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9"/>
  </bookViews>
  <sheets>
    <sheet name="parameters" sheetId="1" state="visible" r:id="rId2"/>
    <sheet name="populations" sheetId="2" state="visible" r:id="rId3"/>
    <sheet name="RR=1" sheetId="3" state="visible" r:id="rId4"/>
    <sheet name="RR=1.5" sheetId="4" state="visible" r:id="rId5"/>
    <sheet name="RR=2" sheetId="5" state="visible" r:id="rId6"/>
    <sheet name="RR=3" sheetId="6" state="visible" r:id="rId7"/>
    <sheet name="RR=1 (town resample)" sheetId="7" state="visible" r:id="rId8"/>
    <sheet name="RR=1.5 (town resample)" sheetId="8" state="visible" r:id="rId9"/>
    <sheet name="RR=2 (town resample)" sheetId="9" state="visible" r:id="rId10"/>
    <sheet name="RR=3 (town resample)" sheetId="10" state="visible" r:id="rId11"/>
  </sheets>
  <definedNames>
    <definedName function="false" hidden="false" localSheetId="2" name="_xlnm.Print_Area" vbProcedure="false">'RR=1'!$1:$1048576</definedName>
    <definedName function="false" hidden="false" localSheetId="6" name="_xlnm.Print_Area" vbProcedure="false">'RR=1 (town resample)'!$1:$1048576</definedName>
    <definedName function="false" hidden="false" localSheetId="3" name="_xlnm.Print_Area" vbProcedure="false">'RR=1.5'!$1:$1048576</definedName>
    <definedName function="false" hidden="false" localSheetId="7" name="_xlnm.Print_Area" vbProcedure="false">'RR=1.5 (town resample)'!$1:$1048576</definedName>
    <definedName function="false" hidden="false" localSheetId="4" name="_xlnm.Print_Area" vbProcedure="false">'RR=2'!$1:$1048576</definedName>
    <definedName function="false" hidden="false" localSheetId="8" name="_xlnm.Print_Area" vbProcedure="false">'RR=2 (town resample)'!$1:$1048576</definedName>
    <definedName function="false" hidden="false" localSheetId="5" name="_xlnm.Print_Area" vbProcedure="false">'RR=3'!$1:$1048576</definedName>
    <definedName function="false" hidden="false" localSheetId="9" name="_xlnm.Print_Area" vbProcedure="false">'RR=3 (town resample)'!$1:$1048576</definedName>
  </definedNames>
  <calcPr iterateCount="100" refMode="A1" iterate="false" iterateDelta="0.0001"/>
  <extLst>
    <ext xmlns:loext="http://schemas.libreoffice.org/" uri="{7626C862-2A13-11E5-B345-FEFF819CDC9F}">
      <loext:extCalcPr stringRefSyntax="CalcA1"/>
    </ext>
  </extLst>
</workbook>
</file>

<file path=xl/sharedStrings.xml><?xml version="1.0" encoding="utf-8"?>
<sst xmlns="http://schemas.openxmlformats.org/spreadsheetml/2006/main" count="15077" uniqueCount="354">
  <si>
    <t xml:space="preserve">Parameter</t>
  </si>
  <si>
    <t xml:space="preserve">input</t>
  </si>
  <si>
    <t xml:space="preserve">values</t>
  </si>
  <si>
    <t xml:space="preserve">seed</t>
  </si>
  <si>
    <t xml:space="preserve">custom</t>
  </si>
  <si>
    <t xml:space="preserve">target_prevalence</t>
  </si>
  <si>
    <t xml:space="preserve">range</t>
  </si>
  <si>
    <t xml:space="preserve">towns</t>
  </si>
  <si>
    <t xml:space="preserve">town_size_min</t>
  </si>
  <si>
    <t xml:space="preserve">town_size_max</t>
  </si>
  <si>
    <t xml:space="preserve">default</t>
  </si>
  <si>
    <t xml:space="preserve">town_size_shape</t>
  </si>
  <si>
    <t xml:space="preserve">tile_x</t>
  </si>
  <si>
    <t xml:space="preserve">tile_y</t>
  </si>
  <si>
    <t xml:space="preserve">tile_width</t>
  </si>
  <si>
    <t xml:space="preserve">popdens_mx</t>
  </si>
  <si>
    <t xml:space="preserve">popdens_my</t>
  </si>
  <si>
    <t xml:space="preserve">mean_household_pop</t>
  </si>
  <si>
    <t xml:space="preserve">river_probability</t>
  </si>
  <si>
    <t xml:space="preserve">river_width</t>
  </si>
  <si>
    <t xml:space="preserve">disease_pockets</t>
  </si>
  <si>
    <t xml:space="preserve">pocket_kernel_type</t>
  </si>
  <si>
    <t xml:space="preserve">array</t>
  </si>
  <si>
    <t xml:space="preserve">exponential</t>
  </si>
  <si>
    <t xml:space="preserve">inverse_square</t>
  </si>
  <si>
    <t xml:space="preserve">gaussian</t>
  </si>
  <si>
    <t xml:space="preserve">pocket_scaling</t>
  </si>
  <si>
    <t xml:space="preserve">mean_income_b00</t>
  </si>
  <si>
    <t xml:space="preserve">0.75,0,0</t>
  </si>
  <si>
    <t xml:space="preserve">0.75,0,0.05</t>
  </si>
  <si>
    <t xml:space="preserve">0.75,0,0.1</t>
  </si>
  <si>
    <t xml:space="preserve">0.75,0,0.15</t>
  </si>
  <si>
    <t xml:space="preserve">0.75,0,0.2</t>
  </si>
  <si>
    <t xml:space="preserve">0.75,0,0.25</t>
  </si>
  <si>
    <t xml:space="preserve">0.75,0,0.3</t>
  </si>
  <si>
    <t xml:space="preserve">0.75,0.05,0</t>
  </si>
  <si>
    <t xml:space="preserve">0.75,0.05,0.05</t>
  </si>
  <si>
    <t xml:space="preserve">0.75,0.05,0.1</t>
  </si>
  <si>
    <t xml:space="preserve">0.75,0.05,0.15</t>
  </si>
  <si>
    <t xml:space="preserve">0.75,0.05,0.2</t>
  </si>
  <si>
    <t xml:space="preserve">0.75,0.05,0.25</t>
  </si>
  <si>
    <t xml:space="preserve">0.75,0.05,0.3</t>
  </si>
  <si>
    <t xml:space="preserve">0.75,0.1,0</t>
  </si>
  <si>
    <t xml:space="preserve">0.75,0.1,0.05</t>
  </si>
  <si>
    <t xml:space="preserve">0.75,0.1,0.1</t>
  </si>
  <si>
    <t xml:space="preserve">0.75,0.1,0.15</t>
  </si>
  <si>
    <t xml:space="preserve">0.75,0.1,0.2</t>
  </si>
  <si>
    <t xml:space="preserve">0.75,0.1,0.25</t>
  </si>
  <si>
    <t xml:space="preserve">0.75,0.1,0.3</t>
  </si>
  <si>
    <t xml:space="preserve">0.75,0.15,0</t>
  </si>
  <si>
    <t xml:space="preserve">0.75,0.15,0.05</t>
  </si>
  <si>
    <t xml:space="preserve">0.75,0.15,0.1</t>
  </si>
  <si>
    <t xml:space="preserve">0.75,0.15,0.15</t>
  </si>
  <si>
    <t xml:space="preserve">0.75,0.15,0.2</t>
  </si>
  <si>
    <t xml:space="preserve">0.75,0.15,0.25</t>
  </si>
  <si>
    <t xml:space="preserve">0.75,0.15,0.3</t>
  </si>
  <si>
    <t xml:space="preserve">0.75,0.2,0</t>
  </si>
  <si>
    <t xml:space="preserve">0.75,0.2,0.05</t>
  </si>
  <si>
    <t xml:space="preserve">0.75,0.2,0.1</t>
  </si>
  <si>
    <t xml:space="preserve">0.75,0.2,0.15</t>
  </si>
  <si>
    <t xml:space="preserve">0.75,0.2,0.2</t>
  </si>
  <si>
    <t xml:space="preserve">0.75,0.2,0.25</t>
  </si>
  <si>
    <t xml:space="preserve">0.75,0.2,0.3</t>
  </si>
  <si>
    <t xml:space="preserve">0.75,0.25,0</t>
  </si>
  <si>
    <t xml:space="preserve">0.75,0.25,0.05</t>
  </si>
  <si>
    <t xml:space="preserve">0.75,0.25,0.1</t>
  </si>
  <si>
    <t xml:space="preserve">0.75,0.25,0.15</t>
  </si>
  <si>
    <t xml:space="preserve">0.75,0.25,0.2</t>
  </si>
  <si>
    <t xml:space="preserve">0.75,0.25,0.25</t>
  </si>
  <si>
    <t xml:space="preserve">0.75,0.25,0.3</t>
  </si>
  <si>
    <t xml:space="preserve">0.75,0.3,0</t>
  </si>
  <si>
    <t xml:space="preserve">0.75,0.3,0.05</t>
  </si>
  <si>
    <t xml:space="preserve">0.75,0.3,0.1</t>
  </si>
  <si>
    <t xml:space="preserve">0.75,0.3,0.15</t>
  </si>
  <si>
    <t xml:space="preserve">0.75,0.3,0.2</t>
  </si>
  <si>
    <t xml:space="preserve">0.75,0.3,0.25</t>
  </si>
  <si>
    <t xml:space="preserve">0.75,0.3,0.3</t>
  </si>
  <si>
    <t xml:space="preserve">mean_income_b01</t>
  </si>
  <si>
    <t xml:space="preserve">0.0714,0,0</t>
  </si>
  <si>
    <t xml:space="preserve">0.0714,0,0.01</t>
  </si>
  <si>
    <t xml:space="preserve">0.0714,0,0.02</t>
  </si>
  <si>
    <t xml:space="preserve">0.0714,0,0.03</t>
  </si>
  <si>
    <t xml:space="preserve">0.0714,0,0.04</t>
  </si>
  <si>
    <t xml:space="preserve">0.0714,0,0.05</t>
  </si>
  <si>
    <t xml:space="preserve">0.0714,0,0.06</t>
  </si>
  <si>
    <t xml:space="preserve">0.0714,0.03,0</t>
  </si>
  <si>
    <t xml:space="preserve">0.0714,0.03,0.01</t>
  </si>
  <si>
    <t xml:space="preserve">0.0714,0.03,0.02</t>
  </si>
  <si>
    <t xml:space="preserve">0.0714,0.03,0.03</t>
  </si>
  <si>
    <t xml:space="preserve">0.0714,0.03,0.04</t>
  </si>
  <si>
    <t xml:space="preserve">0.0714,0.03,0.05</t>
  </si>
  <si>
    <t xml:space="preserve">0.0714,0.03,0.06</t>
  </si>
  <si>
    <t xml:space="preserve">0.0714,0.06,0</t>
  </si>
  <si>
    <t xml:space="preserve">0.0714,0.06,0.01</t>
  </si>
  <si>
    <t xml:space="preserve">0.0714,0.06,0.02</t>
  </si>
  <si>
    <t xml:space="preserve">0.0714,0.06,0.03</t>
  </si>
  <si>
    <t xml:space="preserve">0.0714,0.06,0.04</t>
  </si>
  <si>
    <t xml:space="preserve">0.0714,0.06,0.05</t>
  </si>
  <si>
    <t xml:space="preserve">0.0714,0.06,0.06</t>
  </si>
  <si>
    <t xml:space="preserve">0.0714,0.09,0</t>
  </si>
  <si>
    <t xml:space="preserve">0.0714,0.09,0.01</t>
  </si>
  <si>
    <t xml:space="preserve">0.0714,0.09,0.02</t>
  </si>
  <si>
    <t xml:space="preserve">0.0714,0.09,0.03</t>
  </si>
  <si>
    <t xml:space="preserve">0.0714,0.09,0.04</t>
  </si>
  <si>
    <t xml:space="preserve">0.0714,0.09,0.05</t>
  </si>
  <si>
    <t xml:space="preserve">0.0714,0.09,0.06</t>
  </si>
  <si>
    <t xml:space="preserve">0.0714,0.12,0</t>
  </si>
  <si>
    <t xml:space="preserve">0.0714,0.12,0.01</t>
  </si>
  <si>
    <t xml:space="preserve">0.0714,0.12,0.02</t>
  </si>
  <si>
    <t xml:space="preserve">0.0714,0.12,0.03</t>
  </si>
  <si>
    <t xml:space="preserve">0.0714,0.12,0.04</t>
  </si>
  <si>
    <t xml:space="preserve">0.0714,0.12,0.05</t>
  </si>
  <si>
    <t xml:space="preserve">0.0714,0.12,0.06</t>
  </si>
  <si>
    <t xml:space="preserve">0.0714,0.15,0</t>
  </si>
  <si>
    <t xml:space="preserve">0.0714,0.15,0.01</t>
  </si>
  <si>
    <t xml:space="preserve">0.0714,0.15,0.02</t>
  </si>
  <si>
    <t xml:space="preserve">0.0714,0.15,0.03</t>
  </si>
  <si>
    <t xml:space="preserve">0.0714,0.15,0.04</t>
  </si>
  <si>
    <t xml:space="preserve">0.0714,0.15,0.05</t>
  </si>
  <si>
    <t xml:space="preserve">0.0714,0.15,0.06</t>
  </si>
  <si>
    <t xml:space="preserve">0.0714,0.18,0</t>
  </si>
  <si>
    <t xml:space="preserve">0.0714,0.18,0.01</t>
  </si>
  <si>
    <t xml:space="preserve">0.0714,0.18,0.02</t>
  </si>
  <si>
    <t xml:space="preserve">0.0714,0.18,0.03</t>
  </si>
  <si>
    <t xml:space="preserve">0.0714,0.18,0.04</t>
  </si>
  <si>
    <t xml:space="preserve">0.0714,0.18,0.05</t>
  </si>
  <si>
    <t xml:space="preserve">0.0714,0.18,0.06</t>
  </si>
  <si>
    <t xml:space="preserve">mean_income_b10</t>
  </si>
  <si>
    <t xml:space="preserve">mean_income_b02</t>
  </si>
  <si>
    <t xml:space="preserve">mean_income_b20</t>
  </si>
  <si>
    <t xml:space="preserve">mean_income_b11</t>
  </si>
  <si>
    <t xml:space="preserve">sd_income_b00</t>
  </si>
  <si>
    <t xml:space="preserve">sd_income_b01</t>
  </si>
  <si>
    <t xml:space="preserve">sd_income_b10</t>
  </si>
  <si>
    <t xml:space="preserve">sd_income_b02</t>
  </si>
  <si>
    <t xml:space="preserve">sd_income_b20</t>
  </si>
  <si>
    <t xml:space="preserve">sd_income_b11</t>
  </si>
  <si>
    <t xml:space="preserve">mean_disease_b00</t>
  </si>
  <si>
    <t xml:space="preserve">mean_disease_b01</t>
  </si>
  <si>
    <t xml:space="preserve">-0.0714,0,0</t>
  </si>
  <si>
    <t xml:space="preserve">-0.0714,0,0.01</t>
  </si>
  <si>
    <t xml:space="preserve">-0.0714,0,0.02</t>
  </si>
  <si>
    <t xml:space="preserve">-0.0714,0,0.03</t>
  </si>
  <si>
    <t xml:space="preserve">-0.0714,0,0.04</t>
  </si>
  <si>
    <t xml:space="preserve">-0.0714,0,0.05</t>
  </si>
  <si>
    <t xml:space="preserve">-0.0714,0,0.06</t>
  </si>
  <si>
    <t xml:space="preserve">-0.0714,0.03,0</t>
  </si>
  <si>
    <t xml:space="preserve">-0.0714,0.03,0.01</t>
  </si>
  <si>
    <t xml:space="preserve">-0.0714,0.03,0.02</t>
  </si>
  <si>
    <t xml:space="preserve">-0.0714,0.03,0.03</t>
  </si>
  <si>
    <t xml:space="preserve">-0.0714,0.03,0.04</t>
  </si>
  <si>
    <t xml:space="preserve">-0.0714,0.03,0.05</t>
  </si>
  <si>
    <t xml:space="preserve">-0.0714,0.03,0.06</t>
  </si>
  <si>
    <t xml:space="preserve">-0.0714,0.06,0</t>
  </si>
  <si>
    <t xml:space="preserve">-0.0714,0.06,0.01</t>
  </si>
  <si>
    <t xml:space="preserve">-0.0714,0.06,0.02</t>
  </si>
  <si>
    <t xml:space="preserve">-0.0714,0.06,0.03</t>
  </si>
  <si>
    <t xml:space="preserve">-0.0714,0.06,0.04</t>
  </si>
  <si>
    <t xml:space="preserve">-0.0714,0.06,0.05</t>
  </si>
  <si>
    <t xml:space="preserve">-0.0714,0.06,0.06</t>
  </si>
  <si>
    <t xml:space="preserve">-0.0714,0.09,0</t>
  </si>
  <si>
    <t xml:space="preserve">-0.0714,0.09,0.01</t>
  </si>
  <si>
    <t xml:space="preserve">-0.0714,0.09,0.02</t>
  </si>
  <si>
    <t xml:space="preserve">-0.0714,0.09,0.03</t>
  </si>
  <si>
    <t xml:space="preserve">-0.0714,0.09,0.04</t>
  </si>
  <si>
    <t xml:space="preserve">-0.0714,0.09,0.05</t>
  </si>
  <si>
    <t xml:space="preserve">-0.0714,0.09,0.06</t>
  </si>
  <si>
    <t xml:space="preserve">-0.0714,0.12,0</t>
  </si>
  <si>
    <t xml:space="preserve">-0.0714,0.12,0.01</t>
  </si>
  <si>
    <t xml:space="preserve">-0.0714,0.12,0.02</t>
  </si>
  <si>
    <t xml:space="preserve">-0.0714,0.12,0.03</t>
  </si>
  <si>
    <t xml:space="preserve">-0.0714,0.12,0.04</t>
  </si>
  <si>
    <t xml:space="preserve">-0.0714,0.12,0.05</t>
  </si>
  <si>
    <t xml:space="preserve">-0.0714,0.12,0.06</t>
  </si>
  <si>
    <t xml:space="preserve">-0.0714,0.15,0</t>
  </si>
  <si>
    <t xml:space="preserve">-0.0714,0.15,0.01</t>
  </si>
  <si>
    <t xml:space="preserve">-0.0714,0.15,0.02</t>
  </si>
  <si>
    <t xml:space="preserve">-0.0714,0.15,0.03</t>
  </si>
  <si>
    <t xml:space="preserve">-0.0714,0.15,0.04</t>
  </si>
  <si>
    <t xml:space="preserve">-0.0714,0.15,0.05</t>
  </si>
  <si>
    <t xml:space="preserve">-0.0714,0.15,0.06</t>
  </si>
  <si>
    <t xml:space="preserve">-0.0714,0.18,0</t>
  </si>
  <si>
    <t xml:space="preserve">-0.0714,0.18,0.01</t>
  </si>
  <si>
    <t xml:space="preserve">-0.0714,0.18,0.02</t>
  </si>
  <si>
    <t xml:space="preserve">-0.0714,0.18,0.03</t>
  </si>
  <si>
    <t xml:space="preserve">-0.0714,0.18,0.04</t>
  </si>
  <si>
    <t xml:space="preserve">-0.0714,0.18,0.05</t>
  </si>
  <si>
    <t xml:space="preserve">-0.0714,0.18,0.06</t>
  </si>
  <si>
    <t xml:space="preserve">mean_disease_b10</t>
  </si>
  <si>
    <t xml:space="preserve">mean_disease_b02</t>
  </si>
  <si>
    <t xml:space="preserve">mean_disease_b20</t>
  </si>
  <si>
    <t xml:space="preserve">mean_disease_b11</t>
  </si>
  <si>
    <t xml:space="preserve">sd_disease_b00</t>
  </si>
  <si>
    <t xml:space="preserve">sd_disease_b01</t>
  </si>
  <si>
    <t xml:space="preserve">sd_disease_b10</t>
  </si>
  <si>
    <t xml:space="preserve">sd_disease_b02</t>
  </si>
  <si>
    <t xml:space="preserve">sd_disease_b20</t>
  </si>
  <si>
    <t xml:space="preserve">sd_disease_b11</t>
  </si>
  <si>
    <t xml:space="preserve">mean_exposure_b00</t>
  </si>
  <si>
    <t xml:space="preserve">0.9,0,0</t>
  </si>
  <si>
    <t xml:space="preserve">0.9,0,-0.05</t>
  </si>
  <si>
    <t xml:space="preserve">0.9,0,-0.1</t>
  </si>
  <si>
    <t xml:space="preserve">0.9,0,-0.15</t>
  </si>
  <si>
    <t xml:space="preserve">0.9,0,-0.2</t>
  </si>
  <si>
    <t xml:space="preserve">0.9,0,-0.25</t>
  </si>
  <si>
    <t xml:space="preserve">0.9,0,-0.3</t>
  </si>
  <si>
    <t xml:space="preserve">0.9,-0.05,0</t>
  </si>
  <si>
    <t xml:space="preserve">0.9,-0.05,-0.05</t>
  </si>
  <si>
    <t xml:space="preserve">0.9,-0.05,-0.1</t>
  </si>
  <si>
    <t xml:space="preserve">0.9,-0.05,-0.15</t>
  </si>
  <si>
    <t xml:space="preserve">0.9,-0.05,-0.2</t>
  </si>
  <si>
    <t xml:space="preserve">0.9,-0.05,-0.25</t>
  </si>
  <si>
    <t xml:space="preserve">0.9,-0.05,-0.3</t>
  </si>
  <si>
    <t xml:space="preserve">0.9,-0.1,0</t>
  </si>
  <si>
    <t xml:space="preserve">0.9,-0.1,-0.05</t>
  </si>
  <si>
    <t xml:space="preserve">0.9,-0.1,-0.1</t>
  </si>
  <si>
    <t xml:space="preserve">0.9,-0.1,-0.15</t>
  </si>
  <si>
    <t xml:space="preserve">0.9,-0.1,-0.2</t>
  </si>
  <si>
    <t xml:space="preserve">0.9,-0.1,-0.25</t>
  </si>
  <si>
    <t xml:space="preserve">0.9,-0.1,-0.3</t>
  </si>
  <si>
    <t xml:space="preserve">0.9,-0.15,0</t>
  </si>
  <si>
    <t xml:space="preserve">0.9,-0.15,-0.05</t>
  </si>
  <si>
    <t xml:space="preserve">0.9,-0.15,-0.1</t>
  </si>
  <si>
    <t xml:space="preserve">0.9,-0.15,-0.15</t>
  </si>
  <si>
    <t xml:space="preserve">0.9,-0.15,-0.2</t>
  </si>
  <si>
    <t xml:space="preserve">0.9,-0.15,-0.25</t>
  </si>
  <si>
    <t xml:space="preserve">0.9,-0.15,-0.3</t>
  </si>
  <si>
    <t xml:space="preserve">0.9,-0.2,0</t>
  </si>
  <si>
    <t xml:space="preserve">0.9,-0.2,-0.05</t>
  </si>
  <si>
    <t xml:space="preserve">0.9,-0.2,-0.1</t>
  </si>
  <si>
    <t xml:space="preserve">0.9,-0.2,-0.15</t>
  </si>
  <si>
    <t xml:space="preserve">0.9,-0.2,-0.2</t>
  </si>
  <si>
    <t xml:space="preserve">0.9,-0.2,-0.25</t>
  </si>
  <si>
    <t xml:space="preserve">0.9,-0.2,-0.3</t>
  </si>
  <si>
    <t xml:space="preserve">0.9,-0.25,0</t>
  </si>
  <si>
    <t xml:space="preserve">0.9,-0.25,-0.05</t>
  </si>
  <si>
    <t xml:space="preserve">0.9,-0.25,-0.1</t>
  </si>
  <si>
    <t xml:space="preserve">0.9,-0.25,-0.15</t>
  </si>
  <si>
    <t xml:space="preserve">0.9,-0.25,-0.2</t>
  </si>
  <si>
    <t xml:space="preserve">0.9,-0.25,-0.25</t>
  </si>
  <si>
    <t xml:space="preserve">0.9,-0.25,-0.3</t>
  </si>
  <si>
    <t xml:space="preserve">0.9,-0.3,0</t>
  </si>
  <si>
    <t xml:space="preserve">0.9,-0.3,-0.05</t>
  </si>
  <si>
    <t xml:space="preserve">0.9,-0.3,-0.1</t>
  </si>
  <si>
    <t xml:space="preserve">0.9,-0.3,-0.15</t>
  </si>
  <si>
    <t xml:space="preserve">0.9,-0.3,-0.2</t>
  </si>
  <si>
    <t xml:space="preserve">0.9,-0.3,-0.25</t>
  </si>
  <si>
    <t xml:space="preserve">0.9,-0.3,-0.3</t>
  </si>
  <si>
    <t xml:space="preserve">mean_exposure_b01</t>
  </si>
  <si>
    <t xml:space="preserve">mean_exposure_b10</t>
  </si>
  <si>
    <t xml:space="preserve">mean_exposure_b02</t>
  </si>
  <si>
    <t xml:space="preserve">mean_exposure_b20</t>
  </si>
  <si>
    <t xml:space="preserve">mean_exposure_b11</t>
  </si>
  <si>
    <t xml:space="preserve">sd_exposure_b00</t>
  </si>
  <si>
    <t xml:space="preserve">sd_exposure_b01</t>
  </si>
  <si>
    <t xml:space="preserve">sd_exposure_b10</t>
  </si>
  <si>
    <t xml:space="preserve">sd_exposure_b02</t>
  </si>
  <si>
    <t xml:space="preserve">sd_exposure_b20</t>
  </si>
  <si>
    <t xml:space="preserve">sd_exposure_b11</t>
  </si>
  <si>
    <t xml:space="preserve">dweight_population</t>
  </si>
  <si>
    <t xml:space="preserve">dweight_income</t>
  </si>
  <si>
    <t xml:space="preserve">dweight_risk</t>
  </si>
  <si>
    <t xml:space="preserve">dweight_age</t>
  </si>
  <si>
    <t xml:space="preserve">dweight_sex</t>
  </si>
  <si>
    <t xml:space="preserve">dweight_pocket</t>
  </si>
  <si>
    <t xml:space="preserve">population</t>
  </si>
  <si>
    <t xml:space="preserve">Lower-left</t>
  </si>
  <si>
    <t xml:space="preserve">Upper-right</t>
  </si>
  <si>
    <t xml:space="preserve">Prob-ratio</t>
  </si>
  <si>
    <t xml:space="preserve">non-varying-1</t>
  </si>
  <si>
    <t xml:space="preserve">n/a</t>
  </si>
  <si>
    <t xml:space="preserve">non-varying-2</t>
  </si>
  <si>
    <t xml:space="preserve">non-varying-3</t>
  </si>
  <si>
    <t xml:space="preserve">Means of Ratios</t>
  </si>
  <si>
    <t xml:space="preserve">Means of Ratios of Sqrts</t>
  </si>
  <si>
    <t xml:space="preserve">Prevalence</t>
  </si>
  <si>
    <t xml:space="preserve">RR</t>
  </si>
  <si>
    <t xml:space="preserve">n=7</t>
  </si>
  <si>
    <t xml:space="preserve">n=15</t>
  </si>
  <si>
    <t xml:space="preserve">n=30</t>
  </si>
  <si>
    <t xml:space="preserve">SA</t>
  </si>
  <si>
    <t xml:space="preserve">Quad</t>
  </si>
  <si>
    <t xml:space="preserve">Square</t>
  </si>
  <si>
    <t xml:space="preserve">EPI</t>
  </si>
  <si>
    <t xml:space="preserve">mean</t>
  </si>
  <si>
    <t xml:space="preserve">min</t>
  </si>
  <si>
    <t xml:space="preserve">max</t>
  </si>
  <si>
    <t xml:space="preserve">stdev</t>
  </si>
  <si>
    <t xml:space="preserve">Frequency of Rank for n=7 (1 is lowest ratio, 4 is highest ratio)</t>
  </si>
  <si>
    <t xml:space="preserve">rank</t>
  </si>
  <si>
    <t xml:space="preserve">Frequency of Rank for n=15 (1 is lowest ratio, 4 is highest ratio)</t>
  </si>
  <si>
    <t xml:space="preserve">Frequency of Rank for n=30 (1 is lowest ratio, 4 is highest ratio)</t>
  </si>
  <si>
    <t xml:space="preserve">population 1</t>
  </si>
  <si>
    <t xml:space="preserve">true</t>
  </si>
  <si>
    <t xml:space="preserve">rr</t>
  </si>
  <si>
    <t xml:space="preserve">mse</t>
  </si>
  <si>
    <t xml:space="preserve">mrr</t>
  </si>
  <si>
    <t xml:space="preserve">srr</t>
  </si>
  <si>
    <t xml:space="preserve">prr</t>
  </si>
  <si>
    <t xml:space="preserve">mse_rr</t>
  </si>
  <si>
    <t xml:space="preserve">Random</t>
  </si>
  <si>
    <t xml:space="preserve">population 2</t>
  </si>
  <si>
    <t xml:space="preserve">population 3</t>
  </si>
  <si>
    <t xml:space="preserve">population 4</t>
  </si>
  <si>
    <t xml:space="preserve">population 5</t>
  </si>
  <si>
    <t xml:space="preserve">population 6</t>
  </si>
  <si>
    <t xml:space="preserve">population 7</t>
  </si>
  <si>
    <t xml:space="preserve">-nan</t>
  </si>
  <si>
    <t xml:space="preserve">population 8</t>
  </si>
  <si>
    <t xml:space="preserve">population 9</t>
  </si>
  <si>
    <t xml:space="preserve">population 10</t>
  </si>
  <si>
    <t xml:space="preserve">population 11</t>
  </si>
  <si>
    <t xml:space="preserve">population 12</t>
  </si>
  <si>
    <t xml:space="preserve">population 13</t>
  </si>
  <si>
    <t xml:space="preserve">population 14</t>
  </si>
  <si>
    <t xml:space="preserve">population 15</t>
  </si>
  <si>
    <t xml:space="preserve">population 16</t>
  </si>
  <si>
    <t xml:space="preserve">population 17</t>
  </si>
  <si>
    <t xml:space="preserve">population 18</t>
  </si>
  <si>
    <t xml:space="preserve">population 19</t>
  </si>
  <si>
    <t xml:space="preserve">population 20</t>
  </si>
  <si>
    <t xml:space="preserve">population 21</t>
  </si>
  <si>
    <t xml:space="preserve">population 22</t>
  </si>
  <si>
    <t xml:space="preserve">population 23</t>
  </si>
  <si>
    <t xml:space="preserve">population 24</t>
  </si>
  <si>
    <t xml:space="preserve">population 25</t>
  </si>
  <si>
    <t xml:space="preserve">population 26</t>
  </si>
  <si>
    <t xml:space="preserve">population 27</t>
  </si>
  <si>
    <t xml:space="preserve">population 28</t>
  </si>
  <si>
    <t xml:space="preserve">population 29</t>
  </si>
  <si>
    <t xml:space="preserve">population 30</t>
  </si>
  <si>
    <t xml:space="preserve">population 31</t>
  </si>
  <si>
    <t xml:space="preserve">population 32</t>
  </si>
  <si>
    <t xml:space="preserve">population 33</t>
  </si>
  <si>
    <t xml:space="preserve">population 34</t>
  </si>
  <si>
    <t xml:space="preserve">population 35</t>
  </si>
  <si>
    <t xml:space="preserve">population 36</t>
  </si>
  <si>
    <t xml:space="preserve">population 37</t>
  </si>
  <si>
    <t xml:space="preserve">population 38</t>
  </si>
  <si>
    <t xml:space="preserve">population 39</t>
  </si>
  <si>
    <t xml:space="preserve">population 40</t>
  </si>
  <si>
    <t xml:space="preserve">population 41</t>
  </si>
  <si>
    <t xml:space="preserve">population 42</t>
  </si>
  <si>
    <t xml:space="preserve">population 43</t>
  </si>
  <si>
    <t xml:space="preserve">population 44</t>
  </si>
  <si>
    <t xml:space="preserve">population 45</t>
  </si>
  <si>
    <t xml:space="preserve">population 46</t>
  </si>
  <si>
    <t xml:space="preserve">population 47</t>
  </si>
  <si>
    <t xml:space="preserve">population 48</t>
  </si>
  <si>
    <t xml:space="preserve">population 49</t>
  </si>
  <si>
    <t xml:space="preserve">population 50</t>
  </si>
  <si>
    <t xml:space="preserve">non-varying population 1</t>
  </si>
  <si>
    <t xml:space="preserve">non-varying population 2</t>
  </si>
  <si>
    <t xml:space="preserve">non-varying population 3</t>
  </si>
</sst>
</file>

<file path=xl/styles.xml><?xml version="1.0" encoding="utf-8"?>
<styleSheet xmlns="http://schemas.openxmlformats.org/spreadsheetml/2006/main">
  <numFmts count="8">
    <numFmt numFmtId="164" formatCode="General"/>
    <numFmt numFmtId="165" formatCode="0.000"/>
    <numFmt numFmtId="166" formatCode="0.00000000000"/>
    <numFmt numFmtId="167" formatCode="0"/>
    <numFmt numFmtId="168" formatCode="General"/>
    <numFmt numFmtId="169" formatCode="@"/>
    <numFmt numFmtId="170" formatCode="&quot;TRUE&quot;;&quot;TRUE&quot;;&quot;FALSE&quot;"/>
    <numFmt numFmtId="171" formatCode="0.0000"/>
  </numFmts>
  <fonts count="5">
    <font>
      <sz val="10"/>
      <name val="Arial"/>
      <family val="2"/>
      <charset val="1"/>
    </font>
    <font>
      <sz val="10"/>
      <name val="Arial"/>
      <family val="0"/>
    </font>
    <font>
      <sz val="10"/>
      <name val="Arial"/>
      <family val="0"/>
    </font>
    <font>
      <sz val="10"/>
      <name val="Arial"/>
      <family val="0"/>
    </font>
    <font>
      <b val="true"/>
      <sz val="10"/>
      <name val="Arial"/>
      <family val="2"/>
      <charset val="1"/>
    </font>
  </fonts>
  <fills count="2">
    <fill>
      <patternFill patternType="none"/>
    </fill>
    <fill>
      <patternFill patternType="gray125"/>
    </fill>
  </fills>
  <borders count="10">
    <border diagonalUp="false" diagonalDown="false">
      <left/>
      <right/>
      <top/>
      <bottom/>
      <diagonal/>
    </border>
    <border diagonalUp="false" diagonalDown="false">
      <left style="hair"/>
      <right style="hair"/>
      <top style="hair"/>
      <bottom/>
      <diagonal/>
    </border>
    <border diagonalUp="false" diagonalDown="false">
      <left/>
      <right style="hair"/>
      <top style="hair"/>
      <bottom/>
      <diagonal/>
    </border>
    <border diagonalUp="false" diagonalDown="false">
      <left style="hair"/>
      <right/>
      <top/>
      <bottom/>
      <diagonal/>
    </border>
    <border diagonalUp="false" diagonalDown="false">
      <left/>
      <right style="hair"/>
      <top/>
      <bottom/>
      <diagonal/>
    </border>
    <border diagonalUp="false" diagonalDown="false">
      <left style="hair"/>
      <right/>
      <top/>
      <bottom style="hair"/>
      <diagonal/>
    </border>
    <border diagonalUp="false" diagonalDown="false">
      <left/>
      <right/>
      <top/>
      <bottom style="hair"/>
      <diagonal/>
    </border>
    <border diagonalUp="false" diagonalDown="false">
      <left/>
      <right style="hair"/>
      <top/>
      <bottom style="hair"/>
      <diagonal/>
    </border>
    <border diagonalUp="false" diagonalDown="false">
      <left style="hair"/>
      <right/>
      <top style="hair"/>
      <bottom/>
      <diagonal/>
    </border>
    <border diagonalUp="false" diagonalDown="false">
      <left/>
      <right/>
      <top style="hair"/>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1" xfId="0" applyFont="true" applyBorder="true" applyAlignment="true" applyProtection="false">
      <alignment horizontal="center" vertical="center" textRotation="0" wrapText="false" indent="0" shrinkToFit="false"/>
      <protection locked="true" hidden="false"/>
    </xf>
    <xf numFmtId="164" fontId="4" fillId="0" borderId="2" xfId="0" applyFont="true" applyBorder="true" applyAlignment="true" applyProtection="false">
      <alignment horizontal="center" vertical="center" textRotation="0" wrapText="false" indent="0" shrinkToFit="false"/>
      <protection locked="true" hidden="false"/>
    </xf>
    <xf numFmtId="164" fontId="4" fillId="0" borderId="3"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center" vertical="bottom" textRotation="0" wrapText="false" indent="0" shrinkToFit="false"/>
      <protection locked="true" hidden="false"/>
    </xf>
    <xf numFmtId="165" fontId="0" fillId="0" borderId="3" xfId="0" applyFont="false" applyBorder="true" applyAlignment="true" applyProtection="false">
      <alignment horizontal="right" vertical="bottom" textRotation="0" wrapText="false" indent="0" shrinkToFit="false"/>
      <protection locked="true" hidden="false"/>
    </xf>
    <xf numFmtId="165" fontId="0" fillId="0" borderId="0" xfId="0" applyFont="false" applyBorder="true" applyAlignment="true" applyProtection="false">
      <alignment horizontal="right" vertical="bottom" textRotation="0" wrapText="false" indent="0" shrinkToFit="false"/>
      <protection locked="true" hidden="false"/>
    </xf>
    <xf numFmtId="165" fontId="0" fillId="0" borderId="4" xfId="0" applyFont="false" applyBorder="true" applyAlignment="true" applyProtection="false">
      <alignment horizontal="right"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65" fontId="0" fillId="0" borderId="4" xfId="0" applyFont="false" applyBorder="true" applyAlignment="true" applyProtection="false">
      <alignment horizontal="center" vertical="bottom" textRotation="0" wrapText="false" indent="0" shrinkToFit="false"/>
      <protection locked="true" hidden="false"/>
    </xf>
    <xf numFmtId="165" fontId="0" fillId="0" borderId="5" xfId="0" applyFont="false" applyBorder="true" applyAlignment="true" applyProtection="false">
      <alignment horizontal="right" vertical="bottom" textRotation="0" wrapText="false" indent="0" shrinkToFit="false"/>
      <protection locked="true" hidden="false"/>
    </xf>
    <xf numFmtId="165" fontId="0" fillId="0" borderId="6" xfId="0" applyFont="false" applyBorder="true" applyAlignment="true" applyProtection="false">
      <alignment horizontal="right" vertical="bottom" textRotation="0" wrapText="false" indent="0" shrinkToFit="false"/>
      <protection locked="true" hidden="false"/>
    </xf>
    <xf numFmtId="165" fontId="0" fillId="0" borderId="7" xfId="0" applyFont="false" applyBorder="true" applyAlignment="true" applyProtection="false">
      <alignment horizontal="right" vertical="bottom" textRotation="0" wrapText="false" indent="0" shrinkToFit="false"/>
      <protection locked="true" hidden="false"/>
    </xf>
    <xf numFmtId="165" fontId="0" fillId="0" borderId="6" xfId="0" applyFont="false" applyBorder="true" applyAlignment="true" applyProtection="false">
      <alignment horizontal="center" vertical="bottom" textRotation="0" wrapText="false" indent="0" shrinkToFit="false"/>
      <protection locked="true" hidden="false"/>
    </xf>
    <xf numFmtId="165" fontId="0" fillId="0" borderId="7" xfId="0" applyFont="false" applyBorder="true" applyAlignment="true" applyProtection="false">
      <alignment horizontal="center" vertical="bottom" textRotation="0" wrapText="false" indent="0" shrinkToFit="false"/>
      <protection locked="true" hidden="false"/>
    </xf>
    <xf numFmtId="164" fontId="4" fillId="0" borderId="8" xfId="0" applyFont="true" applyBorder="true" applyAlignment="true" applyProtection="false">
      <alignment horizontal="center" vertical="center" textRotation="0" wrapText="false" indent="0" shrinkToFit="false"/>
      <protection locked="true" hidden="false"/>
    </xf>
    <xf numFmtId="164" fontId="4" fillId="0" borderId="9" xfId="0" applyFont="true" applyBorder="true" applyAlignment="true" applyProtection="false">
      <alignment horizontal="center" vertical="center" textRotation="0" wrapText="false" indent="0" shrinkToFit="false"/>
      <protection locked="true" hidden="false"/>
    </xf>
    <xf numFmtId="166" fontId="4" fillId="0" borderId="0" xfId="0" applyFont="true" applyBorder="true" applyAlignment="true" applyProtection="false">
      <alignment horizontal="center" vertical="center" textRotation="0" wrapText="false" indent="0" shrinkToFit="false"/>
      <protection locked="true" hidden="false"/>
    </xf>
    <xf numFmtId="166" fontId="4" fillId="0" borderId="0" xfId="0" applyFont="true" applyBorder="true" applyAlignment="true" applyProtection="false">
      <alignment horizontal="center" vertical="bottom" textRotation="0" wrapText="false" indent="0" shrinkToFit="false"/>
      <protection locked="true" hidden="false"/>
    </xf>
    <xf numFmtId="165" fontId="0" fillId="0" borderId="3" xfId="0" applyFont="true" applyBorder="true" applyAlignment="true" applyProtection="false">
      <alignment horizontal="right"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5" fontId="0" fillId="0" borderId="0" xfId="0" applyFont="true" applyBorder="true" applyAlignment="true" applyProtection="false">
      <alignment horizontal="right" vertical="bottom" textRotation="0" wrapText="false" indent="0" shrinkToFit="false"/>
      <protection locked="true" hidden="false"/>
    </xf>
    <xf numFmtId="165" fontId="0" fillId="0" borderId="4" xfId="0" applyFont="true" applyBorder="true" applyAlignment="true" applyProtection="false">
      <alignment horizontal="right" vertical="bottom" textRotation="0" wrapText="false" indent="0" shrinkToFit="false"/>
      <protection locked="true" hidden="false"/>
    </xf>
    <xf numFmtId="166" fontId="0" fillId="0" borderId="0" xfId="0" applyFont="false" applyBorder="true" applyAlignment="false" applyProtection="false">
      <alignment horizontal="general" vertical="bottom" textRotation="0" wrapText="false" indent="0" shrinkToFit="false"/>
      <protection locked="true" hidden="false"/>
    </xf>
    <xf numFmtId="165" fontId="0" fillId="0" borderId="5" xfId="0" applyFont="true" applyBorder="true" applyAlignment="true" applyProtection="false">
      <alignment horizontal="right" vertical="bottom" textRotation="0" wrapText="false" indent="0" shrinkToFit="false"/>
      <protection locked="true" hidden="false"/>
    </xf>
    <xf numFmtId="165" fontId="0" fillId="0" borderId="6" xfId="0" applyFont="true" applyBorder="true" applyAlignment="true" applyProtection="false">
      <alignment horizontal="right" vertical="bottom" textRotation="0" wrapText="false" indent="0" shrinkToFit="false"/>
      <protection locked="true" hidden="false"/>
    </xf>
    <xf numFmtId="165" fontId="0" fillId="0" borderId="7" xfId="0" applyFont="true" applyBorder="true" applyAlignment="true" applyProtection="false">
      <alignment horizontal="right" vertical="bottom" textRotation="0" wrapText="false" indent="0" shrinkToFit="false"/>
      <protection locked="true" hidden="false"/>
    </xf>
    <xf numFmtId="164" fontId="4" fillId="0" borderId="8" xfId="0" applyFont="true" applyBorder="true" applyAlignment="true" applyProtection="false">
      <alignment horizontal="center" vertical="bottom" textRotation="0" wrapText="false" indent="0" shrinkToFit="false"/>
      <protection locked="true" hidden="false"/>
    </xf>
    <xf numFmtId="164" fontId="4" fillId="0" borderId="9"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8" fontId="0" fillId="0" borderId="3" xfId="0" applyFont="false" applyBorder="true" applyAlignment="true" applyProtection="false">
      <alignment horizontal="center" vertical="bottom" textRotation="0" wrapText="false" indent="0" shrinkToFit="false"/>
      <protection locked="true" hidden="false"/>
    </xf>
    <xf numFmtId="168" fontId="0" fillId="0" borderId="0" xfId="0" applyFont="false" applyBorder="true" applyAlignment="true" applyProtection="false">
      <alignment horizontal="center" vertical="bottom" textRotation="0" wrapText="false" indent="0" shrinkToFit="false"/>
      <protection locked="true" hidden="false"/>
    </xf>
    <xf numFmtId="168" fontId="0" fillId="0" borderId="4" xfId="0" applyFont="false" applyBorder="true" applyAlignment="true" applyProtection="false">
      <alignment horizontal="center" vertical="bottom" textRotation="0" wrapText="false" indent="0" shrinkToFit="false"/>
      <protection locked="true" hidden="false"/>
    </xf>
    <xf numFmtId="168" fontId="0" fillId="0" borderId="5" xfId="0" applyFont="false" applyBorder="true" applyAlignment="true" applyProtection="false">
      <alignment horizontal="center" vertical="bottom" textRotation="0" wrapText="false" indent="0" shrinkToFit="false"/>
      <protection locked="true" hidden="false"/>
    </xf>
    <xf numFmtId="168" fontId="0" fillId="0" borderId="6" xfId="0" applyFont="false" applyBorder="true" applyAlignment="true" applyProtection="false">
      <alignment horizontal="center" vertical="bottom" textRotation="0" wrapText="false" indent="0" shrinkToFit="false"/>
      <protection locked="true" hidden="false"/>
    </xf>
    <xf numFmtId="168" fontId="0" fillId="0" borderId="7" xfId="0" applyFont="false" applyBorder="true" applyAlignment="true" applyProtection="false">
      <alignment horizontal="center"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7" fontId="4" fillId="0" borderId="0" xfId="0" applyFont="true" applyBorder="false" applyAlignment="false" applyProtection="false">
      <alignment horizontal="general" vertical="bottom" textRotation="0" wrapText="false" indent="0" shrinkToFit="false"/>
      <protection locked="true" hidden="false"/>
    </xf>
    <xf numFmtId="169" fontId="4" fillId="0" borderId="0" xfId="0" applyFont="true" applyBorder="false" applyAlignment="true" applyProtection="false">
      <alignment horizontal="center" vertical="center" textRotation="0" wrapText="false" indent="0" shrinkToFit="false"/>
      <protection locked="true" hidden="false"/>
    </xf>
    <xf numFmtId="167" fontId="4" fillId="0" borderId="1" xfId="0" applyFont="true" applyBorder="true" applyAlignment="true" applyProtection="false">
      <alignment horizontal="center" vertical="center" textRotation="0" wrapText="false" indent="0" shrinkToFit="false"/>
      <protection locked="true" hidden="false"/>
    </xf>
    <xf numFmtId="167" fontId="4" fillId="0" borderId="0" xfId="0" applyFont="true" applyBorder="true" applyAlignment="true" applyProtection="false">
      <alignment horizontal="center" vertical="center" textRotation="0" wrapText="false" indent="0" shrinkToFit="false"/>
      <protection locked="true" hidden="false"/>
    </xf>
    <xf numFmtId="170" fontId="4" fillId="0" borderId="0" xfId="0" applyFont="true" applyBorder="false" applyAlignment="true" applyProtection="false">
      <alignment horizontal="center" vertical="center" textRotation="0" wrapText="false" indent="0" shrinkToFit="false"/>
      <protection locked="true" hidden="false"/>
    </xf>
    <xf numFmtId="165" fontId="4" fillId="0" borderId="3" xfId="0" applyFont="true" applyBorder="true" applyAlignment="true" applyProtection="false">
      <alignment horizontal="center" vertical="center" textRotation="0" wrapText="false" indent="0" shrinkToFit="false"/>
      <protection locked="true" hidden="false"/>
    </xf>
    <xf numFmtId="165" fontId="4" fillId="0" borderId="0" xfId="0" applyFont="true" applyBorder="true" applyAlignment="true" applyProtection="false">
      <alignment horizontal="center" vertical="center" textRotation="0" wrapText="false" indent="0" shrinkToFit="false"/>
      <protection locked="true" hidden="false"/>
    </xf>
    <xf numFmtId="165" fontId="4" fillId="0" borderId="4" xfId="0" applyFont="true" applyBorder="true" applyAlignment="true" applyProtection="false">
      <alignment horizontal="center" vertical="center" textRotation="0" wrapText="false" indent="0" shrinkToFit="false"/>
      <protection locked="true" hidden="false"/>
    </xf>
    <xf numFmtId="165" fontId="0" fillId="0" borderId="3" xfId="0" applyFont="true" applyBorder="true" applyAlignment="true" applyProtection="false">
      <alignment horizontal="right" vertical="center" textRotation="0" wrapText="false" indent="0" shrinkToFit="false"/>
      <protection locked="true" hidden="false"/>
    </xf>
    <xf numFmtId="165" fontId="0" fillId="0" borderId="0" xfId="0" applyFont="true" applyBorder="true" applyAlignment="true" applyProtection="false">
      <alignment horizontal="right" vertical="center" textRotation="0" wrapText="false" indent="0" shrinkToFit="false"/>
      <protection locked="true" hidden="false"/>
    </xf>
    <xf numFmtId="165" fontId="0" fillId="0" borderId="4" xfId="0" applyFont="true" applyBorder="true" applyAlignment="true" applyProtection="false">
      <alignment horizontal="right" vertical="center"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5" fontId="0" fillId="0" borderId="3"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false" applyProtection="false">
      <alignment horizontal="general" vertical="bottom" textRotation="0" wrapText="false" indent="0" shrinkToFit="false"/>
      <protection locked="true" hidden="false"/>
    </xf>
    <xf numFmtId="171" fontId="0" fillId="0" borderId="0" xfId="0" applyFont="true" applyBorder="true" applyAlignment="false" applyProtection="false">
      <alignment horizontal="general" vertical="bottom" textRotation="0" wrapText="false" indent="0" shrinkToFit="false"/>
      <protection locked="true" hidden="false"/>
    </xf>
    <xf numFmtId="165" fontId="0" fillId="0" borderId="4" xfId="0" applyFont="true" applyBorder="true" applyAlignment="false" applyProtection="false">
      <alignment horizontal="general" vertical="bottom" textRotation="0" wrapText="false" indent="0" shrinkToFit="false"/>
      <protection locked="true" hidden="false"/>
    </xf>
    <xf numFmtId="165" fontId="0" fillId="0" borderId="3" xfId="0" applyFont="false" applyBorder="tru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Y6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59" activeCellId="53" sqref="A45 A54 A63 A72 A81 A90 A99 A108 A117 A126 A135 A144 A153 A162 A171 A180 A189 A198 A207 A216 A225 A234 A243 A252 A261 A270 A279 A288 A297 A306 A315 A324 A333 A342 A351 A360 A369 A378 A387 A396 A405 A414 A423 A432 A441 A450 A459 A468 A477 A486 A495 A504 A513 A59"/>
    </sheetView>
  </sheetViews>
  <sheetFormatPr defaultColWidth="8.47265625" defaultRowHeight="12.45" zeroHeight="false" outlineLevelRow="0" outlineLevelCol="0"/>
  <cols>
    <col collapsed="false" customWidth="true" hidden="false" outlineLevel="0" max="1" min="1" style="1" width="13.77"/>
    <col collapsed="false" customWidth="true" hidden="false" outlineLevel="0" max="2" min="2" style="2" width="6.08"/>
    <col collapsed="false" customWidth="true" hidden="false" outlineLevel="0" max="3" min="3" style="3" width="6.61"/>
    <col collapsed="false" customWidth="true" hidden="false" outlineLevel="0" max="4" min="4" style="3" width="9.15"/>
    <col collapsed="false" customWidth="true" hidden="false" outlineLevel="0" max="9" min="5" style="3" width="8.38"/>
    <col collapsed="false" customWidth="true" hidden="false" outlineLevel="0" max="10" min="10" style="3" width="9.08"/>
    <col collapsed="false" customWidth="true" hidden="false" outlineLevel="0" max="16" min="11" style="3" width="10.54"/>
    <col collapsed="false" customWidth="true" hidden="false" outlineLevel="0" max="17" min="17" style="3" width="9.08"/>
    <col collapsed="false" customWidth="true" hidden="false" outlineLevel="0" max="23" min="18" style="3" width="10.54"/>
    <col collapsed="false" customWidth="true" hidden="false" outlineLevel="0" max="24" min="24" style="3" width="9.08"/>
    <col collapsed="false" customWidth="true" hidden="false" outlineLevel="0" max="30" min="25" style="3" width="10.54"/>
    <col collapsed="false" customWidth="true" hidden="false" outlineLevel="0" max="31" min="31" style="3" width="9.08"/>
    <col collapsed="false" customWidth="true" hidden="false" outlineLevel="0" max="37" min="32" style="3" width="10.54"/>
    <col collapsed="false" customWidth="true" hidden="false" outlineLevel="0" max="38" min="38" style="3" width="9.08"/>
    <col collapsed="false" customWidth="true" hidden="false" outlineLevel="0" max="44" min="39" style="3" width="10.54"/>
    <col collapsed="false" customWidth="true" hidden="false" outlineLevel="0" max="45" min="45" style="3" width="9.08"/>
    <col collapsed="false" customWidth="true" hidden="false" outlineLevel="0" max="51" min="46" style="3" width="10.54"/>
  </cols>
  <sheetData>
    <row r="1" customFormat="false" ht="12.45" hidden="false" customHeight="false" outlineLevel="0" collapsed="false">
      <c r="A1" s="1" t="s">
        <v>0</v>
      </c>
      <c r="B1" s="4" t="s">
        <v>1</v>
      </c>
      <c r="C1" s="5" t="s">
        <v>2</v>
      </c>
    </row>
    <row r="2" customFormat="false" ht="12.45" hidden="false" customHeight="false" outlineLevel="0" collapsed="false">
      <c r="A2" s="1" t="s">
        <v>3</v>
      </c>
      <c r="B2" s="2" t="s">
        <v>4</v>
      </c>
      <c r="C2" s="3" t="n">
        <v>3</v>
      </c>
    </row>
    <row r="3" customFormat="false" ht="12.45" hidden="false" customHeight="false" outlineLevel="0" collapsed="false">
      <c r="A3" s="1" t="s">
        <v>5</v>
      </c>
      <c r="B3" s="2" t="s">
        <v>6</v>
      </c>
      <c r="C3" s="3" t="n">
        <v>0.1</v>
      </c>
      <c r="D3" s="3" t="n">
        <v>0.5</v>
      </c>
      <c r="E3" s="3" t="n">
        <v>0.008</v>
      </c>
    </row>
    <row r="4" customFormat="false" ht="12.45" hidden="false" customHeight="false" outlineLevel="0" collapsed="false">
      <c r="A4" s="1" t="s">
        <v>7</v>
      </c>
      <c r="B4" s="2" t="s">
        <v>4</v>
      </c>
      <c r="C4" s="3" t="n">
        <v>300</v>
      </c>
    </row>
    <row r="5" customFormat="false" ht="12.45" hidden="false" customHeight="false" outlineLevel="0" collapsed="false">
      <c r="A5" s="1" t="s">
        <v>8</v>
      </c>
      <c r="B5" s="2" t="s">
        <v>4</v>
      </c>
      <c r="C5" s="3" t="n">
        <v>400</v>
      </c>
    </row>
    <row r="6" customFormat="false" ht="12.45" hidden="false" customHeight="false" outlineLevel="0" collapsed="false">
      <c r="A6" s="1" t="s">
        <v>9</v>
      </c>
      <c r="B6" s="2" t="s">
        <v>10</v>
      </c>
      <c r="C6" s="3" t="n">
        <v>250000</v>
      </c>
    </row>
    <row r="7" customFormat="false" ht="12.45" hidden="false" customHeight="false" outlineLevel="0" collapsed="false">
      <c r="A7" s="1" t="s">
        <v>11</v>
      </c>
      <c r="B7" s="2" t="s">
        <v>4</v>
      </c>
      <c r="C7" s="3" t="n">
        <v>0.785</v>
      </c>
      <c r="H7" s="6"/>
    </row>
    <row r="8" customFormat="false" ht="12.45" hidden="false" customHeight="false" outlineLevel="0" collapsed="false">
      <c r="A8" s="1" t="s">
        <v>12</v>
      </c>
      <c r="B8" s="2" t="s">
        <v>10</v>
      </c>
      <c r="C8" s="3" t="n">
        <v>10</v>
      </c>
      <c r="H8" s="6"/>
    </row>
    <row r="9" customFormat="false" ht="12.45" hidden="false" customHeight="false" outlineLevel="0" collapsed="false">
      <c r="A9" s="1" t="s">
        <v>13</v>
      </c>
      <c r="B9" s="2" t="s">
        <v>10</v>
      </c>
      <c r="C9" s="3" t="n">
        <v>10</v>
      </c>
      <c r="H9" s="6"/>
    </row>
    <row r="10" customFormat="false" ht="12.45" hidden="false" customHeight="false" outlineLevel="0" collapsed="false">
      <c r="A10" s="1" t="s">
        <v>14</v>
      </c>
      <c r="B10" s="2" t="s">
        <v>10</v>
      </c>
      <c r="C10" s="3" t="n">
        <v>1</v>
      </c>
      <c r="H10" s="6"/>
    </row>
    <row r="11" customFormat="false" ht="12.45" hidden="false" customHeight="false" outlineLevel="0" collapsed="false">
      <c r="A11" s="1" t="s">
        <v>15</v>
      </c>
      <c r="B11" s="2" t="s">
        <v>6</v>
      </c>
      <c r="C11" s="3" t="n">
        <v>0</v>
      </c>
      <c r="D11" s="3" t="n">
        <v>1</v>
      </c>
      <c r="E11" s="3" t="n">
        <v>0.02</v>
      </c>
    </row>
    <row r="12" customFormat="false" ht="12.45" hidden="false" customHeight="false" outlineLevel="0" collapsed="false">
      <c r="A12" s="1" t="s">
        <v>16</v>
      </c>
      <c r="B12" s="2" t="s">
        <v>6</v>
      </c>
      <c r="C12" s="3" t="n">
        <v>0</v>
      </c>
      <c r="D12" s="3" t="n">
        <v>1</v>
      </c>
      <c r="E12" s="3" t="n">
        <v>0.02</v>
      </c>
    </row>
    <row r="13" customFormat="false" ht="12.45" hidden="false" customHeight="false" outlineLevel="0" collapsed="false">
      <c r="A13" s="1" t="s">
        <v>17</v>
      </c>
      <c r="B13" s="2" t="s">
        <v>6</v>
      </c>
      <c r="C13" s="3" t="n">
        <v>2</v>
      </c>
      <c r="D13" s="3" t="n">
        <v>5</v>
      </c>
      <c r="E13" s="3" t="n">
        <v>0.06</v>
      </c>
    </row>
    <row r="14" customFormat="false" ht="12.45" hidden="false" customHeight="false" outlineLevel="0" collapsed="false">
      <c r="A14" s="1" t="s">
        <v>18</v>
      </c>
      <c r="B14" s="2" t="s">
        <v>10</v>
      </c>
      <c r="C14" s="3" t="n">
        <v>0</v>
      </c>
    </row>
    <row r="15" customFormat="false" ht="12.45" hidden="false" customHeight="false" outlineLevel="0" collapsed="false">
      <c r="A15" s="1" t="s">
        <v>19</v>
      </c>
      <c r="B15" s="2" t="s">
        <v>10</v>
      </c>
      <c r="C15" s="3" t="n">
        <v>0</v>
      </c>
    </row>
    <row r="16" customFormat="false" ht="12.45" hidden="false" customHeight="false" outlineLevel="0" collapsed="false">
      <c r="A16" s="1" t="s">
        <v>20</v>
      </c>
      <c r="B16" s="2" t="s">
        <v>6</v>
      </c>
      <c r="C16" s="3" t="n">
        <v>0</v>
      </c>
      <c r="D16" s="3" t="n">
        <v>10</v>
      </c>
      <c r="E16" s="3" t="n">
        <v>1</v>
      </c>
    </row>
    <row r="17" customFormat="false" ht="12.45" hidden="false" customHeight="false" outlineLevel="0" collapsed="false">
      <c r="A17" s="1" t="s">
        <v>21</v>
      </c>
      <c r="B17" s="2" t="s">
        <v>22</v>
      </c>
      <c r="C17" s="3" t="s">
        <v>23</v>
      </c>
      <c r="D17" s="3" t="s">
        <v>24</v>
      </c>
      <c r="E17" s="3" t="s">
        <v>25</v>
      </c>
    </row>
    <row r="18" customFormat="false" ht="12.45" hidden="false" customHeight="false" outlineLevel="0" collapsed="false">
      <c r="A18" s="1" t="s">
        <v>26</v>
      </c>
      <c r="B18" s="2" t="s">
        <v>6</v>
      </c>
      <c r="C18" s="3" t="n">
        <v>0.5</v>
      </c>
      <c r="D18" s="3" t="n">
        <v>2</v>
      </c>
      <c r="E18" s="3" t="n">
        <v>0.03</v>
      </c>
    </row>
    <row r="19" customFormat="false" ht="12.45" hidden="false" customHeight="false" outlineLevel="0" collapsed="false">
      <c r="A19" s="1" t="s">
        <v>27</v>
      </c>
      <c r="B19" s="2" t="s">
        <v>22</v>
      </c>
      <c r="C19" s="3" t="s">
        <v>28</v>
      </c>
      <c r="D19" s="3" t="s">
        <v>29</v>
      </c>
      <c r="E19" s="3" t="s">
        <v>30</v>
      </c>
      <c r="F19" s="3" t="s">
        <v>31</v>
      </c>
      <c r="G19" s="3" t="s">
        <v>32</v>
      </c>
      <c r="H19" s="3" t="s">
        <v>33</v>
      </c>
      <c r="I19" s="3" t="s">
        <v>34</v>
      </c>
      <c r="J19" s="3" t="s">
        <v>35</v>
      </c>
      <c r="K19" s="3" t="s">
        <v>36</v>
      </c>
      <c r="L19" s="3" t="s">
        <v>37</v>
      </c>
      <c r="M19" s="3" t="s">
        <v>38</v>
      </c>
      <c r="N19" s="3" t="s">
        <v>39</v>
      </c>
      <c r="O19" s="3" t="s">
        <v>40</v>
      </c>
      <c r="P19" s="3" t="s">
        <v>41</v>
      </c>
      <c r="Q19" s="3" t="s">
        <v>42</v>
      </c>
      <c r="R19" s="3" t="s">
        <v>43</v>
      </c>
      <c r="S19" s="3" t="s">
        <v>44</v>
      </c>
      <c r="T19" s="3" t="s">
        <v>45</v>
      </c>
      <c r="U19" s="3" t="s">
        <v>46</v>
      </c>
      <c r="V19" s="3" t="s">
        <v>47</v>
      </c>
      <c r="W19" s="3" t="s">
        <v>48</v>
      </c>
      <c r="X19" s="3" t="s">
        <v>49</v>
      </c>
      <c r="Y19" s="3" t="s">
        <v>50</v>
      </c>
      <c r="Z19" s="3" t="s">
        <v>51</v>
      </c>
      <c r="AA19" s="3" t="s">
        <v>52</v>
      </c>
      <c r="AB19" s="3" t="s">
        <v>53</v>
      </c>
      <c r="AC19" s="3" t="s">
        <v>54</v>
      </c>
      <c r="AD19" s="3" t="s">
        <v>55</v>
      </c>
      <c r="AE19" s="3" t="s">
        <v>56</v>
      </c>
      <c r="AF19" s="3" t="s">
        <v>57</v>
      </c>
      <c r="AG19" s="3" t="s">
        <v>58</v>
      </c>
      <c r="AH19" s="3" t="s">
        <v>59</v>
      </c>
      <c r="AI19" s="3" t="s">
        <v>60</v>
      </c>
      <c r="AJ19" s="3" t="s">
        <v>61</v>
      </c>
      <c r="AK19" s="3" t="s">
        <v>62</v>
      </c>
      <c r="AL19" s="3" t="s">
        <v>63</v>
      </c>
      <c r="AM19" s="3" t="s">
        <v>64</v>
      </c>
      <c r="AN19" s="3" t="s">
        <v>65</v>
      </c>
      <c r="AO19" s="3" t="s">
        <v>66</v>
      </c>
      <c r="AP19" s="3" t="s">
        <v>67</v>
      </c>
      <c r="AQ19" s="3" t="s">
        <v>68</v>
      </c>
      <c r="AR19" s="3" t="s">
        <v>69</v>
      </c>
      <c r="AS19" s="3" t="s">
        <v>70</v>
      </c>
      <c r="AT19" s="3" t="s">
        <v>71</v>
      </c>
      <c r="AU19" s="3" t="s">
        <v>72</v>
      </c>
      <c r="AV19" s="3" t="s">
        <v>73</v>
      </c>
      <c r="AW19" s="3" t="s">
        <v>74</v>
      </c>
      <c r="AX19" s="3" t="s">
        <v>75</v>
      </c>
      <c r="AY19" s="3" t="s">
        <v>76</v>
      </c>
    </row>
    <row r="20" customFormat="false" ht="12.45" hidden="false" customHeight="false" outlineLevel="0" collapsed="false">
      <c r="A20" s="1" t="s">
        <v>77</v>
      </c>
      <c r="B20" s="2" t="s">
        <v>22</v>
      </c>
      <c r="C20" s="3" t="s">
        <v>78</v>
      </c>
      <c r="D20" s="3" t="s">
        <v>79</v>
      </c>
      <c r="E20" s="3" t="s">
        <v>80</v>
      </c>
      <c r="F20" s="3" t="s">
        <v>81</v>
      </c>
      <c r="G20" s="3" t="s">
        <v>82</v>
      </c>
      <c r="H20" s="3" t="s">
        <v>83</v>
      </c>
      <c r="I20" s="3" t="s">
        <v>84</v>
      </c>
      <c r="J20" s="3" t="s">
        <v>85</v>
      </c>
      <c r="K20" s="3" t="s">
        <v>86</v>
      </c>
      <c r="L20" s="3" t="s">
        <v>87</v>
      </c>
      <c r="M20" s="3" t="s">
        <v>88</v>
      </c>
      <c r="N20" s="3" t="s">
        <v>89</v>
      </c>
      <c r="O20" s="3" t="s">
        <v>90</v>
      </c>
      <c r="P20" s="3" t="s">
        <v>91</v>
      </c>
      <c r="Q20" s="3" t="s">
        <v>92</v>
      </c>
      <c r="R20" s="3" t="s">
        <v>93</v>
      </c>
      <c r="S20" s="3" t="s">
        <v>94</v>
      </c>
      <c r="T20" s="3" t="s">
        <v>95</v>
      </c>
      <c r="U20" s="3" t="s">
        <v>96</v>
      </c>
      <c r="V20" s="3" t="s">
        <v>97</v>
      </c>
      <c r="W20" s="3" t="s">
        <v>98</v>
      </c>
      <c r="X20" s="3" t="s">
        <v>99</v>
      </c>
      <c r="Y20" s="3" t="s">
        <v>100</v>
      </c>
      <c r="Z20" s="3" t="s">
        <v>101</v>
      </c>
      <c r="AA20" s="3" t="s">
        <v>102</v>
      </c>
      <c r="AB20" s="3" t="s">
        <v>103</v>
      </c>
      <c r="AC20" s="3" t="s">
        <v>104</v>
      </c>
      <c r="AD20" s="3" t="s">
        <v>105</v>
      </c>
      <c r="AE20" s="3" t="s">
        <v>106</v>
      </c>
      <c r="AF20" s="3" t="s">
        <v>107</v>
      </c>
      <c r="AG20" s="3" t="s">
        <v>108</v>
      </c>
      <c r="AH20" s="3" t="s">
        <v>109</v>
      </c>
      <c r="AI20" s="3" t="s">
        <v>110</v>
      </c>
      <c r="AJ20" s="3" t="s">
        <v>111</v>
      </c>
      <c r="AK20" s="3" t="s">
        <v>112</v>
      </c>
      <c r="AL20" s="3" t="s">
        <v>113</v>
      </c>
      <c r="AM20" s="3" t="s">
        <v>114</v>
      </c>
      <c r="AN20" s="3" t="s">
        <v>115</v>
      </c>
      <c r="AO20" s="3" t="s">
        <v>116</v>
      </c>
      <c r="AP20" s="3" t="s">
        <v>117</v>
      </c>
      <c r="AQ20" s="3" t="s">
        <v>118</v>
      </c>
      <c r="AR20" s="3" t="s">
        <v>119</v>
      </c>
      <c r="AS20" s="3" t="s">
        <v>120</v>
      </c>
      <c r="AT20" s="3" t="s">
        <v>121</v>
      </c>
      <c r="AU20" s="3" t="s">
        <v>122</v>
      </c>
      <c r="AV20" s="3" t="s">
        <v>123</v>
      </c>
      <c r="AW20" s="3" t="s">
        <v>124</v>
      </c>
      <c r="AX20" s="3" t="s">
        <v>125</v>
      </c>
      <c r="AY20" s="3" t="s">
        <v>126</v>
      </c>
    </row>
    <row r="21" customFormat="false" ht="12.45" hidden="false" customHeight="false" outlineLevel="0" collapsed="false">
      <c r="A21" s="1" t="s">
        <v>127</v>
      </c>
      <c r="B21" s="2" t="s">
        <v>22</v>
      </c>
      <c r="C21" s="3" t="s">
        <v>78</v>
      </c>
      <c r="D21" s="3" t="s">
        <v>79</v>
      </c>
      <c r="E21" s="3" t="s">
        <v>80</v>
      </c>
      <c r="F21" s="3" t="s">
        <v>81</v>
      </c>
      <c r="G21" s="3" t="s">
        <v>82</v>
      </c>
      <c r="H21" s="3" t="s">
        <v>83</v>
      </c>
      <c r="I21" s="3" t="s">
        <v>84</v>
      </c>
      <c r="J21" s="3" t="s">
        <v>85</v>
      </c>
      <c r="K21" s="3" t="s">
        <v>86</v>
      </c>
      <c r="L21" s="3" t="s">
        <v>87</v>
      </c>
      <c r="M21" s="3" t="s">
        <v>88</v>
      </c>
      <c r="N21" s="3" t="s">
        <v>89</v>
      </c>
      <c r="O21" s="3" t="s">
        <v>90</v>
      </c>
      <c r="P21" s="3" t="s">
        <v>91</v>
      </c>
      <c r="Q21" s="3" t="s">
        <v>92</v>
      </c>
      <c r="R21" s="3" t="s">
        <v>93</v>
      </c>
      <c r="S21" s="3" t="s">
        <v>94</v>
      </c>
      <c r="T21" s="3" t="s">
        <v>95</v>
      </c>
      <c r="U21" s="3" t="s">
        <v>96</v>
      </c>
      <c r="V21" s="3" t="s">
        <v>97</v>
      </c>
      <c r="W21" s="3" t="s">
        <v>98</v>
      </c>
      <c r="X21" s="3" t="s">
        <v>99</v>
      </c>
      <c r="Y21" s="3" t="s">
        <v>100</v>
      </c>
      <c r="Z21" s="3" t="s">
        <v>101</v>
      </c>
      <c r="AA21" s="3" t="s">
        <v>102</v>
      </c>
      <c r="AB21" s="3" t="s">
        <v>103</v>
      </c>
      <c r="AC21" s="3" t="s">
        <v>104</v>
      </c>
      <c r="AD21" s="3" t="s">
        <v>105</v>
      </c>
      <c r="AE21" s="3" t="s">
        <v>106</v>
      </c>
      <c r="AF21" s="3" t="s">
        <v>107</v>
      </c>
      <c r="AG21" s="3" t="s">
        <v>108</v>
      </c>
      <c r="AH21" s="3" t="s">
        <v>109</v>
      </c>
      <c r="AI21" s="3" t="s">
        <v>110</v>
      </c>
      <c r="AJ21" s="3" t="s">
        <v>111</v>
      </c>
      <c r="AK21" s="3" t="s">
        <v>112</v>
      </c>
      <c r="AL21" s="3" t="s">
        <v>113</v>
      </c>
      <c r="AM21" s="3" t="s">
        <v>114</v>
      </c>
      <c r="AN21" s="3" t="s">
        <v>115</v>
      </c>
      <c r="AO21" s="3" t="s">
        <v>116</v>
      </c>
      <c r="AP21" s="3" t="s">
        <v>117</v>
      </c>
      <c r="AQ21" s="3" t="s">
        <v>118</v>
      </c>
      <c r="AR21" s="3" t="s">
        <v>119</v>
      </c>
      <c r="AS21" s="3" t="s">
        <v>120</v>
      </c>
      <c r="AT21" s="3" t="s">
        <v>121</v>
      </c>
      <c r="AU21" s="3" t="s">
        <v>122</v>
      </c>
      <c r="AV21" s="3" t="s">
        <v>123</v>
      </c>
      <c r="AW21" s="3" t="s">
        <v>124</v>
      </c>
      <c r="AX21" s="3" t="s">
        <v>125</v>
      </c>
      <c r="AY21" s="3" t="s">
        <v>126</v>
      </c>
    </row>
    <row r="22" customFormat="false" ht="12.45" hidden="false" customHeight="false" outlineLevel="0" collapsed="false">
      <c r="A22" s="1" t="s">
        <v>128</v>
      </c>
      <c r="B22" s="2" t="s">
        <v>10</v>
      </c>
      <c r="C22" s="3" t="n">
        <v>0</v>
      </c>
    </row>
    <row r="23" customFormat="false" ht="12.45" hidden="false" customHeight="false" outlineLevel="0" collapsed="false">
      <c r="A23" s="1" t="s">
        <v>129</v>
      </c>
      <c r="B23" s="2" t="s">
        <v>10</v>
      </c>
      <c r="C23" s="3" t="n">
        <v>0</v>
      </c>
    </row>
    <row r="24" customFormat="false" ht="12.45" hidden="false" customHeight="false" outlineLevel="0" collapsed="false">
      <c r="A24" s="1" t="s">
        <v>130</v>
      </c>
      <c r="B24" s="2" t="s">
        <v>10</v>
      </c>
      <c r="C24" s="3" t="n">
        <v>0</v>
      </c>
    </row>
    <row r="25" customFormat="false" ht="12.45" hidden="false" customHeight="false" outlineLevel="0" collapsed="false">
      <c r="A25" s="1" t="s">
        <v>131</v>
      </c>
      <c r="B25" s="2" t="s">
        <v>10</v>
      </c>
      <c r="C25" s="3" t="n">
        <v>0.25</v>
      </c>
    </row>
    <row r="26" customFormat="false" ht="12.45" hidden="false" customHeight="false" outlineLevel="0" collapsed="false">
      <c r="A26" s="1" t="s">
        <v>132</v>
      </c>
      <c r="B26" s="2" t="s">
        <v>10</v>
      </c>
      <c r="C26" s="3" t="n">
        <v>0</v>
      </c>
    </row>
    <row r="27" customFormat="false" ht="12.45" hidden="false" customHeight="false" outlineLevel="0" collapsed="false">
      <c r="A27" s="1" t="s">
        <v>133</v>
      </c>
      <c r="B27" s="2" t="s">
        <v>10</v>
      </c>
      <c r="C27" s="3" t="n">
        <v>0</v>
      </c>
    </row>
    <row r="28" customFormat="false" ht="12.45" hidden="false" customHeight="false" outlineLevel="0" collapsed="false">
      <c r="A28" s="1" t="s">
        <v>134</v>
      </c>
      <c r="B28" s="2" t="s">
        <v>10</v>
      </c>
      <c r="C28" s="3" t="n">
        <v>0</v>
      </c>
    </row>
    <row r="29" customFormat="false" ht="12.45" hidden="false" customHeight="false" outlineLevel="0" collapsed="false">
      <c r="A29" s="1" t="s">
        <v>135</v>
      </c>
      <c r="B29" s="2" t="s">
        <v>10</v>
      </c>
      <c r="C29" s="3" t="n">
        <v>0</v>
      </c>
    </row>
    <row r="30" customFormat="false" ht="12.45" hidden="false" customHeight="false" outlineLevel="0" collapsed="false">
      <c r="A30" s="1" t="s">
        <v>136</v>
      </c>
      <c r="B30" s="2" t="s">
        <v>10</v>
      </c>
      <c r="C30" s="3" t="n">
        <v>0</v>
      </c>
    </row>
    <row r="31" customFormat="false" ht="12.45" hidden="false" customHeight="false" outlineLevel="0" collapsed="false">
      <c r="A31" s="1" t="s">
        <v>137</v>
      </c>
      <c r="B31" s="2" t="s">
        <v>22</v>
      </c>
      <c r="C31" s="3" t="s">
        <v>28</v>
      </c>
      <c r="D31" s="3" t="s">
        <v>29</v>
      </c>
      <c r="E31" s="3" t="s">
        <v>30</v>
      </c>
      <c r="F31" s="3" t="s">
        <v>31</v>
      </c>
      <c r="G31" s="3" t="s">
        <v>32</v>
      </c>
      <c r="H31" s="3" t="s">
        <v>33</v>
      </c>
      <c r="I31" s="3" t="s">
        <v>34</v>
      </c>
      <c r="J31" s="3" t="s">
        <v>35</v>
      </c>
      <c r="K31" s="3" t="s">
        <v>36</v>
      </c>
      <c r="L31" s="3" t="s">
        <v>37</v>
      </c>
      <c r="M31" s="3" t="s">
        <v>38</v>
      </c>
      <c r="N31" s="3" t="s">
        <v>39</v>
      </c>
      <c r="O31" s="3" t="s">
        <v>40</v>
      </c>
      <c r="P31" s="3" t="s">
        <v>41</v>
      </c>
      <c r="Q31" s="3" t="s">
        <v>42</v>
      </c>
      <c r="R31" s="3" t="s">
        <v>43</v>
      </c>
      <c r="S31" s="3" t="s">
        <v>44</v>
      </c>
      <c r="T31" s="3" t="s">
        <v>45</v>
      </c>
      <c r="U31" s="3" t="s">
        <v>46</v>
      </c>
      <c r="V31" s="3" t="s">
        <v>47</v>
      </c>
      <c r="W31" s="3" t="s">
        <v>48</v>
      </c>
      <c r="X31" s="3" t="s">
        <v>49</v>
      </c>
      <c r="Y31" s="3" t="s">
        <v>50</v>
      </c>
      <c r="Z31" s="3" t="s">
        <v>51</v>
      </c>
      <c r="AA31" s="3" t="s">
        <v>52</v>
      </c>
      <c r="AB31" s="3" t="s">
        <v>53</v>
      </c>
      <c r="AC31" s="3" t="s">
        <v>54</v>
      </c>
      <c r="AD31" s="3" t="s">
        <v>55</v>
      </c>
      <c r="AE31" s="3" t="s">
        <v>56</v>
      </c>
      <c r="AF31" s="3" t="s">
        <v>57</v>
      </c>
      <c r="AG31" s="3" t="s">
        <v>58</v>
      </c>
      <c r="AH31" s="3" t="s">
        <v>59</v>
      </c>
      <c r="AI31" s="3" t="s">
        <v>60</v>
      </c>
      <c r="AJ31" s="3" t="s">
        <v>61</v>
      </c>
      <c r="AK31" s="3" t="s">
        <v>62</v>
      </c>
      <c r="AL31" s="3" t="s">
        <v>63</v>
      </c>
      <c r="AM31" s="3" t="s">
        <v>64</v>
      </c>
      <c r="AN31" s="3" t="s">
        <v>65</v>
      </c>
      <c r="AO31" s="3" t="s">
        <v>66</v>
      </c>
      <c r="AP31" s="3" t="s">
        <v>67</v>
      </c>
      <c r="AQ31" s="3" t="s">
        <v>68</v>
      </c>
      <c r="AR31" s="3" t="s">
        <v>69</v>
      </c>
      <c r="AS31" s="3" t="s">
        <v>70</v>
      </c>
      <c r="AT31" s="3" t="s">
        <v>71</v>
      </c>
      <c r="AU31" s="3" t="s">
        <v>72</v>
      </c>
      <c r="AV31" s="3" t="s">
        <v>73</v>
      </c>
      <c r="AW31" s="3" t="s">
        <v>74</v>
      </c>
      <c r="AX31" s="3" t="s">
        <v>75</v>
      </c>
      <c r="AY31" s="3" t="s">
        <v>76</v>
      </c>
    </row>
    <row r="32" customFormat="false" ht="12.45" hidden="false" customHeight="false" outlineLevel="0" collapsed="false">
      <c r="A32" s="1" t="s">
        <v>138</v>
      </c>
      <c r="B32" s="2" t="s">
        <v>22</v>
      </c>
      <c r="C32" s="3" t="s">
        <v>139</v>
      </c>
      <c r="D32" s="3" t="s">
        <v>140</v>
      </c>
      <c r="E32" s="3" t="s">
        <v>141</v>
      </c>
      <c r="F32" s="3" t="s">
        <v>142</v>
      </c>
      <c r="G32" s="3" t="s">
        <v>143</v>
      </c>
      <c r="H32" s="3" t="s">
        <v>144</v>
      </c>
      <c r="I32" s="3" t="s">
        <v>145</v>
      </c>
      <c r="J32" s="3" t="s">
        <v>146</v>
      </c>
      <c r="K32" s="3" t="s">
        <v>147</v>
      </c>
      <c r="L32" s="3" t="s">
        <v>148</v>
      </c>
      <c r="M32" s="3" t="s">
        <v>149</v>
      </c>
      <c r="N32" s="3" t="s">
        <v>150</v>
      </c>
      <c r="O32" s="3" t="s">
        <v>151</v>
      </c>
      <c r="P32" s="3" t="s">
        <v>152</v>
      </c>
      <c r="Q32" s="3" t="s">
        <v>153</v>
      </c>
      <c r="R32" s="3" t="s">
        <v>154</v>
      </c>
      <c r="S32" s="3" t="s">
        <v>155</v>
      </c>
      <c r="T32" s="3" t="s">
        <v>156</v>
      </c>
      <c r="U32" s="3" t="s">
        <v>157</v>
      </c>
      <c r="V32" s="3" t="s">
        <v>158</v>
      </c>
      <c r="W32" s="3" t="s">
        <v>159</v>
      </c>
      <c r="X32" s="3" t="s">
        <v>160</v>
      </c>
      <c r="Y32" s="3" t="s">
        <v>161</v>
      </c>
      <c r="Z32" s="3" t="s">
        <v>162</v>
      </c>
      <c r="AA32" s="3" t="s">
        <v>163</v>
      </c>
      <c r="AB32" s="3" t="s">
        <v>164</v>
      </c>
      <c r="AC32" s="3" t="s">
        <v>165</v>
      </c>
      <c r="AD32" s="3" t="s">
        <v>166</v>
      </c>
      <c r="AE32" s="3" t="s">
        <v>167</v>
      </c>
      <c r="AF32" s="3" t="s">
        <v>168</v>
      </c>
      <c r="AG32" s="3" t="s">
        <v>169</v>
      </c>
      <c r="AH32" s="3" t="s">
        <v>170</v>
      </c>
      <c r="AI32" s="3" t="s">
        <v>171</v>
      </c>
      <c r="AJ32" s="3" t="s">
        <v>172</v>
      </c>
      <c r="AK32" s="3" t="s">
        <v>173</v>
      </c>
      <c r="AL32" s="3" t="s">
        <v>174</v>
      </c>
      <c r="AM32" s="3" t="s">
        <v>175</v>
      </c>
      <c r="AN32" s="3" t="s">
        <v>176</v>
      </c>
      <c r="AO32" s="3" t="s">
        <v>177</v>
      </c>
      <c r="AP32" s="3" t="s">
        <v>178</v>
      </c>
      <c r="AQ32" s="3" t="s">
        <v>179</v>
      </c>
      <c r="AR32" s="3" t="s">
        <v>180</v>
      </c>
      <c r="AS32" s="3" t="s">
        <v>181</v>
      </c>
      <c r="AT32" s="3" t="s">
        <v>182</v>
      </c>
      <c r="AU32" s="3" t="s">
        <v>183</v>
      </c>
      <c r="AV32" s="3" t="s">
        <v>184</v>
      </c>
      <c r="AW32" s="3" t="s">
        <v>185</v>
      </c>
      <c r="AX32" s="3" t="s">
        <v>186</v>
      </c>
      <c r="AY32" s="3" t="s">
        <v>187</v>
      </c>
    </row>
    <row r="33" customFormat="false" ht="12.45" hidden="false" customHeight="false" outlineLevel="0" collapsed="false">
      <c r="A33" s="1" t="s">
        <v>188</v>
      </c>
      <c r="B33" s="2" t="s">
        <v>22</v>
      </c>
      <c r="C33" s="3" t="s">
        <v>139</v>
      </c>
      <c r="D33" s="3" t="s">
        <v>140</v>
      </c>
      <c r="E33" s="3" t="s">
        <v>141</v>
      </c>
      <c r="F33" s="3" t="s">
        <v>142</v>
      </c>
      <c r="G33" s="3" t="s">
        <v>143</v>
      </c>
      <c r="H33" s="3" t="s">
        <v>144</v>
      </c>
      <c r="I33" s="3" t="s">
        <v>145</v>
      </c>
      <c r="J33" s="3" t="s">
        <v>146</v>
      </c>
      <c r="K33" s="3" t="s">
        <v>147</v>
      </c>
      <c r="L33" s="3" t="s">
        <v>148</v>
      </c>
      <c r="M33" s="3" t="s">
        <v>149</v>
      </c>
      <c r="N33" s="3" t="s">
        <v>150</v>
      </c>
      <c r="O33" s="3" t="s">
        <v>151</v>
      </c>
      <c r="P33" s="3" t="s">
        <v>152</v>
      </c>
      <c r="Q33" s="3" t="s">
        <v>153</v>
      </c>
      <c r="R33" s="3" t="s">
        <v>154</v>
      </c>
      <c r="S33" s="3" t="s">
        <v>155</v>
      </c>
      <c r="T33" s="3" t="s">
        <v>156</v>
      </c>
      <c r="U33" s="3" t="s">
        <v>157</v>
      </c>
      <c r="V33" s="3" t="s">
        <v>158</v>
      </c>
      <c r="W33" s="3" t="s">
        <v>159</v>
      </c>
      <c r="X33" s="3" t="s">
        <v>160</v>
      </c>
      <c r="Y33" s="3" t="s">
        <v>161</v>
      </c>
      <c r="Z33" s="3" t="s">
        <v>162</v>
      </c>
      <c r="AA33" s="3" t="s">
        <v>163</v>
      </c>
      <c r="AB33" s="3" t="s">
        <v>164</v>
      </c>
      <c r="AC33" s="3" t="s">
        <v>165</v>
      </c>
      <c r="AD33" s="3" t="s">
        <v>166</v>
      </c>
      <c r="AE33" s="3" t="s">
        <v>167</v>
      </c>
      <c r="AF33" s="3" t="s">
        <v>168</v>
      </c>
      <c r="AG33" s="3" t="s">
        <v>169</v>
      </c>
      <c r="AH33" s="3" t="s">
        <v>170</v>
      </c>
      <c r="AI33" s="3" t="s">
        <v>171</v>
      </c>
      <c r="AJ33" s="3" t="s">
        <v>172</v>
      </c>
      <c r="AK33" s="3" t="s">
        <v>173</v>
      </c>
      <c r="AL33" s="3" t="s">
        <v>174</v>
      </c>
      <c r="AM33" s="3" t="s">
        <v>175</v>
      </c>
      <c r="AN33" s="3" t="s">
        <v>176</v>
      </c>
      <c r="AO33" s="3" t="s">
        <v>177</v>
      </c>
      <c r="AP33" s="3" t="s">
        <v>178</v>
      </c>
      <c r="AQ33" s="3" t="s">
        <v>179</v>
      </c>
      <c r="AR33" s="3" t="s">
        <v>180</v>
      </c>
      <c r="AS33" s="3" t="s">
        <v>181</v>
      </c>
      <c r="AT33" s="3" t="s">
        <v>182</v>
      </c>
      <c r="AU33" s="3" t="s">
        <v>183</v>
      </c>
      <c r="AV33" s="3" t="s">
        <v>184</v>
      </c>
      <c r="AW33" s="3" t="s">
        <v>185</v>
      </c>
      <c r="AX33" s="3" t="s">
        <v>186</v>
      </c>
      <c r="AY33" s="3" t="s">
        <v>187</v>
      </c>
    </row>
    <row r="34" customFormat="false" ht="12.45" hidden="false" customHeight="false" outlineLevel="0" collapsed="false">
      <c r="A34" s="1" t="s">
        <v>189</v>
      </c>
      <c r="B34" s="2" t="s">
        <v>10</v>
      </c>
      <c r="C34" s="3" t="n">
        <v>0</v>
      </c>
    </row>
    <row r="35" customFormat="false" ht="12.45" hidden="false" customHeight="false" outlineLevel="0" collapsed="false">
      <c r="A35" s="1" t="s">
        <v>190</v>
      </c>
      <c r="B35" s="2" t="s">
        <v>10</v>
      </c>
      <c r="C35" s="3" t="n">
        <v>0</v>
      </c>
    </row>
    <row r="36" customFormat="false" ht="12.45" hidden="false" customHeight="false" outlineLevel="0" collapsed="false">
      <c r="A36" s="1" t="s">
        <v>191</v>
      </c>
      <c r="B36" s="2" t="s">
        <v>10</v>
      </c>
      <c r="C36" s="3" t="n">
        <v>0</v>
      </c>
    </row>
    <row r="37" customFormat="false" ht="12.45" hidden="false" customHeight="false" outlineLevel="0" collapsed="false">
      <c r="A37" s="1" t="s">
        <v>192</v>
      </c>
      <c r="B37" s="2" t="s">
        <v>10</v>
      </c>
      <c r="C37" s="3" t="n">
        <v>0</v>
      </c>
    </row>
    <row r="38" customFormat="false" ht="12.45" hidden="false" customHeight="false" outlineLevel="0" collapsed="false">
      <c r="A38" s="1" t="s">
        <v>193</v>
      </c>
      <c r="B38" s="2" t="s">
        <v>10</v>
      </c>
      <c r="C38" s="3" t="n">
        <v>0</v>
      </c>
    </row>
    <row r="39" customFormat="false" ht="12.45" hidden="false" customHeight="false" outlineLevel="0" collapsed="false">
      <c r="A39" s="1" t="s">
        <v>194</v>
      </c>
      <c r="B39" s="2" t="s">
        <v>10</v>
      </c>
      <c r="C39" s="3" t="n">
        <v>0</v>
      </c>
    </row>
    <row r="40" customFormat="false" ht="12.45" hidden="false" customHeight="false" outlineLevel="0" collapsed="false">
      <c r="A40" s="1" t="s">
        <v>195</v>
      </c>
      <c r="B40" s="2" t="s">
        <v>10</v>
      </c>
      <c r="C40" s="3" t="n">
        <v>0</v>
      </c>
    </row>
    <row r="41" customFormat="false" ht="12.45" hidden="false" customHeight="false" outlineLevel="0" collapsed="false">
      <c r="A41" s="1" t="s">
        <v>196</v>
      </c>
      <c r="B41" s="2" t="s">
        <v>10</v>
      </c>
      <c r="C41" s="3" t="n">
        <v>0</v>
      </c>
    </row>
    <row r="42" customFormat="false" ht="12.45" hidden="false" customHeight="false" outlineLevel="0" collapsed="false">
      <c r="A42" s="1" t="s">
        <v>197</v>
      </c>
      <c r="B42" s="2" t="s">
        <v>10</v>
      </c>
      <c r="C42" s="3" t="n">
        <v>0</v>
      </c>
    </row>
    <row r="43" customFormat="false" ht="12.45" hidden="false" customHeight="false" outlineLevel="0" collapsed="false">
      <c r="A43" s="1" t="s">
        <v>198</v>
      </c>
      <c r="B43" s="2" t="s">
        <v>22</v>
      </c>
      <c r="C43" s="3" t="s">
        <v>199</v>
      </c>
      <c r="D43" s="3" t="s">
        <v>200</v>
      </c>
      <c r="E43" s="3" t="s">
        <v>201</v>
      </c>
      <c r="F43" s="3" t="s">
        <v>202</v>
      </c>
      <c r="G43" s="3" t="s">
        <v>203</v>
      </c>
      <c r="H43" s="3" t="s">
        <v>204</v>
      </c>
      <c r="I43" s="3" t="s">
        <v>205</v>
      </c>
      <c r="J43" s="3" t="s">
        <v>206</v>
      </c>
      <c r="K43" s="3" t="s">
        <v>207</v>
      </c>
      <c r="L43" s="3" t="s">
        <v>208</v>
      </c>
      <c r="M43" s="3" t="s">
        <v>209</v>
      </c>
      <c r="N43" s="3" t="s">
        <v>210</v>
      </c>
      <c r="O43" s="3" t="s">
        <v>211</v>
      </c>
      <c r="P43" s="3" t="s">
        <v>212</v>
      </c>
      <c r="Q43" s="3" t="s">
        <v>213</v>
      </c>
      <c r="R43" s="3" t="s">
        <v>214</v>
      </c>
      <c r="S43" s="3" t="s">
        <v>215</v>
      </c>
      <c r="T43" s="3" t="s">
        <v>216</v>
      </c>
      <c r="U43" s="3" t="s">
        <v>217</v>
      </c>
      <c r="V43" s="3" t="s">
        <v>218</v>
      </c>
      <c r="W43" s="3" t="s">
        <v>219</v>
      </c>
      <c r="X43" s="3" t="s">
        <v>220</v>
      </c>
      <c r="Y43" s="3" t="s">
        <v>221</v>
      </c>
      <c r="Z43" s="3" t="s">
        <v>222</v>
      </c>
      <c r="AA43" s="3" t="s">
        <v>223</v>
      </c>
      <c r="AB43" s="3" t="s">
        <v>224</v>
      </c>
      <c r="AC43" s="3" t="s">
        <v>225</v>
      </c>
      <c r="AD43" s="3" t="s">
        <v>226</v>
      </c>
      <c r="AE43" s="3" t="s">
        <v>227</v>
      </c>
      <c r="AF43" s="3" t="s">
        <v>228</v>
      </c>
      <c r="AG43" s="3" t="s">
        <v>229</v>
      </c>
      <c r="AH43" s="3" t="s">
        <v>230</v>
      </c>
      <c r="AI43" s="3" t="s">
        <v>231</v>
      </c>
      <c r="AJ43" s="3" t="s">
        <v>232</v>
      </c>
      <c r="AK43" s="3" t="s">
        <v>233</v>
      </c>
      <c r="AL43" s="3" t="s">
        <v>234</v>
      </c>
      <c r="AM43" s="3" t="s">
        <v>235</v>
      </c>
      <c r="AN43" s="3" t="s">
        <v>236</v>
      </c>
      <c r="AO43" s="3" t="s">
        <v>237</v>
      </c>
      <c r="AP43" s="3" t="s">
        <v>238</v>
      </c>
      <c r="AQ43" s="3" t="s">
        <v>239</v>
      </c>
      <c r="AR43" s="3" t="s">
        <v>240</v>
      </c>
      <c r="AS43" s="3" t="s">
        <v>241</v>
      </c>
      <c r="AT43" s="3" t="s">
        <v>242</v>
      </c>
      <c r="AU43" s="3" t="s">
        <v>243</v>
      </c>
      <c r="AV43" s="3" t="s">
        <v>244</v>
      </c>
      <c r="AW43" s="3" t="s">
        <v>245</v>
      </c>
      <c r="AX43" s="3" t="s">
        <v>246</v>
      </c>
      <c r="AY43" s="3" t="s">
        <v>247</v>
      </c>
    </row>
    <row r="44" customFormat="false" ht="12.45" hidden="false" customHeight="false" outlineLevel="0" collapsed="false">
      <c r="A44" s="1" t="s">
        <v>248</v>
      </c>
      <c r="B44" s="2" t="s">
        <v>22</v>
      </c>
      <c r="C44" s="3" t="s">
        <v>139</v>
      </c>
      <c r="D44" s="3" t="s">
        <v>140</v>
      </c>
      <c r="E44" s="3" t="s">
        <v>141</v>
      </c>
      <c r="F44" s="3" t="s">
        <v>142</v>
      </c>
      <c r="G44" s="3" t="s">
        <v>143</v>
      </c>
      <c r="H44" s="3" t="s">
        <v>144</v>
      </c>
      <c r="I44" s="3" t="s">
        <v>145</v>
      </c>
      <c r="J44" s="3" t="s">
        <v>146</v>
      </c>
      <c r="K44" s="3" t="s">
        <v>147</v>
      </c>
      <c r="L44" s="3" t="s">
        <v>148</v>
      </c>
      <c r="M44" s="3" t="s">
        <v>149</v>
      </c>
      <c r="N44" s="3" t="s">
        <v>150</v>
      </c>
      <c r="O44" s="3" t="s">
        <v>151</v>
      </c>
      <c r="P44" s="3" t="s">
        <v>152</v>
      </c>
      <c r="Q44" s="3" t="s">
        <v>153</v>
      </c>
      <c r="R44" s="3" t="s">
        <v>154</v>
      </c>
      <c r="S44" s="3" t="s">
        <v>155</v>
      </c>
      <c r="T44" s="3" t="s">
        <v>156</v>
      </c>
      <c r="U44" s="3" t="s">
        <v>157</v>
      </c>
      <c r="V44" s="3" t="s">
        <v>158</v>
      </c>
      <c r="W44" s="3" t="s">
        <v>159</v>
      </c>
      <c r="X44" s="3" t="s">
        <v>160</v>
      </c>
      <c r="Y44" s="3" t="s">
        <v>161</v>
      </c>
      <c r="Z44" s="3" t="s">
        <v>162</v>
      </c>
      <c r="AA44" s="3" t="s">
        <v>163</v>
      </c>
      <c r="AB44" s="3" t="s">
        <v>164</v>
      </c>
      <c r="AC44" s="3" t="s">
        <v>165</v>
      </c>
      <c r="AD44" s="3" t="s">
        <v>166</v>
      </c>
      <c r="AE44" s="3" t="s">
        <v>167</v>
      </c>
      <c r="AF44" s="3" t="s">
        <v>168</v>
      </c>
      <c r="AG44" s="3" t="s">
        <v>169</v>
      </c>
      <c r="AH44" s="3" t="s">
        <v>170</v>
      </c>
      <c r="AI44" s="3" t="s">
        <v>171</v>
      </c>
      <c r="AJ44" s="3" t="s">
        <v>172</v>
      </c>
      <c r="AK44" s="3" t="s">
        <v>173</v>
      </c>
      <c r="AL44" s="3" t="s">
        <v>174</v>
      </c>
      <c r="AM44" s="3" t="s">
        <v>175</v>
      </c>
      <c r="AN44" s="3" t="s">
        <v>176</v>
      </c>
      <c r="AO44" s="3" t="s">
        <v>177</v>
      </c>
      <c r="AP44" s="3" t="s">
        <v>178</v>
      </c>
      <c r="AQ44" s="3" t="s">
        <v>179</v>
      </c>
      <c r="AR44" s="3" t="s">
        <v>180</v>
      </c>
      <c r="AS44" s="3" t="s">
        <v>181</v>
      </c>
      <c r="AT44" s="3" t="s">
        <v>182</v>
      </c>
      <c r="AU44" s="3" t="s">
        <v>183</v>
      </c>
      <c r="AV44" s="3" t="s">
        <v>184</v>
      </c>
      <c r="AW44" s="3" t="s">
        <v>185</v>
      </c>
      <c r="AX44" s="3" t="s">
        <v>186</v>
      </c>
      <c r="AY44" s="3" t="s">
        <v>187</v>
      </c>
    </row>
    <row r="45" customFormat="false" ht="12.45" hidden="false" customHeight="false" outlineLevel="0" collapsed="false">
      <c r="A45" s="1" t="s">
        <v>249</v>
      </c>
      <c r="B45" s="2" t="s">
        <v>22</v>
      </c>
      <c r="C45" s="3" t="s">
        <v>139</v>
      </c>
      <c r="D45" s="3" t="s">
        <v>140</v>
      </c>
      <c r="E45" s="3" t="s">
        <v>141</v>
      </c>
      <c r="F45" s="3" t="s">
        <v>142</v>
      </c>
      <c r="G45" s="3" t="s">
        <v>143</v>
      </c>
      <c r="H45" s="3" t="s">
        <v>144</v>
      </c>
      <c r="I45" s="3" t="s">
        <v>145</v>
      </c>
      <c r="J45" s="3" t="s">
        <v>146</v>
      </c>
      <c r="K45" s="3" t="s">
        <v>147</v>
      </c>
      <c r="L45" s="3" t="s">
        <v>148</v>
      </c>
      <c r="M45" s="3" t="s">
        <v>149</v>
      </c>
      <c r="N45" s="3" t="s">
        <v>150</v>
      </c>
      <c r="O45" s="3" t="s">
        <v>151</v>
      </c>
      <c r="P45" s="3" t="s">
        <v>152</v>
      </c>
      <c r="Q45" s="3" t="s">
        <v>153</v>
      </c>
      <c r="R45" s="3" t="s">
        <v>154</v>
      </c>
      <c r="S45" s="3" t="s">
        <v>155</v>
      </c>
      <c r="T45" s="3" t="s">
        <v>156</v>
      </c>
      <c r="U45" s="3" t="s">
        <v>157</v>
      </c>
      <c r="V45" s="3" t="s">
        <v>158</v>
      </c>
      <c r="W45" s="3" t="s">
        <v>159</v>
      </c>
      <c r="X45" s="3" t="s">
        <v>160</v>
      </c>
      <c r="Y45" s="3" t="s">
        <v>161</v>
      </c>
      <c r="Z45" s="3" t="s">
        <v>162</v>
      </c>
      <c r="AA45" s="3" t="s">
        <v>163</v>
      </c>
      <c r="AB45" s="3" t="s">
        <v>164</v>
      </c>
      <c r="AC45" s="3" t="s">
        <v>165</v>
      </c>
      <c r="AD45" s="3" t="s">
        <v>166</v>
      </c>
      <c r="AE45" s="3" t="s">
        <v>167</v>
      </c>
      <c r="AF45" s="3" t="s">
        <v>168</v>
      </c>
      <c r="AG45" s="3" t="s">
        <v>169</v>
      </c>
      <c r="AH45" s="3" t="s">
        <v>170</v>
      </c>
      <c r="AI45" s="3" t="s">
        <v>171</v>
      </c>
      <c r="AJ45" s="3" t="s">
        <v>172</v>
      </c>
      <c r="AK45" s="3" t="s">
        <v>173</v>
      </c>
      <c r="AL45" s="3" t="s">
        <v>174</v>
      </c>
      <c r="AM45" s="3" t="s">
        <v>175</v>
      </c>
      <c r="AN45" s="3" t="s">
        <v>176</v>
      </c>
      <c r="AO45" s="3" t="s">
        <v>177</v>
      </c>
      <c r="AP45" s="3" t="s">
        <v>178</v>
      </c>
      <c r="AQ45" s="3" t="s">
        <v>179</v>
      </c>
      <c r="AR45" s="3" t="s">
        <v>180</v>
      </c>
      <c r="AS45" s="3" t="s">
        <v>181</v>
      </c>
      <c r="AT45" s="3" t="s">
        <v>182</v>
      </c>
      <c r="AU45" s="3" t="s">
        <v>183</v>
      </c>
      <c r="AV45" s="3" t="s">
        <v>184</v>
      </c>
      <c r="AW45" s="3" t="s">
        <v>185</v>
      </c>
      <c r="AX45" s="3" t="s">
        <v>186</v>
      </c>
      <c r="AY45" s="3" t="s">
        <v>187</v>
      </c>
    </row>
    <row r="46" customFormat="false" ht="12.45" hidden="false" customHeight="false" outlineLevel="0" collapsed="false">
      <c r="A46" s="1" t="s">
        <v>250</v>
      </c>
      <c r="B46" s="2" t="s">
        <v>10</v>
      </c>
      <c r="C46" s="3" t="n">
        <v>0</v>
      </c>
    </row>
    <row r="47" customFormat="false" ht="12.45" hidden="false" customHeight="false" outlineLevel="0" collapsed="false">
      <c r="A47" s="1" t="s">
        <v>251</v>
      </c>
      <c r="B47" s="2" t="s">
        <v>10</v>
      </c>
      <c r="C47" s="3" t="n">
        <v>0</v>
      </c>
    </row>
    <row r="48" customFormat="false" ht="12.45" hidden="false" customHeight="false" outlineLevel="0" collapsed="false">
      <c r="A48" s="1" t="s">
        <v>252</v>
      </c>
      <c r="B48" s="2" t="s">
        <v>10</v>
      </c>
      <c r="C48" s="3" t="n">
        <v>0</v>
      </c>
    </row>
    <row r="49" customFormat="false" ht="12.45" hidden="false" customHeight="false" outlineLevel="0" collapsed="false">
      <c r="A49" s="1" t="s">
        <v>253</v>
      </c>
      <c r="B49" s="2" t="s">
        <v>10</v>
      </c>
      <c r="C49" s="3" t="n">
        <v>0</v>
      </c>
    </row>
    <row r="50" customFormat="false" ht="12.45" hidden="false" customHeight="false" outlineLevel="0" collapsed="false">
      <c r="A50" s="1" t="s">
        <v>254</v>
      </c>
      <c r="B50" s="2" t="s">
        <v>10</v>
      </c>
      <c r="C50" s="3" t="n">
        <v>0</v>
      </c>
    </row>
    <row r="51" customFormat="false" ht="12.45" hidden="false" customHeight="false" outlineLevel="0" collapsed="false">
      <c r="A51" s="1" t="s">
        <v>255</v>
      </c>
      <c r="B51" s="2" t="s">
        <v>10</v>
      </c>
      <c r="C51" s="3" t="n">
        <v>0</v>
      </c>
    </row>
    <row r="52" customFormat="false" ht="12.45" hidden="false" customHeight="false" outlineLevel="0" collapsed="false">
      <c r="A52" s="1" t="s">
        <v>256</v>
      </c>
      <c r="B52" s="2" t="s">
        <v>10</v>
      </c>
      <c r="C52" s="3" t="n">
        <v>0</v>
      </c>
    </row>
    <row r="53" customFormat="false" ht="12.45" hidden="false" customHeight="false" outlineLevel="0" collapsed="false">
      <c r="A53" s="1" t="s">
        <v>257</v>
      </c>
      <c r="B53" s="2" t="s">
        <v>10</v>
      </c>
      <c r="C53" s="3" t="n">
        <v>0</v>
      </c>
    </row>
    <row r="54" customFormat="false" ht="12.45" hidden="false" customHeight="false" outlineLevel="0" collapsed="false">
      <c r="A54" s="1" t="s">
        <v>258</v>
      </c>
      <c r="B54" s="2" t="s">
        <v>10</v>
      </c>
      <c r="C54" s="3" t="n">
        <v>0</v>
      </c>
    </row>
    <row r="55" customFormat="false" ht="12.45" hidden="false" customHeight="false" outlineLevel="0" collapsed="false">
      <c r="A55" s="1" t="s">
        <v>259</v>
      </c>
      <c r="B55" s="2" t="s">
        <v>10</v>
      </c>
      <c r="C55" s="3" t="n">
        <v>0</v>
      </c>
    </row>
    <row r="56" customFormat="false" ht="12.45" hidden="false" customHeight="false" outlineLevel="0" collapsed="false">
      <c r="A56" s="1" t="s">
        <v>260</v>
      </c>
      <c r="B56" s="2" t="s">
        <v>6</v>
      </c>
      <c r="C56" s="3" t="n">
        <v>0</v>
      </c>
      <c r="D56" s="3" t="n">
        <v>1</v>
      </c>
      <c r="E56" s="3" t="n">
        <v>0.02</v>
      </c>
    </row>
    <row r="57" customFormat="false" ht="12.45" hidden="false" customHeight="false" outlineLevel="0" collapsed="false">
      <c r="A57" s="1" t="s">
        <v>261</v>
      </c>
      <c r="B57" s="2" t="s">
        <v>6</v>
      </c>
      <c r="C57" s="3" t="n">
        <v>0</v>
      </c>
      <c r="D57" s="3" t="n">
        <v>1</v>
      </c>
      <c r="E57" s="3" t="n">
        <v>0.02</v>
      </c>
    </row>
    <row r="58" customFormat="false" ht="12.45" hidden="false" customHeight="false" outlineLevel="0" collapsed="false">
      <c r="A58" s="1" t="s">
        <v>262</v>
      </c>
      <c r="B58" s="2" t="s">
        <v>6</v>
      </c>
      <c r="C58" s="3" t="n">
        <v>0</v>
      </c>
      <c r="D58" s="3" t="n">
        <v>1</v>
      </c>
      <c r="E58" s="3" t="n">
        <v>0.02</v>
      </c>
    </row>
    <row r="59" customFormat="false" ht="12.45" hidden="false" customHeight="false" outlineLevel="0" collapsed="false">
      <c r="A59" s="1" t="s">
        <v>263</v>
      </c>
      <c r="B59" s="2" t="s">
        <v>10</v>
      </c>
      <c r="C59" s="3" t="n">
        <v>0</v>
      </c>
    </row>
    <row r="60" customFormat="false" ht="12.45" hidden="false" customHeight="false" outlineLevel="0" collapsed="false">
      <c r="A60" s="1" t="s">
        <v>264</v>
      </c>
      <c r="B60" s="2" t="s">
        <v>4</v>
      </c>
      <c r="C60" s="3" t="n">
        <v>1</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W54"/>
  <sheetViews>
    <sheetView showFormulas="false" showGridLines="true" showRowColHeaders="true" showZeros="true" rightToLeft="false" tabSelected="false" showOutlineSymbols="true" defaultGridColor="true" view="normal" topLeftCell="N1" colorId="64" zoomScale="100" zoomScaleNormal="100" zoomScalePageLayoutView="100" workbookViewId="0">
      <pane xSplit="0" ySplit="1" topLeftCell="A2" activePane="bottomLeft" state="frozen"/>
      <selection pane="topLeft" activeCell="N1" activeCellId="0" sqref="N1"/>
      <selection pane="bottomLeft" activeCell="O46" activeCellId="53" sqref="A45 A54 A63 A72 A81 A90 A99 A108 A117 A126 A135 A144 A153 A162 A171 A180 A189 A198 A207 A216 A225 A234 A243 A252 A261 A270 A279 A288 A297 A306 A315 A324 A333 A342 A351 A360 A369 A378 A387 A396 A405 A414 A423 A432 A441 A450 A459 A468 A477 A486 A495 A504 A513 O46"/>
    </sheetView>
  </sheetViews>
  <sheetFormatPr defaultColWidth="8.47265625" defaultRowHeight="12.45" zeroHeight="false" outlineLevelRow="0" outlineLevelCol="0"/>
  <cols>
    <col collapsed="false" customWidth="true" hidden="false" outlineLevel="0" max="1" min="1" style="4" width="13.38"/>
    <col collapsed="false" customWidth="true" hidden="false" outlineLevel="0" max="2" min="2" style="0" width="15.08"/>
    <col collapsed="false" customWidth="true" hidden="false" outlineLevel="0" max="4" min="3" style="0" width="11.08"/>
    <col collapsed="false" customWidth="true" hidden="false" outlineLevel="0" max="5" min="5" style="0" width="20.45"/>
    <col collapsed="false" customWidth="true" hidden="false" outlineLevel="0" max="6" min="6" style="0" width="14.01"/>
    <col collapsed="false" customWidth="true" hidden="false" outlineLevel="0" max="7" min="7" style="0" width="15.92"/>
    <col collapsed="false" customWidth="true" hidden="false" outlineLevel="0" max="8" min="8" style="0" width="12.84"/>
    <col collapsed="false" customWidth="true" hidden="false" outlineLevel="0" max="14" min="9" style="0" width="15.61"/>
    <col collapsed="false" customWidth="true" hidden="false" outlineLevel="0" max="17" min="15" style="0" width="17"/>
    <col collapsed="false" customWidth="true" hidden="false" outlineLevel="0" max="18" min="18" style="0" width="14.01"/>
    <col collapsed="false" customWidth="true" hidden="false" outlineLevel="0" max="19" min="19" style="0" width="10.77"/>
    <col collapsed="false" customWidth="true" hidden="false" outlineLevel="0" max="20" min="20" style="0" width="10.61"/>
    <col collapsed="false" customWidth="true" hidden="false" outlineLevel="0" max="23" min="21" style="0" width="9"/>
  </cols>
  <sheetData>
    <row r="1" s="1" customFormat="true" ht="12.45" hidden="false" customHeight="false" outlineLevel="0" collapsed="false">
      <c r="A1" s="4" t="s">
        <v>265</v>
      </c>
      <c r="B1" s="1" t="s">
        <v>5</v>
      </c>
      <c r="C1" s="1" t="s">
        <v>15</v>
      </c>
      <c r="D1" s="1" t="s">
        <v>16</v>
      </c>
      <c r="E1" s="1" t="s">
        <v>17</v>
      </c>
      <c r="F1" s="1" t="s">
        <v>20</v>
      </c>
      <c r="G1" s="1" t="s">
        <v>21</v>
      </c>
      <c r="H1" s="1" t="s">
        <v>26</v>
      </c>
      <c r="I1" s="1" t="s">
        <v>27</v>
      </c>
      <c r="J1" s="1" t="s">
        <v>77</v>
      </c>
      <c r="K1" s="1" t="s">
        <v>127</v>
      </c>
      <c r="L1" s="1" t="s">
        <v>137</v>
      </c>
      <c r="M1" s="1" t="s">
        <v>138</v>
      </c>
      <c r="N1" s="1" t="s">
        <v>188</v>
      </c>
      <c r="O1" s="1" t="s">
        <v>198</v>
      </c>
      <c r="P1" s="1" t="s">
        <v>248</v>
      </c>
      <c r="Q1" s="1" t="s">
        <v>249</v>
      </c>
      <c r="R1" s="1" t="s">
        <v>260</v>
      </c>
      <c r="S1" s="1" t="s">
        <v>261</v>
      </c>
      <c r="T1" s="1" t="s">
        <v>262</v>
      </c>
      <c r="U1" s="1" t="s">
        <v>266</v>
      </c>
      <c r="V1" s="1" t="s">
        <v>267</v>
      </c>
      <c r="W1" s="1" t="s">
        <v>268</v>
      </c>
    </row>
    <row r="2" customFormat="false" ht="12.45" hidden="false" customHeight="false" outlineLevel="0" collapsed="false">
      <c r="A2" s="4" t="n">
        <v>1</v>
      </c>
      <c r="B2" s="0" t="n">
        <v>0.388</v>
      </c>
      <c r="C2" s="0" t="n">
        <v>0.82</v>
      </c>
      <c r="D2" s="0" t="n">
        <v>0.3</v>
      </c>
      <c r="E2" s="0" t="n">
        <v>5</v>
      </c>
      <c r="F2" s="0" t="n">
        <v>2</v>
      </c>
      <c r="G2" s="0" t="s">
        <v>25</v>
      </c>
      <c r="H2" s="0" t="n">
        <v>1.61</v>
      </c>
      <c r="I2" s="0" t="s">
        <v>74</v>
      </c>
      <c r="J2" s="0" t="s">
        <v>104</v>
      </c>
      <c r="K2" s="0" t="s">
        <v>97</v>
      </c>
      <c r="L2" s="0" t="s">
        <v>70</v>
      </c>
      <c r="M2" s="0" t="s">
        <v>181</v>
      </c>
      <c r="N2" s="0" t="s">
        <v>165</v>
      </c>
      <c r="O2" s="0" t="s">
        <v>235</v>
      </c>
      <c r="P2" s="0" t="s">
        <v>178</v>
      </c>
      <c r="Q2" s="0" t="s">
        <v>158</v>
      </c>
      <c r="R2" s="0" t="n">
        <v>0.18</v>
      </c>
      <c r="S2" s="0" t="n">
        <v>0.2</v>
      </c>
      <c r="T2" s="0" t="n">
        <v>0.32</v>
      </c>
      <c r="U2" s="7" t="n">
        <v>0.37451</v>
      </c>
      <c r="V2" s="7" t="n">
        <v>0.160031</v>
      </c>
      <c r="W2" s="7" t="n">
        <f aca="false">U2/V2</f>
        <v>2.34023407964707</v>
      </c>
    </row>
    <row r="3" customFormat="false" ht="12.45" hidden="false" customHeight="false" outlineLevel="0" collapsed="false">
      <c r="A3" s="4" t="n">
        <v>2</v>
      </c>
      <c r="B3" s="0" t="n">
        <v>0.492</v>
      </c>
      <c r="C3" s="0" t="n">
        <v>0.96</v>
      </c>
      <c r="D3" s="0" t="n">
        <v>0.7</v>
      </c>
      <c r="E3" s="0" t="n">
        <v>3.68</v>
      </c>
      <c r="F3" s="0" t="n">
        <v>5</v>
      </c>
      <c r="G3" s="0" t="s">
        <v>24</v>
      </c>
      <c r="H3" s="0" t="n">
        <v>0.86</v>
      </c>
      <c r="I3" s="0" t="s">
        <v>51</v>
      </c>
      <c r="J3" s="0" t="s">
        <v>115</v>
      </c>
      <c r="K3" s="0" t="s">
        <v>105</v>
      </c>
      <c r="L3" s="0" t="s">
        <v>52</v>
      </c>
      <c r="M3" s="0" t="s">
        <v>172</v>
      </c>
      <c r="N3" s="0" t="s">
        <v>162</v>
      </c>
      <c r="O3" s="0" t="s">
        <v>215</v>
      </c>
      <c r="P3" s="0" t="s">
        <v>152</v>
      </c>
      <c r="Q3" s="0" t="s">
        <v>157</v>
      </c>
      <c r="R3" s="0" t="n">
        <v>0.52</v>
      </c>
      <c r="S3" s="0" t="n">
        <v>0.58</v>
      </c>
      <c r="T3" s="0" t="n">
        <v>0.56</v>
      </c>
      <c r="U3" s="7" t="n">
        <v>0.588023</v>
      </c>
      <c r="V3" s="7" t="n">
        <v>0.106606</v>
      </c>
      <c r="W3" s="7" t="n">
        <f aca="false">U3/V3</f>
        <v>5.51585276626081</v>
      </c>
    </row>
    <row r="4" customFormat="false" ht="12.45" hidden="false" customHeight="false" outlineLevel="0" collapsed="false">
      <c r="A4" s="4" t="n">
        <v>3</v>
      </c>
      <c r="B4" s="0" t="n">
        <v>0.22</v>
      </c>
      <c r="C4" s="0" t="n">
        <v>0.26</v>
      </c>
      <c r="D4" s="0" t="n">
        <v>0.62</v>
      </c>
      <c r="E4" s="0" t="n">
        <v>4.04</v>
      </c>
      <c r="F4" s="0" t="n">
        <v>4</v>
      </c>
      <c r="G4" s="0" t="s">
        <v>24</v>
      </c>
      <c r="H4" s="0" t="n">
        <v>1.46</v>
      </c>
      <c r="I4" s="0" t="s">
        <v>39</v>
      </c>
      <c r="J4" s="0" t="s">
        <v>95</v>
      </c>
      <c r="K4" s="0" t="s">
        <v>120</v>
      </c>
      <c r="L4" s="0" t="s">
        <v>30</v>
      </c>
      <c r="M4" s="0" t="s">
        <v>160</v>
      </c>
      <c r="N4" s="0" t="s">
        <v>167</v>
      </c>
      <c r="O4" s="0" t="s">
        <v>203</v>
      </c>
      <c r="P4" s="0" t="s">
        <v>163</v>
      </c>
      <c r="Q4" s="0" t="s">
        <v>186</v>
      </c>
      <c r="R4" s="0" t="n">
        <v>0.64</v>
      </c>
      <c r="S4" s="0" t="n">
        <v>0.18</v>
      </c>
      <c r="T4" s="0" t="n">
        <v>0.06</v>
      </c>
      <c r="U4" s="7" t="n">
        <v>0.258472</v>
      </c>
      <c r="V4" s="7" t="n">
        <v>0.0486583</v>
      </c>
      <c r="W4" s="7" t="n">
        <f aca="false">U4/V4</f>
        <v>5.31198171740484</v>
      </c>
    </row>
    <row r="5" customFormat="false" ht="12.45" hidden="false" customHeight="false" outlineLevel="0" collapsed="false">
      <c r="A5" s="4" t="n">
        <v>4</v>
      </c>
      <c r="B5" s="0" t="n">
        <v>0.26</v>
      </c>
      <c r="C5" s="0" t="n">
        <v>0.7</v>
      </c>
      <c r="D5" s="0" t="n">
        <v>0.14</v>
      </c>
      <c r="E5" s="0" t="n">
        <v>4.64</v>
      </c>
      <c r="F5" s="0" t="n">
        <v>4</v>
      </c>
      <c r="G5" s="0" t="s">
        <v>23</v>
      </c>
      <c r="H5" s="0" t="n">
        <v>1.82</v>
      </c>
      <c r="I5" s="0" t="s">
        <v>69</v>
      </c>
      <c r="J5" s="0" t="s">
        <v>117</v>
      </c>
      <c r="K5" s="0" t="s">
        <v>84</v>
      </c>
      <c r="L5" s="0" t="s">
        <v>36</v>
      </c>
      <c r="M5" s="0" t="s">
        <v>187</v>
      </c>
      <c r="N5" s="0" t="s">
        <v>156</v>
      </c>
      <c r="O5" s="0" t="s">
        <v>244</v>
      </c>
      <c r="P5" s="0" t="s">
        <v>146</v>
      </c>
      <c r="Q5" s="0" t="s">
        <v>171</v>
      </c>
      <c r="R5" s="0" t="n">
        <v>0.7</v>
      </c>
      <c r="S5" s="0" t="n">
        <v>0.16</v>
      </c>
      <c r="T5" s="0" t="n">
        <v>1</v>
      </c>
      <c r="U5" s="7" t="n">
        <v>0.148517</v>
      </c>
      <c r="V5" s="7" t="n">
        <v>0.0268027</v>
      </c>
      <c r="W5" s="7" t="n">
        <f aca="false">U5/V5</f>
        <v>5.54112085722707</v>
      </c>
    </row>
    <row r="6" customFormat="false" ht="12.45" hidden="false" customHeight="false" outlineLevel="0" collapsed="false">
      <c r="A6" s="4" t="n">
        <v>5</v>
      </c>
      <c r="B6" s="0" t="n">
        <v>0.156</v>
      </c>
      <c r="C6" s="0" t="n">
        <v>0.36</v>
      </c>
      <c r="D6" s="0" t="n">
        <v>0.4</v>
      </c>
      <c r="E6" s="0" t="n">
        <v>3.08</v>
      </c>
      <c r="F6" s="0" t="n">
        <v>1</v>
      </c>
      <c r="G6" s="0" t="s">
        <v>25</v>
      </c>
      <c r="H6" s="0" t="n">
        <v>1.37</v>
      </c>
      <c r="I6" s="0" t="s">
        <v>55</v>
      </c>
      <c r="J6" s="0" t="s">
        <v>80</v>
      </c>
      <c r="K6" s="0" t="s">
        <v>93</v>
      </c>
      <c r="L6" s="0" t="s">
        <v>34</v>
      </c>
      <c r="M6" s="0" t="s">
        <v>148</v>
      </c>
      <c r="N6" s="0" t="s">
        <v>153</v>
      </c>
      <c r="O6" s="0" t="s">
        <v>200</v>
      </c>
      <c r="P6" s="0" t="s">
        <v>141</v>
      </c>
      <c r="Q6" s="0" t="s">
        <v>169</v>
      </c>
      <c r="R6" s="0" t="n">
        <v>0.1</v>
      </c>
      <c r="S6" s="0" t="n">
        <v>0.46</v>
      </c>
      <c r="T6" s="0" t="n">
        <v>0.34</v>
      </c>
      <c r="U6" s="7" t="n">
        <v>0.118438</v>
      </c>
      <c r="V6" s="7" t="n">
        <v>0.0268467</v>
      </c>
      <c r="W6" s="7" t="n">
        <f aca="false">U6/V6</f>
        <v>4.41164090931101</v>
      </c>
    </row>
    <row r="7" customFormat="false" ht="12.45" hidden="false" customHeight="false" outlineLevel="0" collapsed="false">
      <c r="A7" s="4" t="n">
        <v>6</v>
      </c>
      <c r="B7" s="0" t="n">
        <v>0.308</v>
      </c>
      <c r="C7" s="0" t="n">
        <v>0.18</v>
      </c>
      <c r="D7" s="0" t="n">
        <v>0.98</v>
      </c>
      <c r="E7" s="0" t="n">
        <v>3.2</v>
      </c>
      <c r="F7" s="0" t="n">
        <v>7</v>
      </c>
      <c r="G7" s="0" t="s">
        <v>25</v>
      </c>
      <c r="H7" s="0" t="n">
        <v>1.73</v>
      </c>
      <c r="I7" s="0" t="s">
        <v>71</v>
      </c>
      <c r="J7" s="0" t="s">
        <v>88</v>
      </c>
      <c r="K7" s="0" t="s">
        <v>83</v>
      </c>
      <c r="L7" s="0" t="s">
        <v>42</v>
      </c>
      <c r="M7" s="0" t="s">
        <v>152</v>
      </c>
      <c r="N7" s="0" t="s">
        <v>176</v>
      </c>
      <c r="O7" s="0" t="s">
        <v>229</v>
      </c>
      <c r="P7" s="0" t="s">
        <v>145</v>
      </c>
      <c r="Q7" s="0" t="s">
        <v>166</v>
      </c>
      <c r="R7" s="0" t="n">
        <v>0.04</v>
      </c>
      <c r="S7" s="0" t="n">
        <v>0.8</v>
      </c>
      <c r="T7" s="0" t="n">
        <v>0.22</v>
      </c>
      <c r="U7" s="7" t="n">
        <v>0.365776</v>
      </c>
      <c r="V7" s="7" t="n">
        <v>0.0561312</v>
      </c>
      <c r="W7" s="7" t="n">
        <f aca="false">U7/V7</f>
        <v>6.51644718089049</v>
      </c>
    </row>
    <row r="8" customFormat="false" ht="12.45" hidden="false" customHeight="false" outlineLevel="0" collapsed="false">
      <c r="A8" s="4" t="n">
        <v>7</v>
      </c>
      <c r="B8" s="0" t="n">
        <v>0.116</v>
      </c>
      <c r="C8" s="0" t="n">
        <v>0.94</v>
      </c>
      <c r="D8" s="0" t="n">
        <v>0.12</v>
      </c>
      <c r="E8" s="0" t="n">
        <v>4.1</v>
      </c>
      <c r="F8" s="0" t="n">
        <v>2</v>
      </c>
      <c r="G8" s="0" t="s">
        <v>24</v>
      </c>
      <c r="H8" s="0" t="n">
        <v>0.56</v>
      </c>
      <c r="I8" s="0" t="s">
        <v>58</v>
      </c>
      <c r="J8" s="0" t="s">
        <v>81</v>
      </c>
      <c r="K8" s="0" t="s">
        <v>79</v>
      </c>
      <c r="L8" s="0" t="s">
        <v>38</v>
      </c>
      <c r="M8" s="0" t="s">
        <v>163</v>
      </c>
      <c r="N8" s="0" t="s">
        <v>146</v>
      </c>
      <c r="O8" s="0" t="s">
        <v>230</v>
      </c>
      <c r="P8" s="0" t="s">
        <v>177</v>
      </c>
      <c r="Q8" s="0" t="s">
        <v>164</v>
      </c>
      <c r="R8" s="0" t="n">
        <v>0.62</v>
      </c>
      <c r="S8" s="0" t="n">
        <v>0.54</v>
      </c>
      <c r="T8" s="0" t="n">
        <v>0.3</v>
      </c>
      <c r="U8" s="7" t="n">
        <v>0.153505</v>
      </c>
      <c r="V8" s="7" t="n">
        <v>0.00553644</v>
      </c>
      <c r="W8" s="7" t="n">
        <f aca="false">U8/V8</f>
        <v>27.7263006552947</v>
      </c>
    </row>
    <row r="9" customFormat="false" ht="12.45" hidden="false" customHeight="false" outlineLevel="0" collapsed="false">
      <c r="A9" s="4" t="n">
        <v>8</v>
      </c>
      <c r="B9" s="0" t="n">
        <v>0.3</v>
      </c>
      <c r="C9" s="0" t="n">
        <v>0.32</v>
      </c>
      <c r="D9" s="0" t="n">
        <v>0.24</v>
      </c>
      <c r="E9" s="0" t="n">
        <v>2.78</v>
      </c>
      <c r="F9" s="0" t="n">
        <v>10</v>
      </c>
      <c r="G9" s="0" t="s">
        <v>25</v>
      </c>
      <c r="H9" s="0" t="n">
        <v>1.49</v>
      </c>
      <c r="I9" s="0" t="s">
        <v>59</v>
      </c>
      <c r="J9" s="0" t="s">
        <v>114</v>
      </c>
      <c r="K9" s="0" t="s">
        <v>125</v>
      </c>
      <c r="L9" s="0" t="s">
        <v>41</v>
      </c>
      <c r="M9" s="0" t="s">
        <v>185</v>
      </c>
      <c r="N9" s="0" t="s">
        <v>178</v>
      </c>
      <c r="O9" s="0" t="s">
        <v>218</v>
      </c>
      <c r="P9" s="0" t="s">
        <v>168</v>
      </c>
      <c r="Q9" s="0" t="s">
        <v>182</v>
      </c>
      <c r="R9" s="0" t="n">
        <v>0.34</v>
      </c>
      <c r="S9" s="0" t="n">
        <v>0.82</v>
      </c>
      <c r="T9" s="0" t="n">
        <v>0.2</v>
      </c>
      <c r="U9" s="7" t="n">
        <v>0.390039</v>
      </c>
      <c r="V9" s="7" t="n">
        <v>0.0483079</v>
      </c>
      <c r="W9" s="7" t="n">
        <f aca="false">U9/V9</f>
        <v>8.07402101933638</v>
      </c>
    </row>
    <row r="10" customFormat="false" ht="12.45" hidden="false" customHeight="false" outlineLevel="0" collapsed="false">
      <c r="A10" s="4" t="n">
        <v>9</v>
      </c>
      <c r="B10" s="0" t="n">
        <v>0.196</v>
      </c>
      <c r="C10" s="0" t="n">
        <v>0.48</v>
      </c>
      <c r="D10" s="0" t="n">
        <v>0.38</v>
      </c>
      <c r="E10" s="0" t="n">
        <v>4.7</v>
      </c>
      <c r="F10" s="0" t="n">
        <v>1</v>
      </c>
      <c r="G10" s="0" t="s">
        <v>24</v>
      </c>
      <c r="H10" s="0" t="n">
        <v>1.76</v>
      </c>
      <c r="I10" s="0" t="s">
        <v>41</v>
      </c>
      <c r="J10" s="0" t="s">
        <v>120</v>
      </c>
      <c r="K10" s="0" t="s">
        <v>91</v>
      </c>
      <c r="L10" s="0" t="s">
        <v>53</v>
      </c>
      <c r="M10" s="0" t="s">
        <v>187</v>
      </c>
      <c r="N10" s="0" t="s">
        <v>160</v>
      </c>
      <c r="O10" s="0" t="s">
        <v>225</v>
      </c>
      <c r="P10" s="0" t="s">
        <v>184</v>
      </c>
      <c r="Q10" s="0" t="s">
        <v>146</v>
      </c>
      <c r="R10" s="0" t="n">
        <v>0.24</v>
      </c>
      <c r="S10" s="0" t="n">
        <v>0.9</v>
      </c>
      <c r="T10" s="0" t="n">
        <v>0.96</v>
      </c>
      <c r="U10" s="7" t="n">
        <v>0.221592</v>
      </c>
      <c r="V10" s="7" t="n">
        <v>0.0187403</v>
      </c>
      <c r="W10" s="7" t="n">
        <f aca="false">U10/V10</f>
        <v>11.8243571340907</v>
      </c>
    </row>
    <row r="11" customFormat="false" ht="12.45" hidden="false" customHeight="false" outlineLevel="0" collapsed="false">
      <c r="A11" s="4" t="n">
        <v>10</v>
      </c>
      <c r="B11" s="0" t="n">
        <v>0.204</v>
      </c>
      <c r="C11" s="0" t="n">
        <v>0.16</v>
      </c>
      <c r="D11" s="0" t="n">
        <v>0.72</v>
      </c>
      <c r="E11" s="0" t="n">
        <v>4.34</v>
      </c>
      <c r="F11" s="0" t="n">
        <v>10</v>
      </c>
      <c r="G11" s="0" t="s">
        <v>25</v>
      </c>
      <c r="H11" s="0" t="n">
        <v>0.95</v>
      </c>
      <c r="I11" s="0" t="s">
        <v>40</v>
      </c>
      <c r="J11" s="0" t="s">
        <v>89</v>
      </c>
      <c r="K11" s="0" t="s">
        <v>89</v>
      </c>
      <c r="L11" s="0" t="s">
        <v>72</v>
      </c>
      <c r="M11" s="0" t="s">
        <v>154</v>
      </c>
      <c r="N11" s="0" t="s">
        <v>174</v>
      </c>
      <c r="O11" s="0" t="s">
        <v>209</v>
      </c>
      <c r="P11" s="0" t="s">
        <v>160</v>
      </c>
      <c r="Q11" s="0" t="s">
        <v>184</v>
      </c>
      <c r="R11" s="0" t="n">
        <v>0.4</v>
      </c>
      <c r="S11" s="0" t="n">
        <v>0.44</v>
      </c>
      <c r="T11" s="0" t="n">
        <v>0.12</v>
      </c>
      <c r="U11" s="7" t="n">
        <v>0.230486</v>
      </c>
      <c r="V11" s="7" t="n">
        <v>0.0325737</v>
      </c>
      <c r="W11" s="7" t="n">
        <f aca="false">U11/V11</f>
        <v>7.07583111528626</v>
      </c>
    </row>
    <row r="12" customFormat="false" ht="12.45" hidden="false" customHeight="false" outlineLevel="0" collapsed="false">
      <c r="A12" s="4" t="n">
        <v>11</v>
      </c>
      <c r="B12" s="0" t="n">
        <v>0.38</v>
      </c>
      <c r="C12" s="0" t="n">
        <v>0.02</v>
      </c>
      <c r="D12" s="0" t="n">
        <v>0.16</v>
      </c>
      <c r="E12" s="0" t="n">
        <v>4.88</v>
      </c>
      <c r="F12" s="0" t="n">
        <v>8</v>
      </c>
      <c r="G12" s="0" t="s">
        <v>23</v>
      </c>
      <c r="H12" s="0" t="n">
        <v>2</v>
      </c>
      <c r="I12" s="0" t="s">
        <v>31</v>
      </c>
      <c r="J12" s="0" t="s">
        <v>118</v>
      </c>
      <c r="K12" s="0" t="s">
        <v>123</v>
      </c>
      <c r="L12" s="0" t="s">
        <v>56</v>
      </c>
      <c r="M12" s="0" t="s">
        <v>169</v>
      </c>
      <c r="N12" s="0" t="s">
        <v>182</v>
      </c>
      <c r="O12" s="0" t="s">
        <v>223</v>
      </c>
      <c r="P12" s="0" t="s">
        <v>185</v>
      </c>
      <c r="Q12" s="0" t="s">
        <v>183</v>
      </c>
      <c r="R12" s="0" t="n">
        <v>0.78</v>
      </c>
      <c r="S12" s="0" t="n">
        <v>0.5</v>
      </c>
      <c r="T12" s="0" t="n">
        <v>0.64</v>
      </c>
      <c r="U12" s="7" t="n">
        <v>0.325132</v>
      </c>
      <c r="V12" s="7" t="n">
        <v>0.0244293</v>
      </c>
      <c r="W12" s="7" t="n">
        <f aca="false">U12/V12</f>
        <v>13.3091001379491</v>
      </c>
    </row>
    <row r="13" customFormat="false" ht="12.45" hidden="false" customHeight="false" outlineLevel="0" collapsed="false">
      <c r="A13" s="4" t="n">
        <v>12</v>
      </c>
      <c r="B13" s="0" t="n">
        <v>0.292</v>
      </c>
      <c r="C13" s="0" t="n">
        <v>0.22</v>
      </c>
      <c r="D13" s="0" t="n">
        <v>0.96</v>
      </c>
      <c r="E13" s="0" t="n">
        <v>4.22</v>
      </c>
      <c r="F13" s="0" t="n">
        <v>0</v>
      </c>
      <c r="G13" s="0" t="s">
        <v>25</v>
      </c>
      <c r="H13" s="0" t="n">
        <v>1.58</v>
      </c>
      <c r="I13" s="0" t="s">
        <v>45</v>
      </c>
      <c r="J13" s="0" t="s">
        <v>103</v>
      </c>
      <c r="K13" s="0" t="s">
        <v>110</v>
      </c>
      <c r="L13" s="0" t="s">
        <v>55</v>
      </c>
      <c r="M13" s="0" t="s">
        <v>140</v>
      </c>
      <c r="N13" s="0" t="s">
        <v>147</v>
      </c>
      <c r="O13" s="0" t="s">
        <v>199</v>
      </c>
      <c r="P13" s="0" t="s">
        <v>148</v>
      </c>
      <c r="Q13" s="0" t="s">
        <v>172</v>
      </c>
      <c r="R13" s="0" t="n">
        <v>0.2</v>
      </c>
      <c r="S13" s="0" t="n">
        <v>0.26</v>
      </c>
      <c r="T13" s="0" t="n">
        <v>0.02</v>
      </c>
      <c r="U13" s="7" t="n">
        <v>0.365655</v>
      </c>
      <c r="V13" s="7" t="n">
        <v>0.096576</v>
      </c>
      <c r="W13" s="7" t="n">
        <f aca="false">U13/V13</f>
        <v>3.78618911530815</v>
      </c>
    </row>
    <row r="14" customFormat="false" ht="12.45" hidden="false" customHeight="false" outlineLevel="0" collapsed="false">
      <c r="A14" s="4" t="n">
        <v>13</v>
      </c>
      <c r="B14" s="0" t="n">
        <v>0.46</v>
      </c>
      <c r="C14" s="0" t="n">
        <v>0.2</v>
      </c>
      <c r="D14" s="0" t="n">
        <v>0.52</v>
      </c>
      <c r="E14" s="0" t="n">
        <v>3.74</v>
      </c>
      <c r="F14" s="0" t="n">
        <v>8</v>
      </c>
      <c r="G14" s="0" t="s">
        <v>24</v>
      </c>
      <c r="H14" s="0" t="n">
        <v>0.62</v>
      </c>
      <c r="I14" s="0" t="s">
        <v>54</v>
      </c>
      <c r="J14" s="0" t="s">
        <v>125</v>
      </c>
      <c r="K14" s="0" t="s">
        <v>109</v>
      </c>
      <c r="L14" s="0" t="s">
        <v>49</v>
      </c>
      <c r="M14" s="0" t="s">
        <v>186</v>
      </c>
      <c r="N14" s="0" t="s">
        <v>186</v>
      </c>
      <c r="O14" s="0" t="s">
        <v>221</v>
      </c>
      <c r="P14" s="0" t="s">
        <v>187</v>
      </c>
      <c r="Q14" s="0" t="s">
        <v>187</v>
      </c>
      <c r="R14" s="0" t="n">
        <v>0.76</v>
      </c>
      <c r="S14" s="0" t="n">
        <v>0.42</v>
      </c>
      <c r="T14" s="0" t="n">
        <v>0.86</v>
      </c>
      <c r="U14" s="7" t="n">
        <v>0.496028</v>
      </c>
      <c r="V14" s="7" t="n">
        <v>0.0816511</v>
      </c>
      <c r="W14" s="7" t="n">
        <f aca="false">U14/V14</f>
        <v>6.07497020860711</v>
      </c>
    </row>
    <row r="15" customFormat="false" ht="12.45" hidden="false" customHeight="false" outlineLevel="0" collapsed="false">
      <c r="A15" s="4" t="n">
        <v>14</v>
      </c>
      <c r="B15" s="0" t="n">
        <v>0.148</v>
      </c>
      <c r="C15" s="0" t="n">
        <v>0.04</v>
      </c>
      <c r="D15" s="0" t="n">
        <v>0.92</v>
      </c>
      <c r="E15" s="0" t="n">
        <v>3.26</v>
      </c>
      <c r="F15" s="0" t="n">
        <v>9</v>
      </c>
      <c r="G15" s="0" t="s">
        <v>23</v>
      </c>
      <c r="H15" s="0" t="n">
        <v>0.59</v>
      </c>
      <c r="I15" s="0" t="s">
        <v>64</v>
      </c>
      <c r="J15" s="0" t="s">
        <v>84</v>
      </c>
      <c r="K15" s="0" t="s">
        <v>119</v>
      </c>
      <c r="L15" s="0" t="s">
        <v>63</v>
      </c>
      <c r="M15" s="0" t="s">
        <v>162</v>
      </c>
      <c r="N15" s="0" t="s">
        <v>161</v>
      </c>
      <c r="O15" s="0" t="s">
        <v>237</v>
      </c>
      <c r="P15" s="0" t="s">
        <v>153</v>
      </c>
      <c r="Q15" s="0" t="s">
        <v>143</v>
      </c>
      <c r="R15" s="0" t="n">
        <v>0.92</v>
      </c>
      <c r="S15" s="0" t="n">
        <v>0.04</v>
      </c>
      <c r="T15" s="0" t="n">
        <v>0.66</v>
      </c>
      <c r="U15" s="7" t="n">
        <v>0.0790657</v>
      </c>
      <c r="V15" s="7" t="n">
        <v>0.0168656</v>
      </c>
      <c r="W15" s="7" t="n">
        <f aca="false">U15/V15</f>
        <v>4.68798619675553</v>
      </c>
    </row>
    <row r="16" customFormat="false" ht="12.45" hidden="false" customHeight="false" outlineLevel="0" collapsed="false">
      <c r="A16" s="4" t="n">
        <v>15</v>
      </c>
      <c r="B16" s="0" t="n">
        <v>0.212</v>
      </c>
      <c r="C16" s="0" t="n">
        <v>0.14</v>
      </c>
      <c r="D16" s="0" t="n">
        <v>0.06</v>
      </c>
      <c r="E16" s="0" t="n">
        <v>2.3</v>
      </c>
      <c r="F16" s="0" t="n">
        <v>0</v>
      </c>
      <c r="G16" s="0" t="s">
        <v>25</v>
      </c>
      <c r="H16" s="0" t="n">
        <v>1.25</v>
      </c>
      <c r="I16" s="0" t="s">
        <v>47</v>
      </c>
      <c r="J16" s="0" t="s">
        <v>126</v>
      </c>
      <c r="K16" s="0" t="s">
        <v>112</v>
      </c>
      <c r="L16" s="0" t="s">
        <v>39</v>
      </c>
      <c r="M16" s="0" t="s">
        <v>164</v>
      </c>
      <c r="N16" s="0" t="s">
        <v>171</v>
      </c>
      <c r="O16" s="0" t="s">
        <v>211</v>
      </c>
      <c r="P16" s="0" t="s">
        <v>158</v>
      </c>
      <c r="Q16" s="0" t="s">
        <v>161</v>
      </c>
      <c r="R16" s="0" t="n">
        <v>0.98</v>
      </c>
      <c r="S16" s="0" t="n">
        <v>0.72</v>
      </c>
      <c r="T16" s="0" t="n">
        <v>0.48</v>
      </c>
      <c r="U16" s="7" t="n">
        <v>0.291422</v>
      </c>
      <c r="V16" s="7" t="n">
        <v>0.00844838</v>
      </c>
      <c r="W16" s="7" t="n">
        <f aca="false">U16/V16</f>
        <v>34.4944237830211</v>
      </c>
    </row>
    <row r="17" customFormat="false" ht="12.45" hidden="false" customHeight="false" outlineLevel="0" collapsed="false">
      <c r="A17" s="4" t="n">
        <v>16</v>
      </c>
      <c r="B17" s="0" t="n">
        <v>0.428</v>
      </c>
      <c r="C17" s="0" t="n">
        <v>0.08</v>
      </c>
      <c r="D17" s="0" t="n">
        <v>0.58</v>
      </c>
      <c r="E17" s="0" t="n">
        <v>2.9</v>
      </c>
      <c r="F17" s="0" t="n">
        <v>8</v>
      </c>
      <c r="G17" s="0" t="s">
        <v>23</v>
      </c>
      <c r="H17" s="0" t="n">
        <v>0.77</v>
      </c>
      <c r="I17" s="0" t="s">
        <v>62</v>
      </c>
      <c r="J17" s="0" t="s">
        <v>112</v>
      </c>
      <c r="K17" s="0" t="s">
        <v>114</v>
      </c>
      <c r="L17" s="0" t="s">
        <v>44</v>
      </c>
      <c r="M17" s="0" t="s">
        <v>139</v>
      </c>
      <c r="N17" s="0" t="s">
        <v>187</v>
      </c>
      <c r="O17" s="0" t="s">
        <v>226</v>
      </c>
      <c r="P17" s="0" t="s">
        <v>182</v>
      </c>
      <c r="Q17" s="0" t="s">
        <v>148</v>
      </c>
      <c r="R17" s="0" t="n">
        <v>0.38</v>
      </c>
      <c r="S17" s="0" t="n">
        <v>0.12</v>
      </c>
      <c r="T17" s="0" t="n">
        <v>0.7</v>
      </c>
      <c r="U17" s="7" t="n">
        <v>0.257664</v>
      </c>
      <c r="V17" s="7" t="n">
        <v>0.101268</v>
      </c>
      <c r="W17" s="7" t="n">
        <f aca="false">U17/V17</f>
        <v>2.54437729588814</v>
      </c>
    </row>
    <row r="18" customFormat="false" ht="12.45" hidden="false" customHeight="false" outlineLevel="0" collapsed="false">
      <c r="A18" s="4" t="n">
        <v>17</v>
      </c>
      <c r="B18" s="0" t="n">
        <v>0.42</v>
      </c>
      <c r="C18" s="0" t="n">
        <v>0.12</v>
      </c>
      <c r="D18" s="0" t="n">
        <v>0.56</v>
      </c>
      <c r="E18" s="0" t="n">
        <v>2.42</v>
      </c>
      <c r="F18" s="0" t="n">
        <v>0</v>
      </c>
      <c r="G18" s="0" t="s">
        <v>25</v>
      </c>
      <c r="H18" s="0" t="n">
        <v>1.31</v>
      </c>
      <c r="I18" s="0" t="s">
        <v>34</v>
      </c>
      <c r="J18" s="0" t="s">
        <v>102</v>
      </c>
      <c r="K18" s="0" t="s">
        <v>107</v>
      </c>
      <c r="L18" s="0" t="s">
        <v>60</v>
      </c>
      <c r="M18" s="0" t="s">
        <v>176</v>
      </c>
      <c r="N18" s="0" t="s">
        <v>139</v>
      </c>
      <c r="O18" s="0" t="s">
        <v>217</v>
      </c>
      <c r="P18" s="0" t="s">
        <v>171</v>
      </c>
      <c r="Q18" s="0" t="s">
        <v>179</v>
      </c>
      <c r="R18" s="0" t="n">
        <v>0.56</v>
      </c>
      <c r="S18" s="0" t="n">
        <v>0.34</v>
      </c>
      <c r="T18" s="0" t="n">
        <v>0.62</v>
      </c>
      <c r="U18" s="7" t="n">
        <v>0.429289</v>
      </c>
      <c r="V18" s="7" t="n">
        <v>0.0498662</v>
      </c>
      <c r="W18" s="7" t="n">
        <f aca="false">U18/V18</f>
        <v>8.60881719481332</v>
      </c>
    </row>
    <row r="19" customFormat="false" ht="12.45" hidden="false" customHeight="false" outlineLevel="0" collapsed="false">
      <c r="A19" s="4" t="n">
        <v>18</v>
      </c>
      <c r="B19" s="0" t="n">
        <v>0.164</v>
      </c>
      <c r="C19" s="0" t="n">
        <v>0.5</v>
      </c>
      <c r="D19" s="0" t="n">
        <v>0.48</v>
      </c>
      <c r="E19" s="0" t="n">
        <v>4.94</v>
      </c>
      <c r="F19" s="0" t="n">
        <v>7</v>
      </c>
      <c r="G19" s="0" t="s">
        <v>23</v>
      </c>
      <c r="H19" s="0" t="n">
        <v>1.64</v>
      </c>
      <c r="I19" s="0" t="s">
        <v>61</v>
      </c>
      <c r="J19" s="0" t="s">
        <v>109</v>
      </c>
      <c r="K19" s="0" t="s">
        <v>85</v>
      </c>
      <c r="L19" s="0" t="s">
        <v>47</v>
      </c>
      <c r="M19" s="0" t="s">
        <v>174</v>
      </c>
      <c r="N19" s="0" t="s">
        <v>142</v>
      </c>
      <c r="O19" s="0" t="s">
        <v>207</v>
      </c>
      <c r="P19" s="0" t="s">
        <v>172</v>
      </c>
      <c r="Q19" s="0" t="s">
        <v>185</v>
      </c>
      <c r="R19" s="0" t="n">
        <v>0.54</v>
      </c>
      <c r="S19" s="0" t="n">
        <v>0.38</v>
      </c>
      <c r="T19" s="0" t="n">
        <v>0.36</v>
      </c>
      <c r="U19" s="7" t="n">
        <v>0.117354</v>
      </c>
      <c r="V19" s="7" t="n">
        <v>0.00828172</v>
      </c>
      <c r="W19" s="7" t="n">
        <f aca="false">U19/V19</f>
        <v>14.170244828369</v>
      </c>
    </row>
    <row r="20" customFormat="false" ht="12.45" hidden="false" customHeight="false" outlineLevel="0" collapsed="false">
      <c r="A20" s="4" t="n">
        <v>19</v>
      </c>
      <c r="B20" s="0" t="n">
        <v>0.332</v>
      </c>
      <c r="C20" s="0" t="n">
        <v>0.42</v>
      </c>
      <c r="D20" s="0" t="n">
        <v>0.08</v>
      </c>
      <c r="E20" s="0" t="n">
        <v>3.14</v>
      </c>
      <c r="F20" s="0" t="n">
        <v>9</v>
      </c>
      <c r="G20" s="0" t="s">
        <v>24</v>
      </c>
      <c r="H20" s="0" t="n">
        <v>0.71</v>
      </c>
      <c r="I20" s="0" t="s">
        <v>76</v>
      </c>
      <c r="J20" s="0" t="s">
        <v>106</v>
      </c>
      <c r="K20" s="0" t="s">
        <v>98</v>
      </c>
      <c r="L20" s="0" t="s">
        <v>62</v>
      </c>
      <c r="M20" s="0" t="s">
        <v>170</v>
      </c>
      <c r="N20" s="0" t="s">
        <v>145</v>
      </c>
      <c r="O20" s="0" t="s">
        <v>208</v>
      </c>
      <c r="P20" s="0" t="s">
        <v>170</v>
      </c>
      <c r="Q20" s="0" t="s">
        <v>155</v>
      </c>
      <c r="R20" s="0" t="n">
        <v>0.06</v>
      </c>
      <c r="S20" s="0" t="n">
        <v>0.48</v>
      </c>
      <c r="T20" s="0" t="n">
        <v>0.04</v>
      </c>
      <c r="U20" s="7" t="n">
        <v>0.414781</v>
      </c>
      <c r="V20" s="7" t="n">
        <v>0.120246</v>
      </c>
      <c r="W20" s="7" t="n">
        <f aca="false">U20/V20</f>
        <v>3.44943698750894</v>
      </c>
    </row>
    <row r="21" customFormat="false" ht="12.45" hidden="false" customHeight="false" outlineLevel="0" collapsed="false">
      <c r="A21" s="4" t="n">
        <v>20</v>
      </c>
      <c r="B21" s="0" t="n">
        <v>0.468</v>
      </c>
      <c r="C21" s="0" t="n">
        <v>0.68</v>
      </c>
      <c r="D21" s="0" t="n">
        <v>0.88</v>
      </c>
      <c r="E21" s="0" t="n">
        <v>4.4</v>
      </c>
      <c r="F21" s="0" t="n">
        <v>6</v>
      </c>
      <c r="G21" s="0" t="s">
        <v>24</v>
      </c>
      <c r="H21" s="0" t="n">
        <v>1.4</v>
      </c>
      <c r="I21" s="0" t="s">
        <v>57</v>
      </c>
      <c r="J21" s="0" t="s">
        <v>101</v>
      </c>
      <c r="K21" s="0" t="s">
        <v>126</v>
      </c>
      <c r="L21" s="0" t="s">
        <v>33</v>
      </c>
      <c r="M21" s="0" t="s">
        <v>155</v>
      </c>
      <c r="N21" s="0" t="s">
        <v>180</v>
      </c>
      <c r="O21" s="0" t="s">
        <v>247</v>
      </c>
      <c r="P21" s="0" t="s">
        <v>162</v>
      </c>
      <c r="Q21" s="0" t="s">
        <v>173</v>
      </c>
      <c r="R21" s="0" t="n">
        <v>0.28</v>
      </c>
      <c r="S21" s="0" t="n">
        <v>0.86</v>
      </c>
      <c r="T21" s="0" t="n">
        <v>0.76</v>
      </c>
      <c r="U21" s="7" t="n">
        <v>0.549263</v>
      </c>
      <c r="V21" s="7" t="n">
        <v>0.092215</v>
      </c>
      <c r="W21" s="7" t="n">
        <f aca="false">U21/V21</f>
        <v>5.95633031502467</v>
      </c>
    </row>
    <row r="22" customFormat="false" ht="12.45" hidden="false" customHeight="false" outlineLevel="0" collapsed="false">
      <c r="A22" s="4" t="n">
        <v>21</v>
      </c>
      <c r="B22" s="0" t="n">
        <v>0.188</v>
      </c>
      <c r="C22" s="0" t="n">
        <v>0.88</v>
      </c>
      <c r="D22" s="0" t="n">
        <v>1</v>
      </c>
      <c r="E22" s="0" t="n">
        <v>2.84</v>
      </c>
      <c r="F22" s="0" t="n">
        <v>4</v>
      </c>
      <c r="G22" s="0" t="s">
        <v>23</v>
      </c>
      <c r="H22" s="0" t="n">
        <v>1.94</v>
      </c>
      <c r="I22" s="0" t="s">
        <v>52</v>
      </c>
      <c r="J22" s="0" t="s">
        <v>86</v>
      </c>
      <c r="K22" s="0" t="s">
        <v>94</v>
      </c>
      <c r="L22" s="0" t="s">
        <v>69</v>
      </c>
      <c r="M22" s="0" t="s">
        <v>183</v>
      </c>
      <c r="N22" s="0" t="s">
        <v>154</v>
      </c>
      <c r="O22" s="0" t="s">
        <v>233</v>
      </c>
      <c r="P22" s="0" t="s">
        <v>150</v>
      </c>
      <c r="Q22" s="0" t="s">
        <v>170</v>
      </c>
      <c r="R22" s="0" t="n">
        <v>0.3</v>
      </c>
      <c r="S22" s="0" t="n">
        <v>0.7</v>
      </c>
      <c r="T22" s="0" t="n">
        <v>0.24</v>
      </c>
      <c r="U22" s="7" t="n">
        <v>0.170651</v>
      </c>
      <c r="V22" s="7" t="n">
        <v>0.0116071</v>
      </c>
      <c r="W22" s="7" t="n">
        <f aca="false">U22/V22</f>
        <v>14.7022942853943</v>
      </c>
    </row>
    <row r="23" customFormat="false" ht="12.45" hidden="false" customHeight="false" outlineLevel="0" collapsed="false">
      <c r="A23" s="4" t="n">
        <v>22</v>
      </c>
      <c r="B23" s="0" t="n">
        <v>0.108</v>
      </c>
      <c r="C23" s="0" t="n">
        <v>0.78</v>
      </c>
      <c r="D23" s="0" t="n">
        <v>0.54</v>
      </c>
      <c r="E23" s="0" t="n">
        <v>3.44</v>
      </c>
      <c r="F23" s="0" t="n">
        <v>7</v>
      </c>
      <c r="G23" s="0" t="s">
        <v>23</v>
      </c>
      <c r="H23" s="0" t="n">
        <v>1.55</v>
      </c>
      <c r="I23" s="0" t="s">
        <v>53</v>
      </c>
      <c r="J23" s="0" t="s">
        <v>97</v>
      </c>
      <c r="K23" s="0" t="s">
        <v>108</v>
      </c>
      <c r="L23" s="0" t="s">
        <v>58</v>
      </c>
      <c r="M23" s="0" t="s">
        <v>180</v>
      </c>
      <c r="N23" s="0" t="s">
        <v>141</v>
      </c>
      <c r="O23" s="0" t="s">
        <v>240</v>
      </c>
      <c r="P23" s="0" t="s">
        <v>169</v>
      </c>
      <c r="Q23" s="0" t="s">
        <v>139</v>
      </c>
      <c r="R23" s="0" t="n">
        <v>0.82</v>
      </c>
      <c r="S23" s="0" t="n">
        <v>0.92</v>
      </c>
      <c r="T23" s="0" t="n">
        <v>0.4</v>
      </c>
      <c r="U23" s="7" t="n">
        <v>0.172818</v>
      </c>
      <c r="V23" s="7" t="n">
        <v>0.00148202</v>
      </c>
      <c r="W23" s="7" t="n">
        <f aca="false">U23/V23</f>
        <v>116.609762351385</v>
      </c>
    </row>
    <row r="24" customFormat="false" ht="12.45" hidden="false" customHeight="false" outlineLevel="0" collapsed="false">
      <c r="A24" s="4" t="n">
        <v>23</v>
      </c>
      <c r="B24" s="0" t="n">
        <v>0.404</v>
      </c>
      <c r="C24" s="0" t="n">
        <v>0.9</v>
      </c>
      <c r="D24" s="0" t="n">
        <v>0.64</v>
      </c>
      <c r="E24" s="0" t="n">
        <v>4.76</v>
      </c>
      <c r="F24" s="0" t="n">
        <v>7</v>
      </c>
      <c r="G24" s="0" t="s">
        <v>23</v>
      </c>
      <c r="H24" s="0" t="n">
        <v>0.65</v>
      </c>
      <c r="I24" s="0" t="s">
        <v>48</v>
      </c>
      <c r="J24" s="0" t="s">
        <v>121</v>
      </c>
      <c r="K24" s="0" t="s">
        <v>86</v>
      </c>
      <c r="L24" s="0" t="s">
        <v>54</v>
      </c>
      <c r="M24" s="0" t="s">
        <v>177</v>
      </c>
      <c r="N24" s="0" t="s">
        <v>143</v>
      </c>
      <c r="O24" s="0" t="s">
        <v>242</v>
      </c>
      <c r="P24" s="0" t="s">
        <v>166</v>
      </c>
      <c r="Q24" s="0" t="s">
        <v>175</v>
      </c>
      <c r="R24" s="0" t="n">
        <v>0.36</v>
      </c>
      <c r="S24" s="0" t="n">
        <v>0.76</v>
      </c>
      <c r="T24" s="0" t="n">
        <v>0.82</v>
      </c>
      <c r="U24" s="7" t="n">
        <v>0.499423</v>
      </c>
      <c r="V24" s="7" t="n">
        <v>0.0561484</v>
      </c>
      <c r="W24" s="7" t="n">
        <f aca="false">U24/V24</f>
        <v>8.89469691033048</v>
      </c>
    </row>
    <row r="25" customFormat="false" ht="12.45" hidden="false" customHeight="false" outlineLevel="0" collapsed="false">
      <c r="A25" s="4" t="n">
        <v>24</v>
      </c>
      <c r="B25" s="0" t="n">
        <v>0.18</v>
      </c>
      <c r="C25" s="0" t="n">
        <v>0.1</v>
      </c>
      <c r="D25" s="0" t="n">
        <v>0.94</v>
      </c>
      <c r="E25" s="0" t="n">
        <v>2.24</v>
      </c>
      <c r="F25" s="0" t="n">
        <v>3</v>
      </c>
      <c r="G25" s="0" t="s">
        <v>23</v>
      </c>
      <c r="H25" s="0" t="n">
        <v>1.43</v>
      </c>
      <c r="I25" s="0" t="s">
        <v>42</v>
      </c>
      <c r="J25" s="0" t="s">
        <v>107</v>
      </c>
      <c r="K25" s="0" t="s">
        <v>111</v>
      </c>
      <c r="L25" s="0" t="s">
        <v>29</v>
      </c>
      <c r="M25" s="0" t="s">
        <v>144</v>
      </c>
      <c r="N25" s="0" t="s">
        <v>159</v>
      </c>
      <c r="O25" s="0" t="s">
        <v>247</v>
      </c>
      <c r="P25" s="0" t="s">
        <v>140</v>
      </c>
      <c r="Q25" s="0" t="s">
        <v>162</v>
      </c>
      <c r="R25" s="0" t="n">
        <v>0.46</v>
      </c>
      <c r="S25" s="0" t="n">
        <v>0.32</v>
      </c>
      <c r="T25" s="0" t="n">
        <v>0.98</v>
      </c>
      <c r="U25" s="7" t="n">
        <v>0.0478385</v>
      </c>
      <c r="V25" s="7" t="n">
        <v>0.00512755</v>
      </c>
      <c r="W25" s="7" t="n">
        <f aca="false">U25/V25</f>
        <v>9.3296993690944</v>
      </c>
    </row>
    <row r="26" customFormat="false" ht="12.45" hidden="false" customHeight="false" outlineLevel="0" collapsed="false">
      <c r="A26" s="4" t="n">
        <v>25</v>
      </c>
      <c r="B26" s="0" t="n">
        <v>0.172</v>
      </c>
      <c r="C26" s="0" t="n">
        <v>0.56</v>
      </c>
      <c r="D26" s="0" t="n">
        <v>0.84</v>
      </c>
      <c r="E26" s="0" t="n">
        <v>2.72</v>
      </c>
      <c r="F26" s="0" t="n">
        <v>6</v>
      </c>
      <c r="G26" s="0" t="s">
        <v>25</v>
      </c>
      <c r="H26" s="0" t="n">
        <v>0.98</v>
      </c>
      <c r="I26" s="0" t="s">
        <v>63</v>
      </c>
      <c r="J26" s="0" t="s">
        <v>119</v>
      </c>
      <c r="K26" s="0" t="s">
        <v>126</v>
      </c>
      <c r="L26" s="0" t="s">
        <v>66</v>
      </c>
      <c r="M26" s="0" t="s">
        <v>168</v>
      </c>
      <c r="N26" s="0" t="s">
        <v>185</v>
      </c>
      <c r="O26" s="0" t="s">
        <v>227</v>
      </c>
      <c r="P26" s="0" t="s">
        <v>151</v>
      </c>
      <c r="Q26" s="0" t="s">
        <v>167</v>
      </c>
      <c r="R26" s="0" t="n">
        <v>0.48</v>
      </c>
      <c r="S26" s="0" t="n">
        <v>0.56</v>
      </c>
      <c r="T26" s="0" t="n">
        <v>0.88</v>
      </c>
      <c r="U26" s="7" t="n">
        <v>0.0955154</v>
      </c>
      <c r="V26" s="7" t="n">
        <v>0.0101407</v>
      </c>
      <c r="W26" s="7" t="n">
        <f aca="false">U26/V26</f>
        <v>9.41901446645695</v>
      </c>
    </row>
    <row r="27" customFormat="false" ht="12.45" hidden="false" customHeight="false" outlineLevel="0" collapsed="false">
      <c r="A27" s="4" t="n">
        <v>26</v>
      </c>
      <c r="B27" s="0" t="n">
        <v>0.324</v>
      </c>
      <c r="C27" s="0" t="n">
        <v>0.86</v>
      </c>
      <c r="D27" s="0" t="n">
        <v>0.76</v>
      </c>
      <c r="E27" s="0" t="n">
        <v>3.38</v>
      </c>
      <c r="F27" s="0" t="n">
        <v>1</v>
      </c>
      <c r="G27" s="0" t="s">
        <v>24</v>
      </c>
      <c r="H27" s="0" t="n">
        <v>1.91</v>
      </c>
      <c r="I27" s="0" t="s">
        <v>43</v>
      </c>
      <c r="J27" s="0" t="s">
        <v>123</v>
      </c>
      <c r="K27" s="0" t="s">
        <v>122</v>
      </c>
      <c r="L27" s="0" t="s">
        <v>73</v>
      </c>
      <c r="M27" s="0" t="s">
        <v>167</v>
      </c>
      <c r="N27" s="0" t="s">
        <v>168</v>
      </c>
      <c r="O27" s="0" t="s">
        <v>238</v>
      </c>
      <c r="P27" s="0" t="s">
        <v>186</v>
      </c>
      <c r="Q27" s="0" t="s">
        <v>142</v>
      </c>
      <c r="R27" s="0" t="n">
        <v>0.74</v>
      </c>
      <c r="S27" s="0" t="n">
        <v>0.24</v>
      </c>
      <c r="T27" s="0" t="n">
        <v>0.74</v>
      </c>
      <c r="U27" s="7" t="n">
        <v>0.297603</v>
      </c>
      <c r="V27" s="7" t="n">
        <v>0.05552</v>
      </c>
      <c r="W27" s="7" t="n">
        <f aca="false">U27/V27</f>
        <v>5.36028458213257</v>
      </c>
    </row>
    <row r="28" customFormat="false" ht="12.45" hidden="false" customHeight="false" outlineLevel="0" collapsed="false">
      <c r="A28" s="4" t="n">
        <v>27</v>
      </c>
      <c r="B28" s="0" t="n">
        <v>0.244</v>
      </c>
      <c r="C28" s="0" t="n">
        <v>0.4</v>
      </c>
      <c r="D28" s="0" t="n">
        <v>0.5</v>
      </c>
      <c r="E28" s="0" t="n">
        <v>3.32</v>
      </c>
      <c r="F28" s="0" t="n">
        <v>3</v>
      </c>
      <c r="G28" s="0" t="s">
        <v>24</v>
      </c>
      <c r="H28" s="0" t="n">
        <v>1.19</v>
      </c>
      <c r="I28" s="0" t="s">
        <v>32</v>
      </c>
      <c r="J28" s="0" t="s">
        <v>85</v>
      </c>
      <c r="K28" s="0" t="s">
        <v>116</v>
      </c>
      <c r="L28" s="0" t="s">
        <v>68</v>
      </c>
      <c r="M28" s="0" t="s">
        <v>173</v>
      </c>
      <c r="N28" s="0" t="s">
        <v>163</v>
      </c>
      <c r="O28" s="0" t="s">
        <v>205</v>
      </c>
      <c r="P28" s="0" t="s">
        <v>174</v>
      </c>
      <c r="Q28" s="0" t="s">
        <v>181</v>
      </c>
      <c r="R28" s="0" t="n">
        <v>0.26</v>
      </c>
      <c r="S28" s="0" t="n">
        <v>0.62</v>
      </c>
      <c r="T28" s="0" t="n">
        <v>0.9</v>
      </c>
      <c r="U28" s="7" t="n">
        <v>0.190196</v>
      </c>
      <c r="V28" s="7" t="n">
        <v>0.0264439</v>
      </c>
      <c r="W28" s="7" t="n">
        <f aca="false">U28/V28</f>
        <v>7.192433793805</v>
      </c>
    </row>
    <row r="29" customFormat="false" ht="12.45" hidden="false" customHeight="false" outlineLevel="0" collapsed="false">
      <c r="A29" s="4" t="n">
        <v>28</v>
      </c>
      <c r="B29" s="0" t="n">
        <v>0.348</v>
      </c>
      <c r="C29" s="0" t="n">
        <v>0.98</v>
      </c>
      <c r="D29" s="0" t="n">
        <v>0.1</v>
      </c>
      <c r="E29" s="0" t="n">
        <v>2.12</v>
      </c>
      <c r="F29" s="0" t="n">
        <v>9</v>
      </c>
      <c r="G29" s="0" t="s">
        <v>24</v>
      </c>
      <c r="H29" s="0" t="n">
        <v>0.89</v>
      </c>
      <c r="I29" s="0" t="s">
        <v>44</v>
      </c>
      <c r="J29" s="0" t="s">
        <v>91</v>
      </c>
      <c r="K29" s="0" t="s">
        <v>90</v>
      </c>
      <c r="L29" s="0" t="s">
        <v>61</v>
      </c>
      <c r="M29" s="0" t="s">
        <v>178</v>
      </c>
      <c r="N29" s="0" t="s">
        <v>170</v>
      </c>
      <c r="O29" s="0" t="s">
        <v>219</v>
      </c>
      <c r="P29" s="0" t="s">
        <v>176</v>
      </c>
      <c r="Q29" s="0" t="s">
        <v>145</v>
      </c>
      <c r="R29" s="0" t="n">
        <v>0.94</v>
      </c>
      <c r="S29" s="0" t="n">
        <v>0.52</v>
      </c>
      <c r="T29" s="0" t="n">
        <v>0.44</v>
      </c>
      <c r="U29" s="7" t="n">
        <v>0.474004</v>
      </c>
      <c r="V29" s="7" t="n">
        <v>0.0373834</v>
      </c>
      <c r="W29" s="7" t="n">
        <f aca="false">U29/V29</f>
        <v>12.6795315567872</v>
      </c>
    </row>
    <row r="30" customFormat="false" ht="12.45" hidden="false" customHeight="false" outlineLevel="0" collapsed="false">
      <c r="A30" s="4" t="n">
        <v>29</v>
      </c>
      <c r="B30" s="0" t="n">
        <v>0.34</v>
      </c>
      <c r="C30" s="0" t="n">
        <v>0.54</v>
      </c>
      <c r="D30" s="0" t="n">
        <v>0.02</v>
      </c>
      <c r="E30" s="0" t="n">
        <v>4.28</v>
      </c>
      <c r="F30" s="0" t="n">
        <v>9</v>
      </c>
      <c r="G30" s="0" t="s">
        <v>25</v>
      </c>
      <c r="H30" s="0" t="n">
        <v>0.8</v>
      </c>
      <c r="I30" s="0" t="s">
        <v>76</v>
      </c>
      <c r="J30" s="0" t="s">
        <v>122</v>
      </c>
      <c r="K30" s="0" t="s">
        <v>81</v>
      </c>
      <c r="L30" s="0" t="s">
        <v>45</v>
      </c>
      <c r="M30" s="0" t="s">
        <v>141</v>
      </c>
      <c r="N30" s="0" t="s">
        <v>166</v>
      </c>
      <c r="O30" s="0" t="s">
        <v>210</v>
      </c>
      <c r="P30" s="0" t="s">
        <v>173</v>
      </c>
      <c r="Q30" s="0" t="s">
        <v>163</v>
      </c>
      <c r="R30" s="0" t="n">
        <v>0.6</v>
      </c>
      <c r="S30" s="0" t="n">
        <v>0.78</v>
      </c>
      <c r="T30" s="0" t="n">
        <v>0.8</v>
      </c>
      <c r="U30" s="7" t="n">
        <v>0.530629</v>
      </c>
      <c r="V30" s="7" t="n">
        <v>0.0298879</v>
      </c>
      <c r="W30" s="7" t="n">
        <f aca="false">U30/V30</f>
        <v>17.7539740162407</v>
      </c>
    </row>
    <row r="31" customFormat="false" ht="12.45" hidden="false" customHeight="false" outlineLevel="0" collapsed="false">
      <c r="A31" s="4" t="n">
        <v>30</v>
      </c>
      <c r="B31" s="0" t="n">
        <v>0.132</v>
      </c>
      <c r="C31" s="0" t="n">
        <v>0.34</v>
      </c>
      <c r="D31" s="0" t="n">
        <v>0.78</v>
      </c>
      <c r="E31" s="0" t="n">
        <v>2.36</v>
      </c>
      <c r="F31" s="0" t="n">
        <v>6</v>
      </c>
      <c r="G31" s="0" t="s">
        <v>25</v>
      </c>
      <c r="H31" s="0" t="n">
        <v>1.22</v>
      </c>
      <c r="I31" s="0" t="s">
        <v>66</v>
      </c>
      <c r="J31" s="0" t="s">
        <v>90</v>
      </c>
      <c r="K31" s="0" t="s">
        <v>118</v>
      </c>
      <c r="L31" s="0" t="s">
        <v>51</v>
      </c>
      <c r="M31" s="0" t="s">
        <v>153</v>
      </c>
      <c r="N31" s="0" t="s">
        <v>187</v>
      </c>
      <c r="O31" s="0" t="s">
        <v>214</v>
      </c>
      <c r="P31" s="0" t="s">
        <v>139</v>
      </c>
      <c r="Q31" s="0" t="s">
        <v>156</v>
      </c>
      <c r="R31" s="0" t="n">
        <v>0.42</v>
      </c>
      <c r="S31" s="0" t="n">
        <v>0.64</v>
      </c>
      <c r="T31" s="0" t="n">
        <v>0.46</v>
      </c>
      <c r="U31" s="7" t="n">
        <v>0.0866637</v>
      </c>
      <c r="V31" s="7" t="n">
        <v>0.00767234</v>
      </c>
      <c r="W31" s="7" t="n">
        <f aca="false">U31/V31</f>
        <v>11.2956021239935</v>
      </c>
    </row>
    <row r="32" customFormat="false" ht="12.45" hidden="false" customHeight="false" outlineLevel="0" collapsed="false">
      <c r="A32" s="4" t="n">
        <v>31</v>
      </c>
      <c r="B32" s="0" t="n">
        <v>0.476</v>
      </c>
      <c r="C32" s="0" t="n">
        <v>0.76</v>
      </c>
      <c r="D32" s="0" t="n">
        <v>0.36</v>
      </c>
      <c r="E32" s="0" t="n">
        <v>3.56</v>
      </c>
      <c r="F32" s="0" t="n">
        <v>9</v>
      </c>
      <c r="G32" s="0" t="s">
        <v>23</v>
      </c>
      <c r="H32" s="0" t="n">
        <v>1.34</v>
      </c>
      <c r="I32" s="0" t="s">
        <v>56</v>
      </c>
      <c r="J32" s="0" t="s">
        <v>113</v>
      </c>
      <c r="K32" s="0" t="s">
        <v>92</v>
      </c>
      <c r="L32" s="0" t="s">
        <v>35</v>
      </c>
      <c r="M32" s="0" t="s">
        <v>146</v>
      </c>
      <c r="N32" s="0" t="s">
        <v>149</v>
      </c>
      <c r="O32" s="0" t="s">
        <v>216</v>
      </c>
      <c r="P32" s="0" t="s">
        <v>179</v>
      </c>
      <c r="Q32" s="0" t="s">
        <v>152</v>
      </c>
      <c r="R32" s="0" t="n">
        <v>0.58</v>
      </c>
      <c r="S32" s="0" t="n">
        <v>0.66</v>
      </c>
      <c r="T32" s="0" t="n">
        <v>0.14</v>
      </c>
      <c r="U32" s="7" t="n">
        <v>0.73303</v>
      </c>
      <c r="V32" s="7" t="n">
        <v>0.0617797</v>
      </c>
      <c r="W32" s="7" t="n">
        <f aca="false">U32/V32</f>
        <v>11.8652243374442</v>
      </c>
    </row>
    <row r="33" customFormat="false" ht="12.45" hidden="false" customHeight="false" outlineLevel="0" collapsed="false">
      <c r="A33" s="4" t="n">
        <v>32</v>
      </c>
      <c r="B33" s="0" t="n">
        <v>0.276</v>
      </c>
      <c r="C33" s="0" t="n">
        <v>0.44</v>
      </c>
      <c r="D33" s="0" t="n">
        <v>0.04</v>
      </c>
      <c r="E33" s="0" t="n">
        <v>3.92</v>
      </c>
      <c r="F33" s="0" t="n">
        <v>4</v>
      </c>
      <c r="G33" s="0" t="s">
        <v>24</v>
      </c>
      <c r="H33" s="0" t="n">
        <v>1.88</v>
      </c>
      <c r="I33" s="0" t="s">
        <v>73</v>
      </c>
      <c r="J33" s="0" t="s">
        <v>82</v>
      </c>
      <c r="K33" s="0" t="s">
        <v>103</v>
      </c>
      <c r="L33" s="0" t="s">
        <v>48</v>
      </c>
      <c r="M33" s="0" t="s">
        <v>184</v>
      </c>
      <c r="N33" s="0" t="s">
        <v>172</v>
      </c>
      <c r="O33" s="0" t="s">
        <v>222</v>
      </c>
      <c r="P33" s="0" t="s">
        <v>154</v>
      </c>
      <c r="Q33" s="0" t="s">
        <v>153</v>
      </c>
      <c r="R33" s="0" t="n">
        <v>0.32</v>
      </c>
      <c r="S33" s="0" t="n">
        <v>0.98</v>
      </c>
      <c r="T33" s="0" t="n">
        <v>0.78</v>
      </c>
      <c r="U33" s="7" t="n">
        <v>0.388378</v>
      </c>
      <c r="V33" s="7" t="n">
        <v>0.0500543</v>
      </c>
      <c r="W33" s="7" t="n">
        <f aca="false">U33/V33</f>
        <v>7.75913358093111</v>
      </c>
    </row>
    <row r="34" customFormat="false" ht="12.45" hidden="false" customHeight="false" outlineLevel="0" collapsed="false">
      <c r="A34" s="4" t="n">
        <v>33</v>
      </c>
      <c r="B34" s="0" t="n">
        <v>0.364</v>
      </c>
      <c r="C34" s="0" t="n">
        <v>0.72</v>
      </c>
      <c r="D34" s="0" t="n">
        <v>0.46</v>
      </c>
      <c r="E34" s="0" t="n">
        <v>2.06</v>
      </c>
      <c r="F34" s="0" t="n">
        <v>10</v>
      </c>
      <c r="G34" s="0" t="s">
        <v>25</v>
      </c>
      <c r="H34" s="0" t="n">
        <v>1.85</v>
      </c>
      <c r="I34" s="0" t="s">
        <v>68</v>
      </c>
      <c r="J34" s="0" t="s">
        <v>92</v>
      </c>
      <c r="K34" s="0" t="s">
        <v>101</v>
      </c>
      <c r="L34" s="0" t="s">
        <v>46</v>
      </c>
      <c r="M34" s="0" t="s">
        <v>150</v>
      </c>
      <c r="N34" s="0" t="s">
        <v>184</v>
      </c>
      <c r="O34" s="0" t="s">
        <v>246</v>
      </c>
      <c r="P34" s="0" t="s">
        <v>187</v>
      </c>
      <c r="Q34" s="0" t="s">
        <v>160</v>
      </c>
      <c r="R34" s="0" t="n">
        <v>0.08</v>
      </c>
      <c r="S34" s="0" t="n">
        <v>0.02</v>
      </c>
      <c r="T34" s="0" t="n">
        <v>0.38</v>
      </c>
      <c r="U34" s="7" t="n">
        <v>0.112471</v>
      </c>
      <c r="V34" s="7" t="n">
        <v>0.0933387</v>
      </c>
      <c r="W34" s="7" t="n">
        <f aca="false">U34/V34</f>
        <v>1.20497714238574</v>
      </c>
    </row>
    <row r="35" customFormat="false" ht="12.45" hidden="false" customHeight="false" outlineLevel="0" collapsed="false">
      <c r="A35" s="4" t="n">
        <v>34</v>
      </c>
      <c r="B35" s="0" t="n">
        <v>0.444</v>
      </c>
      <c r="C35" s="0" t="n">
        <v>0.58</v>
      </c>
      <c r="D35" s="0" t="n">
        <v>0.66</v>
      </c>
      <c r="E35" s="0" t="n">
        <v>3.02</v>
      </c>
      <c r="F35" s="0" t="n">
        <v>5</v>
      </c>
      <c r="G35" s="0" t="s">
        <v>25</v>
      </c>
      <c r="H35" s="0" t="n">
        <v>0.83</v>
      </c>
      <c r="I35" s="0" t="s">
        <v>65</v>
      </c>
      <c r="J35" s="0" t="s">
        <v>124</v>
      </c>
      <c r="K35" s="0" t="s">
        <v>88</v>
      </c>
      <c r="L35" s="0" t="s">
        <v>32</v>
      </c>
      <c r="M35" s="0" t="s">
        <v>158</v>
      </c>
      <c r="N35" s="0" t="s">
        <v>179</v>
      </c>
      <c r="O35" s="0" t="s">
        <v>204</v>
      </c>
      <c r="P35" s="0" t="s">
        <v>147</v>
      </c>
      <c r="Q35" s="0" t="s">
        <v>177</v>
      </c>
      <c r="R35" s="0" t="n">
        <v>0.86</v>
      </c>
      <c r="S35" s="0" t="n">
        <v>0.08</v>
      </c>
      <c r="T35" s="0" t="n">
        <v>0.92</v>
      </c>
      <c r="U35" s="7" t="n">
        <v>0.335707</v>
      </c>
      <c r="V35" s="7" t="n">
        <v>0.081132</v>
      </c>
      <c r="W35" s="7" t="n">
        <f aca="false">U35/V35</f>
        <v>4.13778780259331</v>
      </c>
    </row>
    <row r="36" customFormat="false" ht="12.45" hidden="false" customHeight="false" outlineLevel="0" collapsed="false">
      <c r="A36" s="4" t="n">
        <v>35</v>
      </c>
      <c r="B36" s="0" t="n">
        <v>0.284</v>
      </c>
      <c r="C36" s="0" t="n">
        <v>0.74</v>
      </c>
      <c r="D36" s="0" t="n">
        <v>0.86</v>
      </c>
      <c r="E36" s="0" t="n">
        <v>2.18</v>
      </c>
      <c r="F36" s="0" t="n">
        <v>8</v>
      </c>
      <c r="G36" s="0" t="s">
        <v>24</v>
      </c>
      <c r="H36" s="0" t="n">
        <v>1.67</v>
      </c>
      <c r="I36" s="0" t="s">
        <v>70</v>
      </c>
      <c r="J36" s="0" t="s">
        <v>78</v>
      </c>
      <c r="K36" s="0" t="s">
        <v>113</v>
      </c>
      <c r="L36" s="0" t="s">
        <v>76</v>
      </c>
      <c r="M36" s="0" t="s">
        <v>175</v>
      </c>
      <c r="N36" s="0" t="s">
        <v>164</v>
      </c>
      <c r="O36" s="0" t="s">
        <v>224</v>
      </c>
      <c r="P36" s="0" t="s">
        <v>181</v>
      </c>
      <c r="Q36" s="0" t="s">
        <v>187</v>
      </c>
      <c r="R36" s="0" t="n">
        <v>0.72</v>
      </c>
      <c r="S36" s="0" t="n">
        <v>0.22</v>
      </c>
      <c r="T36" s="0" t="n">
        <v>0.84</v>
      </c>
      <c r="U36" s="7" t="n">
        <v>0.141767</v>
      </c>
      <c r="V36" s="7" t="n">
        <v>0.0166876</v>
      </c>
      <c r="W36" s="7" t="n">
        <f aca="false">U36/V36</f>
        <v>8.49534984060021</v>
      </c>
    </row>
    <row r="37" customFormat="false" ht="12.45" hidden="false" customHeight="false" outlineLevel="0" collapsed="false">
      <c r="A37" s="4" t="n">
        <v>36</v>
      </c>
      <c r="B37" s="0" t="n">
        <v>0.14</v>
      </c>
      <c r="C37" s="0" t="n">
        <v>0.38</v>
      </c>
      <c r="D37" s="0" t="n">
        <v>0.22</v>
      </c>
      <c r="E37" s="0" t="n">
        <v>3.98</v>
      </c>
      <c r="F37" s="0" t="n">
        <v>5</v>
      </c>
      <c r="G37" s="0" t="s">
        <v>25</v>
      </c>
      <c r="H37" s="0" t="n">
        <v>1.07</v>
      </c>
      <c r="I37" s="0" t="s">
        <v>46</v>
      </c>
      <c r="J37" s="0" t="s">
        <v>110</v>
      </c>
      <c r="K37" s="0" t="s">
        <v>82</v>
      </c>
      <c r="L37" s="0" t="s">
        <v>65</v>
      </c>
      <c r="M37" s="0" t="s">
        <v>143</v>
      </c>
      <c r="N37" s="0" t="s">
        <v>183</v>
      </c>
      <c r="O37" s="0" t="s">
        <v>241</v>
      </c>
      <c r="P37" s="0" t="s">
        <v>156</v>
      </c>
      <c r="Q37" s="0" t="s">
        <v>140</v>
      </c>
      <c r="R37" s="0" t="n">
        <v>0.5</v>
      </c>
      <c r="S37" s="0" t="n">
        <v>0.74</v>
      </c>
      <c r="T37" s="0" t="n">
        <v>0.18</v>
      </c>
      <c r="U37" s="7" t="n">
        <v>0.210856</v>
      </c>
      <c r="V37" s="7" t="n">
        <v>0.0154656</v>
      </c>
      <c r="W37" s="7" t="n">
        <f aca="false">U37/V37</f>
        <v>13.6338713014691</v>
      </c>
    </row>
    <row r="38" customFormat="false" ht="12.45" hidden="false" customHeight="false" outlineLevel="0" collapsed="false">
      <c r="A38" s="4" t="n">
        <v>37</v>
      </c>
      <c r="B38" s="0" t="n">
        <v>0.372</v>
      </c>
      <c r="C38" s="0" t="n">
        <v>0.66</v>
      </c>
      <c r="D38" s="0" t="n">
        <v>0.9</v>
      </c>
      <c r="E38" s="0" t="n">
        <v>4.82</v>
      </c>
      <c r="F38" s="0" t="n">
        <v>3</v>
      </c>
      <c r="G38" s="0" t="s">
        <v>23</v>
      </c>
      <c r="H38" s="0" t="n">
        <v>1.7</v>
      </c>
      <c r="I38" s="0" t="s">
        <v>75</v>
      </c>
      <c r="J38" s="0" t="s">
        <v>94</v>
      </c>
      <c r="K38" s="0" t="s">
        <v>78</v>
      </c>
      <c r="L38" s="0" t="s">
        <v>43</v>
      </c>
      <c r="M38" s="0" t="s">
        <v>161</v>
      </c>
      <c r="N38" s="0" t="s">
        <v>144</v>
      </c>
      <c r="O38" s="0" t="s">
        <v>220</v>
      </c>
      <c r="P38" s="0" t="s">
        <v>157</v>
      </c>
      <c r="Q38" s="0" t="s">
        <v>149</v>
      </c>
      <c r="R38" s="0" t="n">
        <v>0.44</v>
      </c>
      <c r="S38" s="0" t="n">
        <v>0.3</v>
      </c>
      <c r="T38" s="0" t="n">
        <v>0.5</v>
      </c>
      <c r="U38" s="7" t="n">
        <v>0.357233</v>
      </c>
      <c r="V38" s="7" t="n">
        <v>0.0593134</v>
      </c>
      <c r="W38" s="7" t="n">
        <f aca="false">U38/V38</f>
        <v>6.02280429043016</v>
      </c>
    </row>
    <row r="39" customFormat="false" ht="12.45" hidden="false" customHeight="false" outlineLevel="0" collapsed="false">
      <c r="A39" s="4" t="n">
        <v>38</v>
      </c>
      <c r="B39" s="0" t="n">
        <v>0.228</v>
      </c>
      <c r="C39" s="0" t="n">
        <v>1</v>
      </c>
      <c r="D39" s="0" t="n">
        <v>0.74</v>
      </c>
      <c r="E39" s="0" t="n">
        <v>2.96</v>
      </c>
      <c r="F39" s="0" t="n">
        <v>2</v>
      </c>
      <c r="G39" s="0" t="s">
        <v>25</v>
      </c>
      <c r="H39" s="0" t="n">
        <v>1.28</v>
      </c>
      <c r="I39" s="0" t="s">
        <v>29</v>
      </c>
      <c r="J39" s="0" t="s">
        <v>87</v>
      </c>
      <c r="K39" s="0" t="s">
        <v>117</v>
      </c>
      <c r="L39" s="0" t="s">
        <v>74</v>
      </c>
      <c r="M39" s="0" t="s">
        <v>156</v>
      </c>
      <c r="N39" s="0" t="s">
        <v>140</v>
      </c>
      <c r="O39" s="0" t="s">
        <v>213</v>
      </c>
      <c r="P39" s="0" t="s">
        <v>161</v>
      </c>
      <c r="Q39" s="0" t="s">
        <v>168</v>
      </c>
      <c r="R39" s="0" t="n">
        <v>0.22</v>
      </c>
      <c r="S39" s="0" t="n">
        <v>0.36</v>
      </c>
      <c r="T39" s="0" t="n">
        <v>0.26</v>
      </c>
      <c r="U39" s="7" t="n">
        <v>0.179781</v>
      </c>
      <c r="V39" s="7" t="n">
        <v>0.036797</v>
      </c>
      <c r="W39" s="7" t="n">
        <f aca="false">U39/V39</f>
        <v>4.88575155583336</v>
      </c>
    </row>
    <row r="40" customFormat="false" ht="12.45" hidden="false" customHeight="false" outlineLevel="0" collapsed="false">
      <c r="A40" s="4" t="n">
        <v>39</v>
      </c>
      <c r="B40" s="0" t="n">
        <v>0.268</v>
      </c>
      <c r="C40" s="0" t="n">
        <v>0.84</v>
      </c>
      <c r="D40" s="0" t="n">
        <v>0.34</v>
      </c>
      <c r="E40" s="0" t="n">
        <v>4.58</v>
      </c>
      <c r="F40" s="0" t="n">
        <v>3</v>
      </c>
      <c r="G40" s="0" t="s">
        <v>24</v>
      </c>
      <c r="H40" s="0" t="n">
        <v>1.16</v>
      </c>
      <c r="I40" s="0" t="s">
        <v>37</v>
      </c>
      <c r="J40" s="0" t="s">
        <v>108</v>
      </c>
      <c r="K40" s="0" t="s">
        <v>115</v>
      </c>
      <c r="L40" s="0" t="s">
        <v>75</v>
      </c>
      <c r="M40" s="0" t="s">
        <v>147</v>
      </c>
      <c r="N40" s="0" t="s">
        <v>181</v>
      </c>
      <c r="O40" s="0" t="s">
        <v>232</v>
      </c>
      <c r="P40" s="0" t="s">
        <v>183</v>
      </c>
      <c r="Q40" s="0" t="s">
        <v>150</v>
      </c>
      <c r="R40" s="0" t="n">
        <v>0.9</v>
      </c>
      <c r="S40" s="0" t="n">
        <v>0.84</v>
      </c>
      <c r="T40" s="0" t="n">
        <v>0.16</v>
      </c>
      <c r="U40" s="7" t="n">
        <v>0.62244</v>
      </c>
      <c r="V40" s="7" t="n">
        <v>0.0230884</v>
      </c>
      <c r="W40" s="7" t="n">
        <f aca="false">U40/V40</f>
        <v>26.9589923944492</v>
      </c>
    </row>
    <row r="41" customFormat="false" ht="12.45" hidden="false" customHeight="false" outlineLevel="0" collapsed="false">
      <c r="A41" s="4" t="n">
        <v>40</v>
      </c>
      <c r="B41" s="0" t="n">
        <v>0.452</v>
      </c>
      <c r="C41" s="0" t="n">
        <v>0.64</v>
      </c>
      <c r="D41" s="0" t="n">
        <v>0.68</v>
      </c>
      <c r="E41" s="0" t="n">
        <v>3.62</v>
      </c>
      <c r="F41" s="0" t="n">
        <v>6</v>
      </c>
      <c r="G41" s="0" t="s">
        <v>23</v>
      </c>
      <c r="H41" s="0" t="n">
        <v>1.52</v>
      </c>
      <c r="I41" s="0" t="s">
        <v>50</v>
      </c>
      <c r="J41" s="0" t="s">
        <v>79</v>
      </c>
      <c r="K41" s="0" t="s">
        <v>99</v>
      </c>
      <c r="L41" s="0" t="s">
        <v>28</v>
      </c>
      <c r="M41" s="0" t="s">
        <v>145</v>
      </c>
      <c r="N41" s="0" t="s">
        <v>169</v>
      </c>
      <c r="O41" s="0" t="s">
        <v>239</v>
      </c>
      <c r="P41" s="0" t="s">
        <v>144</v>
      </c>
      <c r="Q41" s="0" t="s">
        <v>180</v>
      </c>
      <c r="R41" s="0" t="n">
        <v>0.02</v>
      </c>
      <c r="S41" s="0" t="n">
        <v>0.1</v>
      </c>
      <c r="T41" s="0" t="n">
        <v>0.54</v>
      </c>
      <c r="U41" s="7" t="n">
        <v>0.233397</v>
      </c>
      <c r="V41" s="7" t="n">
        <v>0.160222</v>
      </c>
      <c r="W41" s="7" t="n">
        <f aca="false">U41/V41</f>
        <v>1.45671006478511</v>
      </c>
    </row>
    <row r="42" customFormat="false" ht="12.45" hidden="false" customHeight="false" outlineLevel="0" collapsed="false">
      <c r="A42" s="4" t="n">
        <v>41</v>
      </c>
      <c r="B42" s="0" t="n">
        <v>0.412</v>
      </c>
      <c r="C42" s="0" t="n">
        <v>0.28</v>
      </c>
      <c r="D42" s="0" t="n">
        <v>0.32</v>
      </c>
      <c r="E42" s="0" t="n">
        <v>2.54</v>
      </c>
      <c r="F42" s="0" t="n">
        <v>10</v>
      </c>
      <c r="G42" s="0" t="s">
        <v>25</v>
      </c>
      <c r="H42" s="0" t="n">
        <v>0.53</v>
      </c>
      <c r="I42" s="0" t="s">
        <v>49</v>
      </c>
      <c r="J42" s="0" t="s">
        <v>111</v>
      </c>
      <c r="K42" s="0" t="s">
        <v>106</v>
      </c>
      <c r="L42" s="0" t="s">
        <v>40</v>
      </c>
      <c r="M42" s="0" t="s">
        <v>159</v>
      </c>
      <c r="N42" s="0" t="s">
        <v>148</v>
      </c>
      <c r="O42" s="0" t="s">
        <v>202</v>
      </c>
      <c r="P42" s="0" t="s">
        <v>164</v>
      </c>
      <c r="Q42" s="0" t="s">
        <v>154</v>
      </c>
      <c r="R42" s="0" t="n">
        <v>0.88</v>
      </c>
      <c r="S42" s="0" t="n">
        <v>0.88</v>
      </c>
      <c r="T42" s="0" t="n">
        <v>0.72</v>
      </c>
      <c r="U42" s="7" t="n">
        <v>0.676298</v>
      </c>
      <c r="V42" s="7" t="n">
        <v>0.0197873</v>
      </c>
      <c r="W42" s="7" t="n">
        <f aca="false">U42/V42</f>
        <v>34.1783871473117</v>
      </c>
    </row>
    <row r="43" customFormat="false" ht="12.45" hidden="false" customHeight="false" outlineLevel="0" collapsed="false">
      <c r="A43" s="4" t="n">
        <v>42</v>
      </c>
      <c r="B43" s="0" t="n">
        <v>0.436</v>
      </c>
      <c r="C43" s="0" t="n">
        <v>0.46</v>
      </c>
      <c r="D43" s="0" t="n">
        <v>0.8</v>
      </c>
      <c r="E43" s="0" t="n">
        <v>4.46</v>
      </c>
      <c r="F43" s="0" t="n">
        <v>7</v>
      </c>
      <c r="G43" s="0" t="s">
        <v>23</v>
      </c>
      <c r="H43" s="0" t="n">
        <v>1.1</v>
      </c>
      <c r="I43" s="0" t="s">
        <v>60</v>
      </c>
      <c r="J43" s="0" t="s">
        <v>116</v>
      </c>
      <c r="K43" s="0" t="s">
        <v>121</v>
      </c>
      <c r="L43" s="0" t="s">
        <v>50</v>
      </c>
      <c r="M43" s="0" t="s">
        <v>149</v>
      </c>
      <c r="N43" s="0" t="s">
        <v>150</v>
      </c>
      <c r="O43" s="0" t="s">
        <v>228</v>
      </c>
      <c r="P43" s="0" t="s">
        <v>180</v>
      </c>
      <c r="Q43" s="0" t="s">
        <v>144</v>
      </c>
      <c r="R43" s="0" t="n">
        <v>1</v>
      </c>
      <c r="S43" s="0" t="n">
        <v>0.68</v>
      </c>
      <c r="T43" s="0" t="n">
        <v>0.58</v>
      </c>
      <c r="U43" s="7" t="n">
        <v>0.744433</v>
      </c>
      <c r="V43" s="7" t="n">
        <v>0.0419269</v>
      </c>
      <c r="W43" s="7" t="n">
        <f aca="false">U43/V43</f>
        <v>17.7554982600669</v>
      </c>
    </row>
    <row r="44" customFormat="false" ht="12.45" hidden="false" customHeight="false" outlineLevel="0" collapsed="false">
      <c r="A44" s="4" t="n">
        <v>43</v>
      </c>
      <c r="B44" s="0" t="n">
        <v>0.236</v>
      </c>
      <c r="C44" s="0" t="n">
        <v>0.6</v>
      </c>
      <c r="D44" s="0" t="n">
        <v>0.42</v>
      </c>
      <c r="E44" s="0" t="n">
        <v>3.5</v>
      </c>
      <c r="F44" s="0" t="n">
        <v>0</v>
      </c>
      <c r="G44" s="0" t="s">
        <v>24</v>
      </c>
      <c r="H44" s="0" t="n">
        <v>1.79</v>
      </c>
      <c r="I44" s="0" t="s">
        <v>72</v>
      </c>
      <c r="J44" s="0" t="s">
        <v>98</v>
      </c>
      <c r="K44" s="0" t="s">
        <v>100</v>
      </c>
      <c r="L44" s="0" t="s">
        <v>71</v>
      </c>
      <c r="M44" s="0" t="s">
        <v>151</v>
      </c>
      <c r="N44" s="0" t="s">
        <v>173</v>
      </c>
      <c r="O44" s="0" t="s">
        <v>231</v>
      </c>
      <c r="P44" s="0" t="s">
        <v>175</v>
      </c>
      <c r="Q44" s="0" t="s">
        <v>174</v>
      </c>
      <c r="R44" s="0" t="n">
        <v>0.66</v>
      </c>
      <c r="S44" s="0" t="n">
        <v>0.28</v>
      </c>
      <c r="T44" s="0" t="n">
        <v>0.28</v>
      </c>
      <c r="U44" s="7" t="n">
        <v>0.271092</v>
      </c>
      <c r="V44" s="7" t="n">
        <v>0.0321068</v>
      </c>
      <c r="W44" s="7" t="n">
        <f aca="false">U44/V44</f>
        <v>8.44344500230481</v>
      </c>
    </row>
    <row r="45" customFormat="false" ht="12.45" hidden="false" customHeight="false" outlineLevel="0" collapsed="false">
      <c r="A45" s="4" t="n">
        <v>44</v>
      </c>
      <c r="B45" s="0" t="n">
        <v>0.484</v>
      </c>
      <c r="C45" s="0" t="n">
        <v>0.24</v>
      </c>
      <c r="D45" s="0" t="n">
        <v>0.6</v>
      </c>
      <c r="E45" s="0" t="n">
        <v>4.52</v>
      </c>
      <c r="F45" s="0" t="n">
        <v>5</v>
      </c>
      <c r="G45" s="0" t="s">
        <v>25</v>
      </c>
      <c r="H45" s="0" t="n">
        <v>0.92</v>
      </c>
      <c r="I45" s="0" t="s">
        <v>36</v>
      </c>
      <c r="J45" s="0" t="s">
        <v>99</v>
      </c>
      <c r="K45" s="0" t="s">
        <v>104</v>
      </c>
      <c r="L45" s="0" t="s">
        <v>64</v>
      </c>
      <c r="M45" s="0" t="s">
        <v>157</v>
      </c>
      <c r="N45" s="0" t="s">
        <v>151</v>
      </c>
      <c r="O45" s="0" t="s">
        <v>243</v>
      </c>
      <c r="P45" s="0" t="s">
        <v>149</v>
      </c>
      <c r="Q45" s="0" t="s">
        <v>176</v>
      </c>
      <c r="R45" s="0" t="n">
        <v>0.96</v>
      </c>
      <c r="S45" s="0" t="n">
        <v>0.6</v>
      </c>
      <c r="T45" s="0" t="n">
        <v>0.68</v>
      </c>
      <c r="U45" s="7" t="n">
        <v>0.750922</v>
      </c>
      <c r="V45" s="7" t="n">
        <v>0.0651483</v>
      </c>
      <c r="W45" s="7" t="n">
        <f aca="false">U45/V45</f>
        <v>11.5263483467719</v>
      </c>
    </row>
    <row r="46" customFormat="false" ht="12.45" hidden="false" customHeight="false" outlineLevel="0" collapsed="false">
      <c r="A46" s="4" t="n">
        <v>45</v>
      </c>
      <c r="B46" s="0" t="n">
        <v>0.396</v>
      </c>
      <c r="C46" s="0" t="n">
        <v>0.92</v>
      </c>
      <c r="D46" s="0" t="n">
        <v>0.18</v>
      </c>
      <c r="E46" s="0" t="n">
        <v>4.16</v>
      </c>
      <c r="F46" s="0" t="n">
        <v>1</v>
      </c>
      <c r="G46" s="0" t="s">
        <v>23</v>
      </c>
      <c r="H46" s="0" t="n">
        <v>1.13</v>
      </c>
      <c r="I46" s="0" t="s">
        <v>30</v>
      </c>
      <c r="J46" s="0" t="s">
        <v>100</v>
      </c>
      <c r="K46" s="0" t="s">
        <v>96</v>
      </c>
      <c r="L46" s="0" t="s">
        <v>31</v>
      </c>
      <c r="M46" s="0" t="s">
        <v>165</v>
      </c>
      <c r="N46" s="0" t="s">
        <v>155</v>
      </c>
      <c r="O46" s="0" t="s">
        <v>206</v>
      </c>
      <c r="P46" s="0" t="s">
        <v>167</v>
      </c>
      <c r="Q46" s="0" t="s">
        <v>151</v>
      </c>
      <c r="R46" s="0" t="n">
        <v>0.84</v>
      </c>
      <c r="S46" s="0" t="n">
        <v>0.14</v>
      </c>
      <c r="T46" s="0" t="n">
        <v>0.42</v>
      </c>
      <c r="U46" s="7" t="n">
        <v>0.489676</v>
      </c>
      <c r="V46" s="7" t="n">
        <v>0.0788143</v>
      </c>
      <c r="W46" s="7" t="n">
        <f aca="false">U46/V46</f>
        <v>6.21303494416622</v>
      </c>
    </row>
    <row r="47" customFormat="false" ht="12.45" hidden="false" customHeight="false" outlineLevel="0" collapsed="false">
      <c r="A47" s="4" t="n">
        <v>46</v>
      </c>
      <c r="B47" s="0" t="n">
        <v>0.252</v>
      </c>
      <c r="C47" s="0" t="n">
        <v>0.06</v>
      </c>
      <c r="D47" s="0" t="n">
        <v>0.26</v>
      </c>
      <c r="E47" s="0" t="n">
        <v>2.66</v>
      </c>
      <c r="F47" s="0" t="n">
        <v>3</v>
      </c>
      <c r="G47" s="0" t="s">
        <v>24</v>
      </c>
      <c r="H47" s="0" t="n">
        <v>1.97</v>
      </c>
      <c r="I47" s="0" t="s">
        <v>38</v>
      </c>
      <c r="J47" s="0" t="s">
        <v>105</v>
      </c>
      <c r="K47" s="0" t="s">
        <v>95</v>
      </c>
      <c r="L47" s="0" t="s">
        <v>67</v>
      </c>
      <c r="M47" s="0" t="s">
        <v>142</v>
      </c>
      <c r="N47" s="0" t="s">
        <v>158</v>
      </c>
      <c r="O47" s="0" t="s">
        <v>234</v>
      </c>
      <c r="P47" s="0" t="s">
        <v>159</v>
      </c>
      <c r="Q47" s="0" t="s">
        <v>147</v>
      </c>
      <c r="R47" s="0" t="n">
        <v>0.8</v>
      </c>
      <c r="S47" s="0" t="n">
        <v>0.94</v>
      </c>
      <c r="T47" s="0" t="n">
        <v>0.08</v>
      </c>
      <c r="U47" s="7" t="n">
        <v>0.6656</v>
      </c>
      <c r="V47" s="7" t="n">
        <v>0.0181997</v>
      </c>
      <c r="W47" s="7" t="n">
        <f aca="false">U47/V47</f>
        <v>36.5720314071111</v>
      </c>
    </row>
    <row r="48" customFormat="false" ht="12.45" hidden="false" customHeight="false" outlineLevel="0" collapsed="false">
      <c r="A48" s="4" t="n">
        <v>47</v>
      </c>
      <c r="B48" s="0" t="n">
        <v>0.356</v>
      </c>
      <c r="C48" s="0" t="n">
        <v>0.62</v>
      </c>
      <c r="D48" s="0" t="n">
        <v>0.82</v>
      </c>
      <c r="E48" s="0" t="n">
        <v>3.8</v>
      </c>
      <c r="F48" s="0" t="n">
        <v>10</v>
      </c>
      <c r="G48" s="0" t="s">
        <v>23</v>
      </c>
      <c r="H48" s="0" t="n">
        <v>0.68</v>
      </c>
      <c r="I48" s="0" t="s">
        <v>33</v>
      </c>
      <c r="J48" s="0" t="s">
        <v>93</v>
      </c>
      <c r="K48" s="0" t="s">
        <v>124</v>
      </c>
      <c r="L48" s="0" t="s">
        <v>76</v>
      </c>
      <c r="M48" s="0" t="s">
        <v>166</v>
      </c>
      <c r="N48" s="0" t="s">
        <v>177</v>
      </c>
      <c r="O48" s="0" t="s">
        <v>236</v>
      </c>
      <c r="P48" s="0" t="s">
        <v>143</v>
      </c>
      <c r="Q48" s="0" t="s">
        <v>141</v>
      </c>
      <c r="R48" s="0" t="n">
        <v>0.68</v>
      </c>
      <c r="S48" s="0" t="n">
        <v>0.96</v>
      </c>
      <c r="T48" s="0" t="n">
        <v>0.94</v>
      </c>
      <c r="U48" s="7" t="n">
        <v>0.467993</v>
      </c>
      <c r="V48" s="7" t="n">
        <v>0.022031</v>
      </c>
      <c r="W48" s="7" t="n">
        <f aca="false">U48/V48</f>
        <v>21.2424765103717</v>
      </c>
    </row>
    <row r="49" customFormat="false" ht="12.45" hidden="false" customHeight="false" outlineLevel="0" collapsed="false">
      <c r="A49" s="4" t="n">
        <v>48</v>
      </c>
      <c r="B49" s="0" t="n">
        <v>0.316</v>
      </c>
      <c r="C49" s="0" t="n">
        <v>0.8</v>
      </c>
      <c r="D49" s="0" t="n">
        <v>0.2</v>
      </c>
      <c r="E49" s="0" t="n">
        <v>2.48</v>
      </c>
      <c r="F49" s="0" t="n">
        <v>2</v>
      </c>
      <c r="G49" s="0" t="s">
        <v>24</v>
      </c>
      <c r="H49" s="0" t="n">
        <v>1.01</v>
      </c>
      <c r="I49" s="0" t="s">
        <v>35</v>
      </c>
      <c r="J49" s="0" t="s">
        <v>126</v>
      </c>
      <c r="K49" s="0" t="s">
        <v>80</v>
      </c>
      <c r="L49" s="0" t="s">
        <v>59</v>
      </c>
      <c r="M49" s="0" t="s">
        <v>171</v>
      </c>
      <c r="N49" s="0" t="s">
        <v>175</v>
      </c>
      <c r="O49" s="0" t="s">
        <v>201</v>
      </c>
      <c r="P49" s="0" t="s">
        <v>155</v>
      </c>
      <c r="Q49" s="0" t="s">
        <v>178</v>
      </c>
      <c r="R49" s="0" t="n">
        <v>0.12</v>
      </c>
      <c r="S49" s="0" t="n">
        <v>0.06</v>
      </c>
      <c r="T49" s="0" t="n">
        <v>0.1</v>
      </c>
      <c r="U49" s="7" t="n">
        <v>0.235337</v>
      </c>
      <c r="V49" s="7" t="n">
        <v>0.152446</v>
      </c>
      <c r="W49" s="7" t="n">
        <f aca="false">U49/V49</f>
        <v>1.54374007845401</v>
      </c>
    </row>
    <row r="50" customFormat="false" ht="12.45" hidden="false" customHeight="false" outlineLevel="0" collapsed="false">
      <c r="A50" s="4" t="n">
        <v>49</v>
      </c>
      <c r="B50" s="0" t="n">
        <v>0.124</v>
      </c>
      <c r="C50" s="0" t="n">
        <v>0.52</v>
      </c>
      <c r="D50" s="0" t="n">
        <v>0.44</v>
      </c>
      <c r="E50" s="0" t="n">
        <v>3.86</v>
      </c>
      <c r="F50" s="0" t="n">
        <v>1</v>
      </c>
      <c r="G50" s="0" t="s">
        <v>23</v>
      </c>
      <c r="H50" s="0" t="n">
        <v>0.74</v>
      </c>
      <c r="I50" s="0" t="s">
        <v>28</v>
      </c>
      <c r="J50" s="0" t="s">
        <v>96</v>
      </c>
      <c r="K50" s="0" t="s">
        <v>102</v>
      </c>
      <c r="L50" s="0" t="s">
        <v>37</v>
      </c>
      <c r="M50" s="0" t="s">
        <v>182</v>
      </c>
      <c r="N50" s="0" t="s">
        <v>152</v>
      </c>
      <c r="O50" s="0" t="s">
        <v>212</v>
      </c>
      <c r="P50" s="0" t="s">
        <v>142</v>
      </c>
      <c r="Q50" s="0" t="s">
        <v>165</v>
      </c>
      <c r="R50" s="0" t="n">
        <v>0.16</v>
      </c>
      <c r="S50" s="0" t="n">
        <v>1</v>
      </c>
      <c r="T50" s="0" t="n">
        <v>0.52</v>
      </c>
      <c r="U50" s="7" t="n">
        <v>0.145958</v>
      </c>
      <c r="V50" s="7" t="n">
        <v>0.0103091</v>
      </c>
      <c r="W50" s="7" t="n">
        <f aca="false">U50/V50</f>
        <v>14.1581709363572</v>
      </c>
    </row>
    <row r="51" customFormat="false" ht="12.45" hidden="false" customHeight="false" outlineLevel="0" collapsed="false">
      <c r="A51" s="4" t="n">
        <v>50</v>
      </c>
      <c r="B51" s="0" t="n">
        <v>0.5</v>
      </c>
      <c r="C51" s="0" t="n">
        <v>0.3</v>
      </c>
      <c r="D51" s="0" t="n">
        <v>0.28</v>
      </c>
      <c r="E51" s="0" t="n">
        <v>2.6</v>
      </c>
      <c r="F51" s="0" t="n">
        <v>5</v>
      </c>
      <c r="G51" s="0" t="s">
        <v>24</v>
      </c>
      <c r="H51" s="0" t="n">
        <v>1.04</v>
      </c>
      <c r="I51" s="0" t="s">
        <v>67</v>
      </c>
      <c r="J51" s="0" t="s">
        <v>83</v>
      </c>
      <c r="K51" s="0" t="s">
        <v>87</v>
      </c>
      <c r="L51" s="0" t="s">
        <v>57</v>
      </c>
      <c r="M51" s="0" t="s">
        <v>179</v>
      </c>
      <c r="N51" s="0" t="s">
        <v>157</v>
      </c>
      <c r="O51" s="0" t="s">
        <v>245</v>
      </c>
      <c r="P51" s="0" t="s">
        <v>165</v>
      </c>
      <c r="Q51" s="0" t="s">
        <v>159</v>
      </c>
      <c r="R51" s="0" t="n">
        <v>0.14</v>
      </c>
      <c r="S51" s="0" t="n">
        <v>0.4</v>
      </c>
      <c r="T51" s="0" t="n">
        <v>0.6</v>
      </c>
      <c r="U51" s="7" t="n">
        <v>0.454963</v>
      </c>
      <c r="V51" s="7" t="n">
        <v>0.142483</v>
      </c>
      <c r="W51" s="7" t="n">
        <f aca="false">U51/V51</f>
        <v>3.19310373869163</v>
      </c>
    </row>
    <row r="52" customFormat="false" ht="12.45" hidden="false" customHeight="false" outlineLevel="0" collapsed="false">
      <c r="A52" s="4" t="s">
        <v>269</v>
      </c>
      <c r="B52" s="0" t="n">
        <v>0.5</v>
      </c>
      <c r="C52" s="0" t="n">
        <v>0</v>
      </c>
      <c r="D52" s="0" t="n">
        <v>0</v>
      </c>
      <c r="E52" s="0" t="n">
        <v>2.3</v>
      </c>
      <c r="F52" s="0" t="n">
        <v>0</v>
      </c>
      <c r="G52" s="0" t="s">
        <v>270</v>
      </c>
      <c r="H52" s="0" t="s">
        <v>270</v>
      </c>
      <c r="I52" s="0" t="n">
        <v>0</v>
      </c>
      <c r="J52" s="0" t="n">
        <v>0</v>
      </c>
      <c r="K52" s="0" t="n">
        <v>0</v>
      </c>
      <c r="L52" s="0" t="n">
        <v>0</v>
      </c>
      <c r="M52" s="0" t="n">
        <v>0</v>
      </c>
      <c r="N52" s="0" t="n">
        <v>0</v>
      </c>
      <c r="O52" s="0" t="n">
        <v>0.5</v>
      </c>
      <c r="P52" s="0" t="n">
        <v>0</v>
      </c>
      <c r="Q52" s="0" t="n">
        <v>0</v>
      </c>
      <c r="R52" s="0" t="n">
        <v>0</v>
      </c>
      <c r="S52" s="0" t="n">
        <v>1</v>
      </c>
      <c r="T52" s="0" t="n">
        <v>0</v>
      </c>
      <c r="U52" s="0" t="n">
        <v>0.5</v>
      </c>
      <c r="V52" s="0" t="n">
        <v>0.5</v>
      </c>
      <c r="W52" s="0" t="n">
        <v>1</v>
      </c>
    </row>
    <row r="53" customFormat="false" ht="12.45" hidden="false" customHeight="false" outlineLevel="0" collapsed="false">
      <c r="A53" s="4" t="s">
        <v>271</v>
      </c>
      <c r="B53" s="0" t="n">
        <v>0.2</v>
      </c>
      <c r="C53" s="0" t="n">
        <v>0</v>
      </c>
      <c r="D53" s="0" t="n">
        <v>0</v>
      </c>
      <c r="E53" s="0" t="n">
        <v>2.3</v>
      </c>
      <c r="F53" s="0" t="n">
        <v>0</v>
      </c>
      <c r="G53" s="0" t="s">
        <v>270</v>
      </c>
      <c r="H53" s="0" t="s">
        <v>270</v>
      </c>
      <c r="I53" s="0" t="n">
        <v>0</v>
      </c>
      <c r="J53" s="0" t="n">
        <v>0</v>
      </c>
      <c r="K53" s="0" t="n">
        <v>0</v>
      </c>
      <c r="L53" s="0" t="n">
        <v>0</v>
      </c>
      <c r="M53" s="0" t="n">
        <v>0</v>
      </c>
      <c r="N53" s="0" t="n">
        <v>0</v>
      </c>
      <c r="O53" s="0" t="n">
        <v>0.5</v>
      </c>
      <c r="P53" s="0" t="n">
        <v>0</v>
      </c>
      <c r="Q53" s="0" t="n">
        <v>0</v>
      </c>
      <c r="R53" s="0" t="n">
        <v>0</v>
      </c>
      <c r="S53" s="0" t="n">
        <v>1</v>
      </c>
      <c r="T53" s="0" t="n">
        <v>0</v>
      </c>
      <c r="U53" s="0" t="n">
        <v>0.2</v>
      </c>
      <c r="V53" s="0" t="n">
        <v>0.2</v>
      </c>
      <c r="W53" s="0" t="n">
        <v>1</v>
      </c>
    </row>
    <row r="54" customFormat="false" ht="12.45" hidden="false" customHeight="false" outlineLevel="0" collapsed="false">
      <c r="A54" s="4" t="s">
        <v>272</v>
      </c>
      <c r="B54" s="0" t="n">
        <v>0.3</v>
      </c>
      <c r="C54" s="0" t="n">
        <v>0</v>
      </c>
      <c r="D54" s="0" t="n">
        <v>0</v>
      </c>
      <c r="E54" s="0" t="n">
        <v>2.3</v>
      </c>
      <c r="F54" s="0" t="n">
        <v>0</v>
      </c>
      <c r="G54" s="0" t="s">
        <v>270</v>
      </c>
      <c r="H54" s="0" t="s">
        <v>270</v>
      </c>
      <c r="I54" s="0" t="n">
        <v>0</v>
      </c>
      <c r="J54" s="0" t="n">
        <v>0</v>
      </c>
      <c r="K54" s="0" t="n">
        <v>0</v>
      </c>
      <c r="L54" s="0" t="n">
        <v>0</v>
      </c>
      <c r="M54" s="0" t="n">
        <v>0</v>
      </c>
      <c r="N54" s="0" t="n">
        <v>0</v>
      </c>
      <c r="O54" s="0" t="n">
        <v>0.5</v>
      </c>
      <c r="P54" s="0" t="n">
        <v>0</v>
      </c>
      <c r="Q54" s="0" t="n">
        <v>0</v>
      </c>
      <c r="R54" s="0" t="n">
        <v>0</v>
      </c>
      <c r="S54" s="0" t="n">
        <v>1</v>
      </c>
      <c r="T54" s="0" t="n">
        <v>0</v>
      </c>
      <c r="U54" s="0" t="n">
        <v>0.3</v>
      </c>
      <c r="V54" s="0" t="n">
        <v>0.3</v>
      </c>
      <c r="W54" s="0" t="n">
        <v>1</v>
      </c>
    </row>
  </sheetData>
  <printOptions headings="false" gridLines="false" gridLinesSet="true" horizontalCentered="false" verticalCentered="false"/>
  <pageMargins left="0.590277777777778" right="0.590277777777778" top="0.855555555555556" bottom="0.855555555555556" header="0.590277777777778" footer="0.590277777777778"/>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516"/>
  <sheetViews>
    <sheetView showFormulas="false" showGridLines="true" showRowColHeaders="true" showZeros="true" rightToLeft="false" tabSelected="false" showOutlineSymbols="true" defaultGridColor="true" view="normal" topLeftCell="A16" colorId="64" zoomScale="100" zoomScaleNormal="100" zoomScalePageLayoutView="100" workbookViewId="0">
      <selection pane="topLeft" activeCell="I7" activeCellId="53" sqref="A45 A54 A63 A72 A81 A90 A99 A108 A117 A126 A135 A144 A153 A162 A171 A180 A189 A198 A207 A216 A225 A234 A243 A252 A261 A270 A279 A288 A297 A306 A315 A324 A333 A342 A351 A360 A369 A378 A387 A396 A405 A414 A423 A432 A441 A450 A459 A468 A477 A486 A495 A504 A513 I7"/>
    </sheetView>
  </sheetViews>
  <sheetFormatPr defaultColWidth="11.31640625" defaultRowHeight="12.45" zeroHeight="false" outlineLevelRow="0" outlineLevelCol="0"/>
  <cols>
    <col collapsed="false" customWidth="false" hidden="false" outlineLevel="0" max="1" min="1" style="4" width="11.3"/>
    <col collapsed="false" customWidth="true" hidden="false" outlineLevel="0" max="3" min="2" style="7" width="7.38"/>
    <col collapsed="false" customWidth="true" hidden="false" outlineLevel="0" max="12" min="4" style="8" width="7.38"/>
    <col collapsed="false" customWidth="true" hidden="false" outlineLevel="0" max="25" min="13" style="7" width="7.38"/>
    <col collapsed="false" customWidth="true" hidden="false" outlineLevel="0" max="26" min="26" style="7" width="13.08"/>
    <col collapsed="false" customWidth="true" hidden="true" outlineLevel="0" max="27" min="27" style="9" width="13.08"/>
    <col collapsed="false" customWidth="true" hidden="true" outlineLevel="0" max="33" min="28" style="7" width="13.08"/>
    <col collapsed="false" customWidth="true" hidden="true" outlineLevel="0" max="39" min="34" style="10" width="13.08"/>
    <col collapsed="false" customWidth="true" hidden="true" outlineLevel="0" max="41" min="40" style="7" width="13.08"/>
    <col collapsed="false" customWidth="true" hidden="true" outlineLevel="0" max="42" min="42" style="10" width="13.08"/>
    <col collapsed="false" customWidth="true" hidden="true" outlineLevel="0" max="46" min="43" style="7" width="13.08"/>
    <col collapsed="false" customWidth="true" hidden="false" outlineLevel="0" max="48" min="47" style="7" width="13.08"/>
    <col collapsed="false" customWidth="false" hidden="false" outlineLevel="0" max="964" min="49" style="7" width="11.3"/>
    <col collapsed="false" customWidth="false" hidden="false" outlineLevel="0" max="965" min="965" style="6" width="11.3"/>
  </cols>
  <sheetData>
    <row r="1" customFormat="false" ht="12.75" hidden="false" customHeight="true" outlineLevel="0" collapsed="false">
      <c r="B1" s="11" t="s">
        <v>273</v>
      </c>
      <c r="C1" s="11"/>
      <c r="D1" s="11"/>
      <c r="E1" s="11"/>
      <c r="F1" s="11"/>
      <c r="G1" s="11"/>
      <c r="H1" s="12"/>
      <c r="I1" s="11" t="s">
        <v>274</v>
      </c>
      <c r="J1" s="11"/>
      <c r="K1" s="11"/>
      <c r="L1" s="11"/>
      <c r="M1" s="11"/>
      <c r="N1" s="11"/>
      <c r="P1" s="12"/>
      <c r="Q1" s="12"/>
      <c r="R1" s="12"/>
      <c r="S1" s="12"/>
      <c r="T1" s="12"/>
      <c r="U1" s="12"/>
      <c r="V1" s="12"/>
      <c r="W1" s="12"/>
    </row>
    <row r="2" customFormat="false" ht="12.75" hidden="false" customHeight="true" outlineLevel="0" collapsed="false">
      <c r="B2" s="13" t="s">
        <v>275</v>
      </c>
      <c r="C2" s="13"/>
      <c r="D2" s="13"/>
      <c r="E2" s="14" t="s">
        <v>276</v>
      </c>
      <c r="F2" s="14"/>
      <c r="G2" s="14"/>
      <c r="H2" s="12"/>
      <c r="I2" s="13" t="s">
        <v>275</v>
      </c>
      <c r="J2" s="13"/>
      <c r="K2" s="13"/>
      <c r="L2" s="13" t="s">
        <v>276</v>
      </c>
      <c r="M2" s="13"/>
      <c r="N2" s="13"/>
      <c r="P2" s="12"/>
      <c r="Q2" s="12"/>
      <c r="R2" s="12"/>
      <c r="S2" s="12"/>
      <c r="T2" s="12"/>
      <c r="U2" s="12"/>
      <c r="V2" s="12"/>
      <c r="W2" s="12"/>
    </row>
    <row r="3" customFormat="false" ht="12.75" hidden="false" customHeight="true" outlineLevel="0" collapsed="false">
      <c r="B3" s="15" t="s">
        <v>277</v>
      </c>
      <c r="C3" s="16" t="s">
        <v>278</v>
      </c>
      <c r="D3" s="17" t="s">
        <v>279</v>
      </c>
      <c r="E3" s="16" t="s">
        <v>277</v>
      </c>
      <c r="F3" s="16" t="s">
        <v>278</v>
      </c>
      <c r="G3" s="17" t="s">
        <v>279</v>
      </c>
      <c r="H3" s="12"/>
      <c r="I3" s="15" t="s">
        <v>277</v>
      </c>
      <c r="J3" s="16" t="s">
        <v>278</v>
      </c>
      <c r="K3" s="17" t="s">
        <v>279</v>
      </c>
      <c r="L3" s="15" t="s">
        <v>277</v>
      </c>
      <c r="M3" s="16" t="s">
        <v>278</v>
      </c>
      <c r="N3" s="17" t="s">
        <v>279</v>
      </c>
      <c r="P3" s="12"/>
      <c r="Q3" s="12"/>
      <c r="R3" s="12"/>
      <c r="S3" s="12"/>
      <c r="T3" s="12"/>
      <c r="U3" s="12"/>
      <c r="V3" s="12"/>
      <c r="W3" s="12"/>
    </row>
    <row r="4" customFormat="false" ht="12.75" hidden="false" customHeight="true" outlineLevel="0" collapsed="false">
      <c r="A4" s="11" t="s">
        <v>280</v>
      </c>
      <c r="B4" s="18" t="n">
        <f aca="false">AVERAGE(AA45,AA54,AA63,AA72,AA81,AA90,AA99,AA108,AA117,AA126,AA135,AA144,AA153,AA162,AA171,AA180,AA189,AA198,AA207,AA216,AA225,AA234,AA243,AA252,AA261,AA270,AA279,AA288,AA297,AA306,AA315,AA324,AA333,AA342,AA351,AA360,AA369,AA378,AA387,AA396,AA405,AA414,AA423,AA432,AA441,AA450,AA459,AA468,AA477,AA486)</f>
        <v>1.41277110219023</v>
      </c>
      <c r="C4" s="19" t="n">
        <f aca="false">AVERAGE(AC45,AC54,AC63,AC72,AC81,AC90,AC99,AC108,AC117,AC126,AC135,AC144,AC153,AC162,AC171,AC180,AC189,AC198,AC207,AC216,AC225,AC234,AC243,AC252,AC261,AC270,AC279,AC288,AC297,AC306,AC315,AC324,AC333,AC342,AC351,AC360,AC369,AC378,AC387,AC396,AC405,AC414,AC423,AC432,AC441,AC450,AC459,AC468,AC477,AC486)</f>
        <v>2.03742542757308</v>
      </c>
      <c r="D4" s="20" t="n">
        <f aca="false">AVERAGE(AE45,AE54,AE63,AE72,AE81,AE90,AE99,AE108,AE117,AE126,AE135,AE144,AE153,AE162,AE171,AE180,AE189,AE198,AE207,AE216,AE225,AE234,AE243,AE252,AE261,AE270,AE279,AE288,AE297,AE306,AE315,AE324,AE333,AE342,AE351,AE360,AE369,AE378,AE387,AE396,AE405,AE414,AE423,AE432,AE441,AE450,AE459,AE468,AE477,AE486)</f>
        <v>3.01565055167262</v>
      </c>
      <c r="E4" s="19" t="n">
        <f aca="false">AVERAGE(AB45,AB54,AB63,AB72,AB81,AB90,AB99,AB108,AB117,AB126,AB135,AB144,AB153,AB162,AB171,AB180,AB189,AB198,AB207,AB216,AB225,AB234,AB243,AB252,AB261,AB270,AB279,AB288,AB297,AB306,AB315,AB324,AB333,AB342,AB351,AB360,AB369,AB378,AB387,AB396,AB405,AB414,AB423,AB432,AB441,AB450,AB459,AB468,AB477,AB486)</f>
        <v>1.2457634612171</v>
      </c>
      <c r="F4" s="21" t="n">
        <f aca="false">AVERAGE(AD45,AD54,AD63,AD72,AD81,AD90,AD99,AD108,AD117,AD126,AD135,AD144,AD153,AD162,AD171,AD180,AD189,AD198,AD207,AD216,AD225,AD234,AD243,AD252,AD261,AD270,AD279,AD288,AD297,AD306,AD315,AD324,AD333,AD342,AD351,AD360,AD369,AD378,AD387,AD396,AD405,AD414,AD423,AD432,AD441,AD450,AD459,AD468,AD477,AD486)</f>
        <v>1.78198542704784</v>
      </c>
      <c r="G4" s="22" t="n">
        <f aca="false">AVERAGE(AF45,AF54,AF63,AF72,AF81,AF90,AF99,AF108,AF117,AF126,AF135,AF144,AF153,AF162,AF171,AF180,AF189,AF198,AF207,AF216,AF225,AF234,AF243,AF252,AF261,AF270,AF279,AF288,AF297,AF306,AF315,AF324,AF333,AF342,AF351,AF360,AF369,AF378,AF387,AF396,AF405,AF414,AF423,AF432,AF441,AF450,AF459,AF468,AF477,AF486)</f>
        <v>2.5838372238337</v>
      </c>
      <c r="H4" s="12"/>
      <c r="I4" s="18" t="n">
        <f aca="false">AVERAGE(AO45,AO54,AO63,AO72,AO81,AO90,AO99,AO108,AO117,AO126,AO135,AO144,AO153,AO162,AO171,AO180,AO189,AO198,AO207,AO216,AO225,AO234,AO243,AO252,AO261,AO270,AO279,AO288,AO297,AO306,AO315,AO324,AO333,AO342,AO351,AO360,AO369,AO378,AO387,AO396,AO405,AO414,AO423,AO432,AO441,AO450,AO459,AO468,AO477,AO486)</f>
        <v>1.18406171182943</v>
      </c>
      <c r="J4" s="19" t="n">
        <f aca="false">AVERAGE(AQ45,AQ54,AQ63,AQ72,AQ81,AQ90,AQ99,AQ108,AQ117,AQ126,AQ135,AQ144,AQ153,AQ162,AQ171,AQ180,AQ189,AQ198,AQ207,AQ216,AQ225,AQ234,AQ243,AQ252,AQ261,AQ270,AQ279,AQ288,AQ297,AQ306,AQ315,AQ324,AQ333,AQ342,AQ351,AQ360,AQ369,AQ378,AQ387,AQ396,AQ405,AQ414,AQ423,AQ432,AQ441,AQ450,AQ459,AQ468,AQ477,AQ486)</f>
        <v>1.41233282809067</v>
      </c>
      <c r="K4" s="20" t="n">
        <f aca="false">AVERAGE(AS45,AS54,AS63,AS72,AS81,AS90,AS99,AS108,AS117,AS126,AS135,AS144,AS153,AS162,AS171,AS180,AS189,AS198,AS207,AS216,AS225,AS234,AS243,AS252,AS261,AS270,AS279,AS288,AS297,AS306,AS315,AS324,AS333,AS342,AS351,AS360,AS369,AS378,AS387,AS396,AS405,AS414,AS423,AS432,AS441,AS450,AS459,AS468,AS477,AS486)</f>
        <v>1.62465607619243</v>
      </c>
      <c r="L4" s="18" t="n">
        <f aca="false">AVERAGE(AP45,AP54,AP63,AP72,AP81,AP90,AP99,AP108,AP117,AP126,AP135,AP144,AP153,AP162,AP171,AP180,AP189,AP198,AP207,AP216,AP225,AP234,AP243,AP252,AP261,AP270,AP279,AP288,AP297,AP306,AP315,AP324,AP333,AP342,AP351,AP360,AP369,AP378,AP387,AP396,AP405,AP414,AP423,AP432,AP441,AP450,AP459,AP468,AP477,AP486)</f>
        <v>1.07664082243574</v>
      </c>
      <c r="M4" s="21" t="n">
        <f aca="false">AVERAGE(AR45,AR54,AR63,AR72,AR81,AR90,AR99,AR108,AR117,AR126,AR135,AR144,AR153,AR162,AR171,AR180,AR189,AR198,AR207,AR216,AR225,AR234,AR243,AR252,AR261,AR270,AR279,AR288,AR297,AR306,AR315,AR324,AR333,AR342,AR351,AR360,AR369,AR378,AR387,AR396,AR405,AR414,AR423,AR432,AR441,AR450,AR459,AR468,AR477,AR486)</f>
        <v>1.31089214531825</v>
      </c>
      <c r="N4" s="22" t="n">
        <f aca="false">AVERAGE(AT45,AT54,AT63,AT72,AT81,AT90,AT99,AT108,AT117,AT126,AT135,AT144,AT153,AT162,AT171,AT180,AT189,AT198,AT207,AT216,AT225,AT234,AT243,AT252,AT261,AT270,AT279,AT288,AT297,AT306,AT315,AT324,AT333,AT342,AT351,AT360,AT369,AT378,AT387,AT396,AT405,AT414,AT423,AT432,AT441,AT450,AT459,AT468,AT477,AT486)</f>
        <v>1.44452660863956</v>
      </c>
      <c r="P4" s="12"/>
      <c r="Q4" s="12"/>
      <c r="R4" s="12"/>
      <c r="S4" s="12"/>
      <c r="T4" s="12"/>
      <c r="U4" s="12"/>
      <c r="V4" s="12"/>
      <c r="W4" s="12"/>
    </row>
    <row r="5" customFormat="false" ht="12.75" hidden="false" customHeight="true" outlineLevel="0" collapsed="false">
      <c r="A5" s="11" t="s">
        <v>281</v>
      </c>
      <c r="B5" s="18" t="n">
        <f aca="false">AVERAGE(AA46,AA55,AA64,AA73,AA82,AA91,AA100,AA109,AA118,AA127,AA136,AA145,AA154,AA163,AA172,AA181,AA190,AA199,AA208,AA217,AA226,AA235,AA244,AA253,AA262,AA271,AA280,AA289,AA298,AA307,AA316,AA325,AA334,AA343,AA352,AA361,AA370,AA379,AA388,AA397,AA406,AA415,AA424,AA433,AA442,AA451,AA460,AA469,AA478,AA487)</f>
        <v>1.62158430575888</v>
      </c>
      <c r="C5" s="19" t="n">
        <f aca="false">AVERAGE(AC46,AC55,AC64,AC73,AC82,AC91,AC100,AC109,AC118,AC127,AC136,AC145,AC154,AC163,AC172,AC181,AC190,AC199,AC208,AC217,AC226,AC235,AC244,AC253,AC262,AC271,AC280,AC289,AC298,AC307,AC316,AC325,AC334,AC343,AC352,AC361,AC370,AC379,AC388,AC397,AC406,AC415,AC424,AC433,AC442,AC451,AC460,AC469,AC478,AC487)</f>
        <v>2.30916762486031</v>
      </c>
      <c r="D5" s="20" t="n">
        <f aca="false">AVERAGE(AE46,AE55,AE64,AE73,AE82,AE91,AE100,AE109,AE118,AE127,AE136,AE145,AE154,AE163,AE172,AE181,AE190,AE199,AE208,AE217,AE226,AE235,AE244,AE253,AE262,AE271,AE280,AE289,AE298,AE307,AE316,AE325,AE334,AE343,AE352,AE361,AE370,AE379,AE388,AE397,AE406,AE415,AE424,AE433,AE442,AE451,AE460,AE469,AE478,AE487)</f>
        <v>3.61530425511359</v>
      </c>
      <c r="E5" s="19" t="n">
        <f aca="false">AVERAGE(AB46,AB55,AB64,AB73,AB82,AB91,AB100,AB109,AB118,AB127,AB136,AB145,AB154,AB163,AB172,AB181,AB190,AB199,AB208,AB217,AB226,AB235,AB244,AB253,AB262,AB271,AB280,AB289,AB298,AB307,AB316,AB325,AB334,AB343,AB352,AB361,AB370,AB379,AB388,AB397,AB406,AB415,AB424,AB433,AB442,AB451,AB460,AB469,AB478,AB487)</f>
        <v>4.62476694278413</v>
      </c>
      <c r="F5" s="21" t="n">
        <f aca="false">AVERAGE(AD46,AD55,AD64,AD73,AD82,AD91,AD100,AD109,AD118,AD127,AD136,AD145,AD154,AD163,AD172,AD181,AD190,AD199,AD208,AD217,AD226,AD235,AD244,AD253,AD262,AD271,AD280,AD289,AD298,AD307,AD316,AD325,AD334,AD343,AD352,AD361,AD370,AD379,AD388,AD397,AD406,AD415,AD424,AD433,AD442,AD451,AD460,AD469,AD478,AD487)</f>
        <v>1.1456306176259</v>
      </c>
      <c r="G5" s="22" t="n">
        <f aca="false">AVERAGE(AF46,AF55,AF64,AF73,AF82,AF91,AF100,AF109,AF118,AF127,AF136,AF145,AF154,AF163,AF172,AF181,AF190,AF199,AF208,AF217,AF226,AF235,AF244,AF253,AF262,AF271,AF280,AF289,AF298,AF307,AF316,AF325,AF334,AF343,AF352,AF361,AF370,AF379,AF388,AF397,AF406,AF415,AF424,AF433,AF442,AF451,AF460,AF469,AF478,AF487)</f>
        <v>1.40422443551568</v>
      </c>
      <c r="I5" s="18" t="n">
        <f aca="false">AVERAGE(AO46,AO55,AO64,AO73,AO82,AO91,AO100,AO109,AO118,AO127,AO136,AO145,AO154,AO163,AO172,AO181,AO190,AO199,AO208,AO217,AO226,AO235,AO244,AO253,AO262,AO271,AO280,AO289,AO298,AO307,AO316,AO325,AO334,AO343,AO352,AO361,AO370,AO379,AO388,AO397,AO406,AO415,AO424,AO433,AO442,AO451,AO460,AO469,AO478,AO487)</f>
        <v>1.23468104945032</v>
      </c>
      <c r="J5" s="19" t="n">
        <f aca="false">AVERAGE(AQ46,AQ55,AQ64,AQ73,AQ82,AQ91,AQ100,AQ109,AQ118,AQ127,AQ136,AQ145,AQ154,AQ163,AQ172,AQ181,AQ190,AQ199,AQ208,AQ217,AQ226,AQ235,AQ244,AQ253,AQ262,AQ271,AQ280,AQ289,AQ298,AQ307,AQ316,AQ325,AQ334,AQ343,AQ352,AQ361,AQ370,AQ379,AQ388,AQ397,AQ406,AQ415,AQ424,AQ433,AQ442,AQ451,AQ460,AQ469,AQ478,AQ487)</f>
        <v>1.43458527807336</v>
      </c>
      <c r="K5" s="20" t="n">
        <f aca="false">AVERAGE(AS46,AS55,AS64,AS73,AS82,AS91,AS100,AS109,AS118,AS127,AS136,AS145,AS154,AS163,AS172,AS181,AS190,AS199,AS208,AS217,AS226,AS235,AS244,AS253,AS262,AS271,AS280,AS289,AS298,AS307,AS316,AS325,AS334,AS343,AS352,AS361,AS370,AS379,AS388,AS397,AS406,AS415,AS424,AS433,AS442,AS451,AS460,AS469,AS478,AS487)</f>
        <v>1.74696864981381</v>
      </c>
      <c r="L5" s="18" t="n">
        <f aca="false">AVERAGE(AP46,AP55,AP64,AP73,AP82,AP91,AP100,AP109,AP118,AP127,AP136,AP145,AP154,AP163,AP172,AP181,AP190,AP199,AP208,AP217,AP226,AP235,AP244,AP253,AP262,AP271,AP280,AP289,AP298,AP307,AP316,AP325,AP334,AP343,AP352,AP361,AP370,AP379,AP388,AP397,AP406,AP415,AP424,AP433,AP442,AP451,AP460,AP469,AP478,AP487)</f>
        <v>1.32582481242733</v>
      </c>
      <c r="M5" s="21" t="n">
        <f aca="false">AVERAGE(AR46,AR55,AR64,AR73,AR82,AR91,AR100,AR109,AR118,AR127,AR136,AR145,AR154,AR163,AR172,AR181,AR190,AR199,AR208,AR217,AR226,AR235,AR244,AR253,AR262,AR271,AR280,AR289,AR298,AR307,AR316,AR325,AR334,AR343,AR352,AR361,AR370,AR379,AR388,AR397,AR406,AR415,AR424,AR433,AR442,AR451,AR460,AR469,AR478,AR487)</f>
        <v>1.05383607907041</v>
      </c>
      <c r="N5" s="22" t="n">
        <f aca="false">AVERAGE(AT46,AT55,AT64,AT73,AT82,AT91,AT100,AT109,AT118,AT127,AT136,AT145,AT154,AT163,AT172,AT181,AT190,AT199,AT208,AT217,AT226,AT235,AT244,AT253,AT262,AT271,AT280,AT289,AT298,AT307,AT316,AT325,AT334,AT343,AT352,AT361,AT370,AT379,AT388,AT397,AT406,AT415,AT424,AT433,AT442,AT451,AT460,AT469,AT478,AT487)</f>
        <v>1.16236461535834</v>
      </c>
      <c r="P5" s="12"/>
      <c r="Q5" s="12"/>
      <c r="R5" s="12"/>
      <c r="S5" s="12"/>
      <c r="T5" s="12"/>
      <c r="U5" s="12"/>
      <c r="V5" s="12"/>
      <c r="W5" s="12"/>
    </row>
    <row r="6" customFormat="false" ht="12.75" hidden="false" customHeight="true" outlineLevel="0" collapsed="false">
      <c r="A6" s="11" t="s">
        <v>282</v>
      </c>
      <c r="B6" s="18" t="n">
        <f aca="false">AVERAGE(AA47,AA56,AA65,AA74,AA83,AA92,AA101,AA110,AA119,AA128,AA137,AA146,AA155,AA164,AA173,AA182,AA191,AA200,AA209,AA218,AA227,AA236,AA245,AA254,AA263,AA272,AA281,AA290,AA299,AA308,AA317,AA326,AA335,AA344,AA353,AA362,AA371,AA380,AA389,AA398,AA407,AA416,AA425,AA434,AA443,AA452,AA461,AA470,AA479,AA488)</f>
        <v>1.03078901036841</v>
      </c>
      <c r="C6" s="19" t="n">
        <f aca="false">AVERAGE(AC47,AC56,AC65,AC74,AC83,AC92,AC101,AC110,AC119,AC128,AC137,AC146,AC155,AC164,AC173,AC182,AC191,AC200,AC209,AC218,AC227,AC236,AC245,AC254,AC263,AC272,AC281,AC290,AC299,AC308,AC317,AC326,AC335,AC344,AC353,AC362,AC371,AC380,AC389,AC398,AC407,AC416,AC425,AC434,AC443,AC452,AC461,AC470,AC479,AC488)</f>
        <v>1.08084016912535</v>
      </c>
      <c r="D6" s="20" t="n">
        <f aca="false">AVERAGE(AE47,AE56,AE65,AE74,AE83,AE92,AE101,AE110,AE119,AE128,AE137,AE146,AE155,AE164,AE173,AE182,AE191,AE200,AE209,AE218,AE227,AE236,AE245,AE254,AE263,AE272,AE281,AE290,AE299,AE308,AE317,AE326,AE335,AE344,AE353,AE362,AE371,AE380,AE389,AE398,AE407,AE416,AE425,AE434,AE443,AE452,AE461,AE470,AE479,AE488)</f>
        <v>1.1523812109594</v>
      </c>
      <c r="E6" s="19" t="n">
        <f aca="false">AVERAGE(AB47,AB56,AB65,AB74,AB83,AB92,AB101,AB110,AB119,AB128,AB137,AB146,AB155,AB164,AB173,AB182,AB191,AB200,AB209,AB218,AB227,AB236,AB245,AB254,AB263,AB272,AB281,AB290,AB299,AB308,AB317,AB326,AB335,AB344,AB353,AB362,AB371,AB380,AB389,AB398,AB407,AB416,AB425,AB434,AB443,AB452,AB461,AB470,AB479,AB488)</f>
        <v>3.68353525618961</v>
      </c>
      <c r="F6" s="21" t="n">
        <f aca="false">AVERAGE(AD47,AD56,AD65,AD74,AD83,AD92,AD101,AD110,AD119,AD128,AD137,AD146,AD155,AD164,AD173,AD182,AD191,AD200,AD209,AD218,AD227,AD236,AD245,AD254,AD263,AD272,AD281,AD290,AD299,AD308,AD317,AD326,AD335,AD344,AD353,AD362,AD371,AD380,AD389,AD398,AD407,AD416,AD425,AD434,AD443,AD452,AD461,AD470,AD479,AD488)</f>
        <v>1.01615069543664</v>
      </c>
      <c r="G6" s="22" t="n">
        <f aca="false">AVERAGE(AF47,AF56,AF65,AF74,AF83,AF92,AF101,AF110,AF119,AF128,AF137,AF146,AF155,AF164,AF173,AF182,AF191,AF200,AF209,AF218,AF227,AF236,AF245,AF254,AF263,AF272,AF281,AF290,AF299,AF308,AF317,AF326,AF335,AF344,AF353,AF362,AF371,AF380,AF389,AF398,AF407,AF416,AF425,AF434,AF443,AF452,AF461,AF470,AF479,AF488)</f>
        <v>0.987548865965302</v>
      </c>
      <c r="H6" s="12"/>
      <c r="I6" s="18" t="n">
        <f aca="false">AVERAGE(AO47,AO56,AO65,AO74,AO83,AO92,AO101,AO110,AO119,AO128,AO137,AO146,AO155,AO164,AO173,AO182,AO191,AO200,AO209,AO218,AO227,AO236,AO245,AO254,AO263,AO272,AO281,AO290,AO299,AO308,AO317,AO326,AO335,AO344,AO353,AO362,AO371,AO380,AO389,AO398,AO407,AO416,AO425,AO434,AO443,AO452,AO461,AO470,AO479,AO488)</f>
        <v>1.01464995820364</v>
      </c>
      <c r="J6" s="19" t="n">
        <f aca="false">AVERAGE(AQ47,AQ56,AQ65,AQ74,AQ83,AQ92,AQ101,AQ110,AQ119,AQ128,AQ137,AQ146,AQ155,AQ164,AQ173,AQ182,AQ191,AQ200,AQ209,AQ218,AQ227,AQ236,AQ245,AQ254,AQ263,AQ272,AQ281,AQ290,AQ299,AQ308,AQ317,AQ326,AQ335,AQ344,AQ353,AQ362,AQ371,AQ380,AQ389,AQ398,AQ407,AQ416,AQ425,AQ434,AQ443,AQ452,AQ461,AQ470,AQ479,AQ488)</f>
        <v>1.03818500497612</v>
      </c>
      <c r="K6" s="20" t="n">
        <f aca="false">AVERAGE(AS47,AS56,AS65,AS74,AS83,AS92,AS101,AS110,AS119,AS128,AS137,AS146,AS155,AS164,AS173,AS182,AS191,AS200,AS209,AS218,AS227,AS236,AS245,AS254,AS263,AS272,AS281,AS290,AS299,AS308,AS317,AS326,AS335,AS344,AS353,AS362,AS371,AS380,AS389,AS398,AS407,AS416,AS425,AS434,AS443,AS452,AS461,AS470,AS479,AS488)</f>
        <v>1.07044556384207</v>
      </c>
      <c r="L6" s="18" t="n">
        <f aca="false">AVERAGE(AP47,AP56,AP65,AP74,AP83,AP92,AP101,AP110,AP119,AP128,AP137,AP146,AP155,AP164,AP173,AP182,AP191,AP200,AP209,AP218,AP227,AP236,AP245,AP254,AP263,AP272,AP281,AP290,AP299,AP308,AP317,AP326,AP335,AP344,AP353,AP362,AP371,AP380,AP389,AP398,AP407,AP416,AP425,AP434,AP443,AP452,AP461,AP470,AP479,AP488)</f>
        <v>1.21643290007607</v>
      </c>
      <c r="M6" s="21" t="n">
        <f aca="false">AVERAGE(AR47,AR56,AR65,AR74,AR83,AR92,AR101,AR110,AR119,AR128,AR137,AR146,AR155,AR164,AR173,AR182,AR191,AR200,AR209,AR218,AR227,AR236,AR245,AR254,AR263,AR272,AR281,AR290,AR299,AR308,AR317,AR326,AR335,AR344,AR353,AR362,AR371,AR380,AR389,AR398,AR407,AR416,AR425,AR434,AR443,AR452,AR461,AR470,AR479,AR488)</f>
        <v>1.0048580113195</v>
      </c>
      <c r="N6" s="22" t="n">
        <f aca="false">AVERAGE(AT47,AT56,AT65,AT74,AT83,AT92,AT101,AT110,AT119,AT128,AT137,AT146,AT155,AT164,AT173,AT182,AT191,AT200,AT209,AT218,AT227,AT236,AT245,AT254,AT263,AT272,AT281,AT290,AT299,AT308,AT317,AT326,AT335,AT344,AT353,AT362,AT371,AT380,AT389,AT398,AT407,AT416,AT425,AT434,AT443,AT452,AT461,AT470,AT479,AT488)</f>
        <v>0.9923415298462</v>
      </c>
      <c r="P6" s="12"/>
      <c r="Q6" s="12"/>
      <c r="R6" s="12"/>
      <c r="S6" s="12"/>
      <c r="T6" s="12"/>
      <c r="U6" s="12"/>
      <c r="V6" s="12"/>
      <c r="W6" s="12"/>
    </row>
    <row r="7" customFormat="false" ht="12.75" hidden="false" customHeight="true" outlineLevel="0" collapsed="false">
      <c r="A7" s="11" t="s">
        <v>283</v>
      </c>
      <c r="B7" s="23" t="n">
        <f aca="false">AVERAGE(AA48,AA57,AA66,AA75,AA84,AA93,AA102,AA111,AA120,AA129,AA138,AA147,AA156,AA165,AA174,AA183,AA192,AA201,AA210,AA219,AA228,AA237,AA246,AA255,AA264,AA273,AA282,AA291,AA300,AA309,AA318,AA327,AA336,AA345,AA354,AA363,AA372,AA381,AA390,AA399,AA408,AA417,AA426,AA435,AA444,AA453,AA462,AA471,AA480,AA489)</f>
        <v>2.05088479590731</v>
      </c>
      <c r="C7" s="24" t="n">
        <f aca="false">AVERAGE(AC48,AC57,AC66,AC75,AC84,AC93,AC102,AC111,AC120,AC129,AC138,AC147,AC156,AC165,AC174,AC183,AC192,AC201,AC210,AC219,AC228,AC237,AC246,AC255,AC264,AC273,AC282,AC291,AC300,AC309,AC318,AC327,AC336,AC345,AC354,AC363,AC372,AC381,AC390,AC399,AC408,AC417,AC426,AC435,AC444,AC453,AC462,AC471,AC480,AC489)</f>
        <v>3.25560305123346</v>
      </c>
      <c r="D7" s="25" t="n">
        <f aca="false">AVERAGE(AE48,AE57,AE66,AE75,AE84,AE93,AE102,AE111,AE120,AE129,AE138,AE147,AE156,AE165,AE174,AE183,AE192,AE201,AE210,AE219,AE228,AE237,AE246,AE255,AE264,AE273,AE282,AE291,AE300,AE309,AE318,AE327,AE336,AE345,AE354,AE363,AE372,AE381,AE390,AE399,AE408,AE417,AE426,AE435,AE444,AE453,AE462,AE471,AE480,AE489)</f>
        <v>5.21846392705621</v>
      </c>
      <c r="E7" s="24" t="n">
        <f aca="false">AVERAGE(AB48,AB57,AB66,AB75,AB84,AB93,AB102,AB111,AB120,AB129,AB138,AB147,AB156,AB165,AB174,AB183,AB192,AB201,AB210,AB219,AB228,AB237,AB246,AB255,AB264,AB273,AB282,AB291,AB300,AB309,AB318,AB327,AB336,AB345,AB354,AB363,AB372,AB381,AB390,AB399,AB408,AB417,AB426,AB435,AB444,AB453,AB462,AB471,AB480,AB489)</f>
        <v>5.06368989516825</v>
      </c>
      <c r="F7" s="26" t="n">
        <f aca="false">AVERAGE(AD48,AD57,AD66,AD75,AD84,AD93,AD102,AD111,AD120,AD129,AD138,AD147,AD156,AD165,AD174,AD183,AD192,AD201,AD210,AD219,AD228,AD237,AD246,AD255,AD264,AD273,AD282,AD291,AD300,AD309,AD318,AD327,AD336,AD345,AD354,AD363,AD372,AD381,AD390,AD399,AD408,AD417,AD426,AD435,AD444,AD453,AD462,AD471,AD480,AD489)</f>
        <v>1.8995274855102</v>
      </c>
      <c r="G7" s="27" t="n">
        <f aca="false">AVERAGE(AF48,AF57,AF66,AF75,AF84,AF93,AF102,AF111,AF120,AF129,AF138,AF147,AF156,AF165,AF174,AF183,AF192,AF201,AF210,AF219,AF228,AF237,AF246,AF255,AF264,AF273,AF282,AF291,AF300,AF309,AF318,AF327,AF336,AF345,AF354,AF363,AF372,AF381,AF390,AF399,AF408,AF417,AF426,AF435,AF444,AF453,AF462,AF471,AF480,AF489)</f>
        <v>2.58066776771824</v>
      </c>
      <c r="H7" s="12"/>
      <c r="I7" s="23" t="n">
        <f aca="false">AVERAGE(AO48,AO57,AO66,AO75,AO84,AO93,AO102,AO111,AO120,AO129,AO138,AO147,AO156,AO165,AO174,AO183,AO192,AO201,AO210,AO219,AO228,AO237,AO246,AO255,AO264,AO273,AO282,AO291,AO300,AO309,AO318,AO327,AO336,AO345,AO354,AO363,AO372,AO381,AO390,AO399,AO408,AO417,AO426,AO435,AO444,AO453,AO462,AO471,AO480,AO489)</f>
        <v>1.39300259620036</v>
      </c>
      <c r="J7" s="24" t="n">
        <f aca="false">AVERAGE(AQ48,AQ57,AQ66,AQ75,AQ84,AQ93,AQ102,AQ111,AQ120,AQ129,AQ138,AQ147,AQ156,AQ165,AQ174,AQ183,AQ192,AQ201,AQ210,AQ219,AQ228,AQ237,AQ246,AQ255,AQ264,AQ273,AQ282,AQ291,AQ300,AQ309,AQ318,AQ327,AQ336,AQ345,AQ354,AQ363,AQ372,AQ381,AQ390,AQ399,AQ408,AQ417,AQ426,AQ435,AQ444,AQ453,AQ462,AQ471,AQ480,AQ489)</f>
        <v>1.72603474270835</v>
      </c>
      <c r="K7" s="25" t="n">
        <f aca="false">AVERAGE(AS48,AS57,AS66,AS75,AS84,AS93,AS102,AS111,AS120,AS129,AS138,AS147,AS156,AS165,AS174,AS183,AS192,AS201,AS210,AS219,AS228,AS237,AS246,AS255,AS264,AS273,AS282,AS291,AS300,AS309,AS318,AS327,AS336,AS345,AS354,AS363,AS372,AS381,AS390,AS399,AS408,AS417,AS426,AS435,AS444,AS453,AS462,AS471,AS480,AS489)</f>
        <v>2.14860908350779</v>
      </c>
      <c r="L7" s="23" t="n">
        <f aca="false">AVERAGE(AP48,AP57,AP66,AP75,AP84,AP93,AP102,AP111,AP120,AP129,AP138,AP147,AP156,AP165,AP174,AP183,AP192,AP201,AP210,AP219,AP228,AP237,AP246,AP255,AP264,AP273,AP282,AP291,AP300,AP309,AP318,AP327,AP336,AP345,AP354,AP363,AP372,AP381,AP390,AP399,AP408,AP417,AP426,AP435,AP444,AP453,AP462,AP471,AP480,AP489)</f>
        <v>1.48796399678293</v>
      </c>
      <c r="M7" s="26" t="n">
        <f aca="false">AVERAGE(AR48,AR57,AR66,AR75,AR84,AR93,AR102,AR111,AR120,AR129,AR138,AR147,AR156,AR165,AR174,AR183,AR192,AR201,AR210,AR219,AR228,AR237,AR246,AR255,AR264,AR273,AR282,AR291,AR300,AR309,AR318,AR327,AR336,AR345,AR354,AR363,AR372,AR381,AR390,AR399,AR408,AR417,AR426,AR435,AR444,AR453,AR462,AR471,AR480,AR489)</f>
        <v>1.3416325792056</v>
      </c>
      <c r="N7" s="27" t="n">
        <f aca="false">AVERAGE(AT48,AT57,AT66,AT75,AT84,AT93,AT102,AT111,AT120,AT129,AT138,AT147,AT156,AT165,AT174,AT183,AT192,AT201,AT210,AT219,AT228,AT237,AT246,AT255,AT264,AT273,AT282,AT291,AT300,AT309,AT318,AT327,AT336,AT345,AT354,AT363,AT372,AT381,AT390,AT399,AT408,AT417,AT426,AT435,AT444,AT453,AT462,AT471,AT480,AT489)</f>
        <v>1.55230463757779</v>
      </c>
      <c r="P7" s="12"/>
      <c r="Q7" s="12"/>
      <c r="R7" s="12"/>
      <c r="S7" s="12"/>
      <c r="T7" s="12"/>
      <c r="U7" s="12"/>
      <c r="V7" s="12"/>
      <c r="W7" s="12"/>
    </row>
    <row r="8" customFormat="false" ht="12.75" hidden="false" customHeight="true" outlineLevel="0" collapsed="false">
      <c r="B8" s="12"/>
      <c r="C8" s="12"/>
      <c r="D8" s="12"/>
      <c r="E8" s="12"/>
      <c r="F8" s="12"/>
      <c r="G8" s="12"/>
      <c r="H8" s="12"/>
      <c r="I8" s="12"/>
      <c r="J8" s="12"/>
      <c r="K8" s="12"/>
      <c r="L8" s="12"/>
      <c r="M8" s="12"/>
      <c r="N8" s="12"/>
      <c r="O8" s="12"/>
      <c r="P8" s="12"/>
      <c r="Q8" s="12"/>
      <c r="R8" s="12"/>
      <c r="S8" s="12"/>
      <c r="T8" s="12"/>
      <c r="U8" s="12"/>
      <c r="V8" s="12"/>
      <c r="W8" s="12"/>
    </row>
    <row r="9" customFormat="false" ht="12.75" hidden="false" customHeight="true" outlineLevel="0" collapsed="false">
      <c r="B9" s="11" t="s">
        <v>275</v>
      </c>
      <c r="C9" s="11"/>
      <c r="D9" s="11"/>
      <c r="E9" s="11"/>
      <c r="F9" s="11"/>
      <c r="G9" s="11"/>
      <c r="H9" s="11"/>
      <c r="I9" s="11"/>
      <c r="J9" s="11"/>
      <c r="K9" s="11"/>
      <c r="L9" s="11"/>
      <c r="M9" s="11"/>
      <c r="N9" s="11" t="s">
        <v>276</v>
      </c>
      <c r="O9" s="11"/>
      <c r="P9" s="11"/>
      <c r="Q9" s="11"/>
      <c r="R9" s="11"/>
      <c r="S9" s="11"/>
      <c r="T9" s="11"/>
      <c r="U9" s="11"/>
      <c r="V9" s="11"/>
      <c r="W9" s="11"/>
      <c r="X9" s="11"/>
      <c r="Y9" s="11"/>
    </row>
    <row r="10" customFormat="false" ht="12.75" hidden="false" customHeight="true" outlineLevel="0" collapsed="false">
      <c r="B10" s="28" t="s">
        <v>277</v>
      </c>
      <c r="C10" s="28"/>
      <c r="D10" s="28"/>
      <c r="E10" s="28"/>
      <c r="F10" s="29" t="s">
        <v>278</v>
      </c>
      <c r="G10" s="29"/>
      <c r="H10" s="29"/>
      <c r="I10" s="29"/>
      <c r="J10" s="14" t="s">
        <v>279</v>
      </c>
      <c r="K10" s="14"/>
      <c r="L10" s="14"/>
      <c r="M10" s="14"/>
      <c r="N10" s="28" t="s">
        <v>277</v>
      </c>
      <c r="O10" s="28"/>
      <c r="P10" s="28"/>
      <c r="Q10" s="28"/>
      <c r="R10" s="29" t="s">
        <v>278</v>
      </c>
      <c r="S10" s="29"/>
      <c r="T10" s="29"/>
      <c r="U10" s="29"/>
      <c r="V10" s="14" t="s">
        <v>279</v>
      </c>
      <c r="W10" s="14"/>
      <c r="X10" s="14"/>
      <c r="Y10" s="14"/>
      <c r="Z10" s="11"/>
      <c r="AA10" s="30"/>
    </row>
    <row r="11" customFormat="false" ht="12.75" hidden="false" customHeight="true" outlineLevel="0" collapsed="false">
      <c r="B11" s="15" t="s">
        <v>284</v>
      </c>
      <c r="C11" s="4" t="s">
        <v>285</v>
      </c>
      <c r="D11" s="4" t="s">
        <v>286</v>
      </c>
      <c r="E11" s="4" t="s">
        <v>287</v>
      </c>
      <c r="F11" s="16" t="s">
        <v>284</v>
      </c>
      <c r="G11" s="4" t="s">
        <v>285</v>
      </c>
      <c r="H11" s="4" t="s">
        <v>286</v>
      </c>
      <c r="I11" s="4" t="s">
        <v>287</v>
      </c>
      <c r="J11" s="16" t="s">
        <v>284</v>
      </c>
      <c r="K11" s="4" t="s">
        <v>285</v>
      </c>
      <c r="L11" s="4" t="s">
        <v>286</v>
      </c>
      <c r="M11" s="17" t="s">
        <v>287</v>
      </c>
      <c r="N11" s="15" t="s">
        <v>284</v>
      </c>
      <c r="O11" s="4" t="s">
        <v>285</v>
      </c>
      <c r="P11" s="4" t="s">
        <v>286</v>
      </c>
      <c r="Q11" s="4" t="s">
        <v>287</v>
      </c>
      <c r="R11" s="16" t="s">
        <v>284</v>
      </c>
      <c r="S11" s="4" t="s">
        <v>285</v>
      </c>
      <c r="T11" s="4" t="s">
        <v>286</v>
      </c>
      <c r="U11" s="4" t="s">
        <v>287</v>
      </c>
      <c r="V11" s="16" t="s">
        <v>284</v>
      </c>
      <c r="W11" s="4" t="s">
        <v>285</v>
      </c>
      <c r="X11" s="4" t="s">
        <v>286</v>
      </c>
      <c r="Y11" s="17" t="s">
        <v>287</v>
      </c>
      <c r="Z11" s="16"/>
      <c r="AA11" s="31"/>
    </row>
    <row r="12" customFormat="false" ht="12.75" hidden="false" customHeight="true" outlineLevel="0" collapsed="false">
      <c r="A12" s="11" t="s">
        <v>280</v>
      </c>
      <c r="B12" s="32" t="n">
        <f aca="false">AVERAGE(AA45,AA54,AA63,AA72,AA81,AA90,AA99,AA108,AA117,AA126,AA135,AA144,AA153,AA162,AA171,AA180,AA189,AA198,AA207,AA216,AA225,AA234,AA243,AA252,AA261,AA270,AA279,AA288,AA297,AA306,AA315,AA324,AA333,AA342,AA351,AA360,AA369,AA378,AA387,AA396,AA405,AA414,AA423,AA432,AA441,AA450,AA459,AA468,AA477,AA486)</f>
        <v>1.41277110219023</v>
      </c>
      <c r="C12" s="33" t="n">
        <f aca="false">MIN(AA45,AA54,AA63,AA72,AA81,AA90,AA99,AA108,AA117,AA126,AA135,AA144,AA153,AA162,AA171,AA180,AA189,AA198,AA207,AA216,AA225,AA234,AA243,AA252,AA261,AA270,AA279,AA288,AA297,AA306,AA315,AA324,AA333,AA342,AA351,AA360,AA369,AA378,AA387,AA396,AA405,AA414,AA423,AA432,AA441,AA450,AA459,AA468,AA477,AA486)</f>
        <v>1.01429207610319</v>
      </c>
      <c r="D12" s="33" t="n">
        <f aca="false">MAX(AA45,AA54,AA63,AA72,AA81,AA90,AA99,AA108,AA117,AA126,AA135,AA144,AA153,AA162,AA171,AA180,AA189,AA198,AA207,AA216,AA225,AA234,AA243,AA252,AA261,AA270,AA279,AA288,AA297,AA306,AA315,AA324,AA333,AA342,AA351,AA360,AA369,AA378,AA387,AA396,AA405,AA414,AA423,AA432,AA441,AA450,AA459,AA468,AA477,AA486)</f>
        <v>1.99181765202604</v>
      </c>
      <c r="E12" s="33" t="n">
        <f aca="false">STDEV(AA45,AA54,AA63,AA72,AA81,AA90,AA99,AA108,AA117,AA126,AA135,AA144,AA153,AA162,AA171,AA180,AA189,AA198,AA207,AA216,AA225,AA234,AA243,AA252,AA261,AA270,AA279,AA288,AA297,AA306,AA315,AA324,AA333,AA342,AA351,AA360,AA369,AA378,AA387,AA396,AA405,AA414,AA423,AA432,AA441,AA450,AA459,AA468,AA477,AA486)</f>
        <v>0.251590015595515</v>
      </c>
      <c r="F12" s="33" t="n">
        <f aca="false">AVERAGE(AC45,AC54,AC63,AC72,AC81,AC90,AC99,AC108,AC117,AC126,AC135,AC144,AC153,AC162,AC171,AC180,AC189,AC198,AC207,AC216,AC225,AC234,AC243,AC252,AC261,AC270,AC279,AC288,AC297,AC306,AC315,AC324,AC333,AC342,AC351,AC360,AC369,AC378,AC387,AC396,AC405,AC414,AC423,AC432,AC441,AC450,AC459,AC468,AC477,AC486)</f>
        <v>2.03742542757308</v>
      </c>
      <c r="G12" s="33" t="n">
        <f aca="false">MIN(AC45,AC54,AC63,AC72,AC81,AC90,AC99,AC108,AC117,AC126,AC135,AC144,AC153,AC162,AC171,AC180,AC189,AC198,AC207,AC216,AC225,AC234,AC243,AC252,AC261,AC270,AC279,AC288,AC297,AC306,AC315,AC324,AC333,AC342,AC351,AC360,AC369,AC378,AC387,AC396,AC405,AC414,AC423,AC432,AC441,AC450,AC459,AC468,AC477,AC486)</f>
        <v>1.03529295381639</v>
      </c>
      <c r="H12" s="33" t="n">
        <f aca="false">MAX(AC45,AC54,AC63,AC72,AC81,AC90,AC99,AC108,AC117,AC126,AC135,AC144,AC153,AC162,AC171,AC180,AC189,AC198,AC207,AC216,AC225,AC234,AC243,AC252,AC261,AC270,AC279,AC288,AC297,AC306,AC315,AC324,AC333,AC342,AC351,AC360,AC369,AC378,AC387,AC396,AC405,AC414,AC423,AC432,AC441,AC450,AC459,AC468,AC477,AC486)</f>
        <v>3.38607510456214</v>
      </c>
      <c r="I12" s="34" t="n">
        <f aca="false">STDEV(AC45,AC54,AC63,AC72,AC81,AC90,AC99,AC108,AC117,AC126,AC135,AC144,AC153,AC162,AC171,AC180,AC189,AC198,AC207,AC216,AC225,AC234,AC243,AC252,AC261,AC270,AC279,AC288,AC297,AC306,AC315,AC324,AC333,AC342,AC351,AC360,AC369,AC378,AC387,AC396,AC405,AC414,AC423,AC432,AC441,AC450,AC459,AC468,AC477,AC486)</f>
        <v>0.592446769511197</v>
      </c>
      <c r="J12" s="34" t="n">
        <f aca="false">AVERAGE(AE45,AE54,AE63,AE72,AE81,AE90,AE99,AE108,AE117,AE126,AE135,AE144,AE153,AE162,AE171,AE180,AE189,AE198,AE207,AE216,AE225,AE234,AE243,AE252,AE261,AE270,AE279,AE288,AE297,AE306,AE315,AE324,AE333,AE342,AE351,AE360,AE369,AE378,AE387,AE396,AE405,AE414,AE423,AE432,AE441,AE450,AE459,AE468,AE477,AE486)</f>
        <v>3.01565055167262</v>
      </c>
      <c r="K12" s="33" t="n">
        <f aca="false">MIN(AE45,AE54,AE63,AE72,AE81,AE90,AE99,AE108,AE117,AE126,AE135,AE144,AE153,AE162,AE171,AE180,AE189,AE198,AE207,AE216,AE225,AE234,AE243,AE252,AE261,AE270,AE279,AE288,AE297,AE306,AE315,AE324,AE333,AE342,AE351,AE360,AE369,AE378,AE387,AE396,AE405,AE414,AE423,AE432,AE441,AE450,AE459,AE468,AE477,AE486)</f>
        <v>0</v>
      </c>
      <c r="L12" s="33" t="n">
        <f aca="false">MAX(AE45,AE54,AE63,AE72,AE81,AE90,AE99,AE108,AE117,AE126,AE135,AE144,AE153,AE162,AE171,AE180,AE189,AE198,AE207,AE216,AE225,AE234,AE243,AE252,AE261,AE270,AE279,AE288,AE297,AE306,AE315,AE324,AE333,AE342,AE351,AE360,AE369,AE378,AE387,AE396,AE405,AE414,AE423,AE432,AE441,AE450,AE459,AE468,AE477,AE486)</f>
        <v>6.24542368457917</v>
      </c>
      <c r="M12" s="35" t="n">
        <f aca="false">STDEV(AE45,AE54,AE63,AE72,AE81,AE90,AE99,AE108,AE117,AE126,AE135,AE144,AE153,AE162,AE171,AE180,AE189,AE198,AE207,AE216,AE225,AE234,AE243,AE252,AE261,AE270,AE279,AE288,AE297,AE306,AE315,AE324,AE333,AE342,AE351,AE360,AE369,AE378,AE387,AE396,AE405,AE414,AE423,AE432,AE441,AE450,AE459,AE468,AE477,AE486)</f>
        <v>1.58050398790373</v>
      </c>
      <c r="N12" s="32" t="n">
        <f aca="false">AVERAGE(AB45,AB54,AB63,AB72,AB81,AB90,AB99,AB108,AB117,AB126,AB135,AB144,AB153,AB162,AB171,AB180,AB189,AB198,AB207,AB216,AB225,AB234,AB243,AB252,AB261,AB270,AB279,AB288,AB297,AB306,AB315,AB324,AB333,AB342,AB351,AB360,AB369,AB378,AB387,AB396,AB405,AB414,AB423,AB432,AB441,AB450,AB459,AB468,AB477,AB486)</f>
        <v>1.2457634612171</v>
      </c>
      <c r="O12" s="33" t="n">
        <f aca="false">MIN(AB45,AB54,AB63,AB72,AB81,AB90,AB99,AB108,AB117,AB126,AB135,AB144,AB153,AB162,AB171,AB180,AB189,AB198,AB207,AB216,AB225,AB234,AB243,AB252,AB261,AB270,AB279,AB288,AB297,AB306,AB315,AB324,AB333,AB342,AB351,AB360,AB369,AB378,AB387,AB396,AB405,AB414,AB423,AB432,AB441,AB450,AB459,AB468,AB477,AB486)</f>
        <v>0.00030419358786119</v>
      </c>
      <c r="P12" s="33" t="n">
        <f aca="false">MAX(AB45,AB54,AB63,AB72,AB81,AB90,AB99,AB108,AB117,AB126,AB135,AB144,AB153,AB162,AB171,AB180,AB189,AB198,AB207,AB216,AB225,AB234,AB243,AB252,AB261,AB270,AB279,AB288,AB297,AB306,AB315,AB324,AB333,AB342,AB351,AB360,AB369,AB378,AB387,AB396,AB405,AB414,AB423,AB432,AB441,AB450,AB459,AB468,AB477,AB486)</f>
        <v>2.60300169709442</v>
      </c>
      <c r="Q12" s="34" t="n">
        <f aca="false">STDEV(AB45,AB54,AB63,AB72,AB81,AB90,AB99,AB108,AB117,AB126,AB135,AB144,AB153,AB162,AB171,AB180,AB189,AB198,AB207,AB216,AB225,AB234,AB243,AB252,AB261,AB270,AB279,AB288,AB297,AB306,AB315,AB324,AB333,AB342,AB351,AB360,AB369,AB378,AB387,AB396,AB405,AB414,AB423,AB432,AB441,AB450,AB459,AB468,AB477,AB486)</f>
        <v>0.464166579286565</v>
      </c>
      <c r="R12" s="34" t="n">
        <f aca="false">AVERAGE(AD45,AD54,AD63,AD72,AD81,AD90,AD99,AD108,AD117,AD126,AD135,AD144,AD153,AD162,AD171,AD180,AD189,AD198,AD207,AD216,AD225,AD234,AD243,AD252,AD261,AD270,AD279,AD288,AD297,AD306,AD315,AD324,AD333,AD342,AD351,AD360,AD369,AD378,AD387,AD396,AD405,AD414,AD423,AD432,AD441,AD450,AD459,AD468,AD477,AD486)</f>
        <v>1.78198542704784</v>
      </c>
      <c r="S12" s="34" t="n">
        <f aca="false">MIN(AD45,AD54,AD63,AD72,AD81,AD90,AD99,AD108,AD117,AD126,AD135,AD144,AD153,AD162,AD171,AD180,AD189,AD198,AD207,AD216,AD225,AD234,AD243,AD252,AD261,AD270,AD279,AD288,AD297,AD306,AD315,AD324,AD333,AD342,AD351,AD360,AD369,AD378,AD387,AD396,AD405,AD414,AD423,AD432,AD441,AD450,AD459,AD468,AD477,AD486)</f>
        <v>0.836714145077927</v>
      </c>
      <c r="T12" s="34" t="n">
        <f aca="false">MAX(AD45,AD54,AD63,AD72,AD81,AD90,AD99,AD108,AD117,AD126,AD135,AD144,AD153,AD162,AD171,AD180,AD189,AD198,AD207,AD216,AD225,AD234,AD243,AD252,AD261,AD270,AD279,AD288,AD297,AD306,AD315,AD324,AD333,AD342,AD351,AD360,AD369,AD378,AD387,AD396,AD405,AD414,AD423,AD432,AD441,AD450,AD459,AD468,AD477,AD486)</f>
        <v>5.83428970135448</v>
      </c>
      <c r="U12" s="34" t="n">
        <f aca="false">STDEV(AD45,AD54,AD63,AD72,AD81,AD90,AD99,AD108,AD117,AD126,AD135,AD144,AD153,AD162,AD171,AD180,AD189,AD198,AD207,AD216,AD225,AD234,AD243,AD252,AD261,AD270,AD279,AD288,AD297,AD306,AD315,AD324,AD333,AD342,AD351,AD360,AD369,AD378,AD387,AD396,AD405,AD414,AD423,AD432,AD441,AD450,AD459,AD468,AD477,AD486)</f>
        <v>0.797487536851747</v>
      </c>
      <c r="V12" s="34" t="n">
        <f aca="false">AVERAGE(AF45,AF54,AF63,AF72,AF81,AF90,AF99,AF108,AF117,AF126,AF135,AF144,AF153,AF162,AF171,AF180,AF189,AF198,AF207,AF216,AF225,AF234,AF243,AF252,AF261,AF270,AF279,AF288,AF297,AF306,AF315,AF324,AF333,AF342,AF351,AF360,AF369,AF378,AF387,AF396,AF405,AF414,AF423,AF432,AF441,AF450,AF459,AF468,AF477,AF486)</f>
        <v>2.5838372238337</v>
      </c>
      <c r="W12" s="34" t="n">
        <f aca="false">MIN(AF45,AF54,AF63,AF72,AF81,AF90,AF99,AF108,AF117,AF126,AF135,AF144,AF153,AF162,AF171,AF180,AF189,AF198,AF207,AF216,AF225,AF234,AF243,AF252,AF261,AF270,AF279,AF288,AF297,AF306,AF315,AF324,AF333,AF342,AF351,AF360,AF369,AF378,AF387,AF396,AF405,AF414,AF423,AF432,AF441,AF450,AF459,AF468,AF477,AF486)</f>
        <v>0</v>
      </c>
      <c r="X12" s="33" t="n">
        <f aca="false">MAX(AF45,AF54,AF63,AF72,AF81,AF90,AF99,AF108,AF117,AF126,AF135,AF144,AF153,AF162,AF171,AF180,AF189,AF198,AF207,AF216,AF225,AF234,AF243,AF252,AF261,AF270,AF279,AF288,AF297,AF306,AF315,AF324,AF333,AF342,AF351,AF360,AF369,AF378,AF387,AF396,AF405,AF414,AF423,AF432,AF441,AF450,AF459,AF468,AF477,AF486)</f>
        <v>21.0967813264653</v>
      </c>
      <c r="Y12" s="35" t="n">
        <f aca="false">STDEV(AF45,AF54,AF63,AF72,AF81,AF90,AF99,AF108,AF117,AF126,AF135,AF144,AF153,AF162,AF171,AF180,AF189,AF198,AF207,AF216,AF225,AF234,AF243,AF252,AF261,AF270,AF279,AF288,AF297,AF306,AF315,AF324,AF333,AF342,AF351,AF360,AF369,AF378,AF387,AF396,AF405,AF414,AF423,AF432,AF441,AF450,AF459,AF468,AF477,AF486)</f>
        <v>2.99176097928688</v>
      </c>
      <c r="Z12" s="34"/>
      <c r="AA12" s="36"/>
    </row>
    <row r="13" customFormat="false" ht="12.75" hidden="false" customHeight="true" outlineLevel="0" collapsed="false">
      <c r="A13" s="11" t="s">
        <v>281</v>
      </c>
      <c r="B13" s="32" t="n">
        <f aca="false">AVERAGE(AA46,AA55,AA64,AA73,AA82,AA91,AA100,AA109,AA118,AA127,AA136,AA145,AA154,AA163,AA172,AA181,AA190,AA199,AA208,AA217,AA226,AA235,AA244,AA253,AA262,AA271,AA280,AA289,AA298,AA307,AA316,AA325,AA334,AA343,AA352,AA361,AA370,AA379,AA388,AA397,AA406,AA415,AA424,AA433,AA442,AA451,AA460,AA469,AA478,AA487)</f>
        <v>1.62158430575888</v>
      </c>
      <c r="C13" s="33" t="n">
        <f aca="false">MIN(AA46,AA55,AA64,AA73,AA82,AA91,AA100,AA109,AA118,AA127,AA136,AA145,AA154,AA163,AA172,AA181,AA190,AA199,AA208,AA217,AA226,AA235,AA244,AA253,AA262,AA271,AA280,AA289,AA298,AA307,AA316,AA325,AA334,AA343,AA352,AA361,AA370,AA379,AA388,AA397,AA406,AA415,AA424,AA433,AA442,AA451,AA460,AA469,AA478,AA487)</f>
        <v>0.923581719150358</v>
      </c>
      <c r="D13" s="33" t="n">
        <f aca="false">MAX(AA46,AA55,AA64,AA73,AA82,AA91,AA100,AA109,AA118,AA127,AA136,AA145,AA154,AA163,AA172,AA181,AA190,AA199,AA208,AA217,AA226,AA235,AA244,AA253,AA262,AA271,AA280,AA289,AA298,AA307,AA316,AA325,AA334,AA343,AA352,AA361,AA370,AA379,AA388,AA397,AA406,AA415,AA424,AA433,AA442,AA451,AA460,AA469,AA478,AA487)</f>
        <v>5.04327900028055</v>
      </c>
      <c r="E13" s="33" t="n">
        <f aca="false">STDEV(AA46,AA55,AA64,AA73,AA82,AA91,AA100,AA109,AA118,AA127,AA136,AA145,AA154,AA163,AA172,AA181,AA190,AA199,AA208,AA217,AA226,AA235,AA244,AA253,AA262,AA271,AA280,AA289,AA298,AA307,AA316,AA325,AA334,AA343,AA352,AA361,AA370,AA379,AA388,AA397,AA406,AA415,AA424,AA433,AA442,AA451,AA460,AA469,AA478,AA487)</f>
        <v>0.951943861716241</v>
      </c>
      <c r="F13" s="33" t="n">
        <f aca="false">AVERAGE(AC46,AC55,AC64,AC73,AC82,AC91,AC100,AC109,AC118,AC127,AC136,AC145,AC154,AC163,AC172,AC181,AC190,AC199,AC208,AC217,AC226,AC235,AC244,AC253,AC262,AC271,AC280,AC289,AC298,AC307,AC316,AC325,AC334,AC343,AC352,AC361,AC370,AC379,AC388,AC397,AC406,AC415,AC424,AC433,AC442,AC451,AC460,AC469,AC478,AC487)</f>
        <v>2.30916762486031</v>
      </c>
      <c r="G13" s="33" t="n">
        <f aca="false">MIN(AC46,AC55,AC64,AC73,AC82,AC91,AC100,AC109,AC118,AC127,AC136,AC145,AC154,AC163,AC172,AC181,AC190,AC199,AC208,AC217,AC226,AC235,AC244,AC253,AC262,AC271,AC280,AC289,AC298,AC307,AC316,AC325,AC334,AC343,AC352,AC361,AC370,AC379,AC388,AC397,AC406,AC415,AC424,AC433,AC442,AC451,AC460,AC469,AC478,AC487)</f>
        <v>0.966631683295084</v>
      </c>
      <c r="H13" s="33" t="n">
        <f aca="false">MAX(AC46,AC55,AC64,AC73,AC82,AC91,AC100,AC109,AC118,AC127,AC136,AC145,AC154,AC163,AC172,AC181,AC190,AC199,AC208,AC217,AC226,AC235,AC244,AC253,AC262,AC271,AC280,AC289,AC298,AC307,AC316,AC325,AC334,AC343,AC352,AC361,AC370,AC379,AC388,AC397,AC406,AC415,AC424,AC433,AC442,AC451,AC460,AC469,AC478,AC487)</f>
        <v>10.062591144847</v>
      </c>
      <c r="I13" s="34" t="n">
        <f aca="false">STDEV(AC46,AC55,AC64,AC73,AC82,AC91,AC100,AC109,AC118,AC127,AC136,AC145,AC154,AC163,AC172,AC181,AC190,AC199,AC208,AC217,AC226,AC235,AC244,AC253,AC262,AC271,AC280,AC289,AC298,AC307,AC316,AC325,AC334,AC343,AC352,AC361,AC370,AC379,AC388,AC397,AC406,AC415,AC424,AC433,AC442,AC451,AC460,AC469,AC478,AC487)</f>
        <v>1.91936871746946</v>
      </c>
      <c r="J13" s="34" t="n">
        <f aca="false">AVERAGE(AE46,AE55,AE64,AE73,AE82,AE91,AE100,AE109,AE118,AE127,AE136,AE145,AE154,AE163,AE172,AE181,AE190,AE199,AE208,AE217,AE226,AE235,AE244,AE253,AE262,AE271,AE280,AE289,AE298,AE307,AE316,AE325,AE334,AE343,AE352,AE361,AE370,AE379,AE388,AE397,AE406,AE415,AE424,AE433,AE442,AE451,AE460,AE469,AE478,AE487)</f>
        <v>3.61530425511359</v>
      </c>
      <c r="K13" s="33" t="n">
        <f aca="false">MIN(AE46,AE55,AE64,AE73,AE82,AE91,AE100,AE109,AE118,AE127,AE136,AE145,AE154,AE163,AE172,AE181,AE190,AE199,AE208,AE217,AE226,AE235,AE244,AE253,AE262,AE271,AE280,AE289,AE298,AE307,AE316,AE325,AE334,AE343,AE352,AE361,AE370,AE379,AE388,AE397,AE406,AE415,AE424,AE433,AE442,AE451,AE460,AE469,AE478,AE487)</f>
        <v>1.1422562012845</v>
      </c>
      <c r="L13" s="33" t="n">
        <f aca="false">MAX(AE46,AE55,AE64,AE73,AE82,AE91,AE100,AE109,AE118,AE127,AE136,AE145,AE154,AE163,AE172,AE181,AE190,AE199,AE208,AE217,AE226,AE235,AE244,AE253,AE262,AE271,AE280,AE289,AE298,AE307,AE316,AE325,AE334,AE343,AE352,AE361,AE370,AE379,AE388,AE397,AE406,AE415,AE424,AE433,AE442,AE451,AE460,AE469,AE478,AE487)</f>
        <v>18.1526333334284</v>
      </c>
      <c r="M13" s="35" t="n">
        <f aca="false">STDEV(AE46,AE55,AE64,AE73,AE82,AE91,AE100,AE109,AE118,AE127,AE136,AE145,AE154,AE163,AE172,AE181,AE190,AE199,AE208,AE217,AE226,AE235,AE244,AE253,AE262,AE271,AE280,AE289,AE298,AE307,AE316,AE325,AE334,AE343,AE352,AE361,AE370,AE379,AE388,AE397,AE406,AE415,AE424,AE433,AE442,AE451,AE460,AE469,AE478,AE487)</f>
        <v>3.66859862593031</v>
      </c>
      <c r="N13" s="32" t="n">
        <f aca="false">AVERAGE(AB46,AB55,AB64,AB73,AB82,AB91,AB100,AB109,AB118,AB127,AB136,AB145,AB154,AB163,AB172,AB181,AB190,AB199,AB208,AB217,AB226,AB235,AB244,AB253,AB262,AB271,AB280,AB289,AB298,AB307,AB316,AB325,AB334,AB343,AB352,AB361,AB370,AB379,AB388,AB397,AB406,AB415,AB424,AB433,AB442,AB451,AB460,AB469,AB478,AB487)</f>
        <v>4.62476694278413</v>
      </c>
      <c r="O13" s="33" t="n">
        <f aca="false">MIN(AB46,AB55,AB64,AB73,AB82,AB91,AB100,AB109,AB118,AB127,AB136,AB145,AB154,AB163,AB172,AB181,AB190,AB199,AB208,AB217,AB226,AB235,AB244,AB253,AB262,AB271,AB280,AB289,AB298,AB307,AB316,AB325,AB334,AB343,AB352,AB361,AB370,AB379,AB388,AB397,AB406,AB415,AB424,AB433,AB442,AB451,AB460,AB469,AB478,AB487)</f>
        <v>0.401653791959082</v>
      </c>
      <c r="P13" s="33" t="n">
        <f aca="false">MAX(AB46,AB55,AB64,AB73,AB82,AB91,AB100,AB109,AB118,AB127,AB136,AB145,AB154,AB163,AB172,AB181,AB190,AB199,AB208,AB217,AB226,AB235,AB244,AB253,AB262,AB271,AB280,AB289,AB298,AB307,AB316,AB325,AB334,AB343,AB352,AB361,AB370,AB379,AB388,AB397,AB406,AB415,AB424,AB433,AB442,AB451,AB460,AB469,AB478,AB487)</f>
        <v>121.942688829712</v>
      </c>
      <c r="Q13" s="34" t="n">
        <f aca="false">STDEV(AB46,AB55,AB64,AB73,AB82,AB91,AB100,AB109,AB118,AB127,AB136,AB145,AB154,AB163,AB172,AB181,AB190,AB199,AB208,AB217,AB226,AB235,AB244,AB253,AB262,AB271,AB280,AB289,AB298,AB307,AB316,AB325,AB334,AB343,AB352,AB361,AB370,AB379,AB388,AB397,AB406,AB415,AB424,AB433,AB442,AB451,AB460,AB469,AB478,AB487)</f>
        <v>18.8859534002112</v>
      </c>
      <c r="R13" s="34" t="n">
        <f aca="false">AVERAGE(AD46,AD55,AD64,AD73,AD82,AD91,AD100,AD109,AD118,AD127,AD136,AD145,AD154,AD163,AD172,AD181,AD190,AD199,AD208,AD217,AD226,AD235,AD244,AD253,AD262,AD271,AD280,AD289,AD298,AD307,AD316,AD325,AD334,AD343,AD352,AD361,AD370,AD379,AD388,AD397,AD406,AD415,AD424,AD433,AD442,AD451,AD460,AD469,AD478,AD487)</f>
        <v>1.1456306176259</v>
      </c>
      <c r="S13" s="34" t="n">
        <f aca="false">MIN(AD46,AD55,AD64,AD73,AD82,AD91,AD100,AD109,AD118,AD127,AD136,AD145,AD154,AD163,AD172,AD181,AD190,AD199,AD208,AD217,AD226,AD235,AD244,AD253,AD262,AD271,AD280,AD289,AD298,AD307,AD316,AD325,AD334,AD343,AD352,AD361,AD370,AD379,AD388,AD397,AD406,AD415,AD424,AD433,AD442,AD451,AD460,AD469,AD478,AD487)</f>
        <v>0.572388586053524</v>
      </c>
      <c r="T13" s="34" t="n">
        <f aca="false">MAX(AD46,AD55,AD64,AD73,AD82,AD91,AD100,AD109,AD118,AD127,AD136,AD145,AD154,AD163,AD172,AD181,AD190,AD199,AD208,AD217,AD226,AD235,AD244,AD253,AD262,AD271,AD280,AD289,AD298,AD307,AD316,AD325,AD334,AD343,AD352,AD361,AD370,AD379,AD388,AD397,AD406,AD415,AD424,AD433,AD442,AD451,AD460,AD469,AD478,AD487)</f>
        <v>2.42296319259158</v>
      </c>
      <c r="U13" s="34" t="n">
        <f aca="false">STDEV(AD46,AD55,AD64,AD73,AD82,AD91,AD100,AD109,AD118,AD127,AD136,AD145,AD154,AD163,AD172,AD181,AD190,AD199,AD208,AD217,AD226,AD235,AD244,AD253,AD262,AD271,AD280,AD289,AD298,AD307,AD316,AD325,AD334,AD343,AD352,AD361,AD370,AD379,AD388,AD397,AD406,AD415,AD424,AD433,AD442,AD451,AD460,AD469,AD478,AD487)</f>
        <v>0.424856574093601</v>
      </c>
      <c r="V13" s="34" t="n">
        <f aca="false">AVERAGE(AF46,AF55,AF64,AF73,AF82,AF91,AF100,AF109,AF118,AF127,AF136,AF145,AF154,AF163,AF172,AF181,AF190,AF199,AF208,AF217,AF226,AF235,AF244,AF253,AF262,AF271,AF280,AF289,AF298,AF307,AF316,AF325,AF334,AF343,AF352,AF361,AF370,AF379,AF388,AF397,AF406,AF415,AF424,AF433,AF442,AF451,AF460,AF469,AF478,AF487)</f>
        <v>1.40422443551568</v>
      </c>
      <c r="W13" s="34" t="n">
        <f aca="false">MIN(AF46,AF55,AF64,AF73,AF82,AF91,AF100,AF109,AF118,AF127,AF136,AF145,AF154,AF163,AF172,AF181,AF190,AF199,AF208,AF217,AF226,AF235,AF244,AF253,AF262,AF271,AF280,AF289,AF298,AF307,AF316,AF325,AF334,AF343,AF352,AF361,AF370,AF379,AF388,AF397,AF406,AF415,AF424,AF433,AF442,AF451,AF460,AF469,AF478,AF487)</f>
        <v>0.445421984754328</v>
      </c>
      <c r="X13" s="33" t="n">
        <f aca="false">MAX(AF46,AF55,AF64,AF73,AF82,AF91,AF100,AF109,AF118,AF127,AF136,AF145,AF154,AF163,AF172,AF181,AF190,AF199,AF208,AF217,AF226,AF235,AF244,AF253,AF262,AF271,AF280,AF289,AF298,AF307,AF316,AF325,AF334,AF343,AF352,AF361,AF370,AF379,AF388,AF397,AF406,AF415,AF424,AF433,AF442,AF451,AF460,AF469,AF478,AF487)</f>
        <v>2.97827676444802</v>
      </c>
      <c r="Y13" s="35" t="n">
        <f aca="false">STDEV(AF46,AF55,AF64,AF73,AF82,AF91,AF100,AF109,AF118,AF127,AF136,AF145,AF154,AF163,AF172,AF181,AF190,AF199,AF208,AF217,AF226,AF235,AF244,AF253,AF262,AF271,AF280,AF289,AF298,AF307,AF316,AF325,AF334,AF343,AF352,AF361,AF370,AF379,AF388,AF397,AF406,AF415,AF424,AF433,AF442,AF451,AF460,AF469,AF478,AF487)</f>
        <v>0.565807344754418</v>
      </c>
      <c r="Z13" s="34"/>
      <c r="AA13" s="36"/>
    </row>
    <row r="14" customFormat="false" ht="12.75" hidden="false" customHeight="true" outlineLevel="0" collapsed="false">
      <c r="A14" s="11" t="s">
        <v>282</v>
      </c>
      <c r="B14" s="32" t="n">
        <f aca="false">AVERAGE(AA47,AA56,AA65,AA74,AA83,AA92,AA101,AA110,AA119,AA128,AA137,AA146,AA155,AA164,AA173,AA182,AA191,AA200,AA209,AA218,AA227,AA236,AA245,AA254,AA263,AA272,AA281,AA290,AA299,AA308,AA317,AA326,AA335,AA344,AA353,AA362,AA371,AA380,AA389,AA398,AA407,AA416,AA425,AA434,AA443,AA452,AA461,AA470,AA479,AA488)</f>
        <v>1.03078901036841</v>
      </c>
      <c r="C14" s="33" t="n">
        <f aca="false">MIN(AA47,AA56,AA65,AA74,AA83,AA92,AA101,AA110,AA119,AA128,AA137,AA146,AA155,AA164,AA173,AA182,AA191,AA200,AA209,AA218,AA227,AA236,AA245,AA254,AA263,AA272,AA281,AA290,AA299,AA308,AA317,AA326,AA335,AA344,AA353,AA362,AA371,AA380,AA389,AA398,AA407,AA416,AA425,AA434,AA443,AA452,AA461,AA470,AA479,AA488)</f>
        <v>0.869975726538701</v>
      </c>
      <c r="D14" s="33" t="n">
        <f aca="false">MAX(AA47,AA56,AA65,AA74,AA83,AA92,AA101,AA110,AA119,AA128,AA137,AA146,AA155,AA164,AA173,AA182,AA191,AA200,AA209,AA218,AA227,AA236,AA245,AA254,AA263,AA272,AA281,AA290,AA299,AA308,AA317,AA326,AA335,AA344,AA353,AA362,AA371,AA380,AA389,AA398,AA407,AA416,AA425,AA434,AA443,AA452,AA461,AA470,AA479,AA488)</f>
        <v>1.17467022788002</v>
      </c>
      <c r="E14" s="33" t="n">
        <f aca="false">STDEV(AA47,AA56,AA65,AA74,AA83,AA92,AA101,AA110,AA119,AA128,AA137,AA146,AA155,AA164,AA173,AA182,AA191,AA200,AA209,AA218,AA227,AA236,AA245,AA254,AA263,AA272,AA281,AA290,AA299,AA308,AA317,AA326,AA335,AA344,AA353,AA362,AA371,AA380,AA389,AA398,AA407,AA416,AA425,AA434,AA443,AA452,AA461,AA470,AA479,AA488)</f>
        <v>0.0728648703304473</v>
      </c>
      <c r="F14" s="33" t="n">
        <f aca="false">AVERAGE(AC47,AC56,AC65,AC74,AC83,AC92,AC101,AC110,AC119,AC128,AC137,AC146,AC155,AC164,AC173,AC182,AC191,AC200,AC209,AC218,AC227,AC236,AC245,AC254,AC263,AC272,AC281,AC290,AC299,AC308,AC317,AC326,AC335,AC344,AC353,AC362,AC371,AC380,AC389,AC398,AC407,AC416,AC425,AC434,AC443,AC452,AC461,AC470,AC479,AC488)</f>
        <v>1.08084016912535</v>
      </c>
      <c r="G14" s="33" t="n">
        <f aca="false">MIN(AC47,AC56,AC65,AC74,AC83,AC92,AC101,AC110,AC119,AC128,AC137,AC146,AC155,AC164,AC173,AC182,AC191,AC200,AC209,AC218,AC227,AC236,AC245,AC254,AC263,AC272,AC281,AC290,AC299,AC308,AC317,AC326,AC335,AC344,AC353,AC362,AC371,AC380,AC389,AC398,AC407,AC416,AC425,AC434,AC443,AC452,AC461,AC470,AC479,AC488)</f>
        <v>0.876116582840826</v>
      </c>
      <c r="H14" s="33" t="n">
        <f aca="false">MAX(AC47,AC56,AC65,AC74,AC83,AC92,AC101,AC110,AC119,AC128,AC137,AC146,AC155,AC164,AC173,AC182,AC191,AC200,AC209,AC218,AC227,AC236,AC245,AC254,AC263,AC272,AC281,AC290,AC299,AC308,AC317,AC326,AC335,AC344,AC353,AC362,AC371,AC380,AC389,AC398,AC407,AC416,AC425,AC434,AC443,AC452,AC461,AC470,AC479,AC488)</f>
        <v>1.404080267583</v>
      </c>
      <c r="I14" s="34" t="n">
        <f aca="false">STDEV(AC47,AC56,AC65,AC74,AC83,AC92,AC101,AC110,AC119,AC128,AC137,AC146,AC155,AC164,AC173,AC182,AC191,AC200,AC209,AC218,AC227,AC236,AC245,AC254,AC263,AC272,AC281,AC290,AC299,AC308,AC317,AC326,AC335,AC344,AC353,AC362,AC371,AC380,AC389,AC398,AC407,AC416,AC425,AC434,AC443,AC452,AC461,AC470,AC479,AC488)</f>
        <v>0.116705198428743</v>
      </c>
      <c r="J14" s="34" t="n">
        <f aca="false">AVERAGE(AE47,AE56,AE65,AE74,AE83,AE92,AE101,AE110,AE119,AE128,AE137,AE146,AE155,AE164,AE173,AE182,AE191,AE200,AE209,AE218,AE227,AE236,AE245,AE254,AE263,AE272,AE281,AE290,AE299,AE308,AE317,AE326,AE335,AE344,AE353,AE362,AE371,AE380,AE389,AE398,AE407,AE416,AE425,AE434,AE443,AE452,AE461,AE470,AE479,AE488)</f>
        <v>1.1523812109594</v>
      </c>
      <c r="K14" s="33" t="n">
        <f aca="false">MIN(AE47,AE56,AE65,AE74,AE83,AE92,AE101,AE110,AE119,AE128,AE137,AE146,AE155,AE164,AE173,AE182,AE191,AE200,AE209,AE218,AE227,AE236,AE245,AE254,AE263,AE272,AE281,AE290,AE299,AE308,AE317,AE326,AE335,AE344,AE353,AE362,AE371,AE380,AE389,AE398,AE407,AE416,AE425,AE434,AE443,AE452,AE461,AE470,AE479,AE488)</f>
        <v>0.926038874883597</v>
      </c>
      <c r="L14" s="33" t="n">
        <f aca="false">MAX(AE47,AE56,AE65,AE74,AE83,AE92,AE101,AE110,AE119,AE128,AE137,AE146,AE155,AE164,AE173,AE182,AE191,AE200,AE209,AE218,AE227,AE236,AE245,AE254,AE263,AE272,AE281,AE290,AE299,AE308,AE317,AE326,AE335,AE344,AE353,AE362,AE371,AE380,AE389,AE398,AE407,AE416,AE425,AE434,AE443,AE452,AE461,AE470,AE479,AE488)</f>
        <v>1.740052289782</v>
      </c>
      <c r="M14" s="35" t="n">
        <f aca="false">STDEV(AE47,AE56,AE65,AE74,AE83,AE92,AE101,AE110,AE119,AE128,AE137,AE146,AE155,AE164,AE173,AE182,AE191,AE200,AE209,AE218,AE227,AE236,AE245,AE254,AE263,AE272,AE281,AE290,AE299,AE308,AE317,AE326,AE335,AE344,AE353,AE362,AE371,AE380,AE389,AE398,AE407,AE416,AE425,AE434,AE443,AE452,AE461,AE470,AE479,AE488)</f>
        <v>0.182054010734945</v>
      </c>
      <c r="N14" s="32" t="n">
        <f aca="false">AVERAGE(AB47,AB56,AB65,AB74,AB83,AB92,AB101,AB110,AB119,AB128,AB137,AB146,AB155,AB164,AB173,AB182,AB191,AB200,AB209,AB218,AB227,AB236,AB245,AB254,AB263,AB272,AB281,AB290,AB299,AB308,AB317,AB326,AB335,AB344,AB353,AB362,AB371,AB380,AB389,AB398,AB407,AB416,AB425,AB434,AB443,AB452,AB461,AB470,AB479,AB488)</f>
        <v>3.68353525618961</v>
      </c>
      <c r="O14" s="33" t="n">
        <f aca="false">MIN(AB47,AB56,AB65,AB74,AB83,AB92,AB101,AB110,AB119,AB128,AB137,AB146,AB155,AB164,AB173,AB182,AB191,AB200,AB209,AB218,AB227,AB236,AB245,AB254,AB263,AB272,AB281,AB290,AB299,AB308,AB317,AB326,AB335,AB344,AB353,AB362,AB371,AB380,AB389,AB398,AB407,AB416,AB425,AB434,AB443,AB452,AB461,AB470,AB479,AB488)</f>
        <v>0.606028282556688</v>
      </c>
      <c r="P14" s="33" t="n">
        <f aca="false">MAX(AB47,AB56,AB65,AB74,AB83,AB92,AB101,AB110,AB119,AB128,AB137,AB146,AB155,AB164,AB173,AB182,AB191,AB200,AB209,AB218,AB227,AB236,AB245,AB254,AB263,AB272,AB281,AB290,AB299,AB308,AB317,AB326,AB335,AB344,AB353,AB362,AB371,AB380,AB389,AB398,AB407,AB416,AB425,AB434,AB443,AB452,AB461,AB470,AB479,AB488)</f>
        <v>134.015780573235</v>
      </c>
      <c r="Q14" s="34" t="n">
        <f aca="false">STDEV(AB47,AB56,AB65,AB74,AB83,AB92,AB101,AB110,AB119,AB128,AB137,AB146,AB155,AB164,AB173,AB182,AB191,AB200,AB209,AB218,AB227,AB236,AB245,AB254,AB263,AB272,AB281,AB290,AB299,AB308,AB317,AB326,AB335,AB344,AB353,AB362,AB371,AB380,AB389,AB398,AB407,AB416,AB425,AB434,AB443,AB452,AB461,AB470,AB479,AB488)</f>
        <v>18.8097156870442</v>
      </c>
      <c r="R14" s="34" t="n">
        <f aca="false">AVERAGE(AD47,AD56,AD65,AD74,AD83,AD92,AD101,AD110,AD119,AD128,AD137,AD146,AD155,AD164,AD173,AD182,AD191,AD200,AD209,AD218,AD227,AD236,AD245,AD254,AD263,AD272,AD281,AD290,AD299,AD308,AD317,AD326,AD335,AD344,AD353,AD362,AD371,AD380,AD389,AD398,AD407,AD416,AD425,AD434,AD443,AD452,AD461,AD470,AD479,AD488)</f>
        <v>1.01615069543664</v>
      </c>
      <c r="S14" s="34" t="n">
        <f aca="false">MIN(AD47,AD56,AD65,AD74,AD83,AD92,AD101,AD110,AD119,AD128,AD137,AD146,AD155,AD164,AD173,AD182,AD191,AD200,AD209,AD218,AD227,AD236,AD245,AD254,AD263,AD272,AD281,AD290,AD299,AD308,AD317,AD326,AD335,AD344,AD353,AD362,AD371,AD380,AD389,AD398,AD407,AD416,AD425,AD434,AD443,AD452,AD461,AD470,AD479,AD488)</f>
        <v>0.724914667373171</v>
      </c>
      <c r="T14" s="34" t="n">
        <f aca="false">MAX(AD47,AD56,AD65,AD74,AD83,AD92,AD101,AD110,AD119,AD128,AD137,AD146,AD155,AD164,AD173,AD182,AD191,AD200,AD209,AD218,AD227,AD236,AD245,AD254,AD263,AD272,AD281,AD290,AD299,AD308,AD317,AD326,AD335,AD344,AD353,AD362,AD371,AD380,AD389,AD398,AD407,AD416,AD425,AD434,AD443,AD452,AD461,AD470,AD479,AD488)</f>
        <v>2.06663315631226</v>
      </c>
      <c r="U14" s="34" t="n">
        <f aca="false">STDEV(AD47,AD56,AD65,AD74,AD83,AD92,AD101,AD110,AD119,AD128,AD137,AD146,AD155,AD164,AD173,AD182,AD191,AD200,AD209,AD218,AD227,AD236,AD245,AD254,AD263,AD272,AD281,AD290,AD299,AD308,AD317,AD326,AD335,AD344,AD353,AD362,AD371,AD380,AD389,AD398,AD407,AD416,AD425,AD434,AD443,AD452,AD461,AD470,AD479,AD488)</f>
        <v>0.183159931907059</v>
      </c>
      <c r="V14" s="34" t="n">
        <f aca="false">AVERAGE(AF47,AF56,AF65,AF74,AF83,AF92,AF101,AF110,AF119,AF128,AF137,AF146,AF155,AF164,AF173,AF182,AF191,AF200,AF209,AF218,AF227,AF236,AF245,AF254,AF263,AF272,AF281,AF290,AF299,AF308,AF317,AF326,AF335,AF344,AF353,AF362,AF371,AF380,AF389,AF398,AF407,AF416,AF425,AF434,AF443,AF452,AF461,AF470,AF479,AF488)</f>
        <v>0.987548865965302</v>
      </c>
      <c r="W14" s="34" t="n">
        <f aca="false">MIN(AF47,AF56,AF65,AF74,AF83,AF92,AF101,AF110,AF119,AF128,AF137,AF146,AF155,AF164,AF173,AF182,AF191,AF200,AF209,AF218,AF227,AF236,AF245,AF254,AF263,AF272,AF281,AF290,AF299,AF308,AF317,AF326,AF335,AF344,AF353,AF362,AF371,AF380,AF389,AF398,AF407,AF416,AF425,AF434,AF443,AF452,AF461,AF470,AF479,AF488)</f>
        <v>0.664419595439401</v>
      </c>
      <c r="X14" s="33" t="n">
        <f aca="false">MAX(AF47,AF56,AF65,AF74,AF83,AF92,AF101,AF110,AF119,AF128,AF137,AF146,AF155,AF164,AF173,AF182,AF191,AF200,AF209,AF218,AF227,AF236,AF245,AF254,AF263,AF272,AF281,AF290,AF299,AF308,AF317,AF326,AF335,AF344,AF353,AF362,AF371,AF380,AF389,AF398,AF407,AF416,AF425,AF434,AF443,AF452,AF461,AF470,AF479,AF488)</f>
        <v>1.20951416358431</v>
      </c>
      <c r="Y14" s="35" t="n">
        <f aca="false">STDEV(AF47,AF56,AF65,AF74,AF83,AF92,AF101,AF110,AF119,AF128,AF137,AF146,AF155,AF164,AF173,AF182,AF191,AF200,AF209,AF218,AF227,AF236,AF245,AF254,AF263,AF272,AF281,AF290,AF299,AF308,AF317,AF326,AF335,AF344,AF353,AF362,AF371,AF380,AF389,AF398,AF407,AF416,AF425,AF434,AF443,AF452,AF461,AF470,AF479,AF488)</f>
        <v>0.103745367768254</v>
      </c>
      <c r="Z14" s="34"/>
      <c r="AA14" s="36"/>
    </row>
    <row r="15" customFormat="false" ht="12.75" hidden="false" customHeight="true" outlineLevel="0" collapsed="false">
      <c r="A15" s="11" t="s">
        <v>283</v>
      </c>
      <c r="B15" s="37" t="n">
        <f aca="false">AVERAGE(AA48,AA57,AA66,AA75,AA84,AA93,AA102,AA111,AA120,AA129,AA138,AA147,AA156,AA165,AA174,AA183,AA192,AA201,AA210,AA219,AA228,AA237,AA246,AA255,AA264,AA273,AA282,AA291,AA300,AA309,AA318,AA327,AA336,AA345,AA354,AA363,AA372,AA381,AA390,AA399,AA408,AA417,AA426,AA435,AA444,AA453,AA462,AA471,AA480,AA489)</f>
        <v>2.05088479590731</v>
      </c>
      <c r="C15" s="38" t="n">
        <f aca="false">MIN(AA48,AA57,AA66,AA75,AA84,AA93,AA102,AA111,AA120,AA129,AA138,AA147,AA156,AA165,AA174,AA183,AA192,AA201,AA210,AA219,AA228,AA237,AA246,AA255,AA264,AA273,AA282,AA291,AA300,AA309,AA318,AA327,AA336,AA345,AA354,AA363,AA372,AA381,AA390,AA399,AA408,AA417,AA426,AA435,AA444,AA453,AA462,AA471,AA480,AA489)</f>
        <v>1.01837322680507</v>
      </c>
      <c r="D15" s="38" t="n">
        <f aca="false">MAX(AA48,AA57,AA66,AA75,AA84,AA93,AA102,AA111,AA120,AA129,AA138,AA147,AA156,AA165,AA174,AA183,AA192,AA201,AA210,AA219,AA228,AA237,AA246,AA255,AA264,AA273,AA282,AA291,AA300,AA309,AA318,AA327,AA336,AA345,AA354,AA363,AA372,AA381,AA390,AA399,AA408,AA417,AA426,AA435,AA444,AA453,AA462,AA471,AA480,AA489)</f>
        <v>5.74103572372136</v>
      </c>
      <c r="E15" s="38" t="n">
        <f aca="false">STDEV(AA48,AA57,AA66,AA75,AA84,AA93,AA102,AA111,AA120,AA129,AA138,AA147,AA156,AA165,AA174,AA183,AA192,AA201,AA210,AA219,AA228,AA237,AA246,AA255,AA264,AA273,AA282,AA291,AA300,AA309,AA318,AA327,AA336,AA345,AA354,AA363,AA372,AA381,AA390,AA399,AA408,AA417,AA426,AA435,AA444,AA453,AA462,AA471,AA480,AA489)</f>
        <v>1.09886737669869</v>
      </c>
      <c r="F15" s="38" t="n">
        <f aca="false">AVERAGE(AC48,AC57,AC66,AC75,AC84,AC93,AC102,AC111,AC120,AC129,AC138,AC147,AC156,AC165,AC174,AC183,AC192,AC201,AC210,AC219,AC228,AC237,AC246,AC255,AC264,AC273,AC282,AC291,AC300,AC309,AC318,AC327,AC336,AC345,AC354,AC363,AC372,AC381,AC390,AC399,AC408,AC417,AC426,AC435,AC444,AC453,AC462,AC471,AC480,AC489)</f>
        <v>3.25560305123346</v>
      </c>
      <c r="G15" s="38" t="n">
        <f aca="false">MIN(AC48,AC57,AC66,AC75,AC84,AC93,AC102,AC111,AC120,AC129,AC138,AC147,AC156,AC165,AC174,AC183,AC192,AC201,AC210,AC219,AC228,AC237,AC246,AC255,AC264,AC273,AC282,AC291,AC300,AC309,AC318,AC327,AC336,AC345,AC354,AC363,AC372,AC381,AC390,AC399,AC408,AC417,AC426,AC435,AC444,AC453,AC462,AC471,AC480,AC489)</f>
        <v>1.02495964912911</v>
      </c>
      <c r="H15" s="38" t="n">
        <f aca="false">MAX(AC48,AC57,AC66,AC75,AC84,AC93,AC102,AC111,AC120,AC129,AC138,AC147,AC156,AC165,AC174,AC183,AC192,AC201,AC210,AC219,AC228,AC237,AC246,AC255,AC264,AC273,AC282,AC291,AC300,AC309,AC318,AC327,AC336,AC345,AC354,AC363,AC372,AC381,AC390,AC399,AC408,AC417,AC426,AC435,AC444,AC453,AC462,AC471,AC480,AC489)</f>
        <v>11.119148356596</v>
      </c>
      <c r="I15" s="38" t="n">
        <f aca="false">STDEV(AC48,AC57,AC66,AC75,AC84,AC93,AC102,AC111,AC120,AC129,AC138,AC147,AC156,AC165,AC174,AC183,AC192,AC201,AC210,AC219,AC228,AC237,AC246,AC255,AC264,AC273,AC282,AC291,AC300,AC309,AC318,AC327,AC336,AC345,AC354,AC363,AC372,AC381,AC390,AC399,AC408,AC417,AC426,AC435,AC444,AC453,AC462,AC471,AC480,AC489)</f>
        <v>2.19463532146138</v>
      </c>
      <c r="J15" s="38" t="n">
        <f aca="false">AVERAGE(AE48,AE57,AE66,AE75,AE84,AE93,AE102,AE111,AE120,AE129,AE138,AE147,AE156,AE165,AE174,AE183,AE192,AE201,AE210,AE219,AE228,AE237,AE246,AE255,AE264,AE273,AE282,AE291,AE300,AE309,AE318,AE327,AE336,AE345,AE354,AE363,AE372,AE381,AE390,AE399,AE408,AE417,AE426,AE435,AE444,AE453,AE462,AE471,AE480,AE489)</f>
        <v>5.21846392705621</v>
      </c>
      <c r="K15" s="38" t="n">
        <f aca="false">MIN(AE48,AE57,AE66,AE75,AE84,AE93,AE102,AE111,AE120,AE129,AE138,AE147,AE156,AE165,AE174,AE183,AE192,AE201,AE210,AE219,AE228,AE237,AE246,AE255,AE264,AE273,AE282,AE291,AE300,AE309,AE318,AE327,AE336,AE345,AE354,AE363,AE372,AE381,AE390,AE399,AE408,AE417,AE426,AE435,AE444,AE453,AE462,AE471,AE480,AE489)</f>
        <v>1.18646312367194</v>
      </c>
      <c r="L15" s="38" t="n">
        <f aca="false">MAX(AE48,AE57,AE66,AE75,AE84,AE93,AE102,AE111,AE120,AE129,AE138,AE147,AE156,AE165,AE174,AE183,AE192,AE201,AE210,AE219,AE228,AE237,AE246,AE255,AE264,AE273,AE282,AE291,AE300,AE309,AE318,AE327,AE336,AE345,AE354,AE363,AE372,AE381,AE390,AE399,AE408,AE417,AE426,AE435,AE444,AE453,AE462,AE471,AE480,AE489)</f>
        <v>19.3244212953056</v>
      </c>
      <c r="M15" s="39" t="n">
        <f aca="false">STDEV(AE48,AE57,AE66,AE75,AE84,AE93,AE102,AE111,AE120,AE129,AE138,AE147,AE156,AE165,AE174,AE183,AE192,AE201,AE210,AE219,AE228,AE237,AE246,AE255,AE264,AE273,AE282,AE291,AE300,AE309,AE318,AE327,AE336,AE345,AE354,AE363,AE372,AE381,AE390,AE399,AE408,AE417,AE426,AE435,AE444,AE453,AE462,AE471,AE480,AE489)</f>
        <v>4.0829619821538</v>
      </c>
      <c r="N15" s="37" t="n">
        <f aca="false">AVERAGE(AB48,AB57,AB66,AB75,AB84,AB93,AB102,AB111,AB120,AB129,AB138,AB147,AB156,AB165,AB174,AB183,AB192,AB201,AB210,AB219,AB228,AB237,AB246,AB255,AB264,AB273,AB282,AB291,AB300,AB309,AB318,AB327,AB336,AB345,AB354,AB363,AB372,AB381,AB390,AB399,AB408,AB417,AB426,AB435,AB444,AB453,AB462,AB471,AB480,AB489)</f>
        <v>5.06368989516825</v>
      </c>
      <c r="O15" s="38" t="n">
        <f aca="false">MIN(AB48,AB57,AB66,AB75,AB84,AB93,AB102,AB111,AB120,AB129,AB138,AB147,AB156,AB165,AB174,AB183,AB192,AB201,AB210,AB219,AB228,AB237,AB246,AB255,AB264,AB273,AB282,AB291,AB300,AB309,AB318,AB327,AB336,AB345,AB354,AB363,AB372,AB381,AB390,AB399,AB408,AB417,AB426,AB435,AB444,AB453,AB462,AB471,AB480,AB489)</f>
        <v>0.0402854526099678</v>
      </c>
      <c r="P15" s="38" t="n">
        <f aca="false">MAX(AB48,AB57,AB66,AB75,AB84,AB93,AB102,AB111,AB120,AB129,AB138,AB147,AB156,AB165,AB174,AB183,AB192,AB201,AB210,AB219,AB228,AB237,AB246,AB255,AB264,AB273,AB282,AB291,AB300,AB309,AB318,AB327,AB336,AB345,AB354,AB363,AB372,AB381,AB390,AB399,AB408,AB417,AB426,AB435,AB444,AB453,AB462,AB471,AB480,AB489)</f>
        <v>125.866992017049</v>
      </c>
      <c r="Q15" s="38" t="n">
        <f aca="false">STDEV(AB48,AB57,AB66,AB75,AB84,AB93,AB102,AB111,AB120,AB129,AB138,AB147,AB156,AB165,AB174,AB183,AB192,AB201,AB210,AB219,AB228,AB237,AB246,AB255,AB264,AB273,AB282,AB291,AB300,AB309,AB318,AB327,AB336,AB345,AB354,AB363,AB372,AB381,AB390,AB399,AB408,AB417,AB426,AB435,AB444,AB453,AB462,AB471,AB480,AB489)</f>
        <v>19.2444628613833</v>
      </c>
      <c r="R15" s="38" t="n">
        <f aca="false">AVERAGE(AD48,AD57,AD66,AD75,AD84,AD93,AD102,AD111,AD120,AD129,AD138,AD147,AD156,AD165,AD174,AD183,AD192,AD201,AD210,AD219,AD228,AD237,AD246,AD255,AD264,AD273,AD282,AD291,AD300,AD309,AD318,AD327,AD336,AD345,AD354,AD363,AD372,AD381,AD390,AD399,AD408,AD417,AD426,AD435,AD444,AD453,AD462,AD471,AD480,AD489)</f>
        <v>1.8995274855102</v>
      </c>
      <c r="S15" s="38" t="n">
        <f aca="false">MIN(AD48,AD57,AD66,AD75,AD84,AD93,AD102,AD111,AD120,AD129,AD138,AD147,AD156,AD165,AD174,AD183,AD192,AD201,AD210,AD219,AD228,AD237,AD246,AD255,AD264,AD273,AD282,AD291,AD300,AD309,AD318,AD327,AD336,AD345,AD354,AD363,AD372,AD381,AD390,AD399,AD408,AD417,AD426,AD435,AD444,AD453,AD462,AD471,AD480,AD489)</f>
        <v>0.677099809917866</v>
      </c>
      <c r="T15" s="38" t="n">
        <f aca="false">MAX(AD48,AD57,AD66,AD75,AD84,AD93,AD102,AD111,AD120,AD129,AD138,AD147,AD156,AD165,AD174,AD183,AD192,AD201,AD210,AD219,AD228,AD237,AD246,AD255,AD264,AD273,AD282,AD291,AD300,AD309,AD318,AD327,AD336,AD345,AD354,AD363,AD372,AD381,AD390,AD399,AD408,AD417,AD426,AD435,AD444,AD453,AD462,AD471,AD480,AD489)</f>
        <v>4.82461898606264</v>
      </c>
      <c r="U15" s="38" t="n">
        <f aca="false">STDEV(AD48,AD57,AD66,AD75,AD84,AD93,AD102,AD111,AD120,AD129,AD138,AD147,AD156,AD165,AD174,AD183,AD192,AD201,AD210,AD219,AD228,AD237,AD246,AD255,AD264,AD273,AD282,AD291,AD300,AD309,AD318,AD327,AD336,AD345,AD354,AD363,AD372,AD381,AD390,AD399,AD408,AD417,AD426,AD435,AD444,AD453,AD462,AD471,AD480,AD489)</f>
        <v>0.923520350602252</v>
      </c>
      <c r="V15" s="38" t="n">
        <f aca="false">AVERAGE(AF48,AF57,AF66,AF75,AF84,AF93,AF102,AF111,AF120,AF129,AF138,AF147,AF156,AF165,AF174,AF183,AF192,AF201,AF210,AF219,AF228,AF237,AF246,AF255,AF264,AF273,AF282,AF291,AF300,AF309,AF318,AF327,AF336,AF345,AF354,AF363,AF372,AF381,AF390,AF399,AF408,AF417,AF426,AF435,AF444,AF453,AF462,AF471,AF480,AF489)</f>
        <v>2.58066776771824</v>
      </c>
      <c r="W15" s="38" t="n">
        <f aca="false">MIN(AF48,AF57,AF66,AF75,AF84,AF93,AF102,AF111,AF120,AF129,AF138,AF147,AF156,AF165,AF174,AF183,AF192,AF201,AF210,AF219,AF228,AF237,AF246,AF255,AF264,AF273,AF282,AF291,AF300,AF309,AF318,AF327,AF336,AF345,AF354,AF363,AF372,AF381,AF390,AF399,AF408,AF417,AF426,AF435,AF444,AF453,AF462,AF471,AF480,AF489)</f>
        <v>0.654657945567929</v>
      </c>
      <c r="X15" s="38" t="n">
        <f aca="false">MAX(AF48,AF57,AF66,AF75,AF84,AF93,AF102,AF111,AF120,AF129,AF138,AF147,AF156,AF165,AF174,AF183,AF192,AF201,AF210,AF219,AF228,AF237,AF246,AF255,AF264,AF273,AF282,AF291,AF300,AF309,AF318,AF327,AF336,AF345,AF354,AF363,AF372,AF381,AF390,AF399,AF408,AF417,AF426,AF435,AF444,AF453,AF462,AF471,AF480,AF489)</f>
        <v>10.9861603991003</v>
      </c>
      <c r="Y15" s="39" t="n">
        <f aca="false">STDEV(AF48,AF57,AF66,AF75,AF84,AF93,AF102,AF111,AF120,AF129,AF138,AF147,AF156,AF165,AF174,AF183,AF192,AF201,AF210,AF219,AF228,AF237,AF246,AF255,AF264,AF273,AF282,AF291,AF300,AF309,AF318,AF327,AF336,AF345,AF354,AF363,AF372,AF381,AF390,AF399,AF408,AF417,AF426,AF435,AF444,AF453,AF462,AF471,AF480,AF489)</f>
        <v>1.5887390354658</v>
      </c>
      <c r="Z15" s="34"/>
      <c r="AA15" s="36"/>
    </row>
    <row r="16" customFormat="false" ht="12.75" hidden="false" customHeight="true" outlineLevel="0" collapsed="false">
      <c r="B16" s="12"/>
      <c r="C16" s="12"/>
      <c r="D16" s="12"/>
      <c r="E16" s="12"/>
      <c r="F16" s="12"/>
      <c r="G16" s="12"/>
      <c r="H16" s="12"/>
      <c r="I16" s="12"/>
      <c r="J16" s="12"/>
      <c r="K16" s="12"/>
      <c r="L16" s="12"/>
      <c r="M16" s="12"/>
      <c r="N16" s="12"/>
      <c r="O16" s="12"/>
      <c r="P16" s="12"/>
      <c r="Q16" s="12"/>
      <c r="R16" s="12"/>
      <c r="S16" s="12"/>
      <c r="T16" s="12"/>
      <c r="U16" s="12"/>
      <c r="V16" s="12"/>
      <c r="W16" s="12"/>
    </row>
    <row r="17" customFormat="false" ht="12.75" hidden="false" customHeight="true" outlineLevel="0" collapsed="false">
      <c r="B17" s="11" t="s">
        <v>288</v>
      </c>
      <c r="C17" s="11"/>
      <c r="D17" s="11"/>
      <c r="E17" s="11"/>
      <c r="F17" s="11"/>
      <c r="G17" s="11"/>
      <c r="H17" s="11"/>
      <c r="I17" s="11"/>
      <c r="J17" s="11"/>
      <c r="K17" s="11"/>
      <c r="L17" s="11"/>
      <c r="M17" s="11"/>
      <c r="N17" s="11"/>
      <c r="O17" s="11"/>
      <c r="P17" s="11"/>
      <c r="Q17" s="11"/>
      <c r="R17" s="11"/>
      <c r="S17" s="11"/>
      <c r="T17" s="11"/>
      <c r="U17" s="11"/>
      <c r="V17" s="11"/>
      <c r="W17" s="11"/>
      <c r="X17" s="11"/>
      <c r="Y17" s="11"/>
    </row>
    <row r="18" customFormat="false" ht="12.75" hidden="false" customHeight="true" outlineLevel="0" collapsed="false">
      <c r="B18" s="11" t="s">
        <v>275</v>
      </c>
      <c r="C18" s="11"/>
      <c r="D18" s="11"/>
      <c r="E18" s="11"/>
      <c r="F18" s="11" t="s">
        <v>276</v>
      </c>
      <c r="G18" s="11"/>
      <c r="H18" s="11"/>
      <c r="I18" s="11"/>
      <c r="N18" s="11"/>
      <c r="O18" s="11"/>
      <c r="P18" s="11"/>
      <c r="Q18" s="11"/>
      <c r="R18" s="11"/>
      <c r="S18" s="11"/>
      <c r="T18" s="11"/>
      <c r="U18" s="11"/>
      <c r="V18" s="11"/>
      <c r="W18" s="11"/>
      <c r="X18" s="11"/>
      <c r="Y18" s="11"/>
    </row>
    <row r="19" customFormat="false" ht="12.75" hidden="false" customHeight="true" outlineLevel="0" collapsed="false">
      <c r="A19" s="11" t="s">
        <v>289</v>
      </c>
      <c r="B19" s="40" t="n">
        <v>1</v>
      </c>
      <c r="C19" s="41" t="n">
        <v>2</v>
      </c>
      <c r="D19" s="41" t="n">
        <v>3</v>
      </c>
      <c r="E19" s="41" t="n">
        <v>4</v>
      </c>
      <c r="F19" s="41" t="n">
        <v>1</v>
      </c>
      <c r="G19" s="41" t="n">
        <v>2</v>
      </c>
      <c r="H19" s="41" t="n">
        <v>3</v>
      </c>
      <c r="I19" s="42" t="n">
        <v>4</v>
      </c>
      <c r="N19" s="16"/>
      <c r="O19" s="16"/>
      <c r="P19" s="16"/>
      <c r="Q19" s="16"/>
      <c r="V19" s="16"/>
      <c r="W19" s="16"/>
      <c r="X19" s="16"/>
      <c r="Y19" s="16"/>
      <c r="Z19" s="16"/>
    </row>
    <row r="20" customFormat="false" ht="12.75" hidden="false" customHeight="true" outlineLevel="0" collapsed="false">
      <c r="A20" s="11" t="s">
        <v>280</v>
      </c>
      <c r="B20" s="43" t="n">
        <f aca="false">SUM(IF($AH45=B$35,1,0),IF($AH54=B$35,1,0),IF($AH63=B$35,1,0),IF($AH72=B$35,1,0),IF($AH81=B$35,1,0),IF($AH90=B$35,1,0),IF($AH99=B$35,1,0),IF($AH108=B$35,1,0),IF($AH117=B$35,1,0),IF($AH126=B$35,1,0),IF($AH135=B$35,1,0),IF($AH144=B$35,1,0),IF($AH153=B$35,1,0),IF($AH162=B$35,1,0),IF($AH171=B$35,1,0),IF($AH180=B$35,1,0),IF($AH189=B$35,1,0),IF($AH198=B$35,1,0),IF($AH207=B$35,1,0),IF($AH216=B$35,1,0),IF($AH225=B$35,1,0),IF($AH234=B$35,1,0),IF($AH243=B$35,1,0),IF($AH252=B$35,1,0),IF($AH261=B$35,1,0),IF($AH270=B$35,1,0),IF($AH279=B$35,1,0),IF($AH288=B$35,1,0),IF($AH297=B$35,1,0),IF($AH306=B$35,1,0),IF($AH315=B$35,1,0),IF($AH324=B$35,1,0),IF($AH333=B$35,1,0),IF($AH342=B$35,1,0),IF($AH351=B$35,1,0),IF($AH360=B$35,1,0),IF($AH369=B$35,1,0),IF($AH378=B$35,1,0),IF($AH387=B$35,1,0),IF($AH396=B$35,1,0),IF($AH405=B$35,1,0),IF($AH414=B$35,1,0),IF($AH423=B$35,1,0),IF($AH432=B$35,1,0),IF($AH441=B$35,1,0),IF($AH450=B$35,1,0),IF($AH459=B$35,1,0),IF($AH468=B$35,1,0),IF($AH477=B$35,1,0),IF($AH486=B$35,1,0))</f>
        <v>2</v>
      </c>
      <c r="C20" s="44" t="n">
        <f aca="false">SUM(IF($AH45=C$35,1,0),IF($AH54=C$35,1,0),IF($AH63=C$35,1,0),IF($AH72=C$35,1,0),IF($AH81=C$35,1,0),IF($AH90=C$35,1,0),IF($AH99=C$35,1,0),IF($AH108=C$35,1,0),IF($AH117=C$35,1,0),IF($AH126=C$35,1,0),IF($AH135=C$35,1,0),IF($AH144=C$35,1,0),IF($AH153=C$35,1,0),IF($AH162=C$35,1,0),IF($AH171=C$35,1,0),IF($AH180=C$35,1,0),IF($AH189=C$35,1,0),IF($AH198=C$35,1,0),IF($AH207=C$35,1,0),IF($AH216=C$35,1,0),IF($AH225=C$35,1,0),IF($AH234=C$35,1,0),IF($AH243=C$35,1,0),IF($AH252=C$35,1,0),IF($AH261=C$35,1,0),IF($AH270=C$35,1,0),IF($AH279=C$35,1,0),IF($AH288=C$35,1,0),IF($AH297=C$35,1,0),IF($AH306=C$35,1,0),IF($AH315=C$35,1,0),IF($AH324=C$35,1,0),IF($AH333=C$35,1,0),IF($AH342=C$35,1,0),IF($AH351=C$35,1,0),IF($AH360=C$35,1,0),IF($AH369=C$35,1,0),IF($AH378=C$35,1,0),IF($AH387=C$35,1,0),IF($AH396=C$35,1,0),IF($AH405=C$35,1,0),IF($AH414=C$35,1,0),IF($AH423=C$35,1,0),IF($AH432=C$35,1,0),IF($AH441=C$35,1,0),IF($AH450=C$35,1,0),IF($AH459=C$35,1,0),IF($AH468=C$35,1,0),IF($AH477=C$35,1,0),IF($AH486=C$35,1,0))</f>
        <v>19</v>
      </c>
      <c r="D20" s="44" t="n">
        <f aca="false">SUM(IF($AH45=D$35,1,0),IF($AH54=D$35,1,0),IF($AH63=D$35,1,0),IF($AH72=D$35,1,0),IF($AH81=D$35,1,0),IF($AH90=D$35,1,0),IF($AH99=D$35,1,0),IF($AH108=D$35,1,0),IF($AH117=D$35,1,0),IF($AH126=D$35,1,0),IF($AH135=D$35,1,0),IF($AH144=D$35,1,0),IF($AH153=D$35,1,0),IF($AH162=D$35,1,0),IF($AH171=D$35,1,0),IF($AH180=D$35,1,0),IF($AH189=D$35,1,0),IF($AH198=D$35,1,0),IF($AH207=D$35,1,0),IF($AH216=D$35,1,0),IF($AH225=D$35,1,0),IF($AH234=D$35,1,0),IF($AH243=D$35,1,0),IF($AH252=D$35,1,0),IF($AH261=D$35,1,0),IF($AH270=D$35,1,0),IF($AH279=D$35,1,0),IF($AH288=D$35,1,0),IF($AH297=D$35,1,0),IF($AH306=D$35,1,0),IF($AH315=D$35,1,0),IF($AH324=D$35,1,0),IF($AH333=D$35,1,0),IF($AH342=D$35,1,0),IF($AH351=D$35,1,0),IF($AH360=D$35,1,0),IF($AH369=D$35,1,0),IF($AH378=D$35,1,0),IF($AH387=D$35,1,0),IF($AH396=D$35,1,0),IF($AH405=D$35,1,0),IF($AH414=D$35,1,0),IF($AH423=D$35,1,0),IF($AH432=D$35,1,0),IF($AH441=D$35,1,0),IF($AH450=D$35,1,0),IF($AH459=D$35,1,0),IF($AH468=D$35,1,0),IF($AH477=D$35,1,0),IF($AH486=D$35,1,0))</f>
        <v>19</v>
      </c>
      <c r="E20" s="44" t="n">
        <f aca="false">SUM(IF($AH45=E$35,1,0),IF($AH54=E$35,1,0),IF($AH63=E$35,1,0),IF($AH72=E$35,1,0),IF($AH81=E$35,1,0),IF($AH90=E$35,1,0),IF($AH99=E$35,1,0),IF($AH108=E$35,1,0),IF($AH117=E$35,1,0),IF($AH126=E$35,1,0),IF($AH135=E$35,1,0),IF($AH144=E$35,1,0),IF($AH153=E$35,1,0),IF($AH162=E$35,1,0),IF($AH171=E$35,1,0),IF($AH180=E$35,1,0),IF($AH189=E$35,1,0),IF($AH198=E$35,1,0),IF($AH207=E$35,1,0),IF($AH216=E$35,1,0),IF($AH225=E$35,1,0),IF($AH234=E$35,1,0),IF($AH243=E$35,1,0),IF($AH252=E$35,1,0),IF($AH261=E$35,1,0),IF($AH270=E$35,1,0),IF($AH279=E$35,1,0),IF($AH288=E$35,1,0),IF($AH297=E$35,1,0),IF($AH306=E$35,1,0),IF($AH315=E$35,1,0),IF($AH324=E$35,1,0),IF($AH333=E$35,1,0),IF($AH342=E$35,1,0),IF($AH351=E$35,1,0),IF($AH360=E$35,1,0),IF($AH369=E$35,1,0),IF($AH378=E$35,1,0),IF($AH387=E$35,1,0),IF($AH396=E$35,1,0),IF($AH405=E$35,1,0),IF($AH414=E$35,1,0),IF($AH423=E$35,1,0),IF($AH432=E$35,1,0),IF($AH441=E$35,1,0),IF($AH450=E$35,1,0),IF($AH459=E$35,1,0),IF($AH468=E$35,1,0),IF($AH477=E$35,1,0),IF($AH486=E$35,1,0))</f>
        <v>10</v>
      </c>
      <c r="F20" s="44" t="n">
        <f aca="false">SUM(IF($AI45=B$35,1,0),IF($AI54=B$35,1,0),IF($AI63=B$35,1,0),IF($AI72=B$35,1,0),IF($AI81=B$35,1,0),IF($AI90=B$35,1,0),IF($AI99=B$35,1,0),IF($AI108=B$35,1,0),IF($AI117=B$35,1,0),IF($AI126=B$35,1,0),IF($AI135=B$35,1,0),IF($AI144=B$35,1,0),IF($AI153=B$35,1,0),IF($AI162=B$35,1,0),IF($AI171=B$35,1,0),IF($AI180=B$35,1,0),IF($AI189=B$35,1,0),IF($AI198=B$35,1,0),IF($AI207=B$35,1,0),IF($AI216=B$35,1,0),IF($AI225=B$35,1,0),IF($AI234=B$35,1,0),IF($AI243=B$35,1,0),IF($AI252=B$35,1,0),IF($AI261=B$35,1,0),IF($AI270=B$35,1,0),IF($AI279=B$35,1,0),IF($AI288=B$35,1,0),IF($AI297=B$35,1,0),IF($AI306=B$35,1,0),IF($AI315=B$35,1,0),IF($AI324=B$35,1,0),IF($AI333=B$35,1,0),IF($AI342=B$35,1,0),IF($AI351=B$35,1,0),IF($AI360=B$35,1,0),IF($AI369=B$35,1,0),IF($AI378=B$35,1,0),IF($AI387=B$35,1,0),IF($AI396=B$35,1,0),IF($AI405=B$35,1,0),IF($AI414=B$35,1,0),IF($AI423=B$35,1,0),IF($AI432=B$35,1,0),IF($AI441=B$35,1,0),IF($AI450=B$35,1,0),IF($AI459=B$35,1,0),IF($AI468=B$35,1,0),IF($AI477=B$35,1,0),IF($AI486=B$35,1,0))</f>
        <v>4</v>
      </c>
      <c r="G20" s="44" t="n">
        <f aca="false">SUM(IF($AI45=C$35,1,0),IF($AI54=C$35,1,0),IF($AI63=C$35,1,0),IF($AI72=C$35,1,0),IF($AI81=C$35,1,0),IF($AI90=C$35,1,0),IF($AI99=C$35,1,0),IF($AI108=C$35,1,0),IF($AI117=C$35,1,0),IF($AI126=C$35,1,0),IF($AI135=C$35,1,0),IF($AI144=C$35,1,0),IF($AI153=C$35,1,0),IF($AI162=C$35,1,0),IF($AI171=C$35,1,0),IF($AI180=C$35,1,0),IF($AI189=C$35,1,0),IF($AI198=C$35,1,0),IF($AI207=C$35,1,0),IF($AI216=C$35,1,0),IF($AI225=C$35,1,0),IF($AI234=C$35,1,0),IF($AI243=C$35,1,0),IF($AI252=C$35,1,0),IF($AI261=C$35,1,0),IF($AI270=C$35,1,0),IF($AI279=C$35,1,0),IF($AI288=C$35,1,0),IF($AI297=C$35,1,0),IF($AI306=C$35,1,0),IF($AI315=C$35,1,0),IF($AI324=C$35,1,0),IF($AI333=C$35,1,0),IF($AI342=C$35,1,0),IF($AI351=C$35,1,0),IF($AI360=C$35,1,0),IF($AI369=C$35,1,0),IF($AI378=C$35,1,0),IF($AI387=C$35,1,0),IF($AI396=C$35,1,0),IF($AI405=C$35,1,0),IF($AI414=C$35,1,0),IF($AI423=C$35,1,0),IF($AI432=C$35,1,0),IF($AI441=C$35,1,0),IF($AI450=C$35,1,0),IF($AI459=C$35,1,0),IF($AI468=C$35,1,0),IF($AI477=C$35,1,0),IF($AI486=C$35,1,0))</f>
        <v>10</v>
      </c>
      <c r="H20" s="44" t="n">
        <f aca="false">SUM(IF($AI45=D$35,1,0),IF($AI54=D$35,1,0),IF($AI63=D$35,1,0),IF($AI72=D$35,1,0),IF($AI81=D$35,1,0),IF($AI90=D$35,1,0),IF($AI99=D$35,1,0),IF($AI108=D$35,1,0),IF($AI117=D$35,1,0),IF($AI126=D$35,1,0),IF($AI135=D$35,1,0),IF($AI144=D$35,1,0),IF($AI153=D$35,1,0),IF($AI162=D$35,1,0),IF($AI171=D$35,1,0),IF($AI180=D$35,1,0),IF($AI189=D$35,1,0),IF($AI198=D$35,1,0),IF($AI207=D$35,1,0),IF($AI216=D$35,1,0),IF($AI225=D$35,1,0),IF($AI234=D$35,1,0),IF($AI243=D$35,1,0),IF($AI252=D$35,1,0),IF($AI261=D$35,1,0),IF($AI270=D$35,1,0),IF($AI279=D$35,1,0),IF($AI288=D$35,1,0),IF($AI297=D$35,1,0),IF($AI306=D$35,1,0),IF($AI315=D$35,1,0),IF($AI324=D$35,1,0),IF($AI333=D$35,1,0),IF($AI342=D$35,1,0),IF($AI351=D$35,1,0),IF($AI360=D$35,1,0),IF($AI369=D$35,1,0),IF($AI378=D$35,1,0),IF($AI387=D$35,1,0),IF($AI396=D$35,1,0),IF($AI405=D$35,1,0),IF($AI414=D$35,1,0),IF($AI423=D$35,1,0),IF($AI432=D$35,1,0),IF($AI441=D$35,1,0),IF($AI450=D$35,1,0),IF($AI459=D$35,1,0),IF($AI468=D$35,1,0),IF($AI477=D$35,1,0),IF($AI486=D$35,1,0))</f>
        <v>15</v>
      </c>
      <c r="I20" s="45" t="n">
        <f aca="false">SUM(IF($AI45=E$35,1,0),IF($AI54=E$35,1,0),IF($AI63=E$35,1,0),IF($AI72=E$35,1,0),IF($AI81=E$35,1,0),IF($AI90=E$35,1,0),IF($AI99=E$35,1,0),IF($AI108=E$35,1,0),IF($AI117=E$35,1,0),IF($AI126=E$35,1,0),IF($AI135=E$35,1,0),IF($AI144=E$35,1,0),IF($AI153=E$35,1,0),IF($AI162=E$35,1,0),IF($AI171=E$35,1,0),IF($AI180=E$35,1,0),IF($AI189=E$35,1,0),IF($AI198=E$35,1,0),IF($AI207=E$35,1,0),IF($AI216=E$35,1,0),IF($AI225=E$35,1,0),IF($AI234=E$35,1,0),IF($AI243=E$35,1,0),IF($AI252=E$35,1,0),IF($AI261=E$35,1,0),IF($AI270=E$35,1,0),IF($AI279=E$35,1,0),IF($AI288=E$35,1,0),IF($AI297=E$35,1,0),IF($AI306=E$35,1,0),IF($AI315=E$35,1,0),IF($AI324=E$35,1,0),IF($AI333=E$35,1,0),IF($AI342=E$35,1,0),IF($AI351=E$35,1,0),IF($AI360=E$35,1,0),IF($AI369=E$35,1,0),IF($AI378=E$35,1,0),IF($AI387=E$35,1,0),IF($AI396=E$35,1,0),IF($AI405=E$35,1,0),IF($AI414=E$35,1,0),IF($AI423=E$35,1,0),IF($AI432=E$35,1,0),IF($AI441=E$35,1,0),IF($AI450=E$35,1,0),IF($AI459=E$35,1,0),IF($AI468=E$35,1,0),IF($AI477=E$35,1,0),IF($AI486=E$35,1,0))</f>
        <v>21</v>
      </c>
      <c r="N20" s="44"/>
      <c r="O20" s="44"/>
      <c r="P20" s="44"/>
      <c r="Q20" s="44"/>
      <c r="V20" s="44"/>
      <c r="W20" s="44"/>
      <c r="X20" s="44"/>
      <c r="Y20" s="44"/>
      <c r="Z20" s="44"/>
    </row>
    <row r="21" customFormat="false" ht="12.75" hidden="false" customHeight="true" outlineLevel="0" collapsed="false">
      <c r="A21" s="11" t="s">
        <v>281</v>
      </c>
      <c r="B21" s="43" t="n">
        <f aca="false">SUM(IF($AH46=B$35,1,0),IF($AH55=B$35,1,0),IF($AH64=B$35,1,0),IF($AH73=B$35,1,0),IF($AH82=B$35,1,0),IF($AH91=B$35,1,0),IF($AH100=B$35,1,0),IF($AH109=B$35,1,0),IF($AH118=B$35,1,0),IF($AH127=B$35,1,0),IF($AH136=B$35,1,0),IF($AH145=B$35,1,0),IF($AH154=B$35,1,0),IF($AH163=B$35,1,0),IF($AH172=B$35,1,0),IF($AH181=B$35,1,0),IF($AH190=B$35,1,0),IF($AH199=B$35,1,0),IF($AH208=B$35,1,0),IF($AH217=B$35,1,0),IF($AH226=B$35,1,0),IF($AH235=B$35,1,0),IF($AH244=B$35,1,0),IF($AH253=B$35,1,0),IF($AH262=B$35,1,0),IF($AH271=B$35,1,0),IF($AH280=B$35,1,0),IF($AH289=B$35,1,0),IF($AH298=B$35,1,0),IF($AH307=B$35,1,0),IF($AH316=B$35,1,0),IF($AH325=B$35,1,0),IF($AH334=B$35,1,0),IF($AH343=B$35,1,0),IF($AH352=B$35,1,0),IF($AH361=B$35,1,0),IF($AH370=B$35,1,0),IF($AH379=B$35,1,0),IF($AH388=B$35,1,0),IF($AH397=B$35,1,0),IF($AH406=B$35,1,0),IF($AH415=B$35,1,0),IF($AH424=B$35,1,0),IF($AH433=B$35,1,0),IF($AH442=B$35,1,0),IF($AH451=B$35,1,0),IF($AH460=B$35,1,0),IF($AH469=B$35,1,0),IF($AH478=B$35,1,0),IF($AH487=B$35,1,0))</f>
        <v>8</v>
      </c>
      <c r="C21" s="44" t="n">
        <f aca="false">SUM(IF($AH46=C$35,1,0),IF($AH55=C$35,1,0),IF($AH64=C$35,1,0),IF($AH73=C$35,1,0),IF($AH82=C$35,1,0),IF($AH91=C$35,1,0),IF($AH100=C$35,1,0),IF($AH109=C$35,1,0),IF($AH118=C$35,1,0),IF($AH127=C$35,1,0),IF($AH136=C$35,1,0),IF($AH145=C$35,1,0),IF($AH154=C$35,1,0),IF($AH163=C$35,1,0),IF($AH172=C$35,1,0),IF($AH181=C$35,1,0),IF($AH190=C$35,1,0),IF($AH199=C$35,1,0),IF($AH208=C$35,1,0),IF($AH217=C$35,1,0),IF($AH226=C$35,1,0),IF($AH235=C$35,1,0),IF($AH244=C$35,1,0),IF($AH253=C$35,1,0),IF($AH262=C$35,1,0),IF($AH271=C$35,1,0),IF($AH280=C$35,1,0),IF($AH289=C$35,1,0),IF($AH298=C$35,1,0),IF($AH307=C$35,1,0),IF($AH316=C$35,1,0),IF($AH325=C$35,1,0),IF($AH334=C$35,1,0),IF($AH343=C$35,1,0),IF($AH352=C$35,1,0),IF($AH361=C$35,1,0),IF($AH370=C$35,1,0),IF($AH379=C$35,1,0),IF($AH388=C$35,1,0),IF($AH397=C$35,1,0),IF($AH406=C$35,1,0),IF($AH415=C$35,1,0),IF($AH424=C$35,1,0),IF($AH433=C$35,1,0),IF($AH442=C$35,1,0),IF($AH451=C$35,1,0),IF($AH460=C$35,1,0),IF($AH469=C$35,1,0),IF($AH478=C$35,1,0),IF($AH487=C$35,1,0))</f>
        <v>21</v>
      </c>
      <c r="D21" s="44" t="n">
        <f aca="false">SUM(IF($AH46=D$35,1,0),IF($AH55=D$35,1,0),IF($AH64=D$35,1,0),IF($AH73=D$35,1,0),IF($AH82=D$35,1,0),IF($AH91=D$35,1,0),IF($AH100=D$35,1,0),IF($AH109=D$35,1,0),IF($AH118=D$35,1,0),IF($AH127=D$35,1,0),IF($AH136=D$35,1,0),IF($AH145=D$35,1,0),IF($AH154=D$35,1,0),IF($AH163=D$35,1,0),IF($AH172=D$35,1,0),IF($AH181=D$35,1,0),IF($AH190=D$35,1,0),IF($AH199=D$35,1,0),IF($AH208=D$35,1,0),IF($AH217=D$35,1,0),IF($AH226=D$35,1,0),IF($AH235=D$35,1,0),IF($AH244=D$35,1,0),IF($AH253=D$35,1,0),IF($AH262=D$35,1,0),IF($AH271=D$35,1,0),IF($AH280=D$35,1,0),IF($AH289=D$35,1,0),IF($AH298=D$35,1,0),IF($AH307=D$35,1,0),IF($AH316=D$35,1,0),IF($AH325=D$35,1,0),IF($AH334=D$35,1,0),IF($AH343=D$35,1,0),IF($AH352=D$35,1,0),IF($AH361=D$35,1,0),IF($AH370=D$35,1,0),IF($AH379=D$35,1,0),IF($AH388=D$35,1,0),IF($AH397=D$35,1,0),IF($AH406=D$35,1,0),IF($AH415=D$35,1,0),IF($AH424=D$35,1,0),IF($AH433=D$35,1,0),IF($AH442=D$35,1,0),IF($AH451=D$35,1,0),IF($AH460=D$35,1,0),IF($AH469=D$35,1,0),IF($AH478=D$35,1,0),IF($AH487=D$35,1,0))</f>
        <v>19</v>
      </c>
      <c r="E21" s="44" t="n">
        <f aca="false">SUM(IF($AH46=E$35,1,0),IF($AH55=E$35,1,0),IF($AH64=E$35,1,0),IF($AH73=E$35,1,0),IF($AH82=E$35,1,0),IF($AH91=E$35,1,0),IF($AH100=E$35,1,0),IF($AH109=E$35,1,0),IF($AH118=E$35,1,0),IF($AH127=E$35,1,0),IF($AH136=E$35,1,0),IF($AH145=E$35,1,0),IF($AH154=E$35,1,0),IF($AH163=E$35,1,0),IF($AH172=E$35,1,0),IF($AH181=E$35,1,0),IF($AH190=E$35,1,0),IF($AH199=E$35,1,0),IF($AH208=E$35,1,0),IF($AH217=E$35,1,0),IF($AH226=E$35,1,0),IF($AH235=E$35,1,0),IF($AH244=E$35,1,0),IF($AH253=E$35,1,0),IF($AH262=E$35,1,0),IF($AH271=E$35,1,0),IF($AH280=E$35,1,0),IF($AH289=E$35,1,0),IF($AH298=E$35,1,0),IF($AH307=E$35,1,0),IF($AH316=E$35,1,0),IF($AH325=E$35,1,0),IF($AH334=E$35,1,0),IF($AH343=E$35,1,0),IF($AH352=E$35,1,0),IF($AH361=E$35,1,0),IF($AH370=E$35,1,0),IF($AH379=E$35,1,0),IF($AH388=E$35,1,0),IF($AH397=E$35,1,0),IF($AH406=E$35,1,0),IF($AH415=E$35,1,0),IF($AH424=E$35,1,0),IF($AH433=E$35,1,0),IF($AH442=E$35,1,0),IF($AH451=E$35,1,0),IF($AH460=E$35,1,0),IF($AH469=E$35,1,0),IF($AH478=E$35,1,0),IF($AH487=E$35,1,0))</f>
        <v>2</v>
      </c>
      <c r="F21" s="44" t="n">
        <f aca="false">SUM(IF($AI46=B$35,1,0),IF($AI55=B$35,1,0),IF($AI64=B$35,1,0),IF($AI73=B$35,1,0),IF($AI82=B$35,1,0),IF($AI91=B$35,1,0),IF($AI100=B$35,1,0),IF($AI109=B$35,1,0),IF($AI118=B$35,1,0),IF($AI127=B$35,1,0),IF($AI136=B$35,1,0),IF($AI145=B$35,1,0),IF($AI154=B$35,1,0),IF($AI163=B$35,1,0),IF($AI172=B$35,1,0),IF($AI181=B$35,1,0),IF($AI190=B$35,1,0),IF($AI199=B$35,1,0),IF($AI208=B$35,1,0),IF($AI217=B$35,1,0),IF($AI226=B$35,1,0),IF($AI235=B$35,1,0),IF($AI244=B$35,1,0),IF($AI253=B$35,1,0),IF($AI262=B$35,1,0),IF($AI271=B$35,1,0),IF($AI280=B$35,1,0),IF($AI289=B$35,1,0),IF($AI298=B$35,1,0),IF($AI307=B$35,1,0),IF($AI316=B$35,1,0),IF($AI325=B$35,1,0),IF($AI334=B$35,1,0),IF($AI343=B$35,1,0),IF($AI352=B$35,1,0),IF($AI361=B$35,1,0),IF($AI370=B$35,1,0),IF($AI379=B$35,1,0),IF($AI388=B$35,1,0),IF($AI397=B$35,1,0),IF($AI406=B$35,1,0),IF($AI415=B$35,1,0),IF($AI424=B$35,1,0),IF($AI433=B$35,1,0),IF($AI442=B$35,1,0),IF($AI451=B$35,1,0),IF($AI460=B$35,1,0),IF($AI469=B$35,1,0),IF($AI478=B$35,1,0),IF($AI487=B$35,1,0))</f>
        <v>25</v>
      </c>
      <c r="G21" s="44" t="n">
        <f aca="false">SUM(IF($AI46=C$35,1,0),IF($AI55=C$35,1,0),IF($AI64=C$35,1,0),IF($AI73=C$35,1,0),IF($AI82=C$35,1,0),IF($AI91=C$35,1,0),IF($AI100=C$35,1,0),IF($AI109=C$35,1,0),IF($AI118=C$35,1,0),IF($AI127=C$35,1,0),IF($AI136=C$35,1,0),IF($AI145=C$35,1,0),IF($AI154=C$35,1,0),IF($AI163=C$35,1,0),IF($AI172=C$35,1,0),IF($AI181=C$35,1,0),IF($AI190=C$35,1,0),IF($AI199=C$35,1,0),IF($AI208=C$35,1,0),IF($AI217=C$35,1,0),IF($AI226=C$35,1,0),IF($AI235=C$35,1,0),IF($AI244=C$35,1,0),IF($AI253=C$35,1,0),IF($AI262=C$35,1,0),IF($AI271=C$35,1,0),IF($AI280=C$35,1,0),IF($AI289=C$35,1,0),IF($AI298=C$35,1,0),IF($AI307=C$35,1,0),IF($AI316=C$35,1,0),IF($AI325=C$35,1,0),IF($AI334=C$35,1,0),IF($AI343=C$35,1,0),IF($AI352=C$35,1,0),IF($AI361=C$35,1,0),IF($AI370=C$35,1,0),IF($AI379=C$35,1,0),IF($AI388=C$35,1,0),IF($AI397=C$35,1,0),IF($AI406=C$35,1,0),IF($AI415=C$35,1,0),IF($AI424=C$35,1,0),IF($AI433=C$35,1,0),IF($AI442=C$35,1,0),IF($AI451=C$35,1,0),IF($AI460=C$35,1,0),IF($AI469=C$35,1,0),IF($AI478=C$35,1,0),IF($AI487=C$35,1,0))</f>
        <v>16</v>
      </c>
      <c r="H21" s="44" t="n">
        <f aca="false">SUM(IF($AI46=D$35,1,0),IF($AI55=D$35,1,0),IF($AI64=D$35,1,0),IF($AI73=D$35,1,0),IF($AI82=D$35,1,0),IF($AI91=D$35,1,0),IF($AI100=D$35,1,0),IF($AI109=D$35,1,0),IF($AI118=D$35,1,0),IF($AI127=D$35,1,0),IF($AI136=D$35,1,0),IF($AI145=D$35,1,0),IF($AI154=D$35,1,0),IF($AI163=D$35,1,0),IF($AI172=D$35,1,0),IF($AI181=D$35,1,0),IF($AI190=D$35,1,0),IF($AI199=D$35,1,0),IF($AI208=D$35,1,0),IF($AI217=D$35,1,0),IF($AI226=D$35,1,0),IF($AI235=D$35,1,0),IF($AI244=D$35,1,0),IF($AI253=D$35,1,0),IF($AI262=D$35,1,0),IF($AI271=D$35,1,0),IF($AI280=D$35,1,0),IF($AI289=D$35,1,0),IF($AI298=D$35,1,0),IF($AI307=D$35,1,0),IF($AI316=D$35,1,0),IF($AI325=D$35,1,0),IF($AI334=D$35,1,0),IF($AI343=D$35,1,0),IF($AI352=D$35,1,0),IF($AI361=D$35,1,0),IF($AI370=D$35,1,0),IF($AI379=D$35,1,0),IF($AI388=D$35,1,0),IF($AI397=D$35,1,0),IF($AI406=D$35,1,0),IF($AI415=D$35,1,0),IF($AI424=D$35,1,0),IF($AI433=D$35,1,0),IF($AI442=D$35,1,0),IF($AI451=D$35,1,0),IF($AI460=D$35,1,0),IF($AI469=D$35,1,0),IF($AI478=D$35,1,0),IF($AI487=D$35,1,0))</f>
        <v>7</v>
      </c>
      <c r="I21" s="45" t="n">
        <f aca="false">SUM(IF($AI46=E$35,1,0),IF($AI55=E$35,1,0),IF($AI64=E$35,1,0),IF($AI73=E$35,1,0),IF($AI82=E$35,1,0),IF($AI91=E$35,1,0),IF($AI100=E$35,1,0),IF($AI109=E$35,1,0),IF($AI118=E$35,1,0),IF($AI127=E$35,1,0),IF($AI136=E$35,1,0),IF($AI145=E$35,1,0),IF($AI154=E$35,1,0),IF($AI163=E$35,1,0),IF($AI172=E$35,1,0),IF($AI181=E$35,1,0),IF($AI190=E$35,1,0),IF($AI199=E$35,1,0),IF($AI208=E$35,1,0),IF($AI217=E$35,1,0),IF($AI226=E$35,1,0),IF($AI235=E$35,1,0),IF($AI244=E$35,1,0),IF($AI253=E$35,1,0),IF($AI262=E$35,1,0),IF($AI271=E$35,1,0),IF($AI280=E$35,1,0),IF($AI289=E$35,1,0),IF($AI298=E$35,1,0),IF($AI307=E$35,1,0),IF($AI316=E$35,1,0),IF($AI325=E$35,1,0),IF($AI334=E$35,1,0),IF($AI343=E$35,1,0),IF($AI352=E$35,1,0),IF($AI361=E$35,1,0),IF($AI370=E$35,1,0),IF($AI379=E$35,1,0),IF($AI388=E$35,1,0),IF($AI397=E$35,1,0),IF($AI406=E$35,1,0),IF($AI415=E$35,1,0),IF($AI424=E$35,1,0),IF($AI433=E$35,1,0),IF($AI442=E$35,1,0),IF($AI451=E$35,1,0),IF($AI460=E$35,1,0),IF($AI469=E$35,1,0),IF($AI478=E$35,1,0),IF($AI487=E$35,1,0))</f>
        <v>2</v>
      </c>
      <c r="N21" s="44"/>
      <c r="O21" s="44"/>
      <c r="P21" s="44"/>
      <c r="Q21" s="44"/>
      <c r="V21" s="44"/>
      <c r="W21" s="44"/>
      <c r="X21" s="44"/>
      <c r="Y21" s="44"/>
      <c r="Z21" s="44"/>
    </row>
    <row r="22" customFormat="false" ht="12.75" hidden="false" customHeight="true" outlineLevel="0" collapsed="false">
      <c r="A22" s="11" t="s">
        <v>282</v>
      </c>
      <c r="B22" s="43" t="n">
        <f aca="false">SUM(IF($AH47=B$35,1,0),IF($AH56=B$35,1,0),IF($AH65=B$35,1,0),IF($AH74=B$35,1,0),IF($AH83=B$35,1,0),IF($AH92=B$35,1,0),IF($AH101=B$35,1,0),IF($AH110=B$35,1,0),IF($AH119=B$35,1,0),IF($AH128=B$35,1,0),IF($AH137=B$35,1,0),IF($AH146=B$35,1,0),IF($AH155=B$35,1,0),IF($AH164=B$35,1,0),IF($AH173=B$35,1,0),IF($AH182=B$35,1,0),IF($AH191=B$35,1,0),IF($AH200=B$35,1,0),IF($AH209=B$35,1,0),IF($AH218=B$35,1,0),IF($AH227=B$35,1,0),IF($AH236=B$35,1,0),IF($AH245=B$35,1,0),IF($AH254=B$35,1,0),IF($AH263=B$35,1,0),IF($AH272=B$35,1,0),IF($AH281=B$35,1,0),IF($AH290=B$35,1,0),IF($AH299=B$35,1,0),IF($AH308=B$35,1,0),IF($AH317=B$35,1,0),IF($AH326=B$35,1,0),IF($AH335=B$35,1,0),IF($AH344=B$35,1,0),IF($AH353=B$35,1,0),IF($AH362=B$35,1,0),IF($AH371=B$35,1,0),IF($AH380=B$35,1,0),IF($AH389=B$35,1,0),IF($AH398=B$35,1,0),IF($AH407=B$35,1,0),IF($AH416=B$35,1,0),IF($AH425=B$35,1,0),IF($AH434=B$35,1,0),IF($AH443=B$35,1,0),IF($AH452=B$35,1,0),IF($AH461=B$35,1,0),IF($AH470=B$35,1,0),IF($AH479=B$35,1,0),IF($AH488=B$35,1,0))</f>
        <v>40</v>
      </c>
      <c r="C22" s="44" t="n">
        <f aca="false">SUM(IF($AH47=C$35,1,0),IF($AH56=C$35,1,0),IF($AH65=C$35,1,0),IF($AH74=C$35,1,0),IF($AH83=C$35,1,0),IF($AH92=C$35,1,0),IF($AH101=C$35,1,0),IF($AH110=C$35,1,0),IF($AH119=C$35,1,0),IF($AH128=C$35,1,0),IF($AH137=C$35,1,0),IF($AH146=C$35,1,0),IF($AH155=C$35,1,0),IF($AH164=C$35,1,0),IF($AH173=C$35,1,0),IF($AH182=C$35,1,0),IF($AH191=C$35,1,0),IF($AH200=C$35,1,0),IF($AH209=C$35,1,0),IF($AH218=C$35,1,0),IF($AH227=C$35,1,0),IF($AH236=C$35,1,0),IF($AH245=C$35,1,0),IF($AH254=C$35,1,0),IF($AH263=C$35,1,0),IF($AH272=C$35,1,0),IF($AH281=C$35,1,0),IF($AH290=C$35,1,0),IF($AH299=C$35,1,0),IF($AH308=C$35,1,0),IF($AH317=C$35,1,0),IF($AH326=C$35,1,0),IF($AH335=C$35,1,0),IF($AH344=C$35,1,0),IF($AH353=C$35,1,0),IF($AH362=C$35,1,0),IF($AH371=C$35,1,0),IF($AH380=C$35,1,0),IF($AH389=C$35,1,0),IF($AH398=C$35,1,0),IF($AH407=C$35,1,0),IF($AH416=C$35,1,0),IF($AH425=C$35,1,0),IF($AH434=C$35,1,0),IF($AH443=C$35,1,0),IF($AH452=C$35,1,0),IF($AH461=C$35,1,0),IF($AH470=C$35,1,0),IF($AH479=C$35,1,0),IF($AH488=C$35,1,0))</f>
        <v>9</v>
      </c>
      <c r="D22" s="44" t="n">
        <f aca="false">SUM(IF($AH47=D$35,1,0),IF($AH56=D$35,1,0),IF($AH65=D$35,1,0),IF($AH74=D$35,1,0),IF($AH83=D$35,1,0),IF($AH92=D$35,1,0),IF($AH101=D$35,1,0),IF($AH110=D$35,1,0),IF($AH119=D$35,1,0),IF($AH128=D$35,1,0),IF($AH137=D$35,1,0),IF($AH146=D$35,1,0),IF($AH155=D$35,1,0),IF($AH164=D$35,1,0),IF($AH173=D$35,1,0),IF($AH182=D$35,1,0),IF($AH191=D$35,1,0),IF($AH200=D$35,1,0),IF($AH209=D$35,1,0),IF($AH218=D$35,1,0),IF($AH227=D$35,1,0),IF($AH236=D$35,1,0),IF($AH245=D$35,1,0),IF($AH254=D$35,1,0),IF($AH263=D$35,1,0),IF($AH272=D$35,1,0),IF($AH281=D$35,1,0),IF($AH290=D$35,1,0),IF($AH299=D$35,1,0),IF($AH308=D$35,1,0),IF($AH317=D$35,1,0),IF($AH326=D$35,1,0),IF($AH335=D$35,1,0),IF($AH344=D$35,1,0),IF($AH353=D$35,1,0),IF($AH362=D$35,1,0),IF($AH371=D$35,1,0),IF($AH380=D$35,1,0),IF($AH389=D$35,1,0),IF($AH398=D$35,1,0),IF($AH407=D$35,1,0),IF($AH416=D$35,1,0),IF($AH425=D$35,1,0),IF($AH434=D$35,1,0),IF($AH443=D$35,1,0),IF($AH452=D$35,1,0),IF($AH461=D$35,1,0),IF($AH470=D$35,1,0),IF($AH479=D$35,1,0),IF($AH488=D$35,1,0))</f>
        <v>1</v>
      </c>
      <c r="E22" s="44" t="n">
        <f aca="false">SUM(IF($AH47=E$35,1,0),IF($AH56=E$35,1,0),IF($AH65=E$35,1,0),IF($AH74=E$35,1,0),IF($AH83=E$35,1,0),IF($AH92=E$35,1,0),IF($AH101=E$35,1,0),IF($AH110=E$35,1,0),IF($AH119=E$35,1,0),IF($AH128=E$35,1,0),IF($AH137=E$35,1,0),IF($AH146=E$35,1,0),IF($AH155=E$35,1,0),IF($AH164=E$35,1,0),IF($AH173=E$35,1,0),IF($AH182=E$35,1,0),IF($AH191=E$35,1,0),IF($AH200=E$35,1,0),IF($AH209=E$35,1,0),IF($AH218=E$35,1,0),IF($AH227=E$35,1,0),IF($AH236=E$35,1,0),IF($AH245=E$35,1,0),IF($AH254=E$35,1,0),IF($AH263=E$35,1,0),IF($AH272=E$35,1,0),IF($AH281=E$35,1,0),IF($AH290=E$35,1,0),IF($AH299=E$35,1,0),IF($AH308=E$35,1,0),IF($AH317=E$35,1,0),IF($AH326=E$35,1,0),IF($AH335=E$35,1,0),IF($AH344=E$35,1,0),IF($AH353=E$35,1,0),IF($AH362=E$35,1,0),IF($AH371=E$35,1,0),IF($AH380=E$35,1,0),IF($AH389=E$35,1,0),IF($AH398=E$35,1,0),IF($AH407=E$35,1,0),IF($AH416=E$35,1,0),IF($AH425=E$35,1,0),IF($AH434=E$35,1,0),IF($AH443=E$35,1,0),IF($AH452=E$35,1,0),IF($AH461=E$35,1,0),IF($AH470=E$35,1,0),IF($AH479=E$35,1,0),IF($AH488=E$35,1,0))</f>
        <v>0</v>
      </c>
      <c r="F22" s="44" t="n">
        <f aca="false">SUM(IF($AI47=B$35,1,0),IF($AI56=B$35,1,0),IF($AI65=B$35,1,0),IF($AI74=B$35,1,0),IF($AI83=B$35,1,0),IF($AI92=B$35,1,0),IF($AI101=B$35,1,0),IF($AI110=B$35,1,0),IF($AI119=B$35,1,0),IF($AI128=B$35,1,0),IF($AI137=B$35,1,0),IF($AI146=B$35,1,0),IF($AI155=B$35,1,0),IF($AI164=B$35,1,0),IF($AI173=B$35,1,0),IF($AI182=B$35,1,0),IF($AI191=B$35,1,0),IF($AI200=B$35,1,0),IF($AI209=B$35,1,0),IF($AI218=B$35,1,0),IF($AI227=B$35,1,0),IF($AI236=B$35,1,0),IF($AI245=B$35,1,0),IF($AI254=B$35,1,0),IF($AI263=B$35,1,0),IF($AI272=B$35,1,0),IF($AI281=B$35,1,0),IF($AI290=B$35,1,0),IF($AI299=B$35,1,0),IF($AI308=B$35,1,0),IF($AI317=B$35,1,0),IF($AI326=B$35,1,0),IF($AI335=B$35,1,0),IF($AI344=B$35,1,0),IF($AI353=B$35,1,0),IF($AI362=B$35,1,0),IF($AI371=B$35,1,0),IF($AI380=B$35,1,0),IF($AI389=B$35,1,0),IF($AI398=B$35,1,0),IF($AI407=B$35,1,0),IF($AI416=B$35,1,0),IF($AI425=B$35,1,0),IF($AI434=B$35,1,0),IF($AI443=B$35,1,0),IF($AI452=B$35,1,0),IF($AI461=B$35,1,0),IF($AI470=B$35,1,0),IF($AI479=B$35,1,0),IF($AI488=B$35,1,0))</f>
        <v>18</v>
      </c>
      <c r="G22" s="44" t="n">
        <f aca="false">SUM(IF($AI47=C$35,1,0),IF($AI56=C$35,1,0),IF($AI65=C$35,1,0),IF($AI74=C$35,1,0),IF($AI83=C$35,1,0),IF($AI92=C$35,1,0),IF($AI101=C$35,1,0),IF($AI110=C$35,1,0),IF($AI119=C$35,1,0),IF($AI128=C$35,1,0),IF($AI137=C$35,1,0),IF($AI146=C$35,1,0),IF($AI155=C$35,1,0),IF($AI164=C$35,1,0),IF($AI173=C$35,1,0),IF($AI182=C$35,1,0),IF($AI191=C$35,1,0),IF($AI200=C$35,1,0),IF($AI209=C$35,1,0),IF($AI218=C$35,1,0),IF($AI227=C$35,1,0),IF($AI236=C$35,1,0),IF($AI245=C$35,1,0),IF($AI254=C$35,1,0),IF($AI263=C$35,1,0),IF($AI272=C$35,1,0),IF($AI281=C$35,1,0),IF($AI290=C$35,1,0),IF($AI299=C$35,1,0),IF($AI308=C$35,1,0),IF($AI317=C$35,1,0),IF($AI326=C$35,1,0),IF($AI335=C$35,1,0),IF($AI344=C$35,1,0),IF($AI353=C$35,1,0),IF($AI362=C$35,1,0),IF($AI371=C$35,1,0),IF($AI380=C$35,1,0),IF($AI389=C$35,1,0),IF($AI398=C$35,1,0),IF($AI407=C$35,1,0),IF($AI416=C$35,1,0),IF($AI425=C$35,1,0),IF($AI434=C$35,1,0),IF($AI443=C$35,1,0),IF($AI452=C$35,1,0),IF($AI461=C$35,1,0),IF($AI470=C$35,1,0),IF($AI479=C$35,1,0),IF($AI488=C$35,1,0))</f>
        <v>15</v>
      </c>
      <c r="H22" s="44" t="n">
        <f aca="false">SUM(IF($AI47=D$35,1,0),IF($AI56=D$35,1,0),IF($AI65=D$35,1,0),IF($AI74=D$35,1,0),IF($AI83=D$35,1,0),IF($AI92=D$35,1,0),IF($AI101=D$35,1,0),IF($AI110=D$35,1,0),IF($AI119=D$35,1,0),IF($AI128=D$35,1,0),IF($AI137=D$35,1,0),IF($AI146=D$35,1,0),IF($AI155=D$35,1,0),IF($AI164=D$35,1,0),IF($AI173=D$35,1,0),IF($AI182=D$35,1,0),IF($AI191=D$35,1,0),IF($AI200=D$35,1,0),IF($AI209=D$35,1,0),IF($AI218=D$35,1,0),IF($AI227=D$35,1,0),IF($AI236=D$35,1,0),IF($AI245=D$35,1,0),IF($AI254=D$35,1,0),IF($AI263=D$35,1,0),IF($AI272=D$35,1,0),IF($AI281=D$35,1,0),IF($AI290=D$35,1,0),IF($AI299=D$35,1,0),IF($AI308=D$35,1,0),IF($AI317=D$35,1,0),IF($AI326=D$35,1,0),IF($AI335=D$35,1,0),IF($AI344=D$35,1,0),IF($AI353=D$35,1,0),IF($AI362=D$35,1,0),IF($AI371=D$35,1,0),IF($AI380=D$35,1,0),IF($AI389=D$35,1,0),IF($AI398=D$35,1,0),IF($AI407=D$35,1,0),IF($AI416=D$35,1,0),IF($AI425=D$35,1,0),IF($AI434=D$35,1,0),IF($AI443=D$35,1,0),IF($AI452=D$35,1,0),IF($AI461=D$35,1,0),IF($AI470=D$35,1,0),IF($AI479=D$35,1,0),IF($AI488=D$35,1,0))</f>
        <v>11</v>
      </c>
      <c r="I22" s="45" t="n">
        <f aca="false">SUM(IF($AI47=E$35,1,0),IF($AI56=E$35,1,0),IF($AI65=E$35,1,0),IF($AI74=E$35,1,0),IF($AI83=E$35,1,0),IF($AI92=E$35,1,0),IF($AI101=E$35,1,0),IF($AI110=E$35,1,0),IF($AI119=E$35,1,0),IF($AI128=E$35,1,0),IF($AI137=E$35,1,0),IF($AI146=E$35,1,0),IF($AI155=E$35,1,0),IF($AI164=E$35,1,0),IF($AI173=E$35,1,0),IF($AI182=E$35,1,0),IF($AI191=E$35,1,0),IF($AI200=E$35,1,0),IF($AI209=E$35,1,0),IF($AI218=E$35,1,0),IF($AI227=E$35,1,0),IF($AI236=E$35,1,0),IF($AI245=E$35,1,0),IF($AI254=E$35,1,0),IF($AI263=E$35,1,0),IF($AI272=E$35,1,0),IF($AI281=E$35,1,0),IF($AI290=E$35,1,0),IF($AI299=E$35,1,0),IF($AI308=E$35,1,0),IF($AI317=E$35,1,0),IF($AI326=E$35,1,0),IF($AI335=E$35,1,0),IF($AI344=E$35,1,0),IF($AI353=E$35,1,0),IF($AI362=E$35,1,0),IF($AI371=E$35,1,0),IF($AI380=E$35,1,0),IF($AI389=E$35,1,0),IF($AI398=E$35,1,0),IF($AI407=E$35,1,0),IF($AI416=E$35,1,0),IF($AI425=E$35,1,0),IF($AI434=E$35,1,0),IF($AI443=E$35,1,0),IF($AI452=E$35,1,0),IF($AI461=E$35,1,0),IF($AI470=E$35,1,0),IF($AI479=E$35,1,0),IF($AI488=E$35,1,0))</f>
        <v>6</v>
      </c>
      <c r="N22" s="44"/>
      <c r="O22" s="44"/>
      <c r="P22" s="44"/>
      <c r="Q22" s="44"/>
      <c r="V22" s="44"/>
      <c r="W22" s="44"/>
      <c r="X22" s="44"/>
      <c r="Y22" s="44"/>
      <c r="Z22" s="44"/>
    </row>
    <row r="23" customFormat="false" ht="12.75" hidden="false" customHeight="true" outlineLevel="0" collapsed="false">
      <c r="A23" s="11" t="s">
        <v>283</v>
      </c>
      <c r="B23" s="46" t="n">
        <f aca="false">SUM(IF($AH48=B$35,1,0),IF($AH57=B$35,1,0),IF($AH66=B$35,1,0),IF($AH75=B$35,1,0),IF($AH84=B$35,1,0),IF($AH93=B$35,1,0),IF($AH102=B$35,1,0),IF($AH111=B$35,1,0),IF($AH120=B$35,1,0),IF($AH129=B$35,1,0),IF($AH138=B$35,1,0),IF($AH147=B$35,1,0),IF($AH156=B$35,1,0),IF($AH165=B$35,1,0),IF($AH174=B$35,1,0),IF($AH183=B$35,1,0),IF($AH192=B$35,1,0),IF($AH201=B$35,1,0),IF($AH210=B$35,1,0),IF($AH219=B$35,1,0),IF($AH228=B$35,1,0),IF($AH237=B$35,1,0),IF($AH246=B$35,1,0),IF($AH255=B$35,1,0),IF($AH264=B$35,1,0),IF($AH273=B$35,1,0),IF($AH282=B$35,1,0),IF($AH291=B$35,1,0),IF($AH300=B$35,1,0),IF($AH309=B$35,1,0),IF($AH318=B$35,1,0),IF($AH327=B$35,1,0),IF($AH336=B$35,1,0),IF($AH345=B$35,1,0),IF($AH354=B$35,1,0),IF($AH363=B$35,1,0),IF($AH372=B$35,1,0),IF($AH381=B$35,1,0),IF($AH390=B$35,1,0),IF($AH399=B$35,1,0),IF($AH408=B$35,1,0),IF($AH417=B$35,1,0),IF($AH426=B$35,1,0),IF($AH435=B$35,1,0),IF($AH444=B$35,1,0),IF($AH453=B$35,1,0),IF($AH462=B$35,1,0),IF($AH471=B$35,1,0),IF($AH480=B$35,1,0),IF($AH489=B$35,1,0))</f>
        <v>0</v>
      </c>
      <c r="C23" s="47" t="n">
        <f aca="false">SUM(IF($AH48=C$35,1,0),IF($AH57=C$35,1,0),IF($AH66=C$35,1,0),IF($AH75=C$35,1,0),IF($AH84=C$35,1,0),IF($AH93=C$35,1,0),IF($AH102=C$35,1,0),IF($AH111=C$35,1,0),IF($AH120=C$35,1,0),IF($AH129=C$35,1,0),IF($AH138=C$35,1,0),IF($AH147=C$35,1,0),IF($AH156=C$35,1,0),IF($AH165=C$35,1,0),IF($AH174=C$35,1,0),IF($AH183=C$35,1,0),IF($AH192=C$35,1,0),IF($AH201=C$35,1,0),IF($AH210=C$35,1,0),IF($AH219=C$35,1,0),IF($AH228=C$35,1,0),IF($AH237=C$35,1,0),IF($AH246=C$35,1,0),IF($AH255=C$35,1,0),IF($AH264=C$35,1,0),IF($AH273=C$35,1,0),IF($AH282=C$35,1,0),IF($AH291=C$35,1,0),IF($AH300=C$35,1,0),IF($AH309=C$35,1,0),IF($AH318=C$35,1,0),IF($AH327=C$35,1,0),IF($AH336=C$35,1,0),IF($AH345=C$35,1,0),IF($AH354=C$35,1,0),IF($AH363=C$35,1,0),IF($AH372=C$35,1,0),IF($AH381=C$35,1,0),IF($AH390=C$35,1,0),IF($AH399=C$35,1,0),IF($AH408=C$35,1,0),IF($AH417=C$35,1,0),IF($AH426=C$35,1,0),IF($AH435=C$35,1,0),IF($AH444=C$35,1,0),IF($AH453=C$35,1,0),IF($AH462=C$35,1,0),IF($AH471=C$35,1,0),IF($AH480=C$35,1,0),IF($AH489=C$35,1,0))</f>
        <v>1</v>
      </c>
      <c r="D23" s="47" t="n">
        <f aca="false">SUM(IF($AH48=D$35,1,0),IF($AH57=D$35,1,0),IF($AH66=D$35,1,0),IF($AH75=D$35,1,0),IF($AH84=D$35,1,0),IF($AH93=D$35,1,0),IF($AH102=D$35,1,0),IF($AH111=D$35,1,0),IF($AH120=D$35,1,0),IF($AH129=D$35,1,0),IF($AH138=D$35,1,0),IF($AH147=D$35,1,0),IF($AH156=D$35,1,0),IF($AH165=D$35,1,0),IF($AH174=D$35,1,0),IF($AH183=D$35,1,0),IF($AH192=D$35,1,0),IF($AH201=D$35,1,0),IF($AH210=D$35,1,0),IF($AH219=D$35,1,0),IF($AH228=D$35,1,0),IF($AH237=D$35,1,0),IF($AH246=D$35,1,0),IF($AH255=D$35,1,0),IF($AH264=D$35,1,0),IF($AH273=D$35,1,0),IF($AH282=D$35,1,0),IF($AH291=D$35,1,0),IF($AH300=D$35,1,0),IF($AH309=D$35,1,0),IF($AH318=D$35,1,0),IF($AH327=D$35,1,0),IF($AH336=D$35,1,0),IF($AH345=D$35,1,0),IF($AH354=D$35,1,0),IF($AH363=D$35,1,0),IF($AH372=D$35,1,0),IF($AH381=D$35,1,0),IF($AH390=D$35,1,0),IF($AH399=D$35,1,0),IF($AH408=D$35,1,0),IF($AH417=D$35,1,0),IF($AH426=D$35,1,0),IF($AH435=D$35,1,0),IF($AH444=D$35,1,0),IF($AH453=D$35,1,0),IF($AH462=D$35,1,0),IF($AH471=D$35,1,0),IF($AH480=D$35,1,0),IF($AH489=D$35,1,0))</f>
        <v>11</v>
      </c>
      <c r="E23" s="47" t="n">
        <f aca="false">SUM(IF($AH48=E$35,1,0),IF($AH57=E$35,1,0),IF($AH66=E$35,1,0),IF($AH75=E$35,1,0),IF($AH84=E$35,1,0),IF($AH93=E$35,1,0),IF($AH102=E$35,1,0),IF($AH111=E$35,1,0),IF($AH120=E$35,1,0),IF($AH129=E$35,1,0),IF($AH138=E$35,1,0),IF($AH147=E$35,1,0),IF($AH156=E$35,1,0),IF($AH165=E$35,1,0),IF($AH174=E$35,1,0),IF($AH183=E$35,1,0),IF($AH192=E$35,1,0),IF($AH201=E$35,1,0),IF($AH210=E$35,1,0),IF($AH219=E$35,1,0),IF($AH228=E$35,1,0),IF($AH237=E$35,1,0),IF($AH246=E$35,1,0),IF($AH255=E$35,1,0),IF($AH264=E$35,1,0),IF($AH273=E$35,1,0),IF($AH282=E$35,1,0),IF($AH291=E$35,1,0),IF($AH300=E$35,1,0),IF($AH309=E$35,1,0),IF($AH318=E$35,1,0),IF($AH327=E$35,1,0),IF($AH336=E$35,1,0),IF($AH345=E$35,1,0),IF($AH354=E$35,1,0),IF($AH363=E$35,1,0),IF($AH372=E$35,1,0),IF($AH381=E$35,1,0),IF($AH390=E$35,1,0),IF($AH399=E$35,1,0),IF($AH408=E$35,1,0),IF($AH417=E$35,1,0),IF($AH426=E$35,1,0),IF($AH435=E$35,1,0),IF($AH444=E$35,1,0),IF($AH453=E$35,1,0),IF($AH462=E$35,1,0),IF($AH471=E$35,1,0),IF($AH480=E$35,1,0),IF($AH489=E$35,1,0))</f>
        <v>38</v>
      </c>
      <c r="F23" s="47" t="n">
        <f aca="false">SUM(IF($AI48=B$35,1,0),IF($AI57=B$35,1,0),IF($AI66=B$35,1,0),IF($AI75=B$35,1,0),IF($AI84=B$35,1,0),IF($AI93=B$35,1,0),IF($AI102=B$35,1,0),IF($AI111=B$35,1,0),IF($AI120=B$35,1,0),IF($AI129=B$35,1,0),IF($AI138=B$35,1,0),IF($AI147=B$35,1,0),IF($AI156=B$35,1,0),IF($AI165=B$35,1,0),IF($AI174=B$35,1,0),IF($AI183=B$35,1,0),IF($AI192=B$35,1,0),IF($AI201=B$35,1,0),IF($AI210=B$35,1,0),IF($AI219=B$35,1,0),IF($AI228=B$35,1,0),IF($AI237=B$35,1,0),IF($AI246=B$35,1,0),IF($AI255=B$35,1,0),IF($AI264=B$35,1,0),IF($AI273=B$35,1,0),IF($AI282=B$35,1,0),IF($AI291=B$35,1,0),IF($AI300=B$35,1,0),IF($AI309=B$35,1,0),IF($AI318=B$35,1,0),IF($AI327=B$35,1,0),IF($AI336=B$35,1,0),IF($AI345=B$35,1,0),IF($AI354=B$35,1,0),IF($AI363=B$35,1,0),IF($AI372=B$35,1,0),IF($AI381=B$35,1,0),IF($AI390=B$35,1,0),IF($AI399=B$35,1,0),IF($AI408=B$35,1,0),IF($AI417=B$35,1,0),IF($AI426=B$35,1,0),IF($AI435=B$35,1,0),IF($AI444=B$35,1,0),IF($AI453=B$35,1,0),IF($AI462=B$35,1,0),IF($AI471=B$35,1,0),IF($AI480=B$35,1,0),IF($AI489=B$35,1,0))</f>
        <v>3</v>
      </c>
      <c r="G23" s="47" t="n">
        <f aca="false">SUM(IF($AI48=C$35,1,0),IF($AI57=C$35,1,0),IF($AI66=C$35,1,0),IF($AI75=C$35,1,0),IF($AI84=C$35,1,0),IF($AI93=C$35,1,0),IF($AI102=C$35,1,0),IF($AI111=C$35,1,0),IF($AI120=C$35,1,0),IF($AI129=C$35,1,0),IF($AI138=C$35,1,0),IF($AI147=C$35,1,0),IF($AI156=C$35,1,0),IF($AI165=C$35,1,0),IF($AI174=C$35,1,0),IF($AI183=C$35,1,0),IF($AI192=C$35,1,0),IF($AI201=C$35,1,0),IF($AI210=C$35,1,0),IF($AI219=C$35,1,0),IF($AI228=C$35,1,0),IF($AI237=C$35,1,0),IF($AI246=C$35,1,0),IF($AI255=C$35,1,0),IF($AI264=C$35,1,0),IF($AI273=C$35,1,0),IF($AI282=C$35,1,0),IF($AI291=C$35,1,0),IF($AI300=C$35,1,0),IF($AI309=C$35,1,0),IF($AI318=C$35,1,0),IF($AI327=C$35,1,0),IF($AI336=C$35,1,0),IF($AI345=C$35,1,0),IF($AI354=C$35,1,0),IF($AI363=C$35,1,0),IF($AI372=C$35,1,0),IF($AI381=C$35,1,0),IF($AI390=C$35,1,0),IF($AI399=C$35,1,0),IF($AI408=C$35,1,0),IF($AI417=C$35,1,0),IF($AI426=C$35,1,0),IF($AI435=C$35,1,0),IF($AI444=C$35,1,0),IF($AI453=C$35,1,0),IF($AI462=C$35,1,0),IF($AI471=C$35,1,0),IF($AI480=C$35,1,0),IF($AI489=C$35,1,0))</f>
        <v>9</v>
      </c>
      <c r="H23" s="47" t="n">
        <f aca="false">SUM(IF($AI48=D$35,1,0),IF($AI57=D$35,1,0),IF($AI66=D$35,1,0),IF($AI75=D$35,1,0),IF($AI84=D$35,1,0),IF($AI93=D$35,1,0),IF($AI102=D$35,1,0),IF($AI111=D$35,1,0),IF($AI120=D$35,1,0),IF($AI129=D$35,1,0),IF($AI138=D$35,1,0),IF($AI147=D$35,1,0),IF($AI156=D$35,1,0),IF($AI165=D$35,1,0),IF($AI174=D$35,1,0),IF($AI183=D$35,1,0),IF($AI192=D$35,1,0),IF($AI201=D$35,1,0),IF($AI210=D$35,1,0),IF($AI219=D$35,1,0),IF($AI228=D$35,1,0),IF($AI237=D$35,1,0),IF($AI246=D$35,1,0),IF($AI255=D$35,1,0),IF($AI264=D$35,1,0),IF($AI273=D$35,1,0),IF($AI282=D$35,1,0),IF($AI291=D$35,1,0),IF($AI300=D$35,1,0),IF($AI309=D$35,1,0),IF($AI318=D$35,1,0),IF($AI327=D$35,1,0),IF($AI336=D$35,1,0),IF($AI345=D$35,1,0),IF($AI354=D$35,1,0),IF($AI363=D$35,1,0),IF($AI372=D$35,1,0),IF($AI381=D$35,1,0),IF($AI390=D$35,1,0),IF($AI399=D$35,1,0),IF($AI408=D$35,1,0),IF($AI417=D$35,1,0),IF($AI426=D$35,1,0),IF($AI435=D$35,1,0),IF($AI444=D$35,1,0),IF($AI453=D$35,1,0),IF($AI462=D$35,1,0),IF($AI471=D$35,1,0),IF($AI480=D$35,1,0),IF($AI489=D$35,1,0))</f>
        <v>17</v>
      </c>
      <c r="I23" s="48" t="n">
        <f aca="false">SUM(IF($AI48=E$35,1,0),IF($AI57=E$35,1,0),IF($AI66=E$35,1,0),IF($AI75=E$35,1,0),IF($AI84=E$35,1,0),IF($AI93=E$35,1,0),IF($AI102=E$35,1,0),IF($AI111=E$35,1,0),IF($AI120=E$35,1,0),IF($AI129=E$35,1,0),IF($AI138=E$35,1,0),IF($AI147=E$35,1,0),IF($AI156=E$35,1,0),IF($AI165=E$35,1,0),IF($AI174=E$35,1,0),IF($AI183=E$35,1,0),IF($AI192=E$35,1,0),IF($AI201=E$35,1,0),IF($AI210=E$35,1,0),IF($AI219=E$35,1,0),IF($AI228=E$35,1,0),IF($AI237=E$35,1,0),IF($AI246=E$35,1,0),IF($AI255=E$35,1,0),IF($AI264=E$35,1,0),IF($AI273=E$35,1,0),IF($AI282=E$35,1,0),IF($AI291=E$35,1,0),IF($AI300=E$35,1,0),IF($AI309=E$35,1,0),IF($AI318=E$35,1,0),IF($AI327=E$35,1,0),IF($AI336=E$35,1,0),IF($AI345=E$35,1,0),IF($AI354=E$35,1,0),IF($AI363=E$35,1,0),IF($AI372=E$35,1,0),IF($AI381=E$35,1,0),IF($AI390=E$35,1,0),IF($AI399=E$35,1,0),IF($AI408=E$35,1,0),IF($AI417=E$35,1,0),IF($AI426=E$35,1,0),IF($AI435=E$35,1,0),IF($AI444=E$35,1,0),IF($AI453=E$35,1,0),IF($AI462=E$35,1,0),IF($AI471=E$35,1,0),IF($AI480=E$35,1,0),IF($AI489=E$35,1,0))</f>
        <v>21</v>
      </c>
      <c r="N23" s="44"/>
      <c r="O23" s="44"/>
      <c r="P23" s="44"/>
      <c r="Q23" s="44"/>
      <c r="V23" s="44"/>
      <c r="W23" s="44"/>
      <c r="X23" s="44"/>
      <c r="Y23" s="44"/>
      <c r="Z23" s="44"/>
    </row>
    <row r="24" customFormat="false" ht="12.75" hidden="false" customHeight="true" outlineLevel="0" collapsed="false">
      <c r="B24" s="12"/>
      <c r="C24" s="12"/>
      <c r="D24" s="12"/>
      <c r="E24" s="12"/>
      <c r="F24" s="12"/>
      <c r="G24" s="12"/>
      <c r="H24" s="12"/>
      <c r="I24" s="12"/>
      <c r="J24" s="12"/>
      <c r="K24" s="12"/>
      <c r="L24" s="12"/>
      <c r="M24" s="12"/>
      <c r="N24" s="12"/>
      <c r="O24" s="12"/>
      <c r="P24" s="12"/>
      <c r="Q24" s="12"/>
      <c r="R24" s="12"/>
      <c r="S24" s="12"/>
      <c r="T24" s="12"/>
      <c r="U24" s="12"/>
      <c r="V24" s="12"/>
      <c r="W24" s="12"/>
    </row>
    <row r="25" customFormat="false" ht="12.75" hidden="false" customHeight="true" outlineLevel="0" collapsed="false">
      <c r="B25" s="11" t="s">
        <v>290</v>
      </c>
      <c r="C25" s="11"/>
      <c r="D25" s="11"/>
      <c r="E25" s="11"/>
      <c r="F25" s="11"/>
      <c r="G25" s="11"/>
      <c r="H25" s="11"/>
      <c r="I25" s="11"/>
      <c r="J25" s="11"/>
      <c r="K25" s="11"/>
      <c r="L25" s="11"/>
      <c r="M25" s="11"/>
      <c r="N25" s="11"/>
      <c r="O25" s="11"/>
      <c r="P25" s="11"/>
      <c r="Q25" s="11"/>
      <c r="R25" s="11"/>
      <c r="S25" s="11"/>
      <c r="T25" s="11"/>
      <c r="U25" s="11"/>
      <c r="V25" s="11"/>
      <c r="W25" s="11"/>
      <c r="X25" s="11"/>
      <c r="Y25" s="11"/>
    </row>
    <row r="26" customFormat="false" ht="12.75" hidden="false" customHeight="true" outlineLevel="0" collapsed="false">
      <c r="B26" s="11" t="s">
        <v>275</v>
      </c>
      <c r="C26" s="11"/>
      <c r="D26" s="11"/>
      <c r="E26" s="11"/>
      <c r="F26" s="11" t="s">
        <v>276</v>
      </c>
      <c r="G26" s="11"/>
      <c r="H26" s="11"/>
      <c r="I26" s="11"/>
      <c r="N26" s="11"/>
      <c r="O26" s="11"/>
      <c r="P26" s="11"/>
      <c r="Q26" s="11"/>
      <c r="R26" s="11"/>
      <c r="S26" s="11"/>
      <c r="T26" s="11"/>
      <c r="U26" s="11"/>
      <c r="V26" s="11"/>
      <c r="W26" s="11"/>
      <c r="X26" s="11"/>
      <c r="Y26" s="11"/>
    </row>
    <row r="27" customFormat="false" ht="12.75" hidden="false" customHeight="true" outlineLevel="0" collapsed="false">
      <c r="A27" s="11" t="s">
        <v>289</v>
      </c>
      <c r="B27" s="40" t="n">
        <v>1</v>
      </c>
      <c r="C27" s="41" t="n">
        <v>2</v>
      </c>
      <c r="D27" s="41" t="n">
        <v>3</v>
      </c>
      <c r="E27" s="41" t="n">
        <v>4</v>
      </c>
      <c r="F27" s="41" t="n">
        <v>1</v>
      </c>
      <c r="G27" s="41" t="n">
        <v>2</v>
      </c>
      <c r="H27" s="41" t="n">
        <v>3</v>
      </c>
      <c r="I27" s="42" t="n">
        <v>4</v>
      </c>
      <c r="N27" s="16"/>
      <c r="O27" s="16"/>
      <c r="P27" s="16"/>
      <c r="Q27" s="16"/>
      <c r="V27" s="16"/>
      <c r="W27" s="16"/>
      <c r="X27" s="16"/>
      <c r="Y27" s="16"/>
      <c r="Z27" s="16"/>
    </row>
    <row r="28" customFormat="false" ht="12.75" hidden="false" customHeight="true" outlineLevel="0" collapsed="false">
      <c r="A28" s="11" t="s">
        <v>280</v>
      </c>
      <c r="B28" s="43" t="n">
        <f aca="false">SUM(IF($AJ45=B$35,1,0),IF($AJ54=B$35,1,0),IF($AJ63=B$35,1,0),IF($AJ72=B$35,1,0),IF($AJ81=B$35,1,0),IF($AJ90=B$35,1,0),IF($AJ99=B$35,1,0),IF($AJ108=B$35,1,0),IF($AJ117=B$35,1,0),IF($AJ126=B$35,1,0),IF($AJ135=B$35,1,0),IF($AJ144=B$35,1,0),IF($AJ153=B$35,1,0),IF($AJ162=B$35,1,0),IF($AJ171=B$35,1,0),IF($AJ180=B$35,1,0),IF($AJ189=B$35,1,0),IF($AJ198=B$35,1,0),IF($AJ207=B$35,1,0),IF($AJ216=B$35,1,0),IF($AJ225=B$35,1,0),IF($AJ234=B$35,1,0),IF($AJ243=B$35,1,0),IF($AJ252=B$35,1,0),IF($AJ261=B$35,1,0),IF($AJ270=B$35,1,0),IF($AJ279=B$35,1,0),IF($AJ288=B$35,1,0),IF($AJ297=B$35,1,0),IF($AJ306=B$35,1,0),IF($AJ315=B$35,1,0),IF($AJ324=B$35,1,0),IF($AJ333=B$35,1,0),IF($AJ342=B$35,1,0),IF($AJ351=B$35,1,0),IF($AJ360=B$35,1,0),IF($AJ369=B$35,1,0),IF($AJ378=B$35,1,0),IF($AJ387=B$35,1,0),IF($AJ396=B$35,1,0),IF($AJ405=B$35,1,0),IF($AJ414=B$35,1,0),IF($AJ423=B$35,1,0),IF($AJ432=B$35,1,0),IF($AJ441=B$35,1,0),IF($AJ450=B$35,1,0),IF($AJ459=B$35,1,0),IF($AJ468=B$35,1,0),IF($AJ477=B$35,1,0),IF($AJ486=B$35,1,0))</f>
        <v>1</v>
      </c>
      <c r="C28" s="44" t="n">
        <f aca="false">SUM(IF($AJ45=C$35,1,0),IF($AJ54=C$35,1,0),IF($AJ63=C$35,1,0),IF($AJ72=C$35,1,0),IF($AJ81=C$35,1,0),IF($AJ90=C$35,1,0),IF($AJ99=C$35,1,0),IF($AJ108=C$35,1,0),IF($AJ117=C$35,1,0),IF($AJ126=C$35,1,0),IF($AJ135=C$35,1,0),IF($AJ144=C$35,1,0),IF($AJ153=C$35,1,0),IF($AJ162=C$35,1,0),IF($AJ171=C$35,1,0),IF($AJ180=C$35,1,0),IF($AJ189=C$35,1,0),IF($AJ198=C$35,1,0),IF($AJ207=C$35,1,0),IF($AJ216=C$35,1,0),IF($AJ225=C$35,1,0),IF($AJ234=C$35,1,0),IF($AJ243=C$35,1,0),IF($AJ252=C$35,1,0),IF($AJ261=C$35,1,0),IF($AJ270=C$35,1,0),IF($AJ279=C$35,1,0),IF($AJ288=C$35,1,0),IF($AJ297=C$35,1,0),IF($AJ306=C$35,1,0),IF($AJ315=C$35,1,0),IF($AJ324=C$35,1,0),IF($AJ333=C$35,1,0),IF($AJ342=C$35,1,0),IF($AJ351=C$35,1,0),IF($AJ360=C$35,1,0),IF($AJ369=C$35,1,0),IF($AJ378=C$35,1,0),IF($AJ387=C$35,1,0),IF($AJ396=C$35,1,0),IF($AJ405=C$35,1,0),IF($AJ414=C$35,1,0),IF($AJ423=C$35,1,0),IF($AJ432=C$35,1,0),IF($AJ441=C$35,1,0),IF($AJ450=C$35,1,0),IF($AJ459=C$35,1,0),IF($AJ468=C$35,1,0),IF($AJ477=C$35,1,0),IF($AJ486=C$35,1,0))</f>
        <v>20</v>
      </c>
      <c r="D28" s="44" t="n">
        <f aca="false">SUM(IF($AJ45=D$35,1,0),IF($AJ54=D$35,1,0),IF($AJ63=D$35,1,0),IF($AJ72=D$35,1,0),IF($AJ81=D$35,1,0),IF($AJ90=D$35,1,0),IF($AJ99=D$35,1,0),IF($AJ108=D$35,1,0),IF($AJ117=D$35,1,0),IF($AJ126=D$35,1,0),IF($AJ135=D$35,1,0),IF($AJ144=D$35,1,0),IF($AJ153=D$35,1,0),IF($AJ162=D$35,1,0),IF($AJ171=D$35,1,0),IF($AJ180=D$35,1,0),IF($AJ189=D$35,1,0),IF($AJ198=D$35,1,0),IF($AJ207=D$35,1,0),IF($AJ216=D$35,1,0),IF($AJ225=D$35,1,0),IF($AJ234=D$35,1,0),IF($AJ243=D$35,1,0),IF($AJ252=D$35,1,0),IF($AJ261=D$35,1,0),IF($AJ270=D$35,1,0),IF($AJ279=D$35,1,0),IF($AJ288=D$35,1,0),IF($AJ297=D$35,1,0),IF($AJ306=D$35,1,0),IF($AJ315=D$35,1,0),IF($AJ324=D$35,1,0),IF($AJ333=D$35,1,0),IF($AJ342=D$35,1,0),IF($AJ351=D$35,1,0),IF($AJ360=D$35,1,0),IF($AJ369=D$35,1,0),IF($AJ378=D$35,1,0),IF($AJ387=D$35,1,0),IF($AJ396=D$35,1,0),IF($AJ405=D$35,1,0),IF($AJ414=D$35,1,0),IF($AJ423=D$35,1,0),IF($AJ432=D$35,1,0),IF($AJ441=D$35,1,0),IF($AJ450=D$35,1,0),IF($AJ459=D$35,1,0),IF($AJ468=D$35,1,0),IF($AJ477=D$35,1,0),IF($AJ486=D$35,1,0))</f>
        <v>20</v>
      </c>
      <c r="E28" s="44" t="n">
        <f aca="false">SUM(IF($AJ45=E$35,1,0),IF($AJ54=E$35,1,0),IF($AJ63=E$35,1,0),IF($AJ72=E$35,1,0),IF($AJ81=E$35,1,0),IF($AJ90=E$35,1,0),IF($AJ99=E$35,1,0),IF($AJ108=E$35,1,0),IF($AJ117=E$35,1,0),IF($AJ126=E$35,1,0),IF($AJ135=E$35,1,0),IF($AJ144=E$35,1,0),IF($AJ153=E$35,1,0),IF($AJ162=E$35,1,0),IF($AJ171=E$35,1,0),IF($AJ180=E$35,1,0),IF($AJ189=E$35,1,0),IF($AJ198=E$35,1,0),IF($AJ207=E$35,1,0),IF($AJ216=E$35,1,0),IF($AJ225=E$35,1,0),IF($AJ234=E$35,1,0),IF($AJ243=E$35,1,0),IF($AJ252=E$35,1,0),IF($AJ261=E$35,1,0),IF($AJ270=E$35,1,0),IF($AJ279=E$35,1,0),IF($AJ288=E$35,1,0),IF($AJ297=E$35,1,0),IF($AJ306=E$35,1,0),IF($AJ315=E$35,1,0),IF($AJ324=E$35,1,0),IF($AJ333=E$35,1,0),IF($AJ342=E$35,1,0),IF($AJ351=E$35,1,0),IF($AJ360=E$35,1,0),IF($AJ369=E$35,1,0),IF($AJ378=E$35,1,0),IF($AJ387=E$35,1,0),IF($AJ396=E$35,1,0),IF($AJ405=E$35,1,0),IF($AJ414=E$35,1,0),IF($AJ423=E$35,1,0),IF($AJ432=E$35,1,0),IF($AJ441=E$35,1,0),IF($AJ450=E$35,1,0),IF($AJ459=E$35,1,0),IF($AJ468=E$35,1,0),IF($AJ477=E$35,1,0),IF($AJ486=E$35,1,0))</f>
        <v>9</v>
      </c>
      <c r="F28" s="44" t="n">
        <f aca="false">SUM(IF($AK45=B$35,1,0),IF($AK54=B$35,1,0),IF($AK63=B$35,1,0),IF($AK72=B$35,1,0),IF($AK81=B$35,1,0),IF($AK90=B$35,1,0),IF($AK99=B$35,1,0),IF($AK108=B$35,1,0),IF($AK117=B$35,1,0),IF($AK126=B$35,1,0),IF($AK135=B$35,1,0),IF($AK144=B$35,1,0),IF($AK153=B$35,1,0),IF($AK162=B$35,1,0),IF($AK171=B$35,1,0),IF($AK180=B$35,1,0),IF($AK189=B$35,1,0),IF($AK198=B$35,1,0),IF($AK207=B$35,1,0),IF($AK216=B$35,1,0),IF($AK225=B$35,1,0),IF($AK234=B$35,1,0),IF($AK243=B$35,1,0),IF($AK252=B$35,1,0),IF($AK261=B$35,1,0),IF($AK270=B$35,1,0),IF($AK279=B$35,1,0),IF($AK288=B$35,1,0),IF($AK297=B$35,1,0),IF($AK306=B$35,1,0),IF($AK315=B$35,1,0),IF($AK324=B$35,1,0),IF($AK333=B$35,1,0),IF($AK342=B$35,1,0),IF($AK351=B$35,1,0),IF($AK360=B$35,1,0),IF($AK369=B$35,1,0),IF($AK378=B$35,1,0),IF($AK387=B$35,1,0),IF($AK396=B$35,1,0),IF($AK405=B$35,1,0),IF($AK414=B$35,1,0),IF($AK423=B$35,1,0),IF($AK432=B$35,1,0),IF($AK441=B$35,1,0),IF($AK450=B$35,1,0),IF($AK459=B$35,1,0),IF($AK468=B$35,1,0),IF($AK477=B$35,1,0),IF($AK486=B$35,1,0))</f>
        <v>0</v>
      </c>
      <c r="G28" s="44" t="n">
        <f aca="false">SUM(IF($AK45=C$35,1,0),IF($AK54=C$35,1,0),IF($AK63=C$35,1,0),IF($AK72=C$35,1,0),IF($AK81=C$35,1,0),IF($AK90=C$35,1,0),IF($AK99=C$35,1,0),IF($AK108=C$35,1,0),IF($AK117=C$35,1,0),IF($AK126=C$35,1,0),IF($AK135=C$35,1,0),IF($AK144=C$35,1,0),IF($AK153=C$35,1,0),IF($AK162=C$35,1,0),IF($AK171=C$35,1,0),IF($AK180=C$35,1,0),IF($AK189=C$35,1,0),IF($AK198=C$35,1,0),IF($AK207=C$35,1,0),IF($AK216=C$35,1,0),IF($AK225=C$35,1,0),IF($AK234=C$35,1,0),IF($AK243=C$35,1,0),IF($AK252=C$35,1,0),IF($AK261=C$35,1,0),IF($AK270=C$35,1,0),IF($AK279=C$35,1,0),IF($AK288=C$35,1,0),IF($AK297=C$35,1,0),IF($AK306=C$35,1,0),IF($AK315=C$35,1,0),IF($AK324=C$35,1,0),IF($AK333=C$35,1,0),IF($AK342=C$35,1,0),IF($AK351=C$35,1,0),IF($AK360=C$35,1,0),IF($AK369=C$35,1,0),IF($AK378=C$35,1,0),IF($AK387=C$35,1,0),IF($AK396=C$35,1,0),IF($AK405=C$35,1,0),IF($AK414=C$35,1,0),IF($AK423=C$35,1,0),IF($AK432=C$35,1,0),IF($AK441=C$35,1,0),IF($AK450=C$35,1,0),IF($AK459=C$35,1,0),IF($AK468=C$35,1,0),IF($AK477=C$35,1,0),IF($AK486=C$35,1,0))</f>
        <v>4</v>
      </c>
      <c r="H28" s="44" t="n">
        <f aca="false">SUM(IF($AK45=D$35,1,0),IF($AK54=D$35,1,0),IF($AK63=D$35,1,0),IF($AK72=D$35,1,0),IF($AK81=D$35,1,0),IF($AK90=D$35,1,0),IF($AK99=D$35,1,0),IF($AK108=D$35,1,0),IF($AK117=D$35,1,0),IF($AK126=D$35,1,0),IF($AK135=D$35,1,0),IF($AK144=D$35,1,0),IF($AK153=D$35,1,0),IF($AK162=D$35,1,0),IF($AK171=D$35,1,0),IF($AK180=D$35,1,0),IF($AK189=D$35,1,0),IF($AK198=D$35,1,0),IF($AK207=D$35,1,0),IF($AK216=D$35,1,0),IF($AK225=D$35,1,0),IF($AK234=D$35,1,0),IF($AK243=D$35,1,0),IF($AK252=D$35,1,0),IF($AK261=D$35,1,0),IF($AK270=D$35,1,0),IF($AK279=D$35,1,0),IF($AK288=D$35,1,0),IF($AK297=D$35,1,0),IF($AK306=D$35,1,0),IF($AK315=D$35,1,0),IF($AK324=D$35,1,0),IF($AK333=D$35,1,0),IF($AK342=D$35,1,0),IF($AK351=D$35,1,0),IF($AK360=D$35,1,0),IF($AK369=D$35,1,0),IF($AK378=D$35,1,0),IF($AK387=D$35,1,0),IF($AK396=D$35,1,0),IF($AK405=D$35,1,0),IF($AK414=D$35,1,0),IF($AK423=D$35,1,0),IF($AK432=D$35,1,0),IF($AK441=D$35,1,0),IF($AK450=D$35,1,0),IF($AK459=D$35,1,0),IF($AK468=D$35,1,0),IF($AK477=D$35,1,0),IF($AK486=D$35,1,0))</f>
        <v>22</v>
      </c>
      <c r="I28" s="45" t="n">
        <f aca="false">SUM(IF($AK45=E$35,1,0),IF($AK54=E$35,1,0),IF($AK63=E$35,1,0),IF($AK72=E$35,1,0),IF($AK81=E$35,1,0),IF($AK90=E$35,1,0),IF($AK99=E$35,1,0),IF($AK108=E$35,1,0),IF($AK117=E$35,1,0),IF($AK126=E$35,1,0),IF($AK135=E$35,1,0),IF($AK144=E$35,1,0),IF($AK153=E$35,1,0),IF($AK162=E$35,1,0),IF($AK171=E$35,1,0),IF($AK180=E$35,1,0),IF($AK189=E$35,1,0),IF($AK198=E$35,1,0),IF($AK207=E$35,1,0),IF($AK216=E$35,1,0),IF($AK225=E$35,1,0),IF($AK234=E$35,1,0),IF($AK243=E$35,1,0),IF($AK252=E$35,1,0),IF($AK261=E$35,1,0),IF($AK270=E$35,1,0),IF($AK279=E$35,1,0),IF($AK288=E$35,1,0),IF($AK297=E$35,1,0),IF($AK306=E$35,1,0),IF($AK315=E$35,1,0),IF($AK324=E$35,1,0),IF($AK333=E$35,1,0),IF($AK342=E$35,1,0),IF($AK351=E$35,1,0),IF($AK360=E$35,1,0),IF($AK369=E$35,1,0),IF($AK378=E$35,1,0),IF($AK387=E$35,1,0),IF($AK396=E$35,1,0),IF($AK405=E$35,1,0),IF($AK414=E$35,1,0),IF($AK423=E$35,1,0),IF($AK432=E$35,1,0),IF($AK441=E$35,1,0),IF($AK450=E$35,1,0),IF($AK459=E$35,1,0),IF($AK468=E$35,1,0),IF($AK477=E$35,1,0),IF($AK486=E$35,1,0))</f>
        <v>24</v>
      </c>
      <c r="N28" s="44"/>
      <c r="O28" s="44"/>
      <c r="P28" s="44"/>
      <c r="Q28" s="44"/>
      <c r="V28" s="44"/>
      <c r="W28" s="44"/>
      <c r="X28" s="44"/>
      <c r="Y28" s="44"/>
      <c r="Z28" s="44"/>
    </row>
    <row r="29" customFormat="false" ht="12.75" hidden="false" customHeight="true" outlineLevel="0" collapsed="false">
      <c r="A29" s="11" t="s">
        <v>281</v>
      </c>
      <c r="B29" s="43" t="n">
        <f aca="false">SUM(IF($AJ46=B$35,1,0),IF($AJ55=B$35,1,0),IF($AJ64=B$35,1,0),IF($AJ73=B$35,1,0),IF($AJ82=B$35,1,0),IF($AJ91=B$35,1,0),IF($AJ100=B$35,1,0),IF($AJ109=B$35,1,0),IF($AJ118=B$35,1,0),IF($AJ127=B$35,1,0),IF($AJ136=B$35,1,0),IF($AJ145=B$35,1,0),IF($AJ154=B$35,1,0),IF($AJ163=B$35,1,0),IF($AJ172=B$35,1,0),IF($AJ181=B$35,1,0),IF($AJ190=B$35,1,0),IF($AJ199=B$35,1,0),IF($AJ208=B$35,1,0),IF($AJ217=B$35,1,0),IF($AJ226=B$35,1,0),IF($AJ235=B$35,1,0),IF($AJ244=B$35,1,0),IF($AJ253=B$35,1,0),IF($AJ262=B$35,1,0),IF($AJ271=B$35,1,0),IF($AJ280=B$35,1,0),IF($AJ289=B$35,1,0),IF($AJ298=B$35,1,0),IF($AJ307=B$35,1,0),IF($AJ316=B$35,1,0),IF($AJ325=B$35,1,0),IF($AJ334=B$35,1,0),IF($AJ343=B$35,1,0),IF($AJ352=B$35,1,0),IF($AJ361=B$35,1,0),IF($AJ370=B$35,1,0),IF($AJ379=B$35,1,0),IF($AJ388=B$35,1,0),IF($AJ397=B$35,1,0),IF($AJ406=B$35,1,0),IF($AJ415=B$35,1,0),IF($AJ424=B$35,1,0),IF($AJ433=B$35,1,0),IF($AJ442=B$35,1,0),IF($AJ451=B$35,1,0),IF($AJ460=B$35,1,0),IF($AJ469=B$35,1,0),IF($AJ478=B$35,1,0),IF($AJ487=B$35,1,0))</f>
        <v>3</v>
      </c>
      <c r="C29" s="44" t="n">
        <f aca="false">SUM(IF($AJ46=C$35,1,0),IF($AJ55=C$35,1,0),IF($AJ64=C$35,1,0),IF($AJ73=C$35,1,0),IF($AJ82=C$35,1,0),IF($AJ91=C$35,1,0),IF($AJ100=C$35,1,0),IF($AJ109=C$35,1,0),IF($AJ118=C$35,1,0),IF($AJ127=C$35,1,0),IF($AJ136=C$35,1,0),IF($AJ145=C$35,1,0),IF($AJ154=C$35,1,0),IF($AJ163=C$35,1,0),IF($AJ172=C$35,1,0),IF($AJ181=C$35,1,0),IF($AJ190=C$35,1,0),IF($AJ199=C$35,1,0),IF($AJ208=C$35,1,0),IF($AJ217=C$35,1,0),IF($AJ226=C$35,1,0),IF($AJ235=C$35,1,0),IF($AJ244=C$35,1,0),IF($AJ253=C$35,1,0),IF($AJ262=C$35,1,0),IF($AJ271=C$35,1,0),IF($AJ280=C$35,1,0),IF($AJ289=C$35,1,0),IF($AJ298=C$35,1,0),IF($AJ307=C$35,1,0),IF($AJ316=C$35,1,0),IF($AJ325=C$35,1,0),IF($AJ334=C$35,1,0),IF($AJ343=C$35,1,0),IF($AJ352=C$35,1,0),IF($AJ361=C$35,1,0),IF($AJ370=C$35,1,0),IF($AJ379=C$35,1,0),IF($AJ388=C$35,1,0),IF($AJ397=C$35,1,0),IF($AJ406=C$35,1,0),IF($AJ415=C$35,1,0),IF($AJ424=C$35,1,0),IF($AJ433=C$35,1,0),IF($AJ442=C$35,1,0),IF($AJ451=C$35,1,0),IF($AJ460=C$35,1,0),IF($AJ469=C$35,1,0),IF($AJ478=C$35,1,0),IF($AJ487=C$35,1,0))</f>
        <v>26</v>
      </c>
      <c r="D29" s="44" t="n">
        <f aca="false">SUM(IF($AJ46=D$35,1,0),IF($AJ55=D$35,1,0),IF($AJ64=D$35,1,0),IF($AJ73=D$35,1,0),IF($AJ82=D$35,1,0),IF($AJ91=D$35,1,0),IF($AJ100=D$35,1,0),IF($AJ109=D$35,1,0),IF($AJ118=D$35,1,0),IF($AJ127=D$35,1,0),IF($AJ136=D$35,1,0),IF($AJ145=D$35,1,0),IF($AJ154=D$35,1,0),IF($AJ163=D$35,1,0),IF($AJ172=D$35,1,0),IF($AJ181=D$35,1,0),IF($AJ190=D$35,1,0),IF($AJ199=D$35,1,0),IF($AJ208=D$35,1,0),IF($AJ217=D$35,1,0),IF($AJ226=D$35,1,0),IF($AJ235=D$35,1,0),IF($AJ244=D$35,1,0),IF($AJ253=D$35,1,0),IF($AJ262=D$35,1,0),IF($AJ271=D$35,1,0),IF($AJ280=D$35,1,0),IF($AJ289=D$35,1,0),IF($AJ298=D$35,1,0),IF($AJ307=D$35,1,0),IF($AJ316=D$35,1,0),IF($AJ325=D$35,1,0),IF($AJ334=D$35,1,0),IF($AJ343=D$35,1,0),IF($AJ352=D$35,1,0),IF($AJ361=D$35,1,0),IF($AJ370=D$35,1,0),IF($AJ379=D$35,1,0),IF($AJ388=D$35,1,0),IF($AJ397=D$35,1,0),IF($AJ406=D$35,1,0),IF($AJ415=D$35,1,0),IF($AJ424=D$35,1,0),IF($AJ433=D$35,1,0),IF($AJ442=D$35,1,0),IF($AJ451=D$35,1,0),IF($AJ460=D$35,1,0),IF($AJ469=D$35,1,0),IF($AJ478=D$35,1,0),IF($AJ487=D$35,1,0))</f>
        <v>20</v>
      </c>
      <c r="E29" s="44" t="n">
        <f aca="false">SUM(IF($AJ46=E$35,1,0),IF($AJ55=E$35,1,0),IF($AJ64=E$35,1,0),IF($AJ73=E$35,1,0),IF($AJ82=E$35,1,0),IF($AJ91=E$35,1,0),IF($AJ100=E$35,1,0),IF($AJ109=E$35,1,0),IF($AJ118=E$35,1,0),IF($AJ127=E$35,1,0),IF($AJ136=E$35,1,0),IF($AJ145=E$35,1,0),IF($AJ154=E$35,1,0),IF($AJ163=E$35,1,0),IF($AJ172=E$35,1,0),IF($AJ181=E$35,1,0),IF($AJ190=E$35,1,0),IF($AJ199=E$35,1,0),IF($AJ208=E$35,1,0),IF($AJ217=E$35,1,0),IF($AJ226=E$35,1,0),IF($AJ235=E$35,1,0),IF($AJ244=E$35,1,0),IF($AJ253=E$35,1,0),IF($AJ262=E$35,1,0),IF($AJ271=E$35,1,0),IF($AJ280=E$35,1,0),IF($AJ289=E$35,1,0),IF($AJ298=E$35,1,0),IF($AJ307=E$35,1,0),IF($AJ316=E$35,1,0),IF($AJ325=E$35,1,0),IF($AJ334=E$35,1,0),IF($AJ343=E$35,1,0),IF($AJ352=E$35,1,0),IF($AJ361=E$35,1,0),IF($AJ370=E$35,1,0),IF($AJ379=E$35,1,0),IF($AJ388=E$35,1,0),IF($AJ397=E$35,1,0),IF($AJ406=E$35,1,0),IF($AJ415=E$35,1,0),IF($AJ424=E$35,1,0),IF($AJ433=E$35,1,0),IF($AJ442=E$35,1,0),IF($AJ451=E$35,1,0),IF($AJ460=E$35,1,0),IF($AJ469=E$35,1,0),IF($AJ478=E$35,1,0),IF($AJ487=E$35,1,0))</f>
        <v>1</v>
      </c>
      <c r="F29" s="44" t="n">
        <f aca="false">SUM(IF($AK46=B$35,1,0),IF($AK55=B$35,1,0),IF($AK64=B$35,1,0),IF($AK73=B$35,1,0),IF($AK82=B$35,1,0),IF($AK91=B$35,1,0),IF($AK100=B$35,1,0),IF($AK109=B$35,1,0),IF($AK118=B$35,1,0),IF($AK127=B$35,1,0),IF($AK136=B$35,1,0),IF($AK145=B$35,1,0),IF($AK154=B$35,1,0),IF($AK163=B$35,1,0),IF($AK172=B$35,1,0),IF($AK181=B$35,1,0),IF($AK190=B$35,1,0),IF($AK199=B$35,1,0),IF($AK208=B$35,1,0),IF($AK217=B$35,1,0),IF($AK226=B$35,1,0),IF($AK235=B$35,1,0),IF($AK244=B$35,1,0),IF($AK253=B$35,1,0),IF($AK262=B$35,1,0),IF($AK271=B$35,1,0),IF($AK280=B$35,1,0),IF($AK289=B$35,1,0),IF($AK298=B$35,1,0),IF($AK307=B$35,1,0),IF($AK316=B$35,1,0),IF($AK325=B$35,1,0),IF($AK334=B$35,1,0),IF($AK343=B$35,1,0),IF($AK352=B$35,1,0),IF($AK361=B$35,1,0),IF($AK370=B$35,1,0),IF($AK379=B$35,1,0),IF($AK388=B$35,1,0),IF($AK397=B$35,1,0),IF($AK406=B$35,1,0),IF($AK415=B$35,1,0),IF($AK424=B$35,1,0),IF($AK433=B$35,1,0),IF($AK442=B$35,1,0),IF($AK451=B$35,1,0),IF($AK460=B$35,1,0),IF($AK469=B$35,1,0),IF($AK478=B$35,1,0),IF($AK487=B$35,1,0))</f>
        <v>19</v>
      </c>
      <c r="G29" s="44" t="n">
        <f aca="false">SUM(IF($AK46=C$35,1,0),IF($AK55=C$35,1,0),IF($AK64=C$35,1,0),IF($AK73=C$35,1,0),IF($AK82=C$35,1,0),IF($AK91=C$35,1,0),IF($AK100=C$35,1,0),IF($AK109=C$35,1,0),IF($AK118=C$35,1,0),IF($AK127=C$35,1,0),IF($AK136=C$35,1,0),IF($AK145=C$35,1,0),IF($AK154=C$35,1,0),IF($AK163=C$35,1,0),IF($AK172=C$35,1,0),IF($AK181=C$35,1,0),IF($AK190=C$35,1,0),IF($AK199=C$35,1,0),IF($AK208=C$35,1,0),IF($AK217=C$35,1,0),IF($AK226=C$35,1,0),IF($AK235=C$35,1,0),IF($AK244=C$35,1,0),IF($AK253=C$35,1,0),IF($AK262=C$35,1,0),IF($AK271=C$35,1,0),IF($AK280=C$35,1,0),IF($AK289=C$35,1,0),IF($AK298=C$35,1,0),IF($AK307=C$35,1,0),IF($AK316=C$35,1,0),IF($AK325=C$35,1,0),IF($AK334=C$35,1,0),IF($AK343=C$35,1,0),IF($AK352=C$35,1,0),IF($AK361=C$35,1,0),IF($AK370=C$35,1,0),IF($AK379=C$35,1,0),IF($AK388=C$35,1,0),IF($AK397=C$35,1,0),IF($AK406=C$35,1,0),IF($AK415=C$35,1,0),IF($AK424=C$35,1,0),IF($AK433=C$35,1,0),IF($AK442=C$35,1,0),IF($AK451=C$35,1,0),IF($AK460=C$35,1,0),IF($AK469=C$35,1,0),IF($AK478=C$35,1,0),IF($AK487=C$35,1,0))</f>
        <v>28</v>
      </c>
      <c r="H29" s="44" t="n">
        <f aca="false">SUM(IF($AK46=D$35,1,0),IF($AK55=D$35,1,0),IF($AK64=D$35,1,0),IF($AK73=D$35,1,0),IF($AK82=D$35,1,0),IF($AK91=D$35,1,0),IF($AK100=D$35,1,0),IF($AK109=D$35,1,0),IF($AK118=D$35,1,0),IF($AK127=D$35,1,0),IF($AK136=D$35,1,0),IF($AK145=D$35,1,0),IF($AK154=D$35,1,0),IF($AK163=D$35,1,0),IF($AK172=D$35,1,0),IF($AK181=D$35,1,0),IF($AK190=D$35,1,0),IF($AK199=D$35,1,0),IF($AK208=D$35,1,0),IF($AK217=D$35,1,0),IF($AK226=D$35,1,0),IF($AK235=D$35,1,0),IF($AK244=D$35,1,0),IF($AK253=D$35,1,0),IF($AK262=D$35,1,0),IF($AK271=D$35,1,0),IF($AK280=D$35,1,0),IF($AK289=D$35,1,0),IF($AK298=D$35,1,0),IF($AK307=D$35,1,0),IF($AK316=D$35,1,0),IF($AK325=D$35,1,0),IF($AK334=D$35,1,0),IF($AK343=D$35,1,0),IF($AK352=D$35,1,0),IF($AK361=D$35,1,0),IF($AK370=D$35,1,0),IF($AK379=D$35,1,0),IF($AK388=D$35,1,0),IF($AK397=D$35,1,0),IF($AK406=D$35,1,0),IF($AK415=D$35,1,0),IF($AK424=D$35,1,0),IF($AK433=D$35,1,0),IF($AK442=D$35,1,0),IF($AK451=D$35,1,0),IF($AK460=D$35,1,0),IF($AK469=D$35,1,0),IF($AK478=D$35,1,0),IF($AK487=D$35,1,0))</f>
        <v>3</v>
      </c>
      <c r="I29" s="45" t="n">
        <f aca="false">SUM(IF($AK46=E$35,1,0),IF($AK55=E$35,1,0),IF($AK64=E$35,1,0),IF($AK73=E$35,1,0),IF($AK82=E$35,1,0),IF($AK91=E$35,1,0),IF($AK100=E$35,1,0),IF($AK109=E$35,1,0),IF($AK118=E$35,1,0),IF($AK127=E$35,1,0),IF($AK136=E$35,1,0),IF($AK145=E$35,1,0),IF($AK154=E$35,1,0),IF($AK163=E$35,1,0),IF($AK172=E$35,1,0),IF($AK181=E$35,1,0),IF($AK190=E$35,1,0),IF($AK199=E$35,1,0),IF($AK208=E$35,1,0),IF($AK217=E$35,1,0),IF($AK226=E$35,1,0),IF($AK235=E$35,1,0),IF($AK244=E$35,1,0),IF($AK253=E$35,1,0),IF($AK262=E$35,1,0),IF($AK271=E$35,1,0),IF($AK280=E$35,1,0),IF($AK289=E$35,1,0),IF($AK298=E$35,1,0),IF($AK307=E$35,1,0),IF($AK316=E$35,1,0),IF($AK325=E$35,1,0),IF($AK334=E$35,1,0),IF($AK343=E$35,1,0),IF($AK352=E$35,1,0),IF($AK361=E$35,1,0),IF($AK370=E$35,1,0),IF($AK379=E$35,1,0),IF($AK388=E$35,1,0),IF($AK397=E$35,1,0),IF($AK406=E$35,1,0),IF($AK415=E$35,1,0),IF($AK424=E$35,1,0),IF($AK433=E$35,1,0),IF($AK442=E$35,1,0),IF($AK451=E$35,1,0),IF($AK460=E$35,1,0),IF($AK469=E$35,1,0),IF($AK478=E$35,1,0),IF($AK487=E$35,1,0))</f>
        <v>0</v>
      </c>
      <c r="N29" s="44"/>
      <c r="O29" s="44"/>
      <c r="P29" s="44"/>
      <c r="Q29" s="44"/>
      <c r="V29" s="44"/>
      <c r="W29" s="44"/>
      <c r="X29" s="44"/>
      <c r="Y29" s="44"/>
      <c r="Z29" s="44"/>
    </row>
    <row r="30" customFormat="false" ht="12.75" hidden="false" customHeight="true" outlineLevel="0" collapsed="false">
      <c r="A30" s="11" t="s">
        <v>282</v>
      </c>
      <c r="B30" s="43" t="n">
        <f aca="false">SUM(IF($AJ47=B$35,1,0),IF($AJ56=B$35,1,0),IF($AJ65=B$35,1,0),IF($AJ74=B$35,1,0),IF($AJ83=B$35,1,0),IF($AJ92=B$35,1,0),IF($AJ101=B$35,1,0),IF($AJ110=B$35,1,0),IF($AJ119=B$35,1,0),IF($AJ128=B$35,1,0),IF($AJ137=B$35,1,0),IF($AJ146=B$35,1,0),IF($AJ155=B$35,1,0),IF($AJ164=B$35,1,0),IF($AJ173=B$35,1,0),IF($AJ182=B$35,1,0),IF($AJ191=B$35,1,0),IF($AJ200=B$35,1,0),IF($AJ209=B$35,1,0),IF($AJ218=B$35,1,0),IF($AJ227=B$35,1,0),IF($AJ236=B$35,1,0),IF($AJ245=B$35,1,0),IF($AJ254=B$35,1,0),IF($AJ263=B$35,1,0),IF($AJ272=B$35,1,0),IF($AJ281=B$35,1,0),IF($AJ290=B$35,1,0),IF($AJ299=B$35,1,0),IF($AJ308=B$35,1,0),IF($AJ317=B$35,1,0),IF($AJ326=B$35,1,0),IF($AJ335=B$35,1,0),IF($AJ344=B$35,1,0),IF($AJ353=B$35,1,0),IF($AJ362=B$35,1,0),IF($AJ371=B$35,1,0),IF($AJ380=B$35,1,0),IF($AJ389=B$35,1,0),IF($AJ398=B$35,1,0),IF($AJ407=B$35,1,0),IF($AJ416=B$35,1,0),IF($AJ425=B$35,1,0),IF($AJ434=B$35,1,0),IF($AJ443=B$35,1,0),IF($AJ452=B$35,1,0),IF($AJ461=B$35,1,0),IF($AJ470=B$35,1,0),IF($AJ479=B$35,1,0),IF($AJ488=B$35,1,0))</f>
        <v>46</v>
      </c>
      <c r="C30" s="44" t="n">
        <f aca="false">SUM(IF($AJ47=C$35,1,0),IF($AJ56=C$35,1,0),IF($AJ65=C$35,1,0),IF($AJ74=C$35,1,0),IF($AJ83=C$35,1,0),IF($AJ92=C$35,1,0),IF($AJ101=C$35,1,0),IF($AJ110=C$35,1,0),IF($AJ119=C$35,1,0),IF($AJ128=C$35,1,0),IF($AJ137=C$35,1,0),IF($AJ146=C$35,1,0),IF($AJ155=C$35,1,0),IF($AJ164=C$35,1,0),IF($AJ173=C$35,1,0),IF($AJ182=C$35,1,0),IF($AJ191=C$35,1,0),IF($AJ200=C$35,1,0),IF($AJ209=C$35,1,0),IF($AJ218=C$35,1,0),IF($AJ227=C$35,1,0),IF($AJ236=C$35,1,0),IF($AJ245=C$35,1,0),IF($AJ254=C$35,1,0),IF($AJ263=C$35,1,0),IF($AJ272=C$35,1,0),IF($AJ281=C$35,1,0),IF($AJ290=C$35,1,0),IF($AJ299=C$35,1,0),IF($AJ308=C$35,1,0),IF($AJ317=C$35,1,0),IF($AJ326=C$35,1,0),IF($AJ335=C$35,1,0),IF($AJ344=C$35,1,0),IF($AJ353=C$35,1,0),IF($AJ362=C$35,1,0),IF($AJ371=C$35,1,0),IF($AJ380=C$35,1,0),IF($AJ389=C$35,1,0),IF($AJ398=C$35,1,0),IF($AJ407=C$35,1,0),IF($AJ416=C$35,1,0),IF($AJ425=C$35,1,0),IF($AJ434=C$35,1,0),IF($AJ443=C$35,1,0),IF($AJ452=C$35,1,0),IF($AJ461=C$35,1,0),IF($AJ470=C$35,1,0),IF($AJ479=C$35,1,0),IF($AJ488=C$35,1,0))</f>
        <v>4</v>
      </c>
      <c r="D30" s="44" t="n">
        <f aca="false">SUM(IF($AJ47=D$35,1,0),IF($AJ56=D$35,1,0),IF($AJ65=D$35,1,0),IF($AJ74=D$35,1,0),IF($AJ83=D$35,1,0),IF($AJ92=D$35,1,0),IF($AJ101=D$35,1,0),IF($AJ110=D$35,1,0),IF($AJ119=D$35,1,0),IF($AJ128=D$35,1,0),IF($AJ137=D$35,1,0),IF($AJ146=D$35,1,0),IF($AJ155=D$35,1,0),IF($AJ164=D$35,1,0),IF($AJ173=D$35,1,0),IF($AJ182=D$35,1,0),IF($AJ191=D$35,1,0),IF($AJ200=D$35,1,0),IF($AJ209=D$35,1,0),IF($AJ218=D$35,1,0),IF($AJ227=D$35,1,0),IF($AJ236=D$35,1,0),IF($AJ245=D$35,1,0),IF($AJ254=D$35,1,0),IF($AJ263=D$35,1,0),IF($AJ272=D$35,1,0),IF($AJ281=D$35,1,0),IF($AJ290=D$35,1,0),IF($AJ299=D$35,1,0),IF($AJ308=D$35,1,0),IF($AJ317=D$35,1,0),IF($AJ326=D$35,1,0),IF($AJ335=D$35,1,0),IF($AJ344=D$35,1,0),IF($AJ353=D$35,1,0),IF($AJ362=D$35,1,0),IF($AJ371=D$35,1,0),IF($AJ380=D$35,1,0),IF($AJ389=D$35,1,0),IF($AJ398=D$35,1,0),IF($AJ407=D$35,1,0),IF($AJ416=D$35,1,0),IF($AJ425=D$35,1,0),IF($AJ434=D$35,1,0),IF($AJ443=D$35,1,0),IF($AJ452=D$35,1,0),IF($AJ461=D$35,1,0),IF($AJ470=D$35,1,0),IF($AJ479=D$35,1,0),IF($AJ488=D$35,1,0))</f>
        <v>0</v>
      </c>
      <c r="E30" s="44" t="n">
        <f aca="false">SUM(IF($AJ47=E$35,1,0),IF($AJ56=E$35,1,0),IF($AJ65=E$35,1,0),IF($AJ74=E$35,1,0),IF($AJ83=E$35,1,0),IF($AJ92=E$35,1,0),IF($AJ101=E$35,1,0),IF($AJ110=E$35,1,0),IF($AJ119=E$35,1,0),IF($AJ128=E$35,1,0),IF($AJ137=E$35,1,0),IF($AJ146=E$35,1,0),IF($AJ155=E$35,1,0),IF($AJ164=E$35,1,0),IF($AJ173=E$35,1,0),IF($AJ182=E$35,1,0),IF($AJ191=E$35,1,0),IF($AJ200=E$35,1,0),IF($AJ209=E$35,1,0),IF($AJ218=E$35,1,0),IF($AJ227=E$35,1,0),IF($AJ236=E$35,1,0),IF($AJ245=E$35,1,0),IF($AJ254=E$35,1,0),IF($AJ263=E$35,1,0),IF($AJ272=E$35,1,0),IF($AJ281=E$35,1,0),IF($AJ290=E$35,1,0),IF($AJ299=E$35,1,0),IF($AJ308=E$35,1,0),IF($AJ317=E$35,1,0),IF($AJ326=E$35,1,0),IF($AJ335=E$35,1,0),IF($AJ344=E$35,1,0),IF($AJ353=E$35,1,0),IF($AJ362=E$35,1,0),IF($AJ371=E$35,1,0),IF($AJ380=E$35,1,0),IF($AJ389=E$35,1,0),IF($AJ398=E$35,1,0),IF($AJ407=E$35,1,0),IF($AJ416=E$35,1,0),IF($AJ425=E$35,1,0),IF($AJ434=E$35,1,0),IF($AJ443=E$35,1,0),IF($AJ452=E$35,1,0),IF($AJ461=E$35,1,0),IF($AJ470=E$35,1,0),IF($AJ479=E$35,1,0),IF($AJ488=E$35,1,0))</f>
        <v>0</v>
      </c>
      <c r="F30" s="44" t="n">
        <f aca="false">SUM(IF($AK47=B$35,1,0),IF($AK56=B$35,1,0),IF($AK65=B$35,1,0),IF($AK74=B$35,1,0),IF($AK83=B$35,1,0),IF($AK92=B$35,1,0),IF($AK101=B$35,1,0),IF($AK110=B$35,1,0),IF($AK119=B$35,1,0),IF($AK128=B$35,1,0),IF($AK137=B$35,1,0),IF($AK146=B$35,1,0),IF($AK155=B$35,1,0),IF($AK164=B$35,1,0),IF($AK173=B$35,1,0),IF($AK182=B$35,1,0),IF($AK191=B$35,1,0),IF($AK200=B$35,1,0),IF($AK209=B$35,1,0),IF($AK218=B$35,1,0),IF($AK227=B$35,1,0),IF($AK236=B$35,1,0),IF($AK245=B$35,1,0),IF($AK254=B$35,1,0),IF($AK263=B$35,1,0),IF($AK272=B$35,1,0),IF($AK281=B$35,1,0),IF($AK290=B$35,1,0),IF($AK299=B$35,1,0),IF($AK308=B$35,1,0),IF($AK317=B$35,1,0),IF($AK326=B$35,1,0),IF($AK335=B$35,1,0),IF($AK344=B$35,1,0),IF($AK353=B$35,1,0),IF($AK362=B$35,1,0),IF($AK371=B$35,1,0),IF($AK380=B$35,1,0),IF($AK389=B$35,1,0),IF($AK398=B$35,1,0),IF($AK407=B$35,1,0),IF($AK416=B$35,1,0),IF($AK425=B$35,1,0),IF($AK434=B$35,1,0),IF($AK443=B$35,1,0),IF($AK452=B$35,1,0),IF($AK461=B$35,1,0),IF($AK470=B$35,1,0),IF($AK479=B$35,1,0),IF($AK488=B$35,1,0))</f>
        <v>30</v>
      </c>
      <c r="G30" s="44" t="n">
        <f aca="false">SUM(IF($AK47=C$35,1,0),IF($AK56=C$35,1,0),IF($AK65=C$35,1,0),IF($AK74=C$35,1,0),IF($AK83=C$35,1,0),IF($AK92=C$35,1,0),IF($AK101=C$35,1,0),IF($AK110=C$35,1,0),IF($AK119=C$35,1,0),IF($AK128=C$35,1,0),IF($AK137=C$35,1,0),IF($AK146=C$35,1,0),IF($AK155=C$35,1,0),IF($AK164=C$35,1,0),IF($AK173=C$35,1,0),IF($AK182=C$35,1,0),IF($AK191=C$35,1,0),IF($AK200=C$35,1,0),IF($AK209=C$35,1,0),IF($AK218=C$35,1,0),IF($AK227=C$35,1,0),IF($AK236=C$35,1,0),IF($AK245=C$35,1,0),IF($AK254=C$35,1,0),IF($AK263=C$35,1,0),IF($AK272=C$35,1,0),IF($AK281=C$35,1,0),IF($AK290=C$35,1,0),IF($AK299=C$35,1,0),IF($AK308=C$35,1,0),IF($AK317=C$35,1,0),IF($AK326=C$35,1,0),IF($AK335=C$35,1,0),IF($AK344=C$35,1,0),IF($AK353=C$35,1,0),IF($AK362=C$35,1,0),IF($AK371=C$35,1,0),IF($AK380=C$35,1,0),IF($AK389=C$35,1,0),IF($AK398=C$35,1,0),IF($AK407=C$35,1,0),IF($AK416=C$35,1,0),IF($AK425=C$35,1,0),IF($AK434=C$35,1,0),IF($AK443=C$35,1,0),IF($AK452=C$35,1,0),IF($AK461=C$35,1,0),IF($AK470=C$35,1,0),IF($AK479=C$35,1,0),IF($AK488=C$35,1,0))</f>
        <v>14</v>
      </c>
      <c r="H30" s="44" t="n">
        <f aca="false">SUM(IF($AK47=D$35,1,0),IF($AK56=D$35,1,0),IF($AK65=D$35,1,0),IF($AK74=D$35,1,0),IF($AK83=D$35,1,0),IF($AK92=D$35,1,0),IF($AK101=D$35,1,0),IF($AK110=D$35,1,0),IF($AK119=D$35,1,0),IF($AK128=D$35,1,0),IF($AK137=D$35,1,0),IF($AK146=D$35,1,0),IF($AK155=D$35,1,0),IF($AK164=D$35,1,0),IF($AK173=D$35,1,0),IF($AK182=D$35,1,0),IF($AK191=D$35,1,0),IF($AK200=D$35,1,0),IF($AK209=D$35,1,0),IF($AK218=D$35,1,0),IF($AK227=D$35,1,0),IF($AK236=D$35,1,0),IF($AK245=D$35,1,0),IF($AK254=D$35,1,0),IF($AK263=D$35,1,0),IF($AK272=D$35,1,0),IF($AK281=D$35,1,0),IF($AK290=D$35,1,0),IF($AK299=D$35,1,0),IF($AK308=D$35,1,0),IF($AK317=D$35,1,0),IF($AK326=D$35,1,0),IF($AK335=D$35,1,0),IF($AK344=D$35,1,0),IF($AK353=D$35,1,0),IF($AK362=D$35,1,0),IF($AK371=D$35,1,0),IF($AK380=D$35,1,0),IF($AK389=D$35,1,0),IF($AK398=D$35,1,0),IF($AK407=D$35,1,0),IF($AK416=D$35,1,0),IF($AK425=D$35,1,0),IF($AK434=D$35,1,0),IF($AK443=D$35,1,0),IF($AK452=D$35,1,0),IF($AK461=D$35,1,0),IF($AK470=D$35,1,0),IF($AK479=D$35,1,0),IF($AK488=D$35,1,0))</f>
        <v>4</v>
      </c>
      <c r="I30" s="45" t="n">
        <f aca="false">SUM(IF($AK47=E$35,1,0),IF($AK56=E$35,1,0),IF($AK65=E$35,1,0),IF($AK74=E$35,1,0),IF($AK83=E$35,1,0),IF($AK92=E$35,1,0),IF($AK101=E$35,1,0),IF($AK110=E$35,1,0),IF($AK119=E$35,1,0),IF($AK128=E$35,1,0),IF($AK137=E$35,1,0),IF($AK146=E$35,1,0),IF($AK155=E$35,1,0),IF($AK164=E$35,1,0),IF($AK173=E$35,1,0),IF($AK182=E$35,1,0),IF($AK191=E$35,1,0),IF($AK200=E$35,1,0),IF($AK209=E$35,1,0),IF($AK218=E$35,1,0),IF($AK227=E$35,1,0),IF($AK236=E$35,1,0),IF($AK245=E$35,1,0),IF($AK254=E$35,1,0),IF($AK263=E$35,1,0),IF($AK272=E$35,1,0),IF($AK281=E$35,1,0),IF($AK290=E$35,1,0),IF($AK299=E$35,1,0),IF($AK308=E$35,1,0),IF($AK317=E$35,1,0),IF($AK326=E$35,1,0),IF($AK335=E$35,1,0),IF($AK344=E$35,1,0),IF($AK353=E$35,1,0),IF($AK362=E$35,1,0),IF($AK371=E$35,1,0),IF($AK380=E$35,1,0),IF($AK389=E$35,1,0),IF($AK398=E$35,1,0),IF($AK407=E$35,1,0),IF($AK416=E$35,1,0),IF($AK425=E$35,1,0),IF($AK434=E$35,1,0),IF($AK443=E$35,1,0),IF($AK452=E$35,1,0),IF($AK461=E$35,1,0),IF($AK470=E$35,1,0),IF($AK479=E$35,1,0),IF($AK488=E$35,1,0))</f>
        <v>2</v>
      </c>
      <c r="N30" s="44"/>
      <c r="O30" s="44"/>
      <c r="P30" s="44"/>
      <c r="Q30" s="44"/>
      <c r="V30" s="44"/>
      <c r="W30" s="44"/>
      <c r="X30" s="44"/>
      <c r="Y30" s="44"/>
      <c r="Z30" s="44"/>
    </row>
    <row r="31" customFormat="false" ht="12.75" hidden="false" customHeight="true" outlineLevel="0" collapsed="false">
      <c r="A31" s="11" t="s">
        <v>283</v>
      </c>
      <c r="B31" s="46" t="n">
        <f aca="false">SUM(IF($AJ48=B$35,1,0),IF($AJ57=B$35,1,0),IF($AJ66=B$35,1,0),IF($AJ75=B$35,1,0),IF($AJ84=B$35,1,0),IF($AJ93=B$35,1,0),IF($AJ102=B$35,1,0),IF($AJ111=B$35,1,0),IF($AJ120=B$35,1,0),IF($AJ129=B$35,1,0),IF($AJ138=B$35,1,0),IF($AJ147=B$35,1,0),IF($AJ156=B$35,1,0),IF($AJ165=B$35,1,0),IF($AJ174=B$35,1,0),IF($AJ183=B$35,1,0),IF($AJ192=B$35,1,0),IF($AJ201=B$35,1,0),IF($AJ210=B$35,1,0),IF($AJ219=B$35,1,0),IF($AJ228=B$35,1,0),IF($AJ237=B$35,1,0),IF($AJ246=B$35,1,0),IF($AJ255=B$35,1,0),IF($AJ264=B$35,1,0),IF($AJ273=B$35,1,0),IF($AJ282=B$35,1,0),IF($AJ291=B$35,1,0),IF($AJ300=B$35,1,0),IF($AJ309=B$35,1,0),IF($AJ318=B$35,1,0),IF($AJ327=B$35,1,0),IF($AJ336=B$35,1,0),IF($AJ345=B$35,1,0),IF($AJ354=B$35,1,0),IF($AJ363=B$35,1,0),IF($AJ372=B$35,1,0),IF($AJ381=B$35,1,0),IF($AJ390=B$35,1,0),IF($AJ399=B$35,1,0),IF($AJ408=B$35,1,0),IF($AJ417=B$35,1,0),IF($AJ426=B$35,1,0),IF($AJ435=B$35,1,0),IF($AJ444=B$35,1,0),IF($AJ453=B$35,1,0),IF($AJ462=B$35,1,0),IF($AJ471=B$35,1,0),IF($AJ480=B$35,1,0),IF($AJ489=B$35,1,0))</f>
        <v>0</v>
      </c>
      <c r="C31" s="47" t="n">
        <f aca="false">SUM(IF($AJ48=C$35,1,0),IF($AJ57=C$35,1,0),IF($AJ66=C$35,1,0),IF($AJ75=C$35,1,0),IF($AJ84=C$35,1,0),IF($AJ93=C$35,1,0),IF($AJ102=C$35,1,0),IF($AJ111=C$35,1,0),IF($AJ120=C$35,1,0),IF($AJ129=C$35,1,0),IF($AJ138=C$35,1,0),IF($AJ147=C$35,1,0),IF($AJ156=C$35,1,0),IF($AJ165=C$35,1,0),IF($AJ174=C$35,1,0),IF($AJ183=C$35,1,0),IF($AJ192=C$35,1,0),IF($AJ201=C$35,1,0),IF($AJ210=C$35,1,0),IF($AJ219=C$35,1,0),IF($AJ228=C$35,1,0),IF($AJ237=C$35,1,0),IF($AJ246=C$35,1,0),IF($AJ255=C$35,1,0),IF($AJ264=C$35,1,0),IF($AJ273=C$35,1,0),IF($AJ282=C$35,1,0),IF($AJ291=C$35,1,0),IF($AJ300=C$35,1,0),IF($AJ309=C$35,1,0),IF($AJ318=C$35,1,0),IF($AJ327=C$35,1,0),IF($AJ336=C$35,1,0),IF($AJ345=C$35,1,0),IF($AJ354=C$35,1,0),IF($AJ363=C$35,1,0),IF($AJ372=C$35,1,0),IF($AJ381=C$35,1,0),IF($AJ390=C$35,1,0),IF($AJ399=C$35,1,0),IF($AJ408=C$35,1,0),IF($AJ417=C$35,1,0),IF($AJ426=C$35,1,0),IF($AJ435=C$35,1,0),IF($AJ444=C$35,1,0),IF($AJ453=C$35,1,0),IF($AJ462=C$35,1,0),IF($AJ471=C$35,1,0),IF($AJ480=C$35,1,0),IF($AJ489=C$35,1,0))</f>
        <v>0</v>
      </c>
      <c r="D31" s="47" t="n">
        <f aca="false">SUM(IF($AJ48=D$35,1,0),IF($AJ57=D$35,1,0),IF($AJ66=D$35,1,0),IF($AJ75=D$35,1,0),IF($AJ84=D$35,1,0),IF($AJ93=D$35,1,0),IF($AJ102=D$35,1,0),IF($AJ111=D$35,1,0),IF($AJ120=D$35,1,0),IF($AJ129=D$35,1,0),IF($AJ138=D$35,1,0),IF($AJ147=D$35,1,0),IF($AJ156=D$35,1,0),IF($AJ165=D$35,1,0),IF($AJ174=D$35,1,0),IF($AJ183=D$35,1,0),IF($AJ192=D$35,1,0),IF($AJ201=D$35,1,0),IF($AJ210=D$35,1,0),IF($AJ219=D$35,1,0),IF($AJ228=D$35,1,0),IF($AJ237=D$35,1,0),IF($AJ246=D$35,1,0),IF($AJ255=D$35,1,0),IF($AJ264=D$35,1,0),IF($AJ273=D$35,1,0),IF($AJ282=D$35,1,0),IF($AJ291=D$35,1,0),IF($AJ300=D$35,1,0),IF($AJ309=D$35,1,0),IF($AJ318=D$35,1,0),IF($AJ327=D$35,1,0),IF($AJ336=D$35,1,0),IF($AJ345=D$35,1,0),IF($AJ354=D$35,1,0),IF($AJ363=D$35,1,0),IF($AJ372=D$35,1,0),IF($AJ381=D$35,1,0),IF($AJ390=D$35,1,0),IF($AJ399=D$35,1,0),IF($AJ408=D$35,1,0),IF($AJ417=D$35,1,0),IF($AJ426=D$35,1,0),IF($AJ435=D$35,1,0),IF($AJ444=D$35,1,0),IF($AJ453=D$35,1,0),IF($AJ462=D$35,1,0),IF($AJ471=D$35,1,0),IF($AJ480=D$35,1,0),IF($AJ489=D$35,1,0))</f>
        <v>10</v>
      </c>
      <c r="E31" s="47" t="n">
        <f aca="false">SUM(IF($AJ48=E$35,1,0),IF($AJ57=E$35,1,0),IF($AJ66=E$35,1,0),IF($AJ75=E$35,1,0),IF($AJ84=E$35,1,0),IF($AJ93=E$35,1,0),IF($AJ102=E$35,1,0),IF($AJ111=E$35,1,0),IF($AJ120=E$35,1,0),IF($AJ129=E$35,1,0),IF($AJ138=E$35,1,0),IF($AJ147=E$35,1,0),IF($AJ156=E$35,1,0),IF($AJ165=E$35,1,0),IF($AJ174=E$35,1,0),IF($AJ183=E$35,1,0),IF($AJ192=E$35,1,0),IF($AJ201=E$35,1,0),IF($AJ210=E$35,1,0),IF($AJ219=E$35,1,0),IF($AJ228=E$35,1,0),IF($AJ237=E$35,1,0),IF($AJ246=E$35,1,0),IF($AJ255=E$35,1,0),IF($AJ264=E$35,1,0),IF($AJ273=E$35,1,0),IF($AJ282=E$35,1,0),IF($AJ291=E$35,1,0),IF($AJ300=E$35,1,0),IF($AJ309=E$35,1,0),IF($AJ318=E$35,1,0),IF($AJ327=E$35,1,0),IF($AJ336=E$35,1,0),IF($AJ345=E$35,1,0),IF($AJ354=E$35,1,0),IF($AJ363=E$35,1,0),IF($AJ372=E$35,1,0),IF($AJ381=E$35,1,0),IF($AJ390=E$35,1,0),IF($AJ399=E$35,1,0),IF($AJ408=E$35,1,0),IF($AJ417=E$35,1,0),IF($AJ426=E$35,1,0),IF($AJ435=E$35,1,0),IF($AJ444=E$35,1,0),IF($AJ453=E$35,1,0),IF($AJ462=E$35,1,0),IF($AJ471=E$35,1,0),IF($AJ480=E$35,1,0),IF($AJ489=E$35,1,0))</f>
        <v>40</v>
      </c>
      <c r="F31" s="47" t="n">
        <f aca="false">SUM(IF($AK48=B$35,1,0),IF($AK57=B$35,1,0),IF($AK66=B$35,1,0),IF($AK75=B$35,1,0),IF($AK84=B$35,1,0),IF($AK93=B$35,1,0),IF($AK102=B$35,1,0),IF($AK111=B$35,1,0),IF($AK120=B$35,1,0),IF($AK129=B$35,1,0),IF($AK138=B$35,1,0),IF($AK147=B$35,1,0),IF($AK156=B$35,1,0),IF($AK165=B$35,1,0),IF($AK174=B$35,1,0),IF($AK183=B$35,1,0),IF($AK192=B$35,1,0),IF($AK201=B$35,1,0),IF($AK210=B$35,1,0),IF($AK219=B$35,1,0),IF($AK228=B$35,1,0),IF($AK237=B$35,1,0),IF($AK246=B$35,1,0),IF($AK255=B$35,1,0),IF($AK264=B$35,1,0),IF($AK273=B$35,1,0),IF($AK282=B$35,1,0),IF($AK291=B$35,1,0),IF($AK300=B$35,1,0),IF($AK309=B$35,1,0),IF($AK318=B$35,1,0),IF($AK327=B$35,1,0),IF($AK336=B$35,1,0),IF($AK345=B$35,1,0),IF($AK354=B$35,1,0),IF($AK363=B$35,1,0),IF($AK372=B$35,1,0),IF($AK381=B$35,1,0),IF($AK390=B$35,1,0),IF($AK399=B$35,1,0),IF($AK408=B$35,1,0),IF($AK417=B$35,1,0),IF($AK426=B$35,1,0),IF($AK435=B$35,1,0),IF($AK444=B$35,1,0),IF($AK453=B$35,1,0),IF($AK462=B$35,1,0),IF($AK471=B$35,1,0),IF($AK480=B$35,1,0),IF($AK489=B$35,1,0))</f>
        <v>1</v>
      </c>
      <c r="G31" s="47" t="n">
        <f aca="false">SUM(IF($AK48=C$35,1,0),IF($AK57=C$35,1,0),IF($AK66=C$35,1,0),IF($AK75=C$35,1,0),IF($AK84=C$35,1,0),IF($AK93=C$35,1,0),IF($AK102=C$35,1,0),IF($AK111=C$35,1,0),IF($AK120=C$35,1,0),IF($AK129=C$35,1,0),IF($AK138=C$35,1,0),IF($AK147=C$35,1,0),IF($AK156=C$35,1,0),IF($AK165=C$35,1,0),IF($AK174=C$35,1,0),IF($AK183=C$35,1,0),IF($AK192=C$35,1,0),IF($AK201=C$35,1,0),IF($AK210=C$35,1,0),IF($AK219=C$35,1,0),IF($AK228=C$35,1,0),IF($AK237=C$35,1,0),IF($AK246=C$35,1,0),IF($AK255=C$35,1,0),IF($AK264=C$35,1,0),IF($AK273=C$35,1,0),IF($AK282=C$35,1,0),IF($AK291=C$35,1,0),IF($AK300=C$35,1,0),IF($AK309=C$35,1,0),IF($AK318=C$35,1,0),IF($AK327=C$35,1,0),IF($AK336=C$35,1,0),IF($AK345=C$35,1,0),IF($AK354=C$35,1,0),IF($AK363=C$35,1,0),IF($AK372=C$35,1,0),IF($AK381=C$35,1,0),IF($AK390=C$35,1,0),IF($AK399=C$35,1,0),IF($AK408=C$35,1,0),IF($AK417=C$35,1,0),IF($AK426=C$35,1,0),IF($AK435=C$35,1,0),IF($AK444=C$35,1,0),IF($AK453=C$35,1,0),IF($AK462=C$35,1,0),IF($AK471=C$35,1,0),IF($AK480=C$35,1,0),IF($AK489=C$35,1,0))</f>
        <v>4</v>
      </c>
      <c r="H31" s="47" t="n">
        <f aca="false">SUM(IF($AK48=D$35,1,0),IF($AK57=D$35,1,0),IF($AK66=D$35,1,0),IF($AK75=D$35,1,0),IF($AK84=D$35,1,0),IF($AK93=D$35,1,0),IF($AK102=D$35,1,0),IF($AK111=D$35,1,0),IF($AK120=D$35,1,0),IF($AK129=D$35,1,0),IF($AK138=D$35,1,0),IF($AK147=D$35,1,0),IF($AK156=D$35,1,0),IF($AK165=D$35,1,0),IF($AK174=D$35,1,0),IF($AK183=D$35,1,0),IF($AK192=D$35,1,0),IF($AK201=D$35,1,0),IF($AK210=D$35,1,0),IF($AK219=D$35,1,0),IF($AK228=D$35,1,0),IF($AK237=D$35,1,0),IF($AK246=D$35,1,0),IF($AK255=D$35,1,0),IF($AK264=D$35,1,0),IF($AK273=D$35,1,0),IF($AK282=D$35,1,0),IF($AK291=D$35,1,0),IF($AK300=D$35,1,0),IF($AK309=D$35,1,0),IF($AK318=D$35,1,0),IF($AK327=D$35,1,0),IF($AK336=D$35,1,0),IF($AK345=D$35,1,0),IF($AK354=D$35,1,0),IF($AK363=D$35,1,0),IF($AK372=D$35,1,0),IF($AK381=D$35,1,0),IF($AK390=D$35,1,0),IF($AK399=D$35,1,0),IF($AK408=D$35,1,0),IF($AK417=D$35,1,0),IF($AK426=D$35,1,0),IF($AK435=D$35,1,0),IF($AK444=D$35,1,0),IF($AK453=D$35,1,0),IF($AK462=D$35,1,0),IF($AK471=D$35,1,0),IF($AK480=D$35,1,0),IF($AK489=D$35,1,0))</f>
        <v>21</v>
      </c>
      <c r="I31" s="48" t="n">
        <f aca="false">SUM(IF($AK48=E$35,1,0),IF($AK57=E$35,1,0),IF($AK66=E$35,1,0),IF($AK75=E$35,1,0),IF($AK84=E$35,1,0),IF($AK93=E$35,1,0),IF($AK102=E$35,1,0),IF($AK111=E$35,1,0),IF($AK120=E$35,1,0),IF($AK129=E$35,1,0),IF($AK138=E$35,1,0),IF($AK147=E$35,1,0),IF($AK156=E$35,1,0),IF($AK165=E$35,1,0),IF($AK174=E$35,1,0),IF($AK183=E$35,1,0),IF($AK192=E$35,1,0),IF($AK201=E$35,1,0),IF($AK210=E$35,1,0),IF($AK219=E$35,1,0),IF($AK228=E$35,1,0),IF($AK237=E$35,1,0),IF($AK246=E$35,1,0),IF($AK255=E$35,1,0),IF($AK264=E$35,1,0),IF($AK273=E$35,1,0),IF($AK282=E$35,1,0),IF($AK291=E$35,1,0),IF($AK300=E$35,1,0),IF($AK309=E$35,1,0),IF($AK318=E$35,1,0),IF($AK327=E$35,1,0),IF($AK336=E$35,1,0),IF($AK345=E$35,1,0),IF($AK354=E$35,1,0),IF($AK363=E$35,1,0),IF($AK372=E$35,1,0),IF($AK381=E$35,1,0),IF($AK390=E$35,1,0),IF($AK399=E$35,1,0),IF($AK408=E$35,1,0),IF($AK417=E$35,1,0),IF($AK426=E$35,1,0),IF($AK435=E$35,1,0),IF($AK444=E$35,1,0),IF($AK453=E$35,1,0),IF($AK462=E$35,1,0),IF($AK471=E$35,1,0),IF($AK480=E$35,1,0),IF($AK489=E$35,1,0))</f>
        <v>24</v>
      </c>
      <c r="N31" s="44"/>
      <c r="O31" s="44"/>
      <c r="P31" s="44"/>
      <c r="Q31" s="44"/>
      <c r="V31" s="44"/>
      <c r="W31" s="44"/>
      <c r="X31" s="44"/>
      <c r="Y31" s="44"/>
      <c r="Z31" s="44"/>
    </row>
    <row r="32" customFormat="false" ht="12.75" hidden="false" customHeight="true" outlineLevel="0" collapsed="false">
      <c r="B32" s="12"/>
      <c r="C32" s="12"/>
      <c r="D32" s="12"/>
      <c r="E32" s="12"/>
      <c r="F32" s="12"/>
      <c r="G32" s="12"/>
      <c r="H32" s="12"/>
      <c r="I32" s="12"/>
      <c r="J32" s="12"/>
      <c r="K32" s="12"/>
      <c r="L32" s="12"/>
      <c r="M32" s="12"/>
      <c r="N32" s="12"/>
      <c r="O32" s="12"/>
      <c r="P32" s="12"/>
      <c r="Q32" s="12"/>
      <c r="R32" s="12"/>
      <c r="S32" s="12"/>
      <c r="T32" s="12"/>
      <c r="U32" s="12"/>
      <c r="V32" s="12"/>
      <c r="W32" s="12"/>
    </row>
    <row r="33" customFormat="false" ht="12.75" hidden="false" customHeight="true" outlineLevel="0" collapsed="false">
      <c r="B33" s="11" t="s">
        <v>291</v>
      </c>
      <c r="C33" s="11"/>
      <c r="D33" s="11"/>
      <c r="E33" s="11"/>
      <c r="F33" s="11"/>
      <c r="G33" s="11"/>
      <c r="H33" s="11"/>
      <c r="I33" s="11"/>
      <c r="J33" s="11"/>
      <c r="K33" s="11"/>
      <c r="L33" s="11"/>
      <c r="M33" s="11"/>
      <c r="N33" s="11"/>
      <c r="O33" s="11"/>
      <c r="P33" s="11"/>
      <c r="Q33" s="11"/>
      <c r="R33" s="11"/>
      <c r="S33" s="11"/>
      <c r="T33" s="11"/>
      <c r="U33" s="11"/>
      <c r="V33" s="11"/>
      <c r="W33" s="11"/>
      <c r="X33" s="11"/>
      <c r="Y33" s="11"/>
    </row>
    <row r="34" customFormat="false" ht="12.75" hidden="false" customHeight="true" outlineLevel="0" collapsed="false">
      <c r="B34" s="11" t="s">
        <v>275</v>
      </c>
      <c r="C34" s="11"/>
      <c r="D34" s="11"/>
      <c r="E34" s="11"/>
      <c r="F34" s="11" t="s">
        <v>276</v>
      </c>
      <c r="G34" s="11"/>
      <c r="H34" s="11"/>
      <c r="I34" s="11"/>
      <c r="N34" s="11"/>
      <c r="O34" s="11"/>
      <c r="P34" s="11"/>
      <c r="Q34" s="11"/>
      <c r="R34" s="11"/>
      <c r="S34" s="11"/>
      <c r="T34" s="11"/>
      <c r="U34" s="11"/>
      <c r="V34" s="11"/>
      <c r="W34" s="11"/>
      <c r="X34" s="11"/>
      <c r="Y34" s="11"/>
    </row>
    <row r="35" customFormat="false" ht="12.75" hidden="false" customHeight="true" outlineLevel="0" collapsed="false">
      <c r="A35" s="11" t="s">
        <v>289</v>
      </c>
      <c r="B35" s="40" t="n">
        <v>1</v>
      </c>
      <c r="C35" s="41" t="n">
        <v>2</v>
      </c>
      <c r="D35" s="41" t="n">
        <v>3</v>
      </c>
      <c r="E35" s="41" t="n">
        <v>4</v>
      </c>
      <c r="F35" s="41" t="n">
        <v>1</v>
      </c>
      <c r="G35" s="41" t="n">
        <v>2</v>
      </c>
      <c r="H35" s="41" t="n">
        <v>3</v>
      </c>
      <c r="I35" s="42" t="n">
        <v>4</v>
      </c>
      <c r="N35" s="16"/>
      <c r="O35" s="16"/>
      <c r="P35" s="16"/>
      <c r="Q35" s="16"/>
      <c r="V35" s="16"/>
      <c r="W35" s="16"/>
      <c r="X35" s="16"/>
      <c r="Y35" s="16"/>
      <c r="Z35" s="16"/>
    </row>
    <row r="36" customFormat="false" ht="12.75" hidden="false" customHeight="true" outlineLevel="0" collapsed="false">
      <c r="A36" s="11" t="s">
        <v>280</v>
      </c>
      <c r="B36" s="43" t="n">
        <f aca="false">SUM(IF($AL45=B$35,1,0),IF($AL54=B$35,1,0),IF($AL63=B$35,1,0),IF($AL72=B$35,1,0),IF($AL81=B$35,1,0),IF($AL90=B$35,1,0),IF($AL99=B$35,1,0),IF($AL108=B$35,1,0),IF($AL117=B$35,1,0),IF($AL126=B$35,1,0),IF($AL135=B$35,1,0),IF($AL144=B$35,1,0),IF($AL153=B$35,1,0),IF($AL162=B$35,1,0),IF($AL171=B$35,1,0),IF($AL180=B$35,1,0),IF($AL189=B$35,1,0),IF($AL198=B$35,1,0),IF($AL207=B$35,1,0),IF($AL216=B$35,1,0),IF($AL225=B$35,1,0),IF($AL234=B$35,1,0),IF($AL243=B$35,1,0),IF($AL252=B$35,1,0),IF($AL261=B$35,1,0),IF($AL270=B$35,1,0),IF($AL279=B$35,1,0),IF($AL288=B$35,1,0),IF($AL297=B$35,1,0),IF($AL306=B$35,1,0),IF($AL315=B$35,1,0),IF($AL324=B$35,1,0),IF($AL333=B$35,1,0),IF($AL342=B$35,1,0),IF($AL351=B$35,1,0),IF($AL360=B$35,1,0),IF($AL369=B$35,1,0),IF($AL378=B$35,1,0),IF($AL387=B$35,1,0),IF($AL396=B$35,1,0),IF($AL405=B$35,1,0),IF($AL414=B$35,1,0),IF($AL423=B$35,1,0),IF($AL432=B$35,1,0),IF($AL441=B$35,1,0),IF($AL450=B$35,1,0),IF($AL459=B$35,1,0),IF($AL468=B$35,1,0),IF($AL477=B$35,1,0),IF($AL486=B$35,1,0))</f>
        <v>5</v>
      </c>
      <c r="C36" s="44" t="n">
        <f aca="false">SUM(IF($AL45=C$35,1,0),IF($AL54=C$35,1,0),IF($AL63=C$35,1,0),IF($AL72=C$35,1,0),IF($AL81=C$35,1,0),IF($AL90=C$35,1,0),IF($AL99=C$35,1,0),IF($AL108=C$35,1,0),IF($AL117=C$35,1,0),IF($AL126=C$35,1,0),IF($AL135=C$35,1,0),IF($AL144=C$35,1,0),IF($AL153=C$35,1,0),IF($AL162=C$35,1,0),IF($AL171=C$35,1,0),IF($AL180=C$35,1,0),IF($AL189=C$35,1,0),IF($AL198=C$35,1,0),IF($AL207=C$35,1,0),IF($AL216=C$35,1,0),IF($AL225=C$35,1,0),IF($AL234=C$35,1,0),IF($AL243=C$35,1,0),IF($AL252=C$35,1,0),IF($AL261=C$35,1,0),IF($AL270=C$35,1,0),IF($AL279=C$35,1,0),IF($AL288=C$35,1,0),IF($AL297=C$35,1,0),IF($AL306=C$35,1,0),IF($AL315=C$35,1,0),IF($AL324=C$35,1,0),IF($AL333=C$35,1,0),IF($AL342=C$35,1,0),IF($AL351=C$35,1,0),IF($AL360=C$35,1,0),IF($AL369=C$35,1,0),IF($AL378=C$35,1,0),IF($AL387=C$35,1,0),IF($AL396=C$35,1,0),IF($AL405=C$35,1,0),IF($AL414=C$35,1,0),IF($AL423=C$35,1,0),IF($AL432=C$35,1,0),IF($AL441=C$35,1,0),IF($AL450=C$35,1,0),IF($AL459=C$35,1,0),IF($AL468=C$35,1,0),IF($AL477=C$35,1,0),IF($AL486=C$35,1,0))</f>
        <v>16</v>
      </c>
      <c r="D36" s="44" t="n">
        <f aca="false">SUM(IF($AL45=D$35,1,0),IF($AL54=D$35,1,0),IF($AL63=D$35,1,0),IF($AL72=D$35,1,0),IF($AL81=D$35,1,0),IF($AL90=D$35,1,0),IF($AL99=D$35,1,0),IF($AL108=D$35,1,0),IF($AL117=D$35,1,0),IF($AL126=D$35,1,0),IF($AL135=D$35,1,0),IF($AL144=D$35,1,0),IF($AL153=D$35,1,0),IF($AL162=D$35,1,0),IF($AL171=D$35,1,0),IF($AL180=D$35,1,0),IF($AL189=D$35,1,0),IF($AL198=D$35,1,0),IF($AL207=D$35,1,0),IF($AL216=D$35,1,0),IF($AL225=D$35,1,0),IF($AL234=D$35,1,0),IF($AL243=D$35,1,0),IF($AL252=D$35,1,0),IF($AL261=D$35,1,0),IF($AL270=D$35,1,0),IF($AL279=D$35,1,0),IF($AL288=D$35,1,0),IF($AL297=D$35,1,0),IF($AL306=D$35,1,0),IF($AL315=D$35,1,0),IF($AL324=D$35,1,0),IF($AL333=D$35,1,0),IF($AL342=D$35,1,0),IF($AL351=D$35,1,0),IF($AL360=D$35,1,0),IF($AL369=D$35,1,0),IF($AL378=D$35,1,0),IF($AL387=D$35,1,0),IF($AL396=D$35,1,0),IF($AL405=D$35,1,0),IF($AL414=D$35,1,0),IF($AL423=D$35,1,0),IF($AL432=D$35,1,0),IF($AL441=D$35,1,0),IF($AL450=D$35,1,0),IF($AL459=D$35,1,0),IF($AL468=D$35,1,0),IF($AL477=D$35,1,0),IF($AL486=D$35,1,0))</f>
        <v>16</v>
      </c>
      <c r="E36" s="44" t="n">
        <f aca="false">SUM(IF($AL45=E$35,1,0),IF($AL54=E$35,1,0),IF($AL63=E$35,1,0),IF($AL72=E$35,1,0),IF($AL81=E$35,1,0),IF($AL90=E$35,1,0),IF($AL99=E$35,1,0),IF($AL108=E$35,1,0),IF($AL117=E$35,1,0),IF($AL126=E$35,1,0),IF($AL135=E$35,1,0),IF($AL144=E$35,1,0),IF($AL153=E$35,1,0),IF($AL162=E$35,1,0),IF($AL171=E$35,1,0),IF($AL180=E$35,1,0),IF($AL189=E$35,1,0),IF($AL198=E$35,1,0),IF($AL207=E$35,1,0),IF($AL216=E$35,1,0),IF($AL225=E$35,1,0),IF($AL234=E$35,1,0),IF($AL243=E$35,1,0),IF($AL252=E$35,1,0),IF($AL261=E$35,1,0),IF($AL270=E$35,1,0),IF($AL279=E$35,1,0),IF($AL288=E$35,1,0),IF($AL297=E$35,1,0),IF($AL306=E$35,1,0),IF($AL315=E$35,1,0),IF($AL324=E$35,1,0),IF($AL333=E$35,1,0),IF($AL342=E$35,1,0),IF($AL351=E$35,1,0),IF($AL360=E$35,1,0),IF($AL369=E$35,1,0),IF($AL378=E$35,1,0),IF($AL387=E$35,1,0),IF($AL396=E$35,1,0),IF($AL405=E$35,1,0),IF($AL414=E$35,1,0),IF($AL423=E$35,1,0),IF($AL432=E$35,1,0),IF($AL441=E$35,1,0),IF($AL450=E$35,1,0),IF($AL459=E$35,1,0),IF($AL468=E$35,1,0),IF($AL477=E$35,1,0),IF($AL486=E$35,1,0))</f>
        <v>13</v>
      </c>
      <c r="F36" s="44" t="n">
        <f aca="false">SUM(IF($AM45=B$35,1,0),IF($AM54=B$35,1,0),IF($AM63=B$35,1,0),IF($AM72=B$35,1,0),IF($AM81=B$35,1,0),IF($AM90=B$35,1,0),IF($AM99=B$35,1,0),IF($AM108=B$35,1,0),IF($AM117=B$35,1,0),IF($AM126=B$35,1,0),IF($AM135=B$35,1,0),IF($AM144=B$35,1,0),IF($AM153=B$35,1,0),IF($AM162=B$35,1,0),IF($AM171=B$35,1,0),IF($AM180=B$35,1,0),IF($AM189=B$35,1,0),IF($AM198=B$35,1,0),IF($AM207=B$35,1,0),IF($AM216=B$35,1,0),IF($AM225=B$35,1,0),IF($AM234=B$35,1,0),IF($AM243=B$35,1,0),IF($AM252=B$35,1,0),IF($AM261=B$35,1,0),IF($AM270=B$35,1,0),IF($AM279=B$35,1,0),IF($AM288=B$35,1,0),IF($AM297=B$35,1,0),IF($AM306=B$35,1,0),IF($AM315=B$35,1,0),IF($AM324=B$35,1,0),IF($AM333=B$35,1,0),IF($AM342=B$35,1,0),IF($AM351=B$35,1,0),IF($AM360=B$35,1,0),IF($AM369=B$35,1,0),IF($AM378=B$35,1,0),IF($AM387=B$35,1,0),IF($AM396=B$35,1,0),IF($AM405=B$35,1,0),IF($AM414=B$35,1,0),IF($AM423=B$35,1,0),IF($AM432=B$35,1,0),IF($AM441=B$35,1,0),IF($AM450=B$35,1,0),IF($AM459=B$35,1,0),IF($AM468=B$35,1,0),IF($AM477=B$35,1,0),IF($AM486=B$35,1,0))</f>
        <v>5</v>
      </c>
      <c r="G36" s="44" t="n">
        <f aca="false">SUM(IF($AM45=C$35,1,0),IF($AM54=C$35,1,0),IF($AM63=C$35,1,0),IF($AM72=C$35,1,0),IF($AM81=C$35,1,0),IF($AM90=C$35,1,0),IF($AM99=C$35,1,0),IF($AM108=C$35,1,0),IF($AM117=C$35,1,0),IF($AM126=C$35,1,0),IF($AM135=C$35,1,0),IF($AM144=C$35,1,0),IF($AM153=C$35,1,0),IF($AM162=C$35,1,0),IF($AM171=C$35,1,0),IF($AM180=C$35,1,0),IF($AM189=C$35,1,0),IF($AM198=C$35,1,0),IF($AM207=C$35,1,0),IF($AM216=C$35,1,0),IF($AM225=C$35,1,0),IF($AM234=C$35,1,0),IF($AM243=C$35,1,0),IF($AM252=C$35,1,0),IF($AM261=C$35,1,0),IF($AM270=C$35,1,0),IF($AM279=C$35,1,0),IF($AM288=C$35,1,0),IF($AM297=C$35,1,0),IF($AM306=C$35,1,0),IF($AM315=C$35,1,0),IF($AM324=C$35,1,0),IF($AM333=C$35,1,0),IF($AM342=C$35,1,0),IF($AM351=C$35,1,0),IF($AM360=C$35,1,0),IF($AM369=C$35,1,0),IF($AM378=C$35,1,0),IF($AM387=C$35,1,0),IF($AM396=C$35,1,0),IF($AM405=C$35,1,0),IF($AM414=C$35,1,0),IF($AM423=C$35,1,0),IF($AM432=C$35,1,0),IF($AM441=C$35,1,0),IF($AM450=C$35,1,0),IF($AM459=C$35,1,0),IF($AM468=C$35,1,0),IF($AM477=C$35,1,0),IF($AM486=C$35,1,0))</f>
        <v>3</v>
      </c>
      <c r="H36" s="44" t="n">
        <f aca="false">SUM(IF($AM45=D$35,1,0),IF($AM54=D$35,1,0),IF($AM63=D$35,1,0),IF($AM72=D$35,1,0),IF($AM81=D$35,1,0),IF($AM90=D$35,1,0),IF($AM99=D$35,1,0),IF($AM108=D$35,1,0),IF($AM117=D$35,1,0),IF($AM126=D$35,1,0),IF($AM135=D$35,1,0),IF($AM144=D$35,1,0),IF($AM153=D$35,1,0),IF($AM162=D$35,1,0),IF($AM171=D$35,1,0),IF($AM180=D$35,1,0),IF($AM189=D$35,1,0),IF($AM198=D$35,1,0),IF($AM207=D$35,1,0),IF($AM216=D$35,1,0),IF($AM225=D$35,1,0),IF($AM234=D$35,1,0),IF($AM243=D$35,1,0),IF($AM252=D$35,1,0),IF($AM261=D$35,1,0),IF($AM270=D$35,1,0),IF($AM279=D$35,1,0),IF($AM288=D$35,1,0),IF($AM297=D$35,1,0),IF($AM306=D$35,1,0),IF($AM315=D$35,1,0),IF($AM324=D$35,1,0),IF($AM333=D$35,1,0),IF($AM342=D$35,1,0),IF($AM351=D$35,1,0),IF($AM360=D$35,1,0),IF($AM369=D$35,1,0),IF($AM378=D$35,1,0),IF($AM387=D$35,1,0),IF($AM396=D$35,1,0),IF($AM405=D$35,1,0),IF($AM414=D$35,1,0),IF($AM423=D$35,1,0),IF($AM432=D$35,1,0),IF($AM441=D$35,1,0),IF($AM450=D$35,1,0),IF($AM459=D$35,1,0),IF($AM468=D$35,1,0),IF($AM477=D$35,1,0),IF($AM486=D$35,1,0))</f>
        <v>16</v>
      </c>
      <c r="I36" s="45" t="n">
        <f aca="false">SUM(IF($AM45=E$35,1,0),IF($AM54=E$35,1,0),IF($AM63=E$35,1,0),IF($AM72=E$35,1,0),IF($AM81=E$35,1,0),IF($AM90=E$35,1,0),IF($AM99=E$35,1,0),IF($AM108=E$35,1,0),IF($AM117=E$35,1,0),IF($AM126=E$35,1,0),IF($AM135=E$35,1,0),IF($AM144=E$35,1,0),IF($AM153=E$35,1,0),IF($AM162=E$35,1,0),IF($AM171=E$35,1,0),IF($AM180=E$35,1,0),IF($AM189=E$35,1,0),IF($AM198=E$35,1,0),IF($AM207=E$35,1,0),IF($AM216=E$35,1,0),IF($AM225=E$35,1,0),IF($AM234=E$35,1,0),IF($AM243=E$35,1,0),IF($AM252=E$35,1,0),IF($AM261=E$35,1,0),IF($AM270=E$35,1,0),IF($AM279=E$35,1,0),IF($AM288=E$35,1,0),IF($AM297=E$35,1,0),IF($AM306=E$35,1,0),IF($AM315=E$35,1,0),IF($AM324=E$35,1,0),IF($AM333=E$35,1,0),IF($AM342=E$35,1,0),IF($AM351=E$35,1,0),IF($AM360=E$35,1,0),IF($AM369=E$35,1,0),IF($AM378=E$35,1,0),IF($AM387=E$35,1,0),IF($AM396=E$35,1,0),IF($AM405=E$35,1,0),IF($AM414=E$35,1,0),IF($AM423=E$35,1,0),IF($AM432=E$35,1,0),IF($AM441=E$35,1,0),IF($AM450=E$35,1,0),IF($AM459=E$35,1,0),IF($AM468=E$35,1,0),IF($AM477=E$35,1,0),IF($AM486=E$35,1,0))</f>
        <v>26</v>
      </c>
      <c r="N36" s="44"/>
      <c r="O36" s="44"/>
      <c r="P36" s="44"/>
      <c r="Q36" s="44"/>
      <c r="V36" s="44"/>
      <c r="W36" s="44"/>
      <c r="X36" s="44"/>
      <c r="Y36" s="44"/>
      <c r="Z36" s="44"/>
    </row>
    <row r="37" customFormat="false" ht="12.75" hidden="false" customHeight="true" outlineLevel="0" collapsed="false">
      <c r="A37" s="11" t="s">
        <v>281</v>
      </c>
      <c r="B37" s="43" t="n">
        <f aca="false">SUM(IF($AL46=B$35,1,0),IF($AL55=B$35,1,0),IF($AL64=B$35,1,0),IF($AL73=B$35,1,0),IF($AL82=B$35,1,0),IF($AL91=B$35,1,0),IF($AL100=B$35,1,0),IF($AL109=B$35,1,0),IF($AL118=B$35,1,0),IF($AL127=B$35,1,0),IF($AL136=B$35,1,0),IF($AL145=B$35,1,0),IF($AL154=B$35,1,0),IF($AL163=B$35,1,0),IF($AL172=B$35,1,0),IF($AL181=B$35,1,0),IF($AL190=B$35,1,0),IF($AL199=B$35,1,0),IF($AL208=B$35,1,0),IF($AL217=B$35,1,0),IF($AL226=B$35,1,0),IF($AL235=B$35,1,0),IF($AL244=B$35,1,0),IF($AL253=B$35,1,0),IF($AL262=B$35,1,0),IF($AL271=B$35,1,0),IF($AL280=B$35,1,0),IF($AL289=B$35,1,0),IF($AL298=B$35,1,0),IF($AL307=B$35,1,0),IF($AL316=B$35,1,0),IF($AL325=B$35,1,0),IF($AL334=B$35,1,0),IF($AL343=B$35,1,0),IF($AL352=B$35,1,0),IF($AL361=B$35,1,0),IF($AL370=B$35,1,0),IF($AL379=B$35,1,0),IF($AL388=B$35,1,0),IF($AL397=B$35,1,0),IF($AL406=B$35,1,0),IF($AL415=B$35,1,0),IF($AL424=B$35,1,0),IF($AL433=B$35,1,0),IF($AL442=B$35,1,0),IF($AL451=B$35,1,0),IF($AL460=B$35,1,0),IF($AL469=B$35,1,0),IF($AL478=B$35,1,0),IF($AL487=B$35,1,0))</f>
        <v>1</v>
      </c>
      <c r="C37" s="44" t="n">
        <f aca="false">SUM(IF($AL46=C$35,1,0),IF($AL55=C$35,1,0),IF($AL64=C$35,1,0),IF($AL73=C$35,1,0),IF($AL82=C$35,1,0),IF($AL91=C$35,1,0),IF($AL100=C$35,1,0),IF($AL109=C$35,1,0),IF($AL118=C$35,1,0),IF($AL127=C$35,1,0),IF($AL136=C$35,1,0),IF($AL145=C$35,1,0),IF($AL154=C$35,1,0),IF($AL163=C$35,1,0),IF($AL172=C$35,1,0),IF($AL181=C$35,1,0),IF($AL190=C$35,1,0),IF($AL199=C$35,1,0),IF($AL208=C$35,1,0),IF($AL217=C$35,1,0),IF($AL226=C$35,1,0),IF($AL235=C$35,1,0),IF($AL244=C$35,1,0),IF($AL253=C$35,1,0),IF($AL262=C$35,1,0),IF($AL271=C$35,1,0),IF($AL280=C$35,1,0),IF($AL289=C$35,1,0),IF($AL298=C$35,1,0),IF($AL307=C$35,1,0),IF($AL316=C$35,1,0),IF($AL325=C$35,1,0),IF($AL334=C$35,1,0),IF($AL343=C$35,1,0),IF($AL352=C$35,1,0),IF($AL361=C$35,1,0),IF($AL370=C$35,1,0),IF($AL379=C$35,1,0),IF($AL388=C$35,1,0),IF($AL397=C$35,1,0),IF($AL406=C$35,1,0),IF($AL415=C$35,1,0),IF($AL424=C$35,1,0),IF($AL433=C$35,1,0),IF($AL442=C$35,1,0),IF($AL451=C$35,1,0),IF($AL460=C$35,1,0),IF($AL469=C$35,1,0),IF($AL478=C$35,1,0),IF($AL487=C$35,1,0))</f>
        <v>27</v>
      </c>
      <c r="D37" s="44" t="n">
        <f aca="false">SUM(IF($AL46=D$35,1,0),IF($AL55=D$35,1,0),IF($AL64=D$35,1,0),IF($AL73=D$35,1,0),IF($AL82=D$35,1,0),IF($AL91=D$35,1,0),IF($AL100=D$35,1,0),IF($AL109=D$35,1,0),IF($AL118=D$35,1,0),IF($AL127=D$35,1,0),IF($AL136=D$35,1,0),IF($AL145=D$35,1,0),IF($AL154=D$35,1,0),IF($AL163=D$35,1,0),IF($AL172=D$35,1,0),IF($AL181=D$35,1,0),IF($AL190=D$35,1,0),IF($AL199=D$35,1,0),IF($AL208=D$35,1,0),IF($AL217=D$35,1,0),IF($AL226=D$35,1,0),IF($AL235=D$35,1,0),IF($AL244=D$35,1,0),IF($AL253=D$35,1,0),IF($AL262=D$35,1,0),IF($AL271=D$35,1,0),IF($AL280=D$35,1,0),IF($AL289=D$35,1,0),IF($AL298=D$35,1,0),IF($AL307=D$35,1,0),IF($AL316=D$35,1,0),IF($AL325=D$35,1,0),IF($AL334=D$35,1,0),IF($AL343=D$35,1,0),IF($AL352=D$35,1,0),IF($AL361=D$35,1,0),IF($AL370=D$35,1,0),IF($AL379=D$35,1,0),IF($AL388=D$35,1,0),IF($AL397=D$35,1,0),IF($AL406=D$35,1,0),IF($AL415=D$35,1,0),IF($AL424=D$35,1,0),IF($AL433=D$35,1,0),IF($AL442=D$35,1,0),IF($AL451=D$35,1,0),IF($AL460=D$35,1,0),IF($AL469=D$35,1,0),IF($AL478=D$35,1,0),IF($AL487=D$35,1,0))</f>
        <v>21</v>
      </c>
      <c r="E37" s="44" t="n">
        <f aca="false">SUM(IF($AL46=E$35,1,0),IF($AL55=E$35,1,0),IF($AL64=E$35,1,0),IF($AL73=E$35,1,0),IF($AL82=E$35,1,0),IF($AL91=E$35,1,0),IF($AL100=E$35,1,0),IF($AL109=E$35,1,0),IF($AL118=E$35,1,0),IF($AL127=E$35,1,0),IF($AL136=E$35,1,0),IF($AL145=E$35,1,0),IF($AL154=E$35,1,0),IF($AL163=E$35,1,0),IF($AL172=E$35,1,0),IF($AL181=E$35,1,0),IF($AL190=E$35,1,0),IF($AL199=E$35,1,0),IF($AL208=E$35,1,0),IF($AL217=E$35,1,0),IF($AL226=E$35,1,0),IF($AL235=E$35,1,0),IF($AL244=E$35,1,0),IF($AL253=E$35,1,0),IF($AL262=E$35,1,0),IF($AL271=E$35,1,0),IF($AL280=E$35,1,0),IF($AL289=E$35,1,0),IF($AL298=E$35,1,0),IF($AL307=E$35,1,0),IF($AL316=E$35,1,0),IF($AL325=E$35,1,0),IF($AL334=E$35,1,0),IF($AL343=E$35,1,0),IF($AL352=E$35,1,0),IF($AL361=E$35,1,0),IF($AL370=E$35,1,0),IF($AL379=E$35,1,0),IF($AL388=E$35,1,0),IF($AL397=E$35,1,0),IF($AL406=E$35,1,0),IF($AL415=E$35,1,0),IF($AL424=E$35,1,0),IF($AL433=E$35,1,0),IF($AL442=E$35,1,0),IF($AL451=E$35,1,0),IF($AL460=E$35,1,0),IF($AL469=E$35,1,0),IF($AL478=E$35,1,0),IF($AL487=E$35,1,0))</f>
        <v>1</v>
      </c>
      <c r="F37" s="44" t="n">
        <f aca="false">SUM(IF($AM46=B$35,1,0),IF($AM55=B$35,1,0),IF($AM64=B$35,1,0),IF($AM73=B$35,1,0),IF($AM82=B$35,1,0),IF($AM91=B$35,1,0),IF($AM100=B$35,1,0),IF($AM109=B$35,1,0),IF($AM118=B$35,1,0),IF($AM127=B$35,1,0),IF($AM136=B$35,1,0),IF($AM145=B$35,1,0),IF($AM154=B$35,1,0),IF($AM163=B$35,1,0),IF($AM172=B$35,1,0),IF($AM181=B$35,1,0),IF($AM190=B$35,1,0),IF($AM199=B$35,1,0),IF($AM208=B$35,1,0),IF($AM217=B$35,1,0),IF($AM226=B$35,1,0),IF($AM235=B$35,1,0),IF($AM244=B$35,1,0),IF($AM253=B$35,1,0),IF($AM262=B$35,1,0),IF($AM271=B$35,1,0),IF($AM280=B$35,1,0),IF($AM289=B$35,1,0),IF($AM298=B$35,1,0),IF($AM307=B$35,1,0),IF($AM316=B$35,1,0),IF($AM325=B$35,1,0),IF($AM334=B$35,1,0),IF($AM343=B$35,1,0),IF($AM352=B$35,1,0),IF($AM361=B$35,1,0),IF($AM370=B$35,1,0),IF($AM379=B$35,1,0),IF($AM388=B$35,1,0),IF($AM397=B$35,1,0),IF($AM406=B$35,1,0),IF($AM415=B$35,1,0),IF($AM424=B$35,1,0),IF($AM433=B$35,1,0),IF($AM442=B$35,1,0),IF($AM451=B$35,1,0),IF($AM460=B$35,1,0),IF($AM469=B$35,1,0),IF($AM478=B$35,1,0),IF($AM487=B$35,1,0))</f>
        <v>11</v>
      </c>
      <c r="G37" s="44" t="n">
        <f aca="false">SUM(IF($AM46=C$35,1,0),IF($AM55=C$35,1,0),IF($AM64=C$35,1,0),IF($AM73=C$35,1,0),IF($AM82=C$35,1,0),IF($AM91=C$35,1,0),IF($AM100=C$35,1,0),IF($AM109=C$35,1,0),IF($AM118=C$35,1,0),IF($AM127=C$35,1,0),IF($AM136=C$35,1,0),IF($AM145=C$35,1,0),IF($AM154=C$35,1,0),IF($AM163=C$35,1,0),IF($AM172=C$35,1,0),IF($AM181=C$35,1,0),IF($AM190=C$35,1,0),IF($AM199=C$35,1,0),IF($AM208=C$35,1,0),IF($AM217=C$35,1,0),IF($AM226=C$35,1,0),IF($AM235=C$35,1,0),IF($AM244=C$35,1,0),IF($AM253=C$35,1,0),IF($AM262=C$35,1,0),IF($AM271=C$35,1,0),IF($AM280=C$35,1,0),IF($AM289=C$35,1,0),IF($AM298=C$35,1,0),IF($AM307=C$35,1,0),IF($AM316=C$35,1,0),IF($AM325=C$35,1,0),IF($AM334=C$35,1,0),IF($AM343=C$35,1,0),IF($AM352=C$35,1,0),IF($AM361=C$35,1,0),IF($AM370=C$35,1,0),IF($AM379=C$35,1,0),IF($AM388=C$35,1,0),IF($AM397=C$35,1,0),IF($AM406=C$35,1,0),IF($AM415=C$35,1,0),IF($AM424=C$35,1,0),IF($AM433=C$35,1,0),IF($AM442=C$35,1,0),IF($AM451=C$35,1,0),IF($AM460=C$35,1,0),IF($AM469=C$35,1,0),IF($AM478=C$35,1,0),IF($AM487=C$35,1,0))</f>
        <v>32</v>
      </c>
      <c r="H37" s="44" t="n">
        <f aca="false">SUM(IF($AM46=D$35,1,0),IF($AM55=D$35,1,0),IF($AM64=D$35,1,0),IF($AM73=D$35,1,0),IF($AM82=D$35,1,0),IF($AM91=D$35,1,0),IF($AM100=D$35,1,0),IF($AM109=D$35,1,0),IF($AM118=D$35,1,0),IF($AM127=D$35,1,0),IF($AM136=D$35,1,0),IF($AM145=D$35,1,0),IF($AM154=D$35,1,0),IF($AM163=D$35,1,0),IF($AM172=D$35,1,0),IF($AM181=D$35,1,0),IF($AM190=D$35,1,0),IF($AM199=D$35,1,0),IF($AM208=D$35,1,0),IF($AM217=D$35,1,0),IF($AM226=D$35,1,0),IF($AM235=D$35,1,0),IF($AM244=D$35,1,0),IF($AM253=D$35,1,0),IF($AM262=D$35,1,0),IF($AM271=D$35,1,0),IF($AM280=D$35,1,0),IF($AM289=D$35,1,0),IF($AM298=D$35,1,0),IF($AM307=D$35,1,0),IF($AM316=D$35,1,0),IF($AM325=D$35,1,0),IF($AM334=D$35,1,0),IF($AM343=D$35,1,0),IF($AM352=D$35,1,0),IF($AM361=D$35,1,0),IF($AM370=D$35,1,0),IF($AM379=D$35,1,0),IF($AM388=D$35,1,0),IF($AM397=D$35,1,0),IF($AM406=D$35,1,0),IF($AM415=D$35,1,0),IF($AM424=D$35,1,0),IF($AM433=D$35,1,0),IF($AM442=D$35,1,0),IF($AM451=D$35,1,0),IF($AM460=D$35,1,0),IF($AM469=D$35,1,0),IF($AM478=D$35,1,0),IF($AM487=D$35,1,0))</f>
        <v>7</v>
      </c>
      <c r="I37" s="45" t="n">
        <f aca="false">SUM(IF($AM46=E$35,1,0),IF($AM55=E$35,1,0),IF($AM64=E$35,1,0),IF($AM73=E$35,1,0),IF($AM82=E$35,1,0),IF($AM91=E$35,1,0),IF($AM100=E$35,1,0),IF($AM109=E$35,1,0),IF($AM118=E$35,1,0),IF($AM127=E$35,1,0),IF($AM136=E$35,1,0),IF($AM145=E$35,1,0),IF($AM154=E$35,1,0),IF($AM163=E$35,1,0),IF($AM172=E$35,1,0),IF($AM181=E$35,1,0),IF($AM190=E$35,1,0),IF($AM199=E$35,1,0),IF($AM208=E$35,1,0),IF($AM217=E$35,1,0),IF($AM226=E$35,1,0),IF($AM235=E$35,1,0),IF($AM244=E$35,1,0),IF($AM253=E$35,1,0),IF($AM262=E$35,1,0),IF($AM271=E$35,1,0),IF($AM280=E$35,1,0),IF($AM289=E$35,1,0),IF($AM298=E$35,1,0),IF($AM307=E$35,1,0),IF($AM316=E$35,1,0),IF($AM325=E$35,1,0),IF($AM334=E$35,1,0),IF($AM343=E$35,1,0),IF($AM352=E$35,1,0),IF($AM361=E$35,1,0),IF($AM370=E$35,1,0),IF($AM379=E$35,1,0),IF($AM388=E$35,1,0),IF($AM397=E$35,1,0),IF($AM406=E$35,1,0),IF($AM415=E$35,1,0),IF($AM424=E$35,1,0),IF($AM433=E$35,1,0),IF($AM442=E$35,1,0),IF($AM451=E$35,1,0),IF($AM460=E$35,1,0),IF($AM469=E$35,1,0),IF($AM478=E$35,1,0),IF($AM487=E$35,1,0))</f>
        <v>0</v>
      </c>
      <c r="N37" s="44"/>
      <c r="O37" s="44"/>
      <c r="P37" s="44"/>
      <c r="Q37" s="44"/>
      <c r="V37" s="44"/>
      <c r="W37" s="44"/>
      <c r="X37" s="44"/>
      <c r="Y37" s="44"/>
      <c r="Z37" s="44"/>
    </row>
    <row r="38" customFormat="false" ht="12.75" hidden="false" customHeight="true" outlineLevel="0" collapsed="false">
      <c r="A38" s="11" t="s">
        <v>282</v>
      </c>
      <c r="B38" s="43" t="n">
        <f aca="false">SUM(IF($AL47=B$35,1,0),IF($AL56=B$35,1,0),IF($AL65=B$35,1,0),IF($AL74=B$35,1,0),IF($AL83=B$35,1,0),IF($AL92=B$35,1,0),IF($AL101=B$35,1,0),IF($AL110=B$35,1,0),IF($AL119=B$35,1,0),IF($AL128=B$35,1,0),IF($AL137=B$35,1,0),IF($AL146=B$35,1,0),IF($AL155=B$35,1,0),IF($AL164=B$35,1,0),IF($AL173=B$35,1,0),IF($AL182=B$35,1,0),IF($AL191=B$35,1,0),IF($AL200=B$35,1,0),IF($AL209=B$35,1,0),IF($AL218=B$35,1,0),IF($AL227=B$35,1,0),IF($AL236=B$35,1,0),IF($AL245=B$35,1,0),IF($AL254=B$35,1,0),IF($AL263=B$35,1,0),IF($AL272=B$35,1,0),IF($AL281=B$35,1,0),IF($AL290=B$35,1,0),IF($AL299=B$35,1,0),IF($AL308=B$35,1,0),IF($AL317=B$35,1,0),IF($AL326=B$35,1,0),IF($AL335=B$35,1,0),IF($AL344=B$35,1,0),IF($AL353=B$35,1,0),IF($AL362=B$35,1,0),IF($AL371=B$35,1,0),IF($AL380=B$35,1,0),IF($AL389=B$35,1,0),IF($AL398=B$35,1,0),IF($AL407=B$35,1,0),IF($AL416=B$35,1,0),IF($AL425=B$35,1,0),IF($AL434=B$35,1,0),IF($AL443=B$35,1,0),IF($AL452=B$35,1,0),IF($AL461=B$35,1,0),IF($AL470=B$35,1,0),IF($AL479=B$35,1,0),IF($AL488=B$35,1,0))</f>
        <v>44</v>
      </c>
      <c r="C38" s="44" t="n">
        <f aca="false">SUM(IF($AL47=C$35,1,0),IF($AL56=C$35,1,0),IF($AL65=C$35,1,0),IF($AL74=C$35,1,0),IF($AL83=C$35,1,0),IF($AL92=C$35,1,0),IF($AL101=C$35,1,0),IF($AL110=C$35,1,0),IF($AL119=C$35,1,0),IF($AL128=C$35,1,0),IF($AL137=C$35,1,0),IF($AL146=C$35,1,0),IF($AL155=C$35,1,0),IF($AL164=C$35,1,0),IF($AL173=C$35,1,0),IF($AL182=C$35,1,0),IF($AL191=C$35,1,0),IF($AL200=C$35,1,0),IF($AL209=C$35,1,0),IF($AL218=C$35,1,0),IF($AL227=C$35,1,0),IF($AL236=C$35,1,0),IF($AL245=C$35,1,0),IF($AL254=C$35,1,0),IF($AL263=C$35,1,0),IF($AL272=C$35,1,0),IF($AL281=C$35,1,0),IF($AL290=C$35,1,0),IF($AL299=C$35,1,0),IF($AL308=C$35,1,0),IF($AL317=C$35,1,0),IF($AL326=C$35,1,0),IF($AL335=C$35,1,0),IF($AL344=C$35,1,0),IF($AL353=C$35,1,0),IF($AL362=C$35,1,0),IF($AL371=C$35,1,0),IF($AL380=C$35,1,0),IF($AL389=C$35,1,0),IF($AL398=C$35,1,0),IF($AL407=C$35,1,0),IF($AL416=C$35,1,0),IF($AL425=C$35,1,0),IF($AL434=C$35,1,0),IF($AL443=C$35,1,0),IF($AL452=C$35,1,0),IF($AL461=C$35,1,0),IF($AL470=C$35,1,0),IF($AL479=C$35,1,0),IF($AL488=C$35,1,0))</f>
        <v>6</v>
      </c>
      <c r="D38" s="44" t="n">
        <f aca="false">SUM(IF($AL47=D$35,1,0),IF($AL56=D$35,1,0),IF($AL65=D$35,1,0),IF($AL74=D$35,1,0),IF($AL83=D$35,1,0),IF($AL92=D$35,1,0),IF($AL101=D$35,1,0),IF($AL110=D$35,1,0),IF($AL119=D$35,1,0),IF($AL128=D$35,1,0),IF($AL137=D$35,1,0),IF($AL146=D$35,1,0),IF($AL155=D$35,1,0),IF($AL164=D$35,1,0),IF($AL173=D$35,1,0),IF($AL182=D$35,1,0),IF($AL191=D$35,1,0),IF($AL200=D$35,1,0),IF($AL209=D$35,1,0),IF($AL218=D$35,1,0),IF($AL227=D$35,1,0),IF($AL236=D$35,1,0),IF($AL245=D$35,1,0),IF($AL254=D$35,1,0),IF($AL263=D$35,1,0),IF($AL272=D$35,1,0),IF($AL281=D$35,1,0),IF($AL290=D$35,1,0),IF($AL299=D$35,1,0),IF($AL308=D$35,1,0),IF($AL317=D$35,1,0),IF($AL326=D$35,1,0),IF($AL335=D$35,1,0),IF($AL344=D$35,1,0),IF($AL353=D$35,1,0),IF($AL362=D$35,1,0),IF($AL371=D$35,1,0),IF($AL380=D$35,1,0),IF($AL389=D$35,1,0),IF($AL398=D$35,1,0),IF($AL407=D$35,1,0),IF($AL416=D$35,1,0),IF($AL425=D$35,1,0),IF($AL434=D$35,1,0),IF($AL443=D$35,1,0),IF($AL452=D$35,1,0),IF($AL461=D$35,1,0),IF($AL470=D$35,1,0),IF($AL479=D$35,1,0),IF($AL488=D$35,1,0))</f>
        <v>0</v>
      </c>
      <c r="E38" s="44" t="n">
        <f aca="false">SUM(IF($AL47=E$35,1,0),IF($AL56=E$35,1,0),IF($AL65=E$35,1,0),IF($AL74=E$35,1,0),IF($AL83=E$35,1,0),IF($AL92=E$35,1,0),IF($AL101=E$35,1,0),IF($AL110=E$35,1,0),IF($AL119=E$35,1,0),IF($AL128=E$35,1,0),IF($AL137=E$35,1,0),IF($AL146=E$35,1,0),IF($AL155=E$35,1,0),IF($AL164=E$35,1,0),IF($AL173=E$35,1,0),IF($AL182=E$35,1,0),IF($AL191=E$35,1,0),IF($AL200=E$35,1,0),IF($AL209=E$35,1,0),IF($AL218=E$35,1,0),IF($AL227=E$35,1,0),IF($AL236=E$35,1,0),IF($AL245=E$35,1,0),IF($AL254=E$35,1,0),IF($AL263=E$35,1,0),IF($AL272=E$35,1,0),IF($AL281=E$35,1,0),IF($AL290=E$35,1,0),IF($AL299=E$35,1,0),IF($AL308=E$35,1,0),IF($AL317=E$35,1,0),IF($AL326=E$35,1,0),IF($AL335=E$35,1,0),IF($AL344=E$35,1,0),IF($AL353=E$35,1,0),IF($AL362=E$35,1,0),IF($AL371=E$35,1,0),IF($AL380=E$35,1,0),IF($AL389=E$35,1,0),IF($AL398=E$35,1,0),IF($AL407=E$35,1,0),IF($AL416=E$35,1,0),IF($AL425=E$35,1,0),IF($AL434=E$35,1,0),IF($AL443=E$35,1,0),IF($AL452=E$35,1,0),IF($AL461=E$35,1,0),IF($AL470=E$35,1,0),IF($AL479=E$35,1,0),IF($AL488=E$35,1,0))</f>
        <v>0</v>
      </c>
      <c r="F38" s="44" t="n">
        <f aca="false">SUM(IF($AM47=B$35,1,0),IF($AM56=B$35,1,0),IF($AM65=B$35,1,0),IF($AM74=B$35,1,0),IF($AM83=B$35,1,0),IF($AM92=B$35,1,0),IF($AM101=B$35,1,0),IF($AM110=B$35,1,0),IF($AM119=B$35,1,0),IF($AM128=B$35,1,0),IF($AM137=B$35,1,0),IF($AM146=B$35,1,0),IF($AM155=B$35,1,0),IF($AM164=B$35,1,0),IF($AM173=B$35,1,0),IF($AM182=B$35,1,0),IF($AM191=B$35,1,0),IF($AM200=B$35,1,0),IF($AM209=B$35,1,0),IF($AM218=B$35,1,0),IF($AM227=B$35,1,0),IF($AM236=B$35,1,0),IF($AM245=B$35,1,0),IF($AM254=B$35,1,0),IF($AM263=B$35,1,0),IF($AM272=B$35,1,0),IF($AM281=B$35,1,0),IF($AM290=B$35,1,0),IF($AM299=B$35,1,0),IF($AM308=B$35,1,0),IF($AM317=B$35,1,0),IF($AM326=B$35,1,0),IF($AM335=B$35,1,0),IF($AM344=B$35,1,0),IF($AM353=B$35,1,0),IF($AM362=B$35,1,0),IF($AM371=B$35,1,0),IF($AM380=B$35,1,0),IF($AM389=B$35,1,0),IF($AM398=B$35,1,0),IF($AM407=B$35,1,0),IF($AM416=B$35,1,0),IF($AM425=B$35,1,0),IF($AM434=B$35,1,0),IF($AM443=B$35,1,0),IF($AM452=B$35,1,0),IF($AM461=B$35,1,0),IF($AM470=B$35,1,0),IF($AM479=B$35,1,0),IF($AM488=B$35,1,0))</f>
        <v>34</v>
      </c>
      <c r="G38" s="44" t="n">
        <f aca="false">SUM(IF($AM47=C$35,1,0),IF($AM56=C$35,1,0),IF($AM65=C$35,1,0),IF($AM74=C$35,1,0),IF($AM83=C$35,1,0),IF($AM92=C$35,1,0),IF($AM101=C$35,1,0),IF($AM110=C$35,1,0),IF($AM119=C$35,1,0),IF($AM128=C$35,1,0),IF($AM137=C$35,1,0),IF($AM146=C$35,1,0),IF($AM155=C$35,1,0),IF($AM164=C$35,1,0),IF($AM173=C$35,1,0),IF($AM182=C$35,1,0),IF($AM191=C$35,1,0),IF($AM200=C$35,1,0),IF($AM209=C$35,1,0),IF($AM218=C$35,1,0),IF($AM227=C$35,1,0),IF($AM236=C$35,1,0),IF($AM245=C$35,1,0),IF($AM254=C$35,1,0),IF($AM263=C$35,1,0),IF($AM272=C$35,1,0),IF($AM281=C$35,1,0),IF($AM290=C$35,1,0),IF($AM299=C$35,1,0),IF($AM308=C$35,1,0),IF($AM317=C$35,1,0),IF($AM326=C$35,1,0),IF($AM335=C$35,1,0),IF($AM344=C$35,1,0),IF($AM353=C$35,1,0),IF($AM362=C$35,1,0),IF($AM371=C$35,1,0),IF($AM380=C$35,1,0),IF($AM389=C$35,1,0),IF($AM398=C$35,1,0),IF($AM407=C$35,1,0),IF($AM416=C$35,1,0),IF($AM425=C$35,1,0),IF($AM434=C$35,1,0),IF($AM443=C$35,1,0),IF($AM452=C$35,1,0),IF($AM461=C$35,1,0),IF($AM470=C$35,1,0),IF($AM479=C$35,1,0),IF($AM488=C$35,1,0))</f>
        <v>13</v>
      </c>
      <c r="H38" s="44" t="n">
        <f aca="false">SUM(IF($AM47=D$35,1,0),IF($AM56=D$35,1,0),IF($AM65=D$35,1,0),IF($AM74=D$35,1,0),IF($AM83=D$35,1,0),IF($AM92=D$35,1,0),IF($AM101=D$35,1,0),IF($AM110=D$35,1,0),IF($AM119=D$35,1,0),IF($AM128=D$35,1,0),IF($AM137=D$35,1,0),IF($AM146=D$35,1,0),IF($AM155=D$35,1,0),IF($AM164=D$35,1,0),IF($AM173=D$35,1,0),IF($AM182=D$35,1,0),IF($AM191=D$35,1,0),IF($AM200=D$35,1,0),IF($AM209=D$35,1,0),IF($AM218=D$35,1,0),IF($AM227=D$35,1,0),IF($AM236=D$35,1,0),IF($AM245=D$35,1,0),IF($AM254=D$35,1,0),IF($AM263=D$35,1,0),IF($AM272=D$35,1,0),IF($AM281=D$35,1,0),IF($AM290=D$35,1,0),IF($AM299=D$35,1,0),IF($AM308=D$35,1,0),IF($AM317=D$35,1,0),IF($AM326=D$35,1,0),IF($AM335=D$35,1,0),IF($AM344=D$35,1,0),IF($AM353=D$35,1,0),IF($AM362=D$35,1,0),IF($AM371=D$35,1,0),IF($AM380=D$35,1,0),IF($AM389=D$35,1,0),IF($AM398=D$35,1,0),IF($AM407=D$35,1,0),IF($AM416=D$35,1,0),IF($AM425=D$35,1,0),IF($AM434=D$35,1,0),IF($AM443=D$35,1,0),IF($AM452=D$35,1,0),IF($AM461=D$35,1,0),IF($AM470=D$35,1,0),IF($AM479=D$35,1,0),IF($AM488=D$35,1,0))</f>
        <v>3</v>
      </c>
      <c r="I38" s="45" t="n">
        <f aca="false">SUM(IF($AM47=E$35,1,0),IF($AM56=E$35,1,0),IF($AM65=E$35,1,0),IF($AM74=E$35,1,0),IF($AM83=E$35,1,0),IF($AM92=E$35,1,0),IF($AM101=E$35,1,0),IF($AM110=E$35,1,0),IF($AM119=E$35,1,0),IF($AM128=E$35,1,0),IF($AM137=E$35,1,0),IF($AM146=E$35,1,0),IF($AM155=E$35,1,0),IF($AM164=E$35,1,0),IF($AM173=E$35,1,0),IF($AM182=E$35,1,0),IF($AM191=E$35,1,0),IF($AM200=E$35,1,0),IF($AM209=E$35,1,0),IF($AM218=E$35,1,0),IF($AM227=E$35,1,0),IF($AM236=E$35,1,0),IF($AM245=E$35,1,0),IF($AM254=E$35,1,0),IF($AM263=E$35,1,0),IF($AM272=E$35,1,0),IF($AM281=E$35,1,0),IF($AM290=E$35,1,0),IF($AM299=E$35,1,0),IF($AM308=E$35,1,0),IF($AM317=E$35,1,0),IF($AM326=E$35,1,0),IF($AM335=E$35,1,0),IF($AM344=E$35,1,0),IF($AM353=E$35,1,0),IF($AM362=E$35,1,0),IF($AM371=E$35,1,0),IF($AM380=E$35,1,0),IF($AM389=E$35,1,0),IF($AM398=E$35,1,0),IF($AM407=E$35,1,0),IF($AM416=E$35,1,0),IF($AM425=E$35,1,0),IF($AM434=E$35,1,0),IF($AM443=E$35,1,0),IF($AM452=E$35,1,0),IF($AM461=E$35,1,0),IF($AM470=E$35,1,0),IF($AM479=E$35,1,0),IF($AM488=E$35,1,0))</f>
        <v>0</v>
      </c>
      <c r="N38" s="44"/>
      <c r="O38" s="44"/>
      <c r="P38" s="44"/>
      <c r="Q38" s="44"/>
      <c r="V38" s="44"/>
      <c r="W38" s="44"/>
      <c r="X38" s="44"/>
      <c r="Y38" s="44"/>
      <c r="Z38" s="44"/>
    </row>
    <row r="39" customFormat="false" ht="12.75" hidden="false" customHeight="true" outlineLevel="0" collapsed="false">
      <c r="A39" s="11" t="s">
        <v>283</v>
      </c>
      <c r="B39" s="46" t="n">
        <f aca="false">SUM(IF($AL48=B$35,1,0),IF($AL57=B$35,1,0),IF($AL66=B$35,1,0),IF($AL75=B$35,1,0),IF($AL84=B$35,1,0),IF($AL93=B$35,1,0),IF($AL102=B$35,1,0),IF($AL111=B$35,1,0),IF($AL120=B$35,1,0),IF($AL129=B$35,1,0),IF($AL138=B$35,1,0),IF($AL147=B$35,1,0),IF($AL156=B$35,1,0),IF($AL165=B$35,1,0),IF($AL174=B$35,1,0),IF($AL183=B$35,1,0),IF($AL192=B$35,1,0),IF($AL201=B$35,1,0),IF($AL210=B$35,1,0),IF($AL219=B$35,1,0),IF($AL228=B$35,1,0),IF($AL237=B$35,1,0),IF($AL246=B$35,1,0),IF($AL255=B$35,1,0),IF($AL264=B$35,1,0),IF($AL273=B$35,1,0),IF($AL282=B$35,1,0),IF($AL291=B$35,1,0),IF($AL300=B$35,1,0),IF($AL309=B$35,1,0),IF($AL318=B$35,1,0),IF($AL327=B$35,1,0),IF($AL336=B$35,1,0),IF($AL345=B$35,1,0),IF($AL354=B$35,1,0),IF($AL363=B$35,1,0),IF($AL372=B$35,1,0),IF($AL381=B$35,1,0),IF($AL390=B$35,1,0),IF($AL399=B$35,1,0),IF($AL408=B$35,1,0),IF($AL417=B$35,1,0),IF($AL426=B$35,1,0),IF($AL435=B$35,1,0),IF($AL444=B$35,1,0),IF($AL453=B$35,1,0),IF($AL462=B$35,1,0),IF($AL471=B$35,1,0),IF($AL480=B$35,1,0),IF($AL489=B$35,1,0))</f>
        <v>0</v>
      </c>
      <c r="C39" s="47" t="n">
        <f aca="false">SUM(IF($AL48=C$35,1,0),IF($AL57=C$35,1,0),IF($AL66=C$35,1,0),IF($AL75=C$35,1,0),IF($AL84=C$35,1,0),IF($AL93=C$35,1,0),IF($AL102=C$35,1,0),IF($AL111=C$35,1,0),IF($AL120=C$35,1,0),IF($AL129=C$35,1,0),IF($AL138=C$35,1,0),IF($AL147=C$35,1,0),IF($AL156=C$35,1,0),IF($AL165=C$35,1,0),IF($AL174=C$35,1,0),IF($AL183=C$35,1,0),IF($AL192=C$35,1,0),IF($AL201=C$35,1,0),IF($AL210=C$35,1,0),IF($AL219=C$35,1,0),IF($AL228=C$35,1,0),IF($AL237=C$35,1,0),IF($AL246=C$35,1,0),IF($AL255=C$35,1,0),IF($AL264=C$35,1,0),IF($AL273=C$35,1,0),IF($AL282=C$35,1,0),IF($AL291=C$35,1,0),IF($AL300=C$35,1,0),IF($AL309=C$35,1,0),IF($AL318=C$35,1,0),IF($AL327=C$35,1,0),IF($AL336=C$35,1,0),IF($AL345=C$35,1,0),IF($AL354=C$35,1,0),IF($AL363=C$35,1,0),IF($AL372=C$35,1,0),IF($AL381=C$35,1,0),IF($AL390=C$35,1,0),IF($AL399=C$35,1,0),IF($AL408=C$35,1,0),IF($AL417=C$35,1,0),IF($AL426=C$35,1,0),IF($AL435=C$35,1,0),IF($AL444=C$35,1,0),IF($AL453=C$35,1,0),IF($AL462=C$35,1,0),IF($AL471=C$35,1,0),IF($AL480=C$35,1,0),IF($AL489=C$35,1,0))</f>
        <v>1</v>
      </c>
      <c r="D39" s="47" t="n">
        <f aca="false">SUM(IF($AL48=D$35,1,0),IF($AL57=D$35,1,0),IF($AL66=D$35,1,0),IF($AL75=D$35,1,0),IF($AL84=D$35,1,0),IF($AL93=D$35,1,0),IF($AL102=D$35,1,0),IF($AL111=D$35,1,0),IF($AL120=D$35,1,0),IF($AL129=D$35,1,0),IF($AL138=D$35,1,0),IF($AL147=D$35,1,0),IF($AL156=D$35,1,0),IF($AL165=D$35,1,0),IF($AL174=D$35,1,0),IF($AL183=D$35,1,0),IF($AL192=D$35,1,0),IF($AL201=D$35,1,0),IF($AL210=D$35,1,0),IF($AL219=D$35,1,0),IF($AL228=D$35,1,0),IF($AL237=D$35,1,0),IF($AL246=D$35,1,0),IF($AL255=D$35,1,0),IF($AL264=D$35,1,0),IF($AL273=D$35,1,0),IF($AL282=D$35,1,0),IF($AL291=D$35,1,0),IF($AL300=D$35,1,0),IF($AL309=D$35,1,0),IF($AL318=D$35,1,0),IF($AL327=D$35,1,0),IF($AL336=D$35,1,0),IF($AL345=D$35,1,0),IF($AL354=D$35,1,0),IF($AL363=D$35,1,0),IF($AL372=D$35,1,0),IF($AL381=D$35,1,0),IF($AL390=D$35,1,0),IF($AL399=D$35,1,0),IF($AL408=D$35,1,0),IF($AL417=D$35,1,0),IF($AL426=D$35,1,0),IF($AL435=D$35,1,0),IF($AL444=D$35,1,0),IF($AL453=D$35,1,0),IF($AL462=D$35,1,0),IF($AL471=D$35,1,0),IF($AL480=D$35,1,0),IF($AL489=D$35,1,0))</f>
        <v>13</v>
      </c>
      <c r="E39" s="47" t="n">
        <f aca="false">SUM(IF($AL48=E$35,1,0),IF($AL57=E$35,1,0),IF($AL66=E$35,1,0),IF($AL75=E$35,1,0),IF($AL84=E$35,1,0),IF($AL93=E$35,1,0),IF($AL102=E$35,1,0),IF($AL111=E$35,1,0),IF($AL120=E$35,1,0),IF($AL129=E$35,1,0),IF($AL138=E$35,1,0),IF($AL147=E$35,1,0),IF($AL156=E$35,1,0),IF($AL165=E$35,1,0),IF($AL174=E$35,1,0),IF($AL183=E$35,1,0),IF($AL192=E$35,1,0),IF($AL201=E$35,1,0),IF($AL210=E$35,1,0),IF($AL219=E$35,1,0),IF($AL228=E$35,1,0),IF($AL237=E$35,1,0),IF($AL246=E$35,1,0),IF($AL255=E$35,1,0),IF($AL264=E$35,1,0),IF($AL273=E$35,1,0),IF($AL282=E$35,1,0),IF($AL291=E$35,1,0),IF($AL300=E$35,1,0),IF($AL309=E$35,1,0),IF($AL318=E$35,1,0),IF($AL327=E$35,1,0),IF($AL336=E$35,1,0),IF($AL345=E$35,1,0),IF($AL354=E$35,1,0),IF($AL363=E$35,1,0),IF($AL372=E$35,1,0),IF($AL381=E$35,1,0),IF($AL390=E$35,1,0),IF($AL399=E$35,1,0),IF($AL408=E$35,1,0),IF($AL417=E$35,1,0),IF($AL426=E$35,1,0),IF($AL435=E$35,1,0),IF($AL444=E$35,1,0),IF($AL453=E$35,1,0),IF($AL462=E$35,1,0),IF($AL471=E$35,1,0),IF($AL480=E$35,1,0),IF($AL489=E$35,1,0))</f>
        <v>36</v>
      </c>
      <c r="F39" s="47" t="n">
        <f aca="false">SUM(IF($AM48=B$35,1,0),IF($AM57=B$35,1,0),IF($AM66=B$35,1,0),IF($AM75=B$35,1,0),IF($AM84=B$35,1,0),IF($AM93=B$35,1,0),IF($AM102=B$35,1,0),IF($AM111=B$35,1,0),IF($AM120=B$35,1,0),IF($AM129=B$35,1,0),IF($AM138=B$35,1,0),IF($AM147=B$35,1,0),IF($AM156=B$35,1,0),IF($AM165=B$35,1,0),IF($AM174=B$35,1,0),IF($AM183=B$35,1,0),IF($AM192=B$35,1,0),IF($AM201=B$35,1,0),IF($AM210=B$35,1,0),IF($AM219=B$35,1,0),IF($AM228=B$35,1,0),IF($AM237=B$35,1,0),IF($AM246=B$35,1,0),IF($AM255=B$35,1,0),IF($AM264=B$35,1,0),IF($AM273=B$35,1,0),IF($AM282=B$35,1,0),IF($AM291=B$35,1,0),IF($AM300=B$35,1,0),IF($AM309=B$35,1,0),IF($AM318=B$35,1,0),IF($AM327=B$35,1,0),IF($AM336=B$35,1,0),IF($AM345=B$35,1,0),IF($AM354=B$35,1,0),IF($AM363=B$35,1,0),IF($AM372=B$35,1,0),IF($AM381=B$35,1,0),IF($AM390=B$35,1,0),IF($AM399=B$35,1,0),IF($AM408=B$35,1,0),IF($AM417=B$35,1,0),IF($AM426=B$35,1,0),IF($AM435=B$35,1,0),IF($AM444=B$35,1,0),IF($AM453=B$35,1,0),IF($AM462=B$35,1,0),IF($AM471=B$35,1,0),IF($AM480=B$35,1,0),IF($AM489=B$35,1,0))</f>
        <v>0</v>
      </c>
      <c r="G39" s="47" t="n">
        <f aca="false">SUM(IF($AM48=C$35,1,0),IF($AM57=C$35,1,0),IF($AM66=C$35,1,0),IF($AM75=C$35,1,0),IF($AM84=C$35,1,0),IF($AM93=C$35,1,0),IF($AM102=C$35,1,0),IF($AM111=C$35,1,0),IF($AM120=C$35,1,0),IF($AM129=C$35,1,0),IF($AM138=C$35,1,0),IF($AM147=C$35,1,0),IF($AM156=C$35,1,0),IF($AM165=C$35,1,0),IF($AM174=C$35,1,0),IF($AM183=C$35,1,0),IF($AM192=C$35,1,0),IF($AM201=C$35,1,0),IF($AM210=C$35,1,0),IF($AM219=C$35,1,0),IF($AM228=C$35,1,0),IF($AM237=C$35,1,0),IF($AM246=C$35,1,0),IF($AM255=C$35,1,0),IF($AM264=C$35,1,0),IF($AM273=C$35,1,0),IF($AM282=C$35,1,0),IF($AM291=C$35,1,0),IF($AM300=C$35,1,0),IF($AM309=C$35,1,0),IF($AM318=C$35,1,0),IF($AM327=C$35,1,0),IF($AM336=C$35,1,0),IF($AM345=C$35,1,0),IF($AM354=C$35,1,0),IF($AM363=C$35,1,0),IF($AM372=C$35,1,0),IF($AM381=C$35,1,0),IF($AM390=C$35,1,0),IF($AM399=C$35,1,0),IF($AM408=C$35,1,0),IF($AM417=C$35,1,0),IF($AM426=C$35,1,0),IF($AM435=C$35,1,0),IF($AM444=C$35,1,0),IF($AM453=C$35,1,0),IF($AM462=C$35,1,0),IF($AM471=C$35,1,0),IF($AM480=C$35,1,0),IF($AM489=C$35,1,0))</f>
        <v>2</v>
      </c>
      <c r="H39" s="47" t="n">
        <f aca="false">SUM(IF($AM48=D$35,1,0),IF($AM57=D$35,1,0),IF($AM66=D$35,1,0),IF($AM75=D$35,1,0),IF($AM84=D$35,1,0),IF($AM93=D$35,1,0),IF($AM102=D$35,1,0),IF($AM111=D$35,1,0),IF($AM120=D$35,1,0),IF($AM129=D$35,1,0),IF($AM138=D$35,1,0),IF($AM147=D$35,1,0),IF($AM156=D$35,1,0),IF($AM165=D$35,1,0),IF($AM174=D$35,1,0),IF($AM183=D$35,1,0),IF($AM192=D$35,1,0),IF($AM201=D$35,1,0),IF($AM210=D$35,1,0),IF($AM219=D$35,1,0),IF($AM228=D$35,1,0),IF($AM237=D$35,1,0),IF($AM246=D$35,1,0),IF($AM255=D$35,1,0),IF($AM264=D$35,1,0),IF($AM273=D$35,1,0),IF($AM282=D$35,1,0),IF($AM291=D$35,1,0),IF($AM300=D$35,1,0),IF($AM309=D$35,1,0),IF($AM318=D$35,1,0),IF($AM327=D$35,1,0),IF($AM336=D$35,1,0),IF($AM345=D$35,1,0),IF($AM354=D$35,1,0),IF($AM363=D$35,1,0),IF($AM372=D$35,1,0),IF($AM381=D$35,1,0),IF($AM390=D$35,1,0),IF($AM399=D$35,1,0),IF($AM408=D$35,1,0),IF($AM417=D$35,1,0),IF($AM426=D$35,1,0),IF($AM435=D$35,1,0),IF($AM444=D$35,1,0),IF($AM453=D$35,1,0),IF($AM462=D$35,1,0),IF($AM471=D$35,1,0),IF($AM480=D$35,1,0),IF($AM489=D$35,1,0))</f>
        <v>24</v>
      </c>
      <c r="I39" s="48" t="n">
        <f aca="false">SUM(IF($AM48=E$35,1,0),IF($AM57=E$35,1,0),IF($AM66=E$35,1,0),IF($AM75=E$35,1,0),IF($AM84=E$35,1,0),IF($AM93=E$35,1,0),IF($AM102=E$35,1,0),IF($AM111=E$35,1,0),IF($AM120=E$35,1,0),IF($AM129=E$35,1,0),IF($AM138=E$35,1,0),IF($AM147=E$35,1,0),IF($AM156=E$35,1,0),IF($AM165=E$35,1,0),IF($AM174=E$35,1,0),IF($AM183=E$35,1,0),IF($AM192=E$35,1,0),IF($AM201=E$35,1,0),IF($AM210=E$35,1,0),IF($AM219=E$35,1,0),IF($AM228=E$35,1,0),IF($AM237=E$35,1,0),IF($AM246=E$35,1,0),IF($AM255=E$35,1,0),IF($AM264=E$35,1,0),IF($AM273=E$35,1,0),IF($AM282=E$35,1,0),IF($AM291=E$35,1,0),IF($AM300=E$35,1,0),IF($AM309=E$35,1,0),IF($AM318=E$35,1,0),IF($AM327=E$35,1,0),IF($AM336=E$35,1,0),IF($AM345=E$35,1,0),IF($AM354=E$35,1,0),IF($AM363=E$35,1,0),IF($AM372=E$35,1,0),IF($AM381=E$35,1,0),IF($AM390=E$35,1,0),IF($AM399=E$35,1,0),IF($AM408=E$35,1,0),IF($AM417=E$35,1,0),IF($AM426=E$35,1,0),IF($AM435=E$35,1,0),IF($AM444=E$35,1,0),IF($AM453=E$35,1,0),IF($AM462=E$35,1,0),IF($AM471=E$35,1,0),IF($AM480=E$35,1,0),IF($AM489=E$35,1,0))</f>
        <v>24</v>
      </c>
      <c r="N39" s="44"/>
      <c r="O39" s="44"/>
      <c r="P39" s="44"/>
      <c r="Q39" s="44"/>
      <c r="V39" s="44"/>
      <c r="W39" s="44"/>
      <c r="X39" s="44"/>
      <c r="Y39" s="44"/>
      <c r="Z39" s="44"/>
    </row>
    <row r="40" customFormat="false" ht="12.75" hidden="false" customHeight="true" outlineLevel="0" collapsed="false">
      <c r="B40" s="12"/>
      <c r="C40" s="12"/>
      <c r="D40" s="12"/>
      <c r="E40" s="12"/>
      <c r="F40" s="12"/>
      <c r="G40" s="12"/>
      <c r="H40" s="12"/>
      <c r="I40" s="12"/>
      <c r="J40" s="12"/>
      <c r="K40" s="12"/>
      <c r="L40" s="12"/>
      <c r="M40" s="12"/>
      <c r="N40" s="12"/>
      <c r="O40" s="12"/>
      <c r="P40" s="12"/>
      <c r="Q40" s="12"/>
      <c r="R40" s="12"/>
      <c r="S40" s="12"/>
      <c r="T40" s="12"/>
      <c r="U40" s="12"/>
      <c r="V40" s="12"/>
      <c r="W40" s="12"/>
      <c r="AH40" s="10" t="n">
        <v>6</v>
      </c>
      <c r="AI40" s="10" t="n">
        <v>10</v>
      </c>
      <c r="AJ40" s="10" t="n">
        <v>13</v>
      </c>
      <c r="AK40" s="10" t="n">
        <v>17</v>
      </c>
      <c r="AL40" s="10" t="n">
        <v>20</v>
      </c>
      <c r="AM40" s="10" t="n">
        <v>24</v>
      </c>
      <c r="AO40" s="10"/>
      <c r="AQ40" s="10"/>
      <c r="AR40" s="10"/>
      <c r="AS40" s="10"/>
      <c r="AT40" s="10"/>
    </row>
    <row r="41" s="50" customFormat="true" ht="12.75" hidden="false" customHeight="true" outlineLevel="0" collapsed="false">
      <c r="A41" s="11"/>
      <c r="B41" s="11"/>
      <c r="C41" s="11"/>
      <c r="D41" s="11" t="s">
        <v>292</v>
      </c>
      <c r="E41" s="11"/>
      <c r="F41" s="11"/>
      <c r="G41" s="11"/>
      <c r="H41" s="11"/>
      <c r="I41" s="11"/>
      <c r="J41" s="11"/>
      <c r="K41" s="11"/>
      <c r="L41" s="11"/>
      <c r="M41" s="11"/>
      <c r="N41" s="11"/>
      <c r="O41" s="11"/>
      <c r="P41" s="11"/>
      <c r="Q41" s="11"/>
      <c r="R41" s="11"/>
      <c r="S41" s="11"/>
      <c r="T41" s="11"/>
      <c r="U41" s="11"/>
      <c r="V41" s="11"/>
      <c r="W41" s="11"/>
      <c r="X41" s="11"/>
      <c r="Y41" s="11"/>
      <c r="Z41" s="11"/>
      <c r="AA41" s="49"/>
      <c r="AH41" s="51"/>
      <c r="AI41" s="51"/>
      <c r="AJ41" s="51"/>
      <c r="AK41" s="51"/>
      <c r="AL41" s="51"/>
      <c r="AM41" s="5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row>
    <row r="42" customFormat="false" ht="12.75" hidden="false" customHeight="true" outlineLevel="0" collapsed="false">
      <c r="B42" s="52" t="s">
        <v>293</v>
      </c>
      <c r="C42" s="52" t="s">
        <v>293</v>
      </c>
      <c r="D42" s="53" t="n">
        <v>7</v>
      </c>
      <c r="E42" s="53"/>
      <c r="F42" s="53"/>
      <c r="G42" s="53"/>
      <c r="H42" s="53"/>
      <c r="I42" s="53"/>
      <c r="J42" s="53"/>
      <c r="K42" s="53" t="n">
        <v>15</v>
      </c>
      <c r="L42" s="53"/>
      <c r="M42" s="53"/>
      <c r="N42" s="53"/>
      <c r="O42" s="53"/>
      <c r="P42" s="53"/>
      <c r="Q42" s="53"/>
      <c r="R42" s="53" t="n">
        <v>30</v>
      </c>
      <c r="S42" s="53"/>
      <c r="T42" s="53"/>
      <c r="U42" s="53"/>
      <c r="V42" s="53"/>
      <c r="W42" s="53"/>
      <c r="X42" s="53"/>
      <c r="Y42" s="54"/>
      <c r="Z42" s="54"/>
    </row>
    <row r="43" customFormat="false" ht="12.75" hidden="false" customHeight="true" outlineLevel="0" collapsed="false">
      <c r="B43" s="55" t="s">
        <v>284</v>
      </c>
      <c r="C43" s="55" t="s">
        <v>294</v>
      </c>
      <c r="D43" s="56" t="s">
        <v>284</v>
      </c>
      <c r="E43" s="57" t="s">
        <v>287</v>
      </c>
      <c r="F43" s="57" t="s">
        <v>295</v>
      </c>
      <c r="G43" s="57" t="s">
        <v>296</v>
      </c>
      <c r="H43" s="57" t="s">
        <v>297</v>
      </c>
      <c r="I43" s="57" t="s">
        <v>298</v>
      </c>
      <c r="J43" s="58" t="s">
        <v>299</v>
      </c>
      <c r="K43" s="56" t="s">
        <v>284</v>
      </c>
      <c r="L43" s="57" t="s">
        <v>287</v>
      </c>
      <c r="M43" s="57" t="s">
        <v>295</v>
      </c>
      <c r="N43" s="57" t="s">
        <v>296</v>
      </c>
      <c r="O43" s="57" t="s">
        <v>297</v>
      </c>
      <c r="P43" s="57" t="s">
        <v>298</v>
      </c>
      <c r="Q43" s="58" t="s">
        <v>299</v>
      </c>
      <c r="R43" s="56" t="s">
        <v>284</v>
      </c>
      <c r="S43" s="57" t="s">
        <v>287</v>
      </c>
      <c r="T43" s="57" t="s">
        <v>295</v>
      </c>
      <c r="U43" s="57" t="s">
        <v>296</v>
      </c>
      <c r="V43" s="57" t="s">
        <v>297</v>
      </c>
      <c r="W43" s="57" t="s">
        <v>298</v>
      </c>
      <c r="X43" s="58" t="s">
        <v>299</v>
      </c>
      <c r="Y43" s="57"/>
      <c r="Z43" s="57"/>
    </row>
    <row r="44" customFormat="false" ht="12.75" hidden="false" customHeight="true" outlineLevel="0" collapsed="false">
      <c r="A44" s="11" t="s">
        <v>300</v>
      </c>
      <c r="B44" s="57" t="n">
        <v>0.286905</v>
      </c>
      <c r="C44" s="57" t="n">
        <v>1.04627</v>
      </c>
      <c r="D44" s="59" t="n">
        <v>0.291409</v>
      </c>
      <c r="E44" s="60" t="n">
        <v>0.0367087</v>
      </c>
      <c r="F44" s="60" t="n">
        <v>0.0013678146</v>
      </c>
      <c r="G44" s="60" t="n">
        <v>1.01435</v>
      </c>
      <c r="H44" s="60" t="n">
        <v>0.264879</v>
      </c>
      <c r="I44" s="60" t="n">
        <v>0.971791</v>
      </c>
      <c r="J44" s="61" t="n">
        <v>0.075708006</v>
      </c>
      <c r="K44" s="59" t="n">
        <v>0.289812</v>
      </c>
      <c r="L44" s="60" t="n">
        <v>0.0262473</v>
      </c>
      <c r="M44" s="60" t="n">
        <v>0.0006973713</v>
      </c>
      <c r="N44" s="60" t="n">
        <v>1.01312</v>
      </c>
      <c r="O44" s="60" t="n">
        <v>0.19014</v>
      </c>
      <c r="P44" s="60" t="n">
        <v>0.990204</v>
      </c>
      <c r="Q44" s="61" t="n">
        <v>0.0392966159</v>
      </c>
      <c r="R44" s="59" t="n">
        <v>0.289771</v>
      </c>
      <c r="S44" s="60" t="n">
        <v>0.0177855</v>
      </c>
      <c r="T44" s="60" t="n">
        <v>0.0003245379</v>
      </c>
      <c r="U44" s="60" t="n">
        <v>0.995863</v>
      </c>
      <c r="V44" s="60" t="n">
        <v>0.122473</v>
      </c>
      <c r="W44" s="60" t="n">
        <v>0.986376</v>
      </c>
      <c r="X44" s="61" t="n">
        <v>0.0185869269</v>
      </c>
      <c r="Y44" s="60"/>
      <c r="Z44" s="60"/>
      <c r="AH44" s="62"/>
      <c r="AI44" s="62"/>
    </row>
    <row r="45" customFormat="false" ht="12.75" hidden="false" customHeight="true" outlineLevel="0" collapsed="false">
      <c r="A45" s="11" t="s">
        <v>280</v>
      </c>
      <c r="B45" s="57" t="n">
        <v>0.286905</v>
      </c>
      <c r="C45" s="57" t="n">
        <v>1.04627</v>
      </c>
      <c r="D45" s="59" t="n">
        <v>0.292593</v>
      </c>
      <c r="E45" s="60" t="n">
        <v>0.0423177</v>
      </c>
      <c r="F45" s="60" t="n">
        <v>0.001823141</v>
      </c>
      <c r="G45" s="60" t="n">
        <v>1.04355</v>
      </c>
      <c r="H45" s="60" t="n">
        <v>0.285634</v>
      </c>
      <c r="I45" s="60" t="n">
        <v>1.00099</v>
      </c>
      <c r="J45" s="61" t="n">
        <v>0.0836370603</v>
      </c>
      <c r="K45" s="59" t="n">
        <v>0.294209</v>
      </c>
      <c r="L45" s="60" t="n">
        <v>0.0383987</v>
      </c>
      <c r="M45" s="60" t="n">
        <v>0.0015278085</v>
      </c>
      <c r="N45" s="60" t="n">
        <v>1.03498</v>
      </c>
      <c r="O45" s="60" t="n">
        <v>0.230929</v>
      </c>
      <c r="P45" s="60" t="n">
        <v>1.00755</v>
      </c>
      <c r="Q45" s="61" t="n">
        <v>0.0548274414</v>
      </c>
      <c r="R45" s="59" t="n">
        <v>0.292083</v>
      </c>
      <c r="S45" s="60" t="n">
        <v>0.0343002</v>
      </c>
      <c r="T45" s="60" t="n">
        <v>0.0012033153</v>
      </c>
      <c r="U45" s="60" t="n">
        <v>1.01894</v>
      </c>
      <c r="V45" s="60" t="n">
        <v>0.194287</v>
      </c>
      <c r="W45" s="60" t="n">
        <v>1.0016</v>
      </c>
      <c r="X45" s="61" t="n">
        <v>0.0397428472</v>
      </c>
      <c r="Y45" s="60"/>
      <c r="Z45" s="60"/>
      <c r="AA45" s="9" t="n">
        <f aca="false">IF("na"=F45,"",F45/F44)</f>
        <v>1.33288605049252</v>
      </c>
      <c r="AB45" s="7" t="n">
        <f aca="false">IF("na"=J45,"",J45/J44)</f>
        <v>1.10473204511555</v>
      </c>
      <c r="AC45" s="7" t="n">
        <f aca="false">IF("na"=M45,"",M45/M44)</f>
        <v>2.19081069152115</v>
      </c>
      <c r="AD45" s="7" t="n">
        <f aca="false">IF("na"=Q45,"",Q45/Q44)</f>
        <v>1.39522043169117</v>
      </c>
      <c r="AE45" s="7" t="n">
        <f aca="false">IF("na"=T45,"",T45/T44)</f>
        <v>3.70778050884042</v>
      </c>
      <c r="AF45" s="7" t="n">
        <f aca="false">IF("na"=X45,"",X45/X44)</f>
        <v>2.13821506986182</v>
      </c>
      <c r="AG45" s="7" t="n">
        <f aca="false">ROW()</f>
        <v>45</v>
      </c>
      <c r="AH45" s="62" t="n">
        <f aca="true">SUM(IF(INDIRECT(ADDRESS(ROW(),AH$40))&gt;INDIRECT(ADDRESS($AG45,AH$40)),1,0),IF(INDIRECT(ADDRESS(ROW(),AH$40))&gt;INDIRECT(ADDRESS($AG45+1,AH$40)),1,0),IF(INDIRECT(ADDRESS(ROW(),AH$40))&gt;INDIRECT(ADDRESS($AG45+2,AH$40)),1,0),IF(INDIRECT(ADDRESS(ROW(),AH$40))&gt;INDIRECT(ADDRESS($AG45+3,AH$40)),1,0))+1</f>
        <v>3</v>
      </c>
      <c r="AI45" s="62" t="n">
        <f aca="true">SUM(IF(INDIRECT(ADDRESS(ROW(),AI$40))&gt;INDIRECT(ADDRESS($AG45,AI$40)),1,0),IF(INDIRECT(ADDRESS(ROW(),AI$40))&gt;INDIRECT(ADDRESS($AG45+1,AI$40)),1,0),IF(INDIRECT(ADDRESS(ROW(),AI$40))&gt;INDIRECT(ADDRESS($AG45+2,AI$40)),1,0),IF(INDIRECT(ADDRESS(ROW(),AI$40))&gt;INDIRECT(ADDRESS($AG45+3,AI$40)),1,0))+1</f>
        <v>3</v>
      </c>
      <c r="AJ45" s="62" t="n">
        <f aca="true">SUM(IF(INDIRECT(ADDRESS(ROW(),AJ$40))&gt;INDIRECT(ADDRESS($AG45,AJ$40)),1,0),IF(INDIRECT(ADDRESS(ROW(),AJ$40))&gt;INDIRECT(ADDRESS($AG45+1,AJ$40)),1,0),IF(INDIRECT(ADDRESS(ROW(),AJ$40))&gt;INDIRECT(ADDRESS($AG45+2,AJ$40)),1,0),IF(INDIRECT(ADDRESS(ROW(),AJ$40))&gt;INDIRECT(ADDRESS($AG45+3,AJ$40)),1,0))+1</f>
        <v>4</v>
      </c>
      <c r="AK45" s="62" t="n">
        <f aca="true">SUM(IF(INDIRECT(ADDRESS(ROW(),AK$40))&gt;INDIRECT(ADDRESS($AG45,AK$40)),1,0),IF(INDIRECT(ADDRESS(ROW(),AK$40))&gt;INDIRECT(ADDRESS($AG45+1,AK$40)),1,0),IF(INDIRECT(ADDRESS(ROW(),AK$40))&gt;INDIRECT(ADDRESS($AG45+2,AK$40)),1,0),IF(INDIRECT(ADDRESS(ROW(),AK$40))&gt;INDIRECT(ADDRESS($AG45+3,AK$40)),1,0))+1</f>
        <v>3</v>
      </c>
      <c r="AL45" s="62" t="n">
        <f aca="true">SUM(IF(INDIRECT(ADDRESS(ROW(),AL$40))&gt;INDIRECT(ADDRESS($AG45,AL$40)),1,0),IF(INDIRECT(ADDRESS(ROW(),AL$40))&gt;INDIRECT(ADDRESS($AG45+1,AL$40)),1,0),IF(INDIRECT(ADDRESS(ROW(),AL$40))&gt;INDIRECT(ADDRESS($AG45+2,AL$40)),1,0),IF(INDIRECT(ADDRESS(ROW(),AL$40))&gt;INDIRECT(ADDRESS($AG45+3,AL$40)),1,0))+1</f>
        <v>4</v>
      </c>
      <c r="AM45" s="62" t="n">
        <f aca="true">SUM(IF(INDIRECT(ADDRESS(ROW(),AM$40))&gt;INDIRECT(ADDRESS($AG45,AM$40)),1,0),IF(INDIRECT(ADDRESS(ROW(),AM$40))&gt;INDIRECT(ADDRESS($AG45+1,AM$40)),1,0),IF(INDIRECT(ADDRESS(ROW(),AM$40))&gt;INDIRECT(ADDRESS($AG45+2,AM$40)),1,0),IF(INDIRECT(ADDRESS(ROW(),AM$40))&gt;INDIRECT(ADDRESS($AG45+3,AM$40)),1,0))+1</f>
        <v>3</v>
      </c>
      <c r="AO45" s="8" t="n">
        <f aca="false">IF("na"=F45,"",SQRT(F45)/SQRT(F44))</f>
        <v>1.15450684298211</v>
      </c>
      <c r="AP45" s="8" t="n">
        <f aca="false">IF("na"=J45,"",SQRT(J45)/SQRT(J44))</f>
        <v>1.05106234121271</v>
      </c>
      <c r="AQ45" s="8" t="n">
        <f aca="false">IF("na"=M45,"",SQRT(M45)/SQRT(M44))</f>
        <v>1.48013874063249</v>
      </c>
      <c r="AR45" s="8" t="n">
        <f aca="false">IF("na"=Q45,"",SQRT(Q45)/SQRT(Q44))</f>
        <v>1.18119449359162</v>
      </c>
      <c r="AS45" s="8" t="n">
        <f aca="false">IF("na"=T45,"",SQRT(T45)/SQRT(T44))</f>
        <v>1.92555979103232</v>
      </c>
      <c r="AT45" s="8" t="n">
        <f aca="false">IF("na"=X45,"",SQRT(X45)/SQRT(X44))</f>
        <v>1.46226368000502</v>
      </c>
    </row>
    <row r="46" customFormat="false" ht="12.75" hidden="false" customHeight="true" outlineLevel="0" collapsed="false">
      <c r="A46" s="11" t="s">
        <v>281</v>
      </c>
      <c r="B46" s="57" t="n">
        <v>0.286905</v>
      </c>
      <c r="C46" s="57" t="n">
        <v>1.04627</v>
      </c>
      <c r="D46" s="59" t="n">
        <v>0.290994</v>
      </c>
      <c r="E46" s="60" t="n">
        <v>0.0360709</v>
      </c>
      <c r="F46" s="60" t="n">
        <v>0.0013178297</v>
      </c>
      <c r="G46" s="60" t="n">
        <v>0.989668</v>
      </c>
      <c r="H46" s="60" t="n">
        <v>0.243452</v>
      </c>
      <c r="I46" s="60" t="n">
        <v>0.952564</v>
      </c>
      <c r="J46" s="61" t="n">
        <v>0.0680496907</v>
      </c>
      <c r="K46" s="59" t="n">
        <v>0.291233</v>
      </c>
      <c r="L46" s="60" t="n">
        <v>0.026734</v>
      </c>
      <c r="M46" s="60" t="n">
        <v>0.0007334382</v>
      </c>
      <c r="N46" s="60" t="n">
        <v>0.975625</v>
      </c>
      <c r="O46" s="60" t="n">
        <v>0.179707</v>
      </c>
      <c r="P46" s="60" t="n">
        <v>0.954205</v>
      </c>
      <c r="Q46" s="61" t="n">
        <v>0.04077057</v>
      </c>
      <c r="R46" s="59" t="n">
        <v>0.290021</v>
      </c>
      <c r="S46" s="60" t="n">
        <v>0.022706</v>
      </c>
      <c r="T46" s="60" t="n">
        <v>0.0005252718</v>
      </c>
      <c r="U46" s="60" t="n">
        <v>0.955992</v>
      </c>
      <c r="V46" s="60" t="n">
        <v>0.140239</v>
      </c>
      <c r="W46" s="60" t="n">
        <v>0.942104</v>
      </c>
      <c r="X46" s="61" t="n">
        <v>0.0305175326</v>
      </c>
      <c r="Y46" s="60"/>
      <c r="Z46" s="60"/>
      <c r="AA46" s="9" t="n">
        <f aca="false">IF("na"=F46,"",F46/F44)</f>
        <v>0.963456377786873</v>
      </c>
      <c r="AB46" s="7" t="n">
        <f aca="false">IF("na"=J46,"",J46/J44)</f>
        <v>0.898844049597608</v>
      </c>
      <c r="AC46" s="7" t="n">
        <f aca="false">IF("na"=M46,"",M46/M44)</f>
        <v>1.0517183600759</v>
      </c>
      <c r="AD46" s="7" t="n">
        <f aca="false">IF("na"=Q46,"",Q46/Q44)</f>
        <v>1.0375084232126</v>
      </c>
      <c r="AE46" s="7" t="n">
        <f aca="false">IF("na"=T46,"",T46/T44)</f>
        <v>1.61852221265991</v>
      </c>
      <c r="AF46" s="7" t="n">
        <f aca="false">IF("na"=X46,"",X46/X44)</f>
        <v>1.64188156354131</v>
      </c>
      <c r="AG46" s="7" t="n">
        <f aca="false">AG45</f>
        <v>45</v>
      </c>
      <c r="AH46" s="62" t="n">
        <f aca="true">SUM(IF(INDIRECT(ADDRESS(ROW(),AH$40))&gt;INDIRECT(ADDRESS($AG46,AH$40)),1,0),IF(INDIRECT(ADDRESS(ROW(),AH$40))&gt;INDIRECT(ADDRESS($AG46+1,AH$40)),1,0),IF(INDIRECT(ADDRESS(ROW(),AH$40))&gt;INDIRECT(ADDRESS($AG46+2,AH$40)),1,0),IF(INDIRECT(ADDRESS(ROW(),AH$40))&gt;INDIRECT(ADDRESS($AG46+3,AH$40)),1,0))+1</f>
        <v>1</v>
      </c>
      <c r="AI46" s="62" t="n">
        <f aca="true">SUM(IF(INDIRECT(ADDRESS(ROW(),AI$40))&gt;INDIRECT(ADDRESS($AG46,AI$40)),1,0),IF(INDIRECT(ADDRESS(ROW(),AI$40))&gt;INDIRECT(ADDRESS($AG46+1,AI$40)),1,0),IF(INDIRECT(ADDRESS(ROW(),AI$40))&gt;INDIRECT(ADDRESS($AG46+2,AI$40)),1,0),IF(INDIRECT(ADDRESS(ROW(),AI$40))&gt;INDIRECT(ADDRESS($AG46+3,AI$40)),1,0))+1</f>
        <v>1</v>
      </c>
      <c r="AJ46" s="62" t="n">
        <f aca="true">SUM(IF(INDIRECT(ADDRESS(ROW(),AJ$40))&gt;INDIRECT(ADDRESS($AG46,AJ$40)),1,0),IF(INDIRECT(ADDRESS(ROW(),AJ$40))&gt;INDIRECT(ADDRESS($AG46+1,AJ$40)),1,0),IF(INDIRECT(ADDRESS(ROW(),AJ$40))&gt;INDIRECT(ADDRESS($AG46+2,AJ$40)),1,0),IF(INDIRECT(ADDRESS(ROW(),AJ$40))&gt;INDIRECT(ADDRESS($AG46+3,AJ$40)),1,0))+1</f>
        <v>1</v>
      </c>
      <c r="AK46" s="62" t="n">
        <f aca="true">SUM(IF(INDIRECT(ADDRESS(ROW(),AK$40))&gt;INDIRECT(ADDRESS($AG46,AK$40)),1,0),IF(INDIRECT(ADDRESS(ROW(),AK$40))&gt;INDIRECT(ADDRESS($AG46+1,AK$40)),1,0),IF(INDIRECT(ADDRESS(ROW(),AK$40))&gt;INDIRECT(ADDRESS($AG46+2,AK$40)),1,0),IF(INDIRECT(ADDRESS(ROW(),AK$40))&gt;INDIRECT(ADDRESS($AG46+3,AK$40)),1,0))+1</f>
        <v>2</v>
      </c>
      <c r="AL46" s="62" t="n">
        <f aca="true">SUM(IF(INDIRECT(ADDRESS(ROW(),AL$40))&gt;INDIRECT(ADDRESS($AG46,AL$40)),1,0),IF(INDIRECT(ADDRESS(ROW(),AL$40))&gt;INDIRECT(ADDRESS($AG46+1,AL$40)),1,0),IF(INDIRECT(ADDRESS(ROW(),AL$40))&gt;INDIRECT(ADDRESS($AG46+2,AL$40)),1,0),IF(INDIRECT(ADDRESS(ROW(),AL$40))&gt;INDIRECT(ADDRESS($AG46+3,AL$40)),1,0))+1</f>
        <v>2</v>
      </c>
      <c r="AM46" s="62" t="n">
        <f aca="true">SUM(IF(INDIRECT(ADDRESS(ROW(),AM$40))&gt;INDIRECT(ADDRESS($AG46,AM$40)),1,0),IF(INDIRECT(ADDRESS(ROW(),AM$40))&gt;INDIRECT(ADDRESS($AG46+1,AM$40)),1,0),IF(INDIRECT(ADDRESS(ROW(),AM$40))&gt;INDIRECT(ADDRESS($AG46+2,AM$40)),1,0),IF(INDIRECT(ADDRESS(ROW(),AM$40))&gt;INDIRECT(ADDRESS($AG46+3,AM$40)),1,0))+1</f>
        <v>2</v>
      </c>
      <c r="AO46" s="8" t="n">
        <f aca="false">IF("na"=F46,"",SQRT(F46)/SQRT(F44))</f>
        <v>0.981558137751846</v>
      </c>
      <c r="AP46" s="8" t="n">
        <f aca="false">IF("na"=J46,"",SQRT(J46)/SQRT(J44))</f>
        <v>0.948073862944026</v>
      </c>
      <c r="AQ46" s="8" t="n">
        <f aca="false">IF("na"=M46,"",SQRT(M46)/SQRT(M44))</f>
        <v>1.02553320769047</v>
      </c>
      <c r="AR46" s="8" t="n">
        <f aca="false">IF("na"=Q46,"",SQRT(Q46)/SQRT(Q44))</f>
        <v>1.01858157415722</v>
      </c>
      <c r="AS46" s="8" t="n">
        <f aca="false">IF("na"=T46,"",SQRT(T46)/SQRT(T44))</f>
        <v>1.27221154398941</v>
      </c>
      <c r="AT46" s="8" t="n">
        <f aca="false">IF("na"=X46,"",SQRT(X46)/SQRT(X44))</f>
        <v>1.28135926404007</v>
      </c>
    </row>
    <row r="47" customFormat="false" ht="12.75" hidden="false" customHeight="true" outlineLevel="0" collapsed="false">
      <c r="A47" s="11" t="s">
        <v>282</v>
      </c>
      <c r="B47" s="57" t="n">
        <v>0.286905</v>
      </c>
      <c r="C47" s="57" t="n">
        <v>1.04627</v>
      </c>
      <c r="D47" s="63" t="n">
        <v>0.292553</v>
      </c>
      <c r="E47" s="64" t="n">
        <v>0.0369505</v>
      </c>
      <c r="F47" s="65" t="n">
        <v>0.0013972393</v>
      </c>
      <c r="G47" s="64" t="n">
        <v>1.03597</v>
      </c>
      <c r="H47" s="65" t="n">
        <v>0.261642</v>
      </c>
      <c r="I47" s="65" t="n">
        <v>0.997541</v>
      </c>
      <c r="J47" s="66" t="n">
        <v>0.0708310515</v>
      </c>
      <c r="K47" s="63" t="n">
        <v>0.293031</v>
      </c>
      <c r="L47" s="64" t="n">
        <v>0.0265993</v>
      </c>
      <c r="M47" s="65" t="n">
        <v>0.0007450505</v>
      </c>
      <c r="N47" s="64" t="n">
        <v>1.00764</v>
      </c>
      <c r="O47" s="65" t="n">
        <v>0.174446</v>
      </c>
      <c r="P47" s="65" t="n">
        <v>0.988451</v>
      </c>
      <c r="Q47" s="66" t="n">
        <v>0.0337744436</v>
      </c>
      <c r="R47" s="63" t="n">
        <v>0.293723</v>
      </c>
      <c r="S47" s="64" t="n">
        <v>0.0188349</v>
      </c>
      <c r="T47" s="65" t="n">
        <v>0.0004012385</v>
      </c>
      <c r="U47" s="64" t="n">
        <v>0.997762</v>
      </c>
      <c r="V47" s="65" t="n">
        <v>0.124815</v>
      </c>
      <c r="W47" s="65" t="n">
        <v>0.987686</v>
      </c>
      <c r="X47" s="66" t="n">
        <v>0.0190108692</v>
      </c>
      <c r="Y47" s="64"/>
      <c r="Z47" s="64"/>
      <c r="AA47" s="9" t="n">
        <f aca="false">IF("na"=F47,"",F47/F44)</f>
        <v>1.02151219909482</v>
      </c>
      <c r="AB47" s="7" t="n">
        <f aca="false">IF("na"=J47,"",J47/J44)</f>
        <v>0.935582050595812</v>
      </c>
      <c r="AC47" s="7" t="n">
        <f aca="false">IF("na"=M47,"",M47/M44)</f>
        <v>1.06836989133335</v>
      </c>
      <c r="AD47" s="7" t="n">
        <f aca="false">IF("na"=Q47,"",Q47/Q44)</f>
        <v>0.859474609364518</v>
      </c>
      <c r="AE47" s="7" t="n">
        <f aca="false">IF("na"=T47,"",T47/T44)</f>
        <v>1.23633788226275</v>
      </c>
      <c r="AF47" s="7" t="n">
        <f aca="false">IF("na"=X47,"",X47/X44)</f>
        <v>1.0228086279287</v>
      </c>
      <c r="AG47" s="7" t="n">
        <f aca="false">AG46</f>
        <v>45</v>
      </c>
      <c r="AH47" s="62" t="n">
        <f aca="true">SUM(IF(INDIRECT(ADDRESS(ROW(),AH$40))&gt;INDIRECT(ADDRESS($AG47,AH$40)),1,0),IF(INDIRECT(ADDRESS(ROW(),AH$40))&gt;INDIRECT(ADDRESS($AG47+1,AH$40)),1,0),IF(INDIRECT(ADDRESS(ROW(),AH$40))&gt;INDIRECT(ADDRESS($AG47+2,AH$40)),1,0),IF(INDIRECT(ADDRESS(ROW(),AH$40))&gt;INDIRECT(ADDRESS($AG47+3,AH$40)),1,0))+1</f>
        <v>2</v>
      </c>
      <c r="AI47" s="62" t="n">
        <f aca="true">SUM(IF(INDIRECT(ADDRESS(ROW(),AI$40))&gt;INDIRECT(ADDRESS($AG47,AI$40)),1,0),IF(INDIRECT(ADDRESS(ROW(),AI$40))&gt;INDIRECT(ADDRESS($AG47+1,AI$40)),1,0),IF(INDIRECT(ADDRESS(ROW(),AI$40))&gt;INDIRECT(ADDRESS($AG47+2,AI$40)),1,0),IF(INDIRECT(ADDRESS(ROW(),AI$40))&gt;INDIRECT(ADDRESS($AG47+3,AI$40)),1,0))+1</f>
        <v>2</v>
      </c>
      <c r="AJ47" s="62" t="n">
        <f aca="true">SUM(IF(INDIRECT(ADDRESS(ROW(),AJ$40))&gt;INDIRECT(ADDRESS($AG47,AJ$40)),1,0),IF(INDIRECT(ADDRESS(ROW(),AJ$40))&gt;INDIRECT(ADDRESS($AG47+1,AJ$40)),1,0),IF(INDIRECT(ADDRESS(ROW(),AJ$40))&gt;INDIRECT(ADDRESS($AG47+2,AJ$40)),1,0),IF(INDIRECT(ADDRESS(ROW(),AJ$40))&gt;INDIRECT(ADDRESS($AG47+3,AJ$40)),1,0))+1</f>
        <v>2</v>
      </c>
      <c r="AK47" s="62" t="n">
        <f aca="true">SUM(IF(INDIRECT(ADDRESS(ROW(),AK$40))&gt;INDIRECT(ADDRESS($AG47,AK$40)),1,0),IF(INDIRECT(ADDRESS(ROW(),AK$40))&gt;INDIRECT(ADDRESS($AG47+1,AK$40)),1,0),IF(INDIRECT(ADDRESS(ROW(),AK$40))&gt;INDIRECT(ADDRESS($AG47+2,AK$40)),1,0),IF(INDIRECT(ADDRESS(ROW(),AK$40))&gt;INDIRECT(ADDRESS($AG47+3,AK$40)),1,0))+1</f>
        <v>1</v>
      </c>
      <c r="AL47" s="62" t="n">
        <f aca="true">SUM(IF(INDIRECT(ADDRESS(ROW(),AL$40))&gt;INDIRECT(ADDRESS($AG47,AL$40)),1,0),IF(INDIRECT(ADDRESS(ROW(),AL$40))&gt;INDIRECT(ADDRESS($AG47+1,AL$40)),1,0),IF(INDIRECT(ADDRESS(ROW(),AL$40))&gt;INDIRECT(ADDRESS($AG47+2,AL$40)),1,0),IF(INDIRECT(ADDRESS(ROW(),AL$40))&gt;INDIRECT(ADDRESS($AG47+3,AL$40)),1,0))+1</f>
        <v>1</v>
      </c>
      <c r="AM47" s="62" t="n">
        <f aca="true">SUM(IF(INDIRECT(ADDRESS(ROW(),AM$40))&gt;INDIRECT(ADDRESS($AG47,AM$40)),1,0),IF(INDIRECT(ADDRESS(ROW(),AM$40))&gt;INDIRECT(ADDRESS($AG47+1,AM$40)),1,0),IF(INDIRECT(ADDRESS(ROW(),AM$40))&gt;INDIRECT(ADDRESS($AG47+2,AM$40)),1,0),IF(INDIRECT(ADDRESS(ROW(),AM$40))&gt;INDIRECT(ADDRESS($AG47+3,AM$40)),1,0))+1</f>
        <v>1</v>
      </c>
      <c r="AO47" s="8" t="n">
        <f aca="false">IF("na"=F47,"",SQRT(F47)/SQRT(F44))</f>
        <v>1.01069886667336</v>
      </c>
      <c r="AP47" s="8" t="n">
        <f aca="false">IF("na"=J47,"",SQRT(J47)/SQRT(J44))</f>
        <v>0.967254904663611</v>
      </c>
      <c r="AQ47" s="8" t="n">
        <f aca="false">IF("na"=M47,"",SQRT(M47)/SQRT(M44))</f>
        <v>1.03361980018446</v>
      </c>
      <c r="AR47" s="8" t="n">
        <f aca="false">IF("na"=Q47,"",SQRT(Q47)/SQRT(Q44))</f>
        <v>0.927078534626122</v>
      </c>
      <c r="AS47" s="8" t="n">
        <f aca="false">IF("na"=T47,"",SQRT(T47)/SQRT(T44))</f>
        <v>1.11190731729886</v>
      </c>
      <c r="AT47" s="8" t="n">
        <f aca="false">IF("na"=X47,"",SQRT(X47)/SQRT(X44))</f>
        <v>1.0113400159831</v>
      </c>
    </row>
    <row r="48" customFormat="false" ht="12.75" hidden="false" customHeight="true" outlineLevel="0" collapsed="false">
      <c r="A48" s="11" t="s">
        <v>283</v>
      </c>
      <c r="B48" s="57" t="n">
        <v>0.286905</v>
      </c>
      <c r="C48" s="57" t="n">
        <v>1.04627</v>
      </c>
      <c r="D48" s="67" t="n">
        <v>0.288546</v>
      </c>
      <c r="E48" s="7" t="n">
        <v>0.044102</v>
      </c>
      <c r="F48" s="65" t="n">
        <v>0.0019476792</v>
      </c>
      <c r="G48" s="64" t="n">
        <v>1.00261</v>
      </c>
      <c r="H48" s="65" t="n">
        <v>0.322595</v>
      </c>
      <c r="I48" s="65" t="n">
        <v>0.94045</v>
      </c>
      <c r="J48" s="66" t="n">
        <v>0.1152654064</v>
      </c>
      <c r="K48" s="67" t="n">
        <v>0.289596</v>
      </c>
      <c r="L48" s="7" t="n">
        <v>0.0383113</v>
      </c>
      <c r="M48" s="65" t="n">
        <v>0.0014749971</v>
      </c>
      <c r="N48" s="64" t="n">
        <v>0.976793</v>
      </c>
      <c r="O48" s="65" t="n">
        <v>0.246578</v>
      </c>
      <c r="P48" s="65" t="n">
        <v>0.935682</v>
      </c>
      <c r="Q48" s="66" t="n">
        <v>0.0730304157</v>
      </c>
      <c r="R48" s="67" t="n">
        <v>0.29112</v>
      </c>
      <c r="S48" s="7" t="n">
        <v>0.0333209</v>
      </c>
      <c r="T48" s="65" t="n">
        <v>0.0011280485</v>
      </c>
      <c r="U48" s="64" t="n">
        <v>0.94897</v>
      </c>
      <c r="V48" s="65" t="n">
        <v>0.188519</v>
      </c>
      <c r="W48" s="65" t="n">
        <v>0.925764</v>
      </c>
      <c r="X48" s="66" t="n">
        <v>0.0500611093</v>
      </c>
      <c r="Y48" s="64"/>
      <c r="Z48" s="64"/>
      <c r="AA48" s="9" t="n">
        <f aca="false">IF("na"=F48,"",F48/F44)</f>
        <v>1.42393508593928</v>
      </c>
      <c r="AB48" s="7" t="n">
        <f aca="false">IF("na"=J48,"",J48/J44)</f>
        <v>1.52249956761508</v>
      </c>
      <c r="AC48" s="7" t="n">
        <f aca="false">IF("na"=M48,"",M48/M44)</f>
        <v>2.11508144943734</v>
      </c>
      <c r="AD48" s="7" t="n">
        <f aca="false">IF("na"=Q48,"",Q48/Q44)</f>
        <v>1.85844032691884</v>
      </c>
      <c r="AE48" s="7" t="n">
        <f aca="false">IF("na"=T48,"",T48/T44)</f>
        <v>3.47586060056468</v>
      </c>
      <c r="AF48" s="7" t="n">
        <f aca="false">IF("na"=X48,"",X48/X44)</f>
        <v>2.69335052369523</v>
      </c>
      <c r="AG48" s="7" t="n">
        <f aca="false">AG47</f>
        <v>45</v>
      </c>
      <c r="AH48" s="62" t="n">
        <f aca="true">SUM(IF(INDIRECT(ADDRESS(ROW(),AH$40))&gt;INDIRECT(ADDRESS($AG48,AH$40)),1,0),IF(INDIRECT(ADDRESS(ROW(),AH$40))&gt;INDIRECT(ADDRESS($AG48+1,AH$40)),1,0),IF(INDIRECT(ADDRESS(ROW(),AH$40))&gt;INDIRECT(ADDRESS($AG48+2,AH$40)),1,0),IF(INDIRECT(ADDRESS(ROW(),AH$40))&gt;INDIRECT(ADDRESS($AG48+3,AH$40)),1,0))+1</f>
        <v>4</v>
      </c>
      <c r="AI48" s="62" t="n">
        <f aca="true">SUM(IF(INDIRECT(ADDRESS(ROW(),AI$40))&gt;INDIRECT(ADDRESS($AG48,AI$40)),1,0),IF(INDIRECT(ADDRESS(ROW(),AI$40))&gt;INDIRECT(ADDRESS($AG48+1,AI$40)),1,0),IF(INDIRECT(ADDRESS(ROW(),AI$40))&gt;INDIRECT(ADDRESS($AG48+2,AI$40)),1,0),IF(INDIRECT(ADDRESS(ROW(),AI$40))&gt;INDIRECT(ADDRESS($AG48+3,AI$40)),1,0))+1</f>
        <v>4</v>
      </c>
      <c r="AJ48" s="62" t="n">
        <f aca="true">SUM(IF(INDIRECT(ADDRESS(ROW(),AJ$40))&gt;INDIRECT(ADDRESS($AG48,AJ$40)),1,0),IF(INDIRECT(ADDRESS(ROW(),AJ$40))&gt;INDIRECT(ADDRESS($AG48+1,AJ$40)),1,0),IF(INDIRECT(ADDRESS(ROW(),AJ$40))&gt;INDIRECT(ADDRESS($AG48+2,AJ$40)),1,0),IF(INDIRECT(ADDRESS(ROW(),AJ$40))&gt;INDIRECT(ADDRESS($AG48+3,AJ$40)),1,0))+1</f>
        <v>3</v>
      </c>
      <c r="AK48" s="62" t="n">
        <f aca="true">SUM(IF(INDIRECT(ADDRESS(ROW(),AK$40))&gt;INDIRECT(ADDRESS($AG48,AK$40)),1,0),IF(INDIRECT(ADDRESS(ROW(),AK$40))&gt;INDIRECT(ADDRESS($AG48+1,AK$40)),1,0),IF(INDIRECT(ADDRESS(ROW(),AK$40))&gt;INDIRECT(ADDRESS($AG48+2,AK$40)),1,0),IF(INDIRECT(ADDRESS(ROW(),AK$40))&gt;INDIRECT(ADDRESS($AG48+3,AK$40)),1,0))+1</f>
        <v>4</v>
      </c>
      <c r="AL48" s="62" t="n">
        <f aca="true">SUM(IF(INDIRECT(ADDRESS(ROW(),AL$40))&gt;INDIRECT(ADDRESS($AG48,AL$40)),1,0),IF(INDIRECT(ADDRESS(ROW(),AL$40))&gt;INDIRECT(ADDRESS($AG48+1,AL$40)),1,0),IF(INDIRECT(ADDRESS(ROW(),AL$40))&gt;INDIRECT(ADDRESS($AG48+2,AL$40)),1,0),IF(INDIRECT(ADDRESS(ROW(),AL$40))&gt;INDIRECT(ADDRESS($AG48+3,AL$40)),1,0))+1</f>
        <v>3</v>
      </c>
      <c r="AM48" s="62" t="n">
        <f aca="true">SUM(IF(INDIRECT(ADDRESS(ROW(),AM$40))&gt;INDIRECT(ADDRESS($AG48,AM$40)),1,0),IF(INDIRECT(ADDRESS(ROW(),AM$40))&gt;INDIRECT(ADDRESS($AG48+1,AM$40)),1,0),IF(INDIRECT(ADDRESS(ROW(),AM$40))&gt;INDIRECT(ADDRESS($AG48+2,AM$40)),1,0),IF(INDIRECT(ADDRESS(ROW(),AM$40))&gt;INDIRECT(ADDRESS($AG48+3,AM$40)),1,0))+1</f>
        <v>4</v>
      </c>
      <c r="AO48" s="8" t="n">
        <f aca="false">IF("na"=F48,"",SQRT(F48)/SQRT(F44))</f>
        <v>1.19328751185089</v>
      </c>
      <c r="AP48" s="8" t="n">
        <f aca="false">IF("na"=J48,"",SQRT(J48)/SQRT(J44))</f>
        <v>1.23389609271408</v>
      </c>
      <c r="AQ48" s="8" t="n">
        <f aca="false">IF("na"=M48,"",SQRT(M48)/SQRT(M44))</f>
        <v>1.45433195984869</v>
      </c>
      <c r="AR48" s="8" t="n">
        <f aca="false">IF("na"=Q48,"",SQRT(Q48)/SQRT(Q44))</f>
        <v>1.36324624588474</v>
      </c>
      <c r="AS48" s="8" t="n">
        <f aca="false">IF("na"=T48,"",SQRT(T48)/SQRT(T44))</f>
        <v>1.86436600499062</v>
      </c>
      <c r="AT48" s="8" t="n">
        <f aca="false">IF("na"=X48,"",SQRT(X48)/SQRT(X44))</f>
        <v>1.64114305400085</v>
      </c>
    </row>
    <row r="49" customFormat="false" ht="12.75" hidden="false" customHeight="true" outlineLevel="0" collapsed="false">
      <c r="B49" s="68"/>
      <c r="C49" s="68"/>
      <c r="D49" s="7"/>
      <c r="E49" s="7"/>
      <c r="F49" s="7"/>
      <c r="G49" s="7"/>
      <c r="H49" s="7"/>
      <c r="I49" s="7"/>
      <c r="J49" s="7"/>
      <c r="K49" s="7"/>
      <c r="L49" s="7"/>
    </row>
    <row r="50" s="50" customFormat="true" ht="12.75" hidden="false" customHeight="true" outlineLevel="0" collapsed="false">
      <c r="A50" s="11"/>
      <c r="B50" s="11"/>
      <c r="C50" s="11"/>
      <c r="D50" s="11" t="s">
        <v>301</v>
      </c>
      <c r="E50" s="11"/>
      <c r="F50" s="11"/>
      <c r="G50" s="11"/>
      <c r="H50" s="11"/>
      <c r="I50" s="11"/>
      <c r="J50" s="11"/>
      <c r="K50" s="11"/>
      <c r="L50" s="11"/>
      <c r="M50" s="11"/>
      <c r="N50" s="11"/>
      <c r="O50" s="11"/>
      <c r="P50" s="11"/>
      <c r="Q50" s="11"/>
      <c r="R50" s="11"/>
      <c r="S50" s="11"/>
      <c r="T50" s="11"/>
      <c r="U50" s="11"/>
      <c r="V50" s="11"/>
      <c r="W50" s="11"/>
      <c r="X50" s="11"/>
      <c r="Y50" s="11"/>
      <c r="Z50" s="11"/>
      <c r="AA50" s="49"/>
      <c r="AH50" s="51"/>
      <c r="AI50" s="51"/>
      <c r="AJ50" s="51"/>
      <c r="AK50" s="51"/>
      <c r="AL50" s="51"/>
      <c r="AM50" s="5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row>
    <row r="51" customFormat="false" ht="12.75" hidden="false" customHeight="true" outlineLevel="0" collapsed="false">
      <c r="B51" s="52" t="s">
        <v>293</v>
      </c>
      <c r="C51" s="52" t="s">
        <v>293</v>
      </c>
      <c r="D51" s="53" t="n">
        <v>7</v>
      </c>
      <c r="E51" s="53"/>
      <c r="F51" s="53"/>
      <c r="G51" s="53"/>
      <c r="H51" s="53"/>
      <c r="I51" s="53"/>
      <c r="J51" s="53"/>
      <c r="K51" s="53" t="n">
        <v>15</v>
      </c>
      <c r="L51" s="53"/>
      <c r="M51" s="53"/>
      <c r="N51" s="53"/>
      <c r="O51" s="53"/>
      <c r="P51" s="53"/>
      <c r="Q51" s="53"/>
      <c r="R51" s="53" t="n">
        <v>30</v>
      </c>
      <c r="S51" s="53"/>
      <c r="T51" s="53"/>
      <c r="U51" s="53"/>
      <c r="V51" s="53"/>
      <c r="W51" s="53"/>
      <c r="X51" s="53"/>
      <c r="Y51" s="54"/>
      <c r="Z51" s="54"/>
    </row>
    <row r="52" customFormat="false" ht="12.75" hidden="false" customHeight="true" outlineLevel="0" collapsed="false">
      <c r="B52" s="55" t="s">
        <v>284</v>
      </c>
      <c r="C52" s="55" t="s">
        <v>294</v>
      </c>
      <c r="D52" s="56" t="s">
        <v>284</v>
      </c>
      <c r="E52" s="57" t="s">
        <v>287</v>
      </c>
      <c r="F52" s="57" t="s">
        <v>295</v>
      </c>
      <c r="G52" s="57" t="s">
        <v>296</v>
      </c>
      <c r="H52" s="57" t="s">
        <v>297</v>
      </c>
      <c r="I52" s="57" t="s">
        <v>298</v>
      </c>
      <c r="J52" s="58" t="s">
        <v>299</v>
      </c>
      <c r="K52" s="56" t="s">
        <v>284</v>
      </c>
      <c r="L52" s="57" t="s">
        <v>287</v>
      </c>
      <c r="M52" s="57" t="s">
        <v>295</v>
      </c>
      <c r="N52" s="57" t="s">
        <v>296</v>
      </c>
      <c r="O52" s="57" t="s">
        <v>297</v>
      </c>
      <c r="P52" s="57" t="s">
        <v>298</v>
      </c>
      <c r="Q52" s="58" t="s">
        <v>299</v>
      </c>
      <c r="R52" s="56" t="s">
        <v>284</v>
      </c>
      <c r="S52" s="57" t="s">
        <v>287</v>
      </c>
      <c r="T52" s="57" t="s">
        <v>295</v>
      </c>
      <c r="U52" s="57" t="s">
        <v>296</v>
      </c>
      <c r="V52" s="57" t="s">
        <v>297</v>
      </c>
      <c r="W52" s="57" t="s">
        <v>298</v>
      </c>
      <c r="X52" s="58" t="s">
        <v>299</v>
      </c>
      <c r="Y52" s="57"/>
      <c r="Z52" s="57"/>
    </row>
    <row r="53" customFormat="false" ht="12.75" hidden="false" customHeight="true" outlineLevel="0" collapsed="false">
      <c r="A53" s="11" t="s">
        <v>300</v>
      </c>
      <c r="B53" s="57" t="n">
        <v>0.35139</v>
      </c>
      <c r="C53" s="57" t="n">
        <v>1.04585</v>
      </c>
      <c r="D53" s="59" t="n">
        <v>0.345698</v>
      </c>
      <c r="E53" s="60" t="n">
        <v>0.0337747</v>
      </c>
      <c r="F53" s="60" t="n">
        <v>0.0011731291</v>
      </c>
      <c r="G53" s="60" t="n">
        <v>1.09666</v>
      </c>
      <c r="H53" s="60" t="n">
        <v>0.221442</v>
      </c>
      <c r="I53" s="60" t="n">
        <v>1.07038</v>
      </c>
      <c r="J53" s="61" t="n">
        <v>0.0496382802</v>
      </c>
      <c r="K53" s="59" t="n">
        <v>0.34928</v>
      </c>
      <c r="L53" s="60" t="n">
        <v>0.0226821</v>
      </c>
      <c r="M53" s="60" t="n">
        <v>0.0005189297</v>
      </c>
      <c r="N53" s="60" t="n">
        <v>1.07921</v>
      </c>
      <c r="O53" s="60" t="n">
        <v>0.1442</v>
      </c>
      <c r="P53" s="60" t="n">
        <v>1.06772</v>
      </c>
      <c r="Q53" s="61" t="n">
        <v>0.0212719369</v>
      </c>
      <c r="R53" s="59" t="n">
        <v>0.347052</v>
      </c>
      <c r="S53" s="60" t="n">
        <v>0.0161415</v>
      </c>
      <c r="T53" s="60" t="n">
        <v>0.0002793662</v>
      </c>
      <c r="U53" s="60" t="n">
        <v>1.08016</v>
      </c>
      <c r="V53" s="60" t="n">
        <v>0.106367</v>
      </c>
      <c r="W53" s="60" t="n">
        <v>1.07403</v>
      </c>
      <c r="X53" s="61" t="n">
        <v>0.012108051</v>
      </c>
      <c r="Y53" s="60"/>
      <c r="Z53" s="60"/>
      <c r="AH53" s="62"/>
      <c r="AI53" s="62"/>
    </row>
    <row r="54" customFormat="false" ht="12.75" hidden="false" customHeight="true" outlineLevel="0" collapsed="false">
      <c r="A54" s="11" t="s">
        <v>280</v>
      </c>
      <c r="B54" s="57" t="n">
        <v>0.35139</v>
      </c>
      <c r="C54" s="57" t="n">
        <v>1.04585</v>
      </c>
      <c r="D54" s="59" t="n">
        <v>0.346109</v>
      </c>
      <c r="E54" s="60" t="n">
        <v>0.0365989</v>
      </c>
      <c r="F54" s="60" t="n">
        <v>0.0013673683</v>
      </c>
      <c r="G54" s="60" t="n">
        <v>1.11982</v>
      </c>
      <c r="H54" s="60" t="n">
        <v>0.247386</v>
      </c>
      <c r="I54" s="60" t="n">
        <v>1.08968</v>
      </c>
      <c r="J54" s="61" t="n">
        <v>0.0631209018</v>
      </c>
      <c r="K54" s="59" t="n">
        <v>0.346233</v>
      </c>
      <c r="L54" s="60" t="n">
        <v>0.0313968</v>
      </c>
      <c r="M54" s="60" t="n">
        <v>0.0010123536</v>
      </c>
      <c r="N54" s="60" t="n">
        <v>1.09073</v>
      </c>
      <c r="O54" s="60" t="n">
        <v>0.172766</v>
      </c>
      <c r="P54" s="60" t="n">
        <v>1.07441</v>
      </c>
      <c r="Q54" s="61" t="n">
        <v>0.0306637643</v>
      </c>
      <c r="R54" s="59" t="n">
        <v>0.346166</v>
      </c>
      <c r="S54" s="60" t="n">
        <v>0.0269706</v>
      </c>
      <c r="T54" s="60" t="n">
        <v>0.0007547033</v>
      </c>
      <c r="U54" s="60" t="n">
        <v>1.09313</v>
      </c>
      <c r="V54" s="60" t="n">
        <v>0.140119</v>
      </c>
      <c r="W54" s="60" t="n">
        <v>1.08242</v>
      </c>
      <c r="X54" s="61" t="n">
        <v>0.020970699</v>
      </c>
      <c r="Y54" s="60"/>
      <c r="Z54" s="60"/>
      <c r="AA54" s="9" t="n">
        <f aca="false">IF("na"=F54,"",F54/F53)</f>
        <v>1.16557359288078</v>
      </c>
      <c r="AB54" s="7" t="n">
        <f aca="false">IF("na"=J54,"",J54/J53)</f>
        <v>1.27161741997661</v>
      </c>
      <c r="AC54" s="7" t="n">
        <f aca="false">IF("na"=M54,"",M54/M53)</f>
        <v>1.95084921907534</v>
      </c>
      <c r="AD54" s="7" t="n">
        <f aca="false">IF("na"=Q54,"",Q54/Q53)</f>
        <v>1.44151256390762</v>
      </c>
      <c r="AE54" s="7" t="n">
        <f aca="false">IF("na"=T54,"",T54/T53)</f>
        <v>2.70148393041105</v>
      </c>
      <c r="AF54" s="7" t="n">
        <f aca="false">IF("na"=X54,"",X54/X53)</f>
        <v>1.73196322017474</v>
      </c>
      <c r="AG54" s="7" t="n">
        <f aca="false">ROW()</f>
        <v>54</v>
      </c>
      <c r="AH54" s="62" t="n">
        <f aca="true">SUM(IF(INDIRECT(ADDRESS(ROW(),AH$40))&gt;INDIRECT(ADDRESS($AG54,AH$40)),1,0),IF(INDIRECT(ADDRESS(ROW(),AH$40))&gt;INDIRECT(ADDRESS($AG54+1,AH$40)),1,0),IF(INDIRECT(ADDRESS(ROW(),AH$40))&gt;INDIRECT(ADDRESS($AG54+2,AH$40)),1,0),IF(INDIRECT(ADDRESS(ROW(),AH$40))&gt;INDIRECT(ADDRESS($AG54+3,AH$40)),1,0))+1</f>
        <v>3</v>
      </c>
      <c r="AI54" s="62" t="n">
        <f aca="true">SUM(IF(INDIRECT(ADDRESS(ROW(),AI$40))&gt;INDIRECT(ADDRESS($AG54,AI$40)),1,0),IF(INDIRECT(ADDRESS(ROW(),AI$40))&gt;INDIRECT(ADDRESS($AG54+1,AI$40)),1,0),IF(INDIRECT(ADDRESS(ROW(),AI$40))&gt;INDIRECT(ADDRESS($AG54+2,AI$40)),1,0),IF(INDIRECT(ADDRESS(ROW(),AI$40))&gt;INDIRECT(ADDRESS($AG54+3,AI$40)),1,0))+1</f>
        <v>4</v>
      </c>
      <c r="AJ54" s="62" t="n">
        <f aca="true">SUM(IF(INDIRECT(ADDRESS(ROW(),AJ$40))&gt;INDIRECT(ADDRESS($AG54,AJ$40)),1,0),IF(INDIRECT(ADDRESS(ROW(),AJ$40))&gt;INDIRECT(ADDRESS($AG54+1,AJ$40)),1,0),IF(INDIRECT(ADDRESS(ROW(),AJ$40))&gt;INDIRECT(ADDRESS($AG54+2,AJ$40)),1,0),IF(INDIRECT(ADDRESS(ROW(),AJ$40))&gt;INDIRECT(ADDRESS($AG54+3,AJ$40)),1,0))+1</f>
        <v>4</v>
      </c>
      <c r="AK54" s="62" t="n">
        <f aca="true">SUM(IF(INDIRECT(ADDRESS(ROW(),AK$40))&gt;INDIRECT(ADDRESS($AG54,AK$40)),1,0),IF(INDIRECT(ADDRESS(ROW(),AK$40))&gt;INDIRECT(ADDRESS($AG54+1,AK$40)),1,0),IF(INDIRECT(ADDRESS(ROW(),AK$40))&gt;INDIRECT(ADDRESS($AG54+2,AK$40)),1,0),IF(INDIRECT(ADDRESS(ROW(),AK$40))&gt;INDIRECT(ADDRESS($AG54+3,AK$40)),1,0))+1</f>
        <v>4</v>
      </c>
      <c r="AL54" s="62" t="n">
        <f aca="true">SUM(IF(INDIRECT(ADDRESS(ROW(),AL$40))&gt;INDIRECT(ADDRESS($AG54,AL$40)),1,0),IF(INDIRECT(ADDRESS(ROW(),AL$40))&gt;INDIRECT(ADDRESS($AG54+1,AL$40)),1,0),IF(INDIRECT(ADDRESS(ROW(),AL$40))&gt;INDIRECT(ADDRESS($AG54+2,AL$40)),1,0),IF(INDIRECT(ADDRESS(ROW(),AL$40))&gt;INDIRECT(ADDRESS($AG54+3,AL$40)),1,0))+1</f>
        <v>4</v>
      </c>
      <c r="AM54" s="62" t="n">
        <f aca="true">SUM(IF(INDIRECT(ADDRESS(ROW(),AM$40))&gt;INDIRECT(ADDRESS($AG54,AM$40)),1,0),IF(INDIRECT(ADDRESS(ROW(),AM$40))&gt;INDIRECT(ADDRESS($AG54+1,AM$40)),1,0),IF(INDIRECT(ADDRESS(ROW(),AM$40))&gt;INDIRECT(ADDRESS($AG54+2,AM$40)),1,0),IF(INDIRECT(ADDRESS(ROW(),AM$40))&gt;INDIRECT(ADDRESS($AG54+3,AM$40)),1,0))+1</f>
        <v>4</v>
      </c>
      <c r="AO54" s="8" t="n">
        <f aca="false">IF("na"=F54,"",SQRT(F54)/SQRT(F53))</f>
        <v>1.07961733631912</v>
      </c>
      <c r="AP54" s="8" t="n">
        <f aca="false">IF("na"=J54,"",SQRT(J54)/SQRT(J53))</f>
        <v>1.12766015269522</v>
      </c>
      <c r="AQ54" s="8" t="n">
        <f aca="false">IF("na"=M54,"",SQRT(M54)/SQRT(M53))</f>
        <v>1.39672804048438</v>
      </c>
      <c r="AR54" s="8" t="n">
        <f aca="false">IF("na"=Q54,"",SQRT(Q54)/SQRT(Q53))</f>
        <v>1.20063006954999</v>
      </c>
      <c r="AS54" s="8" t="n">
        <f aca="false">IF("na"=T54,"",SQRT(T54)/SQRT(T53))</f>
        <v>1.64361915613412</v>
      </c>
      <c r="AT54" s="8" t="n">
        <f aca="false">IF("na"=X54,"",SQRT(X54)/SQRT(X53))</f>
        <v>1.31604073651796</v>
      </c>
    </row>
    <row r="55" customFormat="false" ht="12.75" hidden="false" customHeight="true" outlineLevel="0" collapsed="false">
      <c r="A55" s="11" t="s">
        <v>281</v>
      </c>
      <c r="B55" s="57" t="n">
        <v>0.35139</v>
      </c>
      <c r="C55" s="57" t="n">
        <v>1.04585</v>
      </c>
      <c r="D55" s="59" t="n">
        <v>0.363554</v>
      </c>
      <c r="E55" s="60" t="n">
        <v>0.0333178</v>
      </c>
      <c r="F55" s="60" t="n">
        <v>0.0012580385</v>
      </c>
      <c r="G55" s="60" t="n">
        <v>1.00946</v>
      </c>
      <c r="H55" s="60" t="n">
        <v>0.187362</v>
      </c>
      <c r="I55" s="60" t="n">
        <v>0.988887</v>
      </c>
      <c r="J55" s="61" t="n">
        <v>0.0383493023</v>
      </c>
      <c r="K55" s="59" t="n">
        <v>0.366081</v>
      </c>
      <c r="L55" s="60" t="n">
        <v>0.025387</v>
      </c>
      <c r="M55" s="60" t="n">
        <v>0.0008603251</v>
      </c>
      <c r="N55" s="60" t="n">
        <v>1.00089</v>
      </c>
      <c r="O55" s="60" t="n">
        <v>0.13353</v>
      </c>
      <c r="P55" s="60" t="n">
        <v>0.989666</v>
      </c>
      <c r="Q55" s="61" t="n">
        <v>0.0209869027</v>
      </c>
      <c r="R55" s="59" t="n">
        <v>0.362407</v>
      </c>
      <c r="S55" s="60" t="n">
        <v>0.0190029</v>
      </c>
      <c r="T55" s="60" t="n">
        <v>0.0004824844</v>
      </c>
      <c r="U55" s="60" t="n">
        <v>0.992809</v>
      </c>
      <c r="V55" s="60" t="n">
        <v>0.0977204</v>
      </c>
      <c r="W55" s="60" t="n">
        <v>0.986894</v>
      </c>
      <c r="X55" s="61" t="n">
        <v>0.0130250864</v>
      </c>
      <c r="Y55" s="60"/>
      <c r="Z55" s="60"/>
      <c r="AA55" s="9" t="n">
        <f aca="false">IF("na"=F55,"",F55/F53)</f>
        <v>1.07237856430294</v>
      </c>
      <c r="AB55" s="7" t="n">
        <f aca="false">IF("na"=J55,"",J55/J53)</f>
        <v>0.77257516065192</v>
      </c>
      <c r="AC55" s="7" t="n">
        <f aca="false">IF("na"=M55,"",M55/M53)</f>
        <v>1.65788371719715</v>
      </c>
      <c r="AD55" s="7" t="n">
        <f aca="false">IF("na"=Q55,"",Q55/Q53)</f>
        <v>0.986600458560029</v>
      </c>
      <c r="AE55" s="7" t="n">
        <f aca="false">IF("na"=T55,"",T55/T53)</f>
        <v>1.72706791301167</v>
      </c>
      <c r="AF55" s="7" t="n">
        <f aca="false">IF("na"=X55,"",X55/X53)</f>
        <v>1.07573765587872</v>
      </c>
      <c r="AG55" s="7" t="n">
        <f aca="false">AG54</f>
        <v>54</v>
      </c>
      <c r="AH55" s="62" t="n">
        <f aca="true">SUM(IF(INDIRECT(ADDRESS(ROW(),AH$40))&gt;INDIRECT(ADDRESS($AG55,AH$40)),1,0),IF(INDIRECT(ADDRESS(ROW(),AH$40))&gt;INDIRECT(ADDRESS($AG55+1,AH$40)),1,0),IF(INDIRECT(ADDRESS(ROW(),AH$40))&gt;INDIRECT(ADDRESS($AG55+2,AH$40)),1,0),IF(INDIRECT(ADDRESS(ROW(),AH$40))&gt;INDIRECT(ADDRESS($AG55+3,AH$40)),1,0))+1</f>
        <v>1</v>
      </c>
      <c r="AI55" s="62" t="n">
        <f aca="true">SUM(IF(INDIRECT(ADDRESS(ROW(),AI$40))&gt;INDIRECT(ADDRESS($AG55,AI$40)),1,0),IF(INDIRECT(ADDRESS(ROW(),AI$40))&gt;INDIRECT(ADDRESS($AG55+1,AI$40)),1,0),IF(INDIRECT(ADDRESS(ROW(),AI$40))&gt;INDIRECT(ADDRESS($AG55+2,AI$40)),1,0),IF(INDIRECT(ADDRESS(ROW(),AI$40))&gt;INDIRECT(ADDRESS($AG55+3,AI$40)),1,0))+1</f>
        <v>1</v>
      </c>
      <c r="AJ55" s="62" t="n">
        <f aca="true">SUM(IF(INDIRECT(ADDRESS(ROW(),AJ$40))&gt;INDIRECT(ADDRESS($AG55,AJ$40)),1,0),IF(INDIRECT(ADDRESS(ROW(),AJ$40))&gt;INDIRECT(ADDRESS($AG55+1,AJ$40)),1,0),IF(INDIRECT(ADDRESS(ROW(),AJ$40))&gt;INDIRECT(ADDRESS($AG55+2,AJ$40)),1,0),IF(INDIRECT(ADDRESS(ROW(),AJ$40))&gt;INDIRECT(ADDRESS($AG55+3,AJ$40)),1,0))+1</f>
        <v>2</v>
      </c>
      <c r="AK55" s="62" t="n">
        <f aca="true">SUM(IF(INDIRECT(ADDRESS(ROW(),AK$40))&gt;INDIRECT(ADDRESS($AG55,AK$40)),1,0),IF(INDIRECT(ADDRESS(ROW(),AK$40))&gt;INDIRECT(ADDRESS($AG55+1,AK$40)),1,0),IF(INDIRECT(ADDRESS(ROW(),AK$40))&gt;INDIRECT(ADDRESS($AG55+2,AK$40)),1,0),IF(INDIRECT(ADDRESS(ROW(),AK$40))&gt;INDIRECT(ADDRESS($AG55+3,AK$40)),1,0))+1</f>
        <v>1</v>
      </c>
      <c r="AL55" s="62" t="n">
        <f aca="true">SUM(IF(INDIRECT(ADDRESS(ROW(),AL$40))&gt;INDIRECT(ADDRESS($AG55,AL$40)),1,0),IF(INDIRECT(ADDRESS(ROW(),AL$40))&gt;INDIRECT(ADDRESS($AG55+1,AL$40)),1,0),IF(INDIRECT(ADDRESS(ROW(),AL$40))&gt;INDIRECT(ADDRESS($AG55+2,AL$40)),1,0),IF(INDIRECT(ADDRESS(ROW(),AL$40))&gt;INDIRECT(ADDRESS($AG55+3,AL$40)),1,0))+1</f>
        <v>2</v>
      </c>
      <c r="AM55" s="62" t="n">
        <f aca="true">SUM(IF(INDIRECT(ADDRESS(ROW(),AM$40))&gt;INDIRECT(ADDRESS($AG55,AM$40)),1,0),IF(INDIRECT(ADDRESS(ROW(),AM$40))&gt;INDIRECT(ADDRESS($AG55+1,AM$40)),1,0),IF(INDIRECT(ADDRESS(ROW(),AM$40))&gt;INDIRECT(ADDRESS($AG55+2,AM$40)),1,0),IF(INDIRECT(ADDRESS(ROW(),AM$40))&gt;INDIRECT(ADDRESS($AG55+3,AM$40)),1,0))+1</f>
        <v>2</v>
      </c>
      <c r="AO55" s="8" t="n">
        <f aca="false">IF("na"=F55,"",SQRT(F55)/SQRT(F53))</f>
        <v>1.03555712749367</v>
      </c>
      <c r="AP55" s="8" t="n">
        <f aca="false">IF("na"=J55,"",SQRT(J55)/SQRT(J53))</f>
        <v>0.878962547923357</v>
      </c>
      <c r="AQ55" s="8" t="n">
        <f aca="false">IF("na"=M55,"",SQRT(M55)/SQRT(M53))</f>
        <v>1.28758833374536</v>
      </c>
      <c r="AR55" s="8" t="n">
        <f aca="false">IF("na"=Q55,"",SQRT(Q55)/SQRT(Q53))</f>
        <v>0.993277634178898</v>
      </c>
      <c r="AS55" s="8" t="n">
        <f aca="false">IF("na"=T55,"",SQRT(T55)/SQRT(T53))</f>
        <v>1.3141795588928</v>
      </c>
      <c r="AT55" s="8" t="n">
        <f aca="false">IF("na"=X55,"",SQRT(X55)/SQRT(X53))</f>
        <v>1.03717773591546</v>
      </c>
    </row>
    <row r="56" customFormat="false" ht="12.75" hidden="false" customHeight="true" outlineLevel="0" collapsed="false">
      <c r="A56" s="11" t="s">
        <v>282</v>
      </c>
      <c r="B56" s="57" t="n">
        <v>0.35139</v>
      </c>
      <c r="C56" s="57" t="n">
        <v>1.04585</v>
      </c>
      <c r="D56" s="63" t="n">
        <v>0.338214</v>
      </c>
      <c r="E56" s="64" t="n">
        <v>0.0331834</v>
      </c>
      <c r="F56" s="65" t="n">
        <v>0.0012747449</v>
      </c>
      <c r="G56" s="64" t="n">
        <v>1.0682</v>
      </c>
      <c r="H56" s="65" t="n">
        <v>0.208692</v>
      </c>
      <c r="I56" s="65" t="n">
        <v>1.04426</v>
      </c>
      <c r="J56" s="66" t="n">
        <v>0.0435548789</v>
      </c>
      <c r="K56" s="63" t="n">
        <v>0.339205</v>
      </c>
      <c r="L56" s="64" t="n">
        <v>0.022945</v>
      </c>
      <c r="M56" s="65" t="n">
        <v>0.0006749472</v>
      </c>
      <c r="N56" s="64" t="n">
        <v>1.05921</v>
      </c>
      <c r="O56" s="65" t="n">
        <v>0.145346</v>
      </c>
      <c r="P56" s="65" t="n">
        <v>1.04747</v>
      </c>
      <c r="Q56" s="66" t="n">
        <v>0.0211280841</v>
      </c>
      <c r="R56" s="63" t="n">
        <v>0.338931</v>
      </c>
      <c r="S56" s="64" t="n">
        <v>0.0162355</v>
      </c>
      <c r="T56" s="65" t="n">
        <v>0.000418818</v>
      </c>
      <c r="U56" s="64" t="n">
        <v>1.0522</v>
      </c>
      <c r="V56" s="65" t="n">
        <v>0.0996042</v>
      </c>
      <c r="W56" s="65" t="n">
        <v>1.04646</v>
      </c>
      <c r="X56" s="66" t="n">
        <v>0.0099213687</v>
      </c>
      <c r="Y56" s="64"/>
      <c r="Z56" s="64"/>
      <c r="AA56" s="9" t="n">
        <f aca="false">IF("na"=F56,"",F56/F53)</f>
        <v>1.0866194521984</v>
      </c>
      <c r="AB56" s="7" t="n">
        <f aca="false">IF("na"=J56,"",J56/J53)</f>
        <v>0.877445365240514</v>
      </c>
      <c r="AC56" s="7" t="n">
        <f aca="false">IF("na"=M56,"",M56/M53)</f>
        <v>1.30065247758993</v>
      </c>
      <c r="AD56" s="7" t="n">
        <f aca="false">IF("na"=Q56,"",Q56/Q53)</f>
        <v>0.993237437630797</v>
      </c>
      <c r="AE56" s="7" t="n">
        <f aca="false">IF("na"=T56,"",T56/T53)</f>
        <v>1.49917205445755</v>
      </c>
      <c r="AF56" s="7" t="n">
        <f aca="false">IF("na"=X56,"",X56/X53)</f>
        <v>0.819402618968156</v>
      </c>
      <c r="AG56" s="7" t="n">
        <f aca="false">AG55</f>
        <v>54</v>
      </c>
      <c r="AH56" s="62" t="n">
        <f aca="true">SUM(IF(INDIRECT(ADDRESS(ROW(),AH$40))&gt;INDIRECT(ADDRESS($AG56,AH$40)),1,0),IF(INDIRECT(ADDRESS(ROW(),AH$40))&gt;INDIRECT(ADDRESS($AG56+1,AH$40)),1,0),IF(INDIRECT(ADDRESS(ROW(),AH$40))&gt;INDIRECT(ADDRESS($AG56+2,AH$40)),1,0),IF(INDIRECT(ADDRESS(ROW(),AH$40))&gt;INDIRECT(ADDRESS($AG56+3,AH$40)),1,0))+1</f>
        <v>2</v>
      </c>
      <c r="AI56" s="62" t="n">
        <f aca="true">SUM(IF(INDIRECT(ADDRESS(ROW(),AI$40))&gt;INDIRECT(ADDRESS($AG56,AI$40)),1,0),IF(INDIRECT(ADDRESS(ROW(),AI$40))&gt;INDIRECT(ADDRESS($AG56+1,AI$40)),1,0),IF(INDIRECT(ADDRESS(ROW(),AI$40))&gt;INDIRECT(ADDRESS($AG56+2,AI$40)),1,0),IF(INDIRECT(ADDRESS(ROW(),AI$40))&gt;INDIRECT(ADDRESS($AG56+3,AI$40)),1,0))+1</f>
        <v>2</v>
      </c>
      <c r="AJ56" s="62" t="n">
        <f aca="true">SUM(IF(INDIRECT(ADDRESS(ROW(),AJ$40))&gt;INDIRECT(ADDRESS($AG56,AJ$40)),1,0),IF(INDIRECT(ADDRESS(ROW(),AJ$40))&gt;INDIRECT(ADDRESS($AG56+1,AJ$40)),1,0),IF(INDIRECT(ADDRESS(ROW(),AJ$40))&gt;INDIRECT(ADDRESS($AG56+2,AJ$40)),1,0),IF(INDIRECT(ADDRESS(ROW(),AJ$40))&gt;INDIRECT(ADDRESS($AG56+3,AJ$40)),1,0))+1</f>
        <v>1</v>
      </c>
      <c r="AK56" s="62" t="n">
        <f aca="true">SUM(IF(INDIRECT(ADDRESS(ROW(),AK$40))&gt;INDIRECT(ADDRESS($AG56,AK$40)),1,0),IF(INDIRECT(ADDRESS(ROW(),AK$40))&gt;INDIRECT(ADDRESS($AG56+1,AK$40)),1,0),IF(INDIRECT(ADDRESS(ROW(),AK$40))&gt;INDIRECT(ADDRESS($AG56+2,AK$40)),1,0),IF(INDIRECT(ADDRESS(ROW(),AK$40))&gt;INDIRECT(ADDRESS($AG56+3,AK$40)),1,0))+1</f>
        <v>2</v>
      </c>
      <c r="AL56" s="62" t="n">
        <f aca="true">SUM(IF(INDIRECT(ADDRESS(ROW(),AL$40))&gt;INDIRECT(ADDRESS($AG56,AL$40)),1,0),IF(INDIRECT(ADDRESS(ROW(),AL$40))&gt;INDIRECT(ADDRESS($AG56+1,AL$40)),1,0),IF(INDIRECT(ADDRESS(ROW(),AL$40))&gt;INDIRECT(ADDRESS($AG56+2,AL$40)),1,0),IF(INDIRECT(ADDRESS(ROW(),AL$40))&gt;INDIRECT(ADDRESS($AG56+3,AL$40)),1,0))+1</f>
        <v>1</v>
      </c>
      <c r="AM56" s="62" t="n">
        <f aca="true">SUM(IF(INDIRECT(ADDRESS(ROW(),AM$40))&gt;INDIRECT(ADDRESS($AG56,AM$40)),1,0),IF(INDIRECT(ADDRESS(ROW(),AM$40))&gt;INDIRECT(ADDRESS($AG56+1,AM$40)),1,0),IF(INDIRECT(ADDRESS(ROW(),AM$40))&gt;INDIRECT(ADDRESS($AG56+2,AM$40)),1,0),IF(INDIRECT(ADDRESS(ROW(),AM$40))&gt;INDIRECT(ADDRESS($AG56+3,AM$40)),1,0))+1</f>
        <v>1</v>
      </c>
      <c r="AO56" s="8" t="n">
        <f aca="false">IF("na"=F56,"",SQRT(F56)/SQRT(F53))</f>
        <v>1.04241040487823</v>
      </c>
      <c r="AP56" s="8" t="n">
        <f aca="false">IF("na"=J56,"",SQRT(J56)/SQRT(J53))</f>
        <v>0.936720537428594</v>
      </c>
      <c r="AQ56" s="8" t="n">
        <f aca="false">IF("na"=M56,"",SQRT(M56)/SQRT(M53))</f>
        <v>1.14046151955686</v>
      </c>
      <c r="AR56" s="8" t="n">
        <f aca="false">IF("na"=Q56,"",SQRT(Q56)/SQRT(Q53))</f>
        <v>0.996612982872889</v>
      </c>
      <c r="AS56" s="8" t="n">
        <f aca="false">IF("na"=T56,"",SQRT(T56)/SQRT(T53))</f>
        <v>1.22440681738446</v>
      </c>
      <c r="AT56" s="8" t="n">
        <f aca="false">IF("na"=X56,"",SQRT(X56)/SQRT(X53))</f>
        <v>0.905208605222109</v>
      </c>
    </row>
    <row r="57" customFormat="false" ht="12.75" hidden="false" customHeight="true" outlineLevel="0" collapsed="false">
      <c r="A57" s="11" t="s">
        <v>283</v>
      </c>
      <c r="B57" s="57" t="n">
        <v>0.35139</v>
      </c>
      <c r="C57" s="57" t="n">
        <v>1.04585</v>
      </c>
      <c r="D57" s="67" t="n">
        <v>0.363125</v>
      </c>
      <c r="E57" s="7" t="n">
        <v>0.0371597</v>
      </c>
      <c r="F57" s="65" t="n">
        <v>0.0015185535</v>
      </c>
      <c r="G57" s="64" t="n">
        <v>1.00715</v>
      </c>
      <c r="H57" s="65" t="n">
        <v>0.207099</v>
      </c>
      <c r="I57" s="65" t="n">
        <v>0.983274</v>
      </c>
      <c r="J57" s="66" t="n">
        <v>0.0468057515</v>
      </c>
      <c r="K57" s="67" t="n">
        <v>0.362943</v>
      </c>
      <c r="L57" s="7" t="n">
        <v>0.0292389</v>
      </c>
      <c r="M57" s="65" t="n">
        <v>0.000988385</v>
      </c>
      <c r="N57" s="64" t="n">
        <v>0.999319</v>
      </c>
      <c r="O57" s="65" t="n">
        <v>0.152907</v>
      </c>
      <c r="P57" s="65" t="n">
        <v>0.98598</v>
      </c>
      <c r="Q57" s="66" t="n">
        <v>0.0269649675</v>
      </c>
      <c r="R57" s="67" t="n">
        <v>0.361459</v>
      </c>
      <c r="S57" s="7" t="n">
        <v>0.0244637</v>
      </c>
      <c r="T57" s="65" t="n">
        <v>0.0006998573</v>
      </c>
      <c r="U57" s="64" t="n">
        <v>1.00139</v>
      </c>
      <c r="V57" s="65" t="n">
        <v>0.120946</v>
      </c>
      <c r="W57" s="65" t="n">
        <v>0.992167</v>
      </c>
      <c r="X57" s="66" t="n">
        <v>0.0175097993</v>
      </c>
      <c r="Y57" s="64"/>
      <c r="Z57" s="64"/>
      <c r="AA57" s="9" t="n">
        <f aca="false">IF("na"=F57,"",F57/F53)</f>
        <v>1.29444704764378</v>
      </c>
      <c r="AB57" s="7" t="n">
        <f aca="false">IF("na"=J57,"",J57/J53)</f>
        <v>0.942936606816608</v>
      </c>
      <c r="AC57" s="7" t="n">
        <f aca="false">IF("na"=M57,"",M57/M53)</f>
        <v>1.90466068910683</v>
      </c>
      <c r="AD57" s="7" t="n">
        <f aca="false">IF("na"=Q57,"",Q57/Q53)</f>
        <v>1.26763104021806</v>
      </c>
      <c r="AE57" s="7" t="n">
        <f aca="false">IF("na"=T57,"",T57/T53)</f>
        <v>2.50516096793384</v>
      </c>
      <c r="AF57" s="7" t="n">
        <f aca="false">IF("na"=X57,"",X57/X53)</f>
        <v>1.44612863787904</v>
      </c>
      <c r="AG57" s="7" t="n">
        <f aca="false">AG56</f>
        <v>54</v>
      </c>
      <c r="AH57" s="62" t="n">
        <f aca="true">SUM(IF(INDIRECT(ADDRESS(ROW(),AH$40))&gt;INDIRECT(ADDRESS($AG57,AH$40)),1,0),IF(INDIRECT(ADDRESS(ROW(),AH$40))&gt;INDIRECT(ADDRESS($AG57+1,AH$40)),1,0),IF(INDIRECT(ADDRESS(ROW(),AH$40))&gt;INDIRECT(ADDRESS($AG57+2,AH$40)),1,0),IF(INDIRECT(ADDRESS(ROW(),AH$40))&gt;INDIRECT(ADDRESS($AG57+3,AH$40)),1,0))+1</f>
        <v>4</v>
      </c>
      <c r="AI57" s="62" t="n">
        <f aca="true">SUM(IF(INDIRECT(ADDRESS(ROW(),AI$40))&gt;INDIRECT(ADDRESS($AG57,AI$40)),1,0),IF(INDIRECT(ADDRESS(ROW(),AI$40))&gt;INDIRECT(ADDRESS($AG57+1,AI$40)),1,0),IF(INDIRECT(ADDRESS(ROW(),AI$40))&gt;INDIRECT(ADDRESS($AG57+2,AI$40)),1,0),IF(INDIRECT(ADDRESS(ROW(),AI$40))&gt;INDIRECT(ADDRESS($AG57+3,AI$40)),1,0))+1</f>
        <v>3</v>
      </c>
      <c r="AJ57" s="62" t="n">
        <f aca="true">SUM(IF(INDIRECT(ADDRESS(ROW(),AJ$40))&gt;INDIRECT(ADDRESS($AG57,AJ$40)),1,0),IF(INDIRECT(ADDRESS(ROW(),AJ$40))&gt;INDIRECT(ADDRESS($AG57+1,AJ$40)),1,0),IF(INDIRECT(ADDRESS(ROW(),AJ$40))&gt;INDIRECT(ADDRESS($AG57+2,AJ$40)),1,0),IF(INDIRECT(ADDRESS(ROW(),AJ$40))&gt;INDIRECT(ADDRESS($AG57+3,AJ$40)),1,0))+1</f>
        <v>3</v>
      </c>
      <c r="AK57" s="62" t="n">
        <f aca="true">SUM(IF(INDIRECT(ADDRESS(ROW(),AK$40))&gt;INDIRECT(ADDRESS($AG57,AK$40)),1,0),IF(INDIRECT(ADDRESS(ROW(),AK$40))&gt;INDIRECT(ADDRESS($AG57+1,AK$40)),1,0),IF(INDIRECT(ADDRESS(ROW(),AK$40))&gt;INDIRECT(ADDRESS($AG57+2,AK$40)),1,0),IF(INDIRECT(ADDRESS(ROW(),AK$40))&gt;INDIRECT(ADDRESS($AG57+3,AK$40)),1,0))+1</f>
        <v>3</v>
      </c>
      <c r="AL57" s="62" t="n">
        <f aca="true">SUM(IF(INDIRECT(ADDRESS(ROW(),AL$40))&gt;INDIRECT(ADDRESS($AG57,AL$40)),1,0),IF(INDIRECT(ADDRESS(ROW(),AL$40))&gt;INDIRECT(ADDRESS($AG57+1,AL$40)),1,0),IF(INDIRECT(ADDRESS(ROW(),AL$40))&gt;INDIRECT(ADDRESS($AG57+2,AL$40)),1,0),IF(INDIRECT(ADDRESS(ROW(),AL$40))&gt;INDIRECT(ADDRESS($AG57+3,AL$40)),1,0))+1</f>
        <v>3</v>
      </c>
      <c r="AM57" s="62" t="n">
        <f aca="true">SUM(IF(INDIRECT(ADDRESS(ROW(),AM$40))&gt;INDIRECT(ADDRESS($AG57,AM$40)),1,0),IF(INDIRECT(ADDRESS(ROW(),AM$40))&gt;INDIRECT(ADDRESS($AG57+1,AM$40)),1,0),IF(INDIRECT(ADDRESS(ROW(),AM$40))&gt;INDIRECT(ADDRESS($AG57+2,AM$40)),1,0),IF(INDIRECT(ADDRESS(ROW(),AM$40))&gt;INDIRECT(ADDRESS($AG57+3,AM$40)),1,0))+1</f>
        <v>3</v>
      </c>
      <c r="AO57" s="8" t="n">
        <f aca="false">IF("na"=F57,"",SQRT(F57)/SQRT(F53))</f>
        <v>1.1377376884167</v>
      </c>
      <c r="AP57" s="8" t="n">
        <f aca="false">IF("na"=J57,"",SQRT(J57)/SQRT(J53))</f>
        <v>0.971049229862527</v>
      </c>
      <c r="AQ57" s="8" t="n">
        <f aca="false">IF("na"=M57,"",SQRT(M57)/SQRT(M53))</f>
        <v>1.38009444934281</v>
      </c>
      <c r="AR57" s="8" t="n">
        <f aca="false">IF("na"=Q57,"",SQRT(Q57)/SQRT(Q53))</f>
        <v>1.12589122041966</v>
      </c>
      <c r="AS57" s="8" t="n">
        <f aca="false">IF("na"=T57,"",SQRT(T57)/SQRT(T53))</f>
        <v>1.58277003002137</v>
      </c>
      <c r="AT57" s="8" t="n">
        <f aca="false">IF("na"=X57,"",SQRT(X57)/SQRT(X53))</f>
        <v>1.20255088785425</v>
      </c>
    </row>
    <row r="58" customFormat="false" ht="12.75" hidden="false" customHeight="true" outlineLevel="0" collapsed="false">
      <c r="B58" s="68"/>
      <c r="C58" s="68"/>
      <c r="D58" s="7"/>
      <c r="E58" s="7"/>
      <c r="F58" s="7"/>
      <c r="G58" s="7"/>
      <c r="H58" s="7"/>
      <c r="I58" s="7"/>
      <c r="J58" s="7"/>
      <c r="K58" s="7"/>
      <c r="L58" s="7"/>
    </row>
    <row r="59" s="50" customFormat="true" ht="12.75" hidden="false" customHeight="true" outlineLevel="0" collapsed="false">
      <c r="A59" s="11"/>
      <c r="B59" s="11"/>
      <c r="C59" s="11"/>
      <c r="D59" s="11" t="s">
        <v>302</v>
      </c>
      <c r="E59" s="11"/>
      <c r="F59" s="11"/>
      <c r="G59" s="11"/>
      <c r="H59" s="11"/>
      <c r="I59" s="11"/>
      <c r="J59" s="11"/>
      <c r="K59" s="11"/>
      <c r="L59" s="11"/>
      <c r="M59" s="11"/>
      <c r="N59" s="11"/>
      <c r="O59" s="11"/>
      <c r="P59" s="11"/>
      <c r="Q59" s="11"/>
      <c r="R59" s="11"/>
      <c r="S59" s="11"/>
      <c r="T59" s="11"/>
      <c r="U59" s="11"/>
      <c r="V59" s="11"/>
      <c r="W59" s="11"/>
      <c r="X59" s="11"/>
      <c r="Y59" s="11"/>
      <c r="Z59" s="11"/>
      <c r="AA59" s="49"/>
      <c r="AH59" s="51"/>
      <c r="AI59" s="51"/>
      <c r="AJ59" s="51"/>
      <c r="AK59" s="51"/>
      <c r="AL59" s="51"/>
      <c r="AM59" s="5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row>
    <row r="60" customFormat="false" ht="12.75" hidden="false" customHeight="true" outlineLevel="0" collapsed="false">
      <c r="B60" s="52" t="s">
        <v>293</v>
      </c>
      <c r="C60" s="52" t="s">
        <v>293</v>
      </c>
      <c r="D60" s="53" t="n">
        <v>7</v>
      </c>
      <c r="E60" s="53"/>
      <c r="F60" s="53"/>
      <c r="G60" s="53"/>
      <c r="H60" s="53"/>
      <c r="I60" s="53"/>
      <c r="J60" s="53"/>
      <c r="K60" s="53" t="n">
        <v>15</v>
      </c>
      <c r="L60" s="53"/>
      <c r="M60" s="53"/>
      <c r="N60" s="53"/>
      <c r="O60" s="53"/>
      <c r="P60" s="53"/>
      <c r="Q60" s="53"/>
      <c r="R60" s="53" t="n">
        <v>30</v>
      </c>
      <c r="S60" s="53"/>
      <c r="T60" s="53"/>
      <c r="U60" s="53"/>
      <c r="V60" s="53"/>
      <c r="W60" s="53"/>
      <c r="X60" s="53"/>
      <c r="Y60" s="54"/>
      <c r="Z60" s="54"/>
    </row>
    <row r="61" customFormat="false" ht="12.75" hidden="false" customHeight="true" outlineLevel="0" collapsed="false">
      <c r="B61" s="55" t="s">
        <v>284</v>
      </c>
      <c r="C61" s="55" t="s">
        <v>294</v>
      </c>
      <c r="D61" s="56" t="s">
        <v>284</v>
      </c>
      <c r="E61" s="57" t="s">
        <v>287</v>
      </c>
      <c r="F61" s="57" t="s">
        <v>295</v>
      </c>
      <c r="G61" s="57" t="s">
        <v>296</v>
      </c>
      <c r="H61" s="57" t="s">
        <v>297</v>
      </c>
      <c r="I61" s="57" t="s">
        <v>298</v>
      </c>
      <c r="J61" s="58" t="s">
        <v>299</v>
      </c>
      <c r="K61" s="56" t="s">
        <v>284</v>
      </c>
      <c r="L61" s="57" t="s">
        <v>287</v>
      </c>
      <c r="M61" s="57" t="s">
        <v>295</v>
      </c>
      <c r="N61" s="57" t="s">
        <v>296</v>
      </c>
      <c r="O61" s="57" t="s">
        <v>297</v>
      </c>
      <c r="P61" s="57" t="s">
        <v>298</v>
      </c>
      <c r="Q61" s="58" t="s">
        <v>299</v>
      </c>
      <c r="R61" s="56" t="s">
        <v>284</v>
      </c>
      <c r="S61" s="57" t="s">
        <v>287</v>
      </c>
      <c r="T61" s="57" t="s">
        <v>295</v>
      </c>
      <c r="U61" s="57" t="s">
        <v>296</v>
      </c>
      <c r="V61" s="57" t="s">
        <v>297</v>
      </c>
      <c r="W61" s="57" t="s">
        <v>298</v>
      </c>
      <c r="X61" s="58" t="s">
        <v>299</v>
      </c>
      <c r="Y61" s="57"/>
      <c r="Z61" s="57"/>
    </row>
    <row r="62" customFormat="false" ht="12.75" hidden="false" customHeight="true" outlineLevel="0" collapsed="false">
      <c r="A62" s="11" t="s">
        <v>300</v>
      </c>
      <c r="B62" s="57" t="n">
        <v>0.123232</v>
      </c>
      <c r="C62" s="57" t="n">
        <v>1.01164</v>
      </c>
      <c r="D62" s="59" t="n">
        <v>0.125097</v>
      </c>
      <c r="E62" s="60" t="n">
        <v>0.0214097</v>
      </c>
      <c r="F62" s="60" t="n">
        <v>0.0004618534</v>
      </c>
      <c r="G62" s="60" t="n">
        <v>1.06896</v>
      </c>
      <c r="H62" s="60" t="n">
        <v>0.454548</v>
      </c>
      <c r="I62" s="60" t="n">
        <v>0.969924</v>
      </c>
      <c r="J62" s="61" t="n">
        <v>0.2083541089</v>
      </c>
      <c r="K62" s="59" t="n">
        <v>0.125321</v>
      </c>
      <c r="L62" s="60" t="n">
        <v>0.0154576</v>
      </c>
      <c r="M62" s="60" t="n">
        <v>0.0002433012</v>
      </c>
      <c r="N62" s="60" t="n">
        <v>1.03501</v>
      </c>
      <c r="O62" s="60" t="n">
        <v>0.276432</v>
      </c>
      <c r="P62" s="60" t="n">
        <v>0.991679</v>
      </c>
      <c r="Q62" s="61" t="n">
        <v>0.0768130921</v>
      </c>
      <c r="R62" s="59" t="n">
        <v>0.124859</v>
      </c>
      <c r="S62" s="60" t="n">
        <v>0.0113001</v>
      </c>
      <c r="T62" s="60" t="n">
        <v>0.0001303393</v>
      </c>
      <c r="U62" s="60" t="n">
        <v>1.01014</v>
      </c>
      <c r="V62" s="60" t="n">
        <v>0.188632</v>
      </c>
      <c r="W62" s="60" t="n">
        <v>0.988428</v>
      </c>
      <c r="X62" s="61" t="n">
        <v>0.0361208283</v>
      </c>
      <c r="Y62" s="60"/>
      <c r="Z62" s="60"/>
      <c r="AH62" s="62"/>
      <c r="AI62" s="62"/>
    </row>
    <row r="63" customFormat="false" ht="12.75" hidden="false" customHeight="true" outlineLevel="0" collapsed="false">
      <c r="A63" s="11" t="s">
        <v>280</v>
      </c>
      <c r="B63" s="57" t="n">
        <v>0.123232</v>
      </c>
      <c r="C63" s="57" t="n">
        <v>1.01164</v>
      </c>
      <c r="D63" s="59" t="n">
        <v>0.127982</v>
      </c>
      <c r="E63" s="60" t="n">
        <v>0.0239222</v>
      </c>
      <c r="F63" s="60" t="n">
        <v>0.0005948341</v>
      </c>
      <c r="G63" s="60" t="n">
        <v>1.07394</v>
      </c>
      <c r="H63" s="60" t="n">
        <v>0.528733</v>
      </c>
      <c r="I63" s="60" t="n">
        <v>0.958758</v>
      </c>
      <c r="J63" s="61" t="n">
        <v>0.2823550911</v>
      </c>
      <c r="K63" s="59" t="n">
        <v>0.127139</v>
      </c>
      <c r="L63" s="60" t="n">
        <v>0.0166374</v>
      </c>
      <c r="M63" s="60" t="n">
        <v>0.0002920676</v>
      </c>
      <c r="N63" s="60" t="n">
        <v>1.01467</v>
      </c>
      <c r="O63" s="60" t="n">
        <v>0.31745</v>
      </c>
      <c r="P63" s="60" t="n">
        <v>0.958915</v>
      </c>
      <c r="Q63" s="61" t="n">
        <v>0.1035544281</v>
      </c>
      <c r="R63" s="59" t="n">
        <v>0.127207</v>
      </c>
      <c r="S63" s="60" t="n">
        <v>0.0140128</v>
      </c>
      <c r="T63" s="60" t="n">
        <v>0.0002121591</v>
      </c>
      <c r="U63" s="60" t="n">
        <v>0.999799</v>
      </c>
      <c r="V63" s="60" t="n">
        <v>0.224035</v>
      </c>
      <c r="W63" s="60" t="n">
        <v>0.970471</v>
      </c>
      <c r="X63" s="61" t="n">
        <v>0.0518865677</v>
      </c>
      <c r="Y63" s="60"/>
      <c r="Z63" s="60"/>
      <c r="AA63" s="9" t="n">
        <f aca="false">IF("na"=F63,"",F63/F62)</f>
        <v>1.28792837727296</v>
      </c>
      <c r="AB63" s="7" t="n">
        <f aca="false">IF("na"=J63,"",J63/J62)</f>
        <v>1.35516929611173</v>
      </c>
      <c r="AC63" s="7" t="n">
        <f aca="false">IF("na"=M63,"",M63/M62)</f>
        <v>1.20043633159228</v>
      </c>
      <c r="AD63" s="7" t="n">
        <f aca="false">IF("na"=Q63,"",Q63/Q62)</f>
        <v>1.34813513255249</v>
      </c>
      <c r="AE63" s="7" t="n">
        <f aca="false">IF("na"=T63,"",T63/T62)</f>
        <v>1.62774466335173</v>
      </c>
      <c r="AF63" s="7" t="n">
        <f aca="false">IF("na"=X63,"",X63/X62)</f>
        <v>1.43647225553795</v>
      </c>
      <c r="AG63" s="7" t="n">
        <f aca="false">ROW()</f>
        <v>63</v>
      </c>
      <c r="AH63" s="62" t="n">
        <f aca="true">SUM(IF(INDIRECT(ADDRESS(ROW(),AH$40))&gt;INDIRECT(ADDRESS($AG63,AH$40)),1,0),IF(INDIRECT(ADDRESS(ROW(),AH$40))&gt;INDIRECT(ADDRESS($AG63+1,AH$40)),1,0),IF(INDIRECT(ADDRESS(ROW(),AH$40))&gt;INDIRECT(ADDRESS($AG63+2,AH$40)),1,0),IF(INDIRECT(ADDRESS(ROW(),AH$40))&gt;INDIRECT(ADDRESS($AG63+3,AH$40)),1,0))+1</f>
        <v>3</v>
      </c>
      <c r="AI63" s="62" t="n">
        <f aca="true">SUM(IF(INDIRECT(ADDRESS(ROW(),AI$40))&gt;INDIRECT(ADDRESS($AG63,AI$40)),1,0),IF(INDIRECT(ADDRESS(ROW(),AI$40))&gt;INDIRECT(ADDRESS($AG63+1,AI$40)),1,0),IF(INDIRECT(ADDRESS(ROW(),AI$40))&gt;INDIRECT(ADDRESS($AG63+2,AI$40)),1,0),IF(INDIRECT(ADDRESS(ROW(),AI$40))&gt;INDIRECT(ADDRESS($AG63+3,AI$40)),1,0))+1</f>
        <v>1</v>
      </c>
      <c r="AJ63" s="62" t="n">
        <f aca="true">SUM(IF(INDIRECT(ADDRESS(ROW(),AJ$40))&gt;INDIRECT(ADDRESS($AG63,AJ$40)),1,0),IF(INDIRECT(ADDRESS(ROW(),AJ$40))&gt;INDIRECT(ADDRESS($AG63+1,AJ$40)),1,0),IF(INDIRECT(ADDRESS(ROW(),AJ$40))&gt;INDIRECT(ADDRESS($AG63+2,AJ$40)),1,0),IF(INDIRECT(ADDRESS(ROW(),AJ$40))&gt;INDIRECT(ADDRESS($AG63+3,AJ$40)),1,0))+1</f>
        <v>2</v>
      </c>
      <c r="AK63" s="62" t="n">
        <f aca="true">SUM(IF(INDIRECT(ADDRESS(ROW(),AK$40))&gt;INDIRECT(ADDRESS($AG63,AK$40)),1,0),IF(INDIRECT(ADDRESS(ROW(),AK$40))&gt;INDIRECT(ADDRESS($AG63+1,AK$40)),1,0),IF(INDIRECT(ADDRESS(ROW(),AK$40))&gt;INDIRECT(ADDRESS($AG63+2,AK$40)),1,0),IF(INDIRECT(ADDRESS(ROW(),AK$40))&gt;INDIRECT(ADDRESS($AG63+3,AK$40)),1,0))+1</f>
        <v>2</v>
      </c>
      <c r="AL63" s="62" t="n">
        <f aca="true">SUM(IF(INDIRECT(ADDRESS(ROW(),AL$40))&gt;INDIRECT(ADDRESS($AG63,AL$40)),1,0),IF(INDIRECT(ADDRESS(ROW(),AL$40))&gt;INDIRECT(ADDRESS($AG63+1,AL$40)),1,0),IF(INDIRECT(ADDRESS(ROW(),AL$40))&gt;INDIRECT(ADDRESS($AG63+2,AL$40)),1,0),IF(INDIRECT(ADDRESS(ROW(),AL$40))&gt;INDIRECT(ADDRESS($AG63+3,AL$40)),1,0))+1</f>
        <v>3</v>
      </c>
      <c r="AM63" s="62" t="n">
        <f aca="true">SUM(IF(INDIRECT(ADDRESS(ROW(),AM$40))&gt;INDIRECT(ADDRESS($AG63,AM$40)),1,0),IF(INDIRECT(ADDRESS(ROW(),AM$40))&gt;INDIRECT(ADDRESS($AG63+1,AM$40)),1,0),IF(INDIRECT(ADDRESS(ROW(),AM$40))&gt;INDIRECT(ADDRESS($AG63+2,AM$40)),1,0),IF(INDIRECT(ADDRESS(ROW(),AM$40))&gt;INDIRECT(ADDRESS($AG63+3,AM$40)),1,0))+1</f>
        <v>2</v>
      </c>
      <c r="AO63" s="8" t="n">
        <f aca="false">IF("na"=F63,"",SQRT(F63)/SQRT(F62))</f>
        <v>1.13486932167231</v>
      </c>
      <c r="AP63" s="8" t="n">
        <f aca="false">IF("na"=J63,"",SQRT(J63)/SQRT(J62))</f>
        <v>1.16411738931765</v>
      </c>
      <c r="AQ63" s="8" t="n">
        <f aca="false">IF("na"=M63,"",SQRT(M63)/SQRT(M62))</f>
        <v>1.09564425412279</v>
      </c>
      <c r="AR63" s="8" t="n">
        <f aca="false">IF("na"=Q63,"",SQRT(Q63)/SQRT(Q62))</f>
        <v>1.16109221535263</v>
      </c>
      <c r="AS63" s="8" t="n">
        <f aca="false">IF("na"=T63,"",SQRT(T63)/SQRT(T62))</f>
        <v>1.27583096974158</v>
      </c>
      <c r="AT63" s="8" t="n">
        <f aca="false">IF("na"=X63,"",SQRT(X63)/SQRT(X62))</f>
        <v>1.19852920512516</v>
      </c>
    </row>
    <row r="64" customFormat="false" ht="12.75" hidden="false" customHeight="true" outlineLevel="0" collapsed="false">
      <c r="A64" s="11" t="s">
        <v>281</v>
      </c>
      <c r="B64" s="57" t="n">
        <v>0.123232</v>
      </c>
      <c r="C64" s="57" t="n">
        <v>1.01164</v>
      </c>
      <c r="D64" s="59" t="n">
        <v>0.129033</v>
      </c>
      <c r="E64" s="60" t="n">
        <v>0.0232381</v>
      </c>
      <c r="F64" s="60" t="n">
        <v>0.0005736608</v>
      </c>
      <c r="G64" s="60" t="n">
        <v>1.31903</v>
      </c>
      <c r="H64" s="60" t="n">
        <v>0.868412</v>
      </c>
      <c r="I64" s="60" t="n">
        <v>1.09136</v>
      </c>
      <c r="J64" s="61" t="n">
        <v>0.7604946801</v>
      </c>
      <c r="K64" s="59" t="n">
        <v>0.128619</v>
      </c>
      <c r="L64" s="60" t="n">
        <v>0.0169474</v>
      </c>
      <c r="M64" s="60" t="n">
        <v>0.000316234</v>
      </c>
      <c r="N64" s="60" t="n">
        <v>1.1568</v>
      </c>
      <c r="O64" s="60" t="n">
        <v>0.413377</v>
      </c>
      <c r="P64" s="60" t="n">
        <v>1.05893</v>
      </c>
      <c r="Q64" s="61" t="n">
        <v>0.1731168882</v>
      </c>
      <c r="R64" s="59" t="n">
        <v>0.128476</v>
      </c>
      <c r="S64" s="60" t="n">
        <v>0.0123498</v>
      </c>
      <c r="T64" s="60" t="n">
        <v>0.000180017</v>
      </c>
      <c r="U64" s="60" t="n">
        <v>1.10433</v>
      </c>
      <c r="V64" s="60" t="n">
        <v>0.248311</v>
      </c>
      <c r="W64" s="60" t="n">
        <v>1.06203</v>
      </c>
      <c r="X64" s="61" t="n">
        <v>0.0641975048</v>
      </c>
      <c r="Y64" s="60"/>
      <c r="Z64" s="60"/>
      <c r="AA64" s="9" t="n">
        <f aca="false">IF("na"=F64,"",F64/F62)</f>
        <v>1.2420841764941</v>
      </c>
      <c r="AB64" s="7" t="n">
        <f aca="false">IF("na"=J64,"",J64/J62)</f>
        <v>3.65001047550735</v>
      </c>
      <c r="AC64" s="7" t="n">
        <f aca="false">IF("na"=M64,"",M64/M62)</f>
        <v>1.29976342081338</v>
      </c>
      <c r="AD64" s="7" t="n">
        <f aca="false">IF("na"=Q64,"",Q64/Q62)</f>
        <v>2.2537419529294</v>
      </c>
      <c r="AE64" s="7" t="n">
        <f aca="false">IF("na"=T64,"",T64/T62)</f>
        <v>1.38114137485778</v>
      </c>
      <c r="AF64" s="7" t="n">
        <f aca="false">IF("na"=X64,"",X64/X62)</f>
        <v>1.77729880020498</v>
      </c>
      <c r="AG64" s="7" t="n">
        <f aca="false">AG63</f>
        <v>63</v>
      </c>
      <c r="AH64" s="62" t="n">
        <f aca="true">SUM(IF(INDIRECT(ADDRESS(ROW(),AH$40))&gt;INDIRECT(ADDRESS($AG64,AH$40)),1,0),IF(INDIRECT(ADDRESS(ROW(),AH$40))&gt;INDIRECT(ADDRESS($AG64+1,AH$40)),1,0),IF(INDIRECT(ADDRESS(ROW(),AH$40))&gt;INDIRECT(ADDRESS($AG64+2,AH$40)),1,0),IF(INDIRECT(ADDRESS(ROW(),AH$40))&gt;INDIRECT(ADDRESS($AG64+3,AH$40)),1,0))+1</f>
        <v>2</v>
      </c>
      <c r="AI64" s="62" t="n">
        <f aca="true">SUM(IF(INDIRECT(ADDRESS(ROW(),AI$40))&gt;INDIRECT(ADDRESS($AG64,AI$40)),1,0),IF(INDIRECT(ADDRESS(ROW(),AI$40))&gt;INDIRECT(ADDRESS($AG64+1,AI$40)),1,0),IF(INDIRECT(ADDRESS(ROW(),AI$40))&gt;INDIRECT(ADDRESS($AG64+2,AI$40)),1,0),IF(INDIRECT(ADDRESS(ROW(),AI$40))&gt;INDIRECT(ADDRESS($AG64+3,AI$40)),1,0))+1</f>
        <v>3</v>
      </c>
      <c r="AJ64" s="62" t="n">
        <f aca="true">SUM(IF(INDIRECT(ADDRESS(ROW(),AJ$40))&gt;INDIRECT(ADDRESS($AG64,AJ$40)),1,0),IF(INDIRECT(ADDRESS(ROW(),AJ$40))&gt;INDIRECT(ADDRESS($AG64+1,AJ$40)),1,0),IF(INDIRECT(ADDRESS(ROW(),AJ$40))&gt;INDIRECT(ADDRESS($AG64+2,AJ$40)),1,0),IF(INDIRECT(ADDRESS(ROW(),AJ$40))&gt;INDIRECT(ADDRESS($AG64+3,AJ$40)),1,0))+1</f>
        <v>3</v>
      </c>
      <c r="AK64" s="62" t="n">
        <f aca="true">SUM(IF(INDIRECT(ADDRESS(ROW(),AK$40))&gt;INDIRECT(ADDRESS($AG64,AK$40)),1,0),IF(INDIRECT(ADDRESS(ROW(),AK$40))&gt;INDIRECT(ADDRESS($AG64+1,AK$40)),1,0),IF(INDIRECT(ADDRESS(ROW(),AK$40))&gt;INDIRECT(ADDRESS($AG64+2,AK$40)),1,0),IF(INDIRECT(ADDRESS(ROW(),AK$40))&gt;INDIRECT(ADDRESS($AG64+3,AK$40)),1,0))+1</f>
        <v>3</v>
      </c>
      <c r="AL64" s="62" t="n">
        <f aca="true">SUM(IF(INDIRECT(ADDRESS(ROW(),AL$40))&gt;INDIRECT(ADDRESS($AG64,AL$40)),1,0),IF(INDIRECT(ADDRESS(ROW(),AL$40))&gt;INDIRECT(ADDRESS($AG64+1,AL$40)),1,0),IF(INDIRECT(ADDRESS(ROW(),AL$40))&gt;INDIRECT(ADDRESS($AG64+2,AL$40)),1,0),IF(INDIRECT(ADDRESS(ROW(),AL$40))&gt;INDIRECT(ADDRESS($AG64+3,AL$40)),1,0))+1</f>
        <v>2</v>
      </c>
      <c r="AM64" s="62" t="n">
        <f aca="true">SUM(IF(INDIRECT(ADDRESS(ROW(),AM$40))&gt;INDIRECT(ADDRESS($AG64,AM$40)),1,0),IF(INDIRECT(ADDRESS(ROW(),AM$40))&gt;INDIRECT(ADDRESS($AG64+1,AM$40)),1,0),IF(INDIRECT(ADDRESS(ROW(),AM$40))&gt;INDIRECT(ADDRESS($AG64+2,AM$40)),1,0),IF(INDIRECT(ADDRESS(ROW(),AM$40))&gt;INDIRECT(ADDRESS($AG64+3,AM$40)),1,0))+1</f>
        <v>3</v>
      </c>
      <c r="AO64" s="8" t="n">
        <f aca="false">IF("na"=F64,"",SQRT(F64)/SQRT(F62))</f>
        <v>1.11448830253803</v>
      </c>
      <c r="AP64" s="8" t="n">
        <f aca="false">IF("na"=J64,"",SQRT(J64)/SQRT(J62))</f>
        <v>1.91050005901789</v>
      </c>
      <c r="AQ64" s="8" t="n">
        <f aca="false">IF("na"=M64,"",SQRT(M64)/SQRT(M62))</f>
        <v>1.14007167354223</v>
      </c>
      <c r="AR64" s="8" t="n">
        <f aca="false">IF("na"=Q64,"",SQRT(Q64)/SQRT(Q62))</f>
        <v>1.50124679947349</v>
      </c>
      <c r="AS64" s="8" t="n">
        <f aca="false">IF("na"=T64,"",SQRT(T64)/SQRT(T62))</f>
        <v>1.17521971343991</v>
      </c>
      <c r="AT64" s="8" t="n">
        <f aca="false">IF("na"=X64,"",SQRT(X64)/SQRT(X62))</f>
        <v>1.33315370464361</v>
      </c>
    </row>
    <row r="65" customFormat="false" ht="12.75" hidden="false" customHeight="true" outlineLevel="0" collapsed="false">
      <c r="A65" s="11" t="s">
        <v>282</v>
      </c>
      <c r="B65" s="57" t="n">
        <v>0.123232</v>
      </c>
      <c r="C65" s="57" t="n">
        <v>1.01164</v>
      </c>
      <c r="D65" s="63" t="n">
        <v>0.126498</v>
      </c>
      <c r="E65" s="64" t="n">
        <v>0.0220396</v>
      </c>
      <c r="F65" s="65" t="n">
        <v>0.0004964106</v>
      </c>
      <c r="G65" s="64" t="n">
        <v>1.12223</v>
      </c>
      <c r="H65" s="65" t="n">
        <v>0.536777</v>
      </c>
      <c r="I65" s="65" t="n">
        <v>1.00627</v>
      </c>
      <c r="J65" s="66" t="n">
        <v>0.2881583846</v>
      </c>
      <c r="K65" s="63" t="n">
        <v>0.126057</v>
      </c>
      <c r="L65" s="64" t="n">
        <v>0.0159104</v>
      </c>
      <c r="M65" s="65" t="n">
        <v>0.0002611214</v>
      </c>
      <c r="N65" s="64" t="n">
        <v>1.03649</v>
      </c>
      <c r="O65" s="65" t="n">
        <v>0.277863</v>
      </c>
      <c r="P65" s="65" t="n">
        <v>0.99343</v>
      </c>
      <c r="Q65" s="66" t="n">
        <v>0.0775394508</v>
      </c>
      <c r="R65" s="63" t="n">
        <v>0.125958</v>
      </c>
      <c r="S65" s="64" t="n">
        <v>0.0110989</v>
      </c>
      <c r="T65" s="65" t="n">
        <v>0.0001306165</v>
      </c>
      <c r="U65" s="64" t="n">
        <v>1.03161</v>
      </c>
      <c r="V65" s="65" t="n">
        <v>0.203193</v>
      </c>
      <c r="W65" s="65" t="n">
        <v>1.00815</v>
      </c>
      <c r="X65" s="66" t="n">
        <v>0.0412995753</v>
      </c>
      <c r="Y65" s="64"/>
      <c r="Z65" s="64"/>
      <c r="AA65" s="9" t="n">
        <f aca="false">IF("na"=F65,"",F65/F62)</f>
        <v>1.07482287669637</v>
      </c>
      <c r="AB65" s="7" t="n">
        <f aca="false">IF("na"=J65,"",J65/J62)</f>
        <v>1.3830223273317</v>
      </c>
      <c r="AC65" s="7" t="n">
        <f aca="false">IF("na"=M65,"",M65/M62)</f>
        <v>1.07324337076841</v>
      </c>
      <c r="AD65" s="7" t="n">
        <f aca="false">IF("na"=Q65,"",Q65/Q62)</f>
        <v>1.00945618357681</v>
      </c>
      <c r="AE65" s="7" t="n">
        <f aca="false">IF("na"=T65,"",T65/T62)</f>
        <v>1.00212675685691</v>
      </c>
      <c r="AF65" s="7" t="n">
        <f aca="false">IF("na"=X65,"",X65/X62)</f>
        <v>1.14337287497917</v>
      </c>
      <c r="AG65" s="7" t="n">
        <f aca="false">AG64</f>
        <v>63</v>
      </c>
      <c r="AH65" s="62" t="n">
        <f aca="true">SUM(IF(INDIRECT(ADDRESS(ROW(),AH$40))&gt;INDIRECT(ADDRESS($AG65,AH$40)),1,0),IF(INDIRECT(ADDRESS(ROW(),AH$40))&gt;INDIRECT(ADDRESS($AG65+1,AH$40)),1,0),IF(INDIRECT(ADDRESS(ROW(),AH$40))&gt;INDIRECT(ADDRESS($AG65+2,AH$40)),1,0),IF(INDIRECT(ADDRESS(ROW(),AH$40))&gt;INDIRECT(ADDRESS($AG65+3,AH$40)),1,0))+1</f>
        <v>1</v>
      </c>
      <c r="AI65" s="62" t="n">
        <f aca="true">SUM(IF(INDIRECT(ADDRESS(ROW(),AI$40))&gt;INDIRECT(ADDRESS($AG65,AI$40)),1,0),IF(INDIRECT(ADDRESS(ROW(),AI$40))&gt;INDIRECT(ADDRESS($AG65+1,AI$40)),1,0),IF(INDIRECT(ADDRESS(ROW(),AI$40))&gt;INDIRECT(ADDRESS($AG65+2,AI$40)),1,0),IF(INDIRECT(ADDRESS(ROW(),AI$40))&gt;INDIRECT(ADDRESS($AG65+3,AI$40)),1,0))+1</f>
        <v>2</v>
      </c>
      <c r="AJ65" s="62" t="n">
        <f aca="true">SUM(IF(INDIRECT(ADDRESS(ROW(),AJ$40))&gt;INDIRECT(ADDRESS($AG65,AJ$40)),1,0),IF(INDIRECT(ADDRESS(ROW(),AJ$40))&gt;INDIRECT(ADDRESS($AG65+1,AJ$40)),1,0),IF(INDIRECT(ADDRESS(ROW(),AJ$40))&gt;INDIRECT(ADDRESS($AG65+2,AJ$40)),1,0),IF(INDIRECT(ADDRESS(ROW(),AJ$40))&gt;INDIRECT(ADDRESS($AG65+3,AJ$40)),1,0))+1</f>
        <v>1</v>
      </c>
      <c r="AK65" s="62" t="n">
        <f aca="true">SUM(IF(INDIRECT(ADDRESS(ROW(),AK$40))&gt;INDIRECT(ADDRESS($AG65,AK$40)),1,0),IF(INDIRECT(ADDRESS(ROW(),AK$40))&gt;INDIRECT(ADDRESS($AG65+1,AK$40)),1,0),IF(INDIRECT(ADDRESS(ROW(),AK$40))&gt;INDIRECT(ADDRESS($AG65+2,AK$40)),1,0),IF(INDIRECT(ADDRESS(ROW(),AK$40))&gt;INDIRECT(ADDRESS($AG65+3,AK$40)),1,0))+1</f>
        <v>1</v>
      </c>
      <c r="AL65" s="62" t="n">
        <f aca="true">SUM(IF(INDIRECT(ADDRESS(ROW(),AL$40))&gt;INDIRECT(ADDRESS($AG65,AL$40)),1,0),IF(INDIRECT(ADDRESS(ROW(),AL$40))&gt;INDIRECT(ADDRESS($AG65+1,AL$40)),1,0),IF(INDIRECT(ADDRESS(ROW(),AL$40))&gt;INDIRECT(ADDRESS($AG65+2,AL$40)),1,0),IF(INDIRECT(ADDRESS(ROW(),AL$40))&gt;INDIRECT(ADDRESS($AG65+3,AL$40)),1,0))+1</f>
        <v>1</v>
      </c>
      <c r="AM65" s="62" t="n">
        <f aca="true">SUM(IF(INDIRECT(ADDRESS(ROW(),AM$40))&gt;INDIRECT(ADDRESS($AG65,AM$40)),1,0),IF(INDIRECT(ADDRESS(ROW(),AM$40))&gt;INDIRECT(ADDRESS($AG65+1,AM$40)),1,0),IF(INDIRECT(ADDRESS(ROW(),AM$40))&gt;INDIRECT(ADDRESS($AG65+2,AM$40)),1,0),IF(INDIRECT(ADDRESS(ROW(),AM$40))&gt;INDIRECT(ADDRESS($AG65+3,AM$40)),1,0))+1</f>
        <v>1</v>
      </c>
      <c r="AO65" s="8" t="n">
        <f aca="false">IF("na"=F65,"",SQRT(F65)/SQRT(F62))</f>
        <v>1.03673664770585</v>
      </c>
      <c r="AP65" s="8" t="n">
        <f aca="false">IF("na"=J65,"",SQRT(J65)/SQRT(J62))</f>
        <v>1.17601969682982</v>
      </c>
      <c r="AQ65" s="8" t="n">
        <f aca="false">IF("na"=M65,"",SQRT(M65)/SQRT(M62))</f>
        <v>1.03597459948032</v>
      </c>
      <c r="AR65" s="8" t="n">
        <f aca="false">IF("na"=Q65,"",SQRT(Q65)/SQRT(Q62))</f>
        <v>1.00471696690004</v>
      </c>
      <c r="AS65" s="8" t="n">
        <f aca="false">IF("na"=T65,"",SQRT(T65)/SQRT(T62))</f>
        <v>1.00106281364204</v>
      </c>
      <c r="AT65" s="8" t="n">
        <f aca="false">IF("na"=X65,"",SQRT(X65)/SQRT(X62))</f>
        <v>1.06928615205621</v>
      </c>
    </row>
    <row r="66" customFormat="false" ht="12.75" hidden="false" customHeight="true" outlineLevel="0" collapsed="false">
      <c r="A66" s="11" t="s">
        <v>283</v>
      </c>
      <c r="B66" s="57" t="n">
        <v>0.123232</v>
      </c>
      <c r="C66" s="57" t="n">
        <v>1.01164</v>
      </c>
      <c r="D66" s="67" t="n">
        <v>0.128494</v>
      </c>
      <c r="E66" s="7" t="n">
        <v>0.0245427</v>
      </c>
      <c r="F66" s="65" t="n">
        <v>0.0006300327</v>
      </c>
      <c r="G66" s="64" t="n">
        <v>1.28313</v>
      </c>
      <c r="H66" s="65" t="n">
        <v>0.896506</v>
      </c>
      <c r="I66" s="65" t="n">
        <v>1.04508</v>
      </c>
      <c r="J66" s="66" t="n">
        <v>0.8048412416</v>
      </c>
      <c r="K66" s="67" t="n">
        <v>0.129012</v>
      </c>
      <c r="L66" s="7" t="n">
        <v>0.0184164</v>
      </c>
      <c r="M66" s="65" t="n">
        <v>0.0003725721</v>
      </c>
      <c r="N66" s="64" t="n">
        <v>1.13016</v>
      </c>
      <c r="O66" s="65" t="n">
        <v>0.484755</v>
      </c>
      <c r="P66" s="65" t="n">
        <v>1.02263</v>
      </c>
      <c r="Q66" s="66" t="n">
        <v>0.2351081901</v>
      </c>
      <c r="R66" s="67" t="n">
        <v>0.12918</v>
      </c>
      <c r="S66" s="7" t="n">
        <v>0.0139896</v>
      </c>
      <c r="T66" s="65" t="n">
        <v>0.0002310876</v>
      </c>
      <c r="U66" s="64" t="n">
        <v>1.08877</v>
      </c>
      <c r="V66" s="65" t="n">
        <v>0.295568</v>
      </c>
      <c r="W66" s="65" t="n">
        <v>1.03516</v>
      </c>
      <c r="X66" s="66" t="n">
        <v>0.087913633</v>
      </c>
      <c r="Y66" s="64"/>
      <c r="Z66" s="64"/>
      <c r="AA66" s="9" t="n">
        <f aca="false">IF("na"=F66,"",F66/F62)</f>
        <v>1.36414000633101</v>
      </c>
      <c r="AB66" s="7" t="n">
        <f aca="false">IF("na"=J66,"",J66/J62)</f>
        <v>3.86285274549726</v>
      </c>
      <c r="AC66" s="7" t="n">
        <f aca="false">IF("na"=M66,"",M66/M62)</f>
        <v>1.53132043738379</v>
      </c>
      <c r="AD66" s="7" t="n">
        <f aca="false">IF("na"=Q66,"",Q66/Q62)</f>
        <v>3.06078278679267</v>
      </c>
      <c r="AE66" s="7" t="n">
        <f aca="false">IF("na"=T66,"",T66/T62)</f>
        <v>1.77296947275304</v>
      </c>
      <c r="AF66" s="7" t="n">
        <f aca="false">IF("na"=X66,"",X66/X62)</f>
        <v>2.43387644020334</v>
      </c>
      <c r="AG66" s="7" t="n">
        <f aca="false">AG65</f>
        <v>63</v>
      </c>
      <c r="AH66" s="62" t="n">
        <f aca="true">SUM(IF(INDIRECT(ADDRESS(ROW(),AH$40))&gt;INDIRECT(ADDRESS($AG66,AH$40)),1,0),IF(INDIRECT(ADDRESS(ROW(),AH$40))&gt;INDIRECT(ADDRESS($AG66+1,AH$40)),1,0),IF(INDIRECT(ADDRESS(ROW(),AH$40))&gt;INDIRECT(ADDRESS($AG66+2,AH$40)),1,0),IF(INDIRECT(ADDRESS(ROW(),AH$40))&gt;INDIRECT(ADDRESS($AG66+3,AH$40)),1,0))+1</f>
        <v>4</v>
      </c>
      <c r="AI66" s="62" t="n">
        <f aca="true">SUM(IF(INDIRECT(ADDRESS(ROW(),AI$40))&gt;INDIRECT(ADDRESS($AG66,AI$40)),1,0),IF(INDIRECT(ADDRESS(ROW(),AI$40))&gt;INDIRECT(ADDRESS($AG66+1,AI$40)),1,0),IF(INDIRECT(ADDRESS(ROW(),AI$40))&gt;INDIRECT(ADDRESS($AG66+2,AI$40)),1,0),IF(INDIRECT(ADDRESS(ROW(),AI$40))&gt;INDIRECT(ADDRESS($AG66+3,AI$40)),1,0))+1</f>
        <v>4</v>
      </c>
      <c r="AJ66" s="62" t="n">
        <f aca="true">SUM(IF(INDIRECT(ADDRESS(ROW(),AJ$40))&gt;INDIRECT(ADDRESS($AG66,AJ$40)),1,0),IF(INDIRECT(ADDRESS(ROW(),AJ$40))&gt;INDIRECT(ADDRESS($AG66+1,AJ$40)),1,0),IF(INDIRECT(ADDRESS(ROW(),AJ$40))&gt;INDIRECT(ADDRESS($AG66+2,AJ$40)),1,0),IF(INDIRECT(ADDRESS(ROW(),AJ$40))&gt;INDIRECT(ADDRESS($AG66+3,AJ$40)),1,0))+1</f>
        <v>4</v>
      </c>
      <c r="AK66" s="62" t="n">
        <f aca="true">SUM(IF(INDIRECT(ADDRESS(ROW(),AK$40))&gt;INDIRECT(ADDRESS($AG66,AK$40)),1,0),IF(INDIRECT(ADDRESS(ROW(),AK$40))&gt;INDIRECT(ADDRESS($AG66+1,AK$40)),1,0),IF(INDIRECT(ADDRESS(ROW(),AK$40))&gt;INDIRECT(ADDRESS($AG66+2,AK$40)),1,0),IF(INDIRECT(ADDRESS(ROW(),AK$40))&gt;INDIRECT(ADDRESS($AG66+3,AK$40)),1,0))+1</f>
        <v>4</v>
      </c>
      <c r="AL66" s="62" t="n">
        <f aca="true">SUM(IF(INDIRECT(ADDRESS(ROW(),AL$40))&gt;INDIRECT(ADDRESS($AG66,AL$40)),1,0),IF(INDIRECT(ADDRESS(ROW(),AL$40))&gt;INDIRECT(ADDRESS($AG66+1,AL$40)),1,0),IF(INDIRECT(ADDRESS(ROW(),AL$40))&gt;INDIRECT(ADDRESS($AG66+2,AL$40)),1,0),IF(INDIRECT(ADDRESS(ROW(),AL$40))&gt;INDIRECT(ADDRESS($AG66+3,AL$40)),1,0))+1</f>
        <v>4</v>
      </c>
      <c r="AM66" s="62" t="n">
        <f aca="true">SUM(IF(INDIRECT(ADDRESS(ROW(),AM$40))&gt;INDIRECT(ADDRESS($AG66,AM$40)),1,0),IF(INDIRECT(ADDRESS(ROW(),AM$40))&gt;INDIRECT(ADDRESS($AG66+1,AM$40)),1,0),IF(INDIRECT(ADDRESS(ROW(),AM$40))&gt;INDIRECT(ADDRESS($AG66+2,AM$40)),1,0),IF(INDIRECT(ADDRESS(ROW(),AM$40))&gt;INDIRECT(ADDRESS($AG66+3,AM$40)),1,0))+1</f>
        <v>4</v>
      </c>
      <c r="AO66" s="8" t="n">
        <f aca="false">IF("na"=F66,"",SQRT(F66)/SQRT(F62))</f>
        <v>1.16796404325262</v>
      </c>
      <c r="AP66" s="8" t="n">
        <f aca="false">IF("na"=J66,"",SQRT(J66)/SQRT(J62))</f>
        <v>1.96541414096298</v>
      </c>
      <c r="AQ66" s="8" t="n">
        <f aca="false">IF("na"=M66,"",SQRT(M66)/SQRT(M62))</f>
        <v>1.23746532775015</v>
      </c>
      <c r="AR66" s="8" t="n">
        <f aca="false">IF("na"=Q66,"",SQRT(Q66)/SQRT(Q62))</f>
        <v>1.74950929885859</v>
      </c>
      <c r="AS66" s="8" t="n">
        <f aca="false">IF("na"=T66,"",SQRT(T66)/SQRT(T62))</f>
        <v>1.33152899808943</v>
      </c>
      <c r="AT66" s="8" t="n">
        <f aca="false">IF("na"=X66,"",SQRT(X66)/SQRT(X62))</f>
        <v>1.56008860011326</v>
      </c>
    </row>
    <row r="67" customFormat="false" ht="12.75" hidden="false" customHeight="true" outlineLevel="0" collapsed="false">
      <c r="B67" s="68"/>
      <c r="C67" s="68"/>
      <c r="D67" s="7"/>
      <c r="E67" s="7"/>
      <c r="F67" s="7"/>
      <c r="G67" s="7"/>
      <c r="H67" s="7"/>
      <c r="I67" s="7"/>
      <c r="J67" s="7"/>
      <c r="K67" s="7"/>
      <c r="L67" s="7"/>
    </row>
    <row r="68" s="50" customFormat="true" ht="12.75" hidden="false" customHeight="true" outlineLevel="0" collapsed="false">
      <c r="A68" s="11"/>
      <c r="B68" s="11"/>
      <c r="C68" s="11"/>
      <c r="D68" s="11" t="s">
        <v>303</v>
      </c>
      <c r="E68" s="11"/>
      <c r="F68" s="11"/>
      <c r="G68" s="11"/>
      <c r="H68" s="11"/>
      <c r="I68" s="11"/>
      <c r="J68" s="11"/>
      <c r="K68" s="11"/>
      <c r="L68" s="11"/>
      <c r="M68" s="11"/>
      <c r="N68" s="11"/>
      <c r="O68" s="11"/>
      <c r="P68" s="11"/>
      <c r="Q68" s="11"/>
      <c r="R68" s="11"/>
      <c r="S68" s="11"/>
      <c r="T68" s="11"/>
      <c r="U68" s="11"/>
      <c r="V68" s="11"/>
      <c r="W68" s="11"/>
      <c r="X68" s="11"/>
      <c r="Y68" s="11"/>
      <c r="Z68" s="11"/>
      <c r="AA68" s="49"/>
      <c r="AH68" s="51"/>
      <c r="AI68" s="51"/>
      <c r="AJ68" s="51"/>
      <c r="AK68" s="51"/>
      <c r="AL68" s="51"/>
      <c r="AM68" s="5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row>
    <row r="69" customFormat="false" ht="12.75" hidden="false" customHeight="true" outlineLevel="0" collapsed="false">
      <c r="B69" s="52" t="s">
        <v>293</v>
      </c>
      <c r="C69" s="52" t="s">
        <v>293</v>
      </c>
      <c r="D69" s="53" t="n">
        <v>7</v>
      </c>
      <c r="E69" s="53"/>
      <c r="F69" s="53"/>
      <c r="G69" s="53"/>
      <c r="H69" s="53"/>
      <c r="I69" s="53"/>
      <c r="J69" s="53"/>
      <c r="K69" s="53" t="n">
        <v>15</v>
      </c>
      <c r="L69" s="53"/>
      <c r="M69" s="53"/>
      <c r="N69" s="53"/>
      <c r="O69" s="53"/>
      <c r="P69" s="53"/>
      <c r="Q69" s="53"/>
      <c r="R69" s="53" t="n">
        <v>30</v>
      </c>
      <c r="S69" s="53"/>
      <c r="T69" s="53"/>
      <c r="U69" s="53"/>
      <c r="V69" s="53"/>
      <c r="W69" s="53"/>
      <c r="X69" s="53"/>
      <c r="Y69" s="54"/>
      <c r="Z69" s="54"/>
    </row>
    <row r="70" customFormat="false" ht="12.75" hidden="false" customHeight="true" outlineLevel="0" collapsed="false">
      <c r="B70" s="55" t="s">
        <v>284</v>
      </c>
      <c r="C70" s="55" t="s">
        <v>294</v>
      </c>
      <c r="D70" s="56" t="s">
        <v>284</v>
      </c>
      <c r="E70" s="57" t="s">
        <v>287</v>
      </c>
      <c r="F70" s="57" t="s">
        <v>295</v>
      </c>
      <c r="G70" s="57" t="s">
        <v>296</v>
      </c>
      <c r="H70" s="57" t="s">
        <v>297</v>
      </c>
      <c r="I70" s="57" t="s">
        <v>298</v>
      </c>
      <c r="J70" s="58" t="s">
        <v>299</v>
      </c>
      <c r="K70" s="56" t="s">
        <v>284</v>
      </c>
      <c r="L70" s="57" t="s">
        <v>287</v>
      </c>
      <c r="M70" s="57" t="s">
        <v>295</v>
      </c>
      <c r="N70" s="57" t="s">
        <v>296</v>
      </c>
      <c r="O70" s="57" t="s">
        <v>297</v>
      </c>
      <c r="P70" s="57" t="s">
        <v>298</v>
      </c>
      <c r="Q70" s="58" t="s">
        <v>299</v>
      </c>
      <c r="R70" s="56" t="s">
        <v>284</v>
      </c>
      <c r="S70" s="57" t="s">
        <v>287</v>
      </c>
      <c r="T70" s="57" t="s">
        <v>295</v>
      </c>
      <c r="U70" s="57" t="s">
        <v>296</v>
      </c>
      <c r="V70" s="57" t="s">
        <v>297</v>
      </c>
      <c r="W70" s="57" t="s">
        <v>298</v>
      </c>
      <c r="X70" s="58" t="s">
        <v>299</v>
      </c>
      <c r="Y70" s="57"/>
      <c r="Z70" s="57"/>
    </row>
    <row r="71" customFormat="false" ht="12.75" hidden="false" customHeight="true" outlineLevel="0" collapsed="false">
      <c r="A71" s="11" t="s">
        <v>300</v>
      </c>
      <c r="B71" s="57" t="n">
        <v>0.117669</v>
      </c>
      <c r="C71" s="57" t="n">
        <v>1.09511</v>
      </c>
      <c r="D71" s="59" t="n">
        <v>0.117991</v>
      </c>
      <c r="E71" s="60" t="n">
        <v>0.0244507</v>
      </c>
      <c r="F71" s="60" t="n">
        <v>0.0005979403</v>
      </c>
      <c r="G71" s="60" t="n">
        <v>1.32716</v>
      </c>
      <c r="H71" s="60" t="n">
        <v>0.582493</v>
      </c>
      <c r="I71" s="60" t="n">
        <v>1.21216</v>
      </c>
      <c r="J71" s="61" t="n">
        <v>0.3529987975</v>
      </c>
      <c r="K71" s="59" t="n">
        <v>0.118745</v>
      </c>
      <c r="L71" s="60" t="n">
        <v>0.0176808</v>
      </c>
      <c r="M71" s="60" t="n">
        <v>0.0003137683</v>
      </c>
      <c r="N71" s="60" t="n">
        <v>1.24178</v>
      </c>
      <c r="O71" s="60" t="n">
        <v>0.336622</v>
      </c>
      <c r="P71" s="60" t="n">
        <v>1.19634</v>
      </c>
      <c r="Q71" s="61" t="n">
        <v>0.1235618837</v>
      </c>
      <c r="R71" s="59" t="n">
        <v>0.119234</v>
      </c>
      <c r="S71" s="60" t="n">
        <v>0.0125345</v>
      </c>
      <c r="T71" s="60" t="n">
        <v>0.0001595628</v>
      </c>
      <c r="U71" s="60" t="n">
        <v>1.24805</v>
      </c>
      <c r="V71" s="60" t="n">
        <v>0.23917</v>
      </c>
      <c r="W71" s="60" t="n">
        <v>1.22396</v>
      </c>
      <c r="X71" s="61" t="n">
        <v>0.0738046114</v>
      </c>
      <c r="Y71" s="60"/>
      <c r="Z71" s="60"/>
      <c r="AH71" s="62"/>
      <c r="AI71" s="62"/>
    </row>
    <row r="72" customFormat="false" ht="12.75" hidden="false" customHeight="true" outlineLevel="0" collapsed="false">
      <c r="A72" s="11" t="s">
        <v>280</v>
      </c>
      <c r="B72" s="57" t="n">
        <v>0.117669</v>
      </c>
      <c r="C72" s="57" t="n">
        <v>1.09511</v>
      </c>
      <c r="D72" s="59" t="n">
        <v>0.121801</v>
      </c>
      <c r="E72" s="60" t="n">
        <v>0.0285731</v>
      </c>
      <c r="F72" s="60" t="n">
        <v>0.0008334954</v>
      </c>
      <c r="G72" s="60" t="n">
        <v>1.35128</v>
      </c>
      <c r="H72" s="60" t="n">
        <v>0.644454</v>
      </c>
      <c r="I72" s="60" t="n">
        <v>1.2197</v>
      </c>
      <c r="J72" s="61" t="n">
        <v>0.4308436262</v>
      </c>
      <c r="K72" s="59" t="n">
        <v>0.120034</v>
      </c>
      <c r="L72" s="60" t="n">
        <v>0.0247274</v>
      </c>
      <c r="M72" s="60" t="n">
        <v>0.0006170375</v>
      </c>
      <c r="N72" s="60" t="n">
        <v>1.29789</v>
      </c>
      <c r="O72" s="60" t="n">
        <v>0.435015</v>
      </c>
      <c r="P72" s="60" t="n">
        <v>1.23071</v>
      </c>
      <c r="Q72" s="61" t="n">
        <v>0.2076254102</v>
      </c>
      <c r="R72" s="59" t="n">
        <v>0.121866</v>
      </c>
      <c r="S72" s="60" t="n">
        <v>0.0223998</v>
      </c>
      <c r="T72" s="60" t="n">
        <v>0.0005193658</v>
      </c>
      <c r="U72" s="60" t="n">
        <v>1.25383</v>
      </c>
      <c r="V72" s="60" t="n">
        <v>0.323499</v>
      </c>
      <c r="W72" s="60" t="n">
        <v>1.21613</v>
      </c>
      <c r="X72" s="61" t="n">
        <v>0.1192974434</v>
      </c>
      <c r="Y72" s="60"/>
      <c r="Z72" s="60"/>
      <c r="AA72" s="9" t="n">
        <f aca="false">IF("na"=F72,"",F72/F71)</f>
        <v>1.39394417803918</v>
      </c>
      <c r="AB72" s="7" t="n">
        <f aca="false">IF("na"=J72,"",J72/J71)</f>
        <v>1.22052434527061</v>
      </c>
      <c r="AC72" s="7" t="n">
        <f aca="false">IF("na"=M72,"",M72/M71)</f>
        <v>1.9665386847556</v>
      </c>
      <c r="AD72" s="7" t="n">
        <f aca="false">IF("na"=Q72,"",Q72/Q71)</f>
        <v>1.6803354236983</v>
      </c>
      <c r="AE72" s="7" t="n">
        <f aca="false">IF("na"=T72,"",T72/T71)</f>
        <v>3.25493034717365</v>
      </c>
      <c r="AF72" s="7" t="n">
        <f aca="false">IF("na"=X72,"",X72/X71)</f>
        <v>1.6163955224077</v>
      </c>
      <c r="AG72" s="7" t="n">
        <f aca="false">ROW()</f>
        <v>72</v>
      </c>
      <c r="AH72" s="62" t="n">
        <f aca="true">SUM(IF(INDIRECT(ADDRESS(ROW(),AH$40))&gt;INDIRECT(ADDRESS($AG72,AH$40)),1,0),IF(INDIRECT(ADDRESS(ROW(),AH$40))&gt;INDIRECT(ADDRESS($AG72+1,AH$40)),1,0),IF(INDIRECT(ADDRESS(ROW(),AH$40))&gt;INDIRECT(ADDRESS($AG72+2,AH$40)),1,0),IF(INDIRECT(ADDRESS(ROW(),AH$40))&gt;INDIRECT(ADDRESS($AG72+3,AH$40)),1,0))+1</f>
        <v>2</v>
      </c>
      <c r="AI72" s="62" t="n">
        <f aca="true">SUM(IF(INDIRECT(ADDRESS(ROW(),AI$40))&gt;INDIRECT(ADDRESS($AG72,AI$40)),1,0),IF(INDIRECT(ADDRESS(ROW(),AI$40))&gt;INDIRECT(ADDRESS($AG72+1,AI$40)),1,0),IF(INDIRECT(ADDRESS(ROW(),AI$40))&gt;INDIRECT(ADDRESS($AG72+2,AI$40)),1,0),IF(INDIRECT(ADDRESS(ROW(),AI$40))&gt;INDIRECT(ADDRESS($AG72+3,AI$40)),1,0))+1</f>
        <v>4</v>
      </c>
      <c r="AJ72" s="62" t="n">
        <f aca="true">SUM(IF(INDIRECT(ADDRESS(ROW(),AJ$40))&gt;INDIRECT(ADDRESS($AG72,AJ$40)),1,0),IF(INDIRECT(ADDRESS(ROW(),AJ$40))&gt;INDIRECT(ADDRESS($AG72+1,AJ$40)),1,0),IF(INDIRECT(ADDRESS(ROW(),AJ$40))&gt;INDIRECT(ADDRESS($AG72+2,AJ$40)),1,0),IF(INDIRECT(ADDRESS(ROW(),AJ$40))&gt;INDIRECT(ADDRESS($AG72+3,AJ$40)),1,0))+1</f>
        <v>2</v>
      </c>
      <c r="AK72" s="62" t="n">
        <f aca="true">SUM(IF(INDIRECT(ADDRESS(ROW(),AK$40))&gt;INDIRECT(ADDRESS($AG72,AK$40)),1,0),IF(INDIRECT(ADDRESS(ROW(),AK$40))&gt;INDIRECT(ADDRESS($AG72+1,AK$40)),1,0),IF(INDIRECT(ADDRESS(ROW(),AK$40))&gt;INDIRECT(ADDRESS($AG72+2,AK$40)),1,0),IF(INDIRECT(ADDRESS(ROW(),AK$40))&gt;INDIRECT(ADDRESS($AG72+3,AK$40)),1,0))+1</f>
        <v>4</v>
      </c>
      <c r="AL72" s="62" t="n">
        <f aca="true">SUM(IF(INDIRECT(ADDRESS(ROW(),AL$40))&gt;INDIRECT(ADDRESS($AG72,AL$40)),1,0),IF(INDIRECT(ADDRESS(ROW(),AL$40))&gt;INDIRECT(ADDRESS($AG72+1,AL$40)),1,0),IF(INDIRECT(ADDRESS(ROW(),AL$40))&gt;INDIRECT(ADDRESS($AG72+2,AL$40)),1,0),IF(INDIRECT(ADDRESS(ROW(),AL$40))&gt;INDIRECT(ADDRESS($AG72+3,AL$40)),1,0))+1</f>
        <v>2</v>
      </c>
      <c r="AM72" s="62" t="n">
        <f aca="true">SUM(IF(INDIRECT(ADDRESS(ROW(),AM$40))&gt;INDIRECT(ADDRESS($AG72,AM$40)),1,0),IF(INDIRECT(ADDRESS(ROW(),AM$40))&gt;INDIRECT(ADDRESS($AG72+1,AM$40)),1,0),IF(INDIRECT(ADDRESS(ROW(),AM$40))&gt;INDIRECT(ADDRESS($AG72+2,AM$40)),1,0),IF(INDIRECT(ADDRESS(ROW(),AM$40))&gt;INDIRECT(ADDRESS($AG72+3,AM$40)),1,0))+1</f>
        <v>4</v>
      </c>
      <c r="AO72" s="8" t="n">
        <f aca="false">IF("na"=F72,"",SQRT(F72)/SQRT(F71))</f>
        <v>1.18065413142003</v>
      </c>
      <c r="AP72" s="8" t="n">
        <f aca="false">IF("na"=J72,"",SQRT(J72)/SQRT(J71))</f>
        <v>1.10477343617169</v>
      </c>
      <c r="AQ72" s="8" t="n">
        <f aca="false">IF("na"=M72,"",SQRT(M72)/SQRT(M71))</f>
        <v>1.4023333001664</v>
      </c>
      <c r="AR72" s="8" t="n">
        <f aca="false">IF("na"=Q72,"",SQRT(Q72)/SQRT(Q71))</f>
        <v>1.29627752572445</v>
      </c>
      <c r="AS72" s="8" t="n">
        <f aca="false">IF("na"=T72,"",SQRT(T72)/SQRT(T71))</f>
        <v>1.80414255178843</v>
      </c>
      <c r="AT72" s="8" t="n">
        <f aca="false">IF("na"=X72,"",SQRT(X72)/SQRT(X71))</f>
        <v>1.27137544510176</v>
      </c>
    </row>
    <row r="73" customFormat="false" ht="12.75" hidden="false" customHeight="true" outlineLevel="0" collapsed="false">
      <c r="A73" s="11" t="s">
        <v>281</v>
      </c>
      <c r="B73" s="57" t="n">
        <v>0.117669</v>
      </c>
      <c r="C73" s="57" t="n">
        <v>1.09511</v>
      </c>
      <c r="D73" s="59" t="n">
        <v>0.138972</v>
      </c>
      <c r="E73" s="60" t="n">
        <v>0.0245416</v>
      </c>
      <c r="F73" s="60" t="n">
        <v>0.0010561079</v>
      </c>
      <c r="G73" s="60" t="n">
        <v>1.33123</v>
      </c>
      <c r="H73" s="60" t="n">
        <v>0.544896</v>
      </c>
      <c r="I73" s="60" t="n">
        <v>1.22844</v>
      </c>
      <c r="J73" s="61" t="n">
        <v>0.3146885397</v>
      </c>
      <c r="K73" s="59" t="n">
        <v>0.137379</v>
      </c>
      <c r="L73" s="60" t="n">
        <v>0.0196616</v>
      </c>
      <c r="M73" s="60" t="n">
        <v>0.0007750626</v>
      </c>
      <c r="N73" s="60" t="n">
        <v>1.23797</v>
      </c>
      <c r="O73" s="60" t="n">
        <v>0.308181</v>
      </c>
      <c r="P73" s="60" t="n">
        <v>1.1951</v>
      </c>
      <c r="Q73" s="61" t="n">
        <v>0.1049735288</v>
      </c>
      <c r="R73" s="59" t="n">
        <v>0.137277</v>
      </c>
      <c r="S73" s="60" t="n">
        <v>0.0153181</v>
      </c>
      <c r="T73" s="60" t="n">
        <v>0.0006191177</v>
      </c>
      <c r="U73" s="60" t="n">
        <v>1.23698</v>
      </c>
      <c r="V73" s="60" t="n">
        <v>0.226097</v>
      </c>
      <c r="W73" s="60" t="n">
        <v>1.21286</v>
      </c>
      <c r="X73" s="61" t="n">
        <v>0.0649849159</v>
      </c>
      <c r="Y73" s="60"/>
      <c r="Z73" s="60"/>
      <c r="AA73" s="9" t="n">
        <f aca="false">IF("na"=F73,"",F73/F71)</f>
        <v>1.76624305135479</v>
      </c>
      <c r="AB73" s="7" t="n">
        <f aca="false">IF("na"=J73,"",J73/J71)</f>
        <v>0.891471987804718</v>
      </c>
      <c r="AC73" s="7" t="n">
        <f aca="false">IF("na"=M73,"",M73/M71)</f>
        <v>2.4701749666872</v>
      </c>
      <c r="AD73" s="7" t="n">
        <f aca="false">IF("na"=Q73,"",Q73/Q71)</f>
        <v>0.849562386527456</v>
      </c>
      <c r="AE73" s="7" t="n">
        <f aca="false">IF("na"=T73,"",T73/T71)</f>
        <v>3.88008796536536</v>
      </c>
      <c r="AF73" s="7" t="n">
        <f aca="false">IF("na"=X73,"",X73/X71)</f>
        <v>0.880499397900766</v>
      </c>
      <c r="AG73" s="7" t="n">
        <f aca="false">AG72</f>
        <v>72</v>
      </c>
      <c r="AH73" s="62" t="n">
        <f aca="true">SUM(IF(INDIRECT(ADDRESS(ROW(),AH$40))&gt;INDIRECT(ADDRESS($AG73,AH$40)),1,0),IF(INDIRECT(ADDRESS(ROW(),AH$40))&gt;INDIRECT(ADDRESS($AG73+1,AH$40)),1,0),IF(INDIRECT(ADDRESS(ROW(),AH$40))&gt;INDIRECT(ADDRESS($AG73+2,AH$40)),1,0),IF(INDIRECT(ADDRESS(ROW(),AH$40))&gt;INDIRECT(ADDRESS($AG73+3,AH$40)),1,0))+1</f>
        <v>3</v>
      </c>
      <c r="AI73" s="62" t="n">
        <f aca="true">SUM(IF(INDIRECT(ADDRESS(ROW(),AI$40))&gt;INDIRECT(ADDRESS($AG73,AI$40)),1,0),IF(INDIRECT(ADDRESS(ROW(),AI$40))&gt;INDIRECT(ADDRESS($AG73+1,AI$40)),1,0),IF(INDIRECT(ADDRESS(ROW(),AI$40))&gt;INDIRECT(ADDRESS($AG73+2,AI$40)),1,0),IF(INDIRECT(ADDRESS(ROW(),AI$40))&gt;INDIRECT(ADDRESS($AG73+3,AI$40)),1,0))+1</f>
        <v>2</v>
      </c>
      <c r="AJ73" s="62" t="n">
        <f aca="true">SUM(IF(INDIRECT(ADDRESS(ROW(),AJ$40))&gt;INDIRECT(ADDRESS($AG73,AJ$40)),1,0),IF(INDIRECT(ADDRESS(ROW(),AJ$40))&gt;INDIRECT(ADDRESS($AG73+1,AJ$40)),1,0),IF(INDIRECT(ADDRESS(ROW(),AJ$40))&gt;INDIRECT(ADDRESS($AG73+2,AJ$40)),1,0),IF(INDIRECT(ADDRESS(ROW(),AJ$40))&gt;INDIRECT(ADDRESS($AG73+3,AJ$40)),1,0))+1</f>
        <v>3</v>
      </c>
      <c r="AK73" s="62" t="n">
        <f aca="true">SUM(IF(INDIRECT(ADDRESS(ROW(),AK$40))&gt;INDIRECT(ADDRESS($AG73,AK$40)),1,0),IF(INDIRECT(ADDRESS(ROW(),AK$40))&gt;INDIRECT(ADDRESS($AG73+1,AK$40)),1,0),IF(INDIRECT(ADDRESS(ROW(),AK$40))&gt;INDIRECT(ADDRESS($AG73+2,AK$40)),1,0),IF(INDIRECT(ADDRESS(ROW(),AK$40))&gt;INDIRECT(ADDRESS($AG73+3,AK$40)),1,0))+1</f>
        <v>1</v>
      </c>
      <c r="AL73" s="62" t="n">
        <f aca="true">SUM(IF(INDIRECT(ADDRESS(ROW(),AL$40))&gt;INDIRECT(ADDRESS($AG73,AL$40)),1,0),IF(INDIRECT(ADDRESS(ROW(),AL$40))&gt;INDIRECT(ADDRESS($AG73+1,AL$40)),1,0),IF(INDIRECT(ADDRESS(ROW(),AL$40))&gt;INDIRECT(ADDRESS($AG73+2,AL$40)),1,0),IF(INDIRECT(ADDRESS(ROW(),AL$40))&gt;INDIRECT(ADDRESS($AG73+3,AL$40)),1,0))+1</f>
        <v>3</v>
      </c>
      <c r="AM73" s="62" t="n">
        <f aca="true">SUM(IF(INDIRECT(ADDRESS(ROW(),AM$40))&gt;INDIRECT(ADDRESS($AG73,AM$40)),1,0),IF(INDIRECT(ADDRESS(ROW(),AM$40))&gt;INDIRECT(ADDRESS($AG73+1,AM$40)),1,0),IF(INDIRECT(ADDRESS(ROW(),AM$40))&gt;INDIRECT(ADDRESS($AG73+2,AM$40)),1,0),IF(INDIRECT(ADDRESS(ROW(),AM$40))&gt;INDIRECT(ADDRESS($AG73+3,AM$40)),1,0))+1</f>
        <v>1</v>
      </c>
      <c r="AO73" s="8" t="n">
        <f aca="false">IF("na"=F73,"",SQRT(F73)/SQRT(F71))</f>
        <v>1.32900077176606</v>
      </c>
      <c r="AP73" s="8" t="n">
        <f aca="false">IF("na"=J73,"",SQRT(J73)/SQRT(J71))</f>
        <v>0.94417794287132</v>
      </c>
      <c r="AQ73" s="8" t="n">
        <f aca="false">IF("na"=M73,"",SQRT(M73)/SQRT(M71))</f>
        <v>1.57167902788298</v>
      </c>
      <c r="AR73" s="8" t="n">
        <f aca="false">IF("na"=Q73,"",SQRT(Q73)/SQRT(Q71))</f>
        <v>0.921717085947449</v>
      </c>
      <c r="AS73" s="8" t="n">
        <f aca="false">IF("na"=T73,"",SQRT(T73)/SQRT(T71))</f>
        <v>1.96979388905676</v>
      </c>
      <c r="AT73" s="8" t="n">
        <f aca="false">IF("na"=X73,"",SQRT(X73)/SQRT(X71))</f>
        <v>0.938349294186747</v>
      </c>
    </row>
    <row r="74" customFormat="false" ht="12.75" hidden="false" customHeight="true" outlineLevel="0" collapsed="false">
      <c r="A74" s="11" t="s">
        <v>282</v>
      </c>
      <c r="B74" s="57" t="n">
        <v>0.117669</v>
      </c>
      <c r="C74" s="57" t="n">
        <v>1.09511</v>
      </c>
      <c r="D74" s="63" t="n">
        <v>0.121247</v>
      </c>
      <c r="E74" s="64" t="n">
        <v>0.0250747</v>
      </c>
      <c r="F74" s="65" t="n">
        <v>0.0006415425</v>
      </c>
      <c r="G74" s="64" t="n">
        <v>1.31591</v>
      </c>
      <c r="H74" s="65" t="n">
        <v>0.528192</v>
      </c>
      <c r="I74" s="65" t="n">
        <v>1.21533</v>
      </c>
      <c r="J74" s="66" t="n">
        <v>0.2934396372</v>
      </c>
      <c r="K74" s="63" t="n">
        <v>0.122719</v>
      </c>
      <c r="L74" s="64" t="n">
        <v>0.0183957</v>
      </c>
      <c r="M74" s="65" t="n">
        <v>0.0003639042</v>
      </c>
      <c r="N74" s="64" t="n">
        <v>1.26179</v>
      </c>
      <c r="O74" s="65" t="n">
        <v>0.348612</v>
      </c>
      <c r="P74" s="65" t="n">
        <v>1.20836</v>
      </c>
      <c r="Q74" s="66" t="n">
        <v>0.134355889</v>
      </c>
      <c r="R74" s="63" t="n">
        <v>0.121507</v>
      </c>
      <c r="S74" s="64" t="n">
        <v>0.0132812</v>
      </c>
      <c r="T74" s="65" t="n">
        <v>0.0001911204</v>
      </c>
      <c r="U74" s="64" t="n">
        <v>1.24643</v>
      </c>
      <c r="V74" s="65" t="n">
        <v>0.243089</v>
      </c>
      <c r="W74" s="65" t="n">
        <v>1.22157</v>
      </c>
      <c r="X74" s="66" t="n">
        <v>0.0750843935</v>
      </c>
      <c r="Y74" s="64"/>
      <c r="Z74" s="64"/>
      <c r="AA74" s="9" t="n">
        <f aca="false">IF("na"=F74,"",F74/F71)</f>
        <v>1.07292065779811</v>
      </c>
      <c r="AB74" s="7" t="n">
        <f aca="false">IF("na"=J74,"",J74/J71)</f>
        <v>0.831276591530032</v>
      </c>
      <c r="AC74" s="7" t="n">
        <f aca="false">IF("na"=M74,"",M74/M71)</f>
        <v>1.15978637740014</v>
      </c>
      <c r="AD74" s="7" t="n">
        <f aca="false">IF("na"=Q74,"",Q74/Q71)</f>
        <v>1.08735707951982</v>
      </c>
      <c r="AE74" s="7" t="n">
        <f aca="false">IF("na"=T74,"",T74/T71)</f>
        <v>1.19777542133881</v>
      </c>
      <c r="AF74" s="7" t="n">
        <f aca="false">IF("na"=X74,"",X74/X71)</f>
        <v>1.01734013736708</v>
      </c>
      <c r="AG74" s="7" t="n">
        <f aca="false">AG73</f>
        <v>72</v>
      </c>
      <c r="AH74" s="62" t="n">
        <f aca="true">SUM(IF(INDIRECT(ADDRESS(ROW(),AH$40))&gt;INDIRECT(ADDRESS($AG74,AH$40)),1,0),IF(INDIRECT(ADDRESS(ROW(),AH$40))&gt;INDIRECT(ADDRESS($AG74+1,AH$40)),1,0),IF(INDIRECT(ADDRESS(ROW(),AH$40))&gt;INDIRECT(ADDRESS($AG74+2,AH$40)),1,0),IF(INDIRECT(ADDRESS(ROW(),AH$40))&gt;INDIRECT(ADDRESS($AG74+3,AH$40)),1,0))+1</f>
        <v>1</v>
      </c>
      <c r="AI74" s="62" t="n">
        <f aca="true">SUM(IF(INDIRECT(ADDRESS(ROW(),AI$40))&gt;INDIRECT(ADDRESS($AG74,AI$40)),1,0),IF(INDIRECT(ADDRESS(ROW(),AI$40))&gt;INDIRECT(ADDRESS($AG74+1,AI$40)),1,0),IF(INDIRECT(ADDRESS(ROW(),AI$40))&gt;INDIRECT(ADDRESS($AG74+2,AI$40)),1,0),IF(INDIRECT(ADDRESS(ROW(),AI$40))&gt;INDIRECT(ADDRESS($AG74+3,AI$40)),1,0))+1</f>
        <v>1</v>
      </c>
      <c r="AJ74" s="62" t="n">
        <f aca="true">SUM(IF(INDIRECT(ADDRESS(ROW(),AJ$40))&gt;INDIRECT(ADDRESS($AG74,AJ$40)),1,0),IF(INDIRECT(ADDRESS(ROW(),AJ$40))&gt;INDIRECT(ADDRESS($AG74+1,AJ$40)),1,0),IF(INDIRECT(ADDRESS(ROW(),AJ$40))&gt;INDIRECT(ADDRESS($AG74+2,AJ$40)),1,0),IF(INDIRECT(ADDRESS(ROW(),AJ$40))&gt;INDIRECT(ADDRESS($AG74+3,AJ$40)),1,0))+1</f>
        <v>1</v>
      </c>
      <c r="AK74" s="62" t="n">
        <f aca="true">SUM(IF(INDIRECT(ADDRESS(ROW(),AK$40))&gt;INDIRECT(ADDRESS($AG74,AK$40)),1,0),IF(INDIRECT(ADDRESS(ROW(),AK$40))&gt;INDIRECT(ADDRESS($AG74+1,AK$40)),1,0),IF(INDIRECT(ADDRESS(ROW(),AK$40))&gt;INDIRECT(ADDRESS($AG74+2,AK$40)),1,0),IF(INDIRECT(ADDRESS(ROW(),AK$40))&gt;INDIRECT(ADDRESS($AG74+3,AK$40)),1,0))+1</f>
        <v>2</v>
      </c>
      <c r="AL74" s="62" t="n">
        <f aca="true">SUM(IF(INDIRECT(ADDRESS(ROW(),AL$40))&gt;INDIRECT(ADDRESS($AG74,AL$40)),1,0),IF(INDIRECT(ADDRESS(ROW(),AL$40))&gt;INDIRECT(ADDRESS($AG74+1,AL$40)),1,0),IF(INDIRECT(ADDRESS(ROW(),AL$40))&gt;INDIRECT(ADDRESS($AG74+2,AL$40)),1,0),IF(INDIRECT(ADDRESS(ROW(),AL$40))&gt;INDIRECT(ADDRESS($AG74+3,AL$40)),1,0))+1</f>
        <v>1</v>
      </c>
      <c r="AM74" s="62" t="n">
        <f aca="true">SUM(IF(INDIRECT(ADDRESS(ROW(),AM$40))&gt;INDIRECT(ADDRESS($AG74,AM$40)),1,0),IF(INDIRECT(ADDRESS(ROW(),AM$40))&gt;INDIRECT(ADDRESS($AG74+1,AM$40)),1,0),IF(INDIRECT(ADDRESS(ROW(),AM$40))&gt;INDIRECT(ADDRESS($AG74+2,AM$40)),1,0),IF(INDIRECT(ADDRESS(ROW(),AM$40))&gt;INDIRECT(ADDRESS($AG74+3,AM$40)),1,0))+1</f>
        <v>2</v>
      </c>
      <c r="AO74" s="8" t="n">
        <f aca="false">IF("na"=F74,"",SQRT(F74)/SQRT(F71))</f>
        <v>1.03581883444843</v>
      </c>
      <c r="AP74" s="8" t="n">
        <f aca="false">IF("na"=J74,"",SQRT(J74)/SQRT(J71))</f>
        <v>0.911743709344919</v>
      </c>
      <c r="AQ74" s="8" t="n">
        <f aca="false">IF("na"=M74,"",SQRT(M74)/SQRT(M71))</f>
        <v>1.07693378505837</v>
      </c>
      <c r="AR74" s="8" t="n">
        <f aca="false">IF("na"=Q74,"",SQRT(Q74)/SQRT(Q71))</f>
        <v>1.04276415335387</v>
      </c>
      <c r="AS74" s="8" t="n">
        <f aca="false">IF("na"=T74,"",SQRT(T74)/SQRT(T71))</f>
        <v>1.09442926739868</v>
      </c>
      <c r="AT74" s="8" t="n">
        <f aca="false">IF("na"=X74,"",SQRT(X74)/SQRT(X71))</f>
        <v>1.00863280601371</v>
      </c>
    </row>
    <row r="75" customFormat="false" ht="12.75" hidden="false" customHeight="true" outlineLevel="0" collapsed="false">
      <c r="A75" s="11" t="s">
        <v>283</v>
      </c>
      <c r="B75" s="57" t="n">
        <v>0.117669</v>
      </c>
      <c r="C75" s="57" t="n">
        <v>1.09511</v>
      </c>
      <c r="D75" s="67" t="n">
        <v>0.136124</v>
      </c>
      <c r="E75" s="7" t="n">
        <v>0.0295467</v>
      </c>
      <c r="F75" s="65" t="n">
        <v>0.0012135944</v>
      </c>
      <c r="G75" s="64" t="n">
        <v>1.31817</v>
      </c>
      <c r="H75" s="65" t="n">
        <v>0.55588</v>
      </c>
      <c r="I75" s="65" t="n">
        <v>1.21153</v>
      </c>
      <c r="J75" s="66" t="n">
        <v>0.3225561908</v>
      </c>
      <c r="K75" s="67" t="n">
        <v>0.138935</v>
      </c>
      <c r="L75" s="7" t="n">
        <v>0.0265482</v>
      </c>
      <c r="M75" s="65" t="n">
        <v>0.0011570496</v>
      </c>
      <c r="N75" s="64" t="n">
        <v>1.27768</v>
      </c>
      <c r="O75" s="65" t="n">
        <v>0.417732</v>
      </c>
      <c r="P75" s="65" t="n">
        <v>1.20835</v>
      </c>
      <c r="Q75" s="66" t="n">
        <v>0.1873233214</v>
      </c>
      <c r="R75" s="67" t="n">
        <v>0.141449</v>
      </c>
      <c r="S75" s="7" t="n">
        <v>0.0242797</v>
      </c>
      <c r="T75" s="65" t="n">
        <v>0.0011549922</v>
      </c>
      <c r="U75" s="64" t="n">
        <v>1.25386</v>
      </c>
      <c r="V75" s="65" t="n">
        <v>0.32524</v>
      </c>
      <c r="W75" s="65" t="n">
        <v>1.20885</v>
      </c>
      <c r="X75" s="66" t="n">
        <v>0.1187178452</v>
      </c>
      <c r="Y75" s="64"/>
      <c r="Z75" s="64"/>
      <c r="AA75" s="9" t="n">
        <f aca="false">IF("na"=F75,"",F75/F71)</f>
        <v>2.02962469664614</v>
      </c>
      <c r="AB75" s="7" t="n">
        <f aca="false">IF("na"=J75,"",J75/J71)</f>
        <v>0.913760027185362</v>
      </c>
      <c r="AC75" s="7" t="n">
        <f aca="false">IF("na"=M75,"",M75/M71)</f>
        <v>3.68759240496889</v>
      </c>
      <c r="AD75" s="7" t="n">
        <f aca="false">IF("na"=Q75,"",Q75/Q71)</f>
        <v>1.5160283721055</v>
      </c>
      <c r="AE75" s="7" t="n">
        <f aca="false">IF("na"=T75,"",T75/T71)</f>
        <v>7.23848039768668</v>
      </c>
      <c r="AF75" s="7" t="n">
        <f aca="false">IF("na"=X75,"",X75/X71)</f>
        <v>1.60854237896577</v>
      </c>
      <c r="AG75" s="7" t="n">
        <f aca="false">AG74</f>
        <v>72</v>
      </c>
      <c r="AH75" s="62" t="n">
        <f aca="true">SUM(IF(INDIRECT(ADDRESS(ROW(),AH$40))&gt;INDIRECT(ADDRESS($AG75,AH$40)),1,0),IF(INDIRECT(ADDRESS(ROW(),AH$40))&gt;INDIRECT(ADDRESS($AG75+1,AH$40)),1,0),IF(INDIRECT(ADDRESS(ROW(),AH$40))&gt;INDIRECT(ADDRESS($AG75+2,AH$40)),1,0),IF(INDIRECT(ADDRESS(ROW(),AH$40))&gt;INDIRECT(ADDRESS($AG75+3,AH$40)),1,0))+1</f>
        <v>4</v>
      </c>
      <c r="AI75" s="62" t="n">
        <f aca="true">SUM(IF(INDIRECT(ADDRESS(ROW(),AI$40))&gt;INDIRECT(ADDRESS($AG75,AI$40)),1,0),IF(INDIRECT(ADDRESS(ROW(),AI$40))&gt;INDIRECT(ADDRESS($AG75+1,AI$40)),1,0),IF(INDIRECT(ADDRESS(ROW(),AI$40))&gt;INDIRECT(ADDRESS($AG75+2,AI$40)),1,0),IF(INDIRECT(ADDRESS(ROW(),AI$40))&gt;INDIRECT(ADDRESS($AG75+3,AI$40)),1,0))+1</f>
        <v>3</v>
      </c>
      <c r="AJ75" s="62" t="n">
        <f aca="true">SUM(IF(INDIRECT(ADDRESS(ROW(),AJ$40))&gt;INDIRECT(ADDRESS($AG75,AJ$40)),1,0),IF(INDIRECT(ADDRESS(ROW(),AJ$40))&gt;INDIRECT(ADDRESS($AG75+1,AJ$40)),1,0),IF(INDIRECT(ADDRESS(ROW(),AJ$40))&gt;INDIRECT(ADDRESS($AG75+2,AJ$40)),1,0),IF(INDIRECT(ADDRESS(ROW(),AJ$40))&gt;INDIRECT(ADDRESS($AG75+3,AJ$40)),1,0))+1</f>
        <v>4</v>
      </c>
      <c r="AK75" s="62" t="n">
        <f aca="true">SUM(IF(INDIRECT(ADDRESS(ROW(),AK$40))&gt;INDIRECT(ADDRESS($AG75,AK$40)),1,0),IF(INDIRECT(ADDRESS(ROW(),AK$40))&gt;INDIRECT(ADDRESS($AG75+1,AK$40)),1,0),IF(INDIRECT(ADDRESS(ROW(),AK$40))&gt;INDIRECT(ADDRESS($AG75+2,AK$40)),1,0),IF(INDIRECT(ADDRESS(ROW(),AK$40))&gt;INDIRECT(ADDRESS($AG75+3,AK$40)),1,0))+1</f>
        <v>3</v>
      </c>
      <c r="AL75" s="62" t="n">
        <f aca="true">SUM(IF(INDIRECT(ADDRESS(ROW(),AL$40))&gt;INDIRECT(ADDRESS($AG75,AL$40)),1,0),IF(INDIRECT(ADDRESS(ROW(),AL$40))&gt;INDIRECT(ADDRESS($AG75+1,AL$40)),1,0),IF(INDIRECT(ADDRESS(ROW(),AL$40))&gt;INDIRECT(ADDRESS($AG75+2,AL$40)),1,0),IF(INDIRECT(ADDRESS(ROW(),AL$40))&gt;INDIRECT(ADDRESS($AG75+3,AL$40)),1,0))+1</f>
        <v>4</v>
      </c>
      <c r="AM75" s="62" t="n">
        <f aca="true">SUM(IF(INDIRECT(ADDRESS(ROW(),AM$40))&gt;INDIRECT(ADDRESS($AG75,AM$40)),1,0),IF(INDIRECT(ADDRESS(ROW(),AM$40))&gt;INDIRECT(ADDRESS($AG75+1,AM$40)),1,0),IF(INDIRECT(ADDRESS(ROW(),AM$40))&gt;INDIRECT(ADDRESS($AG75+2,AM$40)),1,0),IF(INDIRECT(ADDRESS(ROW(),AM$40))&gt;INDIRECT(ADDRESS($AG75+3,AM$40)),1,0))+1</f>
        <v>3</v>
      </c>
      <c r="AO75" s="8" t="n">
        <f aca="false">IF("na"=F75,"",SQRT(F75)/SQRT(F71))</f>
        <v>1.42464897313203</v>
      </c>
      <c r="AP75" s="8" t="n">
        <f aca="false">IF("na"=J75,"",SQRT(J75)/SQRT(J71))</f>
        <v>0.955907959578411</v>
      </c>
      <c r="AQ75" s="8" t="n">
        <f aca="false">IF("na"=M75,"",SQRT(M75)/SQRT(M71))</f>
        <v>1.92031049702096</v>
      </c>
      <c r="AR75" s="8" t="n">
        <f aca="false">IF("na"=Q75,"",SQRT(Q75)/SQRT(Q71))</f>
        <v>1.23127103925395</v>
      </c>
      <c r="AS75" s="8" t="n">
        <f aca="false">IF("na"=T75,"",SQRT(T75)/SQRT(T71))</f>
        <v>2.6904424167201</v>
      </c>
      <c r="AT75" s="8" t="n">
        <f aca="false">IF("na"=X75,"",SQRT(X75)/SQRT(X71))</f>
        <v>1.26828324082823</v>
      </c>
    </row>
    <row r="76" customFormat="false" ht="12.75" hidden="false" customHeight="true" outlineLevel="0" collapsed="false">
      <c r="B76" s="68"/>
      <c r="C76" s="68"/>
      <c r="D76" s="7"/>
      <c r="E76" s="7"/>
      <c r="F76" s="7"/>
      <c r="G76" s="7"/>
      <c r="H76" s="7"/>
      <c r="I76" s="7"/>
      <c r="J76" s="7"/>
      <c r="K76" s="7"/>
      <c r="L76" s="7"/>
    </row>
    <row r="77" s="50" customFormat="true" ht="12.75" hidden="false" customHeight="true" outlineLevel="0" collapsed="false">
      <c r="A77" s="11"/>
      <c r="B77" s="11"/>
      <c r="C77" s="11"/>
      <c r="D77" s="11" t="s">
        <v>304</v>
      </c>
      <c r="E77" s="11"/>
      <c r="F77" s="11"/>
      <c r="G77" s="11"/>
      <c r="H77" s="11"/>
      <c r="I77" s="11"/>
      <c r="J77" s="11"/>
      <c r="K77" s="11"/>
      <c r="L77" s="11"/>
      <c r="M77" s="11"/>
      <c r="N77" s="11"/>
      <c r="O77" s="11"/>
      <c r="P77" s="11"/>
      <c r="Q77" s="11"/>
      <c r="R77" s="11"/>
      <c r="S77" s="11"/>
      <c r="T77" s="11"/>
      <c r="U77" s="11"/>
      <c r="V77" s="11"/>
      <c r="W77" s="11"/>
      <c r="X77" s="11"/>
      <c r="Y77" s="11"/>
      <c r="Z77" s="11"/>
      <c r="AA77" s="49"/>
      <c r="AH77" s="51"/>
      <c r="AI77" s="51"/>
      <c r="AJ77" s="51"/>
      <c r="AK77" s="51"/>
      <c r="AL77" s="51"/>
      <c r="AM77" s="51"/>
      <c r="AP77" s="10"/>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row>
    <row r="78" customFormat="false" ht="12.75" hidden="false" customHeight="true" outlineLevel="0" collapsed="false">
      <c r="B78" s="52" t="s">
        <v>293</v>
      </c>
      <c r="C78" s="52" t="s">
        <v>293</v>
      </c>
      <c r="D78" s="53" t="n">
        <v>7</v>
      </c>
      <c r="E78" s="53"/>
      <c r="F78" s="53"/>
      <c r="G78" s="53"/>
      <c r="H78" s="53"/>
      <c r="I78" s="53"/>
      <c r="J78" s="53"/>
      <c r="K78" s="53" t="n">
        <v>15</v>
      </c>
      <c r="L78" s="53"/>
      <c r="M78" s="53"/>
      <c r="N78" s="53"/>
      <c r="O78" s="53"/>
      <c r="P78" s="53"/>
      <c r="Q78" s="53"/>
      <c r="R78" s="53" t="n">
        <v>30</v>
      </c>
      <c r="S78" s="53"/>
      <c r="T78" s="53"/>
      <c r="U78" s="53"/>
      <c r="V78" s="53"/>
      <c r="W78" s="53"/>
      <c r="X78" s="53"/>
      <c r="Y78" s="54"/>
      <c r="Z78" s="54"/>
    </row>
    <row r="79" customFormat="false" ht="12.75" hidden="false" customHeight="true" outlineLevel="0" collapsed="false">
      <c r="B79" s="55" t="s">
        <v>284</v>
      </c>
      <c r="C79" s="55" t="s">
        <v>294</v>
      </c>
      <c r="D79" s="56" t="s">
        <v>284</v>
      </c>
      <c r="E79" s="57" t="s">
        <v>287</v>
      </c>
      <c r="F79" s="57" t="s">
        <v>295</v>
      </c>
      <c r="G79" s="57" t="s">
        <v>296</v>
      </c>
      <c r="H79" s="57" t="s">
        <v>297</v>
      </c>
      <c r="I79" s="57" t="s">
        <v>298</v>
      </c>
      <c r="J79" s="58" t="s">
        <v>299</v>
      </c>
      <c r="K79" s="56" t="s">
        <v>284</v>
      </c>
      <c r="L79" s="57" t="s">
        <v>287</v>
      </c>
      <c r="M79" s="57" t="s">
        <v>295</v>
      </c>
      <c r="N79" s="57" t="s">
        <v>296</v>
      </c>
      <c r="O79" s="57" t="s">
        <v>297</v>
      </c>
      <c r="P79" s="57" t="s">
        <v>298</v>
      </c>
      <c r="Q79" s="58" t="s">
        <v>299</v>
      </c>
      <c r="R79" s="56" t="s">
        <v>284</v>
      </c>
      <c r="S79" s="57" t="s">
        <v>287</v>
      </c>
      <c r="T79" s="57" t="s">
        <v>295</v>
      </c>
      <c r="U79" s="57" t="s">
        <v>296</v>
      </c>
      <c r="V79" s="57" t="s">
        <v>297</v>
      </c>
      <c r="W79" s="57" t="s">
        <v>298</v>
      </c>
      <c r="X79" s="58" t="s">
        <v>299</v>
      </c>
      <c r="Y79" s="57"/>
      <c r="Z79" s="57"/>
    </row>
    <row r="80" customFormat="false" ht="12.75" hidden="false" customHeight="true" outlineLevel="0" collapsed="false">
      <c r="A80" s="11" t="s">
        <v>300</v>
      </c>
      <c r="B80" s="57" t="n">
        <v>0.065515</v>
      </c>
      <c r="C80" s="57" t="n">
        <v>1.14458</v>
      </c>
      <c r="D80" s="59" t="n">
        <v>0.0668709</v>
      </c>
      <c r="E80" s="60" t="n">
        <v>0.0199381</v>
      </c>
      <c r="F80" s="60" t="n">
        <v>0.0003993662</v>
      </c>
      <c r="G80" s="60" t="n">
        <v>1.51474</v>
      </c>
      <c r="H80" s="60" t="n">
        <v>1.25603</v>
      </c>
      <c r="I80" s="60" t="n">
        <v>1.14891</v>
      </c>
      <c r="J80" s="61" t="n">
        <v>1.5776301098</v>
      </c>
      <c r="K80" s="59" t="n">
        <v>0.06676</v>
      </c>
      <c r="L80" s="60" t="n">
        <v>0.0139332</v>
      </c>
      <c r="M80" s="60" t="n">
        <v>0.000195684</v>
      </c>
      <c r="N80" s="60" t="n">
        <v>1.37182</v>
      </c>
      <c r="O80" s="60" t="n">
        <v>0.675362</v>
      </c>
      <c r="P80" s="60" t="n">
        <v>1.20034</v>
      </c>
      <c r="Q80" s="61" t="n">
        <v>0.4592230086</v>
      </c>
      <c r="R80" s="59" t="n">
        <v>0.066772</v>
      </c>
      <c r="S80" s="60" t="n">
        <v>0.00999251</v>
      </c>
      <c r="T80" s="60" t="n">
        <v>0.0001014302</v>
      </c>
      <c r="U80" s="60" t="n">
        <v>1.2616</v>
      </c>
      <c r="V80" s="60" t="n">
        <v>0.406602</v>
      </c>
      <c r="W80" s="60" t="n">
        <v>1.18587</v>
      </c>
      <c r="X80" s="61" t="n">
        <v>0.1670300505</v>
      </c>
      <c r="Y80" s="60"/>
      <c r="Z80" s="60"/>
      <c r="AH80" s="62"/>
      <c r="AI80" s="62"/>
    </row>
    <row r="81" customFormat="false" ht="12.75" hidden="false" customHeight="true" outlineLevel="0" collapsed="false">
      <c r="A81" s="11" t="s">
        <v>280</v>
      </c>
      <c r="B81" s="57" t="n">
        <v>0.065515</v>
      </c>
      <c r="C81" s="57" t="n">
        <v>1.14458</v>
      </c>
      <c r="D81" s="59" t="n">
        <v>0.0687757</v>
      </c>
      <c r="E81" s="60" t="n">
        <v>0.027296</v>
      </c>
      <c r="F81" s="60" t="n">
        <v>0.0007557037</v>
      </c>
      <c r="G81" s="60" t="n">
        <v>1.55844</v>
      </c>
      <c r="H81" s="60" t="n">
        <v>1.45453</v>
      </c>
      <c r="I81" s="60" t="n">
        <v>1.13624</v>
      </c>
      <c r="J81" s="61" t="n">
        <v>2.1157270765</v>
      </c>
      <c r="K81" s="59" t="n">
        <v>0.0684246</v>
      </c>
      <c r="L81" s="60" t="n">
        <v>0.0254924</v>
      </c>
      <c r="M81" s="60" t="n">
        <v>0.0006583281</v>
      </c>
      <c r="N81" s="60" t="n">
        <v>1.66251</v>
      </c>
      <c r="O81" s="60" t="n">
        <v>1.63656</v>
      </c>
      <c r="P81" s="60" t="n">
        <v>1.17477</v>
      </c>
      <c r="Q81" s="61" t="n">
        <v>2.6792400697</v>
      </c>
      <c r="R81" s="59" t="n">
        <v>0.0671366</v>
      </c>
      <c r="S81" s="60" t="n">
        <v>0.0231842</v>
      </c>
      <c r="T81" s="60" t="n">
        <v>0.0005401366</v>
      </c>
      <c r="U81" s="60" t="n">
        <v>1.37944</v>
      </c>
      <c r="V81" s="60" t="n">
        <v>1.02476</v>
      </c>
      <c r="W81" s="60" t="n">
        <v>1.1176</v>
      </c>
      <c r="X81" s="61" t="n">
        <v>1.050860978</v>
      </c>
      <c r="Y81" s="60"/>
      <c r="Z81" s="60"/>
      <c r="AA81" s="9" t="n">
        <f aca="false">IF("na"=F81,"",F81/F80)</f>
        <v>1.89225753205955</v>
      </c>
      <c r="AB81" s="7" t="n">
        <f aca="false">IF("na"=J81,"",J81/J80)</f>
        <v>1.34107929568371</v>
      </c>
      <c r="AC81" s="7" t="n">
        <f aca="false">IF("na"=M81,"",M81/M80)</f>
        <v>3.36424081682713</v>
      </c>
      <c r="AD81" s="7" t="n">
        <f aca="false">IF("na"=Q81,"",Q81/Q80)</f>
        <v>5.83428970135448</v>
      </c>
      <c r="AE81" s="7" t="n">
        <f aca="false">IF("na"=T81,"",T81/T80)</f>
        <v>5.32520491924496</v>
      </c>
      <c r="AF81" s="7" t="n">
        <f aca="false">IF("na"=X81,"",X81/X80)</f>
        <v>6.29144860373493</v>
      </c>
      <c r="AG81" s="7" t="n">
        <f aca="false">ROW()</f>
        <v>81</v>
      </c>
      <c r="AH81" s="62" t="n">
        <f aca="true">SUM(IF(INDIRECT(ADDRESS(ROW(),AH$40))&gt;INDIRECT(ADDRESS($AG81,AH$40)),1,0),IF(INDIRECT(ADDRESS(ROW(),AH$40))&gt;INDIRECT(ADDRESS($AG81+1,AH$40)),1,0),IF(INDIRECT(ADDRESS(ROW(),AH$40))&gt;INDIRECT(ADDRESS($AG81+2,AH$40)),1,0),IF(INDIRECT(ADDRESS(ROW(),AH$40))&gt;INDIRECT(ADDRESS($AG81+3,AH$40)),1,0))+1</f>
        <v>4</v>
      </c>
      <c r="AI81" s="62" t="n">
        <f aca="true">SUM(IF(INDIRECT(ADDRESS(ROW(),AI$40))&gt;INDIRECT(ADDRESS($AG81,AI$40)),1,0),IF(INDIRECT(ADDRESS(ROW(),AI$40))&gt;INDIRECT(ADDRESS($AG81+1,AI$40)),1,0),IF(INDIRECT(ADDRESS(ROW(),AI$40))&gt;INDIRECT(ADDRESS($AG81+2,AI$40)),1,0),IF(INDIRECT(ADDRESS(ROW(),AI$40))&gt;INDIRECT(ADDRESS($AG81+3,AI$40)),1,0))+1</f>
        <v>4</v>
      </c>
      <c r="AJ81" s="62" t="n">
        <f aca="true">SUM(IF(INDIRECT(ADDRESS(ROW(),AJ$40))&gt;INDIRECT(ADDRESS($AG81,AJ$40)),1,0),IF(INDIRECT(ADDRESS(ROW(),AJ$40))&gt;INDIRECT(ADDRESS($AG81+1,AJ$40)),1,0),IF(INDIRECT(ADDRESS(ROW(),AJ$40))&gt;INDIRECT(ADDRESS($AG81+2,AJ$40)),1,0),IF(INDIRECT(ADDRESS(ROW(),AJ$40))&gt;INDIRECT(ADDRESS($AG81+3,AJ$40)),1,0))+1</f>
        <v>4</v>
      </c>
      <c r="AK81" s="62" t="n">
        <f aca="true">SUM(IF(INDIRECT(ADDRESS(ROW(),AK$40))&gt;INDIRECT(ADDRESS($AG81,AK$40)),1,0),IF(INDIRECT(ADDRESS(ROW(),AK$40))&gt;INDIRECT(ADDRESS($AG81+1,AK$40)),1,0),IF(INDIRECT(ADDRESS(ROW(),AK$40))&gt;INDIRECT(ADDRESS($AG81+2,AK$40)),1,0),IF(INDIRECT(ADDRESS(ROW(),AK$40))&gt;INDIRECT(ADDRESS($AG81+3,AK$40)),1,0))+1</f>
        <v>4</v>
      </c>
      <c r="AL81" s="62" t="n">
        <f aca="true">SUM(IF(INDIRECT(ADDRESS(ROW(),AL$40))&gt;INDIRECT(ADDRESS($AG81,AL$40)),1,0),IF(INDIRECT(ADDRESS(ROW(),AL$40))&gt;INDIRECT(ADDRESS($AG81+1,AL$40)),1,0),IF(INDIRECT(ADDRESS(ROW(),AL$40))&gt;INDIRECT(ADDRESS($AG81+2,AL$40)),1,0),IF(INDIRECT(ADDRESS(ROW(),AL$40))&gt;INDIRECT(ADDRESS($AG81+3,AL$40)),1,0))+1</f>
        <v>4</v>
      </c>
      <c r="AM81" s="62" t="n">
        <f aca="true">SUM(IF(INDIRECT(ADDRESS(ROW(),AM$40))&gt;INDIRECT(ADDRESS($AG81,AM$40)),1,0),IF(INDIRECT(ADDRESS(ROW(),AM$40))&gt;INDIRECT(ADDRESS($AG81+1,AM$40)),1,0),IF(INDIRECT(ADDRESS(ROW(),AM$40))&gt;INDIRECT(ADDRESS($AG81+2,AM$40)),1,0),IF(INDIRECT(ADDRESS(ROW(),AM$40))&gt;INDIRECT(ADDRESS($AG81+3,AM$40)),1,0))+1</f>
        <v>4</v>
      </c>
      <c r="AO81" s="8" t="n">
        <f aca="false">IF("na"=F81,"",SQRT(F81)/SQRT(F80))</f>
        <v>1.37559351992496</v>
      </c>
      <c r="AP81" s="8" t="n">
        <f aca="false">IF("na"=J81,"",SQRT(J81)/SQRT(J80))</f>
        <v>1.15804978117683</v>
      </c>
      <c r="AQ81" s="8" t="n">
        <f aca="false">IF("na"=M81,"",SQRT(M81)/SQRT(M80))</f>
        <v>1.83418669083251</v>
      </c>
      <c r="AR81" s="8" t="n">
        <f aca="false">IF("na"=Q81,"",SQRT(Q81)/SQRT(Q80))</f>
        <v>2.41542743657401</v>
      </c>
      <c r="AS81" s="8" t="n">
        <f aca="false">IF("na"=T81,"",SQRT(T81)/SQRT(T80))</f>
        <v>2.30764055243553</v>
      </c>
      <c r="AT81" s="8" t="n">
        <f aca="false">IF("na"=X81,"",SQRT(X81)/SQRT(X80))</f>
        <v>2.50827602223817</v>
      </c>
    </row>
    <row r="82" customFormat="false" ht="12.75" hidden="false" customHeight="true" outlineLevel="0" collapsed="false">
      <c r="A82" s="11" t="s">
        <v>281</v>
      </c>
      <c r="B82" s="57" t="n">
        <v>0.065515</v>
      </c>
      <c r="C82" s="57" t="n">
        <v>1.14458</v>
      </c>
      <c r="D82" s="59" t="n">
        <v>0.0633229</v>
      </c>
      <c r="E82" s="60" t="n">
        <v>0.0199569</v>
      </c>
      <c r="F82" s="60" t="n">
        <v>0.0004030831</v>
      </c>
      <c r="G82" s="60" t="n">
        <v>1.32874</v>
      </c>
      <c r="H82" s="60" t="n">
        <v>1.10989</v>
      </c>
      <c r="I82" s="60" t="n">
        <v>0.975559</v>
      </c>
      <c r="J82" s="61" t="n">
        <v>1.2604239105</v>
      </c>
      <c r="K82" s="59" t="n">
        <v>0.0623525</v>
      </c>
      <c r="L82" s="60" t="n">
        <v>0.0155596</v>
      </c>
      <c r="M82" s="60" t="n">
        <v>0.0002521025</v>
      </c>
      <c r="N82" s="60" t="n">
        <v>1.16594</v>
      </c>
      <c r="O82" s="60" t="n">
        <v>0.861799</v>
      </c>
      <c r="P82" s="60" t="n">
        <v>0.937521</v>
      </c>
      <c r="Q82" s="61" t="n">
        <v>0.7855709458</v>
      </c>
      <c r="R82" s="59" t="n">
        <v>0.0639412</v>
      </c>
      <c r="S82" s="60" t="n">
        <v>0.0136156</v>
      </c>
      <c r="T82" s="60" t="n">
        <v>0.0001878613</v>
      </c>
      <c r="U82" s="60" t="n">
        <v>1.08561</v>
      </c>
      <c r="V82" s="60" t="n">
        <v>0.586565</v>
      </c>
      <c r="W82" s="60" t="n">
        <v>0.942983</v>
      </c>
      <c r="X82" s="61" t="n">
        <v>0.3846998496</v>
      </c>
      <c r="Y82" s="60"/>
      <c r="Z82" s="60"/>
      <c r="AA82" s="9" t="n">
        <f aca="false">IF("na"=F82,"",F82/F80)</f>
        <v>1.00930699693665</v>
      </c>
      <c r="AB82" s="7" t="n">
        <f aca="false">IF("na"=J82,"",J82/J80)</f>
        <v>0.798934999193053</v>
      </c>
      <c r="AC82" s="7" t="n">
        <f aca="false">IF("na"=M82,"",M82/M80)</f>
        <v>1.28831432309233</v>
      </c>
      <c r="AD82" s="7" t="n">
        <f aca="false">IF("na"=Q82,"",Q82/Q80)</f>
        <v>1.71065240871731</v>
      </c>
      <c r="AE82" s="7" t="n">
        <f aca="false">IF("na"=T82,"",T82/T80)</f>
        <v>1.85212392364404</v>
      </c>
      <c r="AF82" s="7" t="n">
        <f aca="false">IF("na"=X82,"",X82/X80)</f>
        <v>2.30317747284642</v>
      </c>
      <c r="AG82" s="7" t="n">
        <f aca="false">AG81</f>
        <v>81</v>
      </c>
      <c r="AH82" s="62" t="n">
        <f aca="true">SUM(IF(INDIRECT(ADDRESS(ROW(),AH$40))&gt;INDIRECT(ADDRESS($AG82,AH$40)),1,0),IF(INDIRECT(ADDRESS(ROW(),AH$40))&gt;INDIRECT(ADDRESS($AG82+1,AH$40)),1,0),IF(INDIRECT(ADDRESS(ROW(),AH$40))&gt;INDIRECT(ADDRESS($AG82+2,AH$40)),1,0),IF(INDIRECT(ADDRESS(ROW(),AH$40))&gt;INDIRECT(ADDRESS($AG82+3,AH$40)),1,0))+1</f>
        <v>2</v>
      </c>
      <c r="AI82" s="62" t="n">
        <f aca="true">SUM(IF(INDIRECT(ADDRESS(ROW(),AI$40))&gt;INDIRECT(ADDRESS($AG82,AI$40)),1,0),IF(INDIRECT(ADDRESS(ROW(),AI$40))&gt;INDIRECT(ADDRESS($AG82+1,AI$40)),1,0),IF(INDIRECT(ADDRESS(ROW(),AI$40))&gt;INDIRECT(ADDRESS($AG82+2,AI$40)),1,0),IF(INDIRECT(ADDRESS(ROW(),AI$40))&gt;INDIRECT(ADDRESS($AG82+3,AI$40)),1,0))+1</f>
        <v>1</v>
      </c>
      <c r="AJ82" s="62" t="n">
        <f aca="true">SUM(IF(INDIRECT(ADDRESS(ROW(),AJ$40))&gt;INDIRECT(ADDRESS($AG82,AJ$40)),1,0),IF(INDIRECT(ADDRESS(ROW(),AJ$40))&gt;INDIRECT(ADDRESS($AG82+1,AJ$40)),1,0),IF(INDIRECT(ADDRESS(ROW(),AJ$40))&gt;INDIRECT(ADDRESS($AG82+2,AJ$40)),1,0),IF(INDIRECT(ADDRESS(ROW(),AJ$40))&gt;INDIRECT(ADDRESS($AG82+3,AJ$40)),1,0))+1</f>
        <v>2</v>
      </c>
      <c r="AK82" s="62" t="n">
        <f aca="true">SUM(IF(INDIRECT(ADDRESS(ROW(),AK$40))&gt;INDIRECT(ADDRESS($AG82,AK$40)),1,0),IF(INDIRECT(ADDRESS(ROW(),AK$40))&gt;INDIRECT(ADDRESS($AG82+1,AK$40)),1,0),IF(INDIRECT(ADDRESS(ROW(),AK$40))&gt;INDIRECT(ADDRESS($AG82+2,AK$40)),1,0),IF(INDIRECT(ADDRESS(ROW(),AK$40))&gt;INDIRECT(ADDRESS($AG82+3,AK$40)),1,0))+1</f>
        <v>2</v>
      </c>
      <c r="AL82" s="62" t="n">
        <f aca="true">SUM(IF(INDIRECT(ADDRESS(ROW(),AL$40))&gt;INDIRECT(ADDRESS($AG82,AL$40)),1,0),IF(INDIRECT(ADDRESS(ROW(),AL$40))&gt;INDIRECT(ADDRESS($AG82+1,AL$40)),1,0),IF(INDIRECT(ADDRESS(ROW(),AL$40))&gt;INDIRECT(ADDRESS($AG82+2,AL$40)),1,0),IF(INDIRECT(ADDRESS(ROW(),AL$40))&gt;INDIRECT(ADDRESS($AG82+3,AL$40)),1,0))+1</f>
        <v>2</v>
      </c>
      <c r="AM82" s="62" t="n">
        <f aca="true">SUM(IF(INDIRECT(ADDRESS(ROW(),AM$40))&gt;INDIRECT(ADDRESS($AG82,AM$40)),1,0),IF(INDIRECT(ADDRESS(ROW(),AM$40))&gt;INDIRECT(ADDRESS($AG82+1,AM$40)),1,0),IF(INDIRECT(ADDRESS(ROW(),AM$40))&gt;INDIRECT(ADDRESS($AG82+2,AM$40)),1,0),IF(INDIRECT(ADDRESS(ROW(),AM$40))&gt;INDIRECT(ADDRESS($AG82+3,AM$40)),1,0))+1</f>
        <v>2</v>
      </c>
      <c r="AO82" s="8" t="n">
        <f aca="false">IF("na"=F82,"",SQRT(F82)/SQRT(F80))</f>
        <v>1.004642721039</v>
      </c>
      <c r="AP82" s="8" t="n">
        <f aca="false">IF("na"=J82,"",SQRT(J82)/SQRT(J80))</f>
        <v>0.893831639176558</v>
      </c>
      <c r="AQ82" s="8" t="n">
        <f aca="false">IF("na"=M82,"",SQRT(M82)/SQRT(M80))</f>
        <v>1.1350393486978</v>
      </c>
      <c r="AR82" s="8" t="n">
        <f aca="false">IF("na"=Q82,"",SQRT(Q82)/SQRT(Q80))</f>
        <v>1.30791911398118</v>
      </c>
      <c r="AS82" s="8" t="n">
        <f aca="false">IF("na"=T82,"",SQRT(T82)/SQRT(T80))</f>
        <v>1.36092759676775</v>
      </c>
      <c r="AT82" s="8" t="n">
        <f aca="false">IF("na"=X82,"",SQRT(X82)/SQRT(X80))</f>
        <v>1.5176223090237</v>
      </c>
    </row>
    <row r="83" customFormat="false" ht="12.75" hidden="false" customHeight="true" outlineLevel="0" collapsed="false">
      <c r="A83" s="11" t="s">
        <v>282</v>
      </c>
      <c r="B83" s="57" t="n">
        <v>0.065515</v>
      </c>
      <c r="C83" s="57" t="n">
        <v>1.14458</v>
      </c>
      <c r="D83" s="63" t="n">
        <v>0.0669718</v>
      </c>
      <c r="E83" s="64" t="n">
        <v>0.0185827</v>
      </c>
      <c r="F83" s="65" t="n">
        <v>0.0003474389</v>
      </c>
      <c r="G83" s="64" t="n">
        <v>1.51558</v>
      </c>
      <c r="H83" s="65" t="n">
        <v>1.26951</v>
      </c>
      <c r="I83" s="65" t="n">
        <v>1.14839</v>
      </c>
      <c r="J83" s="66" t="n">
        <v>1.6116701562</v>
      </c>
      <c r="K83" s="63" t="n">
        <v>0.0664175</v>
      </c>
      <c r="L83" s="64" t="n">
        <v>0.0140851</v>
      </c>
      <c r="M83" s="65" t="n">
        <v>0.0001992045</v>
      </c>
      <c r="N83" s="64" t="n">
        <v>1.32575</v>
      </c>
      <c r="O83" s="65" t="n">
        <v>0.708015</v>
      </c>
      <c r="P83" s="65" t="n">
        <v>1.16258</v>
      </c>
      <c r="Q83" s="66" t="n">
        <v>0.5016092402</v>
      </c>
      <c r="R83" s="63" t="n">
        <v>0.0670628</v>
      </c>
      <c r="S83" s="64" t="n">
        <v>0.0101674</v>
      </c>
      <c r="T83" s="65" t="n">
        <v>0.0001057716</v>
      </c>
      <c r="U83" s="64" t="n">
        <v>1.22672</v>
      </c>
      <c r="V83" s="65" t="n">
        <v>0.386795</v>
      </c>
      <c r="W83" s="65" t="n">
        <v>1.15274</v>
      </c>
      <c r="X83" s="66" t="n">
        <v>0.1496769576</v>
      </c>
      <c r="Y83" s="64"/>
      <c r="Z83" s="64"/>
      <c r="AA83" s="9" t="n">
        <f aca="false">IF("na"=F83,"",F83/F80)</f>
        <v>0.869975726538701</v>
      </c>
      <c r="AB83" s="7" t="n">
        <f aca="false">IF("na"=J83,"",J83/J80)</f>
        <v>1.02157669671018</v>
      </c>
      <c r="AC83" s="7" t="n">
        <f aca="false">IF("na"=M83,"",M83/M80)</f>
        <v>1.01799074017293</v>
      </c>
      <c r="AD83" s="7" t="n">
        <f aca="false">IF("na"=Q83,"",Q83/Q80)</f>
        <v>1.09229988656104</v>
      </c>
      <c r="AE83" s="7" t="n">
        <f aca="false">IF("na"=T83,"",T83/T80)</f>
        <v>1.04280184797033</v>
      </c>
      <c r="AF83" s="7" t="n">
        <f aca="false">IF("na"=X83,"",X83/X80)</f>
        <v>0.896107958729259</v>
      </c>
      <c r="AG83" s="7" t="n">
        <f aca="false">AG82</f>
        <v>81</v>
      </c>
      <c r="AH83" s="62" t="n">
        <f aca="true">SUM(IF(INDIRECT(ADDRESS(ROW(),AH$40))&gt;INDIRECT(ADDRESS($AG83,AH$40)),1,0),IF(INDIRECT(ADDRESS(ROW(),AH$40))&gt;INDIRECT(ADDRESS($AG83+1,AH$40)),1,0),IF(INDIRECT(ADDRESS(ROW(),AH$40))&gt;INDIRECT(ADDRESS($AG83+2,AH$40)),1,0),IF(INDIRECT(ADDRESS(ROW(),AH$40))&gt;INDIRECT(ADDRESS($AG83+3,AH$40)),1,0))+1</f>
        <v>1</v>
      </c>
      <c r="AI83" s="62" t="n">
        <f aca="true">SUM(IF(INDIRECT(ADDRESS(ROW(),AI$40))&gt;INDIRECT(ADDRESS($AG83,AI$40)),1,0),IF(INDIRECT(ADDRESS(ROW(),AI$40))&gt;INDIRECT(ADDRESS($AG83+1,AI$40)),1,0),IF(INDIRECT(ADDRESS(ROW(),AI$40))&gt;INDIRECT(ADDRESS($AG83+2,AI$40)),1,0),IF(INDIRECT(ADDRESS(ROW(),AI$40))&gt;INDIRECT(ADDRESS($AG83+3,AI$40)),1,0))+1</f>
        <v>2</v>
      </c>
      <c r="AJ83" s="62" t="n">
        <f aca="true">SUM(IF(INDIRECT(ADDRESS(ROW(),AJ$40))&gt;INDIRECT(ADDRESS($AG83,AJ$40)),1,0),IF(INDIRECT(ADDRESS(ROW(),AJ$40))&gt;INDIRECT(ADDRESS($AG83+1,AJ$40)),1,0),IF(INDIRECT(ADDRESS(ROW(),AJ$40))&gt;INDIRECT(ADDRESS($AG83+2,AJ$40)),1,0),IF(INDIRECT(ADDRESS(ROW(),AJ$40))&gt;INDIRECT(ADDRESS($AG83+3,AJ$40)),1,0))+1</f>
        <v>1</v>
      </c>
      <c r="AK83" s="62" t="n">
        <f aca="true">SUM(IF(INDIRECT(ADDRESS(ROW(),AK$40))&gt;INDIRECT(ADDRESS($AG83,AK$40)),1,0),IF(INDIRECT(ADDRESS(ROW(),AK$40))&gt;INDIRECT(ADDRESS($AG83+1,AK$40)),1,0),IF(INDIRECT(ADDRESS(ROW(),AK$40))&gt;INDIRECT(ADDRESS($AG83+2,AK$40)),1,0),IF(INDIRECT(ADDRESS(ROW(),AK$40))&gt;INDIRECT(ADDRESS($AG83+3,AK$40)),1,0))+1</f>
        <v>1</v>
      </c>
      <c r="AL83" s="62" t="n">
        <f aca="true">SUM(IF(INDIRECT(ADDRESS(ROW(),AL$40))&gt;INDIRECT(ADDRESS($AG83,AL$40)),1,0),IF(INDIRECT(ADDRESS(ROW(),AL$40))&gt;INDIRECT(ADDRESS($AG83+1,AL$40)),1,0),IF(INDIRECT(ADDRESS(ROW(),AL$40))&gt;INDIRECT(ADDRESS($AG83+2,AL$40)),1,0),IF(INDIRECT(ADDRESS(ROW(),AL$40))&gt;INDIRECT(ADDRESS($AG83+3,AL$40)),1,0))+1</f>
        <v>1</v>
      </c>
      <c r="AM83" s="62" t="n">
        <f aca="true">SUM(IF(INDIRECT(ADDRESS(ROW(),AM$40))&gt;INDIRECT(ADDRESS($AG83,AM$40)),1,0),IF(INDIRECT(ADDRESS(ROW(),AM$40))&gt;INDIRECT(ADDRESS($AG83+1,AM$40)),1,0),IF(INDIRECT(ADDRESS(ROW(),AM$40))&gt;INDIRECT(ADDRESS($AG83+2,AM$40)),1,0),IF(INDIRECT(ADDRESS(ROW(),AM$40))&gt;INDIRECT(ADDRESS($AG83+3,AM$40)),1,0))+1</f>
        <v>1</v>
      </c>
      <c r="AO83" s="8" t="n">
        <f aca="false">IF("na"=F83,"",SQRT(F83)/SQRT(F80))</f>
        <v>0.932724893277059</v>
      </c>
      <c r="AP83" s="8" t="n">
        <f aca="false">IF("na"=J83,"",SQRT(J83)/SQRT(J80))</f>
        <v>1.01073077360402</v>
      </c>
      <c r="AQ83" s="8" t="n">
        <f aca="false">IF("na"=M83,"",SQRT(M83)/SQRT(M80))</f>
        <v>1.00895527164138</v>
      </c>
      <c r="AR83" s="8" t="n">
        <f aca="false">IF("na"=Q83,"",SQRT(Q83)/SQRT(Q80))</f>
        <v>1.04513151639449</v>
      </c>
      <c r="AS83" s="8" t="n">
        <f aca="false">IF("na"=T83,"",SQRT(T83)/SQRT(T80))</f>
        <v>1.02117669772196</v>
      </c>
      <c r="AT83" s="8" t="n">
        <f aca="false">IF("na"=X83,"",SQRT(X83)/SQRT(X80))</f>
        <v>0.946629789690383</v>
      </c>
    </row>
    <row r="84" customFormat="false" ht="12.75" hidden="false" customHeight="true" outlineLevel="0" collapsed="false">
      <c r="A84" s="11" t="s">
        <v>283</v>
      </c>
      <c r="B84" s="57" t="n">
        <v>0.065515</v>
      </c>
      <c r="C84" s="57" t="n">
        <v>1.14458</v>
      </c>
      <c r="D84" s="67" t="n">
        <v>0.0613912</v>
      </c>
      <c r="E84" s="7" t="n">
        <v>0.025409</v>
      </c>
      <c r="F84" s="65" t="n">
        <v>0.0006626229</v>
      </c>
      <c r="G84" s="64" t="n">
        <v>1.36675</v>
      </c>
      <c r="H84" s="65" t="n">
        <v>1.2798</v>
      </c>
      <c r="I84" s="65" t="n">
        <v>0.947218</v>
      </c>
      <c r="J84" s="66" t="n">
        <v>1.676839799</v>
      </c>
      <c r="K84" s="67" t="n">
        <v>0.0612226</v>
      </c>
      <c r="L84" s="7" t="n">
        <v>0.0232503</v>
      </c>
      <c r="M84" s="65" t="n">
        <v>0.000559001</v>
      </c>
      <c r="N84" s="64" t="n">
        <v>1.375</v>
      </c>
      <c r="O84" s="65" t="n">
        <v>1.2679</v>
      </c>
      <c r="P84" s="65" t="n">
        <v>0.937867</v>
      </c>
      <c r="Q84" s="66" t="n">
        <v>1.6503006743</v>
      </c>
      <c r="R84" s="67" t="n">
        <v>0.0610237</v>
      </c>
      <c r="S84" s="7" t="n">
        <v>0.0214286</v>
      </c>
      <c r="T84" s="65" t="n">
        <v>0.0004793565</v>
      </c>
      <c r="U84" s="64" t="n">
        <v>1.22011</v>
      </c>
      <c r="V84" s="65" t="n">
        <v>0.83029</v>
      </c>
      <c r="W84" s="65" t="n">
        <v>0.959008</v>
      </c>
      <c r="X84" s="66" t="n">
        <v>0.7238184512</v>
      </c>
      <c r="Y84" s="64"/>
      <c r="Z84" s="64"/>
      <c r="AA84" s="9" t="n">
        <f aca="false">IF("na"=F84,"",F84/F80)</f>
        <v>1.65918623058236</v>
      </c>
      <c r="AB84" s="7" t="n">
        <f aca="false">IF("na"=J84,"",J84/J80)</f>
        <v>1.06288526606061</v>
      </c>
      <c r="AC84" s="7" t="n">
        <f aca="false">IF("na"=M84,"",M84/M80)</f>
        <v>2.85665154023834</v>
      </c>
      <c r="AD84" s="7" t="n">
        <f aca="false">IF("na"=Q84,"",Q84/Q80)</f>
        <v>3.59368028908471</v>
      </c>
      <c r="AE84" s="7" t="n">
        <f aca="false">IF("na"=T84,"",T84/T80)</f>
        <v>4.72597411816205</v>
      </c>
      <c r="AF84" s="7" t="n">
        <f aca="false">IF("na"=X84,"",X84/X80)</f>
        <v>4.33346244602854</v>
      </c>
      <c r="AG84" s="7" t="n">
        <f aca="false">AG83</f>
        <v>81</v>
      </c>
      <c r="AH84" s="62" t="n">
        <f aca="true">SUM(IF(INDIRECT(ADDRESS(ROW(),AH$40))&gt;INDIRECT(ADDRESS($AG84,AH$40)),1,0),IF(INDIRECT(ADDRESS(ROW(),AH$40))&gt;INDIRECT(ADDRESS($AG84+1,AH$40)),1,0),IF(INDIRECT(ADDRESS(ROW(),AH$40))&gt;INDIRECT(ADDRESS($AG84+2,AH$40)),1,0),IF(INDIRECT(ADDRESS(ROW(),AH$40))&gt;INDIRECT(ADDRESS($AG84+3,AH$40)),1,0))+1</f>
        <v>3</v>
      </c>
      <c r="AI84" s="62" t="n">
        <f aca="true">SUM(IF(INDIRECT(ADDRESS(ROW(),AI$40))&gt;INDIRECT(ADDRESS($AG84,AI$40)),1,0),IF(INDIRECT(ADDRESS(ROW(),AI$40))&gt;INDIRECT(ADDRESS($AG84+1,AI$40)),1,0),IF(INDIRECT(ADDRESS(ROW(),AI$40))&gt;INDIRECT(ADDRESS($AG84+2,AI$40)),1,0),IF(INDIRECT(ADDRESS(ROW(),AI$40))&gt;INDIRECT(ADDRESS($AG84+3,AI$40)),1,0))+1</f>
        <v>3</v>
      </c>
      <c r="AJ84" s="62" t="n">
        <f aca="true">SUM(IF(INDIRECT(ADDRESS(ROW(),AJ$40))&gt;INDIRECT(ADDRESS($AG84,AJ$40)),1,0),IF(INDIRECT(ADDRESS(ROW(),AJ$40))&gt;INDIRECT(ADDRESS($AG84+1,AJ$40)),1,0),IF(INDIRECT(ADDRESS(ROW(),AJ$40))&gt;INDIRECT(ADDRESS($AG84+2,AJ$40)),1,0),IF(INDIRECT(ADDRESS(ROW(),AJ$40))&gt;INDIRECT(ADDRESS($AG84+3,AJ$40)),1,0))+1</f>
        <v>3</v>
      </c>
      <c r="AK84" s="62" t="n">
        <f aca="true">SUM(IF(INDIRECT(ADDRESS(ROW(),AK$40))&gt;INDIRECT(ADDRESS($AG84,AK$40)),1,0),IF(INDIRECT(ADDRESS(ROW(),AK$40))&gt;INDIRECT(ADDRESS($AG84+1,AK$40)),1,0),IF(INDIRECT(ADDRESS(ROW(),AK$40))&gt;INDIRECT(ADDRESS($AG84+2,AK$40)),1,0),IF(INDIRECT(ADDRESS(ROW(),AK$40))&gt;INDIRECT(ADDRESS($AG84+3,AK$40)),1,0))+1</f>
        <v>3</v>
      </c>
      <c r="AL84" s="62" t="n">
        <f aca="true">SUM(IF(INDIRECT(ADDRESS(ROW(),AL$40))&gt;INDIRECT(ADDRESS($AG84,AL$40)),1,0),IF(INDIRECT(ADDRESS(ROW(),AL$40))&gt;INDIRECT(ADDRESS($AG84+1,AL$40)),1,0),IF(INDIRECT(ADDRESS(ROW(),AL$40))&gt;INDIRECT(ADDRESS($AG84+2,AL$40)),1,0),IF(INDIRECT(ADDRESS(ROW(),AL$40))&gt;INDIRECT(ADDRESS($AG84+3,AL$40)),1,0))+1</f>
        <v>3</v>
      </c>
      <c r="AM84" s="62" t="n">
        <f aca="true">SUM(IF(INDIRECT(ADDRESS(ROW(),AM$40))&gt;INDIRECT(ADDRESS($AG84,AM$40)),1,0),IF(INDIRECT(ADDRESS(ROW(),AM$40))&gt;INDIRECT(ADDRESS($AG84+1,AM$40)),1,0),IF(INDIRECT(ADDRESS(ROW(),AM$40))&gt;INDIRECT(ADDRESS($AG84+2,AM$40)),1,0),IF(INDIRECT(ADDRESS(ROW(),AM$40))&gt;INDIRECT(ADDRESS($AG84+3,AM$40)),1,0))+1</f>
        <v>3</v>
      </c>
      <c r="AO84" s="8" t="n">
        <f aca="false">IF("na"=F84,"",SQRT(F84)/SQRT(F80))</f>
        <v>1.28809403017884</v>
      </c>
      <c r="AP84" s="8" t="n">
        <f aca="false">IF("na"=J84,"",SQRT(J84)/SQRT(J80))</f>
        <v>1.03096327095615</v>
      </c>
      <c r="AQ84" s="8" t="n">
        <f aca="false">IF("na"=M84,"",SQRT(M84)/SQRT(M80))</f>
        <v>1.69016316970828</v>
      </c>
      <c r="AR84" s="8" t="n">
        <f aca="false">IF("na"=Q84,"",SQRT(Q84)/SQRT(Q80))</f>
        <v>1.89570047451719</v>
      </c>
      <c r="AS84" s="8" t="n">
        <f aca="false">IF("na"=T84,"",SQRT(T84)/SQRT(T80))</f>
        <v>2.17393056884576</v>
      </c>
      <c r="AT84" s="8" t="n">
        <f aca="false">IF("na"=X84,"",SQRT(X84)/SQRT(X80))</f>
        <v>2.08169701110141</v>
      </c>
    </row>
    <row r="85" customFormat="false" ht="12.75" hidden="false" customHeight="true" outlineLevel="0" collapsed="false">
      <c r="B85" s="68"/>
      <c r="C85" s="68"/>
      <c r="D85" s="7"/>
      <c r="E85" s="7"/>
      <c r="F85" s="7"/>
      <c r="G85" s="7"/>
      <c r="H85" s="7"/>
      <c r="I85" s="7"/>
      <c r="J85" s="7"/>
      <c r="K85" s="7"/>
      <c r="L85" s="7"/>
    </row>
    <row r="86" s="50" customFormat="true" ht="12.75" hidden="false" customHeight="true" outlineLevel="0" collapsed="false">
      <c r="A86" s="11"/>
      <c r="B86" s="11"/>
      <c r="C86" s="11"/>
      <c r="D86" s="11" t="s">
        <v>305</v>
      </c>
      <c r="E86" s="11"/>
      <c r="F86" s="11"/>
      <c r="G86" s="11"/>
      <c r="H86" s="11"/>
      <c r="I86" s="11"/>
      <c r="J86" s="11"/>
      <c r="K86" s="11"/>
      <c r="L86" s="11"/>
      <c r="M86" s="11"/>
      <c r="N86" s="11"/>
      <c r="O86" s="11"/>
      <c r="P86" s="11"/>
      <c r="Q86" s="11"/>
      <c r="R86" s="11"/>
      <c r="S86" s="11"/>
      <c r="T86" s="11"/>
      <c r="U86" s="11"/>
      <c r="V86" s="11"/>
      <c r="W86" s="11"/>
      <c r="X86" s="11"/>
      <c r="Y86" s="11"/>
      <c r="Z86" s="11"/>
      <c r="AA86" s="49"/>
      <c r="AH86" s="51"/>
      <c r="AI86" s="51"/>
      <c r="AJ86" s="51"/>
      <c r="AK86" s="51"/>
      <c r="AL86" s="51"/>
      <c r="AM86" s="51"/>
      <c r="AP86" s="10"/>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row>
    <row r="87" customFormat="false" ht="12.75" hidden="false" customHeight="true" outlineLevel="0" collapsed="false">
      <c r="B87" s="52" t="s">
        <v>293</v>
      </c>
      <c r="C87" s="52" t="s">
        <v>293</v>
      </c>
      <c r="D87" s="53" t="n">
        <v>7</v>
      </c>
      <c r="E87" s="53"/>
      <c r="F87" s="53"/>
      <c r="G87" s="53"/>
      <c r="H87" s="53"/>
      <c r="I87" s="53"/>
      <c r="J87" s="53"/>
      <c r="K87" s="53" t="n">
        <v>15</v>
      </c>
      <c r="L87" s="53"/>
      <c r="M87" s="53"/>
      <c r="N87" s="53"/>
      <c r="O87" s="53"/>
      <c r="P87" s="53"/>
      <c r="Q87" s="53"/>
      <c r="R87" s="53" t="n">
        <v>30</v>
      </c>
      <c r="S87" s="53"/>
      <c r="T87" s="53"/>
      <c r="U87" s="53"/>
      <c r="V87" s="53"/>
      <c r="W87" s="53"/>
      <c r="X87" s="53"/>
      <c r="Y87" s="54"/>
      <c r="Z87" s="54"/>
    </row>
    <row r="88" customFormat="false" ht="12.75" hidden="false" customHeight="true" outlineLevel="0" collapsed="false">
      <c r="B88" s="55" t="s">
        <v>284</v>
      </c>
      <c r="C88" s="55" t="s">
        <v>294</v>
      </c>
      <c r="D88" s="56" t="s">
        <v>284</v>
      </c>
      <c r="E88" s="57" t="s">
        <v>287</v>
      </c>
      <c r="F88" s="57" t="s">
        <v>295</v>
      </c>
      <c r="G88" s="57" t="s">
        <v>296</v>
      </c>
      <c r="H88" s="57" t="s">
        <v>297</v>
      </c>
      <c r="I88" s="57" t="s">
        <v>298</v>
      </c>
      <c r="J88" s="58" t="s">
        <v>299</v>
      </c>
      <c r="K88" s="56" t="s">
        <v>284</v>
      </c>
      <c r="L88" s="57" t="s">
        <v>287</v>
      </c>
      <c r="M88" s="57" t="s">
        <v>295</v>
      </c>
      <c r="N88" s="57" t="s">
        <v>296</v>
      </c>
      <c r="O88" s="57" t="s">
        <v>297</v>
      </c>
      <c r="P88" s="57" t="s">
        <v>298</v>
      </c>
      <c r="Q88" s="58" t="s">
        <v>299</v>
      </c>
      <c r="R88" s="56" t="s">
        <v>284</v>
      </c>
      <c r="S88" s="57" t="s">
        <v>287</v>
      </c>
      <c r="T88" s="57" t="s">
        <v>295</v>
      </c>
      <c r="U88" s="57" t="s">
        <v>296</v>
      </c>
      <c r="V88" s="57" t="s">
        <v>297</v>
      </c>
      <c r="W88" s="57" t="s">
        <v>298</v>
      </c>
      <c r="X88" s="58" t="s">
        <v>299</v>
      </c>
      <c r="Y88" s="57"/>
      <c r="Z88" s="57"/>
    </row>
    <row r="89" customFormat="false" ht="12.75" hidden="false" customHeight="true" outlineLevel="0" collapsed="false">
      <c r="A89" s="11" t="s">
        <v>300</v>
      </c>
      <c r="B89" s="57" t="n">
        <v>0.231311</v>
      </c>
      <c r="C89" s="57" t="n">
        <v>1.21589</v>
      </c>
      <c r="D89" s="59" t="n">
        <v>0.231465</v>
      </c>
      <c r="E89" s="60" t="n">
        <v>0.031661</v>
      </c>
      <c r="F89" s="60" t="n">
        <v>0.0010024426</v>
      </c>
      <c r="G89" s="60" t="n">
        <v>1.2553</v>
      </c>
      <c r="H89" s="60" t="n">
        <v>0.356315</v>
      </c>
      <c r="I89" s="60" t="n">
        <v>1.20582</v>
      </c>
      <c r="J89" s="61" t="n">
        <v>0.1270617841</v>
      </c>
      <c r="K89" s="59" t="n">
        <v>0.232486</v>
      </c>
      <c r="L89" s="60" t="n">
        <v>0.0229246</v>
      </c>
      <c r="M89" s="60" t="n">
        <v>0.0005269178</v>
      </c>
      <c r="N89" s="60" t="n">
        <v>1.22378</v>
      </c>
      <c r="O89" s="60" t="n">
        <v>0.219014</v>
      </c>
      <c r="P89" s="60" t="n">
        <v>1.20203</v>
      </c>
      <c r="Q89" s="61" t="n">
        <v>0.0481592317</v>
      </c>
      <c r="R89" s="59" t="n">
        <v>0.231993</v>
      </c>
      <c r="S89" s="60" t="n">
        <v>0.0159904</v>
      </c>
      <c r="T89" s="60" t="n">
        <v>0.0002561579</v>
      </c>
      <c r="U89" s="60" t="n">
        <v>1.22192</v>
      </c>
      <c r="V89" s="60" t="n">
        <v>0.157473</v>
      </c>
      <c r="W89" s="60" t="n">
        <v>1.21093</v>
      </c>
      <c r="X89" s="61" t="n">
        <v>0.0248223473</v>
      </c>
      <c r="Y89" s="60"/>
      <c r="Z89" s="60"/>
      <c r="AH89" s="62"/>
      <c r="AI89" s="62"/>
    </row>
    <row r="90" customFormat="false" ht="12.75" hidden="false" customHeight="true" outlineLevel="0" collapsed="false">
      <c r="A90" s="11" t="s">
        <v>280</v>
      </c>
      <c r="B90" s="57" t="n">
        <v>0.231311</v>
      </c>
      <c r="C90" s="57" t="n">
        <v>1.21589</v>
      </c>
      <c r="D90" s="59" t="n">
        <v>0.232054</v>
      </c>
      <c r="E90" s="60" t="n">
        <v>0.0419247</v>
      </c>
      <c r="F90" s="60" t="n">
        <v>0.0017582324</v>
      </c>
      <c r="G90" s="60" t="n">
        <v>1.2619</v>
      </c>
      <c r="H90" s="60" t="n">
        <v>0.407659</v>
      </c>
      <c r="I90" s="60" t="n">
        <v>1.19415</v>
      </c>
      <c r="J90" s="61" t="n">
        <v>0.1666584878</v>
      </c>
      <c r="K90" s="59" t="n">
        <v>0.231541</v>
      </c>
      <c r="L90" s="60" t="n">
        <v>0.0370915</v>
      </c>
      <c r="M90" s="60" t="n">
        <v>0.0013758322</v>
      </c>
      <c r="N90" s="60" t="n">
        <v>1.23638</v>
      </c>
      <c r="O90" s="60" t="n">
        <v>0.333571</v>
      </c>
      <c r="P90" s="60" t="n">
        <v>1.18851</v>
      </c>
      <c r="Q90" s="61" t="n">
        <v>0.1120192764</v>
      </c>
      <c r="R90" s="59" t="n">
        <v>0.232532</v>
      </c>
      <c r="S90" s="60" t="n">
        <v>0.0346391</v>
      </c>
      <c r="T90" s="60" t="n">
        <v>0.001201358</v>
      </c>
      <c r="U90" s="60" t="n">
        <v>1.22758</v>
      </c>
      <c r="V90" s="60" t="n">
        <v>0.298475</v>
      </c>
      <c r="W90" s="60" t="n">
        <v>1.18729</v>
      </c>
      <c r="X90" s="61" t="n">
        <v>0.0899052856</v>
      </c>
      <c r="Y90" s="60"/>
      <c r="Z90" s="60"/>
      <c r="AA90" s="9" t="n">
        <f aca="false">IF("na"=F90,"",F90/F89)</f>
        <v>1.75394820611175</v>
      </c>
      <c r="AB90" s="7" t="n">
        <f aca="false">IF("na"=J90,"",J90/J89)</f>
        <v>1.31163346225988</v>
      </c>
      <c r="AC90" s="7" t="n">
        <f aca="false">IF("na"=M90,"",M90/M89)</f>
        <v>2.61109455782287</v>
      </c>
      <c r="AD90" s="7" t="n">
        <f aca="false">IF("na"=Q90,"",Q90/Q89)</f>
        <v>2.32601875997121</v>
      </c>
      <c r="AE90" s="7" t="n">
        <f aca="false">IF("na"=T90,"",T90/T89)</f>
        <v>4.6899119644563</v>
      </c>
      <c r="AF90" s="7" t="n">
        <f aca="false">IF("na"=X90,"",X90/X89)</f>
        <v>3.62194938751824</v>
      </c>
      <c r="AG90" s="7" t="n">
        <f aca="false">ROW()</f>
        <v>90</v>
      </c>
      <c r="AH90" s="62" t="n">
        <f aca="true">SUM(IF(INDIRECT(ADDRESS(ROW(),AH$40))&gt;INDIRECT(ADDRESS($AG90,AH$40)),1,0),IF(INDIRECT(ADDRESS(ROW(),AH$40))&gt;INDIRECT(ADDRESS($AG90+1,AH$40)),1,0),IF(INDIRECT(ADDRESS(ROW(),AH$40))&gt;INDIRECT(ADDRESS($AG90+2,AH$40)),1,0),IF(INDIRECT(ADDRESS(ROW(),AH$40))&gt;INDIRECT(ADDRESS($AG90+3,AH$40)),1,0))+1</f>
        <v>3</v>
      </c>
      <c r="AI90" s="62" t="n">
        <f aca="true">SUM(IF(INDIRECT(ADDRESS(ROW(),AI$40))&gt;INDIRECT(ADDRESS($AG90,AI$40)),1,0),IF(INDIRECT(ADDRESS(ROW(),AI$40))&gt;INDIRECT(ADDRESS($AG90+1,AI$40)),1,0),IF(INDIRECT(ADDRESS(ROW(),AI$40))&gt;INDIRECT(ADDRESS($AG90+2,AI$40)),1,0),IF(INDIRECT(ADDRESS(ROW(),AI$40))&gt;INDIRECT(ADDRESS($AG90+3,AI$40)),1,0))+1</f>
        <v>3</v>
      </c>
      <c r="AJ90" s="62" t="n">
        <f aca="true">SUM(IF(INDIRECT(ADDRESS(ROW(),AJ$40))&gt;INDIRECT(ADDRESS($AG90,AJ$40)),1,0),IF(INDIRECT(ADDRESS(ROW(),AJ$40))&gt;INDIRECT(ADDRESS($AG90+1,AJ$40)),1,0),IF(INDIRECT(ADDRESS(ROW(),AJ$40))&gt;INDIRECT(ADDRESS($AG90+2,AJ$40)),1,0),IF(INDIRECT(ADDRESS(ROW(),AJ$40))&gt;INDIRECT(ADDRESS($AG90+3,AJ$40)),1,0))+1</f>
        <v>3</v>
      </c>
      <c r="AK90" s="62" t="n">
        <f aca="true">SUM(IF(INDIRECT(ADDRESS(ROW(),AK$40))&gt;INDIRECT(ADDRESS($AG90,AK$40)),1,0),IF(INDIRECT(ADDRESS(ROW(),AK$40))&gt;INDIRECT(ADDRESS($AG90+1,AK$40)),1,0),IF(INDIRECT(ADDRESS(ROW(),AK$40))&gt;INDIRECT(ADDRESS($AG90+2,AK$40)),1,0),IF(INDIRECT(ADDRESS(ROW(),AK$40))&gt;INDIRECT(ADDRESS($AG90+3,AK$40)),1,0))+1</f>
        <v>3</v>
      </c>
      <c r="AL90" s="62" t="n">
        <f aca="true">SUM(IF(INDIRECT(ADDRESS(ROW(),AL$40))&gt;INDIRECT(ADDRESS($AG90,AL$40)),1,0),IF(INDIRECT(ADDRESS(ROW(),AL$40))&gt;INDIRECT(ADDRESS($AG90+1,AL$40)),1,0),IF(INDIRECT(ADDRESS(ROW(),AL$40))&gt;INDIRECT(ADDRESS($AG90+2,AL$40)),1,0),IF(INDIRECT(ADDRESS(ROW(),AL$40))&gt;INDIRECT(ADDRESS($AG90+3,AL$40)),1,0))+1</f>
        <v>4</v>
      </c>
      <c r="AM90" s="62" t="n">
        <f aca="true">SUM(IF(INDIRECT(ADDRESS(ROW(),AM$40))&gt;INDIRECT(ADDRESS($AG90,AM$40)),1,0),IF(INDIRECT(ADDRESS(ROW(),AM$40))&gt;INDIRECT(ADDRESS($AG90+1,AM$40)),1,0),IF(INDIRECT(ADDRESS(ROW(),AM$40))&gt;INDIRECT(ADDRESS($AG90+2,AM$40)),1,0),IF(INDIRECT(ADDRESS(ROW(),AM$40))&gt;INDIRECT(ADDRESS($AG90+3,AM$40)),1,0))+1</f>
        <v>4</v>
      </c>
      <c r="AO90" s="8" t="n">
        <f aca="false">IF("na"=F90,"",SQRT(F90)/SQRT(F89))</f>
        <v>1.32436709643201</v>
      </c>
      <c r="AP90" s="8" t="n">
        <f aca="false">IF("na"=J90,"",SQRT(J90)/SQRT(J89))</f>
        <v>1.14526567322167</v>
      </c>
      <c r="AQ90" s="8" t="n">
        <f aca="false">IF("na"=M90,"",SQRT(M90)/SQRT(M89))</f>
        <v>1.61588816377337</v>
      </c>
      <c r="AR90" s="8" t="n">
        <f aca="false">IF("na"=Q90,"",SQRT(Q90)/SQRT(Q89))</f>
        <v>1.5251290961657</v>
      </c>
      <c r="AS90" s="8" t="n">
        <f aca="false">IF("na"=T90,"",SQRT(T90)/SQRT(T89))</f>
        <v>2.16562045715686</v>
      </c>
      <c r="AT90" s="8" t="n">
        <f aca="false">IF("na"=X90,"",SQRT(X90)/SQRT(X89))</f>
        <v>1.90314197776157</v>
      </c>
    </row>
    <row r="91" customFormat="false" ht="12.75" hidden="false" customHeight="true" outlineLevel="0" collapsed="false">
      <c r="A91" s="11" t="s">
        <v>281</v>
      </c>
      <c r="B91" s="57" t="n">
        <v>0.231311</v>
      </c>
      <c r="C91" s="57" t="n">
        <v>1.21589</v>
      </c>
      <c r="D91" s="59" t="n">
        <v>0.23538</v>
      </c>
      <c r="E91" s="60" t="n">
        <v>0.033974</v>
      </c>
      <c r="F91" s="60" t="n">
        <v>0.0011707893</v>
      </c>
      <c r="G91" s="60" t="n">
        <v>1.15067</v>
      </c>
      <c r="H91" s="60" t="n">
        <v>0.305206</v>
      </c>
      <c r="I91" s="60" t="n">
        <v>1.10883</v>
      </c>
      <c r="J91" s="61" t="n">
        <v>0.104612546</v>
      </c>
      <c r="K91" s="59" t="n">
        <v>0.236253</v>
      </c>
      <c r="L91" s="60" t="n">
        <v>0.0262325</v>
      </c>
      <c r="M91" s="60" t="n">
        <v>0.0007125673</v>
      </c>
      <c r="N91" s="60" t="n">
        <v>1.15713</v>
      </c>
      <c r="O91" s="60" t="n">
        <v>0.242225</v>
      </c>
      <c r="P91" s="60" t="n">
        <v>1.13078</v>
      </c>
      <c r="Q91" s="61" t="n">
        <v>0.0659166627</v>
      </c>
      <c r="R91" s="59" t="n">
        <v>0.236682</v>
      </c>
      <c r="S91" s="60" t="n">
        <v>0.0216702</v>
      </c>
      <c r="T91" s="60" t="n">
        <v>0.0004984451</v>
      </c>
      <c r="U91" s="60" t="n">
        <v>1.1454</v>
      </c>
      <c r="V91" s="60" t="n">
        <v>0.177977</v>
      </c>
      <c r="W91" s="60" t="n">
        <v>1.1297</v>
      </c>
      <c r="X91" s="61" t="n">
        <v>0.0391045286</v>
      </c>
      <c r="Y91" s="60"/>
      <c r="Z91" s="60"/>
      <c r="AA91" s="9" t="n">
        <f aca="false">IF("na"=F91,"",F91/F89)</f>
        <v>1.16793649830923</v>
      </c>
      <c r="AB91" s="7" t="n">
        <f aca="false">IF("na"=J91,"",J91/J89)</f>
        <v>0.823320298396471</v>
      </c>
      <c r="AC91" s="7" t="n">
        <f aca="false">IF("na"=M91,"",M91/M89)</f>
        <v>1.35233104670216</v>
      </c>
      <c r="AD91" s="7" t="n">
        <f aca="false">IF("na"=Q91,"",Q91/Q89)</f>
        <v>1.36872330336615</v>
      </c>
      <c r="AE91" s="7" t="n">
        <f aca="false">IF("na"=T91,"",T91/T89)</f>
        <v>1.94585097707313</v>
      </c>
      <c r="AF91" s="7" t="n">
        <f aca="false">IF("na"=X91,"",X91/X89)</f>
        <v>1.57537593553854</v>
      </c>
      <c r="AG91" s="7" t="n">
        <f aca="false">AG90</f>
        <v>90</v>
      </c>
      <c r="AH91" s="62" t="n">
        <f aca="true">SUM(IF(INDIRECT(ADDRESS(ROW(),AH$40))&gt;INDIRECT(ADDRESS($AG91,AH$40)),1,0),IF(INDIRECT(ADDRESS(ROW(),AH$40))&gt;INDIRECT(ADDRESS($AG91+1,AH$40)),1,0),IF(INDIRECT(ADDRESS(ROW(),AH$40))&gt;INDIRECT(ADDRESS($AG91+2,AH$40)),1,0),IF(INDIRECT(ADDRESS(ROW(),AH$40))&gt;INDIRECT(ADDRESS($AG91+3,AH$40)),1,0))+1</f>
        <v>2</v>
      </c>
      <c r="AI91" s="62" t="n">
        <f aca="true">SUM(IF(INDIRECT(ADDRESS(ROW(),AI$40))&gt;INDIRECT(ADDRESS($AG91,AI$40)),1,0),IF(INDIRECT(ADDRESS(ROW(),AI$40))&gt;INDIRECT(ADDRESS($AG91+1,AI$40)),1,0),IF(INDIRECT(ADDRESS(ROW(),AI$40))&gt;INDIRECT(ADDRESS($AG91+2,AI$40)),1,0),IF(INDIRECT(ADDRESS(ROW(),AI$40))&gt;INDIRECT(ADDRESS($AG91+3,AI$40)),1,0))+1</f>
        <v>1</v>
      </c>
      <c r="AJ91" s="62" t="n">
        <f aca="true">SUM(IF(INDIRECT(ADDRESS(ROW(),AJ$40))&gt;INDIRECT(ADDRESS($AG91,AJ$40)),1,0),IF(INDIRECT(ADDRESS(ROW(),AJ$40))&gt;INDIRECT(ADDRESS($AG91+1,AJ$40)),1,0),IF(INDIRECT(ADDRESS(ROW(),AJ$40))&gt;INDIRECT(ADDRESS($AG91+2,AJ$40)),1,0),IF(INDIRECT(ADDRESS(ROW(),AJ$40))&gt;INDIRECT(ADDRESS($AG91+3,AJ$40)),1,0))+1</f>
        <v>2</v>
      </c>
      <c r="AK91" s="62" t="n">
        <f aca="true">SUM(IF(INDIRECT(ADDRESS(ROW(),AK$40))&gt;INDIRECT(ADDRESS($AG91,AK$40)),1,0),IF(INDIRECT(ADDRESS(ROW(),AK$40))&gt;INDIRECT(ADDRESS($AG91+1,AK$40)),1,0),IF(INDIRECT(ADDRESS(ROW(),AK$40))&gt;INDIRECT(ADDRESS($AG91+2,AK$40)),1,0),IF(INDIRECT(ADDRESS(ROW(),AK$40))&gt;INDIRECT(ADDRESS($AG91+3,AK$40)),1,0))+1</f>
        <v>2</v>
      </c>
      <c r="AL91" s="62" t="n">
        <f aca="true">SUM(IF(INDIRECT(ADDRESS(ROW(),AL$40))&gt;INDIRECT(ADDRESS($AG91,AL$40)),1,0),IF(INDIRECT(ADDRESS(ROW(),AL$40))&gt;INDIRECT(ADDRESS($AG91+1,AL$40)),1,0),IF(INDIRECT(ADDRESS(ROW(),AL$40))&gt;INDIRECT(ADDRESS($AG91+2,AL$40)),1,0),IF(INDIRECT(ADDRESS(ROW(),AL$40))&gt;INDIRECT(ADDRESS($AG91+3,AL$40)),1,0))+1</f>
        <v>2</v>
      </c>
      <c r="AM91" s="62" t="n">
        <f aca="true">SUM(IF(INDIRECT(ADDRESS(ROW(),AM$40))&gt;INDIRECT(ADDRESS($AG91,AM$40)),1,0),IF(INDIRECT(ADDRESS(ROW(),AM$40))&gt;INDIRECT(ADDRESS($AG91+1,AM$40)),1,0),IF(INDIRECT(ADDRESS(ROW(),AM$40))&gt;INDIRECT(ADDRESS($AG91+2,AM$40)),1,0),IF(INDIRECT(ADDRESS(ROW(),AM$40))&gt;INDIRECT(ADDRESS($AG91+3,AM$40)),1,0))+1</f>
        <v>2</v>
      </c>
      <c r="AO91" s="8" t="n">
        <f aca="false">IF("na"=F91,"",SQRT(F91)/SQRT(F89))</f>
        <v>1.08071110770142</v>
      </c>
      <c r="AP91" s="8" t="n">
        <f aca="false">IF("na"=J91,"",SQRT(J91)/SQRT(J89))</f>
        <v>0.907369989803758</v>
      </c>
      <c r="AQ91" s="8" t="n">
        <f aca="false">IF("na"=M91,"",SQRT(M91)/SQRT(M89))</f>
        <v>1.16289769399641</v>
      </c>
      <c r="AR91" s="8" t="n">
        <f aca="false">IF("na"=Q91,"",SQRT(Q91)/SQRT(Q89))</f>
        <v>1.16992448618112</v>
      </c>
      <c r="AS91" s="8" t="n">
        <f aca="false">IF("na"=T91,"",SQRT(T91)/SQRT(T89))</f>
        <v>1.39493762479658</v>
      </c>
      <c r="AT91" s="8" t="n">
        <f aca="false">IF("na"=X91,"",SQRT(X91)/SQRT(X89))</f>
        <v>1.25513980716832</v>
      </c>
    </row>
    <row r="92" customFormat="false" ht="12.75" hidden="false" customHeight="true" outlineLevel="0" collapsed="false">
      <c r="A92" s="11" t="s">
        <v>282</v>
      </c>
      <c r="B92" s="57" t="n">
        <v>0.231311</v>
      </c>
      <c r="C92" s="57" t="n">
        <v>1.21589</v>
      </c>
      <c r="D92" s="63" t="n">
        <v>0.220039</v>
      </c>
      <c r="E92" s="64" t="n">
        <v>0.0309989</v>
      </c>
      <c r="F92" s="65" t="n">
        <v>0.0010879897</v>
      </c>
      <c r="G92" s="64" t="n">
        <v>1.23773</v>
      </c>
      <c r="H92" s="65" t="n">
        <v>0.333439</v>
      </c>
      <c r="I92" s="65" t="n">
        <v>1.1908</v>
      </c>
      <c r="J92" s="66" t="n">
        <v>0.1118110748</v>
      </c>
      <c r="K92" s="63" t="n">
        <v>0.220469</v>
      </c>
      <c r="L92" s="64" t="n">
        <v>0.0222107</v>
      </c>
      <c r="M92" s="65" t="n">
        <v>0.000610864</v>
      </c>
      <c r="N92" s="64" t="n">
        <v>1.2183</v>
      </c>
      <c r="O92" s="65" t="n">
        <v>0.225889</v>
      </c>
      <c r="P92" s="65" t="n">
        <v>1.19643</v>
      </c>
      <c r="Q92" s="66" t="n">
        <v>0.0514045319</v>
      </c>
      <c r="R92" s="63" t="n">
        <v>0.220415</v>
      </c>
      <c r="S92" s="64" t="n">
        <v>0.0158321</v>
      </c>
      <c r="T92" s="65" t="n">
        <v>0.0003693781</v>
      </c>
      <c r="U92" s="64" t="n">
        <v>1.21336</v>
      </c>
      <c r="V92" s="65" t="n">
        <v>0.16801</v>
      </c>
      <c r="W92" s="65" t="n">
        <v>1.2009</v>
      </c>
      <c r="X92" s="66" t="n">
        <v>0.0284520602</v>
      </c>
      <c r="Y92" s="64"/>
      <c r="Z92" s="64"/>
      <c r="AA92" s="9" t="n">
        <f aca="false">IF("na"=F92,"",F92/F89)</f>
        <v>1.08533865180909</v>
      </c>
      <c r="AB92" s="7" t="n">
        <f aca="false">IF("na"=J92,"",J92/J89)</f>
        <v>0.879974066096873</v>
      </c>
      <c r="AC92" s="7" t="n">
        <f aca="false">IF("na"=M92,"",M92/M89)</f>
        <v>1.15931555168567</v>
      </c>
      <c r="AD92" s="7" t="n">
        <f aca="false">IF("na"=Q92,"",Q92/Q89)</f>
        <v>1.06738687652278</v>
      </c>
      <c r="AE92" s="7" t="n">
        <f aca="false">IF("na"=T92,"",T92/T89)</f>
        <v>1.44199378586411</v>
      </c>
      <c r="AF92" s="7" t="n">
        <f aca="false">IF("na"=X92,"",X92/X89)</f>
        <v>1.14622762529795</v>
      </c>
      <c r="AG92" s="7" t="n">
        <f aca="false">AG91</f>
        <v>90</v>
      </c>
      <c r="AH92" s="62" t="n">
        <f aca="true">SUM(IF(INDIRECT(ADDRESS(ROW(),AH$40))&gt;INDIRECT(ADDRESS($AG92,AH$40)),1,0),IF(INDIRECT(ADDRESS(ROW(),AH$40))&gt;INDIRECT(ADDRESS($AG92+1,AH$40)),1,0),IF(INDIRECT(ADDRESS(ROW(),AH$40))&gt;INDIRECT(ADDRESS($AG92+2,AH$40)),1,0),IF(INDIRECT(ADDRESS(ROW(),AH$40))&gt;INDIRECT(ADDRESS($AG92+3,AH$40)),1,0))+1</f>
        <v>1</v>
      </c>
      <c r="AI92" s="62" t="n">
        <f aca="true">SUM(IF(INDIRECT(ADDRESS(ROW(),AI$40))&gt;INDIRECT(ADDRESS($AG92,AI$40)),1,0),IF(INDIRECT(ADDRESS(ROW(),AI$40))&gt;INDIRECT(ADDRESS($AG92+1,AI$40)),1,0),IF(INDIRECT(ADDRESS(ROW(),AI$40))&gt;INDIRECT(ADDRESS($AG92+2,AI$40)),1,0),IF(INDIRECT(ADDRESS(ROW(),AI$40))&gt;INDIRECT(ADDRESS($AG92+3,AI$40)),1,0))+1</f>
        <v>2</v>
      </c>
      <c r="AJ92" s="62" t="n">
        <f aca="true">SUM(IF(INDIRECT(ADDRESS(ROW(),AJ$40))&gt;INDIRECT(ADDRESS($AG92,AJ$40)),1,0),IF(INDIRECT(ADDRESS(ROW(),AJ$40))&gt;INDIRECT(ADDRESS($AG92+1,AJ$40)),1,0),IF(INDIRECT(ADDRESS(ROW(),AJ$40))&gt;INDIRECT(ADDRESS($AG92+2,AJ$40)),1,0),IF(INDIRECT(ADDRESS(ROW(),AJ$40))&gt;INDIRECT(ADDRESS($AG92+3,AJ$40)),1,0))+1</f>
        <v>1</v>
      </c>
      <c r="AK92" s="62" t="n">
        <f aca="true">SUM(IF(INDIRECT(ADDRESS(ROW(),AK$40))&gt;INDIRECT(ADDRESS($AG92,AK$40)),1,0),IF(INDIRECT(ADDRESS(ROW(),AK$40))&gt;INDIRECT(ADDRESS($AG92+1,AK$40)),1,0),IF(INDIRECT(ADDRESS(ROW(),AK$40))&gt;INDIRECT(ADDRESS($AG92+2,AK$40)),1,0),IF(INDIRECT(ADDRESS(ROW(),AK$40))&gt;INDIRECT(ADDRESS($AG92+3,AK$40)),1,0))+1</f>
        <v>1</v>
      </c>
      <c r="AL92" s="62" t="n">
        <f aca="true">SUM(IF(INDIRECT(ADDRESS(ROW(),AL$40))&gt;INDIRECT(ADDRESS($AG92,AL$40)),1,0),IF(INDIRECT(ADDRESS(ROW(),AL$40))&gt;INDIRECT(ADDRESS($AG92+1,AL$40)),1,0),IF(INDIRECT(ADDRESS(ROW(),AL$40))&gt;INDIRECT(ADDRESS($AG92+2,AL$40)),1,0),IF(INDIRECT(ADDRESS(ROW(),AL$40))&gt;INDIRECT(ADDRESS($AG92+3,AL$40)),1,0))+1</f>
        <v>1</v>
      </c>
      <c r="AM92" s="62" t="n">
        <f aca="true">SUM(IF(INDIRECT(ADDRESS(ROW(),AM$40))&gt;INDIRECT(ADDRESS($AG92,AM$40)),1,0),IF(INDIRECT(ADDRESS(ROW(),AM$40))&gt;INDIRECT(ADDRESS($AG92+1,AM$40)),1,0),IF(INDIRECT(ADDRESS(ROW(),AM$40))&gt;INDIRECT(ADDRESS($AG92+2,AM$40)),1,0),IF(INDIRECT(ADDRESS(ROW(),AM$40))&gt;INDIRECT(ADDRESS($AG92+3,AM$40)),1,0))+1</f>
        <v>1</v>
      </c>
      <c r="AO92" s="8" t="n">
        <f aca="false">IF("na"=F92,"",SQRT(F92)/SQRT(F89))</f>
        <v>1.0417958781878</v>
      </c>
      <c r="AP92" s="8" t="n">
        <f aca="false">IF("na"=J92,"",SQRT(J92)/SQRT(J89))</f>
        <v>0.938069329046032</v>
      </c>
      <c r="AQ92" s="8" t="n">
        <f aca="false">IF("na"=M92,"",SQRT(M92)/SQRT(M89))</f>
        <v>1.07671516738907</v>
      </c>
      <c r="AR92" s="8" t="n">
        <f aca="false">IF("na"=Q92,"",SQRT(Q92)/SQRT(Q89))</f>
        <v>1.03314417025059</v>
      </c>
      <c r="AS92" s="8" t="n">
        <f aca="false">IF("na"=T92,"",SQRT(T92)/SQRT(T89))</f>
        <v>1.20083045675237</v>
      </c>
      <c r="AT92" s="8" t="n">
        <f aca="false">IF("na"=X92,"",SQRT(X92)/SQRT(X89))</f>
        <v>1.07062020590775</v>
      </c>
    </row>
    <row r="93" customFormat="false" ht="12.75" hidden="false" customHeight="true" outlineLevel="0" collapsed="false">
      <c r="A93" s="11" t="s">
        <v>283</v>
      </c>
      <c r="B93" s="57" t="n">
        <v>0.231311</v>
      </c>
      <c r="C93" s="57" t="n">
        <v>1.21589</v>
      </c>
      <c r="D93" s="67" t="n">
        <v>0.236506</v>
      </c>
      <c r="E93" s="7" t="n">
        <v>0.0433212</v>
      </c>
      <c r="F93" s="65" t="n">
        <v>0.0019037143</v>
      </c>
      <c r="G93" s="64" t="n">
        <v>1.20242</v>
      </c>
      <c r="H93" s="65" t="n">
        <v>0.427947</v>
      </c>
      <c r="I93" s="65" t="n">
        <v>1.12933</v>
      </c>
      <c r="J93" s="66" t="n">
        <v>0.1906312684</v>
      </c>
      <c r="K93" s="67" t="n">
        <v>0.234913</v>
      </c>
      <c r="L93" s="7" t="n">
        <v>0.037835</v>
      </c>
      <c r="M93" s="65" t="n">
        <v>0.0014444616</v>
      </c>
      <c r="N93" s="64" t="n">
        <v>1.18662</v>
      </c>
      <c r="O93" s="65" t="n">
        <v>0.326098</v>
      </c>
      <c r="P93" s="65" t="n">
        <v>1.13819</v>
      </c>
      <c r="Q93" s="66" t="n">
        <v>0.1123771956</v>
      </c>
      <c r="R93" s="67" t="n">
        <v>0.232844</v>
      </c>
      <c r="S93" s="7" t="n">
        <v>0.0345176</v>
      </c>
      <c r="T93" s="65" t="n">
        <v>0.0011938147</v>
      </c>
      <c r="U93" s="64" t="n">
        <v>1.18851</v>
      </c>
      <c r="V93" s="65" t="n">
        <v>0.270826</v>
      </c>
      <c r="W93" s="65" t="n">
        <v>1.15479</v>
      </c>
      <c r="X93" s="66" t="n">
        <v>0.0770799322</v>
      </c>
      <c r="Y93" s="64"/>
      <c r="Z93" s="64"/>
      <c r="AA93" s="9" t="n">
        <f aca="false">IF("na"=F93,"",F93/F89)</f>
        <v>1.89907561789573</v>
      </c>
      <c r="AB93" s="7" t="n">
        <f aca="false">IF("na"=J93,"",J93/J89)</f>
        <v>1.50030372822382</v>
      </c>
      <c r="AC93" s="7" t="n">
        <f aca="false">IF("na"=M93,"",M93/M89)</f>
        <v>2.74134143883543</v>
      </c>
      <c r="AD93" s="7" t="n">
        <f aca="false">IF("na"=Q93,"",Q93/Q89)</f>
        <v>2.33345075561079</v>
      </c>
      <c r="AE93" s="7" t="n">
        <f aca="false">IF("na"=T93,"",T93/T89)</f>
        <v>4.66046411217456</v>
      </c>
      <c r="AF93" s="7" t="n">
        <f aca="false">IF("na"=X93,"",X93/X89)</f>
        <v>3.1052636266998</v>
      </c>
      <c r="AG93" s="7" t="n">
        <f aca="false">AG92</f>
        <v>90</v>
      </c>
      <c r="AH93" s="62" t="n">
        <f aca="true">SUM(IF(INDIRECT(ADDRESS(ROW(),AH$40))&gt;INDIRECT(ADDRESS($AG93,AH$40)),1,0),IF(INDIRECT(ADDRESS(ROW(),AH$40))&gt;INDIRECT(ADDRESS($AG93+1,AH$40)),1,0),IF(INDIRECT(ADDRESS(ROW(),AH$40))&gt;INDIRECT(ADDRESS($AG93+2,AH$40)),1,0),IF(INDIRECT(ADDRESS(ROW(),AH$40))&gt;INDIRECT(ADDRESS($AG93+3,AH$40)),1,0))+1</f>
        <v>4</v>
      </c>
      <c r="AI93" s="62" t="n">
        <f aca="true">SUM(IF(INDIRECT(ADDRESS(ROW(),AI$40))&gt;INDIRECT(ADDRESS($AG93,AI$40)),1,0),IF(INDIRECT(ADDRESS(ROW(),AI$40))&gt;INDIRECT(ADDRESS($AG93+1,AI$40)),1,0),IF(INDIRECT(ADDRESS(ROW(),AI$40))&gt;INDIRECT(ADDRESS($AG93+2,AI$40)),1,0),IF(INDIRECT(ADDRESS(ROW(),AI$40))&gt;INDIRECT(ADDRESS($AG93+3,AI$40)),1,0))+1</f>
        <v>4</v>
      </c>
      <c r="AJ93" s="62" t="n">
        <f aca="true">SUM(IF(INDIRECT(ADDRESS(ROW(),AJ$40))&gt;INDIRECT(ADDRESS($AG93,AJ$40)),1,0),IF(INDIRECT(ADDRESS(ROW(),AJ$40))&gt;INDIRECT(ADDRESS($AG93+1,AJ$40)),1,0),IF(INDIRECT(ADDRESS(ROW(),AJ$40))&gt;INDIRECT(ADDRESS($AG93+2,AJ$40)),1,0),IF(INDIRECT(ADDRESS(ROW(),AJ$40))&gt;INDIRECT(ADDRESS($AG93+3,AJ$40)),1,0))+1</f>
        <v>4</v>
      </c>
      <c r="AK93" s="62" t="n">
        <f aca="true">SUM(IF(INDIRECT(ADDRESS(ROW(),AK$40))&gt;INDIRECT(ADDRESS($AG93,AK$40)),1,0),IF(INDIRECT(ADDRESS(ROW(),AK$40))&gt;INDIRECT(ADDRESS($AG93+1,AK$40)),1,0),IF(INDIRECT(ADDRESS(ROW(),AK$40))&gt;INDIRECT(ADDRESS($AG93+2,AK$40)),1,0),IF(INDIRECT(ADDRESS(ROW(),AK$40))&gt;INDIRECT(ADDRESS($AG93+3,AK$40)),1,0))+1</f>
        <v>4</v>
      </c>
      <c r="AL93" s="62" t="n">
        <f aca="true">SUM(IF(INDIRECT(ADDRESS(ROW(),AL$40))&gt;INDIRECT(ADDRESS($AG93,AL$40)),1,0),IF(INDIRECT(ADDRESS(ROW(),AL$40))&gt;INDIRECT(ADDRESS($AG93+1,AL$40)),1,0),IF(INDIRECT(ADDRESS(ROW(),AL$40))&gt;INDIRECT(ADDRESS($AG93+2,AL$40)),1,0),IF(INDIRECT(ADDRESS(ROW(),AL$40))&gt;INDIRECT(ADDRESS($AG93+3,AL$40)),1,0))+1</f>
        <v>3</v>
      </c>
      <c r="AM93" s="62" t="n">
        <f aca="true">SUM(IF(INDIRECT(ADDRESS(ROW(),AM$40))&gt;INDIRECT(ADDRESS($AG93,AM$40)),1,0),IF(INDIRECT(ADDRESS(ROW(),AM$40))&gt;INDIRECT(ADDRESS($AG93+1,AM$40)),1,0),IF(INDIRECT(ADDRESS(ROW(),AM$40))&gt;INDIRECT(ADDRESS($AG93+2,AM$40)),1,0),IF(INDIRECT(ADDRESS(ROW(),AM$40))&gt;INDIRECT(ADDRESS($AG93+3,AM$40)),1,0))+1</f>
        <v>3</v>
      </c>
      <c r="AO93" s="8" t="n">
        <f aca="false">IF("na"=F93,"",SQRT(F93)/SQRT(F89))</f>
        <v>1.37806952578443</v>
      </c>
      <c r="AP93" s="8" t="n">
        <f aca="false">IF("na"=J93,"",SQRT(J93)/SQRT(J89))</f>
        <v>1.22486886164349</v>
      </c>
      <c r="AQ93" s="8" t="n">
        <f aca="false">IF("na"=M93,"",SQRT(M93)/SQRT(M89))</f>
        <v>1.65569968256186</v>
      </c>
      <c r="AR93" s="8" t="n">
        <f aca="false">IF("na"=Q93,"",SQRT(Q93)/SQRT(Q89))</f>
        <v>1.52756366663088</v>
      </c>
      <c r="AS93" s="8" t="n">
        <f aca="false">IF("na"=T93,"",SQRT(T93)/SQRT(T89))</f>
        <v>2.15881080972246</v>
      </c>
      <c r="AT93" s="8" t="n">
        <f aca="false">IF("na"=X93,"",SQRT(X93)/SQRT(X89))</f>
        <v>1.76217582173284</v>
      </c>
    </row>
    <row r="94" customFormat="false" ht="12.75" hidden="false" customHeight="true" outlineLevel="0" collapsed="false">
      <c r="B94" s="68"/>
      <c r="C94" s="68"/>
      <c r="D94" s="7"/>
      <c r="E94" s="7"/>
      <c r="F94" s="7"/>
      <c r="G94" s="7"/>
      <c r="H94" s="7"/>
      <c r="I94" s="7"/>
      <c r="J94" s="7"/>
      <c r="K94" s="7"/>
      <c r="L94" s="7"/>
    </row>
    <row r="95" s="50" customFormat="true" ht="12.75" hidden="false" customHeight="true" outlineLevel="0" collapsed="false">
      <c r="A95" s="11"/>
      <c r="B95" s="11"/>
      <c r="C95" s="11"/>
      <c r="D95" s="11" t="s">
        <v>306</v>
      </c>
      <c r="E95" s="11"/>
      <c r="F95" s="11"/>
      <c r="G95" s="11"/>
      <c r="H95" s="11"/>
      <c r="I95" s="11"/>
      <c r="J95" s="11"/>
      <c r="K95" s="11"/>
      <c r="L95" s="11"/>
      <c r="M95" s="11"/>
      <c r="N95" s="11"/>
      <c r="O95" s="11"/>
      <c r="P95" s="11"/>
      <c r="Q95" s="11"/>
      <c r="R95" s="11"/>
      <c r="S95" s="11"/>
      <c r="T95" s="11"/>
      <c r="U95" s="11"/>
      <c r="V95" s="11"/>
      <c r="W95" s="11"/>
      <c r="X95" s="11"/>
      <c r="Y95" s="11"/>
      <c r="Z95" s="11"/>
      <c r="AA95" s="49"/>
      <c r="AH95" s="51"/>
      <c r="AI95" s="51"/>
      <c r="AJ95" s="51"/>
      <c r="AK95" s="51"/>
      <c r="AL95" s="51"/>
      <c r="AM95" s="51"/>
      <c r="AP95" s="10"/>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row>
    <row r="96" customFormat="false" ht="12.75" hidden="false" customHeight="true" outlineLevel="0" collapsed="false">
      <c r="B96" s="52" t="s">
        <v>293</v>
      </c>
      <c r="C96" s="52" t="s">
        <v>293</v>
      </c>
      <c r="D96" s="53" t="n">
        <v>7</v>
      </c>
      <c r="E96" s="53"/>
      <c r="F96" s="53"/>
      <c r="G96" s="53"/>
      <c r="H96" s="53"/>
      <c r="I96" s="53"/>
      <c r="J96" s="53"/>
      <c r="K96" s="53" t="n">
        <v>15</v>
      </c>
      <c r="L96" s="53"/>
      <c r="M96" s="53"/>
      <c r="N96" s="53"/>
      <c r="O96" s="53"/>
      <c r="P96" s="53"/>
      <c r="Q96" s="53"/>
      <c r="R96" s="53" t="n">
        <v>30</v>
      </c>
      <c r="S96" s="53"/>
      <c r="T96" s="53"/>
      <c r="U96" s="53"/>
      <c r="V96" s="53"/>
      <c r="W96" s="53"/>
      <c r="X96" s="53"/>
      <c r="Y96" s="54"/>
      <c r="Z96" s="54"/>
    </row>
    <row r="97" customFormat="false" ht="12.75" hidden="false" customHeight="true" outlineLevel="0" collapsed="false">
      <c r="B97" s="55" t="s">
        <v>284</v>
      </c>
      <c r="C97" s="55" t="s">
        <v>294</v>
      </c>
      <c r="D97" s="56" t="s">
        <v>284</v>
      </c>
      <c r="E97" s="57" t="s">
        <v>287</v>
      </c>
      <c r="F97" s="57" t="s">
        <v>295</v>
      </c>
      <c r="G97" s="57" t="s">
        <v>296</v>
      </c>
      <c r="H97" s="57" t="s">
        <v>297</v>
      </c>
      <c r="I97" s="57" t="s">
        <v>298</v>
      </c>
      <c r="J97" s="58" t="s">
        <v>299</v>
      </c>
      <c r="K97" s="56" t="s">
        <v>284</v>
      </c>
      <c r="L97" s="57" t="s">
        <v>287</v>
      </c>
      <c r="M97" s="57" t="s">
        <v>295</v>
      </c>
      <c r="N97" s="57" t="s">
        <v>296</v>
      </c>
      <c r="O97" s="57" t="s">
        <v>297</v>
      </c>
      <c r="P97" s="57" t="s">
        <v>298</v>
      </c>
      <c r="Q97" s="58" t="s">
        <v>299</v>
      </c>
      <c r="R97" s="56" t="s">
        <v>284</v>
      </c>
      <c r="S97" s="57" t="s">
        <v>287</v>
      </c>
      <c r="T97" s="57" t="s">
        <v>295</v>
      </c>
      <c r="U97" s="57" t="s">
        <v>296</v>
      </c>
      <c r="V97" s="57" t="s">
        <v>297</v>
      </c>
      <c r="W97" s="57" t="s">
        <v>298</v>
      </c>
      <c r="X97" s="58" t="s">
        <v>299</v>
      </c>
      <c r="Y97" s="57"/>
      <c r="Z97" s="57"/>
    </row>
    <row r="98" customFormat="false" ht="12.75" hidden="false" customHeight="true" outlineLevel="0" collapsed="false">
      <c r="A98" s="11" t="s">
        <v>300</v>
      </c>
      <c r="B98" s="57" t="n">
        <v>0.0352199</v>
      </c>
      <c r="C98" s="57" t="n">
        <v>0.888177</v>
      </c>
      <c r="D98" s="59" t="n">
        <v>0.0340888</v>
      </c>
      <c r="E98" s="60" t="n">
        <v>0.0129712</v>
      </c>
      <c r="F98" s="60" t="n">
        <v>0.0001695313</v>
      </c>
      <c r="G98" s="60" t="s">
        <v>307</v>
      </c>
      <c r="H98" s="60" t="s">
        <v>307</v>
      </c>
      <c r="I98" s="60" t="n">
        <v>0.967891</v>
      </c>
      <c r="J98" s="61" t="n">
        <v>0.0063543217</v>
      </c>
      <c r="K98" s="59" t="n">
        <v>0.0337719</v>
      </c>
      <c r="L98" s="60" t="n">
        <v>0.00889773</v>
      </c>
      <c r="M98" s="60" t="n">
        <v>8.12662E-005</v>
      </c>
      <c r="N98" s="60" t="n">
        <v>1.32265</v>
      </c>
      <c r="O98" s="60" t="n">
        <v>0.942149</v>
      </c>
      <c r="P98" s="60" t="n">
        <v>0.982985</v>
      </c>
      <c r="Q98" s="61" t="n">
        <v>0.896633295</v>
      </c>
      <c r="R98" s="59" t="n">
        <v>0.0338857</v>
      </c>
      <c r="S98" s="60" t="n">
        <v>0.00645386</v>
      </c>
      <c r="T98" s="60" t="n">
        <v>4.34323E-005</v>
      </c>
      <c r="U98" s="60" t="n">
        <v>1.22323</v>
      </c>
      <c r="V98" s="60" t="n">
        <v>0.955767</v>
      </c>
      <c r="W98" s="60" t="n">
        <v>0.935105</v>
      </c>
      <c r="X98" s="61" t="n">
        <v>0.9156927953</v>
      </c>
      <c r="Y98" s="60"/>
      <c r="Z98" s="60"/>
      <c r="AH98" s="62"/>
      <c r="AI98" s="62"/>
    </row>
    <row r="99" customFormat="false" ht="12.75" hidden="false" customHeight="true" outlineLevel="0" collapsed="false">
      <c r="A99" s="11" t="s">
        <v>280</v>
      </c>
      <c r="B99" s="57" t="n">
        <v>0.0352199</v>
      </c>
      <c r="C99" s="57" t="n">
        <v>0.888177</v>
      </c>
      <c r="D99" s="59" t="n">
        <v>0.0342977</v>
      </c>
      <c r="E99" s="60" t="n">
        <v>0.0137349</v>
      </c>
      <c r="F99" s="60" t="n">
        <v>0.0001894978</v>
      </c>
      <c r="G99" s="60" t="s">
        <v>307</v>
      </c>
      <c r="H99" s="60" t="s">
        <v>307</v>
      </c>
      <c r="I99" s="60" t="n">
        <v>0.894917</v>
      </c>
      <c r="J99" s="61" t="n">
        <v>4.54276E-005</v>
      </c>
      <c r="K99" s="59" t="n">
        <v>0.0343492</v>
      </c>
      <c r="L99" s="60" t="n">
        <v>0.00997016</v>
      </c>
      <c r="M99" s="60" t="n">
        <v>0.0001001621</v>
      </c>
      <c r="N99" s="60" t="n">
        <v>1.24839</v>
      </c>
      <c r="O99" s="60" t="n">
        <v>0.9785</v>
      </c>
      <c r="P99" s="60" t="n">
        <v>0.908864</v>
      </c>
      <c r="Q99" s="61" t="n">
        <v>0.9578902019</v>
      </c>
      <c r="R99" s="59" t="n">
        <v>0.0349937</v>
      </c>
      <c r="S99" s="60" t="n">
        <v>0.00803311</v>
      </c>
      <c r="T99" s="60" t="n">
        <v>6.45819E-005</v>
      </c>
      <c r="U99" s="60" t="n">
        <v>1.18417</v>
      </c>
      <c r="V99" s="60" t="n">
        <v>0.895468</v>
      </c>
      <c r="W99" s="60" t="n">
        <v>0.879394</v>
      </c>
      <c r="X99" s="61" t="n">
        <v>0.80194008</v>
      </c>
      <c r="Y99" s="60"/>
      <c r="Z99" s="60"/>
      <c r="AA99" s="9" t="n">
        <f aca="false">IF("na"=F99,"",F99/F98)</f>
        <v>1.11777471180838</v>
      </c>
      <c r="AB99" s="7" t="n">
        <f aca="false">IF("na"=J99,"",J99/J98)</f>
        <v>0.00714908721099217</v>
      </c>
      <c r="AC99" s="7" t="n">
        <f aca="false">IF("na"=M99,"",M99/M98)</f>
        <v>1.23251856245278</v>
      </c>
      <c r="AD99" s="7" t="n">
        <f aca="false">IF("na"=Q99,"",Q99/Q98)</f>
        <v>1.0683187957012</v>
      </c>
      <c r="AE99" s="7" t="n">
        <f aca="false">IF("na"=T99,"",T99/T98)</f>
        <v>1.48695556072324</v>
      </c>
      <c r="AF99" s="7" t="n">
        <f aca="false">IF("na"=X99,"",X99/X98)</f>
        <v>0.875774150584277</v>
      </c>
      <c r="AG99" s="7" t="n">
        <f aca="false">ROW()</f>
        <v>99</v>
      </c>
      <c r="AH99" s="62" t="n">
        <f aca="true">SUM(IF(INDIRECT(ADDRESS(ROW(),AH$40))&gt;INDIRECT(ADDRESS($AG99,AH$40)),1,0),IF(INDIRECT(ADDRESS(ROW(),AH$40))&gt;INDIRECT(ADDRESS($AG99+1,AH$40)),1,0),IF(INDIRECT(ADDRESS(ROW(),AH$40))&gt;INDIRECT(ADDRESS($AG99+2,AH$40)),1,0),IF(INDIRECT(ADDRESS(ROW(),AH$40))&gt;INDIRECT(ADDRESS($AG99+3,AH$40)),1,0))+1</f>
        <v>4</v>
      </c>
      <c r="AI99" s="62" t="n">
        <f aca="true">SUM(IF(INDIRECT(ADDRESS(ROW(),AI$40))&gt;INDIRECT(ADDRESS($AG99,AI$40)),1,0),IF(INDIRECT(ADDRESS(ROW(),AI$40))&gt;INDIRECT(ADDRESS($AG99+1,AI$40)),1,0),IF(INDIRECT(ADDRESS(ROW(),AI$40))&gt;INDIRECT(ADDRESS($AG99+2,AI$40)),1,0),IF(INDIRECT(ADDRESS(ROW(),AI$40))&gt;INDIRECT(ADDRESS($AG99+3,AI$40)),1,0))+1</f>
        <v>1</v>
      </c>
      <c r="AJ99" s="62" t="n">
        <f aca="true">SUM(IF(INDIRECT(ADDRESS(ROW(),AJ$40))&gt;INDIRECT(ADDRESS($AG99,AJ$40)),1,0),IF(INDIRECT(ADDRESS(ROW(),AJ$40))&gt;INDIRECT(ADDRESS($AG99+1,AJ$40)),1,0),IF(INDIRECT(ADDRESS(ROW(),AJ$40))&gt;INDIRECT(ADDRESS($AG99+2,AJ$40)),1,0),IF(INDIRECT(ADDRESS(ROW(),AJ$40))&gt;INDIRECT(ADDRESS($AG99+3,AJ$40)),1,0))+1</f>
        <v>3</v>
      </c>
      <c r="AK99" s="62" t="n">
        <f aca="true">SUM(IF(INDIRECT(ADDRESS(ROW(),AK$40))&gt;INDIRECT(ADDRESS($AG99,AK$40)),1,0),IF(INDIRECT(ADDRESS(ROW(),AK$40))&gt;INDIRECT(ADDRESS($AG99+1,AK$40)),1,0),IF(INDIRECT(ADDRESS(ROW(),AK$40))&gt;INDIRECT(ADDRESS($AG99+2,AK$40)),1,0),IF(INDIRECT(ADDRESS(ROW(),AK$40))&gt;INDIRECT(ADDRESS($AG99+3,AK$40)),1,0))+1</f>
        <v>3</v>
      </c>
      <c r="AL99" s="62" t="n">
        <f aca="true">SUM(IF(INDIRECT(ADDRESS(ROW(),AL$40))&gt;INDIRECT(ADDRESS($AG99,AL$40)),1,0),IF(INDIRECT(ADDRESS(ROW(),AL$40))&gt;INDIRECT(ADDRESS($AG99+1,AL$40)),1,0),IF(INDIRECT(ADDRESS(ROW(),AL$40))&gt;INDIRECT(ADDRESS($AG99+2,AL$40)),1,0),IF(INDIRECT(ADDRESS(ROW(),AL$40))&gt;INDIRECT(ADDRESS($AG99+3,AL$40)),1,0))+1</f>
        <v>3</v>
      </c>
      <c r="AM99" s="62" t="n">
        <f aca="true">SUM(IF(INDIRECT(ADDRESS(ROW(),AM$40))&gt;INDIRECT(ADDRESS($AG99,AM$40)),1,0),IF(INDIRECT(ADDRESS(ROW(),AM$40))&gt;INDIRECT(ADDRESS($AG99+1,AM$40)),1,0),IF(INDIRECT(ADDRESS(ROW(),AM$40))&gt;INDIRECT(ADDRESS($AG99+2,AM$40)),1,0),IF(INDIRECT(ADDRESS(ROW(),AM$40))&gt;INDIRECT(ADDRESS($AG99+3,AM$40)),1,0))+1</f>
        <v>4</v>
      </c>
      <c r="AO99" s="8" t="n">
        <f aca="false">IF("na"=F99,"",SQRT(F99)/SQRT(F98))</f>
        <v>1.05724865183569</v>
      </c>
      <c r="AP99" s="8" t="n">
        <f aca="false">IF("na"=J99,"",SQRT(J99)/SQRT(J98))</f>
        <v>0.0845522750196124</v>
      </c>
      <c r="AQ99" s="8" t="n">
        <f aca="false">IF("na"=M99,"",SQRT(M99)/SQRT(M98))</f>
        <v>1.11018852563552</v>
      </c>
      <c r="AR99" s="8" t="n">
        <f aca="false">IF("na"=Q99,"",SQRT(Q99)/SQRT(Q98))</f>
        <v>1.0335950830481</v>
      </c>
      <c r="AS99" s="8" t="n">
        <f aca="false">IF("na"=T99,"",SQRT(T99)/SQRT(T98))</f>
        <v>1.21940787299543</v>
      </c>
      <c r="AT99" s="8" t="n">
        <f aca="false">IF("na"=X99,"",SQRT(X99)/SQRT(X98))</f>
        <v>0.935828056100199</v>
      </c>
    </row>
    <row r="100" customFormat="false" ht="12.75" hidden="false" customHeight="true" outlineLevel="0" collapsed="false">
      <c r="A100" s="11" t="s">
        <v>281</v>
      </c>
      <c r="B100" s="57" t="n">
        <v>0.0352199</v>
      </c>
      <c r="C100" s="57" t="n">
        <v>0.888177</v>
      </c>
      <c r="D100" s="59" t="n">
        <v>0.0348506</v>
      </c>
      <c r="E100" s="60" t="n">
        <v>0.013124</v>
      </c>
      <c r="F100" s="60" t="n">
        <v>0.0001723756</v>
      </c>
      <c r="G100" s="60" t="n">
        <v>0.84612</v>
      </c>
      <c r="H100" s="60" t="n">
        <v>0.613479</v>
      </c>
      <c r="I100" s="60" t="n">
        <v>0.813312</v>
      </c>
      <c r="J100" s="61" t="n">
        <v>0.3819612516</v>
      </c>
      <c r="K100" s="59" t="n">
        <v>0.0342704</v>
      </c>
      <c r="L100" s="60" t="n">
        <v>0.00913687</v>
      </c>
      <c r="M100" s="60" t="n">
        <v>8.43838E-005</v>
      </c>
      <c r="N100" s="60" t="n">
        <v>1.00682</v>
      </c>
      <c r="O100" s="60" t="n">
        <v>0.736305</v>
      </c>
      <c r="P100" s="60" t="n">
        <v>0.772917</v>
      </c>
      <c r="Q100" s="61" t="n">
        <v>0.5554299206</v>
      </c>
      <c r="R100" s="59" t="n">
        <v>0.0340381</v>
      </c>
      <c r="S100" s="60" t="n">
        <v>0.00701844</v>
      </c>
      <c r="T100" s="60" t="n">
        <v>5.06551E-005</v>
      </c>
      <c r="U100" s="60" t="n">
        <v>1.00279</v>
      </c>
      <c r="V100" s="60" t="n">
        <v>0.686243</v>
      </c>
      <c r="W100" s="60" t="n">
        <v>0.777754</v>
      </c>
      <c r="X100" s="61" t="n">
        <v>0.4831226939</v>
      </c>
      <c r="Y100" s="60"/>
      <c r="Z100" s="60"/>
      <c r="AA100" s="9" t="n">
        <f aca="false">IF("na"=F100,"",F100/F98)</f>
        <v>1.01677743283984</v>
      </c>
      <c r="AB100" s="7" t="n">
        <f aca="false">IF("na"=J100,"",J100/J98)</f>
        <v>60.1104680614455</v>
      </c>
      <c r="AC100" s="7" t="n">
        <f aca="false">IF("na"=M100,"",M100/M98)</f>
        <v>1.03836281258383</v>
      </c>
      <c r="AD100" s="7" t="n">
        <f aca="false">IF("na"=Q100,"",Q100/Q98)</f>
        <v>0.619461627955718</v>
      </c>
      <c r="AE100" s="7" t="n">
        <f aca="false">IF("na"=T100,"",T100/T98)</f>
        <v>1.16630019593713</v>
      </c>
      <c r="AF100" s="7" t="n">
        <f aca="false">IF("na"=X100,"",X100/X98)</f>
        <v>0.527603467428963</v>
      </c>
      <c r="AG100" s="7" t="n">
        <f aca="false">AG99</f>
        <v>99</v>
      </c>
      <c r="AH100" s="62" t="n">
        <f aca="true">SUM(IF(INDIRECT(ADDRESS(ROW(),AH$40))&gt;INDIRECT(ADDRESS($AG100,AH$40)),1,0),IF(INDIRECT(ADDRESS(ROW(),AH$40))&gt;INDIRECT(ADDRESS($AG100+1,AH$40)),1,0),IF(INDIRECT(ADDRESS(ROW(),AH$40))&gt;INDIRECT(ADDRESS($AG100+2,AH$40)),1,0),IF(INDIRECT(ADDRESS(ROW(),AH$40))&gt;INDIRECT(ADDRESS($AG100+3,AH$40)),1,0))+1</f>
        <v>1</v>
      </c>
      <c r="AI100" s="62" t="n">
        <f aca="true">SUM(IF(INDIRECT(ADDRESS(ROW(),AI$40))&gt;INDIRECT(ADDRESS($AG100,AI$40)),1,0),IF(INDIRECT(ADDRESS(ROW(),AI$40))&gt;INDIRECT(ADDRESS($AG100+1,AI$40)),1,0),IF(INDIRECT(ADDRESS(ROW(),AI$40))&gt;INDIRECT(ADDRESS($AG100+2,AI$40)),1,0),IF(INDIRECT(ADDRESS(ROW(),AI$40))&gt;INDIRECT(ADDRESS($AG100+3,AI$40)),1,0))+1</f>
        <v>4</v>
      </c>
      <c r="AJ100" s="62" t="n">
        <f aca="true">SUM(IF(INDIRECT(ADDRESS(ROW(),AJ$40))&gt;INDIRECT(ADDRESS($AG100,AJ$40)),1,0),IF(INDIRECT(ADDRESS(ROW(),AJ$40))&gt;INDIRECT(ADDRESS($AG100+1,AJ$40)),1,0),IF(INDIRECT(ADDRESS(ROW(),AJ$40))&gt;INDIRECT(ADDRESS($AG100+2,AJ$40)),1,0),IF(INDIRECT(ADDRESS(ROW(),AJ$40))&gt;INDIRECT(ADDRESS($AG100+3,AJ$40)),1,0))+1</f>
        <v>2</v>
      </c>
      <c r="AK100" s="62" t="n">
        <f aca="true">SUM(IF(INDIRECT(ADDRESS(ROW(),AK$40))&gt;INDIRECT(ADDRESS($AG100,AK$40)),1,0),IF(INDIRECT(ADDRESS(ROW(),AK$40))&gt;INDIRECT(ADDRESS($AG100+1,AK$40)),1,0),IF(INDIRECT(ADDRESS(ROW(),AK$40))&gt;INDIRECT(ADDRESS($AG100+2,AK$40)),1,0),IF(INDIRECT(ADDRESS(ROW(),AK$40))&gt;INDIRECT(ADDRESS($AG100+3,AK$40)),1,0))+1</f>
        <v>1</v>
      </c>
      <c r="AL100" s="62" t="n">
        <f aca="true">SUM(IF(INDIRECT(ADDRESS(ROW(),AL$40))&gt;INDIRECT(ADDRESS($AG100,AL$40)),1,0),IF(INDIRECT(ADDRESS(ROW(),AL$40))&gt;INDIRECT(ADDRESS($AG100+1,AL$40)),1,0),IF(INDIRECT(ADDRESS(ROW(),AL$40))&gt;INDIRECT(ADDRESS($AG100+2,AL$40)),1,0),IF(INDIRECT(ADDRESS(ROW(),AL$40))&gt;INDIRECT(ADDRESS($AG100+3,AL$40)),1,0))+1</f>
        <v>2</v>
      </c>
      <c r="AM100" s="62" t="n">
        <f aca="true">SUM(IF(INDIRECT(ADDRESS(ROW(),AM$40))&gt;INDIRECT(ADDRESS($AG100,AM$40)),1,0),IF(INDIRECT(ADDRESS(ROW(),AM$40))&gt;INDIRECT(ADDRESS($AG100+1,AM$40)),1,0),IF(INDIRECT(ADDRESS(ROW(),AM$40))&gt;INDIRECT(ADDRESS($AG100+2,AM$40)),1,0),IF(INDIRECT(ADDRESS(ROW(),AM$40))&gt;INDIRECT(ADDRESS($AG100+3,AM$40)),1,0))+1</f>
        <v>1</v>
      </c>
      <c r="AO100" s="8" t="n">
        <f aca="false">IF("na"=F100,"",SQRT(F100)/SQRT(F98))</f>
        <v>1.00835382323857</v>
      </c>
      <c r="AP100" s="8" t="n">
        <f aca="false">IF("na"=J100,"",SQRT(J100)/SQRT(J98))</f>
        <v>7.75309409600099</v>
      </c>
      <c r="AQ100" s="8" t="n">
        <f aca="false">IF("na"=M100,"",SQRT(M100)/SQRT(M98))</f>
        <v>1.01900088939305</v>
      </c>
      <c r="AR100" s="8" t="n">
        <f aca="false">IF("na"=Q100,"",SQRT(Q100)/SQRT(Q98))</f>
        <v>0.787058846564676</v>
      </c>
      <c r="AS100" s="8" t="n">
        <f aca="false">IF("na"=T100,"",SQRT(T100)/SQRT(T98))</f>
        <v>1.07995379342689</v>
      </c>
      <c r="AT100" s="8" t="n">
        <f aca="false">IF("na"=X100,"",SQRT(X100)/SQRT(X98))</f>
        <v>0.726363178739784</v>
      </c>
    </row>
    <row r="101" customFormat="false" ht="12.75" hidden="false" customHeight="true" outlineLevel="0" collapsed="false">
      <c r="A101" s="11" t="s">
        <v>282</v>
      </c>
      <c r="B101" s="57" t="n">
        <v>0.0352199</v>
      </c>
      <c r="C101" s="57" t="n">
        <v>0.888177</v>
      </c>
      <c r="D101" s="63" t="n">
        <v>0.0334921</v>
      </c>
      <c r="E101" s="64" t="n">
        <v>0.0131021</v>
      </c>
      <c r="F101" s="65" t="n">
        <v>0.0001746502</v>
      </c>
      <c r="G101" s="64" t="s">
        <v>307</v>
      </c>
      <c r="H101" s="65" t="s">
        <v>307</v>
      </c>
      <c r="I101" s="65" t="n">
        <v>0.956456</v>
      </c>
      <c r="J101" s="66" t="n">
        <v>0.0046620218</v>
      </c>
      <c r="K101" s="63" t="n">
        <v>0.0334472</v>
      </c>
      <c r="L101" s="64" t="n">
        <v>0.00890416</v>
      </c>
      <c r="M101" s="65" t="n">
        <v>8.24264E-005</v>
      </c>
      <c r="N101" s="64" t="n">
        <v>1.28867</v>
      </c>
      <c r="O101" s="65" t="n">
        <v>0.979654</v>
      </c>
      <c r="P101" s="65" t="n">
        <v>0.947673</v>
      </c>
      <c r="Q101" s="66" t="n">
        <v>0.9632617337</v>
      </c>
      <c r="R101" s="63" t="n">
        <v>0.033284</v>
      </c>
      <c r="S101" s="64" t="n">
        <v>0.00645467</v>
      </c>
      <c r="T101" s="65" t="n">
        <v>4.54104E-005</v>
      </c>
      <c r="U101" s="64" t="n">
        <v>1.19788</v>
      </c>
      <c r="V101" s="65" t="n">
        <v>0.776919</v>
      </c>
      <c r="W101" s="65" t="n">
        <v>0.957467</v>
      </c>
      <c r="X101" s="66" t="n">
        <v>0.6084042366</v>
      </c>
      <c r="Y101" s="64"/>
      <c r="Z101" s="64"/>
      <c r="AA101" s="9" t="n">
        <f aca="false">IF("na"=F101,"",F101/F98)</f>
        <v>1.03019442427446</v>
      </c>
      <c r="AB101" s="7" t="n">
        <f aca="false">IF("na"=J101,"",J101/J98)</f>
        <v>0.733677333333627</v>
      </c>
      <c r="AC101" s="7" t="n">
        <f aca="false">IF("na"=M101,"",M101/M98)</f>
        <v>1.01427653809333</v>
      </c>
      <c r="AD101" s="7" t="n">
        <f aca="false">IF("na"=Q101,"",Q101/Q98)</f>
        <v>1.07430957457363</v>
      </c>
      <c r="AE101" s="7" t="n">
        <f aca="false">IF("na"=T101,"",T101/T98)</f>
        <v>1.04554444503284</v>
      </c>
      <c r="AF101" s="7" t="n">
        <f aca="false">IF("na"=X101,"",X101/X98)</f>
        <v>0.664419595439401</v>
      </c>
      <c r="AG101" s="7" t="n">
        <f aca="false">AG100</f>
        <v>99</v>
      </c>
      <c r="AH101" s="62" t="n">
        <f aca="true">SUM(IF(INDIRECT(ADDRESS(ROW(),AH$40))&gt;INDIRECT(ADDRESS($AG101,AH$40)),1,0),IF(INDIRECT(ADDRESS(ROW(),AH$40))&gt;INDIRECT(ADDRESS($AG101+1,AH$40)),1,0),IF(INDIRECT(ADDRESS(ROW(),AH$40))&gt;INDIRECT(ADDRESS($AG101+2,AH$40)),1,0),IF(INDIRECT(ADDRESS(ROW(),AH$40))&gt;INDIRECT(ADDRESS($AG101+3,AH$40)),1,0))+1</f>
        <v>2</v>
      </c>
      <c r="AI101" s="62" t="n">
        <f aca="true">SUM(IF(INDIRECT(ADDRESS(ROW(),AI$40))&gt;INDIRECT(ADDRESS($AG101,AI$40)),1,0),IF(INDIRECT(ADDRESS(ROW(),AI$40))&gt;INDIRECT(ADDRESS($AG101+1,AI$40)),1,0),IF(INDIRECT(ADDRESS(ROW(),AI$40))&gt;INDIRECT(ADDRESS($AG101+2,AI$40)),1,0),IF(INDIRECT(ADDRESS(ROW(),AI$40))&gt;INDIRECT(ADDRESS($AG101+3,AI$40)),1,0))+1</f>
        <v>2</v>
      </c>
      <c r="AJ101" s="62" t="n">
        <f aca="true">SUM(IF(INDIRECT(ADDRESS(ROW(),AJ$40))&gt;INDIRECT(ADDRESS($AG101,AJ$40)),1,0),IF(INDIRECT(ADDRESS(ROW(),AJ$40))&gt;INDIRECT(ADDRESS($AG101+1,AJ$40)),1,0),IF(INDIRECT(ADDRESS(ROW(),AJ$40))&gt;INDIRECT(ADDRESS($AG101+2,AJ$40)),1,0),IF(INDIRECT(ADDRESS(ROW(),AJ$40))&gt;INDIRECT(ADDRESS($AG101+3,AJ$40)),1,0))+1</f>
        <v>1</v>
      </c>
      <c r="AK101" s="62" t="n">
        <f aca="true">SUM(IF(INDIRECT(ADDRESS(ROW(),AK$40))&gt;INDIRECT(ADDRESS($AG101,AK$40)),1,0),IF(INDIRECT(ADDRESS(ROW(),AK$40))&gt;INDIRECT(ADDRESS($AG101+1,AK$40)),1,0),IF(INDIRECT(ADDRESS(ROW(),AK$40))&gt;INDIRECT(ADDRESS($AG101+2,AK$40)),1,0),IF(INDIRECT(ADDRESS(ROW(),AK$40))&gt;INDIRECT(ADDRESS($AG101+3,AK$40)),1,0))+1</f>
        <v>4</v>
      </c>
      <c r="AL101" s="62" t="n">
        <f aca="true">SUM(IF(INDIRECT(ADDRESS(ROW(),AL$40))&gt;INDIRECT(ADDRESS($AG101,AL$40)),1,0),IF(INDIRECT(ADDRESS(ROW(),AL$40))&gt;INDIRECT(ADDRESS($AG101+1,AL$40)),1,0),IF(INDIRECT(ADDRESS(ROW(),AL$40))&gt;INDIRECT(ADDRESS($AG101+2,AL$40)),1,0),IF(INDIRECT(ADDRESS(ROW(),AL$40))&gt;INDIRECT(ADDRESS($AG101+3,AL$40)),1,0))+1</f>
        <v>1</v>
      </c>
      <c r="AM101" s="62" t="n">
        <f aca="true">SUM(IF(INDIRECT(ADDRESS(ROW(),AM$40))&gt;INDIRECT(ADDRESS($AG101,AM$40)),1,0),IF(INDIRECT(ADDRESS(ROW(),AM$40))&gt;INDIRECT(ADDRESS($AG101+1,AM$40)),1,0),IF(INDIRECT(ADDRESS(ROW(),AM$40))&gt;INDIRECT(ADDRESS($AG101+2,AM$40)),1,0),IF(INDIRECT(ADDRESS(ROW(),AM$40))&gt;INDIRECT(ADDRESS($AG101+3,AM$40)),1,0))+1</f>
        <v>2</v>
      </c>
      <c r="AO101" s="8" t="n">
        <f aca="false">IF("na"=F101,"",SQRT(F101)/SQRT(F98))</f>
        <v>1.01498493795448</v>
      </c>
      <c r="AP101" s="8" t="n">
        <f aca="false">IF("na"=J101,"",SQRT(J101)/SQRT(J98))</f>
        <v>0.856549667756416</v>
      </c>
      <c r="AQ101" s="8" t="n">
        <f aca="false">IF("na"=M101,"",SQRT(M101)/SQRT(M98))</f>
        <v>1.00711297186231</v>
      </c>
      <c r="AR101" s="8" t="n">
        <f aca="false">IF("na"=Q101,"",SQRT(Q101)/SQRT(Q98))</f>
        <v>1.03648906148286</v>
      </c>
      <c r="AS101" s="8" t="n">
        <f aca="false">IF("na"=T101,"",SQRT(T101)/SQRT(T98))</f>
        <v>1.0225186771071</v>
      </c>
      <c r="AT101" s="8" t="n">
        <f aca="false">IF("na"=X101,"",SQRT(X101)/SQRT(X98))</f>
        <v>0.815119374962588</v>
      </c>
    </row>
    <row r="102" customFormat="false" ht="12.75" hidden="false" customHeight="true" outlineLevel="0" collapsed="false">
      <c r="A102" s="11" t="s">
        <v>283</v>
      </c>
      <c r="B102" s="57" t="n">
        <v>0.0352199</v>
      </c>
      <c r="C102" s="57" t="n">
        <v>0.888177</v>
      </c>
      <c r="D102" s="67" t="n">
        <v>0.0337156</v>
      </c>
      <c r="E102" s="7" t="n">
        <v>0.0132082</v>
      </c>
      <c r="F102" s="65" t="n">
        <v>0.0001767194</v>
      </c>
      <c r="G102" s="64" t="n">
        <v>0.824053</v>
      </c>
      <c r="H102" s="65" t="n">
        <v>0.601983</v>
      </c>
      <c r="I102" s="65" t="n">
        <v>0.780693</v>
      </c>
      <c r="J102" s="66" t="n">
        <v>0.3739363424</v>
      </c>
      <c r="K102" s="67" t="n">
        <v>0.0336529</v>
      </c>
      <c r="L102" s="7" t="n">
        <v>0.010252</v>
      </c>
      <c r="M102" s="65" t="n">
        <v>0.0001075589</v>
      </c>
      <c r="N102" s="64" t="n">
        <v>1.05358</v>
      </c>
      <c r="O102" s="65" t="n">
        <v>0.82468</v>
      </c>
      <c r="P102" s="65" t="n">
        <v>0.785815</v>
      </c>
      <c r="Q102" s="66" t="n">
        <v>0.6905750814</v>
      </c>
      <c r="R102" s="67" t="n">
        <v>0.033728</v>
      </c>
      <c r="S102" s="7" t="n">
        <v>0.00804812</v>
      </c>
      <c r="T102" s="65" t="n">
        <v>6.69979E-005</v>
      </c>
      <c r="U102" s="64" t="n">
        <v>1.04263</v>
      </c>
      <c r="V102" s="65" t="n">
        <v>0.846601</v>
      </c>
      <c r="W102" s="65" t="n">
        <v>0.775572</v>
      </c>
      <c r="X102" s="66" t="n">
        <v>0.7294131392</v>
      </c>
      <c r="Y102" s="64"/>
      <c r="Z102" s="64"/>
      <c r="AA102" s="9" t="n">
        <f aca="false">IF("na"=F102,"",F102/F98)</f>
        <v>1.04239984002954</v>
      </c>
      <c r="AB102" s="7" t="n">
        <f aca="false">IF("na"=J102,"",J102/J98)</f>
        <v>58.8475623448526</v>
      </c>
      <c r="AC102" s="7" t="n">
        <f aca="false">IF("na"=M102,"",M102/M98)</f>
        <v>1.32353795304813</v>
      </c>
      <c r="AD102" s="7" t="n">
        <f aca="false">IF("na"=Q102,"",Q102/Q98)</f>
        <v>0.770186747749536</v>
      </c>
      <c r="AE102" s="7" t="n">
        <f aca="false">IF("na"=T102,"",T102/T98)</f>
        <v>1.54258236381679</v>
      </c>
      <c r="AF102" s="7" t="n">
        <f aca="false">IF("na"=X102,"",X102/X98)</f>
        <v>0.796569704319918</v>
      </c>
      <c r="AG102" s="7" t="n">
        <f aca="false">AG101</f>
        <v>99</v>
      </c>
      <c r="AH102" s="62" t="n">
        <f aca="true">SUM(IF(INDIRECT(ADDRESS(ROW(),AH$40))&gt;INDIRECT(ADDRESS($AG102,AH$40)),1,0),IF(INDIRECT(ADDRESS(ROW(),AH$40))&gt;INDIRECT(ADDRESS($AG102+1,AH$40)),1,0),IF(INDIRECT(ADDRESS(ROW(),AH$40))&gt;INDIRECT(ADDRESS($AG102+2,AH$40)),1,0),IF(INDIRECT(ADDRESS(ROW(),AH$40))&gt;INDIRECT(ADDRESS($AG102+3,AH$40)),1,0))+1</f>
        <v>3</v>
      </c>
      <c r="AI102" s="62" t="n">
        <f aca="true">SUM(IF(INDIRECT(ADDRESS(ROW(),AI$40))&gt;INDIRECT(ADDRESS($AG102,AI$40)),1,0),IF(INDIRECT(ADDRESS(ROW(),AI$40))&gt;INDIRECT(ADDRESS($AG102+1,AI$40)),1,0),IF(INDIRECT(ADDRESS(ROW(),AI$40))&gt;INDIRECT(ADDRESS($AG102+2,AI$40)),1,0),IF(INDIRECT(ADDRESS(ROW(),AI$40))&gt;INDIRECT(ADDRESS($AG102+3,AI$40)),1,0))+1</f>
        <v>3</v>
      </c>
      <c r="AJ102" s="62" t="n">
        <f aca="true">SUM(IF(INDIRECT(ADDRESS(ROW(),AJ$40))&gt;INDIRECT(ADDRESS($AG102,AJ$40)),1,0),IF(INDIRECT(ADDRESS(ROW(),AJ$40))&gt;INDIRECT(ADDRESS($AG102+1,AJ$40)),1,0),IF(INDIRECT(ADDRESS(ROW(),AJ$40))&gt;INDIRECT(ADDRESS($AG102+2,AJ$40)),1,0),IF(INDIRECT(ADDRESS(ROW(),AJ$40))&gt;INDIRECT(ADDRESS($AG102+3,AJ$40)),1,0))+1</f>
        <v>4</v>
      </c>
      <c r="AK102" s="62" t="n">
        <f aca="true">SUM(IF(INDIRECT(ADDRESS(ROW(),AK$40))&gt;INDIRECT(ADDRESS($AG102,AK$40)),1,0),IF(INDIRECT(ADDRESS(ROW(),AK$40))&gt;INDIRECT(ADDRESS($AG102+1,AK$40)),1,0),IF(INDIRECT(ADDRESS(ROW(),AK$40))&gt;INDIRECT(ADDRESS($AG102+2,AK$40)),1,0),IF(INDIRECT(ADDRESS(ROW(),AK$40))&gt;INDIRECT(ADDRESS($AG102+3,AK$40)),1,0))+1</f>
        <v>2</v>
      </c>
      <c r="AL102" s="62" t="n">
        <f aca="true">SUM(IF(INDIRECT(ADDRESS(ROW(),AL$40))&gt;INDIRECT(ADDRESS($AG102,AL$40)),1,0),IF(INDIRECT(ADDRESS(ROW(),AL$40))&gt;INDIRECT(ADDRESS($AG102+1,AL$40)),1,0),IF(INDIRECT(ADDRESS(ROW(),AL$40))&gt;INDIRECT(ADDRESS($AG102+2,AL$40)),1,0),IF(INDIRECT(ADDRESS(ROW(),AL$40))&gt;INDIRECT(ADDRESS($AG102+3,AL$40)),1,0))+1</f>
        <v>4</v>
      </c>
      <c r="AM102" s="62" t="n">
        <f aca="true">SUM(IF(INDIRECT(ADDRESS(ROW(),AM$40))&gt;INDIRECT(ADDRESS($AG102,AM$40)),1,0),IF(INDIRECT(ADDRESS(ROW(),AM$40))&gt;INDIRECT(ADDRESS($AG102+1,AM$40)),1,0),IF(INDIRECT(ADDRESS(ROW(),AM$40))&gt;INDIRECT(ADDRESS($AG102+2,AM$40)),1,0),IF(INDIRECT(ADDRESS(ROW(),AM$40))&gt;INDIRECT(ADDRESS($AG102+3,AM$40)),1,0))+1</f>
        <v>3</v>
      </c>
      <c r="AO102" s="8" t="n">
        <f aca="false">IF("na"=F102,"",SQRT(F102)/SQRT(F98))</f>
        <v>1.02097984310639</v>
      </c>
      <c r="AP102" s="8" t="n">
        <f aca="false">IF("na"=J102,"",SQRT(J102)/SQRT(J98))</f>
        <v>7.67121648402994</v>
      </c>
      <c r="AQ102" s="8" t="n">
        <f aca="false">IF("na"=M102,"",SQRT(M102)/SQRT(M98))</f>
        <v>1.1504511954221</v>
      </c>
      <c r="AR102" s="8" t="n">
        <f aca="false">IF("na"=Q102,"",SQRT(Q102)/SQRT(Q98))</f>
        <v>0.877602841694086</v>
      </c>
      <c r="AS102" s="8" t="n">
        <f aca="false">IF("na"=T102,"",SQRT(T102)/SQRT(T98))</f>
        <v>1.2420073928189</v>
      </c>
      <c r="AT102" s="8" t="n">
        <f aca="false">IF("na"=X102,"",SQRT(X102)/SQRT(X98))</f>
        <v>0.8925075374023</v>
      </c>
    </row>
    <row r="103" customFormat="false" ht="12.75" hidden="false" customHeight="true" outlineLevel="0" collapsed="false">
      <c r="B103" s="68"/>
      <c r="C103" s="68"/>
      <c r="D103" s="7"/>
      <c r="E103" s="7"/>
      <c r="F103" s="7"/>
      <c r="G103" s="7"/>
      <c r="H103" s="7"/>
      <c r="I103" s="7"/>
      <c r="J103" s="7"/>
      <c r="K103" s="7"/>
      <c r="L103" s="7"/>
    </row>
    <row r="104" s="50" customFormat="true" ht="12.75" hidden="false" customHeight="true" outlineLevel="0" collapsed="false">
      <c r="A104" s="11"/>
      <c r="B104" s="11"/>
      <c r="C104" s="11"/>
      <c r="D104" s="11" t="s">
        <v>308</v>
      </c>
      <c r="E104" s="11"/>
      <c r="F104" s="11"/>
      <c r="G104" s="11"/>
      <c r="H104" s="11"/>
      <c r="I104" s="11"/>
      <c r="J104" s="11"/>
      <c r="K104" s="11"/>
      <c r="L104" s="11"/>
      <c r="M104" s="11"/>
      <c r="N104" s="11"/>
      <c r="O104" s="11"/>
      <c r="P104" s="11"/>
      <c r="Q104" s="11"/>
      <c r="R104" s="11"/>
      <c r="S104" s="11"/>
      <c r="T104" s="11"/>
      <c r="U104" s="11"/>
      <c r="V104" s="11"/>
      <c r="W104" s="11"/>
      <c r="X104" s="11"/>
      <c r="Y104" s="11"/>
      <c r="Z104" s="11"/>
      <c r="AA104" s="49"/>
      <c r="AH104" s="51"/>
      <c r="AI104" s="51"/>
      <c r="AJ104" s="51"/>
      <c r="AK104" s="51"/>
      <c r="AL104" s="51"/>
      <c r="AM104" s="51"/>
      <c r="AKC104" s="1"/>
      <c r="AKD104" s="1"/>
      <c r="AKE104" s="1"/>
      <c r="AKF104" s="1"/>
      <c r="AKG104" s="1"/>
      <c r="AKH104" s="1"/>
      <c r="AKI104" s="1"/>
      <c r="AKJ104" s="1"/>
      <c r="AKK104" s="1"/>
      <c r="AKL104" s="1"/>
      <c r="AKM104" s="1"/>
      <c r="AKN104" s="1"/>
      <c r="AKO104" s="1"/>
      <c r="AKP104" s="1"/>
      <c r="AKQ104" s="1"/>
      <c r="AKR104" s="1"/>
      <c r="AKS104" s="1"/>
      <c r="AKT104" s="1"/>
      <c r="AKU104" s="1"/>
      <c r="AKV104" s="1"/>
      <c r="AKW104" s="1"/>
      <c r="AKX104" s="1"/>
      <c r="AKY104" s="1"/>
      <c r="AKZ104" s="1"/>
      <c r="ALA104" s="1"/>
      <c r="ALB104" s="1"/>
      <c r="ALC104" s="1"/>
      <c r="ALD104" s="1"/>
      <c r="ALE104" s="1"/>
      <c r="ALF104" s="1"/>
      <c r="ALG104" s="1"/>
      <c r="ALH104" s="1"/>
      <c r="ALI104" s="1"/>
      <c r="ALJ104" s="1"/>
      <c r="ALK104" s="1"/>
      <c r="ALL104" s="1"/>
      <c r="ALM104" s="1"/>
      <c r="ALN104" s="1"/>
      <c r="ALO104" s="1"/>
      <c r="ALP104" s="1"/>
      <c r="ALQ104" s="1"/>
      <c r="ALR104" s="1"/>
      <c r="ALS104" s="1"/>
      <c r="ALT104" s="1"/>
      <c r="ALU104" s="1"/>
      <c r="ALV104" s="1"/>
      <c r="ALW104" s="1"/>
      <c r="ALX104" s="1"/>
      <c r="ALY104" s="1"/>
      <c r="ALZ104" s="1"/>
      <c r="AMA104" s="1"/>
      <c r="AMB104" s="1"/>
      <c r="AMC104" s="1"/>
      <c r="AMD104" s="1"/>
      <c r="AME104" s="1"/>
      <c r="AMF104" s="1"/>
      <c r="AMG104" s="1"/>
      <c r="AMH104" s="1"/>
      <c r="AMI104" s="1"/>
      <c r="AMJ104" s="1"/>
    </row>
    <row r="105" customFormat="false" ht="12.75" hidden="false" customHeight="true" outlineLevel="0" collapsed="false">
      <c r="B105" s="52" t="s">
        <v>293</v>
      </c>
      <c r="C105" s="52" t="s">
        <v>293</v>
      </c>
      <c r="D105" s="53" t="n">
        <v>7</v>
      </c>
      <c r="E105" s="53"/>
      <c r="F105" s="53"/>
      <c r="G105" s="53"/>
      <c r="H105" s="53"/>
      <c r="I105" s="53"/>
      <c r="J105" s="53"/>
      <c r="K105" s="53" t="n">
        <v>15</v>
      </c>
      <c r="L105" s="53"/>
      <c r="M105" s="53"/>
      <c r="N105" s="53"/>
      <c r="O105" s="53"/>
      <c r="P105" s="53"/>
      <c r="Q105" s="53"/>
      <c r="R105" s="53" t="n">
        <v>30</v>
      </c>
      <c r="S105" s="53"/>
      <c r="T105" s="53"/>
      <c r="U105" s="53"/>
      <c r="V105" s="53"/>
      <c r="W105" s="53"/>
      <c r="X105" s="53"/>
      <c r="Y105" s="54"/>
      <c r="Z105" s="54"/>
    </row>
    <row r="106" customFormat="false" ht="12.75" hidden="false" customHeight="true" outlineLevel="0" collapsed="false">
      <c r="B106" s="55" t="s">
        <v>284</v>
      </c>
      <c r="C106" s="55" t="s">
        <v>294</v>
      </c>
      <c r="D106" s="56" t="s">
        <v>284</v>
      </c>
      <c r="E106" s="57" t="s">
        <v>287</v>
      </c>
      <c r="F106" s="57" t="s">
        <v>295</v>
      </c>
      <c r="G106" s="57" t="s">
        <v>296</v>
      </c>
      <c r="H106" s="57" t="s">
        <v>297</v>
      </c>
      <c r="I106" s="57" t="s">
        <v>298</v>
      </c>
      <c r="J106" s="58" t="s">
        <v>299</v>
      </c>
      <c r="K106" s="56" t="s">
        <v>284</v>
      </c>
      <c r="L106" s="57" t="s">
        <v>287</v>
      </c>
      <c r="M106" s="57" t="s">
        <v>295</v>
      </c>
      <c r="N106" s="57" t="s">
        <v>296</v>
      </c>
      <c r="O106" s="57" t="s">
        <v>297</v>
      </c>
      <c r="P106" s="57" t="s">
        <v>298</v>
      </c>
      <c r="Q106" s="58" t="s">
        <v>299</v>
      </c>
      <c r="R106" s="56" t="s">
        <v>284</v>
      </c>
      <c r="S106" s="57" t="s">
        <v>287</v>
      </c>
      <c r="T106" s="57" t="s">
        <v>295</v>
      </c>
      <c r="U106" s="57" t="s">
        <v>296</v>
      </c>
      <c r="V106" s="57" t="s">
        <v>297</v>
      </c>
      <c r="W106" s="57" t="s">
        <v>298</v>
      </c>
      <c r="X106" s="58" t="s">
        <v>299</v>
      </c>
      <c r="Y106" s="57"/>
      <c r="Z106" s="57"/>
    </row>
    <row r="107" customFormat="false" ht="12.75" hidden="false" customHeight="true" outlineLevel="0" collapsed="false">
      <c r="A107" s="11" t="s">
        <v>300</v>
      </c>
      <c r="B107" s="57" t="n">
        <v>0.217618</v>
      </c>
      <c r="C107" s="57" t="n">
        <v>1.09162</v>
      </c>
      <c r="D107" s="59" t="n">
        <v>0.217663</v>
      </c>
      <c r="E107" s="60" t="n">
        <v>0.0301683</v>
      </c>
      <c r="F107" s="60" t="n">
        <v>0.0009101283</v>
      </c>
      <c r="G107" s="60" t="n">
        <v>1.14709</v>
      </c>
      <c r="H107" s="60" t="n">
        <v>0.546248</v>
      </c>
      <c r="I107" s="60" t="n">
        <v>1.0338</v>
      </c>
      <c r="J107" s="61" t="n">
        <v>0.3017300299</v>
      </c>
      <c r="K107" s="59" t="n">
        <v>0.219731</v>
      </c>
      <c r="L107" s="60" t="n">
        <v>0.0216558</v>
      </c>
      <c r="M107" s="60" t="n">
        <v>0.0004734383</v>
      </c>
      <c r="N107" s="60" t="n">
        <v>1.09654</v>
      </c>
      <c r="O107" s="60" t="n">
        <v>0.276195</v>
      </c>
      <c r="P107" s="60" t="n">
        <v>1.04878</v>
      </c>
      <c r="Q107" s="61" t="n">
        <v>0.0781189436</v>
      </c>
      <c r="R107" s="59" t="n">
        <v>0.219876</v>
      </c>
      <c r="S107" s="60" t="n">
        <v>0.0146118</v>
      </c>
      <c r="T107" s="60" t="n">
        <v>0.0002186031</v>
      </c>
      <c r="U107" s="60" t="n">
        <v>1.07328</v>
      </c>
      <c r="V107" s="60" t="n">
        <v>0.182554</v>
      </c>
      <c r="W107" s="60" t="n">
        <v>1.05015</v>
      </c>
      <c r="X107" s="61" t="n">
        <v>0.0350457238</v>
      </c>
      <c r="Y107" s="60"/>
      <c r="Z107" s="60"/>
      <c r="AH107" s="62"/>
      <c r="AI107" s="62"/>
    </row>
    <row r="108" customFormat="false" ht="12.75" hidden="false" customHeight="true" outlineLevel="0" collapsed="false">
      <c r="A108" s="11" t="s">
        <v>280</v>
      </c>
      <c r="B108" s="57" t="n">
        <v>0.217618</v>
      </c>
      <c r="C108" s="57" t="n">
        <v>1.09162</v>
      </c>
      <c r="D108" s="59" t="n">
        <v>0.222715</v>
      </c>
      <c r="E108" s="60" t="n">
        <v>0.0397923</v>
      </c>
      <c r="F108" s="60" t="n">
        <v>0.0016094065</v>
      </c>
      <c r="G108" s="60" t="n">
        <v>1.16512</v>
      </c>
      <c r="H108" s="60" t="n">
        <v>0.70852</v>
      </c>
      <c r="I108" s="60" t="n">
        <v>1.01113</v>
      </c>
      <c r="J108" s="61" t="n">
        <v>0.5084792305</v>
      </c>
      <c r="K108" s="59" t="n">
        <v>0.220984</v>
      </c>
      <c r="L108" s="60" t="n">
        <v>0.0339605</v>
      </c>
      <c r="M108" s="60" t="n">
        <v>0.0011646454</v>
      </c>
      <c r="N108" s="60" t="n">
        <v>1.07392</v>
      </c>
      <c r="O108" s="60" t="n">
        <v>0.393355</v>
      </c>
      <c r="P108" s="60" t="n">
        <v>0.99343</v>
      </c>
      <c r="Q108" s="61" t="n">
        <v>0.1643694321</v>
      </c>
      <c r="R108" s="59" t="n">
        <v>0.221372</v>
      </c>
      <c r="S108" s="60" t="n">
        <v>0.0340885</v>
      </c>
      <c r="T108" s="60" t="n">
        <v>0.0011761183</v>
      </c>
      <c r="U108" s="60" t="n">
        <v>1.17618</v>
      </c>
      <c r="V108" s="60" t="n">
        <v>0.402916</v>
      </c>
      <c r="W108" s="60" t="n">
        <v>1.09581</v>
      </c>
      <c r="X108" s="61" t="n">
        <v>0.1623588591</v>
      </c>
      <c r="Y108" s="60"/>
      <c r="Z108" s="60"/>
      <c r="AA108" s="9" t="n">
        <f aca="false">IF("na"=F108,"",F108/F107)</f>
        <v>1.7683292564356</v>
      </c>
      <c r="AB108" s="7" t="n">
        <f aca="false">IF("na"=J108,"",J108/J107)</f>
        <v>1.68521254138516</v>
      </c>
      <c r="AC108" s="7" t="n">
        <f aca="false">IF("na"=M108,"",M108/M107)</f>
        <v>2.45997292572232</v>
      </c>
      <c r="AD108" s="7" t="n">
        <f aca="false">IF("na"=Q108,"",Q108/Q107)</f>
        <v>2.10409184411961</v>
      </c>
      <c r="AE108" s="7" t="n">
        <f aca="false">IF("na"=T108,"",T108/T107)</f>
        <v>5.38015380385731</v>
      </c>
      <c r="AF108" s="7" t="n">
        <f aca="false">IF("na"=X108,"",X108/X107)</f>
        <v>4.63277231843047</v>
      </c>
      <c r="AG108" s="7" t="n">
        <f aca="false">ROW()</f>
        <v>108</v>
      </c>
      <c r="AH108" s="62" t="n">
        <f aca="true">SUM(IF(INDIRECT(ADDRESS(ROW(),AH$40))&gt;INDIRECT(ADDRESS($AG108,AH$40)),1,0),IF(INDIRECT(ADDRESS(ROW(),AH$40))&gt;INDIRECT(ADDRESS($AG108+1,AH$40)),1,0),IF(INDIRECT(ADDRESS(ROW(),AH$40))&gt;INDIRECT(ADDRESS($AG108+2,AH$40)),1,0),IF(INDIRECT(ADDRESS(ROW(),AH$40))&gt;INDIRECT(ADDRESS($AG108+3,AH$40)),1,0))+1</f>
        <v>3</v>
      </c>
      <c r="AI108" s="62" t="n">
        <f aca="true">SUM(IF(INDIRECT(ADDRESS(ROW(),AI$40))&gt;INDIRECT(ADDRESS($AG108,AI$40)),1,0),IF(INDIRECT(ADDRESS(ROW(),AI$40))&gt;INDIRECT(ADDRESS($AG108+1,AI$40)),1,0),IF(INDIRECT(ADDRESS(ROW(),AI$40))&gt;INDIRECT(ADDRESS($AG108+2,AI$40)),1,0),IF(INDIRECT(ADDRESS(ROW(),AI$40))&gt;INDIRECT(ADDRESS($AG108+3,AI$40)),1,0))+1</f>
        <v>3</v>
      </c>
      <c r="AJ108" s="62" t="n">
        <f aca="true">SUM(IF(INDIRECT(ADDRESS(ROW(),AJ$40))&gt;INDIRECT(ADDRESS($AG108,AJ$40)),1,0),IF(INDIRECT(ADDRESS(ROW(),AJ$40))&gt;INDIRECT(ADDRESS($AG108+1,AJ$40)),1,0),IF(INDIRECT(ADDRESS(ROW(),AJ$40))&gt;INDIRECT(ADDRESS($AG108+2,AJ$40)),1,0),IF(INDIRECT(ADDRESS(ROW(),AJ$40))&gt;INDIRECT(ADDRESS($AG108+3,AJ$40)),1,0))+1</f>
        <v>3</v>
      </c>
      <c r="AK108" s="62" t="n">
        <f aca="true">SUM(IF(INDIRECT(ADDRESS(ROW(),AK$40))&gt;INDIRECT(ADDRESS($AG108,AK$40)),1,0),IF(INDIRECT(ADDRESS(ROW(),AK$40))&gt;INDIRECT(ADDRESS($AG108+1,AK$40)),1,0),IF(INDIRECT(ADDRESS(ROW(),AK$40))&gt;INDIRECT(ADDRESS($AG108+2,AK$40)),1,0),IF(INDIRECT(ADDRESS(ROW(),AK$40))&gt;INDIRECT(ADDRESS($AG108+3,AK$40)),1,0))+1</f>
        <v>3</v>
      </c>
      <c r="AL108" s="62" t="n">
        <f aca="true">SUM(IF(INDIRECT(ADDRESS(ROW(),AL$40))&gt;INDIRECT(ADDRESS($AG108,AL$40)),1,0),IF(INDIRECT(ADDRESS(ROW(),AL$40))&gt;INDIRECT(ADDRESS($AG108+1,AL$40)),1,0),IF(INDIRECT(ADDRESS(ROW(),AL$40))&gt;INDIRECT(ADDRESS($AG108+2,AL$40)),1,0),IF(INDIRECT(ADDRESS(ROW(),AL$40))&gt;INDIRECT(ADDRESS($AG108+3,AL$40)),1,0))+1</f>
        <v>4</v>
      </c>
      <c r="AM108" s="62" t="n">
        <f aca="true">SUM(IF(INDIRECT(ADDRESS(ROW(),AM$40))&gt;INDIRECT(ADDRESS($AG108,AM$40)),1,0),IF(INDIRECT(ADDRESS(ROW(),AM$40))&gt;INDIRECT(ADDRESS($AG108+1,AM$40)),1,0),IF(INDIRECT(ADDRESS(ROW(),AM$40))&gt;INDIRECT(ADDRESS($AG108+2,AM$40)),1,0),IF(INDIRECT(ADDRESS(ROW(),AM$40))&gt;INDIRECT(ADDRESS($AG108+3,AM$40)),1,0))+1</f>
        <v>4</v>
      </c>
      <c r="AO108" s="8" t="n">
        <f aca="false">IF("na"=F108,"",SQRT(F108)/SQRT(F107))</f>
        <v>1.32978541743982</v>
      </c>
      <c r="AP108" s="8" t="n">
        <f aca="false">IF("na"=J108,"",SQRT(J108)/SQRT(J107))</f>
        <v>1.29815736387588</v>
      </c>
      <c r="AQ108" s="8" t="n">
        <f aca="false">IF("na"=M108,"",SQRT(M108)/SQRT(M107))</f>
        <v>1.56843008314758</v>
      </c>
      <c r="AR108" s="8" t="n">
        <f aca="false">IF("na"=Q108,"",SQRT(Q108)/SQRT(Q107))</f>
        <v>1.45054880790672</v>
      </c>
      <c r="AS108" s="8" t="n">
        <f aca="false">IF("na"=T108,"",SQRT(T108)/SQRT(T107))</f>
        <v>2.31951585548737</v>
      </c>
      <c r="AT108" s="8" t="n">
        <f aca="false">IF("na"=X108,"",SQRT(X108)/SQRT(X107))</f>
        <v>2.15238758555017</v>
      </c>
    </row>
    <row r="109" customFormat="false" ht="12.75" hidden="false" customHeight="true" outlineLevel="0" collapsed="false">
      <c r="A109" s="11" t="s">
        <v>281</v>
      </c>
      <c r="B109" s="57" t="n">
        <v>0.217618</v>
      </c>
      <c r="C109" s="57" t="n">
        <v>1.09162</v>
      </c>
      <c r="D109" s="59" t="n">
        <v>0.224946</v>
      </c>
      <c r="E109" s="60" t="n">
        <v>0.0323014</v>
      </c>
      <c r="F109" s="60" t="n">
        <v>0.0010970799</v>
      </c>
      <c r="G109" s="60" t="n">
        <v>1.13257</v>
      </c>
      <c r="H109" s="60" t="n">
        <v>0.534235</v>
      </c>
      <c r="I109" s="60" t="n">
        <v>1.01619</v>
      </c>
      <c r="J109" s="61" t="n">
        <v>0.2910967201</v>
      </c>
      <c r="K109" s="59" t="n">
        <v>0.225526</v>
      </c>
      <c r="L109" s="60" t="n">
        <v>0.024879</v>
      </c>
      <c r="M109" s="60" t="n">
        <v>0.000681501</v>
      </c>
      <c r="N109" s="60" t="n">
        <v>1.06746</v>
      </c>
      <c r="O109" s="60" t="n">
        <v>0.310586</v>
      </c>
      <c r="P109" s="60" t="n">
        <v>1.00834</v>
      </c>
      <c r="Q109" s="61" t="n">
        <v>0.1033992217</v>
      </c>
      <c r="R109" s="59" t="n">
        <v>0.225882</v>
      </c>
      <c r="S109" s="60" t="n">
        <v>0.0194675</v>
      </c>
      <c r="T109" s="60" t="n">
        <v>0.0004472771</v>
      </c>
      <c r="U109" s="60" t="n">
        <v>1.02806</v>
      </c>
      <c r="V109" s="60" t="n">
        <v>0.21591</v>
      </c>
      <c r="W109" s="60" t="n">
        <v>0.991903</v>
      </c>
      <c r="X109" s="61" t="n">
        <v>0.0565606081</v>
      </c>
      <c r="Y109" s="60"/>
      <c r="Z109" s="60"/>
      <c r="AA109" s="9" t="n">
        <f aca="false">IF("na"=F109,"",F109/F107)</f>
        <v>1.20541235779615</v>
      </c>
      <c r="AB109" s="7" t="n">
        <f aca="false">IF("na"=J109,"",J109/J107)</f>
        <v>0.96475886141156</v>
      </c>
      <c r="AC109" s="7" t="n">
        <f aca="false">IF("na"=M109,"",M109/M107)</f>
        <v>1.43947162703144</v>
      </c>
      <c r="AD109" s="7" t="n">
        <f aca="false">IF("na"=Q109,"",Q109/Q107)</f>
        <v>1.32361264675371</v>
      </c>
      <c r="AE109" s="7" t="n">
        <f aca="false">IF("na"=T109,"",T109/T107)</f>
        <v>2.04606933753455</v>
      </c>
      <c r="AF109" s="7" t="n">
        <f aca="false">IF("na"=X109,"",X109/X107)</f>
        <v>1.61390897282595</v>
      </c>
      <c r="AG109" s="7" t="n">
        <f aca="false">AG108</f>
        <v>108</v>
      </c>
      <c r="AH109" s="62" t="n">
        <f aca="true">SUM(IF(INDIRECT(ADDRESS(ROW(),AH$40))&gt;INDIRECT(ADDRESS($AG109,AH$40)),1,0),IF(INDIRECT(ADDRESS(ROW(),AH$40))&gt;INDIRECT(ADDRESS($AG109+1,AH$40)),1,0),IF(INDIRECT(ADDRESS(ROW(),AH$40))&gt;INDIRECT(ADDRESS($AG109+2,AH$40)),1,0),IF(INDIRECT(ADDRESS(ROW(),AH$40))&gt;INDIRECT(ADDRESS($AG109+3,AH$40)),1,0))+1</f>
        <v>2</v>
      </c>
      <c r="AI109" s="62" t="n">
        <f aca="true">SUM(IF(INDIRECT(ADDRESS(ROW(),AI$40))&gt;INDIRECT(ADDRESS($AG109,AI$40)),1,0),IF(INDIRECT(ADDRESS(ROW(),AI$40))&gt;INDIRECT(ADDRESS($AG109+1,AI$40)),1,0),IF(INDIRECT(ADDRESS(ROW(),AI$40))&gt;INDIRECT(ADDRESS($AG109+2,AI$40)),1,0),IF(INDIRECT(ADDRESS(ROW(),AI$40))&gt;INDIRECT(ADDRESS($AG109+3,AI$40)),1,0))+1</f>
        <v>1</v>
      </c>
      <c r="AJ109" s="62" t="n">
        <f aca="true">SUM(IF(INDIRECT(ADDRESS(ROW(),AJ$40))&gt;INDIRECT(ADDRESS($AG109,AJ$40)),1,0),IF(INDIRECT(ADDRESS(ROW(),AJ$40))&gt;INDIRECT(ADDRESS($AG109+1,AJ$40)),1,0),IF(INDIRECT(ADDRESS(ROW(),AJ$40))&gt;INDIRECT(ADDRESS($AG109+2,AJ$40)),1,0),IF(INDIRECT(ADDRESS(ROW(),AJ$40))&gt;INDIRECT(ADDRESS($AG109+3,AJ$40)),1,0))+1</f>
        <v>2</v>
      </c>
      <c r="AK109" s="62" t="n">
        <f aca="true">SUM(IF(INDIRECT(ADDRESS(ROW(),AK$40))&gt;INDIRECT(ADDRESS($AG109,AK$40)),1,0),IF(INDIRECT(ADDRESS(ROW(),AK$40))&gt;INDIRECT(ADDRESS($AG109+1,AK$40)),1,0),IF(INDIRECT(ADDRESS(ROW(),AK$40))&gt;INDIRECT(ADDRESS($AG109+2,AK$40)),1,0),IF(INDIRECT(ADDRESS(ROW(),AK$40))&gt;INDIRECT(ADDRESS($AG109+3,AK$40)),1,0))+1</f>
        <v>2</v>
      </c>
      <c r="AL109" s="62" t="n">
        <f aca="true">SUM(IF(INDIRECT(ADDRESS(ROW(),AL$40))&gt;INDIRECT(ADDRESS($AG109,AL$40)),1,0),IF(INDIRECT(ADDRESS(ROW(),AL$40))&gt;INDIRECT(ADDRESS($AG109+1,AL$40)),1,0),IF(INDIRECT(ADDRESS(ROW(),AL$40))&gt;INDIRECT(ADDRESS($AG109+2,AL$40)),1,0),IF(INDIRECT(ADDRESS(ROW(),AL$40))&gt;INDIRECT(ADDRESS($AG109+3,AL$40)),1,0))+1</f>
        <v>2</v>
      </c>
      <c r="AM109" s="62" t="n">
        <f aca="true">SUM(IF(INDIRECT(ADDRESS(ROW(),AM$40))&gt;INDIRECT(ADDRESS($AG109,AM$40)),1,0),IF(INDIRECT(ADDRESS(ROW(),AM$40))&gt;INDIRECT(ADDRESS($AG109+1,AM$40)),1,0),IF(INDIRECT(ADDRESS(ROW(),AM$40))&gt;INDIRECT(ADDRESS($AG109+2,AM$40)),1,0),IF(INDIRECT(ADDRESS(ROW(),AM$40))&gt;INDIRECT(ADDRESS($AG109+3,AM$40)),1,0))+1</f>
        <v>2</v>
      </c>
      <c r="AO109" s="8" t="n">
        <f aca="false">IF("na"=F109,"",SQRT(F109)/SQRT(F107))</f>
        <v>1.09791272776854</v>
      </c>
      <c r="AP109" s="8" t="n">
        <f aca="false">IF("na"=J109,"",SQRT(J109)/SQRT(J107))</f>
        <v>0.982221391241079</v>
      </c>
      <c r="AQ109" s="8" t="n">
        <f aca="false">IF("na"=M109,"",SQRT(M109)/SQRT(M107))</f>
        <v>1.19977982439756</v>
      </c>
      <c r="AR109" s="8" t="n">
        <f aca="false">IF("na"=Q109,"",SQRT(Q109)/SQRT(Q107))</f>
        <v>1.15048365775169</v>
      </c>
      <c r="AS109" s="8" t="n">
        <f aca="false">IF("na"=T109,"",SQRT(T109)/SQRT(T107))</f>
        <v>1.4304088008449</v>
      </c>
      <c r="AT109" s="8" t="n">
        <f aca="false">IF("na"=X109,"",SQRT(X109)/SQRT(X107))</f>
        <v>1.2703971712917</v>
      </c>
    </row>
    <row r="110" customFormat="false" ht="12.75" hidden="false" customHeight="true" outlineLevel="0" collapsed="false">
      <c r="A110" s="11" t="s">
        <v>282</v>
      </c>
      <c r="B110" s="57" t="n">
        <v>0.217618</v>
      </c>
      <c r="C110" s="57" t="n">
        <v>1.09162</v>
      </c>
      <c r="D110" s="63" t="n">
        <v>0.215784</v>
      </c>
      <c r="E110" s="64" t="n">
        <v>0.0305381</v>
      </c>
      <c r="F110" s="65" t="n">
        <v>0.000935939</v>
      </c>
      <c r="G110" s="64" t="n">
        <v>1.15917</v>
      </c>
      <c r="H110" s="65" t="n">
        <v>0.551453</v>
      </c>
      <c r="I110" s="65" t="n">
        <v>1.02928</v>
      </c>
      <c r="J110" s="66" t="n">
        <v>0.3079866868</v>
      </c>
      <c r="K110" s="63" t="n">
        <v>0.218509</v>
      </c>
      <c r="L110" s="64" t="n">
        <v>0.022274</v>
      </c>
      <c r="M110" s="65" t="n">
        <v>0.0004969248</v>
      </c>
      <c r="N110" s="64" t="n">
        <v>1.07712</v>
      </c>
      <c r="O110" s="65" t="n">
        <v>0.269381</v>
      </c>
      <c r="P110" s="65" t="n">
        <v>1.02997</v>
      </c>
      <c r="Q110" s="66" t="n">
        <v>0.0763668456</v>
      </c>
      <c r="R110" s="63" t="n">
        <v>0.216994</v>
      </c>
      <c r="S110" s="64" t="n">
        <v>0.0148628</v>
      </c>
      <c r="T110" s="65" t="n">
        <v>0.0002212921</v>
      </c>
      <c r="U110" s="64" t="n">
        <v>1.04674</v>
      </c>
      <c r="V110" s="65" t="n">
        <v>0.180577</v>
      </c>
      <c r="W110" s="65" t="n">
        <v>1.02429</v>
      </c>
      <c r="X110" s="66" t="n">
        <v>0.0371413818</v>
      </c>
      <c r="Y110" s="64"/>
      <c r="Z110" s="64"/>
      <c r="AA110" s="9" t="n">
        <f aca="false">IF("na"=F110,"",F110/F107)</f>
        <v>1.02835940822849</v>
      </c>
      <c r="AB110" s="7" t="n">
        <f aca="false">IF("na"=J110,"",J110/J107)</f>
        <v>1.02073594365822</v>
      </c>
      <c r="AC110" s="7" t="n">
        <f aca="false">IF("na"=M110,"",M110/M107)</f>
        <v>1.04960836501821</v>
      </c>
      <c r="AD110" s="7" t="n">
        <f aca="false">IF("na"=Q110,"",Q110/Q107)</f>
        <v>0.977571406892399</v>
      </c>
      <c r="AE110" s="7" t="n">
        <f aca="false">IF("na"=T110,"",T110/T107)</f>
        <v>1.01230083196441</v>
      </c>
      <c r="AF110" s="7" t="n">
        <f aca="false">IF("na"=X110,"",X110/X107)</f>
        <v>1.05979782332246</v>
      </c>
      <c r="AG110" s="7" t="n">
        <f aca="false">AG109</f>
        <v>108</v>
      </c>
      <c r="AH110" s="62" t="n">
        <f aca="true">SUM(IF(INDIRECT(ADDRESS(ROW(),AH$40))&gt;INDIRECT(ADDRESS($AG110,AH$40)),1,0),IF(INDIRECT(ADDRESS(ROW(),AH$40))&gt;INDIRECT(ADDRESS($AG110+1,AH$40)),1,0),IF(INDIRECT(ADDRESS(ROW(),AH$40))&gt;INDIRECT(ADDRESS($AG110+2,AH$40)),1,0),IF(INDIRECT(ADDRESS(ROW(),AH$40))&gt;INDIRECT(ADDRESS($AG110+3,AH$40)),1,0))+1</f>
        <v>1</v>
      </c>
      <c r="AI110" s="62" t="n">
        <f aca="true">SUM(IF(INDIRECT(ADDRESS(ROW(),AI$40))&gt;INDIRECT(ADDRESS($AG110,AI$40)),1,0),IF(INDIRECT(ADDRESS(ROW(),AI$40))&gt;INDIRECT(ADDRESS($AG110+1,AI$40)),1,0),IF(INDIRECT(ADDRESS(ROW(),AI$40))&gt;INDIRECT(ADDRESS($AG110+2,AI$40)),1,0),IF(INDIRECT(ADDRESS(ROW(),AI$40))&gt;INDIRECT(ADDRESS($AG110+3,AI$40)),1,0))+1</f>
        <v>2</v>
      </c>
      <c r="AJ110" s="62" t="n">
        <f aca="true">SUM(IF(INDIRECT(ADDRESS(ROW(),AJ$40))&gt;INDIRECT(ADDRESS($AG110,AJ$40)),1,0),IF(INDIRECT(ADDRESS(ROW(),AJ$40))&gt;INDIRECT(ADDRESS($AG110+1,AJ$40)),1,0),IF(INDIRECT(ADDRESS(ROW(),AJ$40))&gt;INDIRECT(ADDRESS($AG110+2,AJ$40)),1,0),IF(INDIRECT(ADDRESS(ROW(),AJ$40))&gt;INDIRECT(ADDRESS($AG110+3,AJ$40)),1,0))+1</f>
        <v>1</v>
      </c>
      <c r="AK110" s="62" t="n">
        <f aca="true">SUM(IF(INDIRECT(ADDRESS(ROW(),AK$40))&gt;INDIRECT(ADDRESS($AG110,AK$40)),1,0),IF(INDIRECT(ADDRESS(ROW(),AK$40))&gt;INDIRECT(ADDRESS($AG110+1,AK$40)),1,0),IF(INDIRECT(ADDRESS(ROW(),AK$40))&gt;INDIRECT(ADDRESS($AG110+2,AK$40)),1,0),IF(INDIRECT(ADDRESS(ROW(),AK$40))&gt;INDIRECT(ADDRESS($AG110+3,AK$40)),1,0))+1</f>
        <v>1</v>
      </c>
      <c r="AL110" s="62" t="n">
        <f aca="true">SUM(IF(INDIRECT(ADDRESS(ROW(),AL$40))&gt;INDIRECT(ADDRESS($AG110,AL$40)),1,0),IF(INDIRECT(ADDRESS(ROW(),AL$40))&gt;INDIRECT(ADDRESS($AG110+1,AL$40)),1,0),IF(INDIRECT(ADDRESS(ROW(),AL$40))&gt;INDIRECT(ADDRESS($AG110+2,AL$40)),1,0),IF(INDIRECT(ADDRESS(ROW(),AL$40))&gt;INDIRECT(ADDRESS($AG110+3,AL$40)),1,0))+1</f>
        <v>1</v>
      </c>
      <c r="AM110" s="62" t="n">
        <f aca="true">SUM(IF(INDIRECT(ADDRESS(ROW(),AM$40))&gt;INDIRECT(ADDRESS($AG110,AM$40)),1,0),IF(INDIRECT(ADDRESS(ROW(),AM$40))&gt;INDIRECT(ADDRESS($AG110+1,AM$40)),1,0),IF(INDIRECT(ADDRESS(ROW(),AM$40))&gt;INDIRECT(ADDRESS($AG110+2,AM$40)),1,0),IF(INDIRECT(ADDRESS(ROW(),AM$40))&gt;INDIRECT(ADDRESS($AG110+3,AM$40)),1,0))+1</f>
        <v>1</v>
      </c>
      <c r="AO110" s="8" t="n">
        <f aca="false">IF("na"=F110,"",SQRT(F110)/SQRT(F107))</f>
        <v>1.01408057284838</v>
      </c>
      <c r="AP110" s="8" t="n">
        <f aca="false">IF("na"=J110,"",SQRT(J110)/SQRT(J107))</f>
        <v>1.01031477454218</v>
      </c>
      <c r="AQ110" s="8" t="n">
        <f aca="false">IF("na"=M110,"",SQRT(M110)/SQRT(M107))</f>
        <v>1.02450396046975</v>
      </c>
      <c r="AR110" s="8" t="n">
        <f aca="false">IF("na"=Q110,"",SQRT(Q110)/SQRT(Q107))</f>
        <v>0.988722108022471</v>
      </c>
      <c r="AS110" s="8" t="n">
        <f aca="false">IF("na"=T110,"",SQRT(T110)/SQRT(T107))</f>
        <v>1.00613161761492</v>
      </c>
      <c r="AT110" s="8" t="n">
        <f aca="false">IF("na"=X110,"",SQRT(X110)/SQRT(X107))</f>
        <v>1.02946482374215</v>
      </c>
    </row>
    <row r="111" customFormat="false" ht="12.75" hidden="false" customHeight="true" outlineLevel="0" collapsed="false">
      <c r="A111" s="11" t="s">
        <v>283</v>
      </c>
      <c r="B111" s="57" t="n">
        <v>0.217618</v>
      </c>
      <c r="C111" s="57" t="n">
        <v>1.09162</v>
      </c>
      <c r="D111" s="67" t="n">
        <v>0.224927</v>
      </c>
      <c r="E111" s="7" t="n">
        <v>0.0394658</v>
      </c>
      <c r="F111" s="65" t="n">
        <v>0.0016109707</v>
      </c>
      <c r="G111" s="64" t="n">
        <v>1.16945</v>
      </c>
      <c r="H111" s="65" t="n">
        <v>0.741793</v>
      </c>
      <c r="I111" s="65" t="n">
        <v>0.983963</v>
      </c>
      <c r="J111" s="66" t="n">
        <v>0.5618468844</v>
      </c>
      <c r="K111" s="67" t="n">
        <v>0.223553</v>
      </c>
      <c r="L111" s="7" t="n">
        <v>0.0347285</v>
      </c>
      <c r="M111" s="65" t="n">
        <v>0.0012412929</v>
      </c>
      <c r="N111" s="64" t="n">
        <v>1.11294</v>
      </c>
      <c r="O111" s="65" t="n">
        <v>0.445116</v>
      </c>
      <c r="P111" s="65" t="n">
        <v>1.00917</v>
      </c>
      <c r="Q111" s="66" t="n">
        <v>0.2049262559</v>
      </c>
      <c r="R111" s="67" t="n">
        <v>0.223874</v>
      </c>
      <c r="S111" s="7" t="n">
        <v>0.0313343</v>
      </c>
      <c r="T111" s="65" t="n">
        <v>0.0010209758</v>
      </c>
      <c r="U111" s="64" t="n">
        <v>1.09088</v>
      </c>
      <c r="V111" s="65" t="n">
        <v>0.348631</v>
      </c>
      <c r="W111" s="65" t="n">
        <v>1.02496</v>
      </c>
      <c r="X111" s="66" t="n">
        <v>0.1259871297</v>
      </c>
      <c r="Y111" s="64"/>
      <c r="Z111" s="64"/>
      <c r="AA111" s="9" t="n">
        <f aca="false">IF("na"=F111,"",F111/F107)</f>
        <v>1.7700479152225</v>
      </c>
      <c r="AB111" s="7" t="n">
        <f aca="false">IF("na"=J111,"",J111/J107)</f>
        <v>1.86208474040919</v>
      </c>
      <c r="AC111" s="7" t="n">
        <f aca="false">IF("na"=M111,"",M111/M107)</f>
        <v>2.62186836172739</v>
      </c>
      <c r="AD111" s="7" t="n">
        <f aca="false">IF("na"=Q111,"",Q111/Q107)</f>
        <v>2.62325943562811</v>
      </c>
      <c r="AE111" s="7" t="n">
        <f aca="false">IF("na"=T111,"",T111/T107)</f>
        <v>4.67045435311759</v>
      </c>
      <c r="AF111" s="7" t="n">
        <f aca="false">IF("na"=X111,"",X111/X107)</f>
        <v>3.59493587346026</v>
      </c>
      <c r="AG111" s="7" t="n">
        <f aca="false">AG110</f>
        <v>108</v>
      </c>
      <c r="AH111" s="62" t="n">
        <f aca="true">SUM(IF(INDIRECT(ADDRESS(ROW(),AH$40))&gt;INDIRECT(ADDRESS($AG111,AH$40)),1,0),IF(INDIRECT(ADDRESS(ROW(),AH$40))&gt;INDIRECT(ADDRESS($AG111+1,AH$40)),1,0),IF(INDIRECT(ADDRESS(ROW(),AH$40))&gt;INDIRECT(ADDRESS($AG111+2,AH$40)),1,0),IF(INDIRECT(ADDRESS(ROW(),AH$40))&gt;INDIRECT(ADDRESS($AG111+3,AH$40)),1,0))+1</f>
        <v>4</v>
      </c>
      <c r="AI111" s="62" t="n">
        <f aca="true">SUM(IF(INDIRECT(ADDRESS(ROW(),AI$40))&gt;INDIRECT(ADDRESS($AG111,AI$40)),1,0),IF(INDIRECT(ADDRESS(ROW(),AI$40))&gt;INDIRECT(ADDRESS($AG111+1,AI$40)),1,0),IF(INDIRECT(ADDRESS(ROW(),AI$40))&gt;INDIRECT(ADDRESS($AG111+2,AI$40)),1,0),IF(INDIRECT(ADDRESS(ROW(),AI$40))&gt;INDIRECT(ADDRESS($AG111+3,AI$40)),1,0))+1</f>
        <v>4</v>
      </c>
      <c r="AJ111" s="62" t="n">
        <f aca="true">SUM(IF(INDIRECT(ADDRESS(ROW(),AJ$40))&gt;INDIRECT(ADDRESS($AG111,AJ$40)),1,0),IF(INDIRECT(ADDRESS(ROW(),AJ$40))&gt;INDIRECT(ADDRESS($AG111+1,AJ$40)),1,0),IF(INDIRECT(ADDRESS(ROW(),AJ$40))&gt;INDIRECT(ADDRESS($AG111+2,AJ$40)),1,0),IF(INDIRECT(ADDRESS(ROW(),AJ$40))&gt;INDIRECT(ADDRESS($AG111+3,AJ$40)),1,0))+1</f>
        <v>4</v>
      </c>
      <c r="AK111" s="62" t="n">
        <f aca="true">SUM(IF(INDIRECT(ADDRESS(ROW(),AK$40))&gt;INDIRECT(ADDRESS($AG111,AK$40)),1,0),IF(INDIRECT(ADDRESS(ROW(),AK$40))&gt;INDIRECT(ADDRESS($AG111+1,AK$40)),1,0),IF(INDIRECT(ADDRESS(ROW(),AK$40))&gt;INDIRECT(ADDRESS($AG111+2,AK$40)),1,0),IF(INDIRECT(ADDRESS(ROW(),AK$40))&gt;INDIRECT(ADDRESS($AG111+3,AK$40)),1,0))+1</f>
        <v>4</v>
      </c>
      <c r="AL111" s="62" t="n">
        <f aca="true">SUM(IF(INDIRECT(ADDRESS(ROW(),AL$40))&gt;INDIRECT(ADDRESS($AG111,AL$40)),1,0),IF(INDIRECT(ADDRESS(ROW(),AL$40))&gt;INDIRECT(ADDRESS($AG111+1,AL$40)),1,0),IF(INDIRECT(ADDRESS(ROW(),AL$40))&gt;INDIRECT(ADDRESS($AG111+2,AL$40)),1,0),IF(INDIRECT(ADDRESS(ROW(),AL$40))&gt;INDIRECT(ADDRESS($AG111+3,AL$40)),1,0))+1</f>
        <v>3</v>
      </c>
      <c r="AM111" s="62" t="n">
        <f aca="true">SUM(IF(INDIRECT(ADDRESS(ROW(),AM$40))&gt;INDIRECT(ADDRESS($AG111,AM$40)),1,0),IF(INDIRECT(ADDRESS(ROW(),AM$40))&gt;INDIRECT(ADDRESS($AG111+1,AM$40)),1,0),IF(INDIRECT(ADDRESS(ROW(),AM$40))&gt;INDIRECT(ADDRESS($AG111+2,AM$40)),1,0),IF(INDIRECT(ADDRESS(ROW(),AM$40))&gt;INDIRECT(ADDRESS($AG111+3,AM$40)),1,0))+1</f>
        <v>3</v>
      </c>
      <c r="AO111" s="8" t="n">
        <f aca="false">IF("na"=F111,"",SQRT(F111)/SQRT(F107))</f>
        <v>1.33043147708648</v>
      </c>
      <c r="AP111" s="8" t="n">
        <f aca="false">IF("na"=J111,"",SQRT(J111)/SQRT(J107))</f>
        <v>1.3645822585719</v>
      </c>
      <c r="AQ111" s="8" t="n">
        <f aca="false">IF("na"=M111,"",SQRT(M111)/SQRT(M107))</f>
        <v>1.61921844163392</v>
      </c>
      <c r="AR111" s="8" t="n">
        <f aca="false">IF("na"=Q111,"",SQRT(Q111)/SQRT(Q107))</f>
        <v>1.61964793570335</v>
      </c>
      <c r="AS111" s="8" t="n">
        <f aca="false">IF("na"=T111,"",SQRT(T111)/SQRT(T107))</f>
        <v>2.16112340071491</v>
      </c>
      <c r="AT111" s="8" t="n">
        <f aca="false">IF("na"=X111,"",SQRT(X111)/SQRT(X107))</f>
        <v>1.8960316119359</v>
      </c>
    </row>
    <row r="112" customFormat="false" ht="12.75" hidden="false" customHeight="true" outlineLevel="0" collapsed="false">
      <c r="B112" s="68"/>
      <c r="C112" s="68"/>
      <c r="D112" s="7"/>
      <c r="E112" s="7"/>
      <c r="F112" s="7"/>
      <c r="G112" s="7"/>
      <c r="H112" s="7"/>
      <c r="I112" s="7"/>
      <c r="J112" s="7"/>
      <c r="K112" s="7"/>
      <c r="L112" s="7"/>
    </row>
    <row r="113" s="50" customFormat="true" ht="12.75" hidden="false" customHeight="true" outlineLevel="0" collapsed="false">
      <c r="A113" s="11"/>
      <c r="B113" s="11"/>
      <c r="C113" s="11"/>
      <c r="D113" s="11" t="s">
        <v>309</v>
      </c>
      <c r="E113" s="11"/>
      <c r="F113" s="11"/>
      <c r="G113" s="11"/>
      <c r="H113" s="11"/>
      <c r="I113" s="11"/>
      <c r="J113" s="11"/>
      <c r="K113" s="11"/>
      <c r="L113" s="11"/>
      <c r="M113" s="11"/>
      <c r="N113" s="11"/>
      <c r="O113" s="11"/>
      <c r="P113" s="11"/>
      <c r="Q113" s="11"/>
      <c r="R113" s="11"/>
      <c r="S113" s="11"/>
      <c r="T113" s="11"/>
      <c r="U113" s="11"/>
      <c r="V113" s="11"/>
      <c r="W113" s="11"/>
      <c r="X113" s="11"/>
      <c r="Y113" s="11"/>
      <c r="Z113" s="11"/>
      <c r="AA113" s="49"/>
      <c r="AH113" s="51"/>
      <c r="AI113" s="51"/>
      <c r="AJ113" s="51"/>
      <c r="AK113" s="51"/>
      <c r="AL113" s="51"/>
      <c r="AM113" s="5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row>
    <row r="114" customFormat="false" ht="12.75" hidden="false" customHeight="true" outlineLevel="0" collapsed="false">
      <c r="B114" s="52" t="s">
        <v>293</v>
      </c>
      <c r="C114" s="52" t="s">
        <v>293</v>
      </c>
      <c r="D114" s="53" t="n">
        <v>7</v>
      </c>
      <c r="E114" s="53"/>
      <c r="F114" s="53"/>
      <c r="G114" s="53"/>
      <c r="H114" s="53"/>
      <c r="I114" s="53"/>
      <c r="J114" s="53"/>
      <c r="K114" s="53" t="n">
        <v>15</v>
      </c>
      <c r="L114" s="53"/>
      <c r="M114" s="53"/>
      <c r="N114" s="53"/>
      <c r="O114" s="53"/>
      <c r="P114" s="53"/>
      <c r="Q114" s="53"/>
      <c r="R114" s="53" t="n">
        <v>30</v>
      </c>
      <c r="S114" s="53"/>
      <c r="T114" s="53"/>
      <c r="U114" s="53"/>
      <c r="V114" s="53"/>
      <c r="W114" s="53"/>
      <c r="X114" s="53"/>
      <c r="Y114" s="54"/>
      <c r="Z114" s="54"/>
    </row>
    <row r="115" customFormat="false" ht="12.75" hidden="false" customHeight="true" outlineLevel="0" collapsed="false">
      <c r="B115" s="55" t="s">
        <v>284</v>
      </c>
      <c r="C115" s="55" t="s">
        <v>294</v>
      </c>
      <c r="D115" s="56" t="s">
        <v>284</v>
      </c>
      <c r="E115" s="57" t="s">
        <v>287</v>
      </c>
      <c r="F115" s="57" t="s">
        <v>295</v>
      </c>
      <c r="G115" s="57" t="s">
        <v>296</v>
      </c>
      <c r="H115" s="57" t="s">
        <v>297</v>
      </c>
      <c r="I115" s="57" t="s">
        <v>298</v>
      </c>
      <c r="J115" s="58" t="s">
        <v>299</v>
      </c>
      <c r="K115" s="56" t="s">
        <v>284</v>
      </c>
      <c r="L115" s="57" t="s">
        <v>287</v>
      </c>
      <c r="M115" s="57" t="s">
        <v>295</v>
      </c>
      <c r="N115" s="57" t="s">
        <v>296</v>
      </c>
      <c r="O115" s="57" t="s">
        <v>297</v>
      </c>
      <c r="P115" s="57" t="s">
        <v>298</v>
      </c>
      <c r="Q115" s="58" t="s">
        <v>299</v>
      </c>
      <c r="R115" s="56" t="s">
        <v>284</v>
      </c>
      <c r="S115" s="57" t="s">
        <v>287</v>
      </c>
      <c r="T115" s="57" t="s">
        <v>295</v>
      </c>
      <c r="U115" s="57" t="s">
        <v>296</v>
      </c>
      <c r="V115" s="57" t="s">
        <v>297</v>
      </c>
      <c r="W115" s="57" t="s">
        <v>298</v>
      </c>
      <c r="X115" s="58" t="s">
        <v>299</v>
      </c>
      <c r="Y115" s="57"/>
      <c r="Z115" s="57"/>
    </row>
    <row r="116" customFormat="false" ht="12.75" hidden="false" customHeight="true" outlineLevel="0" collapsed="false">
      <c r="A116" s="11" t="s">
        <v>300</v>
      </c>
      <c r="B116" s="57" t="n">
        <v>0.0566972</v>
      </c>
      <c r="C116" s="57" t="n">
        <v>1.13395</v>
      </c>
      <c r="D116" s="59" t="n">
        <v>0.0544285</v>
      </c>
      <c r="E116" s="60" t="n">
        <v>0.0159511</v>
      </c>
      <c r="F116" s="60" t="n">
        <v>0.0002595844</v>
      </c>
      <c r="G116" s="60" t="n">
        <v>1.43019</v>
      </c>
      <c r="H116" s="60" t="n">
        <v>0.83059</v>
      </c>
      <c r="I116" s="60" t="n">
        <v>1.37448</v>
      </c>
      <c r="J116" s="61" t="n">
        <v>0.747734429</v>
      </c>
      <c r="K116" s="59" t="n">
        <v>0.054312</v>
      </c>
      <c r="L116" s="60" t="n">
        <v>0.0109293</v>
      </c>
      <c r="M116" s="60" t="n">
        <v>0.0001251386</v>
      </c>
      <c r="N116" s="60" t="n">
        <v>1.77318</v>
      </c>
      <c r="O116" s="60" t="n">
        <v>1.20115</v>
      </c>
      <c r="P116" s="60" t="n">
        <v>1.34929</v>
      </c>
      <c r="Q116" s="61" t="n">
        <v>1.4891326381</v>
      </c>
      <c r="R116" s="59" t="n">
        <v>0.0540308</v>
      </c>
      <c r="S116" s="60" t="n">
        <v>0.00782714</v>
      </c>
      <c r="T116" s="60" t="n">
        <v>6.83737E-005</v>
      </c>
      <c r="U116" s="60" t="n">
        <v>1.76266</v>
      </c>
      <c r="V116" s="60" t="n">
        <v>1.21806</v>
      </c>
      <c r="W116" s="60" t="n">
        <v>1.37593</v>
      </c>
      <c r="X116" s="61" t="n">
        <v>1.542224484</v>
      </c>
      <c r="Y116" s="60"/>
      <c r="Z116" s="60"/>
      <c r="AH116" s="62"/>
      <c r="AI116" s="62"/>
    </row>
    <row r="117" customFormat="false" ht="12.75" hidden="false" customHeight="true" outlineLevel="0" collapsed="false">
      <c r="A117" s="11" t="s">
        <v>280</v>
      </c>
      <c r="B117" s="57" t="n">
        <v>0.0566972</v>
      </c>
      <c r="C117" s="57" t="n">
        <v>1.13395</v>
      </c>
      <c r="D117" s="59" t="n">
        <v>0.0555664</v>
      </c>
      <c r="E117" s="60" t="n">
        <v>0.0161869</v>
      </c>
      <c r="F117" s="60" t="n">
        <v>0.0002632944</v>
      </c>
      <c r="G117" s="60" t="n">
        <v>1.38424</v>
      </c>
      <c r="H117" s="60" t="n">
        <v>0.892447</v>
      </c>
      <c r="I117" s="60" t="n">
        <v>1.3036</v>
      </c>
      <c r="J117" s="61" t="n">
        <v>0.8252427703</v>
      </c>
      <c r="K117" s="59" t="n">
        <v>0.0544353</v>
      </c>
      <c r="L117" s="60" t="n">
        <v>0.0126425</v>
      </c>
      <c r="M117" s="60" t="n">
        <v>0.0001649489</v>
      </c>
      <c r="N117" s="60" t="n">
        <v>1.79003</v>
      </c>
      <c r="O117" s="60" t="n">
        <v>1.27941</v>
      </c>
      <c r="P117" s="60" t="n">
        <v>1.37247</v>
      </c>
      <c r="Q117" s="61" t="n">
        <v>1.6937817385</v>
      </c>
      <c r="R117" s="59" t="n">
        <v>0.0545181</v>
      </c>
      <c r="S117" s="60" t="n">
        <v>0.0105451</v>
      </c>
      <c r="T117" s="60" t="n">
        <v>0.0001159475</v>
      </c>
      <c r="U117" s="60" t="n">
        <v>1.79327</v>
      </c>
      <c r="V117" s="60" t="n">
        <v>1.47215</v>
      </c>
      <c r="W117" s="60" t="n">
        <v>1.35197</v>
      </c>
      <c r="X117" s="61" t="n">
        <v>2.2147583429</v>
      </c>
      <c r="Y117" s="60"/>
      <c r="Z117" s="60"/>
      <c r="AA117" s="9" t="n">
        <f aca="false">IF("na"=F117,"",F117/F116)</f>
        <v>1.01429207610319</v>
      </c>
      <c r="AB117" s="7" t="n">
        <f aca="false">IF("na"=J117,"",J117/J116)</f>
        <v>1.10365757987586</v>
      </c>
      <c r="AC117" s="7" t="n">
        <f aca="false">IF("na"=M117,"",M117/M116)</f>
        <v>1.31812965783539</v>
      </c>
      <c r="AD117" s="7" t="n">
        <f aca="false">IF("na"=Q117,"",Q117/Q116)</f>
        <v>1.1374283896303</v>
      </c>
      <c r="AE117" s="7" t="n">
        <f aca="false">IF("na"=T117,"",T117/T116)</f>
        <v>1.69579092545818</v>
      </c>
      <c r="AF117" s="7" t="n">
        <f aca="false">IF("na"=X117,"",X117/X116)</f>
        <v>1.43608039288527</v>
      </c>
      <c r="AG117" s="7" t="n">
        <f aca="false">ROW()</f>
        <v>117</v>
      </c>
      <c r="AH117" s="62" t="n">
        <f aca="true">SUM(IF(INDIRECT(ADDRESS(ROW(),AH$40))&gt;INDIRECT(ADDRESS($AG117,AH$40)),1,0),IF(INDIRECT(ADDRESS(ROW(),AH$40))&gt;INDIRECT(ADDRESS($AG117+1,AH$40)),1,0),IF(INDIRECT(ADDRESS(ROW(),AH$40))&gt;INDIRECT(ADDRESS($AG117+2,AH$40)),1,0),IF(INDIRECT(ADDRESS(ROW(),AH$40))&gt;INDIRECT(ADDRESS($AG117+3,AH$40)),1,0))+1</f>
        <v>3</v>
      </c>
      <c r="AI117" s="62" t="n">
        <f aca="true">SUM(IF(INDIRECT(ADDRESS(ROW(),AI$40))&gt;INDIRECT(ADDRESS($AG117,AI$40)),1,0),IF(INDIRECT(ADDRESS(ROW(),AI$40))&gt;INDIRECT(ADDRESS($AG117+1,AI$40)),1,0),IF(INDIRECT(ADDRESS(ROW(),AI$40))&gt;INDIRECT(ADDRESS($AG117+2,AI$40)),1,0),IF(INDIRECT(ADDRESS(ROW(),AI$40))&gt;INDIRECT(ADDRESS($AG117+3,AI$40)),1,0))+1</f>
        <v>4</v>
      </c>
      <c r="AJ117" s="62" t="n">
        <f aca="true">SUM(IF(INDIRECT(ADDRESS(ROW(),AJ$40))&gt;INDIRECT(ADDRESS($AG117,AJ$40)),1,0),IF(INDIRECT(ADDRESS(ROW(),AJ$40))&gt;INDIRECT(ADDRESS($AG117+1,AJ$40)),1,0),IF(INDIRECT(ADDRESS(ROW(),AJ$40))&gt;INDIRECT(ADDRESS($AG117+2,AJ$40)),1,0),IF(INDIRECT(ADDRESS(ROW(),AJ$40))&gt;INDIRECT(ADDRESS($AG117+3,AJ$40)),1,0))+1</f>
        <v>3</v>
      </c>
      <c r="AK117" s="62" t="n">
        <f aca="true">SUM(IF(INDIRECT(ADDRESS(ROW(),AK$40))&gt;INDIRECT(ADDRESS($AG117,AK$40)),1,0),IF(INDIRECT(ADDRESS(ROW(),AK$40))&gt;INDIRECT(ADDRESS($AG117+1,AK$40)),1,0),IF(INDIRECT(ADDRESS(ROW(),AK$40))&gt;INDIRECT(ADDRESS($AG117+2,AK$40)),1,0),IF(INDIRECT(ADDRESS(ROW(),AK$40))&gt;INDIRECT(ADDRESS($AG117+3,AK$40)),1,0))+1</f>
        <v>4</v>
      </c>
      <c r="AL117" s="62" t="n">
        <f aca="true">SUM(IF(INDIRECT(ADDRESS(ROW(),AL$40))&gt;INDIRECT(ADDRESS($AG117,AL$40)),1,0),IF(INDIRECT(ADDRESS(ROW(),AL$40))&gt;INDIRECT(ADDRESS($AG117+1,AL$40)),1,0),IF(INDIRECT(ADDRESS(ROW(),AL$40))&gt;INDIRECT(ADDRESS($AG117+2,AL$40)),1,0),IF(INDIRECT(ADDRESS(ROW(),AL$40))&gt;INDIRECT(ADDRESS($AG117+3,AL$40)),1,0))+1</f>
        <v>3</v>
      </c>
      <c r="AM117" s="62" t="n">
        <f aca="true">SUM(IF(INDIRECT(ADDRESS(ROW(),AM$40))&gt;INDIRECT(ADDRESS($AG117,AM$40)),1,0),IF(INDIRECT(ADDRESS(ROW(),AM$40))&gt;INDIRECT(ADDRESS($AG117+1,AM$40)),1,0),IF(INDIRECT(ADDRESS(ROW(),AM$40))&gt;INDIRECT(ADDRESS($AG117+2,AM$40)),1,0),IF(INDIRECT(ADDRESS(ROW(),AM$40))&gt;INDIRECT(ADDRESS($AG117+3,AM$40)),1,0))+1</f>
        <v>4</v>
      </c>
      <c r="AO117" s="8" t="n">
        <f aca="false">IF("na"=F117,"",SQRT(F117)/SQRT(F116))</f>
        <v>1.00712068596727</v>
      </c>
      <c r="AP117" s="8" t="n">
        <f aca="false">IF("na"=J117,"",SQRT(J117)/SQRT(J116))</f>
        <v>1.05055108389638</v>
      </c>
      <c r="AQ117" s="8" t="n">
        <f aca="false">IF("na"=M117,"",SQRT(M117)/SQRT(M116))</f>
        <v>1.14809827882259</v>
      </c>
      <c r="AR117" s="8" t="n">
        <f aca="false">IF("na"=Q117,"",SQRT(Q117)/SQRT(Q116))</f>
        <v>1.06650287839757</v>
      </c>
      <c r="AS117" s="8" t="n">
        <f aca="false">IF("na"=T117,"",SQRT(T117)/SQRT(T116))</f>
        <v>1.30222537429516</v>
      </c>
      <c r="AT117" s="8" t="n">
        <f aca="false">IF("na"=X117,"",SQRT(X117)/SQRT(X116))</f>
        <v>1.19836571750249</v>
      </c>
    </row>
    <row r="118" customFormat="false" ht="12.75" hidden="false" customHeight="true" outlineLevel="0" collapsed="false">
      <c r="A118" s="11" t="s">
        <v>281</v>
      </c>
      <c r="B118" s="57" t="n">
        <v>0.0566972</v>
      </c>
      <c r="C118" s="57" t="n">
        <v>1.13395</v>
      </c>
      <c r="D118" s="59" t="n">
        <v>0.0524291</v>
      </c>
      <c r="E118" s="60" t="n">
        <v>0.015374</v>
      </c>
      <c r="F118" s="60" t="n">
        <v>0.0002545764</v>
      </c>
      <c r="G118" s="60" t="n">
        <v>1.06195</v>
      </c>
      <c r="H118" s="60" t="n">
        <v>0.731645</v>
      </c>
      <c r="I118" s="60" t="n">
        <v>0.865942</v>
      </c>
      <c r="J118" s="61" t="n">
        <v>0.607132694</v>
      </c>
      <c r="K118" s="59" t="n">
        <v>0.0518686</v>
      </c>
      <c r="L118" s="60" t="n">
        <v>0.0114943</v>
      </c>
      <c r="M118" s="60" t="n">
        <v>0.0001554342</v>
      </c>
      <c r="N118" s="60" t="n">
        <v>1.2119</v>
      </c>
      <c r="O118" s="60" t="n">
        <v>0.895482</v>
      </c>
      <c r="P118" s="60" t="n">
        <v>0.880547</v>
      </c>
      <c r="Q118" s="61" t="n">
        <v>0.8661010927</v>
      </c>
      <c r="R118" s="59" t="n">
        <v>0.0521444</v>
      </c>
      <c r="S118" s="60" t="n">
        <v>0.00877916</v>
      </c>
      <c r="T118" s="60" t="n">
        <v>9.78015E-005</v>
      </c>
      <c r="U118" s="60" t="n">
        <v>1.14402</v>
      </c>
      <c r="V118" s="60" t="n">
        <v>0.793407</v>
      </c>
      <c r="W118" s="60" t="n">
        <v>0.894271</v>
      </c>
      <c r="X118" s="61" t="n">
        <v>0.6869406906</v>
      </c>
      <c r="Y118" s="60"/>
      <c r="Z118" s="60"/>
      <c r="AA118" s="9" t="n">
        <f aca="false">IF("na"=F118,"",F118/F116)</f>
        <v>0.980707623416507</v>
      </c>
      <c r="AB118" s="7" t="n">
        <f aca="false">IF("na"=J118,"",J118/J116)</f>
        <v>0.81196300511662</v>
      </c>
      <c r="AC118" s="7" t="n">
        <f aca="false">IF("na"=M118,"",M118/M116)</f>
        <v>1.24209636355209</v>
      </c>
      <c r="AD118" s="7" t="n">
        <f aca="false">IF("na"=Q118,"",Q118/Q116)</f>
        <v>0.581614471767315</v>
      </c>
      <c r="AE118" s="7" t="n">
        <f aca="false">IF("na"=T118,"",T118/T116)</f>
        <v>1.43039648285818</v>
      </c>
      <c r="AF118" s="7" t="n">
        <f aca="false">IF("na"=X118,"",X118/X116)</f>
        <v>0.445421984754328</v>
      </c>
      <c r="AG118" s="7" t="n">
        <f aca="false">AG117</f>
        <v>117</v>
      </c>
      <c r="AH118" s="62" t="n">
        <f aca="true">SUM(IF(INDIRECT(ADDRESS(ROW(),AH$40))&gt;INDIRECT(ADDRESS($AG118,AH$40)),1,0),IF(INDIRECT(ADDRESS(ROW(),AH$40))&gt;INDIRECT(ADDRESS($AG118+1,AH$40)),1,0),IF(INDIRECT(ADDRESS(ROW(),AH$40))&gt;INDIRECT(ADDRESS($AG118+2,AH$40)),1,0),IF(INDIRECT(ADDRESS(ROW(),AH$40))&gt;INDIRECT(ADDRESS($AG118+3,AH$40)),1,0))+1</f>
        <v>2</v>
      </c>
      <c r="AI118" s="62" t="n">
        <f aca="true">SUM(IF(INDIRECT(ADDRESS(ROW(),AI$40))&gt;INDIRECT(ADDRESS($AG118,AI$40)),1,0),IF(INDIRECT(ADDRESS(ROW(),AI$40))&gt;INDIRECT(ADDRESS($AG118+1,AI$40)),1,0),IF(INDIRECT(ADDRESS(ROW(),AI$40))&gt;INDIRECT(ADDRESS($AG118+2,AI$40)),1,0),IF(INDIRECT(ADDRESS(ROW(),AI$40))&gt;INDIRECT(ADDRESS($AG118+3,AI$40)),1,0))+1</f>
        <v>1</v>
      </c>
      <c r="AJ118" s="62" t="n">
        <f aca="true">SUM(IF(INDIRECT(ADDRESS(ROW(),AJ$40))&gt;INDIRECT(ADDRESS($AG118,AJ$40)),1,0),IF(INDIRECT(ADDRESS(ROW(),AJ$40))&gt;INDIRECT(ADDRESS($AG118+1,AJ$40)),1,0),IF(INDIRECT(ADDRESS(ROW(),AJ$40))&gt;INDIRECT(ADDRESS($AG118+2,AJ$40)),1,0),IF(INDIRECT(ADDRESS(ROW(),AJ$40))&gt;INDIRECT(ADDRESS($AG118+3,AJ$40)),1,0))+1</f>
        <v>2</v>
      </c>
      <c r="AK118" s="62" t="n">
        <f aca="true">SUM(IF(INDIRECT(ADDRESS(ROW(),AK$40))&gt;INDIRECT(ADDRESS($AG118,AK$40)),1,0),IF(INDIRECT(ADDRESS(ROW(),AK$40))&gt;INDIRECT(ADDRESS($AG118+1,AK$40)),1,0),IF(INDIRECT(ADDRESS(ROW(),AK$40))&gt;INDIRECT(ADDRESS($AG118+2,AK$40)),1,0),IF(INDIRECT(ADDRESS(ROW(),AK$40))&gt;INDIRECT(ADDRESS($AG118+3,AK$40)),1,0))+1</f>
        <v>1</v>
      </c>
      <c r="AL118" s="62" t="n">
        <f aca="true">SUM(IF(INDIRECT(ADDRESS(ROW(),AL$40))&gt;INDIRECT(ADDRESS($AG118,AL$40)),1,0),IF(INDIRECT(ADDRESS(ROW(),AL$40))&gt;INDIRECT(ADDRESS($AG118+1,AL$40)),1,0),IF(INDIRECT(ADDRESS(ROW(),AL$40))&gt;INDIRECT(ADDRESS($AG118+2,AL$40)),1,0),IF(INDIRECT(ADDRESS(ROW(),AL$40))&gt;INDIRECT(ADDRESS($AG118+3,AL$40)),1,0))+1</f>
        <v>2</v>
      </c>
      <c r="AM118" s="62" t="n">
        <f aca="true">SUM(IF(INDIRECT(ADDRESS(ROW(),AM$40))&gt;INDIRECT(ADDRESS($AG118,AM$40)),1,0),IF(INDIRECT(ADDRESS(ROW(),AM$40))&gt;INDIRECT(ADDRESS($AG118+1,AM$40)),1,0),IF(INDIRECT(ADDRESS(ROW(),AM$40))&gt;INDIRECT(ADDRESS($AG118+2,AM$40)),1,0),IF(INDIRECT(ADDRESS(ROW(),AM$40))&gt;INDIRECT(ADDRESS($AG118+3,AM$40)),1,0))+1</f>
        <v>1</v>
      </c>
      <c r="AO118" s="8" t="n">
        <f aca="false">IF("na"=F118,"",SQRT(F118)/SQRT(F116))</f>
        <v>0.990306832964666</v>
      </c>
      <c r="AP118" s="8" t="n">
        <f aca="false">IF("na"=J118,"",SQRT(J118)/SQRT(J116))</f>
        <v>0.901089898465531</v>
      </c>
      <c r="AQ118" s="8" t="n">
        <f aca="false">IF("na"=M118,"",SQRT(M118)/SQRT(M116))</f>
        <v>1.11449377008223</v>
      </c>
      <c r="AR118" s="8" t="n">
        <f aca="false">IF("na"=Q118,"",SQRT(Q118)/SQRT(Q116))</f>
        <v>0.762636526641175</v>
      </c>
      <c r="AS118" s="8" t="n">
        <f aca="false">IF("na"=T118,"",SQRT(T118)/SQRT(T116))</f>
        <v>1.19599184063194</v>
      </c>
      <c r="AT118" s="8" t="n">
        <f aca="false">IF("na"=X118,"",SQRT(X118)/SQRT(X116))</f>
        <v>0.667399419204368</v>
      </c>
    </row>
    <row r="119" customFormat="false" ht="12.75" hidden="false" customHeight="true" outlineLevel="0" collapsed="false">
      <c r="A119" s="11" t="s">
        <v>282</v>
      </c>
      <c r="B119" s="57" t="n">
        <v>0.0566972</v>
      </c>
      <c r="C119" s="57" t="n">
        <v>1.13395</v>
      </c>
      <c r="D119" s="63" t="n">
        <v>0.0507651</v>
      </c>
      <c r="E119" s="64" t="n">
        <v>0.0144701</v>
      </c>
      <c r="F119" s="65" t="n">
        <v>0.0002445735</v>
      </c>
      <c r="G119" s="64" t="n">
        <v>1.40802</v>
      </c>
      <c r="H119" s="65" t="n">
        <v>0.851041</v>
      </c>
      <c r="I119" s="65" t="n">
        <v>1.35145</v>
      </c>
      <c r="J119" s="66" t="n">
        <v>0.7715770336</v>
      </c>
      <c r="K119" s="63" t="n">
        <v>0.051312</v>
      </c>
      <c r="L119" s="64" t="n">
        <v>0.0104386</v>
      </c>
      <c r="M119" s="65" t="n">
        <v>0.0001379646</v>
      </c>
      <c r="N119" s="64" t="n">
        <v>1.78265</v>
      </c>
      <c r="O119" s="65" t="n">
        <v>1.21755</v>
      </c>
      <c r="P119" s="65" t="n">
        <v>1.35117</v>
      </c>
      <c r="Q119" s="66" t="n">
        <v>1.5296125309</v>
      </c>
      <c r="R119" s="63" t="n">
        <v>0.0511452</v>
      </c>
      <c r="S119" s="64" t="n">
        <v>0.00786074</v>
      </c>
      <c r="T119" s="65" t="n">
        <v>9.26159E-005</v>
      </c>
      <c r="U119" s="64" t="n">
        <v>1.71213</v>
      </c>
      <c r="V119" s="65" t="n">
        <v>1.20502</v>
      </c>
      <c r="W119" s="65" t="n">
        <v>1.34354</v>
      </c>
      <c r="X119" s="66" t="n">
        <v>1.4960011685</v>
      </c>
      <c r="Y119" s="64"/>
      <c r="Z119" s="64"/>
      <c r="AA119" s="9" t="n">
        <f aca="false">IF("na"=F119,"",F119/F116)</f>
        <v>0.942173335531719</v>
      </c>
      <c r="AB119" s="7" t="n">
        <f aca="false">IF("na"=J119,"",J119/J116)</f>
        <v>1.03188646085467</v>
      </c>
      <c r="AC119" s="7" t="n">
        <f aca="false">IF("na"=M119,"",M119/M116)</f>
        <v>1.10249435426</v>
      </c>
      <c r="AD119" s="7" t="n">
        <f aca="false">IF("na"=Q119,"",Q119/Q116)</f>
        <v>1.02718353742595</v>
      </c>
      <c r="AE119" s="7" t="n">
        <f aca="false">IF("na"=T119,"",T119/T116)</f>
        <v>1.35455445587997</v>
      </c>
      <c r="AF119" s="7" t="n">
        <f aca="false">IF("na"=X119,"",X119/X116)</f>
        <v>0.970028153501939</v>
      </c>
      <c r="AG119" s="7" t="n">
        <f aca="false">AG118</f>
        <v>117</v>
      </c>
      <c r="AH119" s="62" t="n">
        <f aca="true">SUM(IF(INDIRECT(ADDRESS(ROW(),AH$40))&gt;INDIRECT(ADDRESS($AG119,AH$40)),1,0),IF(INDIRECT(ADDRESS(ROW(),AH$40))&gt;INDIRECT(ADDRESS($AG119+1,AH$40)),1,0),IF(INDIRECT(ADDRESS(ROW(),AH$40))&gt;INDIRECT(ADDRESS($AG119+2,AH$40)),1,0),IF(INDIRECT(ADDRESS(ROW(),AH$40))&gt;INDIRECT(ADDRESS($AG119+3,AH$40)),1,0))+1</f>
        <v>1</v>
      </c>
      <c r="AI119" s="62" t="n">
        <f aca="true">SUM(IF(INDIRECT(ADDRESS(ROW(),AI$40))&gt;INDIRECT(ADDRESS($AG119,AI$40)),1,0),IF(INDIRECT(ADDRESS(ROW(),AI$40))&gt;INDIRECT(ADDRESS($AG119+1,AI$40)),1,0),IF(INDIRECT(ADDRESS(ROW(),AI$40))&gt;INDIRECT(ADDRESS($AG119+2,AI$40)),1,0),IF(INDIRECT(ADDRESS(ROW(),AI$40))&gt;INDIRECT(ADDRESS($AG119+3,AI$40)),1,0))+1</f>
        <v>3</v>
      </c>
      <c r="AJ119" s="62" t="n">
        <f aca="true">SUM(IF(INDIRECT(ADDRESS(ROW(),AJ$40))&gt;INDIRECT(ADDRESS($AG119,AJ$40)),1,0),IF(INDIRECT(ADDRESS(ROW(),AJ$40))&gt;INDIRECT(ADDRESS($AG119+1,AJ$40)),1,0),IF(INDIRECT(ADDRESS(ROW(),AJ$40))&gt;INDIRECT(ADDRESS($AG119+2,AJ$40)),1,0),IF(INDIRECT(ADDRESS(ROW(),AJ$40))&gt;INDIRECT(ADDRESS($AG119+3,AJ$40)),1,0))+1</f>
        <v>1</v>
      </c>
      <c r="AK119" s="62" t="n">
        <f aca="true">SUM(IF(INDIRECT(ADDRESS(ROW(),AK$40))&gt;INDIRECT(ADDRESS($AG119,AK$40)),1,0),IF(INDIRECT(ADDRESS(ROW(),AK$40))&gt;INDIRECT(ADDRESS($AG119+1,AK$40)),1,0),IF(INDIRECT(ADDRESS(ROW(),AK$40))&gt;INDIRECT(ADDRESS($AG119+2,AK$40)),1,0),IF(INDIRECT(ADDRESS(ROW(),AK$40))&gt;INDIRECT(ADDRESS($AG119+3,AK$40)),1,0))+1</f>
        <v>3</v>
      </c>
      <c r="AL119" s="62" t="n">
        <f aca="true">SUM(IF(INDIRECT(ADDRESS(ROW(),AL$40))&gt;INDIRECT(ADDRESS($AG119,AL$40)),1,0),IF(INDIRECT(ADDRESS(ROW(),AL$40))&gt;INDIRECT(ADDRESS($AG119+1,AL$40)),1,0),IF(INDIRECT(ADDRESS(ROW(),AL$40))&gt;INDIRECT(ADDRESS($AG119+2,AL$40)),1,0),IF(INDIRECT(ADDRESS(ROW(),AL$40))&gt;INDIRECT(ADDRESS($AG119+3,AL$40)),1,0))+1</f>
        <v>1</v>
      </c>
      <c r="AM119" s="62" t="n">
        <f aca="true">SUM(IF(INDIRECT(ADDRESS(ROW(),AM$40))&gt;INDIRECT(ADDRESS($AG119,AM$40)),1,0),IF(INDIRECT(ADDRESS(ROW(),AM$40))&gt;INDIRECT(ADDRESS($AG119+1,AM$40)),1,0),IF(INDIRECT(ADDRESS(ROW(),AM$40))&gt;INDIRECT(ADDRESS($AG119+2,AM$40)),1,0),IF(INDIRECT(ADDRESS(ROW(),AM$40))&gt;INDIRECT(ADDRESS($AG119+3,AM$40)),1,0))+1</f>
        <v>3</v>
      </c>
      <c r="AO119" s="8" t="n">
        <f aca="false">IF("na"=F119,"",SQRT(F119)/SQRT(F116))</f>
        <v>0.970656136606429</v>
      </c>
      <c r="AP119" s="8" t="n">
        <f aca="false">IF("na"=J119,"",SQRT(J119)/SQRT(J116))</f>
        <v>1.01581812390539</v>
      </c>
      <c r="AQ119" s="8" t="n">
        <f aca="false">IF("na"=M119,"",SQRT(M119)/SQRT(M116))</f>
        <v>1.04999731154894</v>
      </c>
      <c r="AR119" s="8" t="n">
        <f aca="false">IF("na"=Q119,"",SQRT(Q119)/SQRT(Q116))</f>
        <v>1.01350063513841</v>
      </c>
      <c r="AS119" s="8" t="n">
        <f aca="false">IF("na"=T119,"",SQRT(T119)/SQRT(T116))</f>
        <v>1.16385327936126</v>
      </c>
      <c r="AT119" s="8" t="n">
        <f aca="false">IF("na"=X119,"",SQRT(X119)/SQRT(X116))</f>
        <v>0.984900072851017</v>
      </c>
    </row>
    <row r="120" customFormat="false" ht="12.75" hidden="false" customHeight="true" outlineLevel="0" collapsed="false">
      <c r="A120" s="11" t="s">
        <v>283</v>
      </c>
      <c r="B120" s="57" t="n">
        <v>0.0566972</v>
      </c>
      <c r="C120" s="57" t="n">
        <v>1.13395</v>
      </c>
      <c r="D120" s="67" t="n">
        <v>0.0519481</v>
      </c>
      <c r="E120" s="7" t="n">
        <v>0.0171413</v>
      </c>
      <c r="F120" s="65" t="n">
        <v>0.000316378</v>
      </c>
      <c r="G120" s="64" t="n">
        <v>1.07683</v>
      </c>
      <c r="H120" s="65" t="n">
        <v>0.761887</v>
      </c>
      <c r="I120" s="65" t="n">
        <v>0.874285</v>
      </c>
      <c r="J120" s="66" t="n">
        <v>0.6478977129</v>
      </c>
      <c r="K120" s="67" t="n">
        <v>0.0518494</v>
      </c>
      <c r="L120" s="7" t="n">
        <v>0.0137504</v>
      </c>
      <c r="M120" s="65" t="n">
        <v>0.0002125746</v>
      </c>
      <c r="N120" s="64" t="n">
        <v>1.25405</v>
      </c>
      <c r="O120" s="65" t="n">
        <v>0.974426</v>
      </c>
      <c r="P120" s="65" t="n">
        <v>0.891493</v>
      </c>
      <c r="Q120" s="66" t="n">
        <v>1.0082914262</v>
      </c>
      <c r="R120" s="67" t="n">
        <v>0.0513409</v>
      </c>
      <c r="S120" s="7" t="n">
        <v>0.0107063</v>
      </c>
      <c r="T120" s="65" t="n">
        <v>0.0001433147</v>
      </c>
      <c r="U120" s="64" t="n">
        <v>1.22881</v>
      </c>
      <c r="V120" s="65" t="n">
        <v>0.981565</v>
      </c>
      <c r="W120" s="65" t="n">
        <v>0.919102</v>
      </c>
      <c r="X120" s="66" t="n">
        <v>1.0096295123</v>
      </c>
      <c r="Y120" s="64"/>
      <c r="Z120" s="64"/>
      <c r="AA120" s="9" t="n">
        <f aca="false">IF("na"=F120,"",F120/F116)</f>
        <v>1.21878664511427</v>
      </c>
      <c r="AB120" s="7" t="n">
        <f aca="false">IF("na"=J120,"",J120/J116)</f>
        <v>0.866481049650851</v>
      </c>
      <c r="AC120" s="7" t="n">
        <f aca="false">IF("na"=M120,"",M120/M116)</f>
        <v>1.69871326672985</v>
      </c>
      <c r="AD120" s="7" t="n">
        <f aca="false">IF("na"=Q120,"",Q120/Q116)</f>
        <v>0.677099809917866</v>
      </c>
      <c r="AE120" s="7" t="n">
        <f aca="false">IF("na"=T120,"",T120/T116)</f>
        <v>2.09605008943497</v>
      </c>
      <c r="AF120" s="7" t="n">
        <f aca="false">IF("na"=X120,"",X120/X116)</f>
        <v>0.654657945567929</v>
      </c>
      <c r="AG120" s="7" t="n">
        <f aca="false">AG119</f>
        <v>117</v>
      </c>
      <c r="AH120" s="62" t="n">
        <f aca="true">SUM(IF(INDIRECT(ADDRESS(ROW(),AH$40))&gt;INDIRECT(ADDRESS($AG120,AH$40)),1,0),IF(INDIRECT(ADDRESS(ROW(),AH$40))&gt;INDIRECT(ADDRESS($AG120+1,AH$40)),1,0),IF(INDIRECT(ADDRESS(ROW(),AH$40))&gt;INDIRECT(ADDRESS($AG120+2,AH$40)),1,0),IF(INDIRECT(ADDRESS(ROW(),AH$40))&gt;INDIRECT(ADDRESS($AG120+3,AH$40)),1,0))+1</f>
        <v>4</v>
      </c>
      <c r="AI120" s="62" t="n">
        <f aca="true">SUM(IF(INDIRECT(ADDRESS(ROW(),AI$40))&gt;INDIRECT(ADDRESS($AG120,AI$40)),1,0),IF(INDIRECT(ADDRESS(ROW(),AI$40))&gt;INDIRECT(ADDRESS($AG120+1,AI$40)),1,0),IF(INDIRECT(ADDRESS(ROW(),AI$40))&gt;INDIRECT(ADDRESS($AG120+2,AI$40)),1,0),IF(INDIRECT(ADDRESS(ROW(),AI$40))&gt;INDIRECT(ADDRESS($AG120+3,AI$40)),1,0))+1</f>
        <v>2</v>
      </c>
      <c r="AJ120" s="62" t="n">
        <f aca="true">SUM(IF(INDIRECT(ADDRESS(ROW(),AJ$40))&gt;INDIRECT(ADDRESS($AG120,AJ$40)),1,0),IF(INDIRECT(ADDRESS(ROW(),AJ$40))&gt;INDIRECT(ADDRESS($AG120+1,AJ$40)),1,0),IF(INDIRECT(ADDRESS(ROW(),AJ$40))&gt;INDIRECT(ADDRESS($AG120+2,AJ$40)),1,0),IF(INDIRECT(ADDRESS(ROW(),AJ$40))&gt;INDIRECT(ADDRESS($AG120+3,AJ$40)),1,0))+1</f>
        <v>4</v>
      </c>
      <c r="AK120" s="62" t="n">
        <f aca="true">SUM(IF(INDIRECT(ADDRESS(ROW(),AK$40))&gt;INDIRECT(ADDRESS($AG120,AK$40)),1,0),IF(INDIRECT(ADDRESS(ROW(),AK$40))&gt;INDIRECT(ADDRESS($AG120+1,AK$40)),1,0),IF(INDIRECT(ADDRESS(ROW(),AK$40))&gt;INDIRECT(ADDRESS($AG120+2,AK$40)),1,0),IF(INDIRECT(ADDRESS(ROW(),AK$40))&gt;INDIRECT(ADDRESS($AG120+3,AK$40)),1,0))+1</f>
        <v>2</v>
      </c>
      <c r="AL120" s="62" t="n">
        <f aca="true">SUM(IF(INDIRECT(ADDRESS(ROW(),AL$40))&gt;INDIRECT(ADDRESS($AG120,AL$40)),1,0),IF(INDIRECT(ADDRESS(ROW(),AL$40))&gt;INDIRECT(ADDRESS($AG120+1,AL$40)),1,0),IF(INDIRECT(ADDRESS(ROW(),AL$40))&gt;INDIRECT(ADDRESS($AG120+2,AL$40)),1,0),IF(INDIRECT(ADDRESS(ROW(),AL$40))&gt;INDIRECT(ADDRESS($AG120+3,AL$40)),1,0))+1</f>
        <v>4</v>
      </c>
      <c r="AM120" s="62" t="n">
        <f aca="true">SUM(IF(INDIRECT(ADDRESS(ROW(),AM$40))&gt;INDIRECT(ADDRESS($AG120,AM$40)),1,0),IF(INDIRECT(ADDRESS(ROW(),AM$40))&gt;INDIRECT(ADDRESS($AG120+1,AM$40)),1,0),IF(INDIRECT(ADDRESS(ROW(),AM$40))&gt;INDIRECT(ADDRESS($AG120+2,AM$40)),1,0),IF(INDIRECT(ADDRESS(ROW(),AM$40))&gt;INDIRECT(ADDRESS($AG120+3,AM$40)),1,0))+1</f>
        <v>2</v>
      </c>
      <c r="AO120" s="8" t="n">
        <f aca="false">IF("na"=F120,"",SQRT(F120)/SQRT(F116))</f>
        <v>1.10398670513474</v>
      </c>
      <c r="AP120" s="8" t="n">
        <f aca="false">IF("na"=J120,"",SQRT(J120)/SQRT(J116))</f>
        <v>0.930849638583403</v>
      </c>
      <c r="AQ120" s="8" t="n">
        <f aca="false">IF("na"=M120,"",SQRT(M120)/SQRT(M116))</f>
        <v>1.30334694794972</v>
      </c>
      <c r="AR120" s="8" t="n">
        <f aca="false">IF("na"=Q120,"",SQRT(Q120)/SQRT(Q116))</f>
        <v>0.822860747586046</v>
      </c>
      <c r="AS120" s="8" t="n">
        <f aca="false">IF("na"=T120,"",SQRT(T120)/SQRT(T116))</f>
        <v>1.44777418454501</v>
      </c>
      <c r="AT120" s="8" t="n">
        <f aca="false">IF("na"=X120,"",SQRT(X120)/SQRT(X116))</f>
        <v>0.809109353281699</v>
      </c>
    </row>
    <row r="121" customFormat="false" ht="12.75" hidden="false" customHeight="true" outlineLevel="0" collapsed="false">
      <c r="B121" s="68"/>
      <c r="C121" s="68"/>
      <c r="D121" s="7"/>
      <c r="E121" s="7"/>
      <c r="F121" s="7"/>
      <c r="G121" s="7"/>
      <c r="H121" s="7"/>
      <c r="I121" s="7"/>
      <c r="J121" s="7"/>
      <c r="K121" s="7"/>
      <c r="L121" s="7"/>
    </row>
    <row r="122" s="50" customFormat="true" ht="12.75" hidden="false" customHeight="true" outlineLevel="0" collapsed="false">
      <c r="A122" s="11"/>
      <c r="B122" s="11"/>
      <c r="C122" s="11"/>
      <c r="D122" s="11" t="s">
        <v>310</v>
      </c>
      <c r="E122" s="11"/>
      <c r="F122" s="11"/>
      <c r="G122" s="11"/>
      <c r="H122" s="11"/>
      <c r="I122" s="11"/>
      <c r="J122" s="11"/>
      <c r="K122" s="11"/>
      <c r="L122" s="11"/>
      <c r="M122" s="11"/>
      <c r="N122" s="11"/>
      <c r="O122" s="11"/>
      <c r="P122" s="11"/>
      <c r="Q122" s="11"/>
      <c r="R122" s="11"/>
      <c r="S122" s="11"/>
      <c r="T122" s="11"/>
      <c r="U122" s="11"/>
      <c r="V122" s="11"/>
      <c r="W122" s="11"/>
      <c r="X122" s="11"/>
      <c r="Y122" s="11"/>
      <c r="Z122" s="11"/>
      <c r="AA122" s="49"/>
      <c r="AH122" s="51"/>
      <c r="AI122" s="51"/>
      <c r="AJ122" s="51"/>
      <c r="AK122" s="51"/>
      <c r="AL122" s="51"/>
      <c r="AM122" s="5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row>
    <row r="123" customFormat="false" ht="12.75" hidden="false" customHeight="true" outlineLevel="0" collapsed="false">
      <c r="B123" s="52" t="s">
        <v>293</v>
      </c>
      <c r="C123" s="52" t="s">
        <v>293</v>
      </c>
      <c r="D123" s="53" t="n">
        <v>7</v>
      </c>
      <c r="E123" s="53"/>
      <c r="F123" s="53"/>
      <c r="G123" s="53"/>
      <c r="H123" s="53"/>
      <c r="I123" s="53"/>
      <c r="J123" s="53"/>
      <c r="K123" s="53" t="n">
        <v>15</v>
      </c>
      <c r="L123" s="53"/>
      <c r="M123" s="53"/>
      <c r="N123" s="53"/>
      <c r="O123" s="53"/>
      <c r="P123" s="53"/>
      <c r="Q123" s="53"/>
      <c r="R123" s="53" t="n">
        <v>30</v>
      </c>
      <c r="S123" s="53"/>
      <c r="T123" s="53"/>
      <c r="U123" s="53"/>
      <c r="V123" s="53"/>
      <c r="W123" s="53"/>
      <c r="X123" s="53"/>
      <c r="Y123" s="54"/>
      <c r="Z123" s="54"/>
    </row>
    <row r="124" customFormat="false" ht="12.75" hidden="false" customHeight="true" outlineLevel="0" collapsed="false">
      <c r="B124" s="55" t="s">
        <v>284</v>
      </c>
      <c r="C124" s="55" t="s">
        <v>294</v>
      </c>
      <c r="D124" s="56" t="s">
        <v>284</v>
      </c>
      <c r="E124" s="57" t="s">
        <v>287</v>
      </c>
      <c r="F124" s="57" t="s">
        <v>295</v>
      </c>
      <c r="G124" s="57" t="s">
        <v>296</v>
      </c>
      <c r="H124" s="57" t="s">
        <v>297</v>
      </c>
      <c r="I124" s="57" t="s">
        <v>298</v>
      </c>
      <c r="J124" s="58" t="s">
        <v>299</v>
      </c>
      <c r="K124" s="56" t="s">
        <v>284</v>
      </c>
      <c r="L124" s="57" t="s">
        <v>287</v>
      </c>
      <c r="M124" s="57" t="s">
        <v>295</v>
      </c>
      <c r="N124" s="57" t="s">
        <v>296</v>
      </c>
      <c r="O124" s="57" t="s">
        <v>297</v>
      </c>
      <c r="P124" s="57" t="s">
        <v>298</v>
      </c>
      <c r="Q124" s="58" t="s">
        <v>299</v>
      </c>
      <c r="R124" s="56" t="s">
        <v>284</v>
      </c>
      <c r="S124" s="57" t="s">
        <v>287</v>
      </c>
      <c r="T124" s="57" t="s">
        <v>295</v>
      </c>
      <c r="U124" s="57" t="s">
        <v>296</v>
      </c>
      <c r="V124" s="57" t="s">
        <v>297</v>
      </c>
      <c r="W124" s="57" t="s">
        <v>298</v>
      </c>
      <c r="X124" s="58" t="s">
        <v>299</v>
      </c>
      <c r="Y124" s="57"/>
      <c r="Z124" s="57"/>
    </row>
    <row r="125" customFormat="false" ht="12.75" hidden="false" customHeight="true" outlineLevel="0" collapsed="false">
      <c r="A125" s="11" t="s">
        <v>300</v>
      </c>
      <c r="B125" s="57" t="n">
        <v>0.133158</v>
      </c>
      <c r="C125" s="57" t="n">
        <v>1.07802</v>
      </c>
      <c r="D125" s="59" t="n">
        <v>0.133568</v>
      </c>
      <c r="E125" s="60" t="n">
        <v>0.0276692</v>
      </c>
      <c r="F125" s="60" t="n">
        <v>0.0007657527</v>
      </c>
      <c r="G125" s="60" t="n">
        <v>1.21653</v>
      </c>
      <c r="H125" s="60" t="n">
        <v>0.661284</v>
      </c>
      <c r="I125" s="60" t="n">
        <v>1.04174</v>
      </c>
      <c r="J125" s="61" t="n">
        <v>0.438612767</v>
      </c>
      <c r="K125" s="59" t="n">
        <v>0.134159</v>
      </c>
      <c r="L125" s="60" t="n">
        <v>0.0188714</v>
      </c>
      <c r="M125" s="60" t="n">
        <v>0.0003571317</v>
      </c>
      <c r="N125" s="60" t="n">
        <v>1.1189</v>
      </c>
      <c r="O125" s="60" t="n">
        <v>0.39688</v>
      </c>
      <c r="P125" s="60" t="n">
        <v>1.03072</v>
      </c>
      <c r="Q125" s="61" t="n">
        <v>0.1597510244</v>
      </c>
      <c r="R125" s="59" t="n">
        <v>0.13362</v>
      </c>
      <c r="S125" s="60" t="n">
        <v>0.0138087</v>
      </c>
      <c r="T125" s="60" t="n">
        <v>0.0001908935</v>
      </c>
      <c r="U125" s="60" t="n">
        <v>1.0787</v>
      </c>
      <c r="V125" s="60" t="n">
        <v>0.265898</v>
      </c>
      <c r="W125" s="60" t="n">
        <v>1.03715</v>
      </c>
      <c r="X125" s="61" t="n">
        <v>0.0723721033</v>
      </c>
      <c r="Y125" s="60"/>
      <c r="Z125" s="60"/>
      <c r="AH125" s="62"/>
      <c r="AI125" s="62"/>
    </row>
    <row r="126" customFormat="false" ht="12.75" hidden="false" customHeight="true" outlineLevel="0" collapsed="false">
      <c r="A126" s="11" t="s">
        <v>280</v>
      </c>
      <c r="B126" s="57" t="n">
        <v>0.133158</v>
      </c>
      <c r="C126" s="57" t="n">
        <v>1.07802</v>
      </c>
      <c r="D126" s="59" t="n">
        <v>0.13345</v>
      </c>
      <c r="E126" s="60" t="n">
        <v>0.0305977</v>
      </c>
      <c r="F126" s="60" t="n">
        <v>0.0009363044</v>
      </c>
      <c r="G126" s="60" t="n">
        <v>1.26978</v>
      </c>
      <c r="H126" s="60" t="n">
        <v>0.914478</v>
      </c>
      <c r="I126" s="60" t="n">
        <v>1.0349</v>
      </c>
      <c r="J126" s="61" t="n">
        <v>0.8381293468</v>
      </c>
      <c r="K126" s="59" t="n">
        <v>0.134022</v>
      </c>
      <c r="L126" s="60" t="n">
        <v>0.027402</v>
      </c>
      <c r="M126" s="60" t="n">
        <v>0.000751616</v>
      </c>
      <c r="N126" s="60" t="n">
        <v>1.10149</v>
      </c>
      <c r="O126" s="60" t="n">
        <v>0.44236</v>
      </c>
      <c r="P126" s="60" t="n">
        <v>1.01218</v>
      </c>
      <c r="Q126" s="61" t="n">
        <v>0.2000172752</v>
      </c>
      <c r="R126" s="59" t="n">
        <v>0.13513</v>
      </c>
      <c r="S126" s="60" t="n">
        <v>0.0235953</v>
      </c>
      <c r="T126" s="60" t="n">
        <v>0.0005606268</v>
      </c>
      <c r="U126" s="60" t="n">
        <v>1.10232</v>
      </c>
      <c r="V126" s="60" t="n">
        <v>0.374137</v>
      </c>
      <c r="W126" s="60" t="n">
        <v>1.03945</v>
      </c>
      <c r="X126" s="61" t="n">
        <v>0.1414661396</v>
      </c>
      <c r="Y126" s="60"/>
      <c r="Z126" s="60"/>
      <c r="AA126" s="9" t="n">
        <f aca="false">IF("na"=F126,"",F126/F125)</f>
        <v>1.22272425549397</v>
      </c>
      <c r="AB126" s="7" t="n">
        <f aca="false">IF("na"=J126,"",J126/J125)</f>
        <v>1.9108640009104</v>
      </c>
      <c r="AC126" s="7" t="n">
        <f aca="false">IF("na"=M126,"",M126/M125)</f>
        <v>2.1045905474087</v>
      </c>
      <c r="AD126" s="7" t="n">
        <f aca="false">IF("na"=Q126,"",Q126/Q125)</f>
        <v>1.25205629166532</v>
      </c>
      <c r="AE126" s="7" t="n">
        <f aca="false">IF("na"=T126,"",T126/T125)</f>
        <v>2.93685641470244</v>
      </c>
      <c r="AF126" s="7" t="n">
        <f aca="false">IF("na"=X126,"",X126/X125)</f>
        <v>1.95470537886108</v>
      </c>
      <c r="AG126" s="7" t="n">
        <f aca="false">ROW()</f>
        <v>126</v>
      </c>
      <c r="AH126" s="62" t="n">
        <f aca="true">SUM(IF(INDIRECT(ADDRESS(ROW(),AH$40))&gt;INDIRECT(ADDRESS($AG126,AH$40)),1,0),IF(INDIRECT(ADDRESS(ROW(),AH$40))&gt;INDIRECT(ADDRESS($AG126+1,AH$40)),1,0),IF(INDIRECT(ADDRESS(ROW(),AH$40))&gt;INDIRECT(ADDRESS($AG126+2,AH$40)),1,0),IF(INDIRECT(ADDRESS(ROW(),AH$40))&gt;INDIRECT(ADDRESS($AG126+3,AH$40)),1,0))+1</f>
        <v>3</v>
      </c>
      <c r="AI126" s="62" t="n">
        <f aca="true">SUM(IF(INDIRECT(ADDRESS(ROW(),AI$40))&gt;INDIRECT(ADDRESS($AG126,AI$40)),1,0),IF(INDIRECT(ADDRESS(ROW(),AI$40))&gt;INDIRECT(ADDRESS($AG126+1,AI$40)),1,0),IF(INDIRECT(ADDRESS(ROW(),AI$40))&gt;INDIRECT(ADDRESS($AG126+2,AI$40)),1,0),IF(INDIRECT(ADDRESS(ROW(),AI$40))&gt;INDIRECT(ADDRESS($AG126+3,AI$40)),1,0))+1</f>
        <v>3</v>
      </c>
      <c r="AJ126" s="62" t="n">
        <f aca="true">SUM(IF(INDIRECT(ADDRESS(ROW(),AJ$40))&gt;INDIRECT(ADDRESS($AG126,AJ$40)),1,0),IF(INDIRECT(ADDRESS(ROW(),AJ$40))&gt;INDIRECT(ADDRESS($AG126+1,AJ$40)),1,0),IF(INDIRECT(ADDRESS(ROW(),AJ$40))&gt;INDIRECT(ADDRESS($AG126+2,AJ$40)),1,0),IF(INDIRECT(ADDRESS(ROW(),AJ$40))&gt;INDIRECT(ADDRESS($AG126+3,AJ$40)),1,0))+1</f>
        <v>3</v>
      </c>
      <c r="AK126" s="62" t="n">
        <f aca="true">SUM(IF(INDIRECT(ADDRESS(ROW(),AK$40))&gt;INDIRECT(ADDRESS($AG126,AK$40)),1,0),IF(INDIRECT(ADDRESS(ROW(),AK$40))&gt;INDIRECT(ADDRESS($AG126+1,AK$40)),1,0),IF(INDIRECT(ADDRESS(ROW(),AK$40))&gt;INDIRECT(ADDRESS($AG126+2,AK$40)),1,0),IF(INDIRECT(ADDRESS(ROW(),AK$40))&gt;INDIRECT(ADDRESS($AG126+3,AK$40)),1,0))+1</f>
        <v>2</v>
      </c>
      <c r="AL126" s="62" t="n">
        <f aca="true">SUM(IF(INDIRECT(ADDRESS(ROW(),AL$40))&gt;INDIRECT(ADDRESS($AG126,AL$40)),1,0),IF(INDIRECT(ADDRESS(ROW(),AL$40))&gt;INDIRECT(ADDRESS($AG126+1,AL$40)),1,0),IF(INDIRECT(ADDRESS(ROW(),AL$40))&gt;INDIRECT(ADDRESS($AG126+2,AL$40)),1,0),IF(INDIRECT(ADDRESS(ROW(),AL$40))&gt;INDIRECT(ADDRESS($AG126+3,AL$40)),1,0))+1</f>
        <v>3</v>
      </c>
      <c r="AM126" s="62" t="n">
        <f aca="true">SUM(IF(INDIRECT(ADDRESS(ROW(),AM$40))&gt;INDIRECT(ADDRESS($AG126,AM$40)),1,0),IF(INDIRECT(ADDRESS(ROW(),AM$40))&gt;INDIRECT(ADDRESS($AG126+1,AM$40)),1,0),IF(INDIRECT(ADDRESS(ROW(),AM$40))&gt;INDIRECT(ADDRESS($AG126+2,AM$40)),1,0),IF(INDIRECT(ADDRESS(ROW(),AM$40))&gt;INDIRECT(ADDRESS($AG126+3,AM$40)),1,0))+1</f>
        <v>3</v>
      </c>
      <c r="AO126" s="8" t="n">
        <f aca="false">IF("na"=F126,"",SQRT(F126)/SQRT(F125))</f>
        <v>1.10576862656433</v>
      </c>
      <c r="AP126" s="8" t="n">
        <f aca="false">IF("na"=J126,"",SQRT(J126)/SQRT(J125))</f>
        <v>1.38234004532546</v>
      </c>
      <c r="AQ126" s="8" t="n">
        <f aca="false">IF("na"=M126,"",SQRT(M126)/SQRT(M125))</f>
        <v>1.45072069931076</v>
      </c>
      <c r="AR126" s="8" t="n">
        <f aca="false">IF("na"=Q126,"",SQRT(Q126)/SQRT(Q125))</f>
        <v>1.11895321245587</v>
      </c>
      <c r="AS126" s="8" t="n">
        <f aca="false">IF("na"=T126,"",SQRT(T126)/SQRT(T125))</f>
        <v>1.71372588668738</v>
      </c>
      <c r="AT126" s="8" t="n">
        <f aca="false">IF("na"=X126,"",SQRT(X126)/SQRT(X125))</f>
        <v>1.39810778513714</v>
      </c>
    </row>
    <row r="127" customFormat="false" ht="12.75" hidden="false" customHeight="true" outlineLevel="0" collapsed="false">
      <c r="A127" s="11" t="s">
        <v>281</v>
      </c>
      <c r="B127" s="57" t="n">
        <v>0.133158</v>
      </c>
      <c r="C127" s="57" t="n">
        <v>1.07802</v>
      </c>
      <c r="D127" s="59" t="n">
        <v>0.131199</v>
      </c>
      <c r="E127" s="60" t="n">
        <v>0.0273134</v>
      </c>
      <c r="F127" s="60" t="n">
        <v>0.0007498594</v>
      </c>
      <c r="G127" s="60" t="n">
        <v>1.16227</v>
      </c>
      <c r="H127" s="60" t="n">
        <v>0.793806</v>
      </c>
      <c r="I127" s="60" t="n">
        <v>0.925477</v>
      </c>
      <c r="J127" s="61" t="n">
        <v>0.6533973324</v>
      </c>
      <c r="K127" s="59" t="n">
        <v>0.129154</v>
      </c>
      <c r="L127" s="60" t="n">
        <v>0.0218493</v>
      </c>
      <c r="M127" s="60" t="n">
        <v>0.0004934239</v>
      </c>
      <c r="N127" s="60" t="n">
        <v>1.10296</v>
      </c>
      <c r="O127" s="60" t="n">
        <v>0.607613</v>
      </c>
      <c r="P127" s="60" t="n">
        <v>0.944314</v>
      </c>
      <c r="Q127" s="61" t="n">
        <v>0.3870708521</v>
      </c>
      <c r="R127" s="59" t="n">
        <v>0.13084</v>
      </c>
      <c r="S127" s="60" t="n">
        <v>0.017183</v>
      </c>
      <c r="T127" s="60" t="n">
        <v>0.0003006285</v>
      </c>
      <c r="U127" s="60" t="n">
        <v>1.01321</v>
      </c>
      <c r="V127" s="60" t="n">
        <v>0.344943</v>
      </c>
      <c r="W127" s="60" t="n">
        <v>0.933892</v>
      </c>
      <c r="X127" s="61" t="n">
        <v>0.1397585535</v>
      </c>
      <c r="Y127" s="60"/>
      <c r="Z127" s="60"/>
      <c r="AA127" s="9" t="n">
        <f aca="false">IF("na"=F127,"",F127/F125)</f>
        <v>0.979244865868576</v>
      </c>
      <c r="AB127" s="7" t="n">
        <f aca="false">IF("na"=J127,"",J127/J125)</f>
        <v>1.48969063729967</v>
      </c>
      <c r="AC127" s="7" t="n">
        <f aca="false">IF("na"=M127,"",M127/M125)</f>
        <v>1.38163008212377</v>
      </c>
      <c r="AD127" s="7" t="n">
        <f aca="false">IF("na"=Q127,"",Q127/Q125)</f>
        <v>2.42296319259158</v>
      </c>
      <c r="AE127" s="7" t="n">
        <f aca="false">IF("na"=T127,"",T127/T125)</f>
        <v>1.57484932698075</v>
      </c>
      <c r="AF127" s="7" t="n">
        <f aca="false">IF("na"=X127,"",X127/X125)</f>
        <v>1.93111084419734</v>
      </c>
      <c r="AG127" s="7" t="n">
        <f aca="false">AG126</f>
        <v>126</v>
      </c>
      <c r="AH127" s="62" t="n">
        <f aca="true">SUM(IF(INDIRECT(ADDRESS(ROW(),AH$40))&gt;INDIRECT(ADDRESS($AG127,AH$40)),1,0),IF(INDIRECT(ADDRESS(ROW(),AH$40))&gt;INDIRECT(ADDRESS($AG127+1,AH$40)),1,0),IF(INDIRECT(ADDRESS(ROW(),AH$40))&gt;INDIRECT(ADDRESS($AG127+2,AH$40)),1,0),IF(INDIRECT(ADDRESS(ROW(),AH$40))&gt;INDIRECT(ADDRESS($AG127+3,AH$40)),1,0))+1</f>
        <v>2</v>
      </c>
      <c r="AI127" s="62" t="n">
        <f aca="true">SUM(IF(INDIRECT(ADDRESS(ROW(),AI$40))&gt;INDIRECT(ADDRESS($AG127,AI$40)),1,0),IF(INDIRECT(ADDRESS(ROW(),AI$40))&gt;INDIRECT(ADDRESS($AG127+1,AI$40)),1,0),IF(INDIRECT(ADDRESS(ROW(),AI$40))&gt;INDIRECT(ADDRESS($AG127+2,AI$40)),1,0),IF(INDIRECT(ADDRESS(ROW(),AI$40))&gt;INDIRECT(ADDRESS($AG127+3,AI$40)),1,0))+1</f>
        <v>2</v>
      </c>
      <c r="AJ127" s="62" t="n">
        <f aca="true">SUM(IF(INDIRECT(ADDRESS(ROW(),AJ$40))&gt;INDIRECT(ADDRESS($AG127,AJ$40)),1,0),IF(INDIRECT(ADDRESS(ROW(),AJ$40))&gt;INDIRECT(ADDRESS($AG127+1,AJ$40)),1,0),IF(INDIRECT(ADDRESS(ROW(),AJ$40))&gt;INDIRECT(ADDRESS($AG127+2,AJ$40)),1,0),IF(INDIRECT(ADDRESS(ROW(),AJ$40))&gt;INDIRECT(ADDRESS($AG127+3,AJ$40)),1,0))+1</f>
        <v>2</v>
      </c>
      <c r="AK127" s="62" t="n">
        <f aca="true">SUM(IF(INDIRECT(ADDRESS(ROW(),AK$40))&gt;INDIRECT(ADDRESS($AG127,AK$40)),1,0),IF(INDIRECT(ADDRESS(ROW(),AK$40))&gt;INDIRECT(ADDRESS($AG127+1,AK$40)),1,0),IF(INDIRECT(ADDRESS(ROW(),AK$40))&gt;INDIRECT(ADDRESS($AG127+2,AK$40)),1,0),IF(INDIRECT(ADDRESS(ROW(),AK$40))&gt;INDIRECT(ADDRESS($AG127+3,AK$40)),1,0))+1</f>
        <v>3</v>
      </c>
      <c r="AL127" s="62" t="n">
        <f aca="true">SUM(IF(INDIRECT(ADDRESS(ROW(),AL$40))&gt;INDIRECT(ADDRESS($AG127,AL$40)),1,0),IF(INDIRECT(ADDRESS(ROW(),AL$40))&gt;INDIRECT(ADDRESS($AG127+1,AL$40)),1,0),IF(INDIRECT(ADDRESS(ROW(),AL$40))&gt;INDIRECT(ADDRESS($AG127+2,AL$40)),1,0),IF(INDIRECT(ADDRESS(ROW(),AL$40))&gt;INDIRECT(ADDRESS($AG127+3,AL$40)),1,0))+1</f>
        <v>2</v>
      </c>
      <c r="AM127" s="62" t="n">
        <f aca="true">SUM(IF(INDIRECT(ADDRESS(ROW(),AM$40))&gt;INDIRECT(ADDRESS($AG127,AM$40)),1,0),IF(INDIRECT(ADDRESS(ROW(),AM$40))&gt;INDIRECT(ADDRESS($AG127+1,AM$40)),1,0),IF(INDIRECT(ADDRESS(ROW(),AM$40))&gt;INDIRECT(ADDRESS($AG127+2,AM$40)),1,0),IF(INDIRECT(ADDRESS(ROW(),AM$40))&gt;INDIRECT(ADDRESS($AG127+3,AM$40)),1,0))+1</f>
        <v>2</v>
      </c>
      <c r="AO127" s="8" t="n">
        <f aca="false">IF("na"=F127,"",SQRT(F127)/SQRT(F125))</f>
        <v>0.989568019829145</v>
      </c>
      <c r="AP127" s="8" t="n">
        <f aca="false">IF("na"=J127,"",SQRT(J127)/SQRT(J125))</f>
        <v>1.22052883509554</v>
      </c>
      <c r="AQ127" s="8" t="n">
        <f aca="false">IF("na"=M127,"",SQRT(M127)/SQRT(M125))</f>
        <v>1.17542761670967</v>
      </c>
      <c r="AR127" s="8" t="n">
        <f aca="false">IF("na"=Q127,"",SQRT(Q127)/SQRT(Q125))</f>
        <v>1.55658703341367</v>
      </c>
      <c r="AS127" s="8" t="n">
        <f aca="false">IF("na"=T127,"",SQRT(T127)/SQRT(T125))</f>
        <v>1.2549300087976</v>
      </c>
      <c r="AT127" s="8" t="n">
        <f aca="false">IF("na"=X127,"",SQRT(X127)/SQRT(X125))</f>
        <v>1.38964414300832</v>
      </c>
    </row>
    <row r="128" customFormat="false" ht="12.75" hidden="false" customHeight="true" outlineLevel="0" collapsed="false">
      <c r="A128" s="11" t="s">
        <v>282</v>
      </c>
      <c r="B128" s="57" t="n">
        <v>0.133158</v>
      </c>
      <c r="C128" s="57" t="n">
        <v>1.07802</v>
      </c>
      <c r="D128" s="63" t="n">
        <v>0.133628</v>
      </c>
      <c r="E128" s="64" t="n">
        <v>0.0259202</v>
      </c>
      <c r="F128" s="65" t="n">
        <v>0.0006720776</v>
      </c>
      <c r="G128" s="64" t="n">
        <v>1.22924</v>
      </c>
      <c r="H128" s="65" t="n">
        <v>0.778129</v>
      </c>
      <c r="I128" s="65" t="n">
        <v>1.03042</v>
      </c>
      <c r="J128" s="66" t="n">
        <v>0.6077505006</v>
      </c>
      <c r="K128" s="63" t="n">
        <v>0.132914</v>
      </c>
      <c r="L128" s="64" t="n">
        <v>0.0178451</v>
      </c>
      <c r="M128" s="65" t="n">
        <v>0.000318507</v>
      </c>
      <c r="N128" s="64" t="n">
        <v>1.07927</v>
      </c>
      <c r="O128" s="65" t="n">
        <v>0.369303</v>
      </c>
      <c r="P128" s="65" t="n">
        <v>1.00182</v>
      </c>
      <c r="Q128" s="66" t="n">
        <v>0.1421911458</v>
      </c>
      <c r="R128" s="63" t="n">
        <v>0.13286</v>
      </c>
      <c r="S128" s="64" t="n">
        <v>0.0136973</v>
      </c>
      <c r="T128" s="65" t="n">
        <v>0.0001877048</v>
      </c>
      <c r="U128" s="64" t="n">
        <v>1.05413</v>
      </c>
      <c r="V128" s="65" t="n">
        <v>0.234677</v>
      </c>
      <c r="W128" s="65" t="n">
        <v>1.0183</v>
      </c>
      <c r="X128" s="66" t="n">
        <v>0.0586397727</v>
      </c>
      <c r="Y128" s="64"/>
      <c r="Z128" s="64"/>
      <c r="AA128" s="9" t="n">
        <f aca="false">IF("na"=F128,"",F128/F125)</f>
        <v>0.877669252749615</v>
      </c>
      <c r="AB128" s="7" t="n">
        <f aca="false">IF("na"=J128,"",J128/J125)</f>
        <v>1.38561972273826</v>
      </c>
      <c r="AC128" s="7" t="n">
        <f aca="false">IF("na"=M128,"",M128/M125)</f>
        <v>0.891847461314691</v>
      </c>
      <c r="AD128" s="7" t="n">
        <f aca="false">IF("na"=Q128,"",Q128/Q125)</f>
        <v>0.890079712064745</v>
      </c>
      <c r="AE128" s="7" t="n">
        <f aca="false">IF("na"=T128,"",T128/T125)</f>
        <v>0.983295921547879</v>
      </c>
      <c r="AF128" s="7" t="n">
        <f aca="false">IF("na"=X128,"",X128/X125)</f>
        <v>0.810253813640373</v>
      </c>
      <c r="AG128" s="7" t="n">
        <f aca="false">AG127</f>
        <v>126</v>
      </c>
      <c r="AH128" s="62" t="n">
        <f aca="true">SUM(IF(INDIRECT(ADDRESS(ROW(),AH$40))&gt;INDIRECT(ADDRESS($AG128,AH$40)),1,0),IF(INDIRECT(ADDRESS(ROW(),AH$40))&gt;INDIRECT(ADDRESS($AG128+1,AH$40)),1,0),IF(INDIRECT(ADDRESS(ROW(),AH$40))&gt;INDIRECT(ADDRESS($AG128+2,AH$40)),1,0),IF(INDIRECT(ADDRESS(ROW(),AH$40))&gt;INDIRECT(ADDRESS($AG128+3,AH$40)),1,0))+1</f>
        <v>1</v>
      </c>
      <c r="AI128" s="62" t="n">
        <f aca="true">SUM(IF(INDIRECT(ADDRESS(ROW(),AI$40))&gt;INDIRECT(ADDRESS($AG128,AI$40)),1,0),IF(INDIRECT(ADDRESS(ROW(),AI$40))&gt;INDIRECT(ADDRESS($AG128+1,AI$40)),1,0),IF(INDIRECT(ADDRESS(ROW(),AI$40))&gt;INDIRECT(ADDRESS($AG128+2,AI$40)),1,0),IF(INDIRECT(ADDRESS(ROW(),AI$40))&gt;INDIRECT(ADDRESS($AG128+3,AI$40)),1,0))+1</f>
        <v>1</v>
      </c>
      <c r="AJ128" s="62" t="n">
        <f aca="true">SUM(IF(INDIRECT(ADDRESS(ROW(),AJ$40))&gt;INDIRECT(ADDRESS($AG128,AJ$40)),1,0),IF(INDIRECT(ADDRESS(ROW(),AJ$40))&gt;INDIRECT(ADDRESS($AG128+1,AJ$40)),1,0),IF(INDIRECT(ADDRESS(ROW(),AJ$40))&gt;INDIRECT(ADDRESS($AG128+2,AJ$40)),1,0),IF(INDIRECT(ADDRESS(ROW(),AJ$40))&gt;INDIRECT(ADDRESS($AG128+3,AJ$40)),1,0))+1</f>
        <v>1</v>
      </c>
      <c r="AK128" s="62" t="n">
        <f aca="true">SUM(IF(INDIRECT(ADDRESS(ROW(),AK$40))&gt;INDIRECT(ADDRESS($AG128,AK$40)),1,0),IF(INDIRECT(ADDRESS(ROW(),AK$40))&gt;INDIRECT(ADDRESS($AG128+1,AK$40)),1,0),IF(INDIRECT(ADDRESS(ROW(),AK$40))&gt;INDIRECT(ADDRESS($AG128+2,AK$40)),1,0),IF(INDIRECT(ADDRESS(ROW(),AK$40))&gt;INDIRECT(ADDRESS($AG128+3,AK$40)),1,0))+1</f>
        <v>1</v>
      </c>
      <c r="AL128" s="62" t="n">
        <f aca="true">SUM(IF(INDIRECT(ADDRESS(ROW(),AL$40))&gt;INDIRECT(ADDRESS($AG128,AL$40)),1,0),IF(INDIRECT(ADDRESS(ROW(),AL$40))&gt;INDIRECT(ADDRESS($AG128+1,AL$40)),1,0),IF(INDIRECT(ADDRESS(ROW(),AL$40))&gt;INDIRECT(ADDRESS($AG128+2,AL$40)),1,0),IF(INDIRECT(ADDRESS(ROW(),AL$40))&gt;INDIRECT(ADDRESS($AG128+3,AL$40)),1,0))+1</f>
        <v>1</v>
      </c>
      <c r="AM128" s="62" t="n">
        <f aca="true">SUM(IF(INDIRECT(ADDRESS(ROW(),AM$40))&gt;INDIRECT(ADDRESS($AG128,AM$40)),1,0),IF(INDIRECT(ADDRESS(ROW(),AM$40))&gt;INDIRECT(ADDRESS($AG128+1,AM$40)),1,0),IF(INDIRECT(ADDRESS(ROW(),AM$40))&gt;INDIRECT(ADDRESS($AG128+2,AM$40)),1,0),IF(INDIRECT(ADDRESS(ROW(),AM$40))&gt;INDIRECT(ADDRESS($AG128+3,AM$40)),1,0))+1</f>
        <v>1</v>
      </c>
      <c r="AO128" s="8" t="n">
        <f aca="false">IF("na"=F128,"",SQRT(F128)/SQRT(F125))</f>
        <v>0.936840035838357</v>
      </c>
      <c r="AP128" s="8" t="n">
        <f aca="false">IF("na"=J128,"",SQRT(J128)/SQRT(J125))</f>
        <v>1.17712349510927</v>
      </c>
      <c r="AQ128" s="8" t="n">
        <f aca="false">IF("na"=M128,"",SQRT(M128)/SQRT(M125))</f>
        <v>0.944376758139828</v>
      </c>
      <c r="AR128" s="8" t="n">
        <f aca="false">IF("na"=Q128,"",SQRT(Q128)/SQRT(Q125))</f>
        <v>0.943440359569562</v>
      </c>
      <c r="AS128" s="8" t="n">
        <f aca="false">IF("na"=T128,"",SQRT(T128)/SQRT(T125))</f>
        <v>0.991612788112315</v>
      </c>
      <c r="AT128" s="8" t="n">
        <f aca="false">IF("na"=X128,"",SQRT(X128)/SQRT(X125))</f>
        <v>0.900140996533528</v>
      </c>
    </row>
    <row r="129" customFormat="false" ht="12.75" hidden="false" customHeight="true" outlineLevel="0" collapsed="false">
      <c r="A129" s="11" t="s">
        <v>283</v>
      </c>
      <c r="B129" s="57" t="n">
        <v>0.133158</v>
      </c>
      <c r="C129" s="57" t="n">
        <v>1.07802</v>
      </c>
      <c r="D129" s="67" t="n">
        <v>0.133339</v>
      </c>
      <c r="E129" s="7" t="n">
        <v>0.0332892</v>
      </c>
      <c r="F129" s="65" t="n">
        <v>0.0011082035</v>
      </c>
      <c r="G129" s="64" t="n">
        <v>1.2704</v>
      </c>
      <c r="H129" s="65" t="n">
        <v>1.03262</v>
      </c>
      <c r="I129" s="65" t="n">
        <v>0.935051</v>
      </c>
      <c r="J129" s="66" t="n">
        <v>1.0867441993</v>
      </c>
      <c r="K129" s="67" t="n">
        <v>0.132234</v>
      </c>
      <c r="L129" s="7" t="n">
        <v>0.0293011</v>
      </c>
      <c r="M129" s="65" t="n">
        <v>0.0008594081</v>
      </c>
      <c r="N129" s="64" t="n">
        <v>1.17821</v>
      </c>
      <c r="O129" s="65" t="n">
        <v>0.764998</v>
      </c>
      <c r="P129" s="65" t="n">
        <v>0.954729</v>
      </c>
      <c r="Q129" s="66" t="n">
        <v>0.6004226106</v>
      </c>
      <c r="R129" s="67" t="n">
        <v>0.13247</v>
      </c>
      <c r="S129" s="7" t="n">
        <v>0.0271053</v>
      </c>
      <c r="T129" s="65" t="n">
        <v>0.0007351705</v>
      </c>
      <c r="U129" s="64" t="n">
        <v>1.10944</v>
      </c>
      <c r="V129" s="65" t="n">
        <v>0.552065</v>
      </c>
      <c r="W129" s="65" t="n">
        <v>0.963928</v>
      </c>
      <c r="X129" s="66" t="n">
        <v>0.3177927486</v>
      </c>
      <c r="Y129" s="64"/>
      <c r="Z129" s="64"/>
      <c r="AA129" s="9" t="n">
        <f aca="false">IF("na"=F129,"",F129/F125)</f>
        <v>1.44720808689281</v>
      </c>
      <c r="AB129" s="7" t="n">
        <f aca="false">IF("na"=J129,"",J129/J125)</f>
        <v>2.47768483059227</v>
      </c>
      <c r="AC129" s="7" t="n">
        <f aca="false">IF("na"=M129,"",M129/M125)</f>
        <v>2.40641785649384</v>
      </c>
      <c r="AD129" s="7" t="n">
        <f aca="false">IF("na"=Q129,"",Q129/Q125)</f>
        <v>3.75848989297624</v>
      </c>
      <c r="AE129" s="7" t="n">
        <f aca="false">IF("na"=T129,"",T129/T125)</f>
        <v>3.85120761052629</v>
      </c>
      <c r="AF129" s="7" t="n">
        <f aca="false">IF("na"=X129,"",X129/X125)</f>
        <v>4.39109455314117</v>
      </c>
      <c r="AG129" s="7" t="n">
        <f aca="false">AG128</f>
        <v>126</v>
      </c>
      <c r="AH129" s="62" t="n">
        <f aca="true">SUM(IF(INDIRECT(ADDRESS(ROW(),AH$40))&gt;INDIRECT(ADDRESS($AG129,AH$40)),1,0),IF(INDIRECT(ADDRESS(ROW(),AH$40))&gt;INDIRECT(ADDRESS($AG129+1,AH$40)),1,0),IF(INDIRECT(ADDRESS(ROW(),AH$40))&gt;INDIRECT(ADDRESS($AG129+2,AH$40)),1,0),IF(INDIRECT(ADDRESS(ROW(),AH$40))&gt;INDIRECT(ADDRESS($AG129+3,AH$40)),1,0))+1</f>
        <v>4</v>
      </c>
      <c r="AI129" s="62" t="n">
        <f aca="true">SUM(IF(INDIRECT(ADDRESS(ROW(),AI$40))&gt;INDIRECT(ADDRESS($AG129,AI$40)),1,0),IF(INDIRECT(ADDRESS(ROW(),AI$40))&gt;INDIRECT(ADDRESS($AG129+1,AI$40)),1,0),IF(INDIRECT(ADDRESS(ROW(),AI$40))&gt;INDIRECT(ADDRESS($AG129+2,AI$40)),1,0),IF(INDIRECT(ADDRESS(ROW(),AI$40))&gt;INDIRECT(ADDRESS($AG129+3,AI$40)),1,0))+1</f>
        <v>4</v>
      </c>
      <c r="AJ129" s="62" t="n">
        <f aca="true">SUM(IF(INDIRECT(ADDRESS(ROW(),AJ$40))&gt;INDIRECT(ADDRESS($AG129,AJ$40)),1,0),IF(INDIRECT(ADDRESS(ROW(),AJ$40))&gt;INDIRECT(ADDRESS($AG129+1,AJ$40)),1,0),IF(INDIRECT(ADDRESS(ROW(),AJ$40))&gt;INDIRECT(ADDRESS($AG129+2,AJ$40)),1,0),IF(INDIRECT(ADDRESS(ROW(),AJ$40))&gt;INDIRECT(ADDRESS($AG129+3,AJ$40)),1,0))+1</f>
        <v>4</v>
      </c>
      <c r="AK129" s="62" t="n">
        <f aca="true">SUM(IF(INDIRECT(ADDRESS(ROW(),AK$40))&gt;INDIRECT(ADDRESS($AG129,AK$40)),1,0),IF(INDIRECT(ADDRESS(ROW(),AK$40))&gt;INDIRECT(ADDRESS($AG129+1,AK$40)),1,0),IF(INDIRECT(ADDRESS(ROW(),AK$40))&gt;INDIRECT(ADDRESS($AG129+2,AK$40)),1,0),IF(INDIRECT(ADDRESS(ROW(),AK$40))&gt;INDIRECT(ADDRESS($AG129+3,AK$40)),1,0))+1</f>
        <v>4</v>
      </c>
      <c r="AL129" s="62" t="n">
        <f aca="true">SUM(IF(INDIRECT(ADDRESS(ROW(),AL$40))&gt;INDIRECT(ADDRESS($AG129,AL$40)),1,0),IF(INDIRECT(ADDRESS(ROW(),AL$40))&gt;INDIRECT(ADDRESS($AG129+1,AL$40)),1,0),IF(INDIRECT(ADDRESS(ROW(),AL$40))&gt;INDIRECT(ADDRESS($AG129+2,AL$40)),1,0),IF(INDIRECT(ADDRESS(ROW(),AL$40))&gt;INDIRECT(ADDRESS($AG129+3,AL$40)),1,0))+1</f>
        <v>4</v>
      </c>
      <c r="AM129" s="62" t="n">
        <f aca="true">SUM(IF(INDIRECT(ADDRESS(ROW(),AM$40))&gt;INDIRECT(ADDRESS($AG129,AM$40)),1,0),IF(INDIRECT(ADDRESS(ROW(),AM$40))&gt;INDIRECT(ADDRESS($AG129+1,AM$40)),1,0),IF(INDIRECT(ADDRESS(ROW(),AM$40))&gt;INDIRECT(ADDRESS($AG129+2,AM$40)),1,0),IF(INDIRECT(ADDRESS(ROW(),AM$40))&gt;INDIRECT(ADDRESS($AG129+3,AM$40)),1,0))+1</f>
        <v>4</v>
      </c>
      <c r="AO129" s="8" t="n">
        <f aca="false">IF("na"=F129,"",SQRT(F129)/SQRT(F125))</f>
        <v>1.20299962048739</v>
      </c>
      <c r="AP129" s="8" t="n">
        <f aca="false">IF("na"=J129,"",SQRT(J129)/SQRT(J125))</f>
        <v>1.57406633614733</v>
      </c>
      <c r="AQ129" s="8" t="n">
        <f aca="false">IF("na"=M129,"",SQRT(M129)/SQRT(M125))</f>
        <v>1.55126330985228</v>
      </c>
      <c r="AR129" s="8" t="n">
        <f aca="false">IF("na"=Q129,"",SQRT(Q129)/SQRT(Q125))</f>
        <v>1.93868251474455</v>
      </c>
      <c r="AS129" s="8" t="n">
        <f aca="false">IF("na"=T129,"",SQRT(T129)/SQRT(T125))</f>
        <v>1.96244939056432</v>
      </c>
      <c r="AT129" s="8" t="n">
        <f aca="false">IF("na"=X129,"",SQRT(X129)/SQRT(X125))</f>
        <v>2.09549386855251</v>
      </c>
    </row>
    <row r="130" customFormat="false" ht="12.75" hidden="false" customHeight="true" outlineLevel="0" collapsed="false">
      <c r="B130" s="68"/>
      <c r="C130" s="68"/>
      <c r="D130" s="7"/>
      <c r="E130" s="7"/>
      <c r="F130" s="7"/>
      <c r="G130" s="7"/>
      <c r="H130" s="7"/>
      <c r="I130" s="7"/>
      <c r="J130" s="7"/>
      <c r="K130" s="7"/>
      <c r="L130" s="7"/>
    </row>
    <row r="131" customFormat="false" ht="12.75" hidden="false" customHeight="true" outlineLevel="0" collapsed="false">
      <c r="A131" s="11"/>
      <c r="B131" s="11"/>
      <c r="C131" s="11"/>
      <c r="D131" s="11" t="s">
        <v>311</v>
      </c>
      <c r="E131" s="11"/>
      <c r="F131" s="11"/>
      <c r="G131" s="11"/>
      <c r="H131" s="11"/>
      <c r="I131" s="11"/>
      <c r="J131" s="11"/>
      <c r="K131" s="11"/>
      <c r="L131" s="11"/>
      <c r="M131" s="11"/>
      <c r="N131" s="11"/>
      <c r="O131" s="11"/>
      <c r="P131" s="11"/>
      <c r="Q131" s="11"/>
      <c r="R131" s="11"/>
      <c r="S131" s="11"/>
      <c r="T131" s="11"/>
      <c r="U131" s="11"/>
      <c r="V131" s="11"/>
      <c r="W131" s="11"/>
      <c r="X131" s="11"/>
      <c r="Y131" s="11"/>
      <c r="Z131" s="11"/>
      <c r="AA131" s="49"/>
      <c r="AB131" s="50"/>
      <c r="AC131" s="50"/>
      <c r="AD131" s="50"/>
      <c r="AE131" s="50"/>
      <c r="AF131" s="50"/>
      <c r="AG131" s="50"/>
      <c r="AH131" s="51"/>
      <c r="AI131" s="51"/>
      <c r="AJ131" s="51"/>
      <c r="AK131" s="51"/>
      <c r="AL131" s="51"/>
      <c r="AM131" s="51"/>
      <c r="AO131" s="50"/>
      <c r="AQ131" s="50"/>
      <c r="AR131" s="50"/>
      <c r="AS131" s="50"/>
      <c r="AT131" s="50"/>
    </row>
    <row r="132" customFormat="false" ht="12.75" hidden="false" customHeight="true" outlineLevel="0" collapsed="false">
      <c r="B132" s="52" t="s">
        <v>293</v>
      </c>
      <c r="C132" s="52" t="s">
        <v>293</v>
      </c>
      <c r="D132" s="53" t="n">
        <v>7</v>
      </c>
      <c r="E132" s="53"/>
      <c r="F132" s="53"/>
      <c r="G132" s="53"/>
      <c r="H132" s="53"/>
      <c r="I132" s="53"/>
      <c r="J132" s="53"/>
      <c r="K132" s="53" t="n">
        <v>15</v>
      </c>
      <c r="L132" s="53"/>
      <c r="M132" s="53"/>
      <c r="N132" s="53"/>
      <c r="O132" s="53"/>
      <c r="P132" s="53"/>
      <c r="Q132" s="53"/>
      <c r="R132" s="53" t="n">
        <v>30</v>
      </c>
      <c r="S132" s="53"/>
      <c r="T132" s="53"/>
      <c r="U132" s="53"/>
      <c r="V132" s="53"/>
      <c r="W132" s="53"/>
      <c r="X132" s="53"/>
      <c r="Y132" s="54"/>
      <c r="Z132" s="54"/>
    </row>
    <row r="133" customFormat="false" ht="12.75" hidden="false" customHeight="true" outlineLevel="0" collapsed="false">
      <c r="B133" s="55" t="s">
        <v>284</v>
      </c>
      <c r="C133" s="55" t="s">
        <v>294</v>
      </c>
      <c r="D133" s="56" t="s">
        <v>284</v>
      </c>
      <c r="E133" s="57" t="s">
        <v>287</v>
      </c>
      <c r="F133" s="57" t="s">
        <v>295</v>
      </c>
      <c r="G133" s="57" t="s">
        <v>296</v>
      </c>
      <c r="H133" s="57" t="s">
        <v>297</v>
      </c>
      <c r="I133" s="57" t="s">
        <v>298</v>
      </c>
      <c r="J133" s="58" t="s">
        <v>299</v>
      </c>
      <c r="K133" s="56" t="s">
        <v>284</v>
      </c>
      <c r="L133" s="57" t="s">
        <v>287</v>
      </c>
      <c r="M133" s="57" t="s">
        <v>295</v>
      </c>
      <c r="N133" s="57" t="s">
        <v>296</v>
      </c>
      <c r="O133" s="57" t="s">
        <v>297</v>
      </c>
      <c r="P133" s="57" t="s">
        <v>298</v>
      </c>
      <c r="Q133" s="58" t="s">
        <v>299</v>
      </c>
      <c r="R133" s="56" t="s">
        <v>284</v>
      </c>
      <c r="S133" s="57" t="s">
        <v>287</v>
      </c>
      <c r="T133" s="57" t="s">
        <v>295</v>
      </c>
      <c r="U133" s="57" t="s">
        <v>296</v>
      </c>
      <c r="V133" s="57" t="s">
        <v>297</v>
      </c>
      <c r="W133" s="57" t="s">
        <v>298</v>
      </c>
      <c r="X133" s="58" t="s">
        <v>299</v>
      </c>
      <c r="Y133" s="57"/>
      <c r="Z133" s="57"/>
    </row>
    <row r="134" customFormat="false" ht="12.75" hidden="false" customHeight="true" outlineLevel="0" collapsed="false">
      <c r="A134" s="11" t="s">
        <v>300</v>
      </c>
      <c r="B134" s="57" t="n">
        <v>0.27207</v>
      </c>
      <c r="C134" s="57" t="n">
        <v>1.05314</v>
      </c>
      <c r="D134" s="59" t="n">
        <v>0.269981</v>
      </c>
      <c r="E134" s="60" t="n">
        <v>0.0350242</v>
      </c>
      <c r="F134" s="60" t="n">
        <v>0.0012310584</v>
      </c>
      <c r="G134" s="60" t="n">
        <v>1.38655</v>
      </c>
      <c r="H134" s="60" t="n">
        <v>0.886223</v>
      </c>
      <c r="I134" s="60" t="n">
        <v>1.1459</v>
      </c>
      <c r="J134" s="61" t="n">
        <v>0.7939956233</v>
      </c>
      <c r="K134" s="59" t="n">
        <v>0.270155</v>
      </c>
      <c r="L134" s="60" t="n">
        <v>0.0245341</v>
      </c>
      <c r="M134" s="60" t="n">
        <v>0.0006055892</v>
      </c>
      <c r="N134" s="60" t="n">
        <v>1.21963</v>
      </c>
      <c r="O134" s="60" t="n">
        <v>0.40114</v>
      </c>
      <c r="P134" s="60" t="n">
        <v>1.12749</v>
      </c>
      <c r="Q134" s="61" t="n">
        <v>0.1664412221</v>
      </c>
      <c r="R134" s="59" t="n">
        <v>0.270465</v>
      </c>
      <c r="S134" s="60" t="n">
        <v>0.0183402</v>
      </c>
      <c r="T134" s="60" t="n">
        <v>0.0003389389</v>
      </c>
      <c r="U134" s="60" t="n">
        <v>1.16329</v>
      </c>
      <c r="V134" s="60" t="n">
        <v>0.24341</v>
      </c>
      <c r="W134" s="60" t="n">
        <v>1.12203</v>
      </c>
      <c r="X134" s="61" t="n">
        <v>0.0639942602</v>
      </c>
      <c r="Y134" s="60"/>
      <c r="Z134" s="60"/>
      <c r="AH134" s="62"/>
      <c r="AI134" s="62"/>
    </row>
    <row r="135" customFormat="false" ht="12.75" hidden="false" customHeight="true" outlineLevel="0" collapsed="false">
      <c r="A135" s="11" t="s">
        <v>280</v>
      </c>
      <c r="B135" s="57" t="n">
        <v>0.27207</v>
      </c>
      <c r="C135" s="57" t="n">
        <v>1.05314</v>
      </c>
      <c r="D135" s="59" t="n">
        <v>0.270756</v>
      </c>
      <c r="E135" s="60" t="n">
        <v>0.0415967</v>
      </c>
      <c r="F135" s="60" t="n">
        <v>0.0017320119</v>
      </c>
      <c r="G135" s="60" t="n">
        <v>1.38882</v>
      </c>
      <c r="H135" s="60" t="n">
        <v>0.915357</v>
      </c>
      <c r="I135" s="60" t="n">
        <v>1.13641</v>
      </c>
      <c r="J135" s="61" t="n">
        <v>0.8448123303</v>
      </c>
      <c r="K135" s="59" t="n">
        <v>0.267988</v>
      </c>
      <c r="L135" s="60" t="n">
        <v>0.0365752</v>
      </c>
      <c r="M135" s="60" t="n">
        <v>0.0013544079</v>
      </c>
      <c r="N135" s="60" t="n">
        <v>1.21182</v>
      </c>
      <c r="O135" s="60" t="n">
        <v>0.480555</v>
      </c>
      <c r="P135" s="60" t="n">
        <v>1.09107</v>
      </c>
      <c r="Q135" s="61" t="n">
        <v>0.2323717929</v>
      </c>
      <c r="R135" s="59" t="n">
        <v>0.270289</v>
      </c>
      <c r="S135" s="60" t="n">
        <v>0.0353738</v>
      </c>
      <c r="T135" s="60" t="n">
        <v>0.0012544776</v>
      </c>
      <c r="U135" s="60" t="n">
        <v>1.17933</v>
      </c>
      <c r="V135" s="60" t="n">
        <v>0.356782</v>
      </c>
      <c r="W135" s="60" t="n">
        <v>1.11163</v>
      </c>
      <c r="X135" s="61" t="n">
        <v>0.1307144756</v>
      </c>
      <c r="Y135" s="60"/>
      <c r="Z135" s="60"/>
      <c r="AA135" s="9" t="n">
        <f aca="false">IF("na"=F135,"",F135/F134)</f>
        <v>1.40692911075543</v>
      </c>
      <c r="AB135" s="7" t="n">
        <f aca="false">IF("na"=J135,"",J135/J134)</f>
        <v>1.06400124321693</v>
      </c>
      <c r="AC135" s="7" t="n">
        <f aca="false">IF("na"=M135,"",M135/M134)</f>
        <v>2.23651263926107</v>
      </c>
      <c r="AD135" s="7" t="n">
        <f aca="false">IF("na"=Q135,"",Q135/Q134)</f>
        <v>1.39611924238569</v>
      </c>
      <c r="AE135" s="7" t="n">
        <f aca="false">IF("na"=T135,"",T135/T134)</f>
        <v>3.7011909816194</v>
      </c>
      <c r="AF135" s="7" t="n">
        <f aca="false">IF("na"=X135,"",X135/X134)</f>
        <v>2.04259687027369</v>
      </c>
      <c r="AG135" s="7" t="n">
        <f aca="false">ROW()</f>
        <v>135</v>
      </c>
      <c r="AH135" s="62" t="n">
        <f aca="true">SUM(IF(INDIRECT(ADDRESS(ROW(),AH$40))&gt;INDIRECT(ADDRESS($AG135,AH$40)),1,0),IF(INDIRECT(ADDRESS(ROW(),AH$40))&gt;INDIRECT(ADDRESS($AG135+1,AH$40)),1,0),IF(INDIRECT(ADDRESS(ROW(),AH$40))&gt;INDIRECT(ADDRESS($AG135+2,AH$40)),1,0),IF(INDIRECT(ADDRESS(ROW(),AH$40))&gt;INDIRECT(ADDRESS($AG135+3,AH$40)),1,0))+1</f>
        <v>2</v>
      </c>
      <c r="AI135" s="62" t="n">
        <f aca="true">SUM(IF(INDIRECT(ADDRESS(ROW(),AI$40))&gt;INDIRECT(ADDRESS($AG135,AI$40)),1,0),IF(INDIRECT(ADDRESS(ROW(),AI$40))&gt;INDIRECT(ADDRESS($AG135+1,AI$40)),1,0),IF(INDIRECT(ADDRESS(ROW(),AI$40))&gt;INDIRECT(ADDRESS($AG135+2,AI$40)),1,0),IF(INDIRECT(ADDRESS(ROW(),AI$40))&gt;INDIRECT(ADDRESS($AG135+3,AI$40)),1,0))+1</f>
        <v>3</v>
      </c>
      <c r="AJ135" s="62" t="n">
        <f aca="true">SUM(IF(INDIRECT(ADDRESS(ROW(),AJ$40))&gt;INDIRECT(ADDRESS($AG135,AJ$40)),1,0),IF(INDIRECT(ADDRESS(ROW(),AJ$40))&gt;INDIRECT(ADDRESS($AG135+1,AJ$40)),1,0),IF(INDIRECT(ADDRESS(ROW(),AJ$40))&gt;INDIRECT(ADDRESS($AG135+2,AJ$40)),1,0),IF(INDIRECT(ADDRESS(ROW(),AJ$40))&gt;INDIRECT(ADDRESS($AG135+3,AJ$40)),1,0))+1</f>
        <v>2</v>
      </c>
      <c r="AK135" s="62" t="n">
        <f aca="true">SUM(IF(INDIRECT(ADDRESS(ROW(),AK$40))&gt;INDIRECT(ADDRESS($AG135,AK$40)),1,0),IF(INDIRECT(ADDRESS(ROW(),AK$40))&gt;INDIRECT(ADDRESS($AG135+1,AK$40)),1,0),IF(INDIRECT(ADDRESS(ROW(),AK$40))&gt;INDIRECT(ADDRESS($AG135+2,AK$40)),1,0),IF(INDIRECT(ADDRESS(ROW(),AK$40))&gt;INDIRECT(ADDRESS($AG135+3,AK$40)),1,0))+1</f>
        <v>3</v>
      </c>
      <c r="AL135" s="62" t="n">
        <f aca="true">SUM(IF(INDIRECT(ADDRESS(ROW(),AL$40))&gt;INDIRECT(ADDRESS($AG135,AL$40)),1,0),IF(INDIRECT(ADDRESS(ROW(),AL$40))&gt;INDIRECT(ADDRESS($AG135+1,AL$40)),1,0),IF(INDIRECT(ADDRESS(ROW(),AL$40))&gt;INDIRECT(ADDRESS($AG135+2,AL$40)),1,0),IF(INDIRECT(ADDRESS(ROW(),AL$40))&gt;INDIRECT(ADDRESS($AG135+3,AL$40)),1,0))+1</f>
        <v>2</v>
      </c>
      <c r="AM135" s="62" t="n">
        <f aca="true">SUM(IF(INDIRECT(ADDRESS(ROW(),AM$40))&gt;INDIRECT(ADDRESS($AG135,AM$40)),1,0),IF(INDIRECT(ADDRESS(ROW(),AM$40))&gt;INDIRECT(ADDRESS($AG135+1,AM$40)),1,0),IF(INDIRECT(ADDRESS(ROW(),AM$40))&gt;INDIRECT(ADDRESS($AG135+2,AM$40)),1,0),IF(INDIRECT(ADDRESS(ROW(),AM$40))&gt;INDIRECT(ADDRESS($AG135+3,AM$40)),1,0))+1</f>
        <v>3</v>
      </c>
      <c r="AO135" s="8" t="n">
        <f aca="false">IF("na"=F135,"",SQRT(F135)/SQRT(F134))</f>
        <v>1.18614042623773</v>
      </c>
      <c r="AP135" s="8" t="n">
        <f aca="false">IF("na"=J135,"",SQRT(J135)/SQRT(J134))</f>
        <v>1.03150435928159</v>
      </c>
      <c r="AQ135" s="8" t="n">
        <f aca="false">IF("na"=M135,"",SQRT(M135)/SQRT(M134))</f>
        <v>1.49549745545122</v>
      </c>
      <c r="AR135" s="8" t="n">
        <f aca="false">IF("na"=Q135,"",SQRT(Q135)/SQRT(Q134))</f>
        <v>1.1815748991857</v>
      </c>
      <c r="AS135" s="8" t="n">
        <f aca="false">IF("na"=T135,"",SQRT(T135)/SQRT(T134))</f>
        <v>1.92384796218916</v>
      </c>
      <c r="AT135" s="8" t="n">
        <f aca="false">IF("na"=X135,"",SQRT(X135)/SQRT(X134))</f>
        <v>1.42919448301261</v>
      </c>
    </row>
    <row r="136" customFormat="false" ht="12.75" hidden="false" customHeight="true" outlineLevel="0" collapsed="false">
      <c r="A136" s="11" t="s">
        <v>281</v>
      </c>
      <c r="B136" s="57" t="n">
        <v>0.27207</v>
      </c>
      <c r="C136" s="57" t="n">
        <v>1.05314</v>
      </c>
      <c r="D136" s="59" t="n">
        <v>0.335393</v>
      </c>
      <c r="E136" s="60" t="n">
        <v>0.0383534</v>
      </c>
      <c r="F136" s="60" t="n">
        <v>0.0054807855</v>
      </c>
      <c r="G136" s="60" t="n">
        <v>1.302</v>
      </c>
      <c r="H136" s="60" t="n">
        <v>0.6064</v>
      </c>
      <c r="I136" s="60" t="n">
        <v>1.15357</v>
      </c>
      <c r="J136" s="61" t="n">
        <v>0.3778071449</v>
      </c>
      <c r="K136" s="59" t="n">
        <v>0.333227</v>
      </c>
      <c r="L136" s="60" t="n">
        <v>0.0286986</v>
      </c>
      <c r="M136" s="60" t="n">
        <v>0.0045637882</v>
      </c>
      <c r="N136" s="60" t="n">
        <v>1.24051</v>
      </c>
      <c r="O136" s="60" t="n">
        <v>0.410196</v>
      </c>
      <c r="P136" s="60" t="n">
        <v>1.15757</v>
      </c>
      <c r="Q136" s="61" t="n">
        <v>0.1791663833</v>
      </c>
      <c r="R136" s="59" t="n">
        <v>0.333729</v>
      </c>
      <c r="S136" s="60" t="n">
        <v>0.0241872</v>
      </c>
      <c r="T136" s="60" t="n">
        <v>0.0043868528</v>
      </c>
      <c r="U136" s="60" t="n">
        <v>1.2168</v>
      </c>
      <c r="V136" s="60" t="n">
        <v>0.295725</v>
      </c>
      <c r="W136" s="60" t="n">
        <v>1.16447</v>
      </c>
      <c r="X136" s="61" t="n">
        <v>0.0998476445</v>
      </c>
      <c r="Y136" s="60"/>
      <c r="Z136" s="60"/>
      <c r="AA136" s="9" t="n">
        <f aca="false">IF("na"=F136,"",F136/F134)</f>
        <v>4.45209219968768</v>
      </c>
      <c r="AB136" s="7" t="n">
        <f aca="false">IF("na"=J136,"",J136/J134)</f>
        <v>0.475830261292575</v>
      </c>
      <c r="AC136" s="7" t="n">
        <f aca="false">IF("na"=M136,"",M136/M134)</f>
        <v>7.53611226884495</v>
      </c>
      <c r="AD136" s="7" t="n">
        <f aca="false">IF("na"=Q136,"",Q136/Q134)</f>
        <v>1.07645438455357</v>
      </c>
      <c r="AE136" s="7" t="n">
        <f aca="false">IF("na"=T136,"",T136/T134)</f>
        <v>12.9429015082069</v>
      </c>
      <c r="AF136" s="7" t="n">
        <f aca="false">IF("na"=X136,"",X136/X134)</f>
        <v>1.56025937619949</v>
      </c>
      <c r="AG136" s="7" t="n">
        <f aca="false">AG135</f>
        <v>135</v>
      </c>
      <c r="AH136" s="62" t="n">
        <f aca="true">SUM(IF(INDIRECT(ADDRESS(ROW(),AH$40))&gt;INDIRECT(ADDRESS($AG136,AH$40)),1,0),IF(INDIRECT(ADDRESS(ROW(),AH$40))&gt;INDIRECT(ADDRESS($AG136+1,AH$40)),1,0),IF(INDIRECT(ADDRESS(ROW(),AH$40))&gt;INDIRECT(ADDRESS($AG136+2,AH$40)),1,0),IF(INDIRECT(ADDRESS(ROW(),AH$40))&gt;INDIRECT(ADDRESS($AG136+3,AH$40)),1,0))+1</f>
        <v>3</v>
      </c>
      <c r="AI136" s="62" t="n">
        <f aca="true">SUM(IF(INDIRECT(ADDRESS(ROW(),AI$40))&gt;INDIRECT(ADDRESS($AG136,AI$40)),1,0),IF(INDIRECT(ADDRESS(ROW(),AI$40))&gt;INDIRECT(ADDRESS($AG136+1,AI$40)),1,0),IF(INDIRECT(ADDRESS(ROW(),AI$40))&gt;INDIRECT(ADDRESS($AG136+2,AI$40)),1,0),IF(INDIRECT(ADDRESS(ROW(),AI$40))&gt;INDIRECT(ADDRESS($AG136+3,AI$40)),1,0))+1</f>
        <v>1</v>
      </c>
      <c r="AJ136" s="62" t="n">
        <f aca="true">SUM(IF(INDIRECT(ADDRESS(ROW(),AJ$40))&gt;INDIRECT(ADDRESS($AG136,AJ$40)),1,0),IF(INDIRECT(ADDRESS(ROW(),AJ$40))&gt;INDIRECT(ADDRESS($AG136+1,AJ$40)),1,0),IF(INDIRECT(ADDRESS(ROW(),AJ$40))&gt;INDIRECT(ADDRESS($AG136+2,AJ$40)),1,0),IF(INDIRECT(ADDRESS(ROW(),AJ$40))&gt;INDIRECT(ADDRESS($AG136+3,AJ$40)),1,0))+1</f>
        <v>3</v>
      </c>
      <c r="AK136" s="62" t="n">
        <f aca="true">SUM(IF(INDIRECT(ADDRESS(ROW(),AK$40))&gt;INDIRECT(ADDRESS($AG136,AK$40)),1,0),IF(INDIRECT(ADDRESS(ROW(),AK$40))&gt;INDIRECT(ADDRESS($AG136+1,AK$40)),1,0),IF(INDIRECT(ADDRESS(ROW(),AK$40))&gt;INDIRECT(ADDRESS($AG136+2,AK$40)),1,0),IF(INDIRECT(ADDRESS(ROW(),AK$40))&gt;INDIRECT(ADDRESS($AG136+3,AK$40)),1,0))+1</f>
        <v>2</v>
      </c>
      <c r="AL136" s="62" t="n">
        <f aca="true">SUM(IF(INDIRECT(ADDRESS(ROW(),AL$40))&gt;INDIRECT(ADDRESS($AG136,AL$40)),1,0),IF(INDIRECT(ADDRESS(ROW(),AL$40))&gt;INDIRECT(ADDRESS($AG136+1,AL$40)),1,0),IF(INDIRECT(ADDRESS(ROW(),AL$40))&gt;INDIRECT(ADDRESS($AG136+2,AL$40)),1,0),IF(INDIRECT(ADDRESS(ROW(),AL$40))&gt;INDIRECT(ADDRESS($AG136+3,AL$40)),1,0))+1</f>
        <v>3</v>
      </c>
      <c r="AM136" s="62" t="n">
        <f aca="true">SUM(IF(INDIRECT(ADDRESS(ROW(),AM$40))&gt;INDIRECT(ADDRESS($AG136,AM$40)),1,0),IF(INDIRECT(ADDRESS(ROW(),AM$40))&gt;INDIRECT(ADDRESS($AG136+1,AM$40)),1,0),IF(INDIRECT(ADDRESS(ROW(),AM$40))&gt;INDIRECT(ADDRESS($AG136+2,AM$40)),1,0),IF(INDIRECT(ADDRESS(ROW(),AM$40))&gt;INDIRECT(ADDRESS($AG136+3,AM$40)),1,0))+1</f>
        <v>2</v>
      </c>
      <c r="AO136" s="8" t="n">
        <f aca="false">IF("na"=F136,"",SQRT(F136)/SQRT(F134))</f>
        <v>2.10999815158395</v>
      </c>
      <c r="AP136" s="8" t="n">
        <f aca="false">IF("na"=J136,"",SQRT(J136)/SQRT(J134))</f>
        <v>0.689804509475384</v>
      </c>
      <c r="AQ136" s="8" t="n">
        <f aca="false">IF("na"=M136,"",SQRT(M136)/SQRT(M134))</f>
        <v>2.74519803818321</v>
      </c>
      <c r="AR136" s="8" t="n">
        <f aca="false">IF("na"=Q136,"",SQRT(Q136)/SQRT(Q134))</f>
        <v>1.03752319711589</v>
      </c>
      <c r="AS136" s="8" t="n">
        <f aca="false">IF("na"=T136,"",SQRT(T136)/SQRT(T134))</f>
        <v>3.59762442567411</v>
      </c>
      <c r="AT136" s="8" t="n">
        <f aca="false">IF("na"=X136,"",SQRT(X136)/SQRT(X134))</f>
        <v>1.24910342894393</v>
      </c>
    </row>
    <row r="137" customFormat="false" ht="12.75" hidden="false" customHeight="true" outlineLevel="0" collapsed="false">
      <c r="A137" s="11" t="s">
        <v>282</v>
      </c>
      <c r="B137" s="57" t="n">
        <v>0.27207</v>
      </c>
      <c r="C137" s="57" t="n">
        <v>1.05314</v>
      </c>
      <c r="D137" s="63" t="n">
        <v>0.27149</v>
      </c>
      <c r="E137" s="64" t="n">
        <v>0.0357362</v>
      </c>
      <c r="F137" s="65" t="n">
        <v>0.0012774123</v>
      </c>
      <c r="G137" s="64" t="n">
        <v>1.31901</v>
      </c>
      <c r="H137" s="65" t="n">
        <v>0.795397</v>
      </c>
      <c r="I137" s="65" t="n">
        <v>1.10501</v>
      </c>
      <c r="J137" s="66" t="n">
        <v>0.6353468845</v>
      </c>
      <c r="K137" s="63" t="n">
        <v>0.27135</v>
      </c>
      <c r="L137" s="64" t="n">
        <v>0.0252831</v>
      </c>
      <c r="M137" s="65" t="n">
        <v>0.0006397535</v>
      </c>
      <c r="N137" s="64" t="n">
        <v>1.19892</v>
      </c>
      <c r="O137" s="65" t="n">
        <v>0.413753</v>
      </c>
      <c r="P137" s="65" t="n">
        <v>1.10297</v>
      </c>
      <c r="Q137" s="66" t="n">
        <v>0.1736745739</v>
      </c>
      <c r="R137" s="63" t="n">
        <v>0.269452</v>
      </c>
      <c r="S137" s="64" t="n">
        <v>0.0187704</v>
      </c>
      <c r="T137" s="65" t="n">
        <v>0.0003591818</v>
      </c>
      <c r="U137" s="64" t="n">
        <v>1.18536</v>
      </c>
      <c r="V137" s="65" t="n">
        <v>0.264407</v>
      </c>
      <c r="W137" s="65" t="n">
        <v>1.13969</v>
      </c>
      <c r="X137" s="66" t="n">
        <v>0.0774019641</v>
      </c>
      <c r="Y137" s="64"/>
      <c r="Z137" s="64"/>
      <c r="AA137" s="9" t="n">
        <f aca="false">IF("na"=F137,"",F137/F134)</f>
        <v>1.03765369701389</v>
      </c>
      <c r="AB137" s="7" t="n">
        <f aca="false">IF("na"=J137,"",J137/J134)</f>
        <v>0.800189403890383</v>
      </c>
      <c r="AC137" s="7" t="n">
        <f aca="false">IF("na"=M137,"",M137/M134)</f>
        <v>1.0564149756964</v>
      </c>
      <c r="AD137" s="7" t="n">
        <f aca="false">IF("na"=Q137,"",Q137/Q134)</f>
        <v>1.04345889623217</v>
      </c>
      <c r="AE137" s="7" t="n">
        <f aca="false">IF("na"=T137,"",T137/T134)</f>
        <v>1.05972433379586</v>
      </c>
      <c r="AF137" s="7" t="n">
        <f aca="false">IF("na"=X137,"",X137/X134)</f>
        <v>1.20951416358431</v>
      </c>
      <c r="AG137" s="7" t="n">
        <f aca="false">AG136</f>
        <v>135</v>
      </c>
      <c r="AH137" s="62" t="n">
        <f aca="true">SUM(IF(INDIRECT(ADDRESS(ROW(),AH$40))&gt;INDIRECT(ADDRESS($AG137,AH$40)),1,0),IF(INDIRECT(ADDRESS(ROW(),AH$40))&gt;INDIRECT(ADDRESS($AG137+1,AH$40)),1,0),IF(INDIRECT(ADDRESS(ROW(),AH$40))&gt;INDIRECT(ADDRESS($AG137+2,AH$40)),1,0),IF(INDIRECT(ADDRESS(ROW(),AH$40))&gt;INDIRECT(ADDRESS($AG137+3,AH$40)),1,0))+1</f>
        <v>1</v>
      </c>
      <c r="AI137" s="62" t="n">
        <f aca="true">SUM(IF(INDIRECT(ADDRESS(ROW(),AI$40))&gt;INDIRECT(ADDRESS($AG137,AI$40)),1,0),IF(INDIRECT(ADDRESS(ROW(),AI$40))&gt;INDIRECT(ADDRESS($AG137+1,AI$40)),1,0),IF(INDIRECT(ADDRESS(ROW(),AI$40))&gt;INDIRECT(ADDRESS($AG137+2,AI$40)),1,0),IF(INDIRECT(ADDRESS(ROW(),AI$40))&gt;INDIRECT(ADDRESS($AG137+3,AI$40)),1,0))+1</f>
        <v>2</v>
      </c>
      <c r="AJ137" s="62" t="n">
        <f aca="true">SUM(IF(INDIRECT(ADDRESS(ROW(),AJ$40))&gt;INDIRECT(ADDRESS($AG137,AJ$40)),1,0),IF(INDIRECT(ADDRESS(ROW(),AJ$40))&gt;INDIRECT(ADDRESS($AG137+1,AJ$40)),1,0),IF(INDIRECT(ADDRESS(ROW(),AJ$40))&gt;INDIRECT(ADDRESS($AG137+2,AJ$40)),1,0),IF(INDIRECT(ADDRESS(ROW(),AJ$40))&gt;INDIRECT(ADDRESS($AG137+3,AJ$40)),1,0))+1</f>
        <v>1</v>
      </c>
      <c r="AK137" s="62" t="n">
        <f aca="true">SUM(IF(INDIRECT(ADDRESS(ROW(),AK$40))&gt;INDIRECT(ADDRESS($AG137,AK$40)),1,0),IF(INDIRECT(ADDRESS(ROW(),AK$40))&gt;INDIRECT(ADDRESS($AG137+1,AK$40)),1,0),IF(INDIRECT(ADDRESS(ROW(),AK$40))&gt;INDIRECT(ADDRESS($AG137+2,AK$40)),1,0),IF(INDIRECT(ADDRESS(ROW(),AK$40))&gt;INDIRECT(ADDRESS($AG137+3,AK$40)),1,0))+1</f>
        <v>1</v>
      </c>
      <c r="AL137" s="62" t="n">
        <f aca="true">SUM(IF(INDIRECT(ADDRESS(ROW(),AL$40))&gt;INDIRECT(ADDRESS($AG137,AL$40)),1,0),IF(INDIRECT(ADDRESS(ROW(),AL$40))&gt;INDIRECT(ADDRESS($AG137+1,AL$40)),1,0),IF(INDIRECT(ADDRESS(ROW(),AL$40))&gt;INDIRECT(ADDRESS($AG137+2,AL$40)),1,0),IF(INDIRECT(ADDRESS(ROW(),AL$40))&gt;INDIRECT(ADDRESS($AG137+3,AL$40)),1,0))+1</f>
        <v>1</v>
      </c>
      <c r="AM137" s="62" t="n">
        <f aca="true">SUM(IF(INDIRECT(ADDRESS(ROW(),AM$40))&gt;INDIRECT(ADDRESS($AG137,AM$40)),1,0),IF(INDIRECT(ADDRESS(ROW(),AM$40))&gt;INDIRECT(ADDRESS($AG137+1,AM$40)),1,0),IF(INDIRECT(ADDRESS(ROW(),AM$40))&gt;INDIRECT(ADDRESS($AG137+2,AM$40)),1,0),IF(INDIRECT(ADDRESS(ROW(),AM$40))&gt;INDIRECT(ADDRESS($AG137+3,AM$40)),1,0))+1</f>
        <v>1</v>
      </c>
      <c r="AO137" s="8" t="n">
        <f aca="false">IF("na"=F137,"",SQRT(F137)/SQRT(F134))</f>
        <v>1.01865288347596</v>
      </c>
      <c r="AP137" s="8" t="n">
        <f aca="false">IF("na"=J137,"",SQRT(J137)/SQRT(J134))</f>
        <v>0.894533064727282</v>
      </c>
      <c r="AQ137" s="8" t="n">
        <f aca="false">IF("na"=M137,"",SQRT(M137)/SQRT(M134))</f>
        <v>1.0278204977993</v>
      </c>
      <c r="AR137" s="8" t="n">
        <f aca="false">IF("na"=Q137,"",SQRT(Q137)/SQRT(Q134))</f>
        <v>1.02149835840895</v>
      </c>
      <c r="AS137" s="8" t="n">
        <f aca="false">IF("na"=T137,"",SQRT(T137)/SQRT(T134))</f>
        <v>1.02942913005017</v>
      </c>
      <c r="AT137" s="8" t="n">
        <f aca="false">IF("na"=X137,"",SQRT(X137)/SQRT(X134))</f>
        <v>1.09977914309388</v>
      </c>
    </row>
    <row r="138" customFormat="false" ht="12.75" hidden="false" customHeight="true" outlineLevel="0" collapsed="false">
      <c r="A138" s="11" t="s">
        <v>283</v>
      </c>
      <c r="B138" s="57" t="n">
        <v>0.27207</v>
      </c>
      <c r="C138" s="57" t="n">
        <v>1.05314</v>
      </c>
      <c r="D138" s="67" t="n">
        <v>0.335807</v>
      </c>
      <c r="E138" s="7" t="n">
        <v>0.0476353</v>
      </c>
      <c r="F138" s="65" t="n">
        <v>0.0063315269</v>
      </c>
      <c r="G138" s="64" t="n">
        <v>1.43145</v>
      </c>
      <c r="H138" s="65" t="n">
        <v>0.948553</v>
      </c>
      <c r="I138" s="65" t="n">
        <v>1.16431</v>
      </c>
      <c r="J138" s="66" t="n">
        <v>0.9121115627</v>
      </c>
      <c r="K138" s="67" t="n">
        <v>0.336109</v>
      </c>
      <c r="L138" s="7" t="n">
        <v>0.0421442</v>
      </c>
      <c r="M138" s="65" t="n">
        <v>0.005877127</v>
      </c>
      <c r="N138" s="64" t="n">
        <v>1.34307</v>
      </c>
      <c r="O138" s="65" t="n">
        <v>0.707713</v>
      </c>
      <c r="P138" s="65" t="n">
        <v>1.16514</v>
      </c>
      <c r="Q138" s="66" t="n">
        <v>0.5134016903</v>
      </c>
      <c r="R138" s="67" t="n">
        <v>0.334578</v>
      </c>
      <c r="S138" s="7" t="n">
        <v>0.0394302</v>
      </c>
      <c r="T138" s="65" t="n">
        <v>0.0054619906</v>
      </c>
      <c r="U138" s="64" t="n">
        <v>1.28828</v>
      </c>
      <c r="V138" s="65" t="n">
        <v>0.514816</v>
      </c>
      <c r="W138" s="65" t="n">
        <v>1.16706</v>
      </c>
      <c r="X138" s="66" t="n">
        <v>0.2780132802</v>
      </c>
      <c r="Y138" s="64"/>
      <c r="Z138" s="64"/>
      <c r="AA138" s="9" t="n">
        <f aca="false">IF("na"=F138,"",F138/F134)</f>
        <v>5.14315722146082</v>
      </c>
      <c r="AB138" s="7" t="n">
        <f aca="false">IF("na"=J138,"",J138/J134)</f>
        <v>1.14876144897259</v>
      </c>
      <c r="AC138" s="7" t="n">
        <f aca="false">IF("na"=M138,"",M138/M134)</f>
        <v>9.70480814387047</v>
      </c>
      <c r="AD138" s="7" t="n">
        <f aca="false">IF("na"=Q138,"",Q138/Q134)</f>
        <v>3.0845825560662</v>
      </c>
      <c r="AE138" s="7" t="n">
        <f aca="false">IF("na"=T138,"",T138/T134)</f>
        <v>16.1149711644193</v>
      </c>
      <c r="AF138" s="7" t="n">
        <f aca="false">IF("na"=X138,"",X138/X134)</f>
        <v>4.34434712318153</v>
      </c>
      <c r="AG138" s="7" t="n">
        <f aca="false">AG137</f>
        <v>135</v>
      </c>
      <c r="AH138" s="62" t="n">
        <f aca="true">SUM(IF(INDIRECT(ADDRESS(ROW(),AH$40))&gt;INDIRECT(ADDRESS($AG138,AH$40)),1,0),IF(INDIRECT(ADDRESS(ROW(),AH$40))&gt;INDIRECT(ADDRESS($AG138+1,AH$40)),1,0),IF(INDIRECT(ADDRESS(ROW(),AH$40))&gt;INDIRECT(ADDRESS($AG138+2,AH$40)),1,0),IF(INDIRECT(ADDRESS(ROW(),AH$40))&gt;INDIRECT(ADDRESS($AG138+3,AH$40)),1,0))+1</f>
        <v>4</v>
      </c>
      <c r="AI138" s="62" t="n">
        <f aca="true">SUM(IF(INDIRECT(ADDRESS(ROW(),AI$40))&gt;INDIRECT(ADDRESS($AG138,AI$40)),1,0),IF(INDIRECT(ADDRESS(ROW(),AI$40))&gt;INDIRECT(ADDRESS($AG138+1,AI$40)),1,0),IF(INDIRECT(ADDRESS(ROW(),AI$40))&gt;INDIRECT(ADDRESS($AG138+2,AI$40)),1,0),IF(INDIRECT(ADDRESS(ROW(),AI$40))&gt;INDIRECT(ADDRESS($AG138+3,AI$40)),1,0))+1</f>
        <v>4</v>
      </c>
      <c r="AJ138" s="62" t="n">
        <f aca="true">SUM(IF(INDIRECT(ADDRESS(ROW(),AJ$40))&gt;INDIRECT(ADDRESS($AG138,AJ$40)),1,0),IF(INDIRECT(ADDRESS(ROW(),AJ$40))&gt;INDIRECT(ADDRESS($AG138+1,AJ$40)),1,0),IF(INDIRECT(ADDRESS(ROW(),AJ$40))&gt;INDIRECT(ADDRESS($AG138+2,AJ$40)),1,0),IF(INDIRECT(ADDRESS(ROW(),AJ$40))&gt;INDIRECT(ADDRESS($AG138+3,AJ$40)),1,0))+1</f>
        <v>4</v>
      </c>
      <c r="AK138" s="62" t="n">
        <f aca="true">SUM(IF(INDIRECT(ADDRESS(ROW(),AK$40))&gt;INDIRECT(ADDRESS($AG138,AK$40)),1,0),IF(INDIRECT(ADDRESS(ROW(),AK$40))&gt;INDIRECT(ADDRESS($AG138+1,AK$40)),1,0),IF(INDIRECT(ADDRESS(ROW(),AK$40))&gt;INDIRECT(ADDRESS($AG138+2,AK$40)),1,0),IF(INDIRECT(ADDRESS(ROW(),AK$40))&gt;INDIRECT(ADDRESS($AG138+3,AK$40)),1,0))+1</f>
        <v>4</v>
      </c>
      <c r="AL138" s="62" t="n">
        <f aca="true">SUM(IF(INDIRECT(ADDRESS(ROW(),AL$40))&gt;INDIRECT(ADDRESS($AG138,AL$40)),1,0),IF(INDIRECT(ADDRESS(ROW(),AL$40))&gt;INDIRECT(ADDRESS($AG138+1,AL$40)),1,0),IF(INDIRECT(ADDRESS(ROW(),AL$40))&gt;INDIRECT(ADDRESS($AG138+2,AL$40)),1,0),IF(INDIRECT(ADDRESS(ROW(),AL$40))&gt;INDIRECT(ADDRESS($AG138+3,AL$40)),1,0))+1</f>
        <v>4</v>
      </c>
      <c r="AM138" s="62" t="n">
        <f aca="true">SUM(IF(INDIRECT(ADDRESS(ROW(),AM$40))&gt;INDIRECT(ADDRESS($AG138,AM$40)),1,0),IF(INDIRECT(ADDRESS(ROW(),AM$40))&gt;INDIRECT(ADDRESS($AG138+1,AM$40)),1,0),IF(INDIRECT(ADDRESS(ROW(),AM$40))&gt;INDIRECT(ADDRESS($AG138+2,AM$40)),1,0),IF(INDIRECT(ADDRESS(ROW(),AM$40))&gt;INDIRECT(ADDRESS($AG138+3,AM$40)),1,0))+1</f>
        <v>4</v>
      </c>
      <c r="AO138" s="8" t="n">
        <f aca="false">IF("na"=F138,"",SQRT(F138)/SQRT(F134))</f>
        <v>2.26785299820355</v>
      </c>
      <c r="AP138" s="8" t="n">
        <f aca="false">IF("na"=J138,"",SQRT(J138)/SQRT(J134))</f>
        <v>1.0718028965125</v>
      </c>
      <c r="AQ138" s="8" t="n">
        <f aca="false">IF("na"=M138,"",SQRT(M138)/SQRT(M134))</f>
        <v>3.11525410582676</v>
      </c>
      <c r="AR138" s="8" t="n">
        <f aca="false">IF("na"=Q138,"",SQRT(Q138)/SQRT(Q134))</f>
        <v>1.75629796904347</v>
      </c>
      <c r="AS138" s="8" t="n">
        <f aca="false">IF("na"=T138,"",SQRT(T138)/SQRT(T134))</f>
        <v>4.01434567076869</v>
      </c>
      <c r="AT138" s="8" t="n">
        <f aca="false">IF("na"=X138,"",SQRT(X138)/SQRT(X134))</f>
        <v>2.08430974741796</v>
      </c>
    </row>
    <row r="139" customFormat="false" ht="12.75" hidden="false" customHeight="true" outlineLevel="0" collapsed="false">
      <c r="B139" s="68"/>
      <c r="C139" s="68"/>
      <c r="D139" s="7"/>
      <c r="E139" s="7"/>
      <c r="F139" s="7"/>
      <c r="G139" s="7"/>
      <c r="H139" s="7"/>
      <c r="I139" s="7"/>
      <c r="J139" s="7"/>
      <c r="K139" s="7"/>
      <c r="L139" s="7"/>
    </row>
    <row r="140" customFormat="false" ht="12.75" hidden="false" customHeight="true" outlineLevel="0" collapsed="false">
      <c r="A140" s="11"/>
      <c r="B140" s="11"/>
      <c r="C140" s="11"/>
      <c r="D140" s="11" t="s">
        <v>312</v>
      </c>
      <c r="E140" s="11"/>
      <c r="F140" s="11"/>
      <c r="G140" s="11"/>
      <c r="H140" s="11"/>
      <c r="I140" s="11"/>
      <c r="J140" s="11"/>
      <c r="K140" s="11"/>
      <c r="L140" s="11"/>
      <c r="M140" s="11"/>
      <c r="N140" s="11"/>
      <c r="O140" s="11"/>
      <c r="P140" s="11"/>
      <c r="Q140" s="11"/>
      <c r="R140" s="11"/>
      <c r="S140" s="11"/>
      <c r="T140" s="11"/>
      <c r="U140" s="11"/>
      <c r="V140" s="11"/>
      <c r="W140" s="11"/>
      <c r="X140" s="11"/>
      <c r="Y140" s="11"/>
      <c r="Z140" s="11"/>
      <c r="AA140" s="49"/>
      <c r="AB140" s="50"/>
      <c r="AC140" s="50"/>
      <c r="AD140" s="50"/>
      <c r="AE140" s="50"/>
      <c r="AF140" s="50"/>
      <c r="AG140" s="50"/>
      <c r="AH140" s="51"/>
      <c r="AI140" s="51"/>
      <c r="AJ140" s="51"/>
      <c r="AK140" s="51"/>
      <c r="AL140" s="51"/>
      <c r="AM140" s="51"/>
      <c r="AO140" s="50"/>
      <c r="AQ140" s="50"/>
      <c r="AR140" s="50"/>
      <c r="AS140" s="50"/>
      <c r="AT140" s="50"/>
    </row>
    <row r="141" customFormat="false" ht="12.75" hidden="false" customHeight="true" outlineLevel="0" collapsed="false">
      <c r="B141" s="52" t="s">
        <v>293</v>
      </c>
      <c r="C141" s="52" t="s">
        <v>293</v>
      </c>
      <c r="D141" s="53" t="n">
        <v>7</v>
      </c>
      <c r="E141" s="53"/>
      <c r="F141" s="53"/>
      <c r="G141" s="53"/>
      <c r="H141" s="53"/>
      <c r="I141" s="53"/>
      <c r="J141" s="53"/>
      <c r="K141" s="53" t="n">
        <v>15</v>
      </c>
      <c r="L141" s="53"/>
      <c r="M141" s="53"/>
      <c r="N141" s="53"/>
      <c r="O141" s="53"/>
      <c r="P141" s="53"/>
      <c r="Q141" s="53"/>
      <c r="R141" s="53" t="n">
        <v>30</v>
      </c>
      <c r="S141" s="53"/>
      <c r="T141" s="53"/>
      <c r="U141" s="53"/>
      <c r="V141" s="53"/>
      <c r="W141" s="53"/>
      <c r="X141" s="53"/>
      <c r="Y141" s="54"/>
      <c r="Z141" s="54"/>
    </row>
    <row r="142" customFormat="false" ht="12.75" hidden="false" customHeight="true" outlineLevel="0" collapsed="false">
      <c r="B142" s="55" t="s">
        <v>284</v>
      </c>
      <c r="C142" s="55" t="s">
        <v>294</v>
      </c>
      <c r="D142" s="56" t="s">
        <v>284</v>
      </c>
      <c r="E142" s="57" t="s">
        <v>287</v>
      </c>
      <c r="F142" s="57" t="s">
        <v>295</v>
      </c>
      <c r="G142" s="57" t="s">
        <v>296</v>
      </c>
      <c r="H142" s="57" t="s">
        <v>297</v>
      </c>
      <c r="I142" s="57" t="s">
        <v>298</v>
      </c>
      <c r="J142" s="58" t="s">
        <v>299</v>
      </c>
      <c r="K142" s="56" t="s">
        <v>284</v>
      </c>
      <c r="L142" s="57" t="s">
        <v>287</v>
      </c>
      <c r="M142" s="57" t="s">
        <v>295</v>
      </c>
      <c r="N142" s="57" t="s">
        <v>296</v>
      </c>
      <c r="O142" s="57" t="s">
        <v>297</v>
      </c>
      <c r="P142" s="57" t="s">
        <v>298</v>
      </c>
      <c r="Q142" s="58" t="s">
        <v>299</v>
      </c>
      <c r="R142" s="56" t="s">
        <v>284</v>
      </c>
      <c r="S142" s="57" t="s">
        <v>287</v>
      </c>
      <c r="T142" s="57" t="s">
        <v>295</v>
      </c>
      <c r="U142" s="57" t="s">
        <v>296</v>
      </c>
      <c r="V142" s="57" t="s">
        <v>297</v>
      </c>
      <c r="W142" s="57" t="s">
        <v>298</v>
      </c>
      <c r="X142" s="58" t="s">
        <v>299</v>
      </c>
      <c r="Y142" s="57"/>
      <c r="Z142" s="57"/>
    </row>
    <row r="143" customFormat="false" ht="12.75" hidden="false" customHeight="true" outlineLevel="0" collapsed="false">
      <c r="A143" s="11" t="s">
        <v>300</v>
      </c>
      <c r="B143" s="57" t="n">
        <v>0.201269</v>
      </c>
      <c r="C143" s="57" t="n">
        <v>1.08862</v>
      </c>
      <c r="D143" s="59" t="n">
        <v>0.199808</v>
      </c>
      <c r="E143" s="60" t="n">
        <v>0.0257138</v>
      </c>
      <c r="F143" s="60" t="n">
        <v>0.000663334</v>
      </c>
      <c r="G143" s="60" t="n">
        <v>1.18064</v>
      </c>
      <c r="H143" s="60" t="n">
        <v>0.357532</v>
      </c>
      <c r="I143" s="60" t="n">
        <v>1.11553</v>
      </c>
      <c r="J143" s="61" t="n">
        <v>0.1285532791</v>
      </c>
      <c r="K143" s="59" t="n">
        <v>0.199424</v>
      </c>
      <c r="L143" s="60" t="n">
        <v>0.018091</v>
      </c>
      <c r="M143" s="60" t="n">
        <v>0.0003306882</v>
      </c>
      <c r="N143" s="60" t="n">
        <v>1.16502</v>
      </c>
      <c r="O143" s="60" t="n">
        <v>0.251957</v>
      </c>
      <c r="P143" s="60" t="n">
        <v>1.13021</v>
      </c>
      <c r="Q143" s="61" t="n">
        <v>0.0652120579</v>
      </c>
      <c r="R143" s="59" t="n">
        <v>0.19965</v>
      </c>
      <c r="S143" s="60" t="n">
        <v>0.0133677</v>
      </c>
      <c r="T143" s="60" t="n">
        <v>0.0001813165</v>
      </c>
      <c r="U143" s="60" t="n">
        <v>1.14117</v>
      </c>
      <c r="V143" s="60" t="n">
        <v>0.173055</v>
      </c>
      <c r="W143" s="60" t="n">
        <v>1.12406</v>
      </c>
      <c r="X143" s="61" t="n">
        <v>0.0312040266</v>
      </c>
      <c r="Y143" s="60"/>
      <c r="Z143" s="60"/>
      <c r="AH143" s="62"/>
      <c r="AI143" s="62"/>
    </row>
    <row r="144" customFormat="false" ht="12.75" hidden="false" customHeight="true" outlineLevel="0" collapsed="false">
      <c r="A144" s="11" t="s">
        <v>280</v>
      </c>
      <c r="B144" s="57" t="n">
        <v>0.201269</v>
      </c>
      <c r="C144" s="57" t="n">
        <v>1.08862</v>
      </c>
      <c r="D144" s="59" t="n">
        <v>0.201373</v>
      </c>
      <c r="E144" s="60" t="n">
        <v>0.0283176</v>
      </c>
      <c r="F144" s="60" t="n">
        <v>0.0008018972</v>
      </c>
      <c r="G144" s="60" t="n">
        <v>1.17737</v>
      </c>
      <c r="H144" s="60" t="n">
        <v>0.390257</v>
      </c>
      <c r="I144" s="60" t="n">
        <v>1.10116</v>
      </c>
      <c r="J144" s="61" t="n">
        <v>0.1524577776</v>
      </c>
      <c r="K144" s="59" t="n">
        <v>0.202091</v>
      </c>
      <c r="L144" s="60" t="n">
        <v>0.0205617</v>
      </c>
      <c r="M144" s="60" t="n">
        <v>0.0004234591</v>
      </c>
      <c r="N144" s="60" t="n">
        <v>1.12407</v>
      </c>
      <c r="O144" s="60" t="n">
        <v>0.261621</v>
      </c>
      <c r="P144" s="60" t="n">
        <v>1.0871</v>
      </c>
      <c r="Q144" s="61" t="n">
        <v>0.068447858</v>
      </c>
      <c r="R144" s="59" t="n">
        <v>0.201585</v>
      </c>
      <c r="S144" s="60" t="n">
        <v>0.017029</v>
      </c>
      <c r="T144" s="60" t="n">
        <v>0.0002900866</v>
      </c>
      <c r="U144" s="60" t="n">
        <v>1.12006</v>
      </c>
      <c r="V144" s="60" t="n">
        <v>0.194592</v>
      </c>
      <c r="W144" s="60" t="n">
        <v>1.09961</v>
      </c>
      <c r="X144" s="61" t="n">
        <v>0.0379868265</v>
      </c>
      <c r="Y144" s="60"/>
      <c r="Z144" s="60"/>
      <c r="AA144" s="9" t="n">
        <f aca="false">IF("na"=F144,"",F144/F143)</f>
        <v>1.20888903629243</v>
      </c>
      <c r="AB144" s="7" t="n">
        <f aca="false">IF("na"=J144,"",J144/J143)</f>
        <v>1.18595012641727</v>
      </c>
      <c r="AC144" s="7" t="n">
        <f aca="false">IF("na"=M144,"",M144/M143)</f>
        <v>1.28053888829417</v>
      </c>
      <c r="AD144" s="7" t="n">
        <f aca="false">IF("na"=Q144,"",Q144/Q143)</f>
        <v>1.04961965937284</v>
      </c>
      <c r="AE144" s="7" t="n">
        <f aca="false">IF("na"=T144,"",T144/T143)</f>
        <v>1.59989079868628</v>
      </c>
      <c r="AF144" s="7" t="n">
        <f aca="false">IF("na"=X144,"",X144/X143)</f>
        <v>1.21736937950181</v>
      </c>
      <c r="AG144" s="7" t="n">
        <f aca="false">ROW()</f>
        <v>144</v>
      </c>
      <c r="AH144" s="62" t="n">
        <f aca="true">SUM(IF(INDIRECT(ADDRESS(ROW(),AH$40))&gt;INDIRECT(ADDRESS($AG144,AH$40)),1,0),IF(INDIRECT(ADDRESS(ROW(),AH$40))&gt;INDIRECT(ADDRESS($AG144+1,AH$40)),1,0),IF(INDIRECT(ADDRESS(ROW(),AH$40))&gt;INDIRECT(ADDRESS($AG144+2,AH$40)),1,0),IF(INDIRECT(ADDRESS(ROW(),AH$40))&gt;INDIRECT(ADDRESS($AG144+3,AH$40)),1,0))+1</f>
        <v>2</v>
      </c>
      <c r="AI144" s="62" t="n">
        <f aca="true">SUM(IF(INDIRECT(ADDRESS(ROW(),AI$40))&gt;INDIRECT(ADDRESS($AG144,AI$40)),1,0),IF(INDIRECT(ADDRESS(ROW(),AI$40))&gt;INDIRECT(ADDRESS($AG144+1,AI$40)),1,0),IF(INDIRECT(ADDRESS(ROW(),AI$40))&gt;INDIRECT(ADDRESS($AG144+2,AI$40)),1,0),IF(INDIRECT(ADDRESS(ROW(),AI$40))&gt;INDIRECT(ADDRESS($AG144+3,AI$40)),1,0))+1</f>
        <v>3</v>
      </c>
      <c r="AJ144" s="62" t="n">
        <f aca="true">SUM(IF(INDIRECT(ADDRESS(ROW(),AJ$40))&gt;INDIRECT(ADDRESS($AG144,AJ$40)),1,0),IF(INDIRECT(ADDRESS(ROW(),AJ$40))&gt;INDIRECT(ADDRESS($AG144+1,AJ$40)),1,0),IF(INDIRECT(ADDRESS(ROW(),AJ$40))&gt;INDIRECT(ADDRESS($AG144+2,AJ$40)),1,0),IF(INDIRECT(ADDRESS(ROW(),AJ$40))&gt;INDIRECT(ADDRESS($AG144+3,AJ$40)),1,0))+1</f>
        <v>2</v>
      </c>
      <c r="AK144" s="62" t="n">
        <f aca="true">SUM(IF(INDIRECT(ADDRESS(ROW(),AK$40))&gt;INDIRECT(ADDRESS($AG144,AK$40)),1,0),IF(INDIRECT(ADDRESS(ROW(),AK$40))&gt;INDIRECT(ADDRESS($AG144+1,AK$40)),1,0),IF(INDIRECT(ADDRESS(ROW(),AK$40))&gt;INDIRECT(ADDRESS($AG144+2,AK$40)),1,0),IF(INDIRECT(ADDRESS(ROW(),AK$40))&gt;INDIRECT(ADDRESS($AG144+3,AK$40)),1,0))+1</f>
        <v>3</v>
      </c>
      <c r="AL144" s="62" t="n">
        <f aca="true">SUM(IF(INDIRECT(ADDRESS(ROW(),AL$40))&gt;INDIRECT(ADDRESS($AG144,AL$40)),1,0),IF(INDIRECT(ADDRESS(ROW(),AL$40))&gt;INDIRECT(ADDRESS($AG144+1,AL$40)),1,0),IF(INDIRECT(ADDRESS(ROW(),AL$40))&gt;INDIRECT(ADDRESS($AG144+2,AL$40)),1,0),IF(INDIRECT(ADDRESS(ROW(),AL$40))&gt;INDIRECT(ADDRESS($AG144+3,AL$40)),1,0))+1</f>
        <v>2</v>
      </c>
      <c r="AM144" s="62" t="n">
        <f aca="true">SUM(IF(INDIRECT(ADDRESS(ROW(),AM$40))&gt;INDIRECT(ADDRESS($AG144,AM$40)),1,0),IF(INDIRECT(ADDRESS(ROW(),AM$40))&gt;INDIRECT(ADDRESS($AG144+1,AM$40)),1,0),IF(INDIRECT(ADDRESS(ROW(),AM$40))&gt;INDIRECT(ADDRESS($AG144+2,AM$40)),1,0),IF(INDIRECT(ADDRESS(ROW(),AM$40))&gt;INDIRECT(ADDRESS($AG144+3,AM$40)),1,0))+1</f>
        <v>4</v>
      </c>
      <c r="AO144" s="8" t="n">
        <f aca="false">IF("na"=F144,"",SQRT(F144)/SQRT(F143))</f>
        <v>1.09949490053043</v>
      </c>
      <c r="AP144" s="8" t="n">
        <f aca="false">IF("na"=J144,"",SQRT(J144)/SQRT(J143))</f>
        <v>1.08901337292858</v>
      </c>
      <c r="AQ144" s="8" t="n">
        <f aca="false">IF("na"=M144,"",SQRT(M144)/SQRT(M143))</f>
        <v>1.13160898206676</v>
      </c>
      <c r="AR144" s="8" t="n">
        <f aca="false">IF("na"=Q144,"",SQRT(Q144)/SQRT(Q143))</f>
        <v>1.02450947256374</v>
      </c>
      <c r="AS144" s="8" t="n">
        <f aca="false">IF("na"=T144,"",SQRT(T144)/SQRT(T143))</f>
        <v>1.26486789772145</v>
      </c>
      <c r="AT144" s="8" t="n">
        <f aca="false">IF("na"=X144,"",SQRT(X144)/SQRT(X143))</f>
        <v>1.10334463315041</v>
      </c>
    </row>
    <row r="145" customFormat="false" ht="12.75" hidden="false" customHeight="true" outlineLevel="0" collapsed="false">
      <c r="A145" s="11" t="s">
        <v>281</v>
      </c>
      <c r="B145" s="57" t="n">
        <v>0.201269</v>
      </c>
      <c r="C145" s="57" t="n">
        <v>1.08862</v>
      </c>
      <c r="D145" s="59" t="n">
        <v>0.212755</v>
      </c>
      <c r="E145" s="60" t="n">
        <v>0.027127</v>
      </c>
      <c r="F145" s="60" t="n">
        <v>0.0008678022</v>
      </c>
      <c r="G145" s="60" t="n">
        <v>1.13571</v>
      </c>
      <c r="H145" s="60" t="n">
        <v>0.376492</v>
      </c>
      <c r="I145" s="60" t="n">
        <v>1.05691</v>
      </c>
      <c r="J145" s="61" t="n">
        <v>0.1427517501</v>
      </c>
      <c r="K145" s="59" t="n">
        <v>0.211124</v>
      </c>
      <c r="L145" s="60" t="n">
        <v>0.0186889</v>
      </c>
      <c r="M145" s="60" t="n">
        <v>0.0004463959</v>
      </c>
      <c r="N145" s="60" t="n">
        <v>1.08518</v>
      </c>
      <c r="O145" s="60" t="n">
        <v>0.235072</v>
      </c>
      <c r="P145" s="60" t="n">
        <v>1.0492</v>
      </c>
      <c r="Q145" s="61" t="n">
        <v>0.0568127815</v>
      </c>
      <c r="R145" s="59" t="n">
        <v>0.212216</v>
      </c>
      <c r="S145" s="60" t="n">
        <v>0.0138168</v>
      </c>
      <c r="T145" s="60" t="n">
        <v>0.0003107407</v>
      </c>
      <c r="U145" s="60" t="n">
        <v>1.06757</v>
      </c>
      <c r="V145" s="60" t="n">
        <v>0.154994</v>
      </c>
      <c r="W145" s="60" t="n">
        <v>1.05103</v>
      </c>
      <c r="X145" s="61" t="n">
        <v>0.0254361481</v>
      </c>
      <c r="Y145" s="60"/>
      <c r="Z145" s="60"/>
      <c r="AA145" s="9" t="n">
        <f aca="false">IF("na"=F145,"",F145/F143)</f>
        <v>1.30824320779577</v>
      </c>
      <c r="AB145" s="7" t="n">
        <f aca="false">IF("na"=J145,"",J145/J143)</f>
        <v>1.1104481433644</v>
      </c>
      <c r="AC145" s="7" t="n">
        <f aca="false">IF("na"=M145,"",M145/M143)</f>
        <v>1.34989969403202</v>
      </c>
      <c r="AD145" s="7" t="n">
        <f aca="false">IF("na"=Q145,"",Q145/Q143)</f>
        <v>0.871200562127944</v>
      </c>
      <c r="AE145" s="7" t="n">
        <f aca="false">IF("na"=T145,"",T145/T143)</f>
        <v>1.71380265998958</v>
      </c>
      <c r="AF145" s="7" t="n">
        <f aca="false">IF("na"=X145,"",X145/X143)</f>
        <v>0.815155954904871</v>
      </c>
      <c r="AG145" s="7" t="n">
        <f aca="false">AG144</f>
        <v>144</v>
      </c>
      <c r="AH145" s="62" t="n">
        <f aca="true">SUM(IF(INDIRECT(ADDRESS(ROW(),AH$40))&gt;INDIRECT(ADDRESS($AG145,AH$40)),1,0),IF(INDIRECT(ADDRESS(ROW(),AH$40))&gt;INDIRECT(ADDRESS($AG145+1,AH$40)),1,0),IF(INDIRECT(ADDRESS(ROW(),AH$40))&gt;INDIRECT(ADDRESS($AG145+2,AH$40)),1,0),IF(INDIRECT(ADDRESS(ROW(),AH$40))&gt;INDIRECT(ADDRESS($AG145+3,AH$40)),1,0))+1</f>
        <v>4</v>
      </c>
      <c r="AI145" s="62" t="n">
        <f aca="true">SUM(IF(INDIRECT(ADDRESS(ROW(),AI$40))&gt;INDIRECT(ADDRESS($AG145,AI$40)),1,0),IF(INDIRECT(ADDRESS(ROW(),AI$40))&gt;INDIRECT(ADDRESS($AG145+1,AI$40)),1,0),IF(INDIRECT(ADDRESS(ROW(),AI$40))&gt;INDIRECT(ADDRESS($AG145+2,AI$40)),1,0),IF(INDIRECT(ADDRESS(ROW(),AI$40))&gt;INDIRECT(ADDRESS($AG145+3,AI$40)),1,0))+1</f>
        <v>2</v>
      </c>
      <c r="AJ145" s="62" t="n">
        <f aca="true">SUM(IF(INDIRECT(ADDRESS(ROW(),AJ$40))&gt;INDIRECT(ADDRESS($AG145,AJ$40)),1,0),IF(INDIRECT(ADDRESS(ROW(),AJ$40))&gt;INDIRECT(ADDRESS($AG145+1,AJ$40)),1,0),IF(INDIRECT(ADDRESS(ROW(),AJ$40))&gt;INDIRECT(ADDRESS($AG145+2,AJ$40)),1,0),IF(INDIRECT(ADDRESS(ROW(),AJ$40))&gt;INDIRECT(ADDRESS($AG145+3,AJ$40)),1,0))+1</f>
        <v>3</v>
      </c>
      <c r="AK145" s="62" t="n">
        <f aca="true">SUM(IF(INDIRECT(ADDRESS(ROW(),AK$40))&gt;INDIRECT(ADDRESS($AG145,AK$40)),1,0),IF(INDIRECT(ADDRESS(ROW(),AK$40))&gt;INDIRECT(ADDRESS($AG145+1,AK$40)),1,0),IF(INDIRECT(ADDRESS(ROW(),AK$40))&gt;INDIRECT(ADDRESS($AG145+2,AK$40)),1,0),IF(INDIRECT(ADDRESS(ROW(),AK$40))&gt;INDIRECT(ADDRESS($AG145+3,AK$40)),1,0))+1</f>
        <v>1</v>
      </c>
      <c r="AL145" s="62" t="n">
        <f aca="true">SUM(IF(INDIRECT(ADDRESS(ROW(),AL$40))&gt;INDIRECT(ADDRESS($AG145,AL$40)),1,0),IF(INDIRECT(ADDRESS(ROW(),AL$40))&gt;INDIRECT(ADDRESS($AG145+1,AL$40)),1,0),IF(INDIRECT(ADDRESS(ROW(),AL$40))&gt;INDIRECT(ADDRESS($AG145+2,AL$40)),1,0),IF(INDIRECT(ADDRESS(ROW(),AL$40))&gt;INDIRECT(ADDRESS($AG145+3,AL$40)),1,0))+1</f>
        <v>3</v>
      </c>
      <c r="AM145" s="62" t="n">
        <f aca="true">SUM(IF(INDIRECT(ADDRESS(ROW(),AM$40))&gt;INDIRECT(ADDRESS($AG145,AM$40)),1,0),IF(INDIRECT(ADDRESS(ROW(),AM$40))&gt;INDIRECT(ADDRESS($AG145+1,AM$40)),1,0),IF(INDIRECT(ADDRESS(ROW(),AM$40))&gt;INDIRECT(ADDRESS($AG145+2,AM$40)),1,0),IF(INDIRECT(ADDRESS(ROW(),AM$40))&gt;INDIRECT(ADDRESS($AG145+3,AM$40)),1,0))+1</f>
        <v>1</v>
      </c>
      <c r="AO145" s="8" t="n">
        <f aca="false">IF("na"=F145,"",SQRT(F145)/SQRT(F143))</f>
        <v>1.1437845985131</v>
      </c>
      <c r="AP145" s="8" t="n">
        <f aca="false">IF("na"=J145,"",SQRT(J145)/SQRT(J143))</f>
        <v>1.05377803325197</v>
      </c>
      <c r="AQ145" s="8" t="n">
        <f aca="false">IF("na"=M145,"",SQRT(M145)/SQRT(M143))</f>
        <v>1.16185183824446</v>
      </c>
      <c r="AR145" s="8" t="n">
        <f aca="false">IF("na"=Q145,"",SQRT(Q145)/SQRT(Q143))</f>
        <v>0.933381252290801</v>
      </c>
      <c r="AS145" s="8" t="n">
        <f aca="false">IF("na"=T145,"",SQRT(T145)/SQRT(T143))</f>
        <v>1.3091228590127</v>
      </c>
      <c r="AT145" s="8" t="n">
        <f aca="false">IF("na"=X145,"",SQRT(X145)/SQRT(X143))</f>
        <v>0.902859875564792</v>
      </c>
    </row>
    <row r="146" customFormat="false" ht="12.75" hidden="false" customHeight="true" outlineLevel="0" collapsed="false">
      <c r="A146" s="11" t="s">
        <v>282</v>
      </c>
      <c r="B146" s="57" t="n">
        <v>0.201269</v>
      </c>
      <c r="C146" s="57" t="n">
        <v>1.08862</v>
      </c>
      <c r="D146" s="63" t="n">
        <v>0.204699</v>
      </c>
      <c r="E146" s="64" t="n">
        <v>0.0255519</v>
      </c>
      <c r="F146" s="65" t="n">
        <v>0.0006646644</v>
      </c>
      <c r="G146" s="64" t="n">
        <v>1.23138</v>
      </c>
      <c r="H146" s="65" t="n">
        <v>0.411499</v>
      </c>
      <c r="I146" s="65" t="n">
        <v>1.15541</v>
      </c>
      <c r="J146" s="66" t="n">
        <v>0.1737923311</v>
      </c>
      <c r="K146" s="63" t="n">
        <v>0.20456</v>
      </c>
      <c r="L146" s="64" t="n">
        <v>0.018997</v>
      </c>
      <c r="M146" s="65" t="n">
        <v>0.0003717166</v>
      </c>
      <c r="N146" s="64" t="n">
        <v>1.19906</v>
      </c>
      <c r="O146" s="65" t="n">
        <v>0.254533</v>
      </c>
      <c r="P146" s="65" t="n">
        <v>1.16367</v>
      </c>
      <c r="Q146" s="66" t="n">
        <v>0.0704195505</v>
      </c>
      <c r="R146" s="63" t="n">
        <v>0.20498</v>
      </c>
      <c r="S146" s="64" t="n">
        <v>0.0138895</v>
      </c>
      <c r="T146" s="65" t="n">
        <v>0.0002066897</v>
      </c>
      <c r="U146" s="64" t="n">
        <v>1.17371</v>
      </c>
      <c r="V146" s="65" t="n">
        <v>0.17121</v>
      </c>
      <c r="W146" s="65" t="n">
        <v>1.15713</v>
      </c>
      <c r="X146" s="66" t="n">
        <v>0.0340064842</v>
      </c>
      <c r="Y146" s="64"/>
      <c r="Z146" s="64"/>
      <c r="AA146" s="9" t="n">
        <f aca="false">IF("na"=F146,"",F146/F143)</f>
        <v>1.002005626125</v>
      </c>
      <c r="AB146" s="7" t="n">
        <f aca="false">IF("na"=J146,"",J146/J143)</f>
        <v>1.35190896970282</v>
      </c>
      <c r="AC146" s="7" t="n">
        <f aca="false">IF("na"=M146,"",M146/M143)</f>
        <v>1.12406974303891</v>
      </c>
      <c r="AD146" s="7" t="n">
        <f aca="false">IF("na"=Q146,"",Q146/Q143)</f>
        <v>1.07985475029764</v>
      </c>
      <c r="AE146" s="7" t="n">
        <f aca="false">IF("na"=T146,"",T146/T143)</f>
        <v>1.13993872592952</v>
      </c>
      <c r="AF146" s="7" t="n">
        <f aca="false">IF("na"=X146,"",X146/X143)</f>
        <v>1.08981076820387</v>
      </c>
      <c r="AG146" s="7" t="n">
        <f aca="false">AG145</f>
        <v>144</v>
      </c>
      <c r="AH146" s="62" t="n">
        <f aca="true">SUM(IF(INDIRECT(ADDRESS(ROW(),AH$40))&gt;INDIRECT(ADDRESS($AG146,AH$40)),1,0),IF(INDIRECT(ADDRESS(ROW(),AH$40))&gt;INDIRECT(ADDRESS($AG146+1,AH$40)),1,0),IF(INDIRECT(ADDRESS(ROW(),AH$40))&gt;INDIRECT(ADDRESS($AG146+2,AH$40)),1,0),IF(INDIRECT(ADDRESS(ROW(),AH$40))&gt;INDIRECT(ADDRESS($AG146+3,AH$40)),1,0))+1</f>
        <v>1</v>
      </c>
      <c r="AI146" s="62" t="n">
        <f aca="true">SUM(IF(INDIRECT(ADDRESS(ROW(),AI$40))&gt;INDIRECT(ADDRESS($AG146,AI$40)),1,0),IF(INDIRECT(ADDRESS(ROW(),AI$40))&gt;INDIRECT(ADDRESS($AG146+1,AI$40)),1,0),IF(INDIRECT(ADDRESS(ROW(),AI$40))&gt;INDIRECT(ADDRESS($AG146+2,AI$40)),1,0),IF(INDIRECT(ADDRESS(ROW(),AI$40))&gt;INDIRECT(ADDRESS($AG146+3,AI$40)),1,0))+1</f>
        <v>4</v>
      </c>
      <c r="AJ146" s="62" t="n">
        <f aca="true">SUM(IF(INDIRECT(ADDRESS(ROW(),AJ$40))&gt;INDIRECT(ADDRESS($AG146,AJ$40)),1,0),IF(INDIRECT(ADDRESS(ROW(),AJ$40))&gt;INDIRECT(ADDRESS($AG146+1,AJ$40)),1,0),IF(INDIRECT(ADDRESS(ROW(),AJ$40))&gt;INDIRECT(ADDRESS($AG146+2,AJ$40)),1,0),IF(INDIRECT(ADDRESS(ROW(),AJ$40))&gt;INDIRECT(ADDRESS($AG146+3,AJ$40)),1,0))+1</f>
        <v>1</v>
      </c>
      <c r="AK146" s="62" t="n">
        <f aca="true">SUM(IF(INDIRECT(ADDRESS(ROW(),AK$40))&gt;INDIRECT(ADDRESS($AG146,AK$40)),1,0),IF(INDIRECT(ADDRESS(ROW(),AK$40))&gt;INDIRECT(ADDRESS($AG146+1,AK$40)),1,0),IF(INDIRECT(ADDRESS(ROW(),AK$40))&gt;INDIRECT(ADDRESS($AG146+2,AK$40)),1,0),IF(INDIRECT(ADDRESS(ROW(),AK$40))&gt;INDIRECT(ADDRESS($AG146+3,AK$40)),1,0))+1</f>
        <v>4</v>
      </c>
      <c r="AL146" s="62" t="n">
        <f aca="true">SUM(IF(INDIRECT(ADDRESS(ROW(),AL$40))&gt;INDIRECT(ADDRESS($AG146,AL$40)),1,0),IF(INDIRECT(ADDRESS(ROW(),AL$40))&gt;INDIRECT(ADDRESS($AG146+1,AL$40)),1,0),IF(INDIRECT(ADDRESS(ROW(),AL$40))&gt;INDIRECT(ADDRESS($AG146+2,AL$40)),1,0),IF(INDIRECT(ADDRESS(ROW(),AL$40))&gt;INDIRECT(ADDRESS($AG146+3,AL$40)),1,0))+1</f>
        <v>1</v>
      </c>
      <c r="AM146" s="62" t="n">
        <f aca="true">SUM(IF(INDIRECT(ADDRESS(ROW(),AM$40))&gt;INDIRECT(ADDRESS($AG146,AM$40)),1,0),IF(INDIRECT(ADDRESS(ROW(),AM$40))&gt;INDIRECT(ADDRESS($AG146+1,AM$40)),1,0),IF(INDIRECT(ADDRESS(ROW(),AM$40))&gt;INDIRECT(ADDRESS($AG146+2,AM$40)),1,0),IF(INDIRECT(ADDRESS(ROW(),AM$40))&gt;INDIRECT(ADDRESS($AG146+3,AM$40)),1,0))+1</f>
        <v>2</v>
      </c>
      <c r="AO146" s="8" t="n">
        <f aca="false">IF("na"=F146,"",SQRT(F146)/SQRT(F143))</f>
        <v>1.00100231074908</v>
      </c>
      <c r="AP146" s="8" t="n">
        <f aca="false">IF("na"=J146,"",SQRT(J146)/SQRT(J143))</f>
        <v>1.16271620342318</v>
      </c>
      <c r="AQ146" s="8" t="n">
        <f aca="false">IF("na"=M146,"",SQRT(M146)/SQRT(M143))</f>
        <v>1.06022155375134</v>
      </c>
      <c r="AR146" s="8" t="n">
        <f aca="false">IF("na"=Q146,"",SQRT(Q146)/SQRT(Q143))</f>
        <v>1.03916059889588</v>
      </c>
      <c r="AS146" s="8" t="n">
        <f aca="false">IF("na"=T146,"",SQRT(T146)/SQRT(T143))</f>
        <v>1.06767913060503</v>
      </c>
      <c r="AT146" s="8" t="n">
        <f aca="false">IF("na"=X146,"",SQRT(X146)/SQRT(X143))</f>
        <v>1.04394002136323</v>
      </c>
    </row>
    <row r="147" customFormat="false" ht="12.75" hidden="false" customHeight="true" outlineLevel="0" collapsed="false">
      <c r="A147" s="11" t="s">
        <v>283</v>
      </c>
      <c r="B147" s="57" t="n">
        <v>0.201269</v>
      </c>
      <c r="C147" s="57" t="n">
        <v>1.08862</v>
      </c>
      <c r="D147" s="67" t="n">
        <v>0.210896</v>
      </c>
      <c r="E147" s="7" t="n">
        <v>0.0277479</v>
      </c>
      <c r="F147" s="65" t="n">
        <v>0.000862625</v>
      </c>
      <c r="G147" s="64" t="n">
        <v>1.11594</v>
      </c>
      <c r="H147" s="65" t="n">
        <v>0.362822</v>
      </c>
      <c r="I147" s="65" t="n">
        <v>1.04371</v>
      </c>
      <c r="J147" s="66" t="n">
        <v>0.1336567117</v>
      </c>
      <c r="K147" s="67" t="n">
        <v>0.209593</v>
      </c>
      <c r="L147" s="7" t="n">
        <v>0.0204804</v>
      </c>
      <c r="M147" s="65" t="n">
        <v>0.0004887356</v>
      </c>
      <c r="N147" s="64" t="n">
        <v>1.08617</v>
      </c>
      <c r="O147" s="65" t="n">
        <v>0.243419</v>
      </c>
      <c r="P147" s="65" t="n">
        <v>1.05135</v>
      </c>
      <c r="Q147" s="66" t="n">
        <v>0.0606418624</v>
      </c>
      <c r="R147" s="67" t="n">
        <v>0.209541</v>
      </c>
      <c r="S147" s="7" t="n">
        <v>0.0155961</v>
      </c>
      <c r="T147" s="65" t="n">
        <v>0.0003116642</v>
      </c>
      <c r="U147" s="64" t="n">
        <v>1.07863</v>
      </c>
      <c r="V147" s="65" t="n">
        <v>0.186126</v>
      </c>
      <c r="W147" s="65" t="n">
        <v>1.05784</v>
      </c>
      <c r="X147" s="66" t="n">
        <v>0.0355902962</v>
      </c>
      <c r="Y147" s="64"/>
      <c r="Z147" s="64"/>
      <c r="AA147" s="9" t="n">
        <f aca="false">IF("na"=F147,"",F147/F143)</f>
        <v>1.3004383915192</v>
      </c>
      <c r="AB147" s="7" t="n">
        <f aca="false">IF("na"=J147,"",J147/J143)</f>
        <v>1.03969896867454</v>
      </c>
      <c r="AC147" s="7" t="n">
        <f aca="false">IF("na"=M147,"",M147/M143)</f>
        <v>1.47793480384241</v>
      </c>
      <c r="AD147" s="7" t="n">
        <f aca="false">IF("na"=Q147,"",Q147/Q143)</f>
        <v>0.929917937768377</v>
      </c>
      <c r="AE147" s="7" t="n">
        <f aca="false">IF("na"=T147,"",T147/T143)</f>
        <v>1.71889596368781</v>
      </c>
      <c r="AF147" s="7" t="n">
        <f aca="false">IF("na"=X147,"",X147/X143)</f>
        <v>1.14056742279536</v>
      </c>
      <c r="AG147" s="7" t="n">
        <f aca="false">AG146</f>
        <v>144</v>
      </c>
      <c r="AH147" s="62" t="n">
        <f aca="true">SUM(IF(INDIRECT(ADDRESS(ROW(),AH$40))&gt;INDIRECT(ADDRESS($AG147,AH$40)),1,0),IF(INDIRECT(ADDRESS(ROW(),AH$40))&gt;INDIRECT(ADDRESS($AG147+1,AH$40)),1,0),IF(INDIRECT(ADDRESS(ROW(),AH$40))&gt;INDIRECT(ADDRESS($AG147+2,AH$40)),1,0),IF(INDIRECT(ADDRESS(ROW(),AH$40))&gt;INDIRECT(ADDRESS($AG147+3,AH$40)),1,0))+1</f>
        <v>3</v>
      </c>
      <c r="AI147" s="62" t="n">
        <f aca="true">SUM(IF(INDIRECT(ADDRESS(ROW(),AI$40))&gt;INDIRECT(ADDRESS($AG147,AI$40)),1,0),IF(INDIRECT(ADDRESS(ROW(),AI$40))&gt;INDIRECT(ADDRESS($AG147+1,AI$40)),1,0),IF(INDIRECT(ADDRESS(ROW(),AI$40))&gt;INDIRECT(ADDRESS($AG147+2,AI$40)),1,0),IF(INDIRECT(ADDRESS(ROW(),AI$40))&gt;INDIRECT(ADDRESS($AG147+3,AI$40)),1,0))+1</f>
        <v>1</v>
      </c>
      <c r="AJ147" s="62" t="n">
        <f aca="true">SUM(IF(INDIRECT(ADDRESS(ROW(),AJ$40))&gt;INDIRECT(ADDRESS($AG147,AJ$40)),1,0),IF(INDIRECT(ADDRESS(ROW(),AJ$40))&gt;INDIRECT(ADDRESS($AG147+1,AJ$40)),1,0),IF(INDIRECT(ADDRESS(ROW(),AJ$40))&gt;INDIRECT(ADDRESS($AG147+2,AJ$40)),1,0),IF(INDIRECT(ADDRESS(ROW(),AJ$40))&gt;INDIRECT(ADDRESS($AG147+3,AJ$40)),1,0))+1</f>
        <v>4</v>
      </c>
      <c r="AK147" s="62" t="n">
        <f aca="true">SUM(IF(INDIRECT(ADDRESS(ROW(),AK$40))&gt;INDIRECT(ADDRESS($AG147,AK$40)),1,0),IF(INDIRECT(ADDRESS(ROW(),AK$40))&gt;INDIRECT(ADDRESS($AG147+1,AK$40)),1,0),IF(INDIRECT(ADDRESS(ROW(),AK$40))&gt;INDIRECT(ADDRESS($AG147+2,AK$40)),1,0),IF(INDIRECT(ADDRESS(ROW(),AK$40))&gt;INDIRECT(ADDRESS($AG147+3,AK$40)),1,0))+1</f>
        <v>2</v>
      </c>
      <c r="AL147" s="62" t="n">
        <f aca="true">SUM(IF(INDIRECT(ADDRESS(ROW(),AL$40))&gt;INDIRECT(ADDRESS($AG147,AL$40)),1,0),IF(INDIRECT(ADDRESS(ROW(),AL$40))&gt;INDIRECT(ADDRESS($AG147+1,AL$40)),1,0),IF(INDIRECT(ADDRESS(ROW(),AL$40))&gt;INDIRECT(ADDRESS($AG147+2,AL$40)),1,0),IF(INDIRECT(ADDRESS(ROW(),AL$40))&gt;INDIRECT(ADDRESS($AG147+3,AL$40)),1,0))+1</f>
        <v>4</v>
      </c>
      <c r="AM147" s="62" t="n">
        <f aca="true">SUM(IF(INDIRECT(ADDRESS(ROW(),AM$40))&gt;INDIRECT(ADDRESS($AG147,AM$40)),1,0),IF(INDIRECT(ADDRESS(ROW(),AM$40))&gt;INDIRECT(ADDRESS($AG147+1,AM$40)),1,0),IF(INDIRECT(ADDRESS(ROW(),AM$40))&gt;INDIRECT(ADDRESS($AG147+2,AM$40)),1,0),IF(INDIRECT(ADDRESS(ROW(),AM$40))&gt;INDIRECT(ADDRESS($AG147+3,AM$40)),1,0))+1</f>
        <v>3</v>
      </c>
      <c r="AO147" s="8" t="n">
        <f aca="false">IF("na"=F147,"",SQRT(F147)/SQRT(F143))</f>
        <v>1.14036765629301</v>
      </c>
      <c r="AP147" s="8" t="n">
        <f aca="false">IF("na"=J147,"",SQRT(J147)/SQRT(J143))</f>
        <v>1.01965629928645</v>
      </c>
      <c r="AQ147" s="8" t="n">
        <f aca="false">IF("na"=M147,"",SQRT(M147)/SQRT(M143))</f>
        <v>1.21570341935951</v>
      </c>
      <c r="AR147" s="8" t="n">
        <f aca="false">IF("na"=Q147,"",SQRT(Q147)/SQRT(Q143))</f>
        <v>0.964322527875595</v>
      </c>
      <c r="AS147" s="8" t="n">
        <f aca="false">IF("na"=T147,"",SQRT(T147)/SQRT(T143))</f>
        <v>1.31106672739712</v>
      </c>
      <c r="AT147" s="8" t="n">
        <f aca="false">IF("na"=X147,"",SQRT(X147)/SQRT(X143))</f>
        <v>1.06797351221618</v>
      </c>
    </row>
    <row r="148" customFormat="false" ht="12.75" hidden="false" customHeight="true" outlineLevel="0" collapsed="false">
      <c r="B148" s="68"/>
      <c r="C148" s="68"/>
      <c r="D148" s="7"/>
      <c r="E148" s="7"/>
      <c r="F148" s="7"/>
      <c r="G148" s="7"/>
      <c r="H148" s="7"/>
      <c r="I148" s="7"/>
      <c r="J148" s="7"/>
      <c r="K148" s="7"/>
      <c r="L148" s="7"/>
    </row>
    <row r="149" customFormat="false" ht="12.75" hidden="false" customHeight="true" outlineLevel="0" collapsed="false">
      <c r="A149" s="11"/>
      <c r="B149" s="11"/>
      <c r="C149" s="11"/>
      <c r="D149" s="11" t="s">
        <v>313</v>
      </c>
      <c r="E149" s="11"/>
      <c r="F149" s="11"/>
      <c r="G149" s="11"/>
      <c r="H149" s="11"/>
      <c r="I149" s="11"/>
      <c r="J149" s="11"/>
      <c r="K149" s="11"/>
      <c r="L149" s="11"/>
      <c r="M149" s="11"/>
      <c r="N149" s="11"/>
      <c r="O149" s="11"/>
      <c r="P149" s="11"/>
      <c r="Q149" s="11"/>
      <c r="R149" s="11"/>
      <c r="S149" s="11"/>
      <c r="T149" s="11"/>
      <c r="U149" s="11"/>
      <c r="V149" s="11"/>
      <c r="W149" s="11"/>
      <c r="X149" s="11"/>
      <c r="Y149" s="11"/>
      <c r="Z149" s="11"/>
      <c r="AA149" s="49"/>
      <c r="AB149" s="50"/>
      <c r="AC149" s="50"/>
      <c r="AD149" s="50"/>
      <c r="AE149" s="50"/>
      <c r="AF149" s="50"/>
      <c r="AG149" s="50"/>
      <c r="AH149" s="51"/>
      <c r="AI149" s="51"/>
      <c r="AJ149" s="51"/>
      <c r="AK149" s="51"/>
      <c r="AL149" s="51"/>
      <c r="AM149" s="51"/>
    </row>
    <row r="150" customFormat="false" ht="12.75" hidden="false" customHeight="true" outlineLevel="0" collapsed="false">
      <c r="B150" s="52" t="s">
        <v>293</v>
      </c>
      <c r="C150" s="52" t="s">
        <v>293</v>
      </c>
      <c r="D150" s="53" t="n">
        <v>7</v>
      </c>
      <c r="E150" s="53"/>
      <c r="F150" s="53"/>
      <c r="G150" s="53"/>
      <c r="H150" s="53"/>
      <c r="I150" s="53"/>
      <c r="J150" s="53"/>
      <c r="K150" s="53" t="n">
        <v>15</v>
      </c>
      <c r="L150" s="53"/>
      <c r="M150" s="53"/>
      <c r="N150" s="53"/>
      <c r="O150" s="53"/>
      <c r="P150" s="53"/>
      <c r="Q150" s="53"/>
      <c r="R150" s="53" t="n">
        <v>30</v>
      </c>
      <c r="S150" s="53"/>
      <c r="T150" s="53"/>
      <c r="U150" s="53"/>
      <c r="V150" s="53"/>
      <c r="W150" s="53"/>
      <c r="X150" s="53"/>
      <c r="Y150" s="54"/>
      <c r="Z150" s="54"/>
    </row>
    <row r="151" customFormat="false" ht="12.75" hidden="false" customHeight="true" outlineLevel="0" collapsed="false">
      <c r="B151" s="55" t="s">
        <v>284</v>
      </c>
      <c r="C151" s="55" t="s">
        <v>294</v>
      </c>
      <c r="D151" s="56" t="s">
        <v>284</v>
      </c>
      <c r="E151" s="57" t="s">
        <v>287</v>
      </c>
      <c r="F151" s="57" t="s">
        <v>295</v>
      </c>
      <c r="G151" s="57" t="s">
        <v>296</v>
      </c>
      <c r="H151" s="57" t="s">
        <v>297</v>
      </c>
      <c r="I151" s="57" t="s">
        <v>298</v>
      </c>
      <c r="J151" s="58" t="s">
        <v>299</v>
      </c>
      <c r="K151" s="56" t="s">
        <v>284</v>
      </c>
      <c r="L151" s="57" t="s">
        <v>287</v>
      </c>
      <c r="M151" s="57" t="s">
        <v>295</v>
      </c>
      <c r="N151" s="57" t="s">
        <v>296</v>
      </c>
      <c r="O151" s="57" t="s">
        <v>297</v>
      </c>
      <c r="P151" s="57" t="s">
        <v>298</v>
      </c>
      <c r="Q151" s="58" t="s">
        <v>299</v>
      </c>
      <c r="R151" s="56" t="s">
        <v>284</v>
      </c>
      <c r="S151" s="57" t="s">
        <v>287</v>
      </c>
      <c r="T151" s="57" t="s">
        <v>295</v>
      </c>
      <c r="U151" s="57" t="s">
        <v>296</v>
      </c>
      <c r="V151" s="57" t="s">
        <v>297</v>
      </c>
      <c r="W151" s="57" t="s">
        <v>298</v>
      </c>
      <c r="X151" s="58" t="s">
        <v>299</v>
      </c>
      <c r="Y151" s="57"/>
      <c r="Z151" s="57"/>
    </row>
    <row r="152" customFormat="false" ht="12.75" hidden="false" customHeight="true" outlineLevel="0" collapsed="false">
      <c r="A152" s="11" t="s">
        <v>300</v>
      </c>
      <c r="B152" s="57" t="n">
        <v>0.255839</v>
      </c>
      <c r="C152" s="57" t="n">
        <v>1.03494</v>
      </c>
      <c r="D152" s="59" t="n">
        <v>0.254702</v>
      </c>
      <c r="E152" s="60" t="n">
        <v>0.0300347</v>
      </c>
      <c r="F152" s="60" t="n">
        <v>0.0009033759</v>
      </c>
      <c r="G152" s="60" t="n">
        <v>1.10333</v>
      </c>
      <c r="H152" s="60" t="n">
        <v>0.328503</v>
      </c>
      <c r="I152" s="60" t="n">
        <v>1.03851</v>
      </c>
      <c r="J152" s="61" t="n">
        <v>0.1079269659</v>
      </c>
      <c r="K152" s="59" t="n">
        <v>0.253882</v>
      </c>
      <c r="L152" s="60" t="n">
        <v>0.0214229</v>
      </c>
      <c r="M152" s="60" t="n">
        <v>0.0004627704</v>
      </c>
      <c r="N152" s="60" t="n">
        <v>1.06643</v>
      </c>
      <c r="O152" s="60" t="n">
        <v>0.216319</v>
      </c>
      <c r="P152" s="60" t="n">
        <v>1.03573</v>
      </c>
      <c r="Q152" s="61" t="n">
        <v>0.0467945338</v>
      </c>
      <c r="R152" s="59" t="n">
        <v>0.255311</v>
      </c>
      <c r="S152" s="60" t="n">
        <v>0.0147628</v>
      </c>
      <c r="T152" s="60" t="n">
        <v>0.0002182189</v>
      </c>
      <c r="U152" s="60" t="n">
        <v>1.0586</v>
      </c>
      <c r="V152" s="60" t="n">
        <v>0.14238</v>
      </c>
      <c r="W152" s="60" t="n">
        <v>1.04494</v>
      </c>
      <c r="X152" s="61" t="n">
        <v>0.0203720644</v>
      </c>
      <c r="Y152" s="60"/>
      <c r="Z152" s="60"/>
      <c r="AH152" s="62"/>
      <c r="AI152" s="62"/>
    </row>
    <row r="153" customFormat="false" ht="12.75" hidden="false" customHeight="true" outlineLevel="0" collapsed="false">
      <c r="A153" s="11" t="s">
        <v>280</v>
      </c>
      <c r="B153" s="57" t="n">
        <v>0.255839</v>
      </c>
      <c r="C153" s="57" t="n">
        <v>1.03494</v>
      </c>
      <c r="D153" s="59" t="n">
        <v>0.256935</v>
      </c>
      <c r="E153" s="60" t="n">
        <v>0.0333029</v>
      </c>
      <c r="F153" s="60" t="n">
        <v>0.0011102843</v>
      </c>
      <c r="G153" s="60" t="n">
        <v>1.11409</v>
      </c>
      <c r="H153" s="60" t="n">
        <v>0.35498</v>
      </c>
      <c r="I153" s="60" t="n">
        <v>1.04374</v>
      </c>
      <c r="J153" s="61" t="n">
        <v>0.1260882404</v>
      </c>
      <c r="K153" s="59" t="n">
        <v>0.256239</v>
      </c>
      <c r="L153" s="60" t="n">
        <v>0.0258941</v>
      </c>
      <c r="M153" s="60" t="n">
        <v>0.0006706644</v>
      </c>
      <c r="N153" s="60" t="n">
        <v>1.07836</v>
      </c>
      <c r="O153" s="60" t="n">
        <v>0.244929</v>
      </c>
      <c r="P153" s="60" t="n">
        <v>1.03992</v>
      </c>
      <c r="Q153" s="61" t="n">
        <v>0.0600150154</v>
      </c>
      <c r="R153" s="59" t="n">
        <v>0.255987</v>
      </c>
      <c r="S153" s="60" t="n">
        <v>0.0219461</v>
      </c>
      <c r="T153" s="60" t="n">
        <v>0.0004816532</v>
      </c>
      <c r="U153" s="60" t="n">
        <v>1.04357</v>
      </c>
      <c r="V153" s="60" t="n">
        <v>0.182282</v>
      </c>
      <c r="W153" s="60" t="n">
        <v>1.0215</v>
      </c>
      <c r="X153" s="61" t="n">
        <v>0.0334073611</v>
      </c>
      <c r="Y153" s="60"/>
      <c r="Z153" s="60"/>
      <c r="AA153" s="9" t="n">
        <f aca="false">IF("na"=F153,"",F153/F152)</f>
        <v>1.22903909657098</v>
      </c>
      <c r="AB153" s="7" t="n">
        <f aca="false">IF("na"=J153,"",J153/J152)</f>
        <v>1.16827374279035</v>
      </c>
      <c r="AC153" s="7" t="n">
        <f aca="false">IF("na"=M153,"",M153/M152)</f>
        <v>1.44923789421277</v>
      </c>
      <c r="AD153" s="7" t="n">
        <f aca="false">IF("na"=Q153,"",Q153/Q152)</f>
        <v>1.28252192139587</v>
      </c>
      <c r="AE153" s="7" t="n">
        <f aca="false">IF("na"=T153,"",T153/T152)</f>
        <v>2.20720203428759</v>
      </c>
      <c r="AF153" s="7" t="n">
        <f aca="false">IF("na"=X153,"",X153/X152)</f>
        <v>1.63986135347187</v>
      </c>
      <c r="AG153" s="7" t="n">
        <f aca="false">ROW()</f>
        <v>153</v>
      </c>
      <c r="AH153" s="62" t="n">
        <f aca="true">SUM(IF(INDIRECT(ADDRESS(ROW(),AH$40))&gt;INDIRECT(ADDRESS($AG153,AH$40)),1,0),IF(INDIRECT(ADDRESS(ROW(),AH$40))&gt;INDIRECT(ADDRESS($AG153+1,AH$40)),1,0),IF(INDIRECT(ADDRESS(ROW(),AH$40))&gt;INDIRECT(ADDRESS($AG153+2,AH$40)),1,0),IF(INDIRECT(ADDRESS(ROW(),AH$40))&gt;INDIRECT(ADDRESS($AG153+3,AH$40)),1,0))+1</f>
        <v>3</v>
      </c>
      <c r="AI153" s="62" t="n">
        <f aca="true">SUM(IF(INDIRECT(ADDRESS(ROW(),AI$40))&gt;INDIRECT(ADDRESS($AG153,AI$40)),1,0),IF(INDIRECT(ADDRESS(ROW(),AI$40))&gt;INDIRECT(ADDRESS($AG153+1,AI$40)),1,0),IF(INDIRECT(ADDRESS(ROW(),AI$40))&gt;INDIRECT(ADDRESS($AG153+2,AI$40)),1,0),IF(INDIRECT(ADDRESS(ROW(),AI$40))&gt;INDIRECT(ADDRESS($AG153+3,AI$40)),1,0))+1</f>
        <v>2</v>
      </c>
      <c r="AJ153" s="62" t="n">
        <f aca="true">SUM(IF(INDIRECT(ADDRESS(ROW(),AJ$40))&gt;INDIRECT(ADDRESS($AG153,AJ$40)),1,0),IF(INDIRECT(ADDRESS(ROW(),AJ$40))&gt;INDIRECT(ADDRESS($AG153+1,AJ$40)),1,0),IF(INDIRECT(ADDRESS(ROW(),AJ$40))&gt;INDIRECT(ADDRESS($AG153+2,AJ$40)),1,0),IF(INDIRECT(ADDRESS(ROW(),AJ$40))&gt;INDIRECT(ADDRESS($AG153+3,AJ$40)),1,0))+1</f>
        <v>3</v>
      </c>
      <c r="AK153" s="62" t="n">
        <f aca="true">SUM(IF(INDIRECT(ADDRESS(ROW(),AK$40))&gt;INDIRECT(ADDRESS($AG153,AK$40)),1,0),IF(INDIRECT(ADDRESS(ROW(),AK$40))&gt;INDIRECT(ADDRESS($AG153+1,AK$40)),1,0),IF(INDIRECT(ADDRESS(ROW(),AK$40))&gt;INDIRECT(ADDRESS($AG153+2,AK$40)),1,0),IF(INDIRECT(ADDRESS(ROW(),AK$40))&gt;INDIRECT(ADDRESS($AG153+3,AK$40)),1,0))+1</f>
        <v>3</v>
      </c>
      <c r="AL153" s="62" t="n">
        <f aca="true">SUM(IF(INDIRECT(ADDRESS(ROW(),AL$40))&gt;INDIRECT(ADDRESS($AG153,AL$40)),1,0),IF(INDIRECT(ADDRESS(ROW(),AL$40))&gt;INDIRECT(ADDRESS($AG153+1,AL$40)),1,0),IF(INDIRECT(ADDRESS(ROW(),AL$40))&gt;INDIRECT(ADDRESS($AG153+2,AL$40)),1,0),IF(INDIRECT(ADDRESS(ROW(),AL$40))&gt;INDIRECT(ADDRESS($AG153+3,AL$40)),1,0))+1</f>
        <v>3</v>
      </c>
      <c r="AM153" s="62" t="n">
        <f aca="true">SUM(IF(INDIRECT(ADDRESS(ROW(),AM$40))&gt;INDIRECT(ADDRESS($AG153,AM$40)),1,0),IF(INDIRECT(ADDRESS(ROW(),AM$40))&gt;INDIRECT(ADDRESS($AG153+1,AM$40)),1,0),IF(INDIRECT(ADDRESS(ROW(),AM$40))&gt;INDIRECT(ADDRESS($AG153+2,AM$40)),1,0),IF(INDIRECT(ADDRESS(ROW(),AM$40))&gt;INDIRECT(ADDRESS($AG153+3,AM$40)),1,0))+1</f>
        <v>3</v>
      </c>
      <c r="AO153" s="8" t="n">
        <f aca="false">IF("na"=F153,"",SQRT(F153)/SQRT(F152))</f>
        <v>1.1086203572779</v>
      </c>
      <c r="AP153" s="8" t="n">
        <f aca="false">IF("na"=J153,"",SQRT(J153)/SQRT(J152))</f>
        <v>1.0808671254092</v>
      </c>
      <c r="AQ153" s="8" t="n">
        <f aca="false">IF("na"=M153,"",SQRT(M153)/SQRT(M152))</f>
        <v>1.20384296908391</v>
      </c>
      <c r="AR153" s="8" t="n">
        <f aca="false">IF("na"=Q153,"",SQRT(Q153)/SQRT(Q152))</f>
        <v>1.13248484378197</v>
      </c>
      <c r="AS153" s="8" t="n">
        <f aca="false">IF("na"=T153,"",SQRT(T153)/SQRT(T152))</f>
        <v>1.4856655189805</v>
      </c>
      <c r="AT153" s="8" t="n">
        <f aca="false">IF("na"=X153,"",SQRT(X153)/SQRT(X152))</f>
        <v>1.28057071396775</v>
      </c>
    </row>
    <row r="154" customFormat="false" ht="12.75" hidden="false" customHeight="true" outlineLevel="0" collapsed="false">
      <c r="A154" s="11" t="s">
        <v>281</v>
      </c>
      <c r="B154" s="57" t="n">
        <v>0.255839</v>
      </c>
      <c r="C154" s="57" t="n">
        <v>1.03494</v>
      </c>
      <c r="D154" s="59" t="n">
        <v>0.267235</v>
      </c>
      <c r="E154" s="60" t="n">
        <v>0.029779</v>
      </c>
      <c r="F154" s="60" t="n">
        <v>0.0010166576</v>
      </c>
      <c r="G154" s="60" t="n">
        <v>1.0485</v>
      </c>
      <c r="H154" s="60" t="n">
        <v>0.300322</v>
      </c>
      <c r="I154" s="60" t="n">
        <v>0.99287</v>
      </c>
      <c r="J154" s="61" t="n">
        <v>0.0919631885</v>
      </c>
      <c r="K154" s="59" t="n">
        <v>0.268863</v>
      </c>
      <c r="L154" s="60" t="n">
        <v>0.0220745</v>
      </c>
      <c r="M154" s="60" t="n">
        <v>0.000656908</v>
      </c>
      <c r="N154" s="60" t="n">
        <v>1.01856</v>
      </c>
      <c r="O154" s="60" t="n">
        <v>0.219426</v>
      </c>
      <c r="P154" s="60" t="n">
        <v>0.983166</v>
      </c>
      <c r="Q154" s="61" t="n">
        <v>0.0508283164</v>
      </c>
      <c r="R154" s="59" t="n">
        <v>0.268511</v>
      </c>
      <c r="S154" s="60" t="n">
        <v>0.0168516</v>
      </c>
      <c r="T154" s="60" t="n">
        <v>0.0004445559</v>
      </c>
      <c r="U154" s="60" t="n">
        <v>1.01416</v>
      </c>
      <c r="V154" s="60" t="n">
        <v>0.16524</v>
      </c>
      <c r="W154" s="60" t="n">
        <v>0.99345</v>
      </c>
      <c r="X154" s="61" t="n">
        <v>0.0290256777</v>
      </c>
      <c r="Y154" s="60"/>
      <c r="Z154" s="60"/>
      <c r="AA154" s="9" t="n">
        <f aca="false">IF("na"=F154,"",F154/F152)</f>
        <v>1.12539818695628</v>
      </c>
      <c r="AB154" s="7" t="n">
        <f aca="false">IF("na"=J154,"",J154/J152)</f>
        <v>0.852087221512451</v>
      </c>
      <c r="AC154" s="7" t="n">
        <f aca="false">IF("na"=M154,"",M154/M152)</f>
        <v>1.41951170602096</v>
      </c>
      <c r="AD154" s="7" t="n">
        <f aca="false">IF("na"=Q154,"",Q154/Q152)</f>
        <v>1.08620200421785</v>
      </c>
      <c r="AE154" s="7" t="n">
        <f aca="false">IF("na"=T154,"",T154/T152)</f>
        <v>2.03720163560535</v>
      </c>
      <c r="AF154" s="7" t="n">
        <f aca="false">IF("na"=X154,"",X154/X152)</f>
        <v>1.42477841862703</v>
      </c>
      <c r="AG154" s="7" t="n">
        <f aca="false">AG153</f>
        <v>153</v>
      </c>
      <c r="AH154" s="62" t="n">
        <f aca="true">SUM(IF(INDIRECT(ADDRESS(ROW(),AH$40))&gt;INDIRECT(ADDRESS($AG154,AH$40)),1,0),IF(INDIRECT(ADDRESS(ROW(),AH$40))&gt;INDIRECT(ADDRESS($AG154+1,AH$40)),1,0),IF(INDIRECT(ADDRESS(ROW(),AH$40))&gt;INDIRECT(ADDRESS($AG154+2,AH$40)),1,0),IF(INDIRECT(ADDRESS(ROW(),AH$40))&gt;INDIRECT(ADDRESS($AG154+3,AH$40)),1,0))+1</f>
        <v>2</v>
      </c>
      <c r="AI154" s="62" t="n">
        <f aca="true">SUM(IF(INDIRECT(ADDRESS(ROW(),AI$40))&gt;INDIRECT(ADDRESS($AG154,AI$40)),1,0),IF(INDIRECT(ADDRESS(ROW(),AI$40))&gt;INDIRECT(ADDRESS($AG154+1,AI$40)),1,0),IF(INDIRECT(ADDRESS(ROW(),AI$40))&gt;INDIRECT(ADDRESS($AG154+2,AI$40)),1,0),IF(INDIRECT(ADDRESS(ROW(),AI$40))&gt;INDIRECT(ADDRESS($AG154+3,AI$40)),1,0))+1</f>
        <v>1</v>
      </c>
      <c r="AJ154" s="62" t="n">
        <f aca="true">SUM(IF(INDIRECT(ADDRESS(ROW(),AJ$40))&gt;INDIRECT(ADDRESS($AG154,AJ$40)),1,0),IF(INDIRECT(ADDRESS(ROW(),AJ$40))&gt;INDIRECT(ADDRESS($AG154+1,AJ$40)),1,0),IF(INDIRECT(ADDRESS(ROW(),AJ$40))&gt;INDIRECT(ADDRESS($AG154+2,AJ$40)),1,0),IF(INDIRECT(ADDRESS(ROW(),AJ$40))&gt;INDIRECT(ADDRESS($AG154+3,AJ$40)),1,0))+1</f>
        <v>2</v>
      </c>
      <c r="AK154" s="62" t="n">
        <f aca="true">SUM(IF(INDIRECT(ADDRESS(ROW(),AK$40))&gt;INDIRECT(ADDRESS($AG154,AK$40)),1,0),IF(INDIRECT(ADDRESS(ROW(),AK$40))&gt;INDIRECT(ADDRESS($AG154+1,AK$40)),1,0),IF(INDIRECT(ADDRESS(ROW(),AK$40))&gt;INDIRECT(ADDRESS($AG154+2,AK$40)),1,0),IF(INDIRECT(ADDRESS(ROW(),AK$40))&gt;INDIRECT(ADDRESS($AG154+3,AK$40)),1,0))+1</f>
        <v>2</v>
      </c>
      <c r="AL154" s="62" t="n">
        <f aca="true">SUM(IF(INDIRECT(ADDRESS(ROW(),AL$40))&gt;INDIRECT(ADDRESS($AG154,AL$40)),1,0),IF(INDIRECT(ADDRESS(ROW(),AL$40))&gt;INDIRECT(ADDRESS($AG154+1,AL$40)),1,0),IF(INDIRECT(ADDRESS(ROW(),AL$40))&gt;INDIRECT(ADDRESS($AG154+2,AL$40)),1,0),IF(INDIRECT(ADDRESS(ROW(),AL$40))&gt;INDIRECT(ADDRESS($AG154+3,AL$40)),1,0))+1</f>
        <v>2</v>
      </c>
      <c r="AM154" s="62" t="n">
        <f aca="true">SUM(IF(INDIRECT(ADDRESS(ROW(),AM$40))&gt;INDIRECT(ADDRESS($AG154,AM$40)),1,0),IF(INDIRECT(ADDRESS(ROW(),AM$40))&gt;INDIRECT(ADDRESS($AG154+1,AM$40)),1,0),IF(INDIRECT(ADDRESS(ROW(),AM$40))&gt;INDIRECT(ADDRESS($AG154+2,AM$40)),1,0),IF(INDIRECT(ADDRESS(ROW(),AM$40))&gt;INDIRECT(ADDRESS($AG154+3,AM$40)),1,0))+1</f>
        <v>2</v>
      </c>
      <c r="AO154" s="8" t="n">
        <f aca="false">IF("na"=F154,"",SQRT(F154)/SQRT(F152))</f>
        <v>1.06084786230462</v>
      </c>
      <c r="AP154" s="8" t="n">
        <f aca="false">IF("na"=J154,"",SQRT(J154)/SQRT(J152))</f>
        <v>0.923085706482584</v>
      </c>
      <c r="AQ154" s="8" t="n">
        <f aca="false">IF("na"=M154,"",SQRT(M154)/SQRT(M152))</f>
        <v>1.1914326275627</v>
      </c>
      <c r="AR154" s="8" t="n">
        <f aca="false">IF("na"=Q154,"",SQRT(Q154)/SQRT(Q152))</f>
        <v>1.04221015357645</v>
      </c>
      <c r="AS154" s="8" t="n">
        <f aca="false">IF("na"=T154,"",SQRT(T154)/SQRT(T152))</f>
        <v>1.42730572604658</v>
      </c>
      <c r="AT154" s="8" t="n">
        <f aca="false">IF("na"=X154,"",SQRT(X154)/SQRT(X152))</f>
        <v>1.19364082479908</v>
      </c>
    </row>
    <row r="155" customFormat="false" ht="12.75" hidden="false" customHeight="true" outlineLevel="0" collapsed="false">
      <c r="A155" s="11" t="s">
        <v>282</v>
      </c>
      <c r="B155" s="57" t="n">
        <v>0.255839</v>
      </c>
      <c r="C155" s="57" t="n">
        <v>1.03494</v>
      </c>
      <c r="D155" s="63" t="n">
        <v>0.255593</v>
      </c>
      <c r="E155" s="64" t="n">
        <v>0.0302273</v>
      </c>
      <c r="F155" s="65" t="n">
        <v>0.0009137501</v>
      </c>
      <c r="G155" s="64" t="n">
        <v>1.1266</v>
      </c>
      <c r="H155" s="65" t="n">
        <v>0.382712</v>
      </c>
      <c r="I155" s="65" t="n">
        <v>1.05144</v>
      </c>
      <c r="J155" s="66" t="n">
        <v>0.1467407249</v>
      </c>
      <c r="K155" s="63" t="n">
        <v>0.255221</v>
      </c>
      <c r="L155" s="64" t="n">
        <v>0.0213778</v>
      </c>
      <c r="M155" s="65" t="n">
        <v>0.0004573922</v>
      </c>
      <c r="N155" s="64" t="n">
        <v>1.06107</v>
      </c>
      <c r="O155" s="65" t="n">
        <v>0.204338</v>
      </c>
      <c r="P155" s="65" t="n">
        <v>1.03346</v>
      </c>
      <c r="Q155" s="66" t="n">
        <v>0.0417562086</v>
      </c>
      <c r="R155" s="63" t="n">
        <v>0.254892</v>
      </c>
      <c r="S155" s="64" t="n">
        <v>0.0151338</v>
      </c>
      <c r="T155" s="65" t="n">
        <v>0.0002299287</v>
      </c>
      <c r="U155" s="64" t="n">
        <v>1.06075</v>
      </c>
      <c r="V155" s="65" t="n">
        <v>0.143292</v>
      </c>
      <c r="W155" s="65" t="n">
        <v>1.04696</v>
      </c>
      <c r="X155" s="66" t="n">
        <v>0.0206770776</v>
      </c>
      <c r="Y155" s="64"/>
      <c r="Z155" s="64"/>
      <c r="AA155" s="9" t="n">
        <f aca="false">IF("na"=F155,"",F155/F152)</f>
        <v>1.01148381310593</v>
      </c>
      <c r="AB155" s="7" t="n">
        <f aca="false">IF("na"=J155,"",J155/J152)</f>
        <v>1.35962985409933</v>
      </c>
      <c r="AC155" s="7" t="n">
        <f aca="false">IF("na"=M155,"",M155/M152)</f>
        <v>0.988378254097496</v>
      </c>
      <c r="AD155" s="7" t="n">
        <f aca="false">IF("na"=Q155,"",Q155/Q152)</f>
        <v>0.892330902973971</v>
      </c>
      <c r="AE155" s="7" t="n">
        <f aca="false">IF("na"=T155,"",T155/T152)</f>
        <v>1.05366079656712</v>
      </c>
      <c r="AF155" s="7" t="n">
        <f aca="false">IF("na"=X155,"",X155/X152)</f>
        <v>1.0149721301686</v>
      </c>
      <c r="AG155" s="7" t="n">
        <f aca="false">AG154</f>
        <v>153</v>
      </c>
      <c r="AH155" s="62" t="n">
        <f aca="true">SUM(IF(INDIRECT(ADDRESS(ROW(),AH$40))&gt;INDIRECT(ADDRESS($AG155,AH$40)),1,0),IF(INDIRECT(ADDRESS(ROW(),AH$40))&gt;INDIRECT(ADDRESS($AG155+1,AH$40)),1,0),IF(INDIRECT(ADDRESS(ROW(),AH$40))&gt;INDIRECT(ADDRESS($AG155+2,AH$40)),1,0),IF(INDIRECT(ADDRESS(ROW(),AH$40))&gt;INDIRECT(ADDRESS($AG155+3,AH$40)),1,0))+1</f>
        <v>1</v>
      </c>
      <c r="AI155" s="62" t="n">
        <f aca="true">SUM(IF(INDIRECT(ADDRESS(ROW(),AI$40))&gt;INDIRECT(ADDRESS($AG155,AI$40)),1,0),IF(INDIRECT(ADDRESS(ROW(),AI$40))&gt;INDIRECT(ADDRESS($AG155+1,AI$40)),1,0),IF(INDIRECT(ADDRESS(ROW(),AI$40))&gt;INDIRECT(ADDRESS($AG155+2,AI$40)),1,0),IF(INDIRECT(ADDRESS(ROW(),AI$40))&gt;INDIRECT(ADDRESS($AG155+3,AI$40)),1,0))+1</f>
        <v>4</v>
      </c>
      <c r="AJ155" s="62" t="n">
        <f aca="true">SUM(IF(INDIRECT(ADDRESS(ROW(),AJ$40))&gt;INDIRECT(ADDRESS($AG155,AJ$40)),1,0),IF(INDIRECT(ADDRESS(ROW(),AJ$40))&gt;INDIRECT(ADDRESS($AG155+1,AJ$40)),1,0),IF(INDIRECT(ADDRESS(ROW(),AJ$40))&gt;INDIRECT(ADDRESS($AG155+2,AJ$40)),1,0),IF(INDIRECT(ADDRESS(ROW(),AJ$40))&gt;INDIRECT(ADDRESS($AG155+3,AJ$40)),1,0))+1</f>
        <v>1</v>
      </c>
      <c r="AK155" s="62" t="n">
        <f aca="true">SUM(IF(INDIRECT(ADDRESS(ROW(),AK$40))&gt;INDIRECT(ADDRESS($AG155,AK$40)),1,0),IF(INDIRECT(ADDRESS(ROW(),AK$40))&gt;INDIRECT(ADDRESS($AG155+1,AK$40)),1,0),IF(INDIRECT(ADDRESS(ROW(),AK$40))&gt;INDIRECT(ADDRESS($AG155+2,AK$40)),1,0),IF(INDIRECT(ADDRESS(ROW(),AK$40))&gt;INDIRECT(ADDRESS($AG155+3,AK$40)),1,0))+1</f>
        <v>1</v>
      </c>
      <c r="AL155" s="62" t="n">
        <f aca="true">SUM(IF(INDIRECT(ADDRESS(ROW(),AL$40))&gt;INDIRECT(ADDRESS($AG155,AL$40)),1,0),IF(INDIRECT(ADDRESS(ROW(),AL$40))&gt;INDIRECT(ADDRESS($AG155+1,AL$40)),1,0),IF(INDIRECT(ADDRESS(ROW(),AL$40))&gt;INDIRECT(ADDRESS($AG155+2,AL$40)),1,0),IF(INDIRECT(ADDRESS(ROW(),AL$40))&gt;INDIRECT(ADDRESS($AG155+3,AL$40)),1,0))+1</f>
        <v>1</v>
      </c>
      <c r="AM155" s="62" t="n">
        <f aca="true">SUM(IF(INDIRECT(ADDRESS(ROW(),AM$40))&gt;INDIRECT(ADDRESS($AG155,AM$40)),1,0),IF(INDIRECT(ADDRESS(ROW(),AM$40))&gt;INDIRECT(ADDRESS($AG155+1,AM$40)),1,0),IF(INDIRECT(ADDRESS(ROW(),AM$40))&gt;INDIRECT(ADDRESS($AG155+2,AM$40)),1,0),IF(INDIRECT(ADDRESS(ROW(),AM$40))&gt;INDIRECT(ADDRESS($AG155+3,AM$40)),1,0))+1</f>
        <v>1</v>
      </c>
      <c r="AO155" s="8" t="n">
        <f aca="false">IF("na"=F155,"",SQRT(F155)/SQRT(F152))</f>
        <v>1.00572551578745</v>
      </c>
      <c r="AP155" s="8" t="n">
        <f aca="false">IF("na"=J155,"",SQRT(J155)/SQRT(J152))</f>
        <v>1.16603166942383</v>
      </c>
      <c r="AQ155" s="8" t="n">
        <f aca="false">IF("na"=M155,"",SQRT(M155)/SQRT(M152))</f>
        <v>0.994172145102394</v>
      </c>
      <c r="AR155" s="8" t="n">
        <f aca="false">IF("na"=Q155,"",SQRT(Q155)/SQRT(Q152))</f>
        <v>0.944632681508517</v>
      </c>
      <c r="AS155" s="8" t="n">
        <f aca="false">IF("na"=T155,"",SQRT(T155)/SQRT(T152))</f>
        <v>1.02647980816337</v>
      </c>
      <c r="AT155" s="8" t="n">
        <f aca="false">IF("na"=X155,"",SQRT(X155)/SQRT(X152))</f>
        <v>1.00745825232046</v>
      </c>
    </row>
    <row r="156" customFormat="false" ht="12.75" hidden="false" customHeight="true" outlineLevel="0" collapsed="false">
      <c r="A156" s="11" t="s">
        <v>283</v>
      </c>
      <c r="B156" s="57" t="n">
        <v>0.255839</v>
      </c>
      <c r="C156" s="57" t="n">
        <v>1.03494</v>
      </c>
      <c r="D156" s="67" t="n">
        <v>0.265943</v>
      </c>
      <c r="E156" s="7" t="n">
        <v>0.0336778</v>
      </c>
      <c r="F156" s="65" t="n">
        <v>0.001236285</v>
      </c>
      <c r="G156" s="64" t="n">
        <v>1.08945</v>
      </c>
      <c r="H156" s="65" t="n">
        <v>0.370745</v>
      </c>
      <c r="I156" s="65" t="n">
        <v>1.01283</v>
      </c>
      <c r="J156" s="66" t="n">
        <v>0.1379407071</v>
      </c>
      <c r="K156" s="67" t="n">
        <v>0.268979</v>
      </c>
      <c r="L156" s="7" t="n">
        <v>0.0266112</v>
      </c>
      <c r="M156" s="65" t="n">
        <v>0.0008808155</v>
      </c>
      <c r="N156" s="64" t="n">
        <v>1.05491</v>
      </c>
      <c r="O156" s="65" t="n">
        <v>0.304318</v>
      </c>
      <c r="P156" s="65" t="n">
        <v>1.00247</v>
      </c>
      <c r="Q156" s="66" t="n">
        <v>0.093663746</v>
      </c>
      <c r="R156" s="67" t="n">
        <v>0.268463</v>
      </c>
      <c r="S156" s="7" t="n">
        <v>0.0208934</v>
      </c>
      <c r="T156" s="65" t="n">
        <v>0.0005958994</v>
      </c>
      <c r="U156" s="64" t="n">
        <v>1.05569</v>
      </c>
      <c r="V156" s="65" t="n">
        <v>0.229821</v>
      </c>
      <c r="W156" s="65" t="n">
        <v>1.02115</v>
      </c>
      <c r="X156" s="66" t="n">
        <v>0.0530078561</v>
      </c>
      <c r="Y156" s="64"/>
      <c r="Z156" s="64"/>
      <c r="AA156" s="9" t="n">
        <f aca="false">IF("na"=F156,"",F156/F152)</f>
        <v>1.36851669388125</v>
      </c>
      <c r="AB156" s="7" t="n">
        <f aca="false">IF("na"=J156,"",J156/J152)</f>
        <v>1.27809306923174</v>
      </c>
      <c r="AC156" s="7" t="n">
        <f aca="false">IF("na"=M156,"",M156/M152)</f>
        <v>1.90335315309709</v>
      </c>
      <c r="AD156" s="7" t="n">
        <f aca="false">IF("na"=Q156,"",Q156/Q152)</f>
        <v>2.00159587870496</v>
      </c>
      <c r="AE156" s="7" t="n">
        <f aca="false">IF("na"=T156,"",T156/T152)</f>
        <v>2.73074147106415</v>
      </c>
      <c r="AF156" s="7" t="n">
        <f aca="false">IF("na"=X156,"",X156/X152)</f>
        <v>2.60198745984722</v>
      </c>
      <c r="AG156" s="7" t="n">
        <f aca="false">AG155</f>
        <v>153</v>
      </c>
      <c r="AH156" s="62" t="n">
        <f aca="true">SUM(IF(INDIRECT(ADDRESS(ROW(),AH$40))&gt;INDIRECT(ADDRESS($AG156,AH$40)),1,0),IF(INDIRECT(ADDRESS(ROW(),AH$40))&gt;INDIRECT(ADDRESS($AG156+1,AH$40)),1,0),IF(INDIRECT(ADDRESS(ROW(),AH$40))&gt;INDIRECT(ADDRESS($AG156+2,AH$40)),1,0),IF(INDIRECT(ADDRESS(ROW(),AH$40))&gt;INDIRECT(ADDRESS($AG156+3,AH$40)),1,0))+1</f>
        <v>4</v>
      </c>
      <c r="AI156" s="62" t="n">
        <f aca="true">SUM(IF(INDIRECT(ADDRESS(ROW(),AI$40))&gt;INDIRECT(ADDRESS($AG156,AI$40)),1,0),IF(INDIRECT(ADDRESS(ROW(),AI$40))&gt;INDIRECT(ADDRESS($AG156+1,AI$40)),1,0),IF(INDIRECT(ADDRESS(ROW(),AI$40))&gt;INDIRECT(ADDRESS($AG156+2,AI$40)),1,0),IF(INDIRECT(ADDRESS(ROW(),AI$40))&gt;INDIRECT(ADDRESS($AG156+3,AI$40)),1,0))+1</f>
        <v>3</v>
      </c>
      <c r="AJ156" s="62" t="n">
        <f aca="true">SUM(IF(INDIRECT(ADDRESS(ROW(),AJ$40))&gt;INDIRECT(ADDRESS($AG156,AJ$40)),1,0),IF(INDIRECT(ADDRESS(ROW(),AJ$40))&gt;INDIRECT(ADDRESS($AG156+1,AJ$40)),1,0),IF(INDIRECT(ADDRESS(ROW(),AJ$40))&gt;INDIRECT(ADDRESS($AG156+2,AJ$40)),1,0),IF(INDIRECT(ADDRESS(ROW(),AJ$40))&gt;INDIRECT(ADDRESS($AG156+3,AJ$40)),1,0))+1</f>
        <v>4</v>
      </c>
      <c r="AK156" s="62" t="n">
        <f aca="true">SUM(IF(INDIRECT(ADDRESS(ROW(),AK$40))&gt;INDIRECT(ADDRESS($AG156,AK$40)),1,0),IF(INDIRECT(ADDRESS(ROW(),AK$40))&gt;INDIRECT(ADDRESS($AG156+1,AK$40)),1,0),IF(INDIRECT(ADDRESS(ROW(),AK$40))&gt;INDIRECT(ADDRESS($AG156+2,AK$40)),1,0),IF(INDIRECT(ADDRESS(ROW(),AK$40))&gt;INDIRECT(ADDRESS($AG156+3,AK$40)),1,0))+1</f>
        <v>4</v>
      </c>
      <c r="AL156" s="62" t="n">
        <f aca="true">SUM(IF(INDIRECT(ADDRESS(ROW(),AL$40))&gt;INDIRECT(ADDRESS($AG156,AL$40)),1,0),IF(INDIRECT(ADDRESS(ROW(),AL$40))&gt;INDIRECT(ADDRESS($AG156+1,AL$40)),1,0),IF(INDIRECT(ADDRESS(ROW(),AL$40))&gt;INDIRECT(ADDRESS($AG156+2,AL$40)),1,0),IF(INDIRECT(ADDRESS(ROW(),AL$40))&gt;INDIRECT(ADDRESS($AG156+3,AL$40)),1,0))+1</f>
        <v>4</v>
      </c>
      <c r="AM156" s="62" t="n">
        <f aca="true">SUM(IF(INDIRECT(ADDRESS(ROW(),AM$40))&gt;INDIRECT(ADDRESS($AG156,AM$40)),1,0),IF(INDIRECT(ADDRESS(ROW(),AM$40))&gt;INDIRECT(ADDRESS($AG156+1,AM$40)),1,0),IF(INDIRECT(ADDRESS(ROW(),AM$40))&gt;INDIRECT(ADDRESS($AG156+2,AM$40)),1,0),IF(INDIRECT(ADDRESS(ROW(),AM$40))&gt;INDIRECT(ADDRESS($AG156+3,AM$40)),1,0))+1</f>
        <v>4</v>
      </c>
      <c r="AO156" s="8" t="n">
        <f aca="false">IF("na"=F156,"",SQRT(F156)/SQRT(F152))</f>
        <v>1.1698361824979</v>
      </c>
      <c r="AP156" s="8" t="n">
        <f aca="false">IF("na"=J156,"",SQRT(J156)/SQRT(J152))</f>
        <v>1.1305277834851</v>
      </c>
      <c r="AQ156" s="8" t="n">
        <f aca="false">IF("na"=M156,"",SQRT(M156)/SQRT(M152))</f>
        <v>1.37962065550538</v>
      </c>
      <c r="AR156" s="8" t="n">
        <f aca="false">IF("na"=Q156,"",SQRT(Q156)/SQRT(Q152))</f>
        <v>1.4147776781901</v>
      </c>
      <c r="AS156" s="8" t="n">
        <f aca="false">IF("na"=T156,"",SQRT(T156)/SQRT(T152))</f>
        <v>1.65249552830383</v>
      </c>
      <c r="AT156" s="8" t="n">
        <f aca="false">IF("na"=X156,"",SQRT(X156)/SQRT(X152))</f>
        <v>1.61306771706808</v>
      </c>
    </row>
    <row r="157" customFormat="false" ht="12.75" hidden="false" customHeight="true" outlineLevel="0" collapsed="false">
      <c r="B157" s="68"/>
      <c r="C157" s="68"/>
      <c r="D157" s="7"/>
      <c r="E157" s="7"/>
      <c r="F157" s="7"/>
      <c r="G157" s="7"/>
      <c r="H157" s="7"/>
      <c r="I157" s="7"/>
      <c r="J157" s="7"/>
      <c r="K157" s="7"/>
      <c r="L157" s="7"/>
    </row>
    <row r="158" customFormat="false" ht="12.75" hidden="false" customHeight="true" outlineLevel="0" collapsed="false">
      <c r="A158" s="11"/>
      <c r="B158" s="11"/>
      <c r="C158" s="11"/>
      <c r="D158" s="11" t="s">
        <v>314</v>
      </c>
      <c r="E158" s="11"/>
      <c r="F158" s="11"/>
      <c r="G158" s="11"/>
      <c r="H158" s="11"/>
      <c r="I158" s="11"/>
      <c r="J158" s="11"/>
      <c r="K158" s="11"/>
      <c r="L158" s="11"/>
      <c r="M158" s="11"/>
      <c r="N158" s="11"/>
      <c r="O158" s="11"/>
      <c r="P158" s="11"/>
      <c r="Q158" s="11"/>
      <c r="R158" s="11"/>
      <c r="S158" s="11"/>
      <c r="T158" s="11"/>
      <c r="U158" s="11"/>
      <c r="V158" s="11"/>
      <c r="W158" s="11"/>
      <c r="X158" s="11"/>
      <c r="Y158" s="11"/>
      <c r="Z158" s="11"/>
      <c r="AA158" s="49"/>
      <c r="AB158" s="50"/>
      <c r="AC158" s="50"/>
      <c r="AD158" s="50"/>
      <c r="AE158" s="50"/>
      <c r="AF158" s="50"/>
      <c r="AG158" s="50"/>
      <c r="AH158" s="51"/>
      <c r="AI158" s="51"/>
      <c r="AJ158" s="51"/>
      <c r="AK158" s="51"/>
      <c r="AL158" s="51"/>
      <c r="AM158" s="51"/>
      <c r="AO158" s="50"/>
      <c r="AP158" s="50"/>
      <c r="AQ158" s="50"/>
      <c r="AR158" s="50"/>
      <c r="AS158" s="50"/>
      <c r="AT158" s="50"/>
    </row>
    <row r="159" customFormat="false" ht="12.75" hidden="false" customHeight="true" outlineLevel="0" collapsed="false">
      <c r="B159" s="52" t="s">
        <v>293</v>
      </c>
      <c r="C159" s="52" t="s">
        <v>293</v>
      </c>
      <c r="D159" s="53" t="n">
        <v>7</v>
      </c>
      <c r="E159" s="53"/>
      <c r="F159" s="53"/>
      <c r="G159" s="53"/>
      <c r="H159" s="53"/>
      <c r="I159" s="53"/>
      <c r="J159" s="53"/>
      <c r="K159" s="53" t="n">
        <v>15</v>
      </c>
      <c r="L159" s="53"/>
      <c r="M159" s="53"/>
      <c r="N159" s="53"/>
      <c r="O159" s="53"/>
      <c r="P159" s="53"/>
      <c r="Q159" s="53"/>
      <c r="R159" s="53" t="n">
        <v>30</v>
      </c>
      <c r="S159" s="53"/>
      <c r="T159" s="53"/>
      <c r="U159" s="53"/>
      <c r="V159" s="53"/>
      <c r="W159" s="53"/>
      <c r="X159" s="53"/>
      <c r="Y159" s="54"/>
      <c r="Z159" s="54"/>
    </row>
    <row r="160" customFormat="false" ht="12.75" hidden="false" customHeight="true" outlineLevel="0" collapsed="false">
      <c r="B160" s="55" t="s">
        <v>284</v>
      </c>
      <c r="C160" s="55" t="s">
        <v>294</v>
      </c>
      <c r="D160" s="56" t="s">
        <v>284</v>
      </c>
      <c r="E160" s="57" t="s">
        <v>287</v>
      </c>
      <c r="F160" s="57" t="s">
        <v>295</v>
      </c>
      <c r="G160" s="57" t="s">
        <v>296</v>
      </c>
      <c r="H160" s="57" t="s">
        <v>297</v>
      </c>
      <c r="I160" s="57" t="s">
        <v>298</v>
      </c>
      <c r="J160" s="58" t="s">
        <v>299</v>
      </c>
      <c r="K160" s="56" t="s">
        <v>284</v>
      </c>
      <c r="L160" s="57" t="s">
        <v>287</v>
      </c>
      <c r="M160" s="57" t="s">
        <v>295</v>
      </c>
      <c r="N160" s="57" t="s">
        <v>296</v>
      </c>
      <c r="O160" s="57" t="s">
        <v>297</v>
      </c>
      <c r="P160" s="57" t="s">
        <v>298</v>
      </c>
      <c r="Q160" s="58" t="s">
        <v>299</v>
      </c>
      <c r="R160" s="56" t="s">
        <v>284</v>
      </c>
      <c r="S160" s="57" t="s">
        <v>287</v>
      </c>
      <c r="T160" s="57" t="s">
        <v>295</v>
      </c>
      <c r="U160" s="57" t="s">
        <v>296</v>
      </c>
      <c r="V160" s="57" t="s">
        <v>297</v>
      </c>
      <c r="W160" s="57" t="s">
        <v>298</v>
      </c>
      <c r="X160" s="58" t="s">
        <v>299</v>
      </c>
      <c r="Y160" s="57"/>
      <c r="Z160" s="57"/>
    </row>
    <row r="161" customFormat="false" ht="12.75" hidden="false" customHeight="true" outlineLevel="0" collapsed="false">
      <c r="A161" s="11" t="s">
        <v>300</v>
      </c>
      <c r="B161" s="57" t="n">
        <v>0.0541446</v>
      </c>
      <c r="C161" s="57" t="n">
        <v>1.23463</v>
      </c>
      <c r="D161" s="59" t="n">
        <v>0.056008</v>
      </c>
      <c r="E161" s="60" t="n">
        <v>0.0169588</v>
      </c>
      <c r="F161" s="60" t="n">
        <v>0.000291073</v>
      </c>
      <c r="G161" s="60" t="n">
        <v>1.40281</v>
      </c>
      <c r="H161" s="60" t="n">
        <v>0.846964</v>
      </c>
      <c r="I161" s="60" t="n">
        <v>1.23543</v>
      </c>
      <c r="J161" s="61" t="n">
        <v>0.7173486572</v>
      </c>
      <c r="K161" s="59" t="n">
        <v>0.0560494</v>
      </c>
      <c r="L161" s="60" t="n">
        <v>0.0122822</v>
      </c>
      <c r="M161" s="60" t="n">
        <v>0.0001544806</v>
      </c>
      <c r="N161" s="60" t="n">
        <v>1.37624</v>
      </c>
      <c r="O161" s="60" t="n">
        <v>0.619438</v>
      </c>
      <c r="P161" s="60" t="n">
        <v>1.27273</v>
      </c>
      <c r="Q161" s="61" t="n">
        <v>0.3851550458</v>
      </c>
      <c r="R161" s="59" t="n">
        <v>0.056221</v>
      </c>
      <c r="S161" s="60" t="n">
        <v>0.00875316</v>
      </c>
      <c r="T161" s="60" t="n">
        <v>8.09292E-005</v>
      </c>
      <c r="U161" s="60" t="n">
        <v>1.26848</v>
      </c>
      <c r="V161" s="60" t="n">
        <v>0.397012</v>
      </c>
      <c r="W161" s="60" t="n">
        <v>1.22573</v>
      </c>
      <c r="X161" s="61" t="n">
        <v>0.1576977381</v>
      </c>
      <c r="Y161" s="60"/>
      <c r="Z161" s="60"/>
      <c r="AH161" s="62"/>
      <c r="AI161" s="62"/>
    </row>
    <row r="162" customFormat="false" ht="12.75" hidden="false" customHeight="true" outlineLevel="0" collapsed="false">
      <c r="A162" s="11" t="s">
        <v>280</v>
      </c>
      <c r="B162" s="57" t="n">
        <v>0.0541446</v>
      </c>
      <c r="C162" s="57" t="n">
        <v>1.23463</v>
      </c>
      <c r="D162" s="59" t="n">
        <v>0.0576323</v>
      </c>
      <c r="E162" s="60" t="n">
        <v>0.0212887</v>
      </c>
      <c r="F162" s="60" t="n">
        <v>0.0004653727</v>
      </c>
      <c r="G162" s="60" t="n">
        <v>1.53164</v>
      </c>
      <c r="H162" s="60" t="n">
        <v>1.36635</v>
      </c>
      <c r="I162" s="60" t="n">
        <v>1.25327</v>
      </c>
      <c r="J162" s="61" t="n">
        <v>1.8672597721</v>
      </c>
      <c r="K162" s="59" t="n">
        <v>0.0566293</v>
      </c>
      <c r="L162" s="60" t="n">
        <v>0.018062</v>
      </c>
      <c r="M162" s="60" t="n">
        <v>0.0003324095</v>
      </c>
      <c r="N162" s="60" t="n">
        <v>1.30093</v>
      </c>
      <c r="O162" s="60" t="n">
        <v>0.706329</v>
      </c>
      <c r="P162" s="60" t="n">
        <v>1.20603</v>
      </c>
      <c r="Q162" s="61" t="n">
        <v>0.4997186162</v>
      </c>
      <c r="R162" s="59" t="n">
        <v>0.0570693</v>
      </c>
      <c r="S162" s="60" t="n">
        <v>0.0156064</v>
      </c>
      <c r="T162" s="60" t="n">
        <v>0.0002521135</v>
      </c>
      <c r="U162" s="60" t="n">
        <v>1.31145</v>
      </c>
      <c r="V162" s="60" t="n">
        <v>0.579676</v>
      </c>
      <c r="W162" s="60" t="n">
        <v>1.23565</v>
      </c>
      <c r="X162" s="61" t="n">
        <v>0.3360253053</v>
      </c>
      <c r="Y162" s="60"/>
      <c r="Z162" s="60"/>
      <c r="AA162" s="9" t="n">
        <f aca="false">IF("na"=F162,"",F162/F161)</f>
        <v>1.59881782233323</v>
      </c>
      <c r="AB162" s="7" t="n">
        <f aca="false">IF("na"=J162,"",J162/J161)</f>
        <v>2.60300169709442</v>
      </c>
      <c r="AC162" s="7" t="n">
        <f aca="false">IF("na"=M162,"",M162/M161)</f>
        <v>2.15178799150185</v>
      </c>
      <c r="AD162" s="7" t="n">
        <f aca="false">IF("na"=Q162,"",Q162/Q161)</f>
        <v>1.29744792817667</v>
      </c>
      <c r="AE162" s="7" t="n">
        <f aca="false">IF("na"=T162,"",T162/T161)</f>
        <v>3.11523529208246</v>
      </c>
      <c r="AF162" s="7" t="n">
        <f aca="false">IF("na"=X162,"",X162/X161)</f>
        <v>2.13081880151583</v>
      </c>
      <c r="AG162" s="7" t="n">
        <f aca="false">ROW()</f>
        <v>162</v>
      </c>
      <c r="AH162" s="62" t="n">
        <f aca="true">SUM(IF(INDIRECT(ADDRESS(ROW(),AH$40))&gt;INDIRECT(ADDRESS($AG162,AH$40)),1,0),IF(INDIRECT(ADDRESS(ROW(),AH$40))&gt;INDIRECT(ADDRESS($AG162+1,AH$40)),1,0),IF(INDIRECT(ADDRESS(ROW(),AH$40))&gt;INDIRECT(ADDRESS($AG162+2,AH$40)),1,0),IF(INDIRECT(ADDRESS(ROW(),AH$40))&gt;INDIRECT(ADDRESS($AG162+3,AH$40)),1,0))+1</f>
        <v>2</v>
      </c>
      <c r="AI162" s="62" t="n">
        <f aca="true">SUM(IF(INDIRECT(ADDRESS(ROW(),AI$40))&gt;INDIRECT(ADDRESS($AG162,AI$40)),1,0),IF(INDIRECT(ADDRESS(ROW(),AI$40))&gt;INDIRECT(ADDRESS($AG162+1,AI$40)),1,0),IF(INDIRECT(ADDRESS(ROW(),AI$40))&gt;INDIRECT(ADDRESS($AG162+2,AI$40)),1,0),IF(INDIRECT(ADDRESS(ROW(),AI$40))&gt;INDIRECT(ADDRESS($AG162+3,AI$40)),1,0))+1</f>
        <v>4</v>
      </c>
      <c r="AJ162" s="62" t="n">
        <f aca="true">SUM(IF(INDIRECT(ADDRESS(ROW(),AJ$40))&gt;INDIRECT(ADDRESS($AG162,AJ$40)),1,0),IF(INDIRECT(ADDRESS(ROW(),AJ$40))&gt;INDIRECT(ADDRESS($AG162+1,AJ$40)),1,0),IF(INDIRECT(ADDRESS(ROW(),AJ$40))&gt;INDIRECT(ADDRESS($AG162+2,AJ$40)),1,0),IF(INDIRECT(ADDRESS(ROW(),AJ$40))&gt;INDIRECT(ADDRESS($AG162+3,AJ$40)),1,0))+1</f>
        <v>2</v>
      </c>
      <c r="AK162" s="62" t="n">
        <f aca="true">SUM(IF(INDIRECT(ADDRESS(ROW(),AK$40))&gt;INDIRECT(ADDRESS($AG162,AK$40)),1,0),IF(INDIRECT(ADDRESS(ROW(),AK$40))&gt;INDIRECT(ADDRESS($AG162+1,AK$40)),1,0),IF(INDIRECT(ADDRESS(ROW(),AK$40))&gt;INDIRECT(ADDRESS($AG162+2,AK$40)),1,0),IF(INDIRECT(ADDRESS(ROW(),AK$40))&gt;INDIRECT(ADDRESS($AG162+3,AK$40)),1,0))+1</f>
        <v>4</v>
      </c>
      <c r="AL162" s="62" t="n">
        <f aca="true">SUM(IF(INDIRECT(ADDRESS(ROW(),AL$40))&gt;INDIRECT(ADDRESS($AG162,AL$40)),1,0),IF(INDIRECT(ADDRESS(ROW(),AL$40))&gt;INDIRECT(ADDRESS($AG162+1,AL$40)),1,0),IF(INDIRECT(ADDRESS(ROW(),AL$40))&gt;INDIRECT(ADDRESS($AG162+2,AL$40)),1,0),IF(INDIRECT(ADDRESS(ROW(),AL$40))&gt;INDIRECT(ADDRESS($AG162+3,AL$40)),1,0))+1</f>
        <v>2</v>
      </c>
      <c r="AM162" s="62" t="n">
        <f aca="true">SUM(IF(INDIRECT(ADDRESS(ROW(),AM$40))&gt;INDIRECT(ADDRESS($AG162,AM$40)),1,0),IF(INDIRECT(ADDRESS(ROW(),AM$40))&gt;INDIRECT(ADDRESS($AG162+1,AM$40)),1,0),IF(INDIRECT(ADDRESS(ROW(),AM$40))&gt;INDIRECT(ADDRESS($AG162+2,AM$40)),1,0),IF(INDIRECT(ADDRESS(ROW(),AM$40))&gt;INDIRECT(ADDRESS($AG162+3,AM$40)),1,0))+1</f>
        <v>4</v>
      </c>
      <c r="AO162" s="8" t="n">
        <f aca="false">IF("na"=F162,"",SQRT(F162)/SQRT(F161))</f>
        <v>1.26444368096536</v>
      </c>
      <c r="AP162" s="8" t="n">
        <f aca="false">IF("na"=J162,"",SQRT(J162)/SQRT(J161))</f>
        <v>1.61338206792267</v>
      </c>
      <c r="AQ162" s="8" t="n">
        <f aca="false">IF("na"=M162,"",SQRT(M162)/SQRT(M161))</f>
        <v>1.46689740319555</v>
      </c>
      <c r="AR162" s="8" t="n">
        <f aca="false">IF("na"=Q162,"",SQRT(Q162)/SQRT(Q161))</f>
        <v>1.13905571776655</v>
      </c>
      <c r="AS162" s="8" t="n">
        <f aca="false">IF("na"=T162,"",SQRT(T162)/SQRT(T161))</f>
        <v>1.76500291560169</v>
      </c>
      <c r="AT162" s="8" t="n">
        <f aca="false">IF("na"=X162,"",SQRT(X162)/SQRT(X161))</f>
        <v>1.45973244175631</v>
      </c>
    </row>
    <row r="163" customFormat="false" ht="12.75" hidden="false" customHeight="true" outlineLevel="0" collapsed="false">
      <c r="A163" s="11" t="s">
        <v>281</v>
      </c>
      <c r="B163" s="57" t="n">
        <v>0.0541446</v>
      </c>
      <c r="C163" s="57" t="n">
        <v>1.23463</v>
      </c>
      <c r="D163" s="59" t="n">
        <v>0.0700778</v>
      </c>
      <c r="E163" s="60" t="n">
        <v>0.0190725</v>
      </c>
      <c r="F163" s="60" t="n">
        <v>0.000617627</v>
      </c>
      <c r="G163" s="60" t="n">
        <v>1.45396</v>
      </c>
      <c r="H163" s="60" t="n">
        <v>0.985652</v>
      </c>
      <c r="I163" s="60" t="n">
        <v>1.27064</v>
      </c>
      <c r="J163" s="61" t="n">
        <v>0.9728065852</v>
      </c>
      <c r="K163" s="59" t="n">
        <v>0.0701352</v>
      </c>
      <c r="L163" s="60" t="n">
        <v>0.0145001</v>
      </c>
      <c r="M163" s="60" t="n">
        <v>0.0004659521</v>
      </c>
      <c r="N163" s="60" t="n">
        <v>1.33708</v>
      </c>
      <c r="O163" s="60" t="n">
        <v>0.550062</v>
      </c>
      <c r="P163" s="60" t="n">
        <v>1.26205</v>
      </c>
      <c r="Q163" s="61" t="n">
        <v>0.3033200602</v>
      </c>
      <c r="R163" s="59" t="n">
        <v>0.0704387</v>
      </c>
      <c r="S163" s="60" t="n">
        <v>0.0124762</v>
      </c>
      <c r="T163" s="60" t="n">
        <v>0.0004211531</v>
      </c>
      <c r="U163" s="60" t="n">
        <v>1.32746</v>
      </c>
      <c r="V163" s="60" t="n">
        <v>0.389883</v>
      </c>
      <c r="W163" s="60" t="n">
        <v>1.28219</v>
      </c>
      <c r="X163" s="61" t="n">
        <v>0.1542707072</v>
      </c>
      <c r="Y163" s="60"/>
      <c r="Z163" s="60"/>
      <c r="AA163" s="9" t="n">
        <f aca="false">IF("na"=F163,"",F163/F161)</f>
        <v>2.12189725601481</v>
      </c>
      <c r="AB163" s="7" t="n">
        <f aca="false">IF("na"=J163,"",J163/J161)</f>
        <v>1.35611403943672</v>
      </c>
      <c r="AC163" s="7" t="n">
        <f aca="false">IF("na"=M163,"",M163/M161)</f>
        <v>3.01624993688528</v>
      </c>
      <c r="AD163" s="7" t="n">
        <f aca="false">IF("na"=Q163,"",Q163/Q161)</f>
        <v>0.787527162132793</v>
      </c>
      <c r="AE163" s="7" t="n">
        <f aca="false">IF("na"=T163,"",T163/T161)</f>
        <v>5.20396964260119</v>
      </c>
      <c r="AF163" s="7" t="n">
        <f aca="false">IF("na"=X163,"",X163/X161)</f>
        <v>0.978268357293579</v>
      </c>
      <c r="AG163" s="7" t="n">
        <f aca="false">AG162</f>
        <v>162</v>
      </c>
      <c r="AH163" s="62" t="n">
        <f aca="true">SUM(IF(INDIRECT(ADDRESS(ROW(),AH$40))&gt;INDIRECT(ADDRESS($AG163,AH$40)),1,0),IF(INDIRECT(ADDRESS(ROW(),AH$40))&gt;INDIRECT(ADDRESS($AG163+1,AH$40)),1,0),IF(INDIRECT(ADDRESS(ROW(),AH$40))&gt;INDIRECT(ADDRESS($AG163+2,AH$40)),1,0),IF(INDIRECT(ADDRESS(ROW(),AH$40))&gt;INDIRECT(ADDRESS($AG163+3,AH$40)),1,0))+1</f>
        <v>3</v>
      </c>
      <c r="AI163" s="62" t="n">
        <f aca="true">SUM(IF(INDIRECT(ADDRESS(ROW(),AI$40))&gt;INDIRECT(ADDRESS($AG163,AI$40)),1,0),IF(INDIRECT(ADDRESS(ROW(),AI$40))&gt;INDIRECT(ADDRESS($AG163+1,AI$40)),1,0),IF(INDIRECT(ADDRESS(ROW(),AI$40))&gt;INDIRECT(ADDRESS($AG163+2,AI$40)),1,0),IF(INDIRECT(ADDRESS(ROW(),AI$40))&gt;INDIRECT(ADDRESS($AG163+3,AI$40)),1,0))+1</f>
        <v>1</v>
      </c>
      <c r="AJ163" s="62" t="n">
        <f aca="true">SUM(IF(INDIRECT(ADDRESS(ROW(),AJ$40))&gt;INDIRECT(ADDRESS($AG163,AJ$40)),1,0),IF(INDIRECT(ADDRESS(ROW(),AJ$40))&gt;INDIRECT(ADDRESS($AG163+1,AJ$40)),1,0),IF(INDIRECT(ADDRESS(ROW(),AJ$40))&gt;INDIRECT(ADDRESS($AG163+2,AJ$40)),1,0),IF(INDIRECT(ADDRESS(ROW(),AJ$40))&gt;INDIRECT(ADDRESS($AG163+3,AJ$40)),1,0))+1</f>
        <v>3</v>
      </c>
      <c r="AK163" s="62" t="n">
        <f aca="true">SUM(IF(INDIRECT(ADDRESS(ROW(),AK$40))&gt;INDIRECT(ADDRESS($AG163,AK$40)),1,0),IF(INDIRECT(ADDRESS(ROW(),AK$40))&gt;INDIRECT(ADDRESS($AG163+1,AK$40)),1,0),IF(INDIRECT(ADDRESS(ROW(),AK$40))&gt;INDIRECT(ADDRESS($AG163+2,AK$40)),1,0),IF(INDIRECT(ADDRESS(ROW(),AK$40))&gt;INDIRECT(ADDRESS($AG163+3,AK$40)),1,0))+1</f>
        <v>1</v>
      </c>
      <c r="AL163" s="62" t="n">
        <f aca="true">SUM(IF(INDIRECT(ADDRESS(ROW(),AL$40))&gt;INDIRECT(ADDRESS($AG163,AL$40)),1,0),IF(INDIRECT(ADDRESS(ROW(),AL$40))&gt;INDIRECT(ADDRESS($AG163+1,AL$40)),1,0),IF(INDIRECT(ADDRESS(ROW(),AL$40))&gt;INDIRECT(ADDRESS($AG163+2,AL$40)),1,0),IF(INDIRECT(ADDRESS(ROW(),AL$40))&gt;INDIRECT(ADDRESS($AG163+3,AL$40)),1,0))+1</f>
        <v>3</v>
      </c>
      <c r="AM163" s="62" t="n">
        <f aca="true">SUM(IF(INDIRECT(ADDRESS(ROW(),AM$40))&gt;INDIRECT(ADDRESS($AG163,AM$40)),1,0),IF(INDIRECT(ADDRESS(ROW(),AM$40))&gt;INDIRECT(ADDRESS($AG163+1,AM$40)),1,0),IF(INDIRECT(ADDRESS(ROW(),AM$40))&gt;INDIRECT(ADDRESS($AG163+2,AM$40)),1,0),IF(INDIRECT(ADDRESS(ROW(),AM$40))&gt;INDIRECT(ADDRESS($AG163+3,AM$40)),1,0))+1</f>
        <v>2</v>
      </c>
      <c r="AO163" s="8" t="n">
        <f aca="false">IF("na"=F163,"",SQRT(F163)/SQRT(F161))</f>
        <v>1.45667335254504</v>
      </c>
      <c r="AP163" s="8" t="n">
        <f aca="false">IF("na"=J163,"",SQRT(J163)/SQRT(J161))</f>
        <v>1.16452309527837</v>
      </c>
      <c r="AQ163" s="8" t="n">
        <f aca="false">IF("na"=M163,"",SQRT(M163)/SQRT(M161))</f>
        <v>1.73673542512534</v>
      </c>
      <c r="AR163" s="8" t="n">
        <f aca="false">IF("na"=Q163,"",SQRT(Q163)/SQRT(Q161))</f>
        <v>0.887427271461044</v>
      </c>
      <c r="AS163" s="8" t="n">
        <f aca="false">IF("na"=T163,"",SQRT(T163)/SQRT(T161))</f>
        <v>2.28122108586634</v>
      </c>
      <c r="AT163" s="8" t="n">
        <f aca="false">IF("na"=X163,"",SQRT(X163)/SQRT(X161))</f>
        <v>0.989074495320539</v>
      </c>
    </row>
    <row r="164" customFormat="false" ht="12.75" hidden="false" customHeight="true" outlineLevel="0" collapsed="false">
      <c r="A164" s="11" t="s">
        <v>282</v>
      </c>
      <c r="B164" s="57" t="n">
        <v>0.0541446</v>
      </c>
      <c r="C164" s="57" t="n">
        <v>1.23463</v>
      </c>
      <c r="D164" s="63" t="n">
        <v>0.0590786</v>
      </c>
      <c r="E164" s="64" t="n">
        <v>0.0174961</v>
      </c>
      <c r="F164" s="65" t="n">
        <v>0.0003304578</v>
      </c>
      <c r="G164" s="64" t="n">
        <v>1.53294</v>
      </c>
      <c r="H164" s="65" t="n">
        <v>1.28606</v>
      </c>
      <c r="I164" s="65" t="n">
        <v>1.29811</v>
      </c>
      <c r="J164" s="66" t="n">
        <v>1.657980034</v>
      </c>
      <c r="K164" s="63" t="n">
        <v>0.0596865</v>
      </c>
      <c r="L164" s="64" t="n">
        <v>0.0121534</v>
      </c>
      <c r="M164" s="65" t="n">
        <v>0.0001784177</v>
      </c>
      <c r="N164" s="64" t="n">
        <v>1.34922</v>
      </c>
      <c r="O164" s="65" t="n">
        <v>0.580667</v>
      </c>
      <c r="P164" s="65" t="n">
        <v>1.26072</v>
      </c>
      <c r="Q164" s="66" t="n">
        <v>0.3378548529</v>
      </c>
      <c r="R164" s="63" t="n">
        <v>0.0597042</v>
      </c>
      <c r="S164" s="64" t="n">
        <v>0.0092233</v>
      </c>
      <c r="T164" s="65" t="n">
        <v>0.0001159783</v>
      </c>
      <c r="U164" s="64" t="n">
        <v>1.32084</v>
      </c>
      <c r="V164" s="65" t="n">
        <v>0.369721</v>
      </c>
      <c r="W164" s="65" t="n">
        <v>1.2822</v>
      </c>
      <c r="X164" s="66" t="n">
        <v>0.1389565227</v>
      </c>
      <c r="Y164" s="64"/>
      <c r="Z164" s="64"/>
      <c r="AA164" s="9" t="n">
        <f aca="false">IF("na"=F164,"",F164/F161)</f>
        <v>1.13530901182865</v>
      </c>
      <c r="AB164" s="7" t="n">
        <f aca="false">IF("na"=J164,"",J164/J161)</f>
        <v>2.31126108254183</v>
      </c>
      <c r="AC164" s="7" t="n">
        <f aca="false">IF("na"=M164,"",M164/M161)</f>
        <v>1.15495214285807</v>
      </c>
      <c r="AD164" s="7" t="n">
        <f aca="false">IF("na"=Q164,"",Q164/Q161)</f>
        <v>0.877191812970401</v>
      </c>
      <c r="AE164" s="7" t="n">
        <f aca="false">IF("na"=T164,"",T164/T161)</f>
        <v>1.43308348531803</v>
      </c>
      <c r="AF164" s="7" t="n">
        <f aca="false">IF("na"=X164,"",X164/X161)</f>
        <v>0.881157360747205</v>
      </c>
      <c r="AG164" s="7" t="n">
        <f aca="false">AG163</f>
        <v>162</v>
      </c>
      <c r="AH164" s="62" t="n">
        <f aca="true">SUM(IF(INDIRECT(ADDRESS(ROW(),AH$40))&gt;INDIRECT(ADDRESS($AG164,AH$40)),1,0),IF(INDIRECT(ADDRESS(ROW(),AH$40))&gt;INDIRECT(ADDRESS($AG164+1,AH$40)),1,0),IF(INDIRECT(ADDRESS(ROW(),AH$40))&gt;INDIRECT(ADDRESS($AG164+2,AH$40)),1,0),IF(INDIRECT(ADDRESS(ROW(),AH$40))&gt;INDIRECT(ADDRESS($AG164+3,AH$40)),1,0))+1</f>
        <v>1</v>
      </c>
      <c r="AI164" s="62" t="n">
        <f aca="true">SUM(IF(INDIRECT(ADDRESS(ROW(),AI$40))&gt;INDIRECT(ADDRESS($AG164,AI$40)),1,0),IF(INDIRECT(ADDRESS(ROW(),AI$40))&gt;INDIRECT(ADDRESS($AG164+1,AI$40)),1,0),IF(INDIRECT(ADDRESS(ROW(),AI$40))&gt;INDIRECT(ADDRESS($AG164+2,AI$40)),1,0),IF(INDIRECT(ADDRESS(ROW(),AI$40))&gt;INDIRECT(ADDRESS($AG164+3,AI$40)),1,0))+1</f>
        <v>3</v>
      </c>
      <c r="AJ164" s="62" t="n">
        <f aca="true">SUM(IF(INDIRECT(ADDRESS(ROW(),AJ$40))&gt;INDIRECT(ADDRESS($AG164,AJ$40)),1,0),IF(INDIRECT(ADDRESS(ROW(),AJ$40))&gt;INDIRECT(ADDRESS($AG164+1,AJ$40)),1,0),IF(INDIRECT(ADDRESS(ROW(),AJ$40))&gt;INDIRECT(ADDRESS($AG164+2,AJ$40)),1,0),IF(INDIRECT(ADDRESS(ROW(),AJ$40))&gt;INDIRECT(ADDRESS($AG164+3,AJ$40)),1,0))+1</f>
        <v>1</v>
      </c>
      <c r="AK164" s="62" t="n">
        <f aca="true">SUM(IF(INDIRECT(ADDRESS(ROW(),AK$40))&gt;INDIRECT(ADDRESS($AG164,AK$40)),1,0),IF(INDIRECT(ADDRESS(ROW(),AK$40))&gt;INDIRECT(ADDRESS($AG164+1,AK$40)),1,0),IF(INDIRECT(ADDRESS(ROW(),AK$40))&gt;INDIRECT(ADDRESS($AG164+2,AK$40)),1,0),IF(INDIRECT(ADDRESS(ROW(),AK$40))&gt;INDIRECT(ADDRESS($AG164+3,AK$40)),1,0))+1</f>
        <v>2</v>
      </c>
      <c r="AL164" s="62" t="n">
        <f aca="true">SUM(IF(INDIRECT(ADDRESS(ROW(),AL$40))&gt;INDIRECT(ADDRESS($AG164,AL$40)),1,0),IF(INDIRECT(ADDRESS(ROW(),AL$40))&gt;INDIRECT(ADDRESS($AG164+1,AL$40)),1,0),IF(INDIRECT(ADDRESS(ROW(),AL$40))&gt;INDIRECT(ADDRESS($AG164+2,AL$40)),1,0),IF(INDIRECT(ADDRESS(ROW(),AL$40))&gt;INDIRECT(ADDRESS($AG164+3,AL$40)),1,0))+1</f>
        <v>1</v>
      </c>
      <c r="AM164" s="62" t="n">
        <f aca="true">SUM(IF(INDIRECT(ADDRESS(ROW(),AM$40))&gt;INDIRECT(ADDRESS($AG164,AM$40)),1,0),IF(INDIRECT(ADDRESS(ROW(),AM$40))&gt;INDIRECT(ADDRESS($AG164+1,AM$40)),1,0),IF(INDIRECT(ADDRESS(ROW(),AM$40))&gt;INDIRECT(ADDRESS($AG164+2,AM$40)),1,0),IF(INDIRECT(ADDRESS(ROW(),AM$40))&gt;INDIRECT(ADDRESS($AG164+3,AM$40)),1,0))+1</f>
        <v>1</v>
      </c>
      <c r="AO164" s="8" t="n">
        <f aca="false">IF("na"=F164,"",SQRT(F164)/SQRT(F161))</f>
        <v>1.06550880420044</v>
      </c>
      <c r="AP164" s="8" t="n">
        <f aca="false">IF("na"=J164,"",SQRT(J164)/SQRT(J161))</f>
        <v>1.52028322444926</v>
      </c>
      <c r="AQ164" s="8" t="n">
        <f aca="false">IF("na"=M164,"",SQRT(M164)/SQRT(M161))</f>
        <v>1.07468699762213</v>
      </c>
      <c r="AR164" s="8" t="n">
        <f aca="false">IF("na"=Q164,"",SQRT(Q164)/SQRT(Q161))</f>
        <v>0.936585187246948</v>
      </c>
      <c r="AS164" s="8" t="n">
        <f aca="false">IF("na"=T164,"",SQRT(T164)/SQRT(T161))</f>
        <v>1.19711465003066</v>
      </c>
      <c r="AT164" s="8" t="n">
        <f aca="false">IF("na"=X164,"",SQRT(X164)/SQRT(X161))</f>
        <v>0.938699824622976</v>
      </c>
    </row>
    <row r="165" customFormat="false" ht="12.75" hidden="false" customHeight="true" outlineLevel="0" collapsed="false">
      <c r="A165" s="11" t="s">
        <v>283</v>
      </c>
      <c r="B165" s="57" t="n">
        <v>0.0541446</v>
      </c>
      <c r="C165" s="57" t="n">
        <v>1.23463</v>
      </c>
      <c r="D165" s="67" t="n">
        <v>0.0706981</v>
      </c>
      <c r="E165" s="7" t="n">
        <v>0.0248614</v>
      </c>
      <c r="F165" s="65" t="n">
        <v>0.0008921075</v>
      </c>
      <c r="G165" s="64" t="n">
        <v>1.49262</v>
      </c>
      <c r="H165" s="65" t="n">
        <v>1.09436</v>
      </c>
      <c r="I165" s="65" t="n">
        <v>1.27781</v>
      </c>
      <c r="J165" s="66" t="n">
        <v>1.199488322</v>
      </c>
      <c r="K165" s="67" t="n">
        <v>0.0707478</v>
      </c>
      <c r="L165" s="7" t="n">
        <v>0.0212747</v>
      </c>
      <c r="M165" s="65" t="n">
        <v>0.000728279</v>
      </c>
      <c r="N165" s="64" t="n">
        <v>1.38441</v>
      </c>
      <c r="O165" s="65" t="n">
        <v>0.697856</v>
      </c>
      <c r="P165" s="65" t="n">
        <v>1.28421</v>
      </c>
      <c r="Q165" s="66" t="n">
        <v>0.4894611731</v>
      </c>
      <c r="R165" s="67" t="n">
        <v>0.0702632</v>
      </c>
      <c r="S165" s="7" t="n">
        <v>0.0192363</v>
      </c>
      <c r="T165" s="65" t="n">
        <v>0.0006298444</v>
      </c>
      <c r="U165" s="64" t="n">
        <v>1.35637</v>
      </c>
      <c r="V165" s="65" t="n">
        <v>0.558308</v>
      </c>
      <c r="W165" s="65" t="n">
        <v>1.29548</v>
      </c>
      <c r="X165" s="66" t="n">
        <v>0.3154105453</v>
      </c>
      <c r="Y165" s="64"/>
      <c r="Z165" s="64"/>
      <c r="AA165" s="9" t="n">
        <f aca="false">IF("na"=F165,"",F165/F161)</f>
        <v>3.06489265579425</v>
      </c>
      <c r="AB165" s="7" t="n">
        <f aca="false">IF("na"=J165,"",J165/J161)</f>
        <v>1.67211342763492</v>
      </c>
      <c r="AC165" s="7" t="n">
        <f aca="false">IF("na"=M165,"",M165/M161)</f>
        <v>4.71437190171452</v>
      </c>
      <c r="AD165" s="7" t="n">
        <f aca="false">IF("na"=Q165,"",Q165/Q161)</f>
        <v>1.27081594396186</v>
      </c>
      <c r="AE165" s="7" t="n">
        <f aca="false">IF("na"=T165,"",T165/T161)</f>
        <v>7.78265941094191</v>
      </c>
      <c r="AF165" s="7" t="n">
        <f aca="false">IF("na"=X165,"",X165/X161)</f>
        <v>2.00009555685568</v>
      </c>
      <c r="AG165" s="7" t="n">
        <f aca="false">AG164</f>
        <v>162</v>
      </c>
      <c r="AH165" s="62" t="n">
        <f aca="true">SUM(IF(INDIRECT(ADDRESS(ROW(),AH$40))&gt;INDIRECT(ADDRESS($AG165,AH$40)),1,0),IF(INDIRECT(ADDRESS(ROW(),AH$40))&gt;INDIRECT(ADDRESS($AG165+1,AH$40)),1,0),IF(INDIRECT(ADDRESS(ROW(),AH$40))&gt;INDIRECT(ADDRESS($AG165+2,AH$40)),1,0),IF(INDIRECT(ADDRESS(ROW(),AH$40))&gt;INDIRECT(ADDRESS($AG165+3,AH$40)),1,0))+1</f>
        <v>4</v>
      </c>
      <c r="AI165" s="62" t="n">
        <f aca="true">SUM(IF(INDIRECT(ADDRESS(ROW(),AI$40))&gt;INDIRECT(ADDRESS($AG165,AI$40)),1,0),IF(INDIRECT(ADDRESS(ROW(),AI$40))&gt;INDIRECT(ADDRESS($AG165+1,AI$40)),1,0),IF(INDIRECT(ADDRESS(ROW(),AI$40))&gt;INDIRECT(ADDRESS($AG165+2,AI$40)),1,0),IF(INDIRECT(ADDRESS(ROW(),AI$40))&gt;INDIRECT(ADDRESS($AG165+3,AI$40)),1,0))+1</f>
        <v>2</v>
      </c>
      <c r="AJ165" s="62" t="n">
        <f aca="true">SUM(IF(INDIRECT(ADDRESS(ROW(),AJ$40))&gt;INDIRECT(ADDRESS($AG165,AJ$40)),1,0),IF(INDIRECT(ADDRESS(ROW(),AJ$40))&gt;INDIRECT(ADDRESS($AG165+1,AJ$40)),1,0),IF(INDIRECT(ADDRESS(ROW(),AJ$40))&gt;INDIRECT(ADDRESS($AG165+2,AJ$40)),1,0),IF(INDIRECT(ADDRESS(ROW(),AJ$40))&gt;INDIRECT(ADDRESS($AG165+3,AJ$40)),1,0))+1</f>
        <v>4</v>
      </c>
      <c r="AK165" s="62" t="n">
        <f aca="true">SUM(IF(INDIRECT(ADDRESS(ROW(),AK$40))&gt;INDIRECT(ADDRESS($AG165,AK$40)),1,0),IF(INDIRECT(ADDRESS(ROW(),AK$40))&gt;INDIRECT(ADDRESS($AG165+1,AK$40)),1,0),IF(INDIRECT(ADDRESS(ROW(),AK$40))&gt;INDIRECT(ADDRESS($AG165+2,AK$40)),1,0),IF(INDIRECT(ADDRESS(ROW(),AK$40))&gt;INDIRECT(ADDRESS($AG165+3,AK$40)),1,0))+1</f>
        <v>3</v>
      </c>
      <c r="AL165" s="62" t="n">
        <f aca="true">SUM(IF(INDIRECT(ADDRESS(ROW(),AL$40))&gt;INDIRECT(ADDRESS($AG165,AL$40)),1,0),IF(INDIRECT(ADDRESS(ROW(),AL$40))&gt;INDIRECT(ADDRESS($AG165+1,AL$40)),1,0),IF(INDIRECT(ADDRESS(ROW(),AL$40))&gt;INDIRECT(ADDRESS($AG165+2,AL$40)),1,0),IF(INDIRECT(ADDRESS(ROW(),AL$40))&gt;INDIRECT(ADDRESS($AG165+3,AL$40)),1,0))+1</f>
        <v>4</v>
      </c>
      <c r="AM165" s="62" t="n">
        <f aca="true">SUM(IF(INDIRECT(ADDRESS(ROW(),AM$40))&gt;INDIRECT(ADDRESS($AG165,AM$40)),1,0),IF(INDIRECT(ADDRESS(ROW(),AM$40))&gt;INDIRECT(ADDRESS($AG165+1,AM$40)),1,0),IF(INDIRECT(ADDRESS(ROW(),AM$40))&gt;INDIRECT(ADDRESS($AG165+2,AM$40)),1,0),IF(INDIRECT(ADDRESS(ROW(),AM$40))&gt;INDIRECT(ADDRESS($AG165+3,AM$40)),1,0))+1</f>
        <v>3</v>
      </c>
      <c r="AO165" s="8" t="n">
        <f aca="false">IF("na"=F165,"",SQRT(F165)/SQRT(F161))</f>
        <v>1.75068348247028</v>
      </c>
      <c r="AP165" s="8" t="n">
        <f aca="false">IF("na"=J165,"",SQRT(J165)/SQRT(J161))</f>
        <v>1.29310224948955</v>
      </c>
      <c r="AQ165" s="8" t="n">
        <f aca="false">IF("na"=M165,"",SQRT(M165)/SQRT(M161))</f>
        <v>2.17126044078423</v>
      </c>
      <c r="AR165" s="8" t="n">
        <f aca="false">IF("na"=Q165,"",SQRT(Q165)/SQRT(Q161))</f>
        <v>1.12730472542337</v>
      </c>
      <c r="AS165" s="8" t="n">
        <f aca="false">IF("na"=T165,"",SQRT(T165)/SQRT(T161))</f>
        <v>2.78974181797203</v>
      </c>
      <c r="AT165" s="8" t="n">
        <f aca="false">IF("na"=X165,"",SQRT(X165)/SQRT(X161))</f>
        <v>1.41424734641988</v>
      </c>
    </row>
    <row r="166" customFormat="false" ht="12.75" hidden="false" customHeight="true" outlineLevel="0" collapsed="false">
      <c r="B166" s="68"/>
      <c r="C166" s="68"/>
      <c r="D166" s="7"/>
      <c r="E166" s="7"/>
      <c r="F166" s="7"/>
      <c r="G166" s="7"/>
      <c r="H166" s="7"/>
      <c r="I166" s="7"/>
      <c r="J166" s="7"/>
      <c r="K166" s="7"/>
      <c r="L166" s="7"/>
    </row>
    <row r="167" customFormat="false" ht="12.75" hidden="false" customHeight="true" outlineLevel="0" collapsed="false">
      <c r="A167" s="11"/>
      <c r="B167" s="11"/>
      <c r="C167" s="11"/>
      <c r="D167" s="11" t="s">
        <v>315</v>
      </c>
      <c r="E167" s="11"/>
      <c r="F167" s="11"/>
      <c r="G167" s="11"/>
      <c r="H167" s="11"/>
      <c r="I167" s="11"/>
      <c r="J167" s="11"/>
      <c r="K167" s="11"/>
      <c r="L167" s="11"/>
      <c r="M167" s="11"/>
      <c r="N167" s="11"/>
      <c r="O167" s="11"/>
      <c r="P167" s="11"/>
      <c r="Q167" s="11"/>
      <c r="R167" s="11"/>
      <c r="S167" s="11"/>
      <c r="T167" s="11"/>
      <c r="U167" s="11"/>
      <c r="V167" s="11"/>
      <c r="W167" s="11"/>
      <c r="X167" s="11"/>
      <c r="Y167" s="11"/>
      <c r="Z167" s="11"/>
      <c r="AA167" s="49"/>
      <c r="AB167" s="50"/>
      <c r="AC167" s="50"/>
      <c r="AD167" s="50"/>
      <c r="AE167" s="50"/>
      <c r="AF167" s="50"/>
      <c r="AG167" s="50"/>
      <c r="AH167" s="51"/>
      <c r="AI167" s="51"/>
      <c r="AJ167" s="51"/>
      <c r="AK167" s="51"/>
      <c r="AL167" s="51"/>
      <c r="AM167" s="51"/>
      <c r="AO167" s="50"/>
      <c r="AP167" s="50"/>
      <c r="AQ167" s="50"/>
      <c r="AR167" s="50"/>
      <c r="AS167" s="50"/>
      <c r="AT167" s="50"/>
    </row>
    <row r="168" customFormat="false" ht="12.75" hidden="false" customHeight="true" outlineLevel="0" collapsed="false">
      <c r="B168" s="52" t="s">
        <v>293</v>
      </c>
      <c r="C168" s="52" t="s">
        <v>293</v>
      </c>
      <c r="D168" s="53" t="n">
        <v>7</v>
      </c>
      <c r="E168" s="53"/>
      <c r="F168" s="53"/>
      <c r="G168" s="53"/>
      <c r="H168" s="53"/>
      <c r="I168" s="53"/>
      <c r="J168" s="53"/>
      <c r="K168" s="53" t="n">
        <v>15</v>
      </c>
      <c r="L168" s="53"/>
      <c r="M168" s="53"/>
      <c r="N168" s="53"/>
      <c r="O168" s="53"/>
      <c r="P168" s="53"/>
      <c r="Q168" s="53"/>
      <c r="R168" s="53" t="n">
        <v>30</v>
      </c>
      <c r="S168" s="53"/>
      <c r="T168" s="53"/>
      <c r="U168" s="53"/>
      <c r="V168" s="53"/>
      <c r="W168" s="53"/>
      <c r="X168" s="53"/>
      <c r="Y168" s="54"/>
      <c r="Z168" s="54"/>
    </row>
    <row r="169" customFormat="false" ht="12.75" hidden="false" customHeight="true" outlineLevel="0" collapsed="false">
      <c r="B169" s="55" t="s">
        <v>284</v>
      </c>
      <c r="C169" s="55" t="s">
        <v>294</v>
      </c>
      <c r="D169" s="56" t="s">
        <v>284</v>
      </c>
      <c r="E169" s="57" t="s">
        <v>287</v>
      </c>
      <c r="F169" s="57" t="s">
        <v>295</v>
      </c>
      <c r="G169" s="57" t="s">
        <v>296</v>
      </c>
      <c r="H169" s="57" t="s">
        <v>297</v>
      </c>
      <c r="I169" s="57" t="s">
        <v>298</v>
      </c>
      <c r="J169" s="58" t="s">
        <v>299</v>
      </c>
      <c r="K169" s="56" t="s">
        <v>284</v>
      </c>
      <c r="L169" s="57" t="s">
        <v>287</v>
      </c>
      <c r="M169" s="57" t="s">
        <v>295</v>
      </c>
      <c r="N169" s="57" t="s">
        <v>296</v>
      </c>
      <c r="O169" s="57" t="s">
        <v>297</v>
      </c>
      <c r="P169" s="57" t="s">
        <v>298</v>
      </c>
      <c r="Q169" s="58" t="s">
        <v>299</v>
      </c>
      <c r="R169" s="56" t="s">
        <v>284</v>
      </c>
      <c r="S169" s="57" t="s">
        <v>287</v>
      </c>
      <c r="T169" s="57" t="s">
        <v>295</v>
      </c>
      <c r="U169" s="57" t="s">
        <v>296</v>
      </c>
      <c r="V169" s="57" t="s">
        <v>297</v>
      </c>
      <c r="W169" s="57" t="s">
        <v>298</v>
      </c>
      <c r="X169" s="58" t="s">
        <v>299</v>
      </c>
      <c r="Y169" s="57"/>
      <c r="Z169" s="57"/>
    </row>
    <row r="170" customFormat="false" ht="12.75" hidden="false" customHeight="true" outlineLevel="0" collapsed="false">
      <c r="A170" s="11" t="s">
        <v>300</v>
      </c>
      <c r="B170" s="57" t="n">
        <v>0.0722063</v>
      </c>
      <c r="C170" s="57" t="n">
        <v>1.10658</v>
      </c>
      <c r="D170" s="59" t="n">
        <v>0.0718715</v>
      </c>
      <c r="E170" s="60" t="n">
        <v>0.0173516</v>
      </c>
      <c r="F170" s="60" t="n">
        <v>0.00030119</v>
      </c>
      <c r="G170" s="60" t="n">
        <v>1.32121</v>
      </c>
      <c r="H170" s="60" t="n">
        <v>0.95894</v>
      </c>
      <c r="I170" s="60" t="n">
        <v>1.03049</v>
      </c>
      <c r="J170" s="61" t="n">
        <v>0.9253556117</v>
      </c>
      <c r="K170" s="59" t="n">
        <v>0.0719483</v>
      </c>
      <c r="L170" s="60" t="n">
        <v>0.0121338</v>
      </c>
      <c r="M170" s="60" t="n">
        <v>0.0001472956</v>
      </c>
      <c r="N170" s="60" t="n">
        <v>1.11248</v>
      </c>
      <c r="O170" s="60" t="n">
        <v>0.487651</v>
      </c>
      <c r="P170" s="60" t="n">
        <v>0.994561</v>
      </c>
      <c r="Q170" s="61" t="n">
        <v>0.2503517541</v>
      </c>
      <c r="R170" s="59" t="n">
        <v>0.0719341</v>
      </c>
      <c r="S170" s="60" t="n">
        <v>0.00871943</v>
      </c>
      <c r="T170" s="60" t="n">
        <v>7.61024E-005</v>
      </c>
      <c r="U170" s="60" t="n">
        <v>1.04268</v>
      </c>
      <c r="V170" s="60" t="n">
        <v>0.280314</v>
      </c>
      <c r="W170" s="60" t="n">
        <v>0.994976</v>
      </c>
      <c r="X170" s="61" t="n">
        <v>0.0910313913</v>
      </c>
      <c r="Y170" s="60"/>
      <c r="Z170" s="60"/>
      <c r="AH170" s="62"/>
      <c r="AI170" s="62"/>
    </row>
    <row r="171" customFormat="false" ht="12.75" hidden="false" customHeight="true" outlineLevel="0" collapsed="false">
      <c r="A171" s="11" t="s">
        <v>280</v>
      </c>
      <c r="B171" s="57" t="n">
        <v>0.0722063</v>
      </c>
      <c r="C171" s="57" t="n">
        <v>1.10658</v>
      </c>
      <c r="D171" s="59" t="n">
        <v>0.0725073</v>
      </c>
      <c r="E171" s="60" t="n">
        <v>0.0196224</v>
      </c>
      <c r="F171" s="60" t="n">
        <v>0.0003851291</v>
      </c>
      <c r="G171" s="60" t="n">
        <v>1.35856</v>
      </c>
      <c r="H171" s="60" t="n">
        <v>1.05281</v>
      </c>
      <c r="I171" s="60" t="n">
        <v>1.01578</v>
      </c>
      <c r="J171" s="61" t="n">
        <v>1.1166535361</v>
      </c>
      <c r="K171" s="59" t="n">
        <v>0.0726679</v>
      </c>
      <c r="L171" s="60" t="n">
        <v>0.01655</v>
      </c>
      <c r="M171" s="60" t="n">
        <v>0.0002741155</v>
      </c>
      <c r="N171" s="60" t="n">
        <v>1.33191</v>
      </c>
      <c r="O171" s="60" t="n">
        <v>0.958813</v>
      </c>
      <c r="P171" s="60" t="n">
        <v>1.09514</v>
      </c>
      <c r="Q171" s="61" t="n">
        <v>0.9194532425</v>
      </c>
      <c r="R171" s="59" t="n">
        <v>0.0921053</v>
      </c>
      <c r="S171" s="60" t="s">
        <v>307</v>
      </c>
      <c r="T171" s="60" t="n">
        <v>0.0003959702</v>
      </c>
      <c r="U171" s="60" t="n">
        <v>2.49239</v>
      </c>
      <c r="V171" s="60" t="n">
        <v>0</v>
      </c>
      <c r="W171" s="60" t="n">
        <v>2.49239</v>
      </c>
      <c r="X171" s="61" t="n">
        <v>1.9204693561</v>
      </c>
      <c r="Y171" s="60"/>
      <c r="Z171" s="60"/>
      <c r="AA171" s="9" t="n">
        <f aca="false">IF("na"=F171,"",F171/F170)</f>
        <v>1.27869152362296</v>
      </c>
      <c r="AB171" s="7" t="n">
        <f aca="false">IF("na"=J171,"",J171/J170)</f>
        <v>1.20672909093679</v>
      </c>
      <c r="AC171" s="7" t="n">
        <f aca="false">IF("na"=M171,"",M171/M170)</f>
        <v>1.86098905873631</v>
      </c>
      <c r="AD171" s="7" t="n">
        <f aca="false">IF("na"=Q171,"",Q171/Q170)</f>
        <v>3.67264549755356</v>
      </c>
      <c r="AE171" s="7" t="n">
        <f aca="false">IF("na"=T171,"",T171/T170)</f>
        <v>5.20312368598099</v>
      </c>
      <c r="AF171" s="7" t="n">
        <f aca="false">IF("na"=X171,"",X171/X170)</f>
        <v>21.0967813264653</v>
      </c>
      <c r="AG171" s="7" t="n">
        <f aca="false">ROW()</f>
        <v>171</v>
      </c>
      <c r="AH171" s="62" t="n">
        <f aca="true">SUM(IF(INDIRECT(ADDRESS(ROW(),AH$40))&gt;INDIRECT(ADDRESS($AG171,AH$40)),1,0),IF(INDIRECT(ADDRESS(ROW(),AH$40))&gt;INDIRECT(ADDRESS($AG171+1,AH$40)),1,0),IF(INDIRECT(ADDRESS(ROW(),AH$40))&gt;INDIRECT(ADDRESS($AG171+2,AH$40)),1,0),IF(INDIRECT(ADDRESS(ROW(),AH$40))&gt;INDIRECT(ADDRESS($AG171+3,AH$40)),1,0))+1</f>
        <v>4</v>
      </c>
      <c r="AI171" s="62" t="n">
        <f aca="true">SUM(IF(INDIRECT(ADDRESS(ROW(),AI$40))&gt;INDIRECT(ADDRESS($AG171,AI$40)),1,0),IF(INDIRECT(ADDRESS(ROW(),AI$40))&gt;INDIRECT(ADDRESS($AG171+1,AI$40)),1,0),IF(INDIRECT(ADDRESS(ROW(),AI$40))&gt;INDIRECT(ADDRESS($AG171+2,AI$40)),1,0),IF(INDIRECT(ADDRESS(ROW(),AI$40))&gt;INDIRECT(ADDRESS($AG171+3,AI$40)),1,0))+1</f>
        <v>4</v>
      </c>
      <c r="AJ171" s="62" t="n">
        <f aca="true">SUM(IF(INDIRECT(ADDRESS(ROW(),AJ$40))&gt;INDIRECT(ADDRESS($AG171,AJ$40)),1,0),IF(INDIRECT(ADDRESS(ROW(),AJ$40))&gt;INDIRECT(ADDRESS($AG171+1,AJ$40)),1,0),IF(INDIRECT(ADDRESS(ROW(),AJ$40))&gt;INDIRECT(ADDRESS($AG171+2,AJ$40)),1,0),IF(INDIRECT(ADDRESS(ROW(),AJ$40))&gt;INDIRECT(ADDRESS($AG171+3,AJ$40)),1,0))+1</f>
        <v>4</v>
      </c>
      <c r="AK171" s="62" t="n">
        <f aca="true">SUM(IF(INDIRECT(ADDRESS(ROW(),AK$40))&gt;INDIRECT(ADDRESS($AG171,AK$40)),1,0),IF(INDIRECT(ADDRESS(ROW(),AK$40))&gt;INDIRECT(ADDRESS($AG171+1,AK$40)),1,0),IF(INDIRECT(ADDRESS(ROW(),AK$40))&gt;INDIRECT(ADDRESS($AG171+2,AK$40)),1,0),IF(INDIRECT(ADDRESS(ROW(),AK$40))&gt;INDIRECT(ADDRESS($AG171+3,AK$40)),1,0))+1</f>
        <v>4</v>
      </c>
      <c r="AL171" s="62" t="n">
        <f aca="true">SUM(IF(INDIRECT(ADDRESS(ROW(),AL$40))&gt;INDIRECT(ADDRESS($AG171,AL$40)),1,0),IF(INDIRECT(ADDRESS(ROW(),AL$40))&gt;INDIRECT(ADDRESS($AG171+1,AL$40)),1,0),IF(INDIRECT(ADDRESS(ROW(),AL$40))&gt;INDIRECT(ADDRESS($AG171+2,AL$40)),1,0),IF(INDIRECT(ADDRESS(ROW(),AL$40))&gt;INDIRECT(ADDRESS($AG171+3,AL$40)),1,0))+1</f>
        <v>4</v>
      </c>
      <c r="AM171" s="62" t="n">
        <f aca="true">SUM(IF(INDIRECT(ADDRESS(ROW(),AM$40))&gt;INDIRECT(ADDRESS($AG171,AM$40)),1,0),IF(INDIRECT(ADDRESS(ROW(),AM$40))&gt;INDIRECT(ADDRESS($AG171+1,AM$40)),1,0),IF(INDIRECT(ADDRESS(ROW(),AM$40))&gt;INDIRECT(ADDRESS($AG171+2,AM$40)),1,0),IF(INDIRECT(ADDRESS(ROW(),AM$40))&gt;INDIRECT(ADDRESS($AG171+3,AM$40)),1,0))+1</f>
        <v>4</v>
      </c>
      <c r="AO171" s="8" t="n">
        <f aca="false">IF("na"=F171,"",SQRT(F171)/SQRT(F170))</f>
        <v>1.13079243171458</v>
      </c>
      <c r="AP171" s="8" t="n">
        <f aca="false">IF("na"=J171,"",SQRT(J171)/SQRT(J170))</f>
        <v>1.09851221701754</v>
      </c>
      <c r="AQ171" s="8" t="n">
        <f aca="false">IF("na"=M171,"",SQRT(M171)/SQRT(M170))</f>
        <v>1.36418072803288</v>
      </c>
      <c r="AR171" s="8" t="n">
        <f aca="false">IF("na"=Q171,"",SQRT(Q171)/SQRT(Q170))</f>
        <v>1.91641475092255</v>
      </c>
      <c r="AS171" s="8" t="n">
        <f aca="false">IF("na"=T171,"",SQRT(T171)/SQRT(T170))</f>
        <v>2.28103566083062</v>
      </c>
      <c r="AT171" s="8" t="n">
        <f aca="false">IF("na"=X171,"",SQRT(X171)/SQRT(X170))</f>
        <v>4.59312326488908</v>
      </c>
    </row>
    <row r="172" customFormat="false" ht="12.75" hidden="false" customHeight="true" outlineLevel="0" collapsed="false">
      <c r="A172" s="11" t="s">
        <v>281</v>
      </c>
      <c r="B172" s="57" t="n">
        <v>0.0722063</v>
      </c>
      <c r="C172" s="57" t="n">
        <v>1.10658</v>
      </c>
      <c r="D172" s="59" t="n">
        <v>0.0708692</v>
      </c>
      <c r="E172" s="60" t="n">
        <v>0.0182122</v>
      </c>
      <c r="F172" s="60" t="n">
        <v>0.000333472</v>
      </c>
      <c r="G172" s="60" t="n">
        <v>1.37803</v>
      </c>
      <c r="H172" s="60" t="n">
        <v>1.02518</v>
      </c>
      <c r="I172" s="60" t="n">
        <v>1.06682</v>
      </c>
      <c r="J172" s="61" t="n">
        <v>1.05257489</v>
      </c>
      <c r="K172" s="59" t="n">
        <v>0.0707055</v>
      </c>
      <c r="L172" s="60" t="n">
        <v>0.0124538</v>
      </c>
      <c r="M172" s="60" t="n">
        <v>0.0001573495</v>
      </c>
      <c r="N172" s="60" t="n">
        <v>1.21106</v>
      </c>
      <c r="O172" s="60" t="n">
        <v>0.663946</v>
      </c>
      <c r="P172" s="60" t="n">
        <v>1.05497</v>
      </c>
      <c r="Q172" s="61" t="n">
        <v>0.443487883</v>
      </c>
      <c r="R172" s="59" t="n">
        <v>0.0720236</v>
      </c>
      <c r="S172" s="60" t="n">
        <v>0.00950372</v>
      </c>
      <c r="T172" s="60" t="n">
        <v>9.03539E-005</v>
      </c>
      <c r="U172" s="60" t="n">
        <v>1.14281</v>
      </c>
      <c r="V172" s="60" t="n">
        <v>0.362575</v>
      </c>
      <c r="W172" s="60" t="n">
        <v>1.07565</v>
      </c>
      <c r="X172" s="61" t="n">
        <v>0.1324172955</v>
      </c>
      <c r="Y172" s="60"/>
      <c r="Z172" s="60"/>
      <c r="AA172" s="9" t="n">
        <f aca="false">IF("na"=F172,"",F172/F170)</f>
        <v>1.10718151333046</v>
      </c>
      <c r="AB172" s="7" t="n">
        <f aca="false">IF("na"=J172,"",J172/J170)</f>
        <v>1.13748150083218</v>
      </c>
      <c r="AC172" s="7" t="n">
        <f aca="false">IF("na"=M172,"",M172/M170)</f>
        <v>1.06825662137905</v>
      </c>
      <c r="AD172" s="7" t="n">
        <f aca="false">IF("na"=Q172,"",Q172/Q170)</f>
        <v>1.77145906005058</v>
      </c>
      <c r="AE172" s="7" t="n">
        <f aca="false">IF("na"=T172,"",T172/T170)</f>
        <v>1.18726741863594</v>
      </c>
      <c r="AF172" s="7" t="n">
        <f aca="false">IF("na"=X172,"",X172/X170)</f>
        <v>1.45463332603157</v>
      </c>
      <c r="AG172" s="7" t="n">
        <f aca="false">AG171</f>
        <v>171</v>
      </c>
      <c r="AH172" s="62" t="n">
        <f aca="true">SUM(IF(INDIRECT(ADDRESS(ROW(),AH$40))&gt;INDIRECT(ADDRESS($AG172,AH$40)),1,0),IF(INDIRECT(ADDRESS(ROW(),AH$40))&gt;INDIRECT(ADDRESS($AG172+1,AH$40)),1,0),IF(INDIRECT(ADDRESS(ROW(),AH$40))&gt;INDIRECT(ADDRESS($AG172+2,AH$40)),1,0),IF(INDIRECT(ADDRESS(ROW(),AH$40))&gt;INDIRECT(ADDRESS($AG172+3,AH$40)),1,0))+1</f>
        <v>2</v>
      </c>
      <c r="AI172" s="62" t="n">
        <f aca="true">SUM(IF(INDIRECT(ADDRESS(ROW(),AI$40))&gt;INDIRECT(ADDRESS($AG172,AI$40)),1,0),IF(INDIRECT(ADDRESS(ROW(),AI$40))&gt;INDIRECT(ADDRESS($AG172+1,AI$40)),1,0),IF(INDIRECT(ADDRESS(ROW(),AI$40))&gt;INDIRECT(ADDRESS($AG172+2,AI$40)),1,0),IF(INDIRECT(ADDRESS(ROW(),AI$40))&gt;INDIRECT(ADDRESS($AG172+3,AI$40)),1,0))+1</f>
        <v>2</v>
      </c>
      <c r="AJ172" s="62" t="n">
        <f aca="true">SUM(IF(INDIRECT(ADDRESS(ROW(),AJ$40))&gt;INDIRECT(ADDRESS($AG172,AJ$40)),1,0),IF(INDIRECT(ADDRESS(ROW(),AJ$40))&gt;INDIRECT(ADDRESS($AG172+1,AJ$40)),1,0),IF(INDIRECT(ADDRESS(ROW(),AJ$40))&gt;INDIRECT(ADDRESS($AG172+2,AJ$40)),1,0),IF(INDIRECT(ADDRESS(ROW(),AJ$40))&gt;INDIRECT(ADDRESS($AG172+3,AJ$40)),1,0))+1</f>
        <v>2</v>
      </c>
      <c r="AK172" s="62" t="n">
        <f aca="true">SUM(IF(INDIRECT(ADDRESS(ROW(),AK$40))&gt;INDIRECT(ADDRESS($AG172,AK$40)),1,0),IF(INDIRECT(ADDRESS(ROW(),AK$40))&gt;INDIRECT(ADDRESS($AG172+1,AK$40)),1,0),IF(INDIRECT(ADDRESS(ROW(),AK$40))&gt;INDIRECT(ADDRESS($AG172+2,AK$40)),1,0),IF(INDIRECT(ADDRESS(ROW(),AK$40))&gt;INDIRECT(ADDRESS($AG172+3,AK$40)),1,0))+1</f>
        <v>2</v>
      </c>
      <c r="AL172" s="62" t="n">
        <f aca="true">SUM(IF(INDIRECT(ADDRESS(ROW(),AL$40))&gt;INDIRECT(ADDRESS($AG172,AL$40)),1,0),IF(INDIRECT(ADDRESS(ROW(),AL$40))&gt;INDIRECT(ADDRESS($AG172+1,AL$40)),1,0),IF(INDIRECT(ADDRESS(ROW(),AL$40))&gt;INDIRECT(ADDRESS($AG172+2,AL$40)),1,0),IF(INDIRECT(ADDRESS(ROW(),AL$40))&gt;INDIRECT(ADDRESS($AG172+3,AL$40)),1,0))+1</f>
        <v>2</v>
      </c>
      <c r="AM172" s="62" t="n">
        <f aca="true">SUM(IF(INDIRECT(ADDRESS(ROW(),AM$40))&gt;INDIRECT(ADDRESS($AG172,AM$40)),1,0),IF(INDIRECT(ADDRESS(ROW(),AM$40))&gt;INDIRECT(ADDRESS($AG172+1,AM$40)),1,0),IF(INDIRECT(ADDRESS(ROW(),AM$40))&gt;INDIRECT(ADDRESS($AG172+2,AM$40)),1,0),IF(INDIRECT(ADDRESS(ROW(),AM$40))&gt;INDIRECT(ADDRESS($AG172+3,AM$40)),1,0))+1</f>
        <v>2</v>
      </c>
      <c r="AO172" s="8" t="n">
        <f aca="false">IF("na"=F172,"",SQRT(F172)/SQRT(F170))</f>
        <v>1.05222693052899</v>
      </c>
      <c r="AP172" s="8" t="n">
        <f aca="false">IF("na"=J172,"",SQRT(J172)/SQRT(J170))</f>
        <v>1.06652777780618</v>
      </c>
      <c r="AQ172" s="8" t="n">
        <f aca="false">IF("na"=M172,"",SQRT(M172)/SQRT(M170))</f>
        <v>1.03356500587967</v>
      </c>
      <c r="AR172" s="8" t="n">
        <f aca="false">IF("na"=Q172,"",SQRT(Q172)/SQRT(Q170))</f>
        <v>1.33096170495269</v>
      </c>
      <c r="AS172" s="8" t="n">
        <f aca="false">IF("na"=T172,"",SQRT(T172)/SQRT(T170))</f>
        <v>1.08961801501074</v>
      </c>
      <c r="AT172" s="8" t="n">
        <f aca="false">IF("na"=X172,"",SQRT(X172)/SQRT(X170))</f>
        <v>1.20608180735453</v>
      </c>
    </row>
    <row r="173" customFormat="false" ht="12.75" hidden="false" customHeight="true" outlineLevel="0" collapsed="false">
      <c r="A173" s="11" t="s">
        <v>282</v>
      </c>
      <c r="B173" s="57" t="n">
        <v>0.0722063</v>
      </c>
      <c r="C173" s="57" t="n">
        <v>1.10658</v>
      </c>
      <c r="D173" s="63" t="n">
        <v>0.0716418</v>
      </c>
      <c r="E173" s="64" t="n">
        <v>0.0180237</v>
      </c>
      <c r="F173" s="65" t="n">
        <v>0.0003251723</v>
      </c>
      <c r="G173" s="64" t="n">
        <v>1.20487</v>
      </c>
      <c r="H173" s="65" t="n">
        <v>0.819593</v>
      </c>
      <c r="I173" s="65" t="n">
        <v>0.960864</v>
      </c>
      <c r="J173" s="66" t="n">
        <v>0.6929658382</v>
      </c>
      <c r="K173" s="63" t="n">
        <v>0.0716055</v>
      </c>
      <c r="L173" s="64" t="n">
        <v>0.0117693</v>
      </c>
      <c r="M173" s="65" t="n">
        <v>0.0001388773</v>
      </c>
      <c r="N173" s="64" t="n">
        <v>1.12557</v>
      </c>
      <c r="O173" s="65" t="n">
        <v>0.484927</v>
      </c>
      <c r="P173" s="65" t="n">
        <v>1.01106</v>
      </c>
      <c r="Q173" s="66" t="n">
        <v>0.2442782657</v>
      </c>
      <c r="R173" s="63" t="n">
        <v>0.0727666</v>
      </c>
      <c r="S173" s="64" t="n">
        <v>0.00839305</v>
      </c>
      <c r="T173" s="65" t="n">
        <v>7.07571E-005</v>
      </c>
      <c r="U173" s="64" t="n">
        <v>1.03142</v>
      </c>
      <c r="V173" s="65" t="n">
        <v>0.278806</v>
      </c>
      <c r="W173" s="65" t="n">
        <v>0.98564</v>
      </c>
      <c r="X173" s="66" t="n">
        <v>0.0923592692</v>
      </c>
      <c r="Y173" s="64"/>
      <c r="Z173" s="64"/>
      <c r="AA173" s="9" t="n">
        <f aca="false">IF("na"=F173,"",F173/F170)</f>
        <v>1.07962515355756</v>
      </c>
      <c r="AB173" s="7" t="n">
        <f aca="false">IF("na"=J173,"",J173/J170)</f>
        <v>0.748864360293802</v>
      </c>
      <c r="AC173" s="7" t="n">
        <f aca="false">IF("na"=M173,"",M173/M170)</f>
        <v>0.942847579968444</v>
      </c>
      <c r="AD173" s="7" t="n">
        <f aca="false">IF("na"=Q173,"",Q173/Q170)</f>
        <v>0.975740180364089</v>
      </c>
      <c r="AE173" s="7" t="n">
        <f aca="false">IF("na"=T173,"",T173/T170)</f>
        <v>0.929761742073837</v>
      </c>
      <c r="AF173" s="7" t="n">
        <f aca="false">IF("na"=X173,"",X173/X170)</f>
        <v>1.01458703290191</v>
      </c>
      <c r="AG173" s="7" t="n">
        <f aca="false">AG172</f>
        <v>171</v>
      </c>
      <c r="AH173" s="62" t="n">
        <f aca="true">SUM(IF(INDIRECT(ADDRESS(ROW(),AH$40))&gt;INDIRECT(ADDRESS($AG173,AH$40)),1,0),IF(INDIRECT(ADDRESS(ROW(),AH$40))&gt;INDIRECT(ADDRESS($AG173+1,AH$40)),1,0),IF(INDIRECT(ADDRESS(ROW(),AH$40))&gt;INDIRECT(ADDRESS($AG173+2,AH$40)),1,0),IF(INDIRECT(ADDRESS(ROW(),AH$40))&gt;INDIRECT(ADDRESS($AG173+3,AH$40)),1,0))+1</f>
        <v>1</v>
      </c>
      <c r="AI173" s="62" t="n">
        <f aca="true">SUM(IF(INDIRECT(ADDRESS(ROW(),AI$40))&gt;INDIRECT(ADDRESS($AG173,AI$40)),1,0),IF(INDIRECT(ADDRESS(ROW(),AI$40))&gt;INDIRECT(ADDRESS($AG173+1,AI$40)),1,0),IF(INDIRECT(ADDRESS(ROW(),AI$40))&gt;INDIRECT(ADDRESS($AG173+2,AI$40)),1,0),IF(INDIRECT(ADDRESS(ROW(),AI$40))&gt;INDIRECT(ADDRESS($AG173+3,AI$40)),1,0))+1</f>
        <v>1</v>
      </c>
      <c r="AJ173" s="62" t="n">
        <f aca="true">SUM(IF(INDIRECT(ADDRESS(ROW(),AJ$40))&gt;INDIRECT(ADDRESS($AG173,AJ$40)),1,0),IF(INDIRECT(ADDRESS(ROW(),AJ$40))&gt;INDIRECT(ADDRESS($AG173+1,AJ$40)),1,0),IF(INDIRECT(ADDRESS(ROW(),AJ$40))&gt;INDIRECT(ADDRESS($AG173+2,AJ$40)),1,0),IF(INDIRECT(ADDRESS(ROW(),AJ$40))&gt;INDIRECT(ADDRESS($AG173+3,AJ$40)),1,0))+1</f>
        <v>1</v>
      </c>
      <c r="AK173" s="62" t="n">
        <f aca="true">SUM(IF(INDIRECT(ADDRESS(ROW(),AK$40))&gt;INDIRECT(ADDRESS($AG173,AK$40)),1,0),IF(INDIRECT(ADDRESS(ROW(),AK$40))&gt;INDIRECT(ADDRESS($AG173+1,AK$40)),1,0),IF(INDIRECT(ADDRESS(ROW(),AK$40))&gt;INDIRECT(ADDRESS($AG173+2,AK$40)),1,0),IF(INDIRECT(ADDRESS(ROW(),AK$40))&gt;INDIRECT(ADDRESS($AG173+3,AK$40)),1,0))+1</f>
        <v>1</v>
      </c>
      <c r="AL173" s="62" t="n">
        <f aca="true">SUM(IF(INDIRECT(ADDRESS(ROW(),AL$40))&gt;INDIRECT(ADDRESS($AG173,AL$40)),1,0),IF(INDIRECT(ADDRESS(ROW(),AL$40))&gt;INDIRECT(ADDRESS($AG173+1,AL$40)),1,0),IF(INDIRECT(ADDRESS(ROW(),AL$40))&gt;INDIRECT(ADDRESS($AG173+2,AL$40)),1,0),IF(INDIRECT(ADDRESS(ROW(),AL$40))&gt;INDIRECT(ADDRESS($AG173+3,AL$40)),1,0))+1</f>
        <v>1</v>
      </c>
      <c r="AM173" s="62" t="n">
        <f aca="true">SUM(IF(INDIRECT(ADDRESS(ROW(),AM$40))&gt;INDIRECT(ADDRESS($AG173,AM$40)),1,0),IF(INDIRECT(ADDRESS(ROW(),AM$40))&gt;INDIRECT(ADDRESS($AG173+1,AM$40)),1,0),IF(INDIRECT(ADDRESS(ROW(),AM$40))&gt;INDIRECT(ADDRESS($AG173+2,AM$40)),1,0),IF(INDIRECT(ADDRESS(ROW(),AM$40))&gt;INDIRECT(ADDRESS($AG173+3,AM$40)),1,0))+1</f>
        <v>1</v>
      </c>
      <c r="AO173" s="8" t="n">
        <f aca="false">IF("na"=F173,"",SQRT(F173)/SQRT(F170))</f>
        <v>1.0390501208111</v>
      </c>
      <c r="AP173" s="8" t="n">
        <f aca="false">IF("na"=J173,"",SQRT(J173)/SQRT(J170))</f>
        <v>0.865369493507716</v>
      </c>
      <c r="AQ173" s="8" t="n">
        <f aca="false">IF("na"=M173,"",SQRT(M173)/SQRT(M170))</f>
        <v>0.971003388237366</v>
      </c>
      <c r="AR173" s="8" t="n">
        <f aca="false">IF("na"=Q173,"",SQRT(Q173)/SQRT(Q170))</f>
        <v>0.98779561669613</v>
      </c>
      <c r="AS173" s="8" t="n">
        <f aca="false">IF("na"=T173,"",SQRT(T173)/SQRT(T170))</f>
        <v>0.964241537206232</v>
      </c>
      <c r="AT173" s="8" t="n">
        <f aca="false">IF("na"=X173,"",SQRT(X173)/SQRT(X170))</f>
        <v>1.00726711099981</v>
      </c>
    </row>
    <row r="174" customFormat="false" ht="12.75" hidden="false" customHeight="true" outlineLevel="0" collapsed="false">
      <c r="A174" s="11" t="s">
        <v>283</v>
      </c>
      <c r="B174" s="57" t="n">
        <v>0.0722063</v>
      </c>
      <c r="C174" s="57" t="n">
        <v>1.10658</v>
      </c>
      <c r="D174" s="67" t="n">
        <v>0.0709281</v>
      </c>
      <c r="E174" s="7" t="n">
        <v>0.0191309</v>
      </c>
      <c r="F174" s="65" t="n">
        <v>0.000367625</v>
      </c>
      <c r="G174" s="64" t="n">
        <v>1.36661</v>
      </c>
      <c r="H174" s="65" t="n">
        <v>1.02605</v>
      </c>
      <c r="I174" s="65" t="n">
        <v>1.05682</v>
      </c>
      <c r="J174" s="66" t="n">
        <v>1.0552546601</v>
      </c>
      <c r="K174" s="67" t="n">
        <v>0.0727696</v>
      </c>
      <c r="L174" s="7" t="n">
        <v>0.0145345</v>
      </c>
      <c r="M174" s="65" t="n">
        <v>0.0002115689</v>
      </c>
      <c r="N174" s="64" t="n">
        <v>1.22692</v>
      </c>
      <c r="O174" s="65" t="n">
        <v>0.729233</v>
      </c>
      <c r="P174" s="65" t="n">
        <v>1.05793</v>
      </c>
      <c r="Q174" s="66" t="n">
        <v>0.5341475907</v>
      </c>
      <c r="R174" s="67" t="n">
        <v>0.0728549</v>
      </c>
      <c r="S174" s="7" t="n">
        <v>0.011913</v>
      </c>
      <c r="T174" s="65" t="n">
        <v>0.0001423401</v>
      </c>
      <c r="U174" s="64" t="n">
        <v>1.17733</v>
      </c>
      <c r="V174" s="65" t="n">
        <v>0.434618</v>
      </c>
      <c r="W174" s="65" t="n">
        <v>1.08807</v>
      </c>
      <c r="X174" s="66" t="n">
        <v>0.189235426</v>
      </c>
      <c r="Y174" s="64"/>
      <c r="Z174" s="64"/>
      <c r="AA174" s="9" t="n">
        <f aca="false">IF("na"=F174,"",F174/F170)</f>
        <v>1.22057505229257</v>
      </c>
      <c r="AB174" s="7" t="n">
        <f aca="false">IF("na"=J174,"",J174/J170)</f>
        <v>1.14037743626081</v>
      </c>
      <c r="AC174" s="7" t="n">
        <f aca="false">IF("na"=M174,"",M174/M170)</f>
        <v>1.43635587213739</v>
      </c>
      <c r="AD174" s="7" t="n">
        <f aca="false">IF("na"=Q174,"",Q174/Q170)</f>
        <v>2.133588368974</v>
      </c>
      <c r="AE174" s="7" t="n">
        <f aca="false">IF("na"=T174,"",T174/T170)</f>
        <v>1.87037596711799</v>
      </c>
      <c r="AF174" s="7" t="n">
        <f aca="false">IF("na"=X174,"",X174/X170)</f>
        <v>2.07879307673506</v>
      </c>
      <c r="AG174" s="7" t="n">
        <f aca="false">AG173</f>
        <v>171</v>
      </c>
      <c r="AH174" s="62" t="n">
        <f aca="true">SUM(IF(INDIRECT(ADDRESS(ROW(),AH$40))&gt;INDIRECT(ADDRESS($AG174,AH$40)),1,0),IF(INDIRECT(ADDRESS(ROW(),AH$40))&gt;INDIRECT(ADDRESS($AG174+1,AH$40)),1,0),IF(INDIRECT(ADDRESS(ROW(),AH$40))&gt;INDIRECT(ADDRESS($AG174+2,AH$40)),1,0),IF(INDIRECT(ADDRESS(ROW(),AH$40))&gt;INDIRECT(ADDRESS($AG174+3,AH$40)),1,0))+1</f>
        <v>3</v>
      </c>
      <c r="AI174" s="62" t="n">
        <f aca="true">SUM(IF(INDIRECT(ADDRESS(ROW(),AI$40))&gt;INDIRECT(ADDRESS($AG174,AI$40)),1,0),IF(INDIRECT(ADDRESS(ROW(),AI$40))&gt;INDIRECT(ADDRESS($AG174+1,AI$40)),1,0),IF(INDIRECT(ADDRESS(ROW(),AI$40))&gt;INDIRECT(ADDRESS($AG174+2,AI$40)),1,0),IF(INDIRECT(ADDRESS(ROW(),AI$40))&gt;INDIRECT(ADDRESS($AG174+3,AI$40)),1,0))+1</f>
        <v>3</v>
      </c>
      <c r="AJ174" s="62" t="n">
        <f aca="true">SUM(IF(INDIRECT(ADDRESS(ROW(),AJ$40))&gt;INDIRECT(ADDRESS($AG174,AJ$40)),1,0),IF(INDIRECT(ADDRESS(ROW(),AJ$40))&gt;INDIRECT(ADDRESS($AG174+1,AJ$40)),1,0),IF(INDIRECT(ADDRESS(ROW(),AJ$40))&gt;INDIRECT(ADDRESS($AG174+2,AJ$40)),1,0),IF(INDIRECT(ADDRESS(ROW(),AJ$40))&gt;INDIRECT(ADDRESS($AG174+3,AJ$40)),1,0))+1</f>
        <v>3</v>
      </c>
      <c r="AK174" s="62" t="n">
        <f aca="true">SUM(IF(INDIRECT(ADDRESS(ROW(),AK$40))&gt;INDIRECT(ADDRESS($AG174,AK$40)),1,0),IF(INDIRECT(ADDRESS(ROW(),AK$40))&gt;INDIRECT(ADDRESS($AG174+1,AK$40)),1,0),IF(INDIRECT(ADDRESS(ROW(),AK$40))&gt;INDIRECT(ADDRESS($AG174+2,AK$40)),1,0),IF(INDIRECT(ADDRESS(ROW(),AK$40))&gt;INDIRECT(ADDRESS($AG174+3,AK$40)),1,0))+1</f>
        <v>3</v>
      </c>
      <c r="AL174" s="62" t="n">
        <f aca="true">SUM(IF(INDIRECT(ADDRESS(ROW(),AL$40))&gt;INDIRECT(ADDRESS($AG174,AL$40)),1,0),IF(INDIRECT(ADDRESS(ROW(),AL$40))&gt;INDIRECT(ADDRESS($AG174+1,AL$40)),1,0),IF(INDIRECT(ADDRESS(ROW(),AL$40))&gt;INDIRECT(ADDRESS($AG174+2,AL$40)),1,0),IF(INDIRECT(ADDRESS(ROW(),AL$40))&gt;INDIRECT(ADDRESS($AG174+3,AL$40)),1,0))+1</f>
        <v>3</v>
      </c>
      <c r="AM174" s="62" t="n">
        <f aca="true">SUM(IF(INDIRECT(ADDRESS(ROW(),AM$40))&gt;INDIRECT(ADDRESS($AG174,AM$40)),1,0),IF(INDIRECT(ADDRESS(ROW(),AM$40))&gt;INDIRECT(ADDRESS($AG174+1,AM$40)),1,0),IF(INDIRECT(ADDRESS(ROW(),AM$40))&gt;INDIRECT(ADDRESS($AG174+2,AM$40)),1,0),IF(INDIRECT(ADDRESS(ROW(),AM$40))&gt;INDIRECT(ADDRESS($AG174+3,AM$40)),1,0))+1</f>
        <v>3</v>
      </c>
      <c r="AO174" s="8" t="n">
        <f aca="false">IF("na"=F174,"",SQRT(F174)/SQRT(F170))</f>
        <v>1.10479638499253</v>
      </c>
      <c r="AP174" s="8" t="n">
        <f aca="false">IF("na"=J174,"",SQRT(J174)/SQRT(J170))</f>
        <v>1.06788456129902</v>
      </c>
      <c r="AQ174" s="8" t="n">
        <f aca="false">IF("na"=M174,"",SQRT(M174)/SQRT(M170))</f>
        <v>1.19848065154903</v>
      </c>
      <c r="AR174" s="8" t="n">
        <f aca="false">IF("na"=Q174,"",SQRT(Q174)/SQRT(Q170))</f>
        <v>1.46068078955465</v>
      </c>
      <c r="AS174" s="8" t="n">
        <f aca="false">IF("na"=T174,"",SQRT(T174)/SQRT(T170))</f>
        <v>1.3676168934018</v>
      </c>
      <c r="AT174" s="8" t="n">
        <f aca="false">IF("na"=X174,"",SQRT(X174)/SQRT(X170))</f>
        <v>1.44180202411255</v>
      </c>
    </row>
    <row r="175" customFormat="false" ht="12.75" hidden="false" customHeight="true" outlineLevel="0" collapsed="false">
      <c r="B175" s="68"/>
      <c r="C175" s="68"/>
      <c r="D175" s="7"/>
      <c r="E175" s="7"/>
      <c r="F175" s="7"/>
      <c r="G175" s="7"/>
      <c r="H175" s="7"/>
      <c r="I175" s="7"/>
      <c r="J175" s="7"/>
      <c r="K175" s="7"/>
      <c r="L175" s="7"/>
    </row>
    <row r="176" customFormat="false" ht="12.75" hidden="false" customHeight="true" outlineLevel="0" collapsed="false">
      <c r="A176" s="11"/>
      <c r="B176" s="11"/>
      <c r="C176" s="11"/>
      <c r="D176" s="11" t="s">
        <v>316</v>
      </c>
      <c r="E176" s="11"/>
      <c r="F176" s="11"/>
      <c r="G176" s="11"/>
      <c r="H176" s="11"/>
      <c r="I176" s="11"/>
      <c r="J176" s="11"/>
      <c r="K176" s="11"/>
      <c r="L176" s="11"/>
      <c r="M176" s="11"/>
      <c r="N176" s="11"/>
      <c r="O176" s="11"/>
      <c r="P176" s="11"/>
      <c r="Q176" s="11"/>
      <c r="R176" s="11"/>
      <c r="S176" s="11"/>
      <c r="T176" s="11"/>
      <c r="U176" s="11"/>
      <c r="V176" s="11"/>
      <c r="W176" s="11"/>
      <c r="X176" s="11"/>
      <c r="Y176" s="11"/>
      <c r="Z176" s="11"/>
      <c r="AA176" s="49"/>
      <c r="AB176" s="50"/>
      <c r="AC176" s="50"/>
      <c r="AD176" s="50"/>
      <c r="AE176" s="50"/>
      <c r="AF176" s="50"/>
      <c r="AG176" s="50"/>
      <c r="AH176" s="51"/>
      <c r="AI176" s="51"/>
      <c r="AJ176" s="51"/>
      <c r="AK176" s="51"/>
      <c r="AL176" s="51"/>
      <c r="AM176" s="51"/>
      <c r="AO176" s="50"/>
      <c r="AP176" s="50"/>
      <c r="AQ176" s="50"/>
      <c r="AR176" s="50"/>
      <c r="AS176" s="50"/>
      <c r="AT176" s="50"/>
    </row>
    <row r="177" customFormat="false" ht="12.75" hidden="false" customHeight="true" outlineLevel="0" collapsed="false">
      <c r="B177" s="52" t="s">
        <v>293</v>
      </c>
      <c r="C177" s="52" t="s">
        <v>293</v>
      </c>
      <c r="D177" s="53" t="n">
        <v>7</v>
      </c>
      <c r="E177" s="53"/>
      <c r="F177" s="53"/>
      <c r="G177" s="53"/>
      <c r="H177" s="53"/>
      <c r="I177" s="53"/>
      <c r="J177" s="53"/>
      <c r="K177" s="53" t="n">
        <v>15</v>
      </c>
      <c r="L177" s="53"/>
      <c r="M177" s="53"/>
      <c r="N177" s="53"/>
      <c r="O177" s="53"/>
      <c r="P177" s="53"/>
      <c r="Q177" s="53"/>
      <c r="R177" s="53" t="n">
        <v>30</v>
      </c>
      <c r="S177" s="53"/>
      <c r="T177" s="53"/>
      <c r="U177" s="53"/>
      <c r="V177" s="53"/>
      <c r="W177" s="53"/>
      <c r="X177" s="53"/>
      <c r="Y177" s="54"/>
      <c r="Z177" s="54"/>
    </row>
    <row r="178" customFormat="false" ht="12.75" hidden="false" customHeight="true" outlineLevel="0" collapsed="false">
      <c r="B178" s="55" t="s">
        <v>284</v>
      </c>
      <c r="C178" s="55" t="s">
        <v>294</v>
      </c>
      <c r="D178" s="56" t="s">
        <v>284</v>
      </c>
      <c r="E178" s="57" t="s">
        <v>287</v>
      </c>
      <c r="F178" s="57" t="s">
        <v>295</v>
      </c>
      <c r="G178" s="57" t="s">
        <v>296</v>
      </c>
      <c r="H178" s="57" t="s">
        <v>297</v>
      </c>
      <c r="I178" s="57" t="s">
        <v>298</v>
      </c>
      <c r="J178" s="58" t="s">
        <v>299</v>
      </c>
      <c r="K178" s="56" t="s">
        <v>284</v>
      </c>
      <c r="L178" s="57" t="s">
        <v>287</v>
      </c>
      <c r="M178" s="57" t="s">
        <v>295</v>
      </c>
      <c r="N178" s="57" t="s">
        <v>296</v>
      </c>
      <c r="O178" s="57" t="s">
        <v>297</v>
      </c>
      <c r="P178" s="57" t="s">
        <v>298</v>
      </c>
      <c r="Q178" s="58" t="s">
        <v>299</v>
      </c>
      <c r="R178" s="56" t="s">
        <v>284</v>
      </c>
      <c r="S178" s="57" t="s">
        <v>287</v>
      </c>
      <c r="T178" s="57" t="s">
        <v>295</v>
      </c>
      <c r="U178" s="57" t="s">
        <v>296</v>
      </c>
      <c r="V178" s="57" t="s">
        <v>297</v>
      </c>
      <c r="W178" s="57" t="s">
        <v>298</v>
      </c>
      <c r="X178" s="58" t="s">
        <v>299</v>
      </c>
      <c r="Y178" s="57"/>
      <c r="Z178" s="57"/>
    </row>
    <row r="179" customFormat="false" ht="12.75" hidden="false" customHeight="true" outlineLevel="0" collapsed="false">
      <c r="A179" s="11" t="s">
        <v>300</v>
      </c>
      <c r="B179" s="57" t="n">
        <v>0.233636</v>
      </c>
      <c r="C179" s="57" t="n">
        <v>1.0267</v>
      </c>
      <c r="D179" s="59" t="n">
        <v>0.232152</v>
      </c>
      <c r="E179" s="60" t="n">
        <v>0.0310439</v>
      </c>
      <c r="F179" s="60" t="n">
        <v>0.0009659259</v>
      </c>
      <c r="G179" s="60" t="n">
        <v>1.03146</v>
      </c>
      <c r="H179" s="60" t="n">
        <v>0.439382</v>
      </c>
      <c r="I179" s="60" t="n">
        <v>0.935125</v>
      </c>
      <c r="J179" s="61" t="n">
        <v>0.2014425225</v>
      </c>
      <c r="K179" s="59" t="n">
        <v>0.232063</v>
      </c>
      <c r="L179" s="60" t="n">
        <v>0.0223695</v>
      </c>
      <c r="M179" s="60" t="n">
        <v>0.0005028688</v>
      </c>
      <c r="N179" s="60" t="n">
        <v>0.968258</v>
      </c>
      <c r="O179" s="60" t="n">
        <v>0.212809</v>
      </c>
      <c r="P179" s="60" t="n">
        <v>0.93435</v>
      </c>
      <c r="Q179" s="61" t="n">
        <v>0.0538161929</v>
      </c>
      <c r="R179" s="59" t="n">
        <v>0.231041</v>
      </c>
      <c r="S179" s="60" t="n">
        <v>0.0156038</v>
      </c>
      <c r="T179" s="60" t="n">
        <v>0.0002502125</v>
      </c>
      <c r="U179" s="60" t="n">
        <v>0.955684</v>
      </c>
      <c r="V179" s="60" t="n">
        <v>0.15562</v>
      </c>
      <c r="W179" s="60" t="n">
        <v>0.937131</v>
      </c>
      <c r="X179" s="61" t="n">
        <v>0.0322401901</v>
      </c>
      <c r="Y179" s="60"/>
      <c r="Z179" s="60"/>
      <c r="AH179" s="62"/>
      <c r="AI179" s="62"/>
    </row>
    <row r="180" customFormat="false" ht="12.75" hidden="false" customHeight="true" outlineLevel="0" collapsed="false">
      <c r="A180" s="11" t="s">
        <v>280</v>
      </c>
      <c r="B180" s="57" t="n">
        <v>0.233636</v>
      </c>
      <c r="C180" s="57" t="n">
        <v>1.0267</v>
      </c>
      <c r="D180" s="59" t="n">
        <v>0.230979</v>
      </c>
      <c r="E180" s="60" t="n">
        <v>0.03922</v>
      </c>
      <c r="F180" s="60" t="n">
        <v>0.001545268</v>
      </c>
      <c r="G180" s="60" t="n">
        <v>1.04514</v>
      </c>
      <c r="H180" s="60" t="n">
        <v>0.464057</v>
      </c>
      <c r="I180" s="60" t="n">
        <v>0.942092</v>
      </c>
      <c r="J180" s="61" t="n">
        <v>0.2225074128</v>
      </c>
      <c r="K180" s="59" t="n">
        <v>0.231335</v>
      </c>
      <c r="L180" s="60" t="n">
        <v>0.0344357</v>
      </c>
      <c r="M180" s="60" t="n">
        <v>0.001191112</v>
      </c>
      <c r="N180" s="60" t="n">
        <v>1.02985</v>
      </c>
      <c r="O180" s="60" t="n">
        <v>0.349416</v>
      </c>
      <c r="P180" s="60" t="n">
        <v>0.964437</v>
      </c>
      <c r="Q180" s="61" t="n">
        <v>0.1259682221</v>
      </c>
      <c r="R180" s="59" t="n">
        <v>0.229676</v>
      </c>
      <c r="S180" s="60" t="n">
        <v>0.0302956</v>
      </c>
      <c r="T180" s="60" t="n">
        <v>0.0009335049</v>
      </c>
      <c r="U180" s="60" t="n">
        <v>1.05212</v>
      </c>
      <c r="V180" s="60" t="n">
        <v>0.270613</v>
      </c>
      <c r="W180" s="60" t="n">
        <v>1.01603</v>
      </c>
      <c r="X180" s="61" t="n">
        <v>0.0733452446</v>
      </c>
      <c r="Y180" s="60"/>
      <c r="Z180" s="60"/>
      <c r="AA180" s="9" t="n">
        <f aca="false">IF("na"=F180,"",F180/F179)</f>
        <v>1.59977903066892</v>
      </c>
      <c r="AB180" s="7" t="n">
        <f aca="false">IF("na"=J180,"",J180/J179)</f>
        <v>1.1045702269738</v>
      </c>
      <c r="AC180" s="7" t="n">
        <f aca="false">IF("na"=M180,"",M180/M179)</f>
        <v>2.36863372712723</v>
      </c>
      <c r="AD180" s="7" t="n">
        <f aca="false">IF("na"=Q180,"",Q180/Q179)</f>
        <v>2.34071225242691</v>
      </c>
      <c r="AE180" s="7" t="n">
        <f aca="false">IF("na"=T180,"",T180/T179)</f>
        <v>3.73084837887795</v>
      </c>
      <c r="AF180" s="7" t="n">
        <f aca="false">IF("na"=X180,"",X180/X179)</f>
        <v>2.27496315538164</v>
      </c>
      <c r="AG180" s="7" t="n">
        <f aca="false">ROW()</f>
        <v>180</v>
      </c>
      <c r="AH180" s="62" t="n">
        <f aca="true">SUM(IF(INDIRECT(ADDRESS(ROW(),AH$40))&gt;INDIRECT(ADDRESS($AG180,AH$40)),1,0),IF(INDIRECT(ADDRESS(ROW(),AH$40))&gt;INDIRECT(ADDRESS($AG180+1,AH$40)),1,0),IF(INDIRECT(ADDRESS(ROW(),AH$40))&gt;INDIRECT(ADDRESS($AG180+2,AH$40)),1,0),IF(INDIRECT(ADDRESS(ROW(),AH$40))&gt;INDIRECT(ADDRESS($AG180+3,AH$40)),1,0))+1</f>
        <v>3</v>
      </c>
      <c r="AI180" s="62" t="n">
        <f aca="true">SUM(IF(INDIRECT(ADDRESS(ROW(),AI$40))&gt;INDIRECT(ADDRESS($AG180,AI$40)),1,0),IF(INDIRECT(ADDRESS(ROW(),AI$40))&gt;INDIRECT(ADDRESS($AG180+1,AI$40)),1,0),IF(INDIRECT(ADDRESS(ROW(),AI$40))&gt;INDIRECT(ADDRESS($AG180+2,AI$40)),1,0),IF(INDIRECT(ADDRESS(ROW(),AI$40))&gt;INDIRECT(ADDRESS($AG180+3,AI$40)),1,0))+1</f>
        <v>3</v>
      </c>
      <c r="AJ180" s="62" t="n">
        <f aca="true">SUM(IF(INDIRECT(ADDRESS(ROW(),AJ$40))&gt;INDIRECT(ADDRESS($AG180,AJ$40)),1,0),IF(INDIRECT(ADDRESS(ROW(),AJ$40))&gt;INDIRECT(ADDRESS($AG180+1,AJ$40)),1,0),IF(INDIRECT(ADDRESS(ROW(),AJ$40))&gt;INDIRECT(ADDRESS($AG180+2,AJ$40)),1,0),IF(INDIRECT(ADDRESS(ROW(),AJ$40))&gt;INDIRECT(ADDRESS($AG180+3,AJ$40)),1,0))+1</f>
        <v>3</v>
      </c>
      <c r="AK180" s="62" t="n">
        <f aca="true">SUM(IF(INDIRECT(ADDRESS(ROW(),AK$40))&gt;INDIRECT(ADDRESS($AG180,AK$40)),1,0),IF(INDIRECT(ADDRESS(ROW(),AK$40))&gt;INDIRECT(ADDRESS($AG180+1,AK$40)),1,0),IF(INDIRECT(ADDRESS(ROW(),AK$40))&gt;INDIRECT(ADDRESS($AG180+2,AK$40)),1,0),IF(INDIRECT(ADDRESS(ROW(),AK$40))&gt;INDIRECT(ADDRESS($AG180+3,AK$40)),1,0))+1</f>
        <v>4</v>
      </c>
      <c r="AL180" s="62" t="n">
        <f aca="true">SUM(IF(INDIRECT(ADDRESS(ROW(),AL$40))&gt;INDIRECT(ADDRESS($AG180,AL$40)),1,0),IF(INDIRECT(ADDRESS(ROW(),AL$40))&gt;INDIRECT(ADDRESS($AG180+1,AL$40)),1,0),IF(INDIRECT(ADDRESS(ROW(),AL$40))&gt;INDIRECT(ADDRESS($AG180+2,AL$40)),1,0),IF(INDIRECT(ADDRESS(ROW(),AL$40))&gt;INDIRECT(ADDRESS($AG180+3,AL$40)),1,0))+1</f>
        <v>3</v>
      </c>
      <c r="AM180" s="62" t="n">
        <f aca="true">SUM(IF(INDIRECT(ADDRESS(ROW(),AM$40))&gt;INDIRECT(ADDRESS($AG180,AM$40)),1,0),IF(INDIRECT(ADDRESS(ROW(),AM$40))&gt;INDIRECT(ADDRESS($AG180+1,AM$40)),1,0),IF(INDIRECT(ADDRESS(ROW(),AM$40))&gt;INDIRECT(ADDRESS($AG180+2,AM$40)),1,0),IF(INDIRECT(ADDRESS(ROW(),AM$40))&gt;INDIRECT(ADDRESS($AG180+3,AM$40)),1,0))+1</f>
        <v>4</v>
      </c>
      <c r="AO180" s="8" t="n">
        <f aca="false">IF("na"=F180,"",SQRT(F180)/SQRT(F179))</f>
        <v>1.26482371525399</v>
      </c>
      <c r="AP180" s="8" t="n">
        <f aca="false">IF("na"=J180,"",SQRT(J180)/SQRT(J179))</f>
        <v>1.05098536001878</v>
      </c>
      <c r="AQ180" s="8" t="n">
        <f aca="false">IF("na"=M180,"",SQRT(M180)/SQRT(M179))</f>
        <v>1.53903662306237</v>
      </c>
      <c r="AR180" s="8" t="n">
        <f aca="false">IF("na"=Q180,"",SQRT(Q180)/SQRT(Q179))</f>
        <v>1.52993864335368</v>
      </c>
      <c r="AS180" s="8" t="n">
        <f aca="false">IF("na"=T180,"",SQRT(T180)/SQRT(T179))</f>
        <v>1.93154041606122</v>
      </c>
      <c r="AT180" s="8" t="n">
        <f aca="false">IF("na"=X180,"",SQRT(X180)/SQRT(X179))</f>
        <v>1.50829809897833</v>
      </c>
    </row>
    <row r="181" customFormat="false" ht="12.75" hidden="false" customHeight="true" outlineLevel="0" collapsed="false">
      <c r="A181" s="11" t="s">
        <v>281</v>
      </c>
      <c r="B181" s="57" t="n">
        <v>0.233636</v>
      </c>
      <c r="C181" s="57" t="n">
        <v>1.0267</v>
      </c>
      <c r="D181" s="59" t="n">
        <v>0.247144</v>
      </c>
      <c r="E181" s="60" t="n">
        <v>0.0335689</v>
      </c>
      <c r="F181" s="60" t="n">
        <v>0.001309337</v>
      </c>
      <c r="G181" s="60" t="n">
        <v>1.07346</v>
      </c>
      <c r="H181" s="60" t="n">
        <v>0.357201</v>
      </c>
      <c r="I181" s="60" t="n">
        <v>1.00512</v>
      </c>
      <c r="J181" s="61" t="n">
        <v>0.1280582508</v>
      </c>
      <c r="K181" s="59" t="n">
        <v>0.247285</v>
      </c>
      <c r="L181" s="60" t="n">
        <v>0.0255122</v>
      </c>
      <c r="M181" s="60" t="n">
        <v>0.0008371675</v>
      </c>
      <c r="N181" s="60" t="n">
        <v>1.0553</v>
      </c>
      <c r="O181" s="60" t="n">
        <v>0.246877</v>
      </c>
      <c r="P181" s="60" t="n">
        <v>1.01781</v>
      </c>
      <c r="Q181" s="61" t="n">
        <v>0.0610272852</v>
      </c>
      <c r="R181" s="59" t="n">
        <v>0.245297</v>
      </c>
      <c r="S181" s="60" t="n">
        <v>0.0209675</v>
      </c>
      <c r="T181" s="60" t="n">
        <v>0.0005756149</v>
      </c>
      <c r="U181" s="60" t="n">
        <v>1.02738</v>
      </c>
      <c r="V181" s="60" t="n">
        <v>0.177768</v>
      </c>
      <c r="W181" s="60" t="n">
        <v>1.00645</v>
      </c>
      <c r="X181" s="61" t="n">
        <v>0.0320115243</v>
      </c>
      <c r="Y181" s="60"/>
      <c r="Z181" s="60"/>
      <c r="AA181" s="9" t="n">
        <f aca="false">IF("na"=F181,"",F181/F179)</f>
        <v>1.35552530478787</v>
      </c>
      <c r="AB181" s="7" t="n">
        <f aca="false">IF("na"=J181,"",J181/J179)</f>
        <v>0.635706151862748</v>
      </c>
      <c r="AC181" s="7" t="n">
        <f aca="false">IF("na"=M181,"",M181/M179)</f>
        <v>1.66478314025448</v>
      </c>
      <c r="AD181" s="7" t="n">
        <f aca="false">IF("na"=Q181,"",Q181/Q179)</f>
        <v>1.13399484265636</v>
      </c>
      <c r="AE181" s="7" t="n">
        <f aca="false">IF("na"=T181,"",T181/T179)</f>
        <v>2.30050417145426</v>
      </c>
      <c r="AF181" s="7" t="n">
        <f aca="false">IF("na"=X181,"",X181/X179)</f>
        <v>0.992907430158112</v>
      </c>
      <c r="AG181" s="7" t="n">
        <f aca="false">AG180</f>
        <v>180</v>
      </c>
      <c r="AH181" s="62" t="n">
        <f aca="true">SUM(IF(INDIRECT(ADDRESS(ROW(),AH$40))&gt;INDIRECT(ADDRESS($AG181,AH$40)),1,0),IF(INDIRECT(ADDRESS(ROW(),AH$40))&gt;INDIRECT(ADDRESS($AG181+1,AH$40)),1,0),IF(INDIRECT(ADDRESS(ROW(),AH$40))&gt;INDIRECT(ADDRESS($AG181+2,AH$40)),1,0),IF(INDIRECT(ADDRESS(ROW(),AH$40))&gt;INDIRECT(ADDRESS($AG181+3,AH$40)),1,0))+1</f>
        <v>2</v>
      </c>
      <c r="AI181" s="62" t="n">
        <f aca="true">SUM(IF(INDIRECT(ADDRESS(ROW(),AI$40))&gt;INDIRECT(ADDRESS($AG181,AI$40)),1,0),IF(INDIRECT(ADDRESS(ROW(),AI$40))&gt;INDIRECT(ADDRESS($AG181+1,AI$40)),1,0),IF(INDIRECT(ADDRESS(ROW(),AI$40))&gt;INDIRECT(ADDRESS($AG181+2,AI$40)),1,0),IF(INDIRECT(ADDRESS(ROW(),AI$40))&gt;INDIRECT(ADDRESS($AG181+3,AI$40)),1,0))+1</f>
        <v>1</v>
      </c>
      <c r="AJ181" s="62" t="n">
        <f aca="true">SUM(IF(INDIRECT(ADDRESS(ROW(),AJ$40))&gt;INDIRECT(ADDRESS($AG181,AJ$40)),1,0),IF(INDIRECT(ADDRESS(ROW(),AJ$40))&gt;INDIRECT(ADDRESS($AG181+1,AJ$40)),1,0),IF(INDIRECT(ADDRESS(ROW(),AJ$40))&gt;INDIRECT(ADDRESS($AG181+2,AJ$40)),1,0),IF(INDIRECT(ADDRESS(ROW(),AJ$40))&gt;INDIRECT(ADDRESS($AG181+3,AJ$40)),1,0))+1</f>
        <v>2</v>
      </c>
      <c r="AK181" s="62" t="n">
        <f aca="true">SUM(IF(INDIRECT(ADDRESS(ROW(),AK$40))&gt;INDIRECT(ADDRESS($AG181,AK$40)),1,0),IF(INDIRECT(ADDRESS(ROW(),AK$40))&gt;INDIRECT(ADDRESS($AG181+1,AK$40)),1,0),IF(INDIRECT(ADDRESS(ROW(),AK$40))&gt;INDIRECT(ADDRESS($AG181+2,AK$40)),1,0),IF(INDIRECT(ADDRESS(ROW(),AK$40))&gt;INDIRECT(ADDRESS($AG181+3,AK$40)),1,0))+1</f>
        <v>2</v>
      </c>
      <c r="AL181" s="62" t="n">
        <f aca="true">SUM(IF(INDIRECT(ADDRESS(ROW(),AL$40))&gt;INDIRECT(ADDRESS($AG181,AL$40)),1,0),IF(INDIRECT(ADDRESS(ROW(),AL$40))&gt;INDIRECT(ADDRESS($AG181+1,AL$40)),1,0),IF(INDIRECT(ADDRESS(ROW(),AL$40))&gt;INDIRECT(ADDRESS($AG181+2,AL$40)),1,0),IF(INDIRECT(ADDRESS(ROW(),AL$40))&gt;INDIRECT(ADDRESS($AG181+3,AL$40)),1,0))+1</f>
        <v>2</v>
      </c>
      <c r="AM181" s="62" t="n">
        <f aca="true">SUM(IF(INDIRECT(ADDRESS(ROW(),AM$40))&gt;INDIRECT(ADDRESS($AG181,AM$40)),1,0),IF(INDIRECT(ADDRESS(ROW(),AM$40))&gt;INDIRECT(ADDRESS($AG181+1,AM$40)),1,0),IF(INDIRECT(ADDRESS(ROW(),AM$40))&gt;INDIRECT(ADDRESS($AG181+2,AM$40)),1,0),IF(INDIRECT(ADDRESS(ROW(),AM$40))&gt;INDIRECT(ADDRESS($AG181+3,AM$40)),1,0))+1</f>
        <v>2</v>
      </c>
      <c r="AO181" s="8" t="n">
        <f aca="false">IF("na"=F181,"",SQRT(F181)/SQRT(F179))</f>
        <v>1.16427028854466</v>
      </c>
      <c r="AP181" s="8" t="n">
        <f aca="false">IF("na"=J181,"",SQRT(J181)/SQRT(J179))</f>
        <v>0.797311828497952</v>
      </c>
      <c r="AQ181" s="8" t="n">
        <f aca="false">IF("na"=M181,"",SQRT(M181)/SQRT(M179))</f>
        <v>1.29026475587551</v>
      </c>
      <c r="AR181" s="8" t="n">
        <f aca="false">IF("na"=Q181,"",SQRT(Q181)/SQRT(Q179))</f>
        <v>1.06489193942689</v>
      </c>
      <c r="AS181" s="8" t="n">
        <f aca="false">IF("na"=T181,"",SQRT(T181)/SQRT(T179))</f>
        <v>1.51674130010832</v>
      </c>
      <c r="AT181" s="8" t="n">
        <f aca="false">IF("na"=X181,"",SQRT(X181)/SQRT(X179))</f>
        <v>0.996447404612061</v>
      </c>
    </row>
    <row r="182" customFormat="false" ht="12.75" hidden="false" customHeight="true" outlineLevel="0" collapsed="false">
      <c r="A182" s="11" t="s">
        <v>282</v>
      </c>
      <c r="B182" s="57" t="n">
        <v>0.233636</v>
      </c>
      <c r="C182" s="57" t="n">
        <v>1.0267</v>
      </c>
      <c r="D182" s="63" t="n">
        <v>0.237366</v>
      </c>
      <c r="E182" s="64" t="n">
        <v>0.0305373</v>
      </c>
      <c r="F182" s="65" t="n">
        <v>0.0009464395</v>
      </c>
      <c r="G182" s="64" t="n">
        <v>1.03442</v>
      </c>
      <c r="H182" s="65" t="n">
        <v>0.395848</v>
      </c>
      <c r="I182" s="65" t="n">
        <v>0.943703</v>
      </c>
      <c r="J182" s="66" t="n">
        <v>0.1635841411</v>
      </c>
      <c r="K182" s="63" t="n">
        <v>0.235652</v>
      </c>
      <c r="L182" s="64" t="n">
        <v>0.0212394</v>
      </c>
      <c r="M182" s="65" t="n">
        <v>0.0004551763</v>
      </c>
      <c r="N182" s="64" t="n">
        <v>0.988559</v>
      </c>
      <c r="O182" s="65" t="n">
        <v>0.224451</v>
      </c>
      <c r="P182" s="65" t="n">
        <v>0.950944</v>
      </c>
      <c r="Q182" s="66" t="n">
        <v>0.0561172229</v>
      </c>
      <c r="R182" s="63" t="n">
        <v>0.235835</v>
      </c>
      <c r="S182" s="64" t="n">
        <v>0.0155683</v>
      </c>
      <c r="T182" s="65" t="n">
        <v>0.0002472075</v>
      </c>
      <c r="U182" s="64" t="n">
        <v>0.963995</v>
      </c>
      <c r="V182" s="65" t="n">
        <v>0.151058</v>
      </c>
      <c r="W182" s="65" t="n">
        <v>0.94636</v>
      </c>
      <c r="X182" s="66" t="n">
        <v>0.0292730349</v>
      </c>
      <c r="Y182" s="64"/>
      <c r="Z182" s="64"/>
      <c r="AA182" s="9" t="n">
        <f aca="false">IF("na"=F182,"",F182/F179)</f>
        <v>0.979826195777544</v>
      </c>
      <c r="AB182" s="7" t="n">
        <f aca="false">IF("na"=J182,"",J182/J179)</f>
        <v>0.812063605388976</v>
      </c>
      <c r="AC182" s="7" t="n">
        <f aca="false">IF("na"=M182,"",M182/M179)</f>
        <v>0.905159158810409</v>
      </c>
      <c r="AD182" s="7" t="n">
        <f aca="false">IF("na"=Q182,"",Q182/Q179)</f>
        <v>1.04275720514596</v>
      </c>
      <c r="AE182" s="7" t="n">
        <f aca="false">IF("na"=T182,"",T182/T179)</f>
        <v>0.987990208322926</v>
      </c>
      <c r="AF182" s="7" t="n">
        <f aca="false">IF("na"=X182,"",X182/X179)</f>
        <v>0.907967192786497</v>
      </c>
      <c r="AG182" s="7" t="n">
        <f aca="false">AG181</f>
        <v>180</v>
      </c>
      <c r="AH182" s="62" t="n">
        <f aca="true">SUM(IF(INDIRECT(ADDRESS(ROW(),AH$40))&gt;INDIRECT(ADDRESS($AG182,AH$40)),1,0),IF(INDIRECT(ADDRESS(ROW(),AH$40))&gt;INDIRECT(ADDRESS($AG182+1,AH$40)),1,0),IF(INDIRECT(ADDRESS(ROW(),AH$40))&gt;INDIRECT(ADDRESS($AG182+2,AH$40)),1,0),IF(INDIRECT(ADDRESS(ROW(),AH$40))&gt;INDIRECT(ADDRESS($AG182+3,AH$40)),1,0))+1</f>
        <v>1</v>
      </c>
      <c r="AI182" s="62" t="n">
        <f aca="true">SUM(IF(INDIRECT(ADDRESS(ROW(),AI$40))&gt;INDIRECT(ADDRESS($AG182,AI$40)),1,0),IF(INDIRECT(ADDRESS(ROW(),AI$40))&gt;INDIRECT(ADDRESS($AG182+1,AI$40)),1,0),IF(INDIRECT(ADDRESS(ROW(),AI$40))&gt;INDIRECT(ADDRESS($AG182+2,AI$40)),1,0),IF(INDIRECT(ADDRESS(ROW(),AI$40))&gt;INDIRECT(ADDRESS($AG182+3,AI$40)),1,0))+1</f>
        <v>2</v>
      </c>
      <c r="AJ182" s="62" t="n">
        <f aca="true">SUM(IF(INDIRECT(ADDRESS(ROW(),AJ$40))&gt;INDIRECT(ADDRESS($AG182,AJ$40)),1,0),IF(INDIRECT(ADDRESS(ROW(),AJ$40))&gt;INDIRECT(ADDRESS($AG182+1,AJ$40)),1,0),IF(INDIRECT(ADDRESS(ROW(),AJ$40))&gt;INDIRECT(ADDRESS($AG182+2,AJ$40)),1,0),IF(INDIRECT(ADDRESS(ROW(),AJ$40))&gt;INDIRECT(ADDRESS($AG182+3,AJ$40)),1,0))+1</f>
        <v>1</v>
      </c>
      <c r="AK182" s="62" t="n">
        <f aca="true">SUM(IF(INDIRECT(ADDRESS(ROW(),AK$40))&gt;INDIRECT(ADDRESS($AG182,AK$40)),1,0),IF(INDIRECT(ADDRESS(ROW(),AK$40))&gt;INDIRECT(ADDRESS($AG182+1,AK$40)),1,0),IF(INDIRECT(ADDRESS(ROW(),AK$40))&gt;INDIRECT(ADDRESS($AG182+2,AK$40)),1,0),IF(INDIRECT(ADDRESS(ROW(),AK$40))&gt;INDIRECT(ADDRESS($AG182+3,AK$40)),1,0))+1</f>
        <v>1</v>
      </c>
      <c r="AL182" s="62" t="n">
        <f aca="true">SUM(IF(INDIRECT(ADDRESS(ROW(),AL$40))&gt;INDIRECT(ADDRESS($AG182,AL$40)),1,0),IF(INDIRECT(ADDRESS(ROW(),AL$40))&gt;INDIRECT(ADDRESS($AG182+1,AL$40)),1,0),IF(INDIRECT(ADDRESS(ROW(),AL$40))&gt;INDIRECT(ADDRESS($AG182+2,AL$40)),1,0),IF(INDIRECT(ADDRESS(ROW(),AL$40))&gt;INDIRECT(ADDRESS($AG182+3,AL$40)),1,0))+1</f>
        <v>1</v>
      </c>
      <c r="AM182" s="62" t="n">
        <f aca="true">SUM(IF(INDIRECT(ADDRESS(ROW(),AM$40))&gt;INDIRECT(ADDRESS($AG182,AM$40)),1,0),IF(INDIRECT(ADDRESS(ROW(),AM$40))&gt;INDIRECT(ADDRESS($AG182+1,AM$40)),1,0),IF(INDIRECT(ADDRESS(ROW(),AM$40))&gt;INDIRECT(ADDRESS($AG182+2,AM$40)),1,0),IF(INDIRECT(ADDRESS(ROW(),AM$40))&gt;INDIRECT(ADDRESS($AG182+3,AM$40)),1,0))+1</f>
        <v>1</v>
      </c>
      <c r="AO182" s="8" t="n">
        <f aca="false">IF("na"=F182,"",SQRT(F182)/SQRT(F179))</f>
        <v>0.98986170537987</v>
      </c>
      <c r="AP182" s="8" t="n">
        <f aca="false">IF("na"=J182,"",SQRT(J182)/SQRT(J179))</f>
        <v>0.90114571817713</v>
      </c>
      <c r="AQ182" s="8" t="n">
        <f aca="false">IF("na"=M182,"",SQRT(M182)/SQRT(M179))</f>
        <v>0.951398527858021</v>
      </c>
      <c r="AR182" s="8" t="n">
        <f aca="false">IF("na"=Q182,"",SQRT(Q182)/SQRT(Q179))</f>
        <v>1.02115483896712</v>
      </c>
      <c r="AS182" s="8" t="n">
        <f aca="false">IF("na"=T182,"",SQRT(T182)/SQRT(T179))</f>
        <v>0.993976965690315</v>
      </c>
      <c r="AT182" s="8" t="n">
        <f aca="false">IF("na"=X182,"",SQRT(X182)/SQRT(X179))</f>
        <v>0.952873125230477</v>
      </c>
    </row>
    <row r="183" customFormat="false" ht="12.75" hidden="false" customHeight="true" outlineLevel="0" collapsed="false">
      <c r="A183" s="11" t="s">
        <v>283</v>
      </c>
      <c r="B183" s="57" t="n">
        <v>0.233636</v>
      </c>
      <c r="C183" s="57" t="n">
        <v>1.0267</v>
      </c>
      <c r="D183" s="67" t="n">
        <v>0.245641</v>
      </c>
      <c r="E183" s="7" t="n">
        <v>0.0427722</v>
      </c>
      <c r="F183" s="65" t="n">
        <v>0.001973581</v>
      </c>
      <c r="G183" s="64" t="n">
        <v>1.13822</v>
      </c>
      <c r="H183" s="65" t="n">
        <v>0.492256</v>
      </c>
      <c r="I183" s="65" t="n">
        <v>1.02681</v>
      </c>
      <c r="J183" s="66" t="n">
        <v>0.2423159816</v>
      </c>
      <c r="K183" s="67" t="n">
        <v>0.245782</v>
      </c>
      <c r="L183" s="7" t="n">
        <v>0.0367769</v>
      </c>
      <c r="M183" s="65" t="n">
        <v>0.0015000656</v>
      </c>
      <c r="N183" s="64" t="n">
        <v>1.09747</v>
      </c>
      <c r="O183" s="65" t="n">
        <v>0.345727</v>
      </c>
      <c r="P183" s="65" t="n">
        <v>1.03672</v>
      </c>
      <c r="Q183" s="66" t="n">
        <v>0.1196275589</v>
      </c>
      <c r="R183" s="67" t="n">
        <v>0.244105</v>
      </c>
      <c r="S183" s="7" t="n">
        <v>0.0325238</v>
      </c>
      <c r="T183" s="65" t="n">
        <v>0.0011673974</v>
      </c>
      <c r="U183" s="64" t="n">
        <v>1.07528</v>
      </c>
      <c r="V183" s="65" t="n">
        <v>0.257975</v>
      </c>
      <c r="W183" s="65" t="n">
        <v>1.04135</v>
      </c>
      <c r="X183" s="66" t="n">
        <v>0.0667657231</v>
      </c>
      <c r="Y183" s="64"/>
      <c r="Z183" s="64"/>
      <c r="AA183" s="9" t="n">
        <f aca="false">IF("na"=F183,"",F183/F179)</f>
        <v>2.04320124349083</v>
      </c>
      <c r="AB183" s="7" t="n">
        <f aca="false">IF("na"=J183,"",J183/J179)</f>
        <v>1.20290382880804</v>
      </c>
      <c r="AC183" s="7" t="n">
        <f aca="false">IF("na"=M183,"",M183/M179)</f>
        <v>2.98301584826897</v>
      </c>
      <c r="AD183" s="7" t="n">
        <f aca="false">IF("na"=Q183,"",Q183/Q179)</f>
        <v>2.22289152118748</v>
      </c>
      <c r="AE183" s="7" t="n">
        <f aca="false">IF("na"=T183,"",T183/T179)</f>
        <v>4.66562381975321</v>
      </c>
      <c r="AF183" s="7" t="n">
        <f aca="false">IF("na"=X183,"",X183/X179)</f>
        <v>2.07088490771647</v>
      </c>
      <c r="AG183" s="7" t="n">
        <f aca="false">AG182</f>
        <v>180</v>
      </c>
      <c r="AH183" s="62" t="n">
        <f aca="true">SUM(IF(INDIRECT(ADDRESS(ROW(),AH$40))&gt;INDIRECT(ADDRESS($AG183,AH$40)),1,0),IF(INDIRECT(ADDRESS(ROW(),AH$40))&gt;INDIRECT(ADDRESS($AG183+1,AH$40)),1,0),IF(INDIRECT(ADDRESS(ROW(),AH$40))&gt;INDIRECT(ADDRESS($AG183+2,AH$40)),1,0),IF(INDIRECT(ADDRESS(ROW(),AH$40))&gt;INDIRECT(ADDRESS($AG183+3,AH$40)),1,0))+1</f>
        <v>4</v>
      </c>
      <c r="AI183" s="62" t="n">
        <f aca="true">SUM(IF(INDIRECT(ADDRESS(ROW(),AI$40))&gt;INDIRECT(ADDRESS($AG183,AI$40)),1,0),IF(INDIRECT(ADDRESS(ROW(),AI$40))&gt;INDIRECT(ADDRESS($AG183+1,AI$40)),1,0),IF(INDIRECT(ADDRESS(ROW(),AI$40))&gt;INDIRECT(ADDRESS($AG183+2,AI$40)),1,0),IF(INDIRECT(ADDRESS(ROW(),AI$40))&gt;INDIRECT(ADDRESS($AG183+3,AI$40)),1,0))+1</f>
        <v>4</v>
      </c>
      <c r="AJ183" s="62" t="n">
        <f aca="true">SUM(IF(INDIRECT(ADDRESS(ROW(),AJ$40))&gt;INDIRECT(ADDRESS($AG183,AJ$40)),1,0),IF(INDIRECT(ADDRESS(ROW(),AJ$40))&gt;INDIRECT(ADDRESS($AG183+1,AJ$40)),1,0),IF(INDIRECT(ADDRESS(ROW(),AJ$40))&gt;INDIRECT(ADDRESS($AG183+2,AJ$40)),1,0),IF(INDIRECT(ADDRESS(ROW(),AJ$40))&gt;INDIRECT(ADDRESS($AG183+3,AJ$40)),1,0))+1</f>
        <v>4</v>
      </c>
      <c r="AK183" s="62" t="n">
        <f aca="true">SUM(IF(INDIRECT(ADDRESS(ROW(),AK$40))&gt;INDIRECT(ADDRESS($AG183,AK$40)),1,0),IF(INDIRECT(ADDRESS(ROW(),AK$40))&gt;INDIRECT(ADDRESS($AG183+1,AK$40)),1,0),IF(INDIRECT(ADDRESS(ROW(),AK$40))&gt;INDIRECT(ADDRESS($AG183+2,AK$40)),1,0),IF(INDIRECT(ADDRESS(ROW(),AK$40))&gt;INDIRECT(ADDRESS($AG183+3,AK$40)),1,0))+1</f>
        <v>3</v>
      </c>
      <c r="AL183" s="62" t="n">
        <f aca="true">SUM(IF(INDIRECT(ADDRESS(ROW(),AL$40))&gt;INDIRECT(ADDRESS($AG183,AL$40)),1,0),IF(INDIRECT(ADDRESS(ROW(),AL$40))&gt;INDIRECT(ADDRESS($AG183+1,AL$40)),1,0),IF(INDIRECT(ADDRESS(ROW(),AL$40))&gt;INDIRECT(ADDRESS($AG183+2,AL$40)),1,0),IF(INDIRECT(ADDRESS(ROW(),AL$40))&gt;INDIRECT(ADDRESS($AG183+3,AL$40)),1,0))+1</f>
        <v>4</v>
      </c>
      <c r="AM183" s="62" t="n">
        <f aca="true">SUM(IF(INDIRECT(ADDRESS(ROW(),AM$40))&gt;INDIRECT(ADDRESS($AG183,AM$40)),1,0),IF(INDIRECT(ADDRESS(ROW(),AM$40))&gt;INDIRECT(ADDRESS($AG183+1,AM$40)),1,0),IF(INDIRECT(ADDRESS(ROW(),AM$40))&gt;INDIRECT(ADDRESS($AG183+2,AM$40)),1,0),IF(INDIRECT(ADDRESS(ROW(),AM$40))&gt;INDIRECT(ADDRESS($AG183+3,AM$40)),1,0))+1</f>
        <v>3</v>
      </c>
      <c r="AO183" s="8" t="n">
        <f aca="false">IF("na"=F183,"",SQRT(F183)/SQRT(F179))</f>
        <v>1.42940590578423</v>
      </c>
      <c r="AP183" s="8" t="n">
        <f aca="false">IF("na"=J183,"",SQRT(J183)/SQRT(J179))</f>
        <v>1.09676972460405</v>
      </c>
      <c r="AQ183" s="8" t="n">
        <f aca="false">IF("na"=M183,"",SQRT(M183)/SQRT(M179))</f>
        <v>1.7271409462661</v>
      </c>
      <c r="AR183" s="8" t="n">
        <f aca="false">IF("na"=Q183,"",SQRT(Q183)/SQRT(Q179))</f>
        <v>1.49093645779674</v>
      </c>
      <c r="AS183" s="8" t="n">
        <f aca="false">IF("na"=T183,"",SQRT(T183)/SQRT(T179))</f>
        <v>2.16000551382472</v>
      </c>
      <c r="AT183" s="8" t="n">
        <f aca="false">IF("na"=X183,"",SQRT(X183)/SQRT(X179))</f>
        <v>1.43905695082456</v>
      </c>
    </row>
    <row r="184" customFormat="false" ht="12.75" hidden="false" customHeight="true" outlineLevel="0" collapsed="false">
      <c r="B184" s="68"/>
      <c r="C184" s="68"/>
      <c r="D184" s="7"/>
      <c r="E184" s="7"/>
      <c r="F184" s="7"/>
      <c r="G184" s="7"/>
      <c r="H184" s="7"/>
      <c r="I184" s="7"/>
      <c r="J184" s="7"/>
      <c r="K184" s="7"/>
      <c r="L184" s="7"/>
    </row>
    <row r="185" customFormat="false" ht="12.75" hidden="false" customHeight="true" outlineLevel="0" collapsed="false">
      <c r="A185" s="11"/>
      <c r="B185" s="11"/>
      <c r="C185" s="11"/>
      <c r="D185" s="11" t="s">
        <v>317</v>
      </c>
      <c r="E185" s="11"/>
      <c r="F185" s="11"/>
      <c r="G185" s="11"/>
      <c r="H185" s="11"/>
      <c r="I185" s="11"/>
      <c r="J185" s="11"/>
      <c r="K185" s="11"/>
      <c r="L185" s="11"/>
      <c r="M185" s="11"/>
      <c r="N185" s="11"/>
      <c r="O185" s="11"/>
      <c r="P185" s="11"/>
      <c r="Q185" s="11"/>
      <c r="R185" s="11"/>
      <c r="S185" s="11"/>
      <c r="T185" s="11"/>
      <c r="U185" s="11"/>
      <c r="V185" s="11"/>
      <c r="W185" s="11"/>
      <c r="X185" s="11"/>
      <c r="Y185" s="11"/>
      <c r="Z185" s="11"/>
      <c r="AA185" s="49"/>
      <c r="AB185" s="50"/>
      <c r="AC185" s="50"/>
      <c r="AD185" s="50"/>
      <c r="AE185" s="50"/>
      <c r="AF185" s="50"/>
      <c r="AG185" s="50"/>
      <c r="AH185" s="51"/>
      <c r="AI185" s="51"/>
      <c r="AJ185" s="51"/>
      <c r="AK185" s="51"/>
      <c r="AL185" s="51"/>
      <c r="AM185" s="51"/>
      <c r="AO185" s="50"/>
      <c r="AQ185" s="50"/>
      <c r="AR185" s="50"/>
      <c r="AS185" s="50"/>
      <c r="AT185" s="50"/>
    </row>
    <row r="186" customFormat="false" ht="12.75" hidden="false" customHeight="true" outlineLevel="0" collapsed="false">
      <c r="B186" s="52" t="s">
        <v>293</v>
      </c>
      <c r="C186" s="52" t="s">
        <v>293</v>
      </c>
      <c r="D186" s="53" t="n">
        <v>7</v>
      </c>
      <c r="E186" s="53"/>
      <c r="F186" s="53"/>
      <c r="G186" s="53"/>
      <c r="H186" s="53"/>
      <c r="I186" s="53"/>
      <c r="J186" s="53"/>
      <c r="K186" s="53" t="n">
        <v>15</v>
      </c>
      <c r="L186" s="53"/>
      <c r="M186" s="53"/>
      <c r="N186" s="53"/>
      <c r="O186" s="53"/>
      <c r="P186" s="53"/>
      <c r="Q186" s="53"/>
      <c r="R186" s="53" t="n">
        <v>30</v>
      </c>
      <c r="S186" s="53"/>
      <c r="T186" s="53"/>
      <c r="U186" s="53"/>
      <c r="V186" s="53"/>
      <c r="W186" s="53"/>
      <c r="X186" s="53"/>
      <c r="Y186" s="54"/>
      <c r="Z186" s="54"/>
    </row>
    <row r="187" customFormat="false" ht="12.75" hidden="false" customHeight="true" outlineLevel="0" collapsed="false">
      <c r="B187" s="55" t="s">
        <v>284</v>
      </c>
      <c r="C187" s="55" t="s">
        <v>294</v>
      </c>
      <c r="D187" s="56" t="s">
        <v>284</v>
      </c>
      <c r="E187" s="57" t="s">
        <v>287</v>
      </c>
      <c r="F187" s="57" t="s">
        <v>295</v>
      </c>
      <c r="G187" s="57" t="s">
        <v>296</v>
      </c>
      <c r="H187" s="57" t="s">
        <v>297</v>
      </c>
      <c r="I187" s="57" t="s">
        <v>298</v>
      </c>
      <c r="J187" s="58" t="s">
        <v>299</v>
      </c>
      <c r="K187" s="56" t="s">
        <v>284</v>
      </c>
      <c r="L187" s="57" t="s">
        <v>287</v>
      </c>
      <c r="M187" s="57" t="s">
        <v>295</v>
      </c>
      <c r="N187" s="57" t="s">
        <v>296</v>
      </c>
      <c r="O187" s="57" t="s">
        <v>297</v>
      </c>
      <c r="P187" s="57" t="s">
        <v>298</v>
      </c>
      <c r="Q187" s="58" t="s">
        <v>299</v>
      </c>
      <c r="R187" s="56" t="s">
        <v>284</v>
      </c>
      <c r="S187" s="57" t="s">
        <v>287</v>
      </c>
      <c r="T187" s="57" t="s">
        <v>295</v>
      </c>
      <c r="U187" s="57" t="s">
        <v>296</v>
      </c>
      <c r="V187" s="57" t="s">
        <v>297</v>
      </c>
      <c r="W187" s="57" t="s">
        <v>298</v>
      </c>
      <c r="X187" s="58" t="s">
        <v>299</v>
      </c>
      <c r="Y187" s="57"/>
      <c r="Z187" s="57"/>
    </row>
    <row r="188" customFormat="false" ht="12.75" hidden="false" customHeight="true" outlineLevel="0" collapsed="false">
      <c r="A188" s="11" t="s">
        <v>300</v>
      </c>
      <c r="B188" s="57" t="n">
        <v>0.196446</v>
      </c>
      <c r="C188" s="57" t="n">
        <v>1.06087</v>
      </c>
      <c r="D188" s="59" t="n">
        <v>0.194807</v>
      </c>
      <c r="E188" s="60" t="n">
        <v>0.0273894</v>
      </c>
      <c r="F188" s="60" t="n">
        <v>0.0007528655</v>
      </c>
      <c r="G188" s="60" t="n">
        <v>1.24522</v>
      </c>
      <c r="H188" s="60" t="n">
        <v>0.794547</v>
      </c>
      <c r="I188" s="60" t="n">
        <v>1.04374</v>
      </c>
      <c r="J188" s="61" t="n">
        <v>0.6315983721</v>
      </c>
      <c r="K188" s="59" t="n">
        <v>0.195464</v>
      </c>
      <c r="L188" s="60" t="n">
        <v>0.0194885</v>
      </c>
      <c r="M188" s="60" t="n">
        <v>0.0003807659</v>
      </c>
      <c r="N188" s="60" t="n">
        <v>1.10989</v>
      </c>
      <c r="O188" s="60" t="n">
        <v>0.326532</v>
      </c>
      <c r="P188" s="60" t="n">
        <v>1.0478</v>
      </c>
      <c r="Q188" s="61" t="n">
        <v>0.1067939719</v>
      </c>
      <c r="R188" s="59" t="n">
        <v>0.195651</v>
      </c>
      <c r="S188" s="60" t="n">
        <v>0.0131377</v>
      </c>
      <c r="T188" s="60" t="n">
        <v>0.0001732311</v>
      </c>
      <c r="U188" s="60" t="n">
        <v>1.06956</v>
      </c>
      <c r="V188" s="60" t="n">
        <v>0.19366</v>
      </c>
      <c r="W188" s="60" t="n">
        <v>1.0433</v>
      </c>
      <c r="X188" s="61" t="n">
        <v>0.0378129005</v>
      </c>
      <c r="Y188" s="60"/>
      <c r="Z188" s="60"/>
      <c r="AH188" s="62"/>
      <c r="AI188" s="62"/>
    </row>
    <row r="189" customFormat="false" ht="12.75" hidden="false" customHeight="true" outlineLevel="0" collapsed="false">
      <c r="A189" s="11" t="s">
        <v>280</v>
      </c>
      <c r="B189" s="57" t="n">
        <v>0.196446</v>
      </c>
      <c r="C189" s="57" t="n">
        <v>1.06087</v>
      </c>
      <c r="D189" s="59" t="n">
        <v>0.194873</v>
      </c>
      <c r="E189" s="60" t="n">
        <v>0.0300948</v>
      </c>
      <c r="F189" s="60" t="n">
        <v>0.0009081712</v>
      </c>
      <c r="G189" s="60" t="n">
        <v>1.35845</v>
      </c>
      <c r="H189" s="60" t="n">
        <v>0.918445</v>
      </c>
      <c r="I189" s="60" t="n">
        <v>1.09592</v>
      </c>
      <c r="J189" s="61" t="n">
        <v>0.8447697205</v>
      </c>
      <c r="K189" s="59" t="n">
        <v>0.1951</v>
      </c>
      <c r="L189" s="60" t="n">
        <v>0.0237782</v>
      </c>
      <c r="M189" s="60" t="n">
        <v>0.0005672144</v>
      </c>
      <c r="N189" s="60" t="n">
        <v>1.15008</v>
      </c>
      <c r="O189" s="60" t="n">
        <v>0.42222</v>
      </c>
      <c r="P189" s="60" t="n">
        <v>1.0565</v>
      </c>
      <c r="Q189" s="61" t="n">
        <v>0.1782888253</v>
      </c>
      <c r="R189" s="59" t="n">
        <v>0.196913</v>
      </c>
      <c r="S189" s="60" t="n">
        <v>0.0199127</v>
      </c>
      <c r="T189" s="60" t="n">
        <v>0.0003967336</v>
      </c>
      <c r="U189" s="60" t="n">
        <v>1.09047</v>
      </c>
      <c r="V189" s="60" t="n">
        <v>0.283715</v>
      </c>
      <c r="W189" s="60" t="n">
        <v>1.02508</v>
      </c>
      <c r="X189" s="61" t="n">
        <v>0.0817751253</v>
      </c>
      <c r="Y189" s="60"/>
      <c r="Z189" s="60"/>
      <c r="AA189" s="9" t="n">
        <f aca="false">IF("na"=F189,"",F189/F188)</f>
        <v>1.20628611617879</v>
      </c>
      <c r="AB189" s="7" t="n">
        <f aca="false">IF("na"=J189,"",J189/J188)</f>
        <v>1.33751092120651</v>
      </c>
      <c r="AC189" s="7" t="n">
        <f aca="false">IF("na"=M189,"",M189/M188)</f>
        <v>1.48966701062254</v>
      </c>
      <c r="AD189" s="7" t="n">
        <f aca="false">IF("na"=Q189,"",Q189/Q188)</f>
        <v>1.66946525284167</v>
      </c>
      <c r="AE189" s="7" t="n">
        <f aca="false">IF("na"=T189,"",T189/T188)</f>
        <v>2.29019846898161</v>
      </c>
      <c r="AF189" s="7" t="n">
        <f aca="false">IF("na"=X189,"",X189/X188)</f>
        <v>2.16262503586574</v>
      </c>
      <c r="AG189" s="7" t="n">
        <f aca="false">ROW()</f>
        <v>189</v>
      </c>
      <c r="AH189" s="62" t="n">
        <f aca="true">SUM(IF(INDIRECT(ADDRESS(ROW(),AH$40))&gt;INDIRECT(ADDRESS($AG189,AH$40)),1,0),IF(INDIRECT(ADDRESS(ROW(),AH$40))&gt;INDIRECT(ADDRESS($AG189+1,AH$40)),1,0),IF(INDIRECT(ADDRESS(ROW(),AH$40))&gt;INDIRECT(ADDRESS($AG189+2,AH$40)),1,0),IF(INDIRECT(ADDRESS(ROW(),AH$40))&gt;INDIRECT(ADDRESS($AG189+3,AH$40)),1,0))+1</f>
        <v>3</v>
      </c>
      <c r="AI189" s="62" t="n">
        <f aca="true">SUM(IF(INDIRECT(ADDRESS(ROW(),AI$40))&gt;INDIRECT(ADDRESS($AG189,AI$40)),1,0),IF(INDIRECT(ADDRESS(ROW(),AI$40))&gt;INDIRECT(ADDRESS($AG189+1,AI$40)),1,0),IF(INDIRECT(ADDRESS(ROW(),AI$40))&gt;INDIRECT(ADDRESS($AG189+2,AI$40)),1,0),IF(INDIRECT(ADDRESS(ROW(),AI$40))&gt;INDIRECT(ADDRESS($AG189+3,AI$40)),1,0))+1</f>
        <v>4</v>
      </c>
      <c r="AJ189" s="62" t="n">
        <f aca="true">SUM(IF(INDIRECT(ADDRESS(ROW(),AJ$40))&gt;INDIRECT(ADDRESS($AG189,AJ$40)),1,0),IF(INDIRECT(ADDRESS(ROW(),AJ$40))&gt;INDIRECT(ADDRESS($AG189+1,AJ$40)),1,0),IF(INDIRECT(ADDRESS(ROW(),AJ$40))&gt;INDIRECT(ADDRESS($AG189+2,AJ$40)),1,0),IF(INDIRECT(ADDRESS(ROW(),AJ$40))&gt;INDIRECT(ADDRESS($AG189+3,AJ$40)),1,0))+1</f>
        <v>3</v>
      </c>
      <c r="AK189" s="62" t="n">
        <f aca="true">SUM(IF(INDIRECT(ADDRESS(ROW(),AK$40))&gt;INDIRECT(ADDRESS($AG189,AK$40)),1,0),IF(INDIRECT(ADDRESS(ROW(),AK$40))&gt;INDIRECT(ADDRESS($AG189+1,AK$40)),1,0),IF(INDIRECT(ADDRESS(ROW(),AK$40))&gt;INDIRECT(ADDRESS($AG189+2,AK$40)),1,0),IF(INDIRECT(ADDRESS(ROW(),AK$40))&gt;INDIRECT(ADDRESS($AG189+3,AK$40)),1,0))+1</f>
        <v>3</v>
      </c>
      <c r="AL189" s="62" t="n">
        <f aca="true">SUM(IF(INDIRECT(ADDRESS(ROW(),AL$40))&gt;INDIRECT(ADDRESS($AG189,AL$40)),1,0),IF(INDIRECT(ADDRESS(ROW(),AL$40))&gt;INDIRECT(ADDRESS($AG189+1,AL$40)),1,0),IF(INDIRECT(ADDRESS(ROW(),AL$40))&gt;INDIRECT(ADDRESS($AG189+2,AL$40)),1,0),IF(INDIRECT(ADDRESS(ROW(),AL$40))&gt;INDIRECT(ADDRESS($AG189+3,AL$40)),1,0))+1</f>
        <v>3</v>
      </c>
      <c r="AM189" s="62" t="n">
        <f aca="true">SUM(IF(INDIRECT(ADDRESS(ROW(),AM$40))&gt;INDIRECT(ADDRESS($AG189,AM$40)),1,0),IF(INDIRECT(ADDRESS(ROW(),AM$40))&gt;INDIRECT(ADDRESS($AG189+1,AM$40)),1,0),IF(INDIRECT(ADDRESS(ROW(),AM$40))&gt;INDIRECT(ADDRESS($AG189+2,AM$40)),1,0),IF(INDIRECT(ADDRESS(ROW(),AM$40))&gt;INDIRECT(ADDRESS($AG189+3,AM$40)),1,0))+1</f>
        <v>3</v>
      </c>
      <c r="AO189" s="8" t="n">
        <f aca="false">IF("na"=F189,"",SQRT(F189)/SQRT(F188))</f>
        <v>1.09831057364426</v>
      </c>
      <c r="AP189" s="8" t="n">
        <f aca="false">IF("na"=J189,"",SQRT(J189)/SQRT(J188))</f>
        <v>1.15650807226171</v>
      </c>
      <c r="AQ189" s="8" t="n">
        <f aca="false">IF("na"=M189,"",SQRT(M189)/SQRT(M188))</f>
        <v>1.22051915618827</v>
      </c>
      <c r="AR189" s="8" t="n">
        <f aca="false">IF("na"=Q189,"",SQRT(Q189)/SQRT(Q188))</f>
        <v>1.29207788187929</v>
      </c>
      <c r="AS189" s="8" t="n">
        <f aca="false">IF("na"=T189,"",SQRT(T189)/SQRT(T188))</f>
        <v>1.51334016961872</v>
      </c>
      <c r="AT189" s="8" t="n">
        <f aca="false">IF("na"=X189,"",SQRT(X189)/SQRT(X188))</f>
        <v>1.47058662984053</v>
      </c>
    </row>
    <row r="190" customFormat="false" ht="12.75" hidden="false" customHeight="true" outlineLevel="0" collapsed="false">
      <c r="A190" s="11" t="s">
        <v>281</v>
      </c>
      <c r="B190" s="57" t="n">
        <v>0.196446</v>
      </c>
      <c r="C190" s="57" t="n">
        <v>1.06087</v>
      </c>
      <c r="D190" s="59" t="n">
        <v>0.206659</v>
      </c>
      <c r="E190" s="60" t="n">
        <v>0.0266761</v>
      </c>
      <c r="F190" s="60" t="n">
        <v>0.0008159196</v>
      </c>
      <c r="G190" s="60" t="n">
        <v>1.2939</v>
      </c>
      <c r="H190" s="60" t="n">
        <v>0.739617</v>
      </c>
      <c r="I190" s="60" t="n">
        <v>1.10167</v>
      </c>
      <c r="J190" s="61" t="n">
        <v>0.5486979466</v>
      </c>
      <c r="K190" s="59" t="n">
        <v>0.207313</v>
      </c>
      <c r="L190" s="60" t="n">
        <v>0.0196943</v>
      </c>
      <c r="M190" s="60" t="n">
        <v>0.000505957</v>
      </c>
      <c r="N190" s="60" t="n">
        <v>1.18292</v>
      </c>
      <c r="O190" s="60" t="n">
        <v>0.380939</v>
      </c>
      <c r="P190" s="60" t="n">
        <v>1.10093</v>
      </c>
      <c r="Q190" s="61" t="n">
        <v>0.1467193253</v>
      </c>
      <c r="R190" s="59" t="n">
        <v>0.207707</v>
      </c>
      <c r="S190" s="60" t="n">
        <v>0.0150197</v>
      </c>
      <c r="T190" s="60" t="n">
        <v>0.0003524014</v>
      </c>
      <c r="U190" s="60" t="n">
        <v>1.13125</v>
      </c>
      <c r="V190" s="60" t="n">
        <v>0.257098</v>
      </c>
      <c r="W190" s="60" t="n">
        <v>1.09047</v>
      </c>
      <c r="X190" s="61" t="n">
        <v>0.0669755416</v>
      </c>
      <c r="Y190" s="60"/>
      <c r="Z190" s="60"/>
      <c r="AA190" s="9" t="n">
        <f aca="false">IF("na"=F190,"",F190/F188)</f>
        <v>1.08375214430732</v>
      </c>
      <c r="AB190" s="7" t="n">
        <f aca="false">IF("na"=J190,"",J190/J188)</f>
        <v>0.868745029813227</v>
      </c>
      <c r="AC190" s="7" t="n">
        <f aca="false">IF("na"=M190,"",M190/M188)</f>
        <v>1.32878758313179</v>
      </c>
      <c r="AD190" s="7" t="n">
        <f aca="false">IF("na"=Q190,"",Q190/Q188)</f>
        <v>1.37385399840157</v>
      </c>
      <c r="AE190" s="7" t="n">
        <f aca="false">IF("na"=T190,"",T190/T188)</f>
        <v>2.03428483684512</v>
      </c>
      <c r="AF190" s="7" t="n">
        <f aca="false">IF("na"=X190,"",X190/X188)</f>
        <v>1.77123523227212</v>
      </c>
      <c r="AG190" s="7" t="n">
        <f aca="false">AG189</f>
        <v>189</v>
      </c>
      <c r="AH190" s="62" t="n">
        <f aca="true">SUM(IF(INDIRECT(ADDRESS(ROW(),AH$40))&gt;INDIRECT(ADDRESS($AG190,AH$40)),1,0),IF(INDIRECT(ADDRESS(ROW(),AH$40))&gt;INDIRECT(ADDRESS($AG190+1,AH$40)),1,0),IF(INDIRECT(ADDRESS(ROW(),AH$40))&gt;INDIRECT(ADDRESS($AG190+2,AH$40)),1,0),IF(INDIRECT(ADDRESS(ROW(),AH$40))&gt;INDIRECT(ADDRESS($AG190+3,AH$40)),1,0))+1</f>
        <v>2</v>
      </c>
      <c r="AI190" s="62" t="n">
        <f aca="true">SUM(IF(INDIRECT(ADDRESS(ROW(),AI$40))&gt;INDIRECT(ADDRESS($AG190,AI$40)),1,0),IF(INDIRECT(ADDRESS(ROW(),AI$40))&gt;INDIRECT(ADDRESS($AG190+1,AI$40)),1,0),IF(INDIRECT(ADDRESS(ROW(),AI$40))&gt;INDIRECT(ADDRESS($AG190+2,AI$40)),1,0),IF(INDIRECT(ADDRESS(ROW(),AI$40))&gt;INDIRECT(ADDRESS($AG190+3,AI$40)),1,0))+1</f>
        <v>2</v>
      </c>
      <c r="AJ190" s="62" t="n">
        <f aca="true">SUM(IF(INDIRECT(ADDRESS(ROW(),AJ$40))&gt;INDIRECT(ADDRESS($AG190,AJ$40)),1,0),IF(INDIRECT(ADDRESS(ROW(),AJ$40))&gt;INDIRECT(ADDRESS($AG190+1,AJ$40)),1,0),IF(INDIRECT(ADDRESS(ROW(),AJ$40))&gt;INDIRECT(ADDRESS($AG190+2,AJ$40)),1,0),IF(INDIRECT(ADDRESS(ROW(),AJ$40))&gt;INDIRECT(ADDRESS($AG190+3,AJ$40)),1,0))+1</f>
        <v>2</v>
      </c>
      <c r="AK190" s="62" t="n">
        <f aca="true">SUM(IF(INDIRECT(ADDRESS(ROW(),AK$40))&gt;INDIRECT(ADDRESS($AG190,AK$40)),1,0),IF(INDIRECT(ADDRESS(ROW(),AK$40))&gt;INDIRECT(ADDRESS($AG190+1,AK$40)),1,0),IF(INDIRECT(ADDRESS(ROW(),AK$40))&gt;INDIRECT(ADDRESS($AG190+2,AK$40)),1,0),IF(INDIRECT(ADDRESS(ROW(),AK$40))&gt;INDIRECT(ADDRESS($AG190+3,AK$40)),1,0))+1</f>
        <v>2</v>
      </c>
      <c r="AL190" s="62" t="n">
        <f aca="true">SUM(IF(INDIRECT(ADDRESS(ROW(),AL$40))&gt;INDIRECT(ADDRESS($AG190,AL$40)),1,0),IF(INDIRECT(ADDRESS(ROW(),AL$40))&gt;INDIRECT(ADDRESS($AG190+1,AL$40)),1,0),IF(INDIRECT(ADDRESS(ROW(),AL$40))&gt;INDIRECT(ADDRESS($AG190+2,AL$40)),1,0),IF(INDIRECT(ADDRESS(ROW(),AL$40))&gt;INDIRECT(ADDRESS($AG190+3,AL$40)),1,0))+1</f>
        <v>2</v>
      </c>
      <c r="AM190" s="62" t="n">
        <f aca="true">SUM(IF(INDIRECT(ADDRESS(ROW(),AM$40))&gt;INDIRECT(ADDRESS($AG190,AM$40)),1,0),IF(INDIRECT(ADDRESS(ROW(),AM$40))&gt;INDIRECT(ADDRESS($AG190+1,AM$40)),1,0),IF(INDIRECT(ADDRESS(ROW(),AM$40))&gt;INDIRECT(ADDRESS($AG190+2,AM$40)),1,0),IF(INDIRECT(ADDRESS(ROW(),AM$40))&gt;INDIRECT(ADDRESS($AG190+3,AM$40)),1,0))+1</f>
        <v>2</v>
      </c>
      <c r="AO190" s="8" t="n">
        <f aca="false">IF("na"=F190,"",SQRT(F190)/SQRT(F188))</f>
        <v>1.04103417057622</v>
      </c>
      <c r="AP190" s="8" t="n">
        <f aca="false">IF("na"=J190,"",SQRT(J190)/SQRT(J188))</f>
        <v>0.932064927895706</v>
      </c>
      <c r="AQ190" s="8" t="n">
        <f aca="false">IF("na"=M190,"",SQRT(M190)/SQRT(M188))</f>
        <v>1.15273049024123</v>
      </c>
      <c r="AR190" s="8" t="n">
        <f aca="false">IF("na"=Q190,"",SQRT(Q190)/SQRT(Q188))</f>
        <v>1.17211518137151</v>
      </c>
      <c r="AS190" s="8" t="n">
        <f aca="false">IF("na"=T190,"",SQRT(T190)/SQRT(T188))</f>
        <v>1.42628357518592</v>
      </c>
      <c r="AT190" s="8" t="n">
        <f aca="false">IF("na"=X190,"",SQRT(X190)/SQRT(X188))</f>
        <v>1.33087761731578</v>
      </c>
    </row>
    <row r="191" customFormat="false" ht="12.75" hidden="false" customHeight="true" outlineLevel="0" collapsed="false">
      <c r="A191" s="11" t="s">
        <v>282</v>
      </c>
      <c r="B191" s="57" t="n">
        <v>0.196446</v>
      </c>
      <c r="C191" s="57" t="n">
        <v>1.06087</v>
      </c>
      <c r="D191" s="63" t="n">
        <v>0.203216</v>
      </c>
      <c r="E191" s="64" t="n">
        <v>0.026971</v>
      </c>
      <c r="F191" s="65" t="n">
        <v>0.0007732677</v>
      </c>
      <c r="G191" s="64" t="n">
        <v>1.29297</v>
      </c>
      <c r="H191" s="65" t="n">
        <v>0.72945</v>
      </c>
      <c r="I191" s="65" t="n">
        <v>1.10039</v>
      </c>
      <c r="J191" s="66" t="n">
        <v>0.5336591329</v>
      </c>
      <c r="K191" s="63" t="n">
        <v>0.203047</v>
      </c>
      <c r="L191" s="64" t="n">
        <v>0.0188233</v>
      </c>
      <c r="M191" s="65" t="n">
        <v>0.0003978898</v>
      </c>
      <c r="N191" s="64" t="n">
        <v>1.15221</v>
      </c>
      <c r="O191" s="65" t="n">
        <v>0.34936</v>
      </c>
      <c r="P191" s="65" t="n">
        <v>1.0844</v>
      </c>
      <c r="Q191" s="66" t="n">
        <v>0.1226060705</v>
      </c>
      <c r="R191" s="63" t="n">
        <v>0.203624</v>
      </c>
      <c r="S191" s="64" t="n">
        <v>0.0132569</v>
      </c>
      <c r="T191" s="65" t="n">
        <v>0.0002272689</v>
      </c>
      <c r="U191" s="64" t="n">
        <v>1.09654</v>
      </c>
      <c r="V191" s="65" t="n">
        <v>0.190597</v>
      </c>
      <c r="W191" s="65" t="n">
        <v>1.07073</v>
      </c>
      <c r="X191" s="66" t="n">
        <v>0.036424436</v>
      </c>
      <c r="Y191" s="64"/>
      <c r="Z191" s="64"/>
      <c r="AA191" s="9" t="n">
        <f aca="false">IF("na"=F191,"",F191/F188)</f>
        <v>1.02709939557597</v>
      </c>
      <c r="AB191" s="7" t="n">
        <f aca="false">IF("na"=J191,"",J191/J188)</f>
        <v>0.844934307106647</v>
      </c>
      <c r="AC191" s="7" t="n">
        <f aca="false">IF("na"=M191,"",M191/M188)</f>
        <v>1.0449722519795</v>
      </c>
      <c r="AD191" s="7" t="n">
        <f aca="false">IF("na"=Q191,"",Q191/Q188)</f>
        <v>1.14806171470808</v>
      </c>
      <c r="AE191" s="7" t="n">
        <f aca="false">IF("na"=T191,"",T191/T188)</f>
        <v>1.31194052338177</v>
      </c>
      <c r="AF191" s="7" t="n">
        <f aca="false">IF("na"=X191,"",X191/X188)</f>
        <v>0.963280666607419</v>
      </c>
      <c r="AG191" s="7" t="n">
        <f aca="false">AG190</f>
        <v>189</v>
      </c>
      <c r="AH191" s="62" t="n">
        <f aca="true">SUM(IF(INDIRECT(ADDRESS(ROW(),AH$40))&gt;INDIRECT(ADDRESS($AG191,AH$40)),1,0),IF(INDIRECT(ADDRESS(ROW(),AH$40))&gt;INDIRECT(ADDRESS($AG191+1,AH$40)),1,0),IF(INDIRECT(ADDRESS(ROW(),AH$40))&gt;INDIRECT(ADDRESS($AG191+2,AH$40)),1,0),IF(INDIRECT(ADDRESS(ROW(),AH$40))&gt;INDIRECT(ADDRESS($AG191+3,AH$40)),1,0))+1</f>
        <v>1</v>
      </c>
      <c r="AI191" s="62" t="n">
        <f aca="true">SUM(IF(INDIRECT(ADDRESS(ROW(),AI$40))&gt;INDIRECT(ADDRESS($AG191,AI$40)),1,0),IF(INDIRECT(ADDRESS(ROW(),AI$40))&gt;INDIRECT(ADDRESS($AG191+1,AI$40)),1,0),IF(INDIRECT(ADDRESS(ROW(),AI$40))&gt;INDIRECT(ADDRESS($AG191+2,AI$40)),1,0),IF(INDIRECT(ADDRESS(ROW(),AI$40))&gt;INDIRECT(ADDRESS($AG191+3,AI$40)),1,0))+1</f>
        <v>1</v>
      </c>
      <c r="AJ191" s="62" t="n">
        <f aca="true">SUM(IF(INDIRECT(ADDRESS(ROW(),AJ$40))&gt;INDIRECT(ADDRESS($AG191,AJ$40)),1,0),IF(INDIRECT(ADDRESS(ROW(),AJ$40))&gt;INDIRECT(ADDRESS($AG191+1,AJ$40)),1,0),IF(INDIRECT(ADDRESS(ROW(),AJ$40))&gt;INDIRECT(ADDRESS($AG191+2,AJ$40)),1,0),IF(INDIRECT(ADDRESS(ROW(),AJ$40))&gt;INDIRECT(ADDRESS($AG191+3,AJ$40)),1,0))+1</f>
        <v>1</v>
      </c>
      <c r="AK191" s="62" t="n">
        <f aca="true">SUM(IF(INDIRECT(ADDRESS(ROW(),AK$40))&gt;INDIRECT(ADDRESS($AG191,AK$40)),1,0),IF(INDIRECT(ADDRESS(ROW(),AK$40))&gt;INDIRECT(ADDRESS($AG191+1,AK$40)),1,0),IF(INDIRECT(ADDRESS(ROW(),AK$40))&gt;INDIRECT(ADDRESS($AG191+2,AK$40)),1,0),IF(INDIRECT(ADDRESS(ROW(),AK$40))&gt;INDIRECT(ADDRESS($AG191+3,AK$40)),1,0))+1</f>
        <v>1</v>
      </c>
      <c r="AL191" s="62" t="n">
        <f aca="true">SUM(IF(INDIRECT(ADDRESS(ROW(),AL$40))&gt;INDIRECT(ADDRESS($AG191,AL$40)),1,0),IF(INDIRECT(ADDRESS(ROW(),AL$40))&gt;INDIRECT(ADDRESS($AG191+1,AL$40)),1,0),IF(INDIRECT(ADDRESS(ROW(),AL$40))&gt;INDIRECT(ADDRESS($AG191+2,AL$40)),1,0),IF(INDIRECT(ADDRESS(ROW(),AL$40))&gt;INDIRECT(ADDRESS($AG191+3,AL$40)),1,0))+1</f>
        <v>1</v>
      </c>
      <c r="AM191" s="62" t="n">
        <f aca="true">SUM(IF(INDIRECT(ADDRESS(ROW(),AM$40))&gt;INDIRECT(ADDRESS($AG191,AM$40)),1,0),IF(INDIRECT(ADDRESS(ROW(),AM$40))&gt;INDIRECT(ADDRESS($AG191+1,AM$40)),1,0),IF(INDIRECT(ADDRESS(ROW(),AM$40))&gt;INDIRECT(ADDRESS($AG191+2,AM$40)),1,0),IF(INDIRECT(ADDRESS(ROW(),AM$40))&gt;INDIRECT(ADDRESS($AG191+3,AM$40)),1,0))+1</f>
        <v>1</v>
      </c>
      <c r="AO191" s="8" t="n">
        <f aca="false">IF("na"=F191,"",SQRT(F191)/SQRT(F188))</f>
        <v>1.0134591237815</v>
      </c>
      <c r="AP191" s="8" t="n">
        <f aca="false">IF("na"=J191,"",SQRT(J191)/SQRT(J188))</f>
        <v>0.919203082624644</v>
      </c>
      <c r="AQ191" s="8" t="n">
        <f aca="false">IF("na"=M191,"",SQRT(M191)/SQRT(M188))</f>
        <v>1.02223884292248</v>
      </c>
      <c r="AR191" s="8" t="n">
        <f aca="false">IF("na"=Q191,"",SQRT(Q191)/SQRT(Q188))</f>
        <v>1.07147641817638</v>
      </c>
      <c r="AS191" s="8" t="n">
        <f aca="false">IF("na"=T191,"",SQRT(T191)/SQRT(T188))</f>
        <v>1.14539972209782</v>
      </c>
      <c r="AT191" s="8" t="n">
        <f aca="false">IF("na"=X191,"",SQRT(X191)/SQRT(X188))</f>
        <v>0.981468627418838</v>
      </c>
    </row>
    <row r="192" customFormat="false" ht="12.75" hidden="false" customHeight="true" outlineLevel="0" collapsed="false">
      <c r="A192" s="11" t="s">
        <v>283</v>
      </c>
      <c r="B192" s="57" t="n">
        <v>0.196446</v>
      </c>
      <c r="C192" s="57" t="n">
        <v>1.06087</v>
      </c>
      <c r="D192" s="67" t="n">
        <v>0.209414</v>
      </c>
      <c r="E192" s="7" t="n">
        <v>0.029217</v>
      </c>
      <c r="F192" s="65" t="n">
        <v>0.001021802</v>
      </c>
      <c r="G192" s="64" t="n">
        <v>1.30925</v>
      </c>
      <c r="H192" s="65" t="n">
        <v>0.772696</v>
      </c>
      <c r="I192" s="65" t="n">
        <v>1.09625</v>
      </c>
      <c r="J192" s="66" t="n">
        <v>0.5983108528</v>
      </c>
      <c r="K192" s="67" t="n">
        <v>0.209299</v>
      </c>
      <c r="L192" s="7" t="n">
        <v>0.022462</v>
      </c>
      <c r="M192" s="65" t="n">
        <v>0.000669741</v>
      </c>
      <c r="N192" s="64" t="n">
        <v>1.1956</v>
      </c>
      <c r="O192" s="65" t="n">
        <v>0.470524</v>
      </c>
      <c r="P192" s="65" t="n">
        <v>1.09067</v>
      </c>
      <c r="Q192" s="66" t="n">
        <v>0.2222808745</v>
      </c>
      <c r="R192" s="67" t="n">
        <v>0.209553</v>
      </c>
      <c r="S192" s="7" t="n">
        <v>0.0179606</v>
      </c>
      <c r="T192" s="65" t="n">
        <v>0.0004943765</v>
      </c>
      <c r="U192" s="64" t="n">
        <v>1.15132</v>
      </c>
      <c r="V192" s="65" t="n">
        <v>0.305253</v>
      </c>
      <c r="W192" s="65" t="n">
        <v>1.09764</v>
      </c>
      <c r="X192" s="66" t="n">
        <v>0.0945314269</v>
      </c>
      <c r="Y192" s="64"/>
      <c r="Z192" s="64"/>
      <c r="AA192" s="9" t="n">
        <f aca="false">IF("na"=F192,"",F192/F188)</f>
        <v>1.35721719218107</v>
      </c>
      <c r="AB192" s="7" t="n">
        <f aca="false">IF("na"=J192,"",J192/J188)</f>
        <v>0.947296382051584</v>
      </c>
      <c r="AC192" s="7" t="n">
        <f aca="false">IF("na"=M192,"",M192/M188)</f>
        <v>1.75893114378152</v>
      </c>
      <c r="AD192" s="7" t="n">
        <f aca="false">IF("na"=Q192,"",Q192/Q188)</f>
        <v>2.08139907660837</v>
      </c>
      <c r="AE192" s="7" t="n">
        <f aca="false">IF("na"=T192,"",T192/T188)</f>
        <v>2.8538553412176</v>
      </c>
      <c r="AF192" s="7" t="n">
        <f aca="false">IF("na"=X192,"",X192/X188)</f>
        <v>2.49997819923917</v>
      </c>
      <c r="AG192" s="7" t="n">
        <f aca="false">AG191</f>
        <v>189</v>
      </c>
      <c r="AH192" s="62" t="n">
        <f aca="true">SUM(IF(INDIRECT(ADDRESS(ROW(),AH$40))&gt;INDIRECT(ADDRESS($AG192,AH$40)),1,0),IF(INDIRECT(ADDRESS(ROW(),AH$40))&gt;INDIRECT(ADDRESS($AG192+1,AH$40)),1,0),IF(INDIRECT(ADDRESS(ROW(),AH$40))&gt;INDIRECT(ADDRESS($AG192+2,AH$40)),1,0),IF(INDIRECT(ADDRESS(ROW(),AH$40))&gt;INDIRECT(ADDRESS($AG192+3,AH$40)),1,0))+1</f>
        <v>4</v>
      </c>
      <c r="AI192" s="62" t="n">
        <f aca="true">SUM(IF(INDIRECT(ADDRESS(ROW(),AI$40))&gt;INDIRECT(ADDRESS($AG192,AI$40)),1,0),IF(INDIRECT(ADDRESS(ROW(),AI$40))&gt;INDIRECT(ADDRESS($AG192+1,AI$40)),1,0),IF(INDIRECT(ADDRESS(ROW(),AI$40))&gt;INDIRECT(ADDRESS($AG192+2,AI$40)),1,0),IF(INDIRECT(ADDRESS(ROW(),AI$40))&gt;INDIRECT(ADDRESS($AG192+3,AI$40)),1,0))+1</f>
        <v>3</v>
      </c>
      <c r="AJ192" s="62" t="n">
        <f aca="true">SUM(IF(INDIRECT(ADDRESS(ROW(),AJ$40))&gt;INDIRECT(ADDRESS($AG192,AJ$40)),1,0),IF(INDIRECT(ADDRESS(ROW(),AJ$40))&gt;INDIRECT(ADDRESS($AG192+1,AJ$40)),1,0),IF(INDIRECT(ADDRESS(ROW(),AJ$40))&gt;INDIRECT(ADDRESS($AG192+2,AJ$40)),1,0),IF(INDIRECT(ADDRESS(ROW(),AJ$40))&gt;INDIRECT(ADDRESS($AG192+3,AJ$40)),1,0))+1</f>
        <v>4</v>
      </c>
      <c r="AK192" s="62" t="n">
        <f aca="true">SUM(IF(INDIRECT(ADDRESS(ROW(),AK$40))&gt;INDIRECT(ADDRESS($AG192,AK$40)),1,0),IF(INDIRECT(ADDRESS(ROW(),AK$40))&gt;INDIRECT(ADDRESS($AG192+1,AK$40)),1,0),IF(INDIRECT(ADDRESS(ROW(),AK$40))&gt;INDIRECT(ADDRESS($AG192+2,AK$40)),1,0),IF(INDIRECT(ADDRESS(ROW(),AK$40))&gt;INDIRECT(ADDRESS($AG192+3,AK$40)),1,0))+1</f>
        <v>4</v>
      </c>
      <c r="AL192" s="62" t="n">
        <f aca="true">SUM(IF(INDIRECT(ADDRESS(ROW(),AL$40))&gt;INDIRECT(ADDRESS($AG192,AL$40)),1,0),IF(INDIRECT(ADDRESS(ROW(),AL$40))&gt;INDIRECT(ADDRESS($AG192+1,AL$40)),1,0),IF(INDIRECT(ADDRESS(ROW(),AL$40))&gt;INDIRECT(ADDRESS($AG192+2,AL$40)),1,0),IF(INDIRECT(ADDRESS(ROW(),AL$40))&gt;INDIRECT(ADDRESS($AG192+3,AL$40)),1,0))+1</f>
        <v>4</v>
      </c>
      <c r="AM192" s="62" t="n">
        <f aca="true">SUM(IF(INDIRECT(ADDRESS(ROW(),AM$40))&gt;INDIRECT(ADDRESS($AG192,AM$40)),1,0),IF(INDIRECT(ADDRESS(ROW(),AM$40))&gt;INDIRECT(ADDRESS($AG192+1,AM$40)),1,0),IF(INDIRECT(ADDRESS(ROW(),AM$40))&gt;INDIRECT(ADDRESS($AG192+2,AM$40)),1,0),IF(INDIRECT(ADDRESS(ROW(),AM$40))&gt;INDIRECT(ADDRESS($AG192+3,AM$40)),1,0))+1</f>
        <v>4</v>
      </c>
      <c r="AO192" s="8" t="n">
        <f aca="false">IF("na"=F192,"",SQRT(F192)/SQRT(F188))</f>
        <v>1.16499664899993</v>
      </c>
      <c r="AP192" s="8" t="n">
        <f aca="false">IF("na"=J192,"",SQRT(J192)/SQRT(J188))</f>
        <v>0.973291519562142</v>
      </c>
      <c r="AQ192" s="8" t="n">
        <f aca="false">IF("na"=M192,"",SQRT(M192)/SQRT(M188))</f>
        <v>1.32624701461738</v>
      </c>
      <c r="AR192" s="8" t="n">
        <f aca="false">IF("na"=Q192,"",SQRT(Q192)/SQRT(Q188))</f>
        <v>1.44270547119236</v>
      </c>
      <c r="AS192" s="8" t="n">
        <f aca="false">IF("na"=T192,"",SQRT(T192)/SQRT(T188))</f>
        <v>1.68933576923523</v>
      </c>
      <c r="AT192" s="8" t="n">
        <f aca="false">IF("na"=X192,"",SQRT(X192)/SQRT(X188))</f>
        <v>1.58113193606327</v>
      </c>
    </row>
    <row r="193" customFormat="false" ht="12.75" hidden="false" customHeight="true" outlineLevel="0" collapsed="false">
      <c r="B193" s="68"/>
      <c r="C193" s="68"/>
      <c r="D193" s="7"/>
      <c r="E193" s="7"/>
      <c r="F193" s="7"/>
      <c r="G193" s="7"/>
      <c r="H193" s="7"/>
      <c r="I193" s="7"/>
      <c r="J193" s="7"/>
      <c r="K193" s="7"/>
      <c r="L193" s="7"/>
    </row>
    <row r="194" customFormat="false" ht="12.75" hidden="false" customHeight="true" outlineLevel="0" collapsed="false">
      <c r="A194" s="11"/>
      <c r="B194" s="11"/>
      <c r="C194" s="11"/>
      <c r="D194" s="11" t="s">
        <v>318</v>
      </c>
      <c r="E194" s="11"/>
      <c r="F194" s="11"/>
      <c r="G194" s="11"/>
      <c r="H194" s="11"/>
      <c r="I194" s="11"/>
      <c r="J194" s="11"/>
      <c r="K194" s="11"/>
      <c r="L194" s="11"/>
      <c r="M194" s="11"/>
      <c r="N194" s="11"/>
      <c r="O194" s="11"/>
      <c r="P194" s="11"/>
      <c r="Q194" s="11"/>
      <c r="R194" s="11"/>
      <c r="S194" s="11"/>
      <c r="T194" s="11"/>
      <c r="U194" s="11"/>
      <c r="V194" s="11"/>
      <c r="W194" s="11"/>
      <c r="X194" s="11"/>
      <c r="Y194" s="11"/>
      <c r="Z194" s="11"/>
      <c r="AA194" s="49"/>
      <c r="AB194" s="50"/>
      <c r="AC194" s="50"/>
      <c r="AD194" s="50"/>
      <c r="AE194" s="50"/>
      <c r="AF194" s="50"/>
      <c r="AG194" s="50"/>
      <c r="AH194" s="51"/>
      <c r="AI194" s="51"/>
      <c r="AJ194" s="51"/>
      <c r="AK194" s="51"/>
      <c r="AL194" s="51"/>
      <c r="AM194" s="51"/>
      <c r="AO194" s="50"/>
      <c r="AQ194" s="50"/>
      <c r="AR194" s="50"/>
      <c r="AS194" s="50"/>
      <c r="AT194" s="50"/>
    </row>
    <row r="195" customFormat="false" ht="12.75" hidden="false" customHeight="true" outlineLevel="0" collapsed="false">
      <c r="B195" s="52" t="s">
        <v>293</v>
      </c>
      <c r="C195" s="52" t="s">
        <v>293</v>
      </c>
      <c r="D195" s="53" t="n">
        <v>7</v>
      </c>
      <c r="E195" s="53"/>
      <c r="F195" s="53"/>
      <c r="G195" s="53"/>
      <c r="H195" s="53"/>
      <c r="I195" s="53"/>
      <c r="J195" s="53"/>
      <c r="K195" s="53" t="n">
        <v>15</v>
      </c>
      <c r="L195" s="53"/>
      <c r="M195" s="53"/>
      <c r="N195" s="53"/>
      <c r="O195" s="53"/>
      <c r="P195" s="53"/>
      <c r="Q195" s="53"/>
      <c r="R195" s="53" t="n">
        <v>30</v>
      </c>
      <c r="S195" s="53"/>
      <c r="T195" s="53"/>
      <c r="U195" s="53"/>
      <c r="V195" s="53"/>
      <c r="W195" s="53"/>
      <c r="X195" s="53"/>
      <c r="Y195" s="54"/>
      <c r="Z195" s="54"/>
    </row>
    <row r="196" customFormat="false" ht="12.75" hidden="false" customHeight="true" outlineLevel="0" collapsed="false">
      <c r="B196" s="55" t="s">
        <v>284</v>
      </c>
      <c r="C196" s="55" t="s">
        <v>294</v>
      </c>
      <c r="D196" s="56" t="s">
        <v>284</v>
      </c>
      <c r="E196" s="57" t="s">
        <v>287</v>
      </c>
      <c r="F196" s="57" t="s">
        <v>295</v>
      </c>
      <c r="G196" s="57" t="s">
        <v>296</v>
      </c>
      <c r="H196" s="57" t="s">
        <v>297</v>
      </c>
      <c r="I196" s="57" t="s">
        <v>298</v>
      </c>
      <c r="J196" s="58" t="s">
        <v>299</v>
      </c>
      <c r="K196" s="56" t="s">
        <v>284</v>
      </c>
      <c r="L196" s="57" t="s">
        <v>287</v>
      </c>
      <c r="M196" s="57" t="s">
        <v>295</v>
      </c>
      <c r="N196" s="57" t="s">
        <v>296</v>
      </c>
      <c r="O196" s="57" t="s">
        <v>297</v>
      </c>
      <c r="P196" s="57" t="s">
        <v>298</v>
      </c>
      <c r="Q196" s="58" t="s">
        <v>299</v>
      </c>
      <c r="R196" s="56" t="s">
        <v>284</v>
      </c>
      <c r="S196" s="57" t="s">
        <v>287</v>
      </c>
      <c r="T196" s="57" t="s">
        <v>295</v>
      </c>
      <c r="U196" s="57" t="s">
        <v>296</v>
      </c>
      <c r="V196" s="57" t="s">
        <v>297</v>
      </c>
      <c r="W196" s="57" t="s">
        <v>298</v>
      </c>
      <c r="X196" s="58" t="s">
        <v>299</v>
      </c>
      <c r="Y196" s="57"/>
      <c r="Z196" s="57"/>
    </row>
    <row r="197" customFormat="false" ht="12.75" hidden="false" customHeight="true" outlineLevel="0" collapsed="false">
      <c r="A197" s="11" t="s">
        <v>300</v>
      </c>
      <c r="B197" s="57" t="n">
        <v>0.0833956</v>
      </c>
      <c r="C197" s="57" t="n">
        <v>1.04102</v>
      </c>
      <c r="D197" s="59" t="n">
        <v>0.0817328</v>
      </c>
      <c r="E197" s="60" t="n">
        <v>0.0194701</v>
      </c>
      <c r="F197" s="60" t="n">
        <v>0.0003818496</v>
      </c>
      <c r="G197" s="60" t="n">
        <v>1.33794</v>
      </c>
      <c r="H197" s="60" t="n">
        <v>1.05619</v>
      </c>
      <c r="I197" s="60" t="n">
        <v>1.01322</v>
      </c>
      <c r="J197" s="61" t="n">
        <v>1.1163101561</v>
      </c>
      <c r="K197" s="59" t="n">
        <v>0.081323</v>
      </c>
      <c r="L197" s="60" t="n">
        <v>0.0141507</v>
      </c>
      <c r="M197" s="60" t="n">
        <v>0.0002045379</v>
      </c>
      <c r="N197" s="60" t="n">
        <v>1.17355</v>
      </c>
      <c r="O197" s="60" t="n">
        <v>0.54363</v>
      </c>
      <c r="P197" s="60" t="n">
        <v>1.04102</v>
      </c>
      <c r="Q197" s="61" t="n">
        <v>0.2955335769</v>
      </c>
      <c r="R197" s="59" t="n">
        <v>0.0811368</v>
      </c>
      <c r="S197" s="60" t="n">
        <v>0.0100157</v>
      </c>
      <c r="T197" s="60" t="n">
        <v>0.0001054163</v>
      </c>
      <c r="U197" s="60" t="n">
        <v>1.08451</v>
      </c>
      <c r="V197" s="60" t="n">
        <v>0.311665</v>
      </c>
      <c r="W197" s="60" t="n">
        <v>1.02783</v>
      </c>
      <c r="X197" s="61" t="n">
        <v>0.0973090483</v>
      </c>
      <c r="Y197" s="60"/>
      <c r="Z197" s="60"/>
      <c r="AH197" s="62"/>
      <c r="AI197" s="62"/>
    </row>
    <row r="198" customFormat="false" ht="12.75" hidden="false" customHeight="true" outlineLevel="0" collapsed="false">
      <c r="A198" s="11" t="s">
        <v>280</v>
      </c>
      <c r="B198" s="57" t="n">
        <v>0.0833956</v>
      </c>
      <c r="C198" s="57" t="n">
        <v>1.04102</v>
      </c>
      <c r="D198" s="59" t="n">
        <v>0.0819312</v>
      </c>
      <c r="E198" s="60" t="n">
        <v>0.0216555</v>
      </c>
      <c r="F198" s="60" t="n">
        <v>0.000471105</v>
      </c>
      <c r="G198" s="60" t="n">
        <v>1.31353</v>
      </c>
      <c r="H198" s="60" t="n">
        <v>1.0388</v>
      </c>
      <c r="I198" s="60" t="n">
        <v>1.00246</v>
      </c>
      <c r="J198" s="61" t="n">
        <v>1.0805923136</v>
      </c>
      <c r="K198" s="59" t="n">
        <v>0.08117</v>
      </c>
      <c r="L198" s="60" t="n">
        <v>0.0187857</v>
      </c>
      <c r="M198" s="60" t="n">
        <v>0.0003578557</v>
      </c>
      <c r="N198" s="60" t="n">
        <v>1.13226</v>
      </c>
      <c r="O198" s="60" t="n">
        <v>0.607858</v>
      </c>
      <c r="P198" s="60" t="n">
        <v>0.971115</v>
      </c>
      <c r="Q198" s="61" t="n">
        <v>0.3743780571</v>
      </c>
      <c r="R198" s="59" t="n">
        <v>0.0814063</v>
      </c>
      <c r="S198" s="60" t="n">
        <v>0.0159504</v>
      </c>
      <c r="T198" s="60" t="n">
        <v>0.0002583725</v>
      </c>
      <c r="U198" s="60" t="n">
        <v>1.09365</v>
      </c>
      <c r="V198" s="60" t="n">
        <v>0.44288</v>
      </c>
      <c r="W198" s="60" t="n">
        <v>1.00326</v>
      </c>
      <c r="X198" s="61" t="n">
        <v>0.197568512</v>
      </c>
      <c r="Y198" s="60"/>
      <c r="Z198" s="60"/>
      <c r="AA198" s="9" t="n">
        <f aca="false">IF("na"=F198,"",F198/F197)</f>
        <v>1.23374490899035</v>
      </c>
      <c r="AB198" s="7" t="n">
        <f aca="false">IF("na"=J198,"",J198/J197)</f>
        <v>0.968003657133439</v>
      </c>
      <c r="AC198" s="7" t="n">
        <f aca="false">IF("na"=M198,"",M198/M197)</f>
        <v>1.74958137342761</v>
      </c>
      <c r="AD198" s="7" t="n">
        <f aca="false">IF("na"=Q198,"",Q198/Q197)</f>
        <v>1.26678687757594</v>
      </c>
      <c r="AE198" s="7" t="n">
        <f aca="false">IF("na"=T198,"",T198/T197)</f>
        <v>2.45097295200078</v>
      </c>
      <c r="AF198" s="7" t="n">
        <f aca="false">IF("na"=X198,"",X198/X197)</f>
        <v>2.03032005195348</v>
      </c>
      <c r="AG198" s="7" t="n">
        <f aca="false">ROW()</f>
        <v>198</v>
      </c>
      <c r="AH198" s="62" t="n">
        <f aca="true">SUM(IF(INDIRECT(ADDRESS(ROW(),AH$40))&gt;INDIRECT(ADDRESS($AG198,AH$40)),1,0),IF(INDIRECT(ADDRESS(ROW(),AH$40))&gt;INDIRECT(ADDRESS($AG198+1,AH$40)),1,0),IF(INDIRECT(ADDRESS(ROW(),AH$40))&gt;INDIRECT(ADDRESS($AG198+2,AH$40)),1,0),IF(INDIRECT(ADDRESS(ROW(),AH$40))&gt;INDIRECT(ADDRESS($AG198+3,AH$40)),1,0))+1</f>
        <v>2</v>
      </c>
      <c r="AI198" s="62" t="n">
        <f aca="true">SUM(IF(INDIRECT(ADDRESS(ROW(),AI$40))&gt;INDIRECT(ADDRESS($AG198,AI$40)),1,0),IF(INDIRECT(ADDRESS(ROW(),AI$40))&gt;INDIRECT(ADDRESS($AG198+1,AI$40)),1,0),IF(INDIRECT(ADDRESS(ROW(),AI$40))&gt;INDIRECT(ADDRESS($AG198+2,AI$40)),1,0),IF(INDIRECT(ADDRESS(ROW(),AI$40))&gt;INDIRECT(ADDRESS($AG198+3,AI$40)),1,0))+1</f>
        <v>3</v>
      </c>
      <c r="AJ198" s="62" t="n">
        <f aca="true">SUM(IF(INDIRECT(ADDRESS(ROW(),AJ$40))&gt;INDIRECT(ADDRESS($AG198,AJ$40)),1,0),IF(INDIRECT(ADDRESS(ROW(),AJ$40))&gt;INDIRECT(ADDRESS($AG198+1,AJ$40)),1,0),IF(INDIRECT(ADDRESS(ROW(),AJ$40))&gt;INDIRECT(ADDRESS($AG198+2,AJ$40)),1,0),IF(INDIRECT(ADDRESS(ROW(),AJ$40))&gt;INDIRECT(ADDRESS($AG198+3,AJ$40)),1,0))+1</f>
        <v>2</v>
      </c>
      <c r="AK198" s="62" t="n">
        <f aca="true">SUM(IF(INDIRECT(ADDRESS(ROW(),AK$40))&gt;INDIRECT(ADDRESS($AG198,AK$40)),1,0),IF(INDIRECT(ADDRESS(ROW(),AK$40))&gt;INDIRECT(ADDRESS($AG198+1,AK$40)),1,0),IF(INDIRECT(ADDRESS(ROW(),AK$40))&gt;INDIRECT(ADDRESS($AG198+2,AK$40)),1,0),IF(INDIRECT(ADDRESS(ROW(),AK$40))&gt;INDIRECT(ADDRESS($AG198+3,AK$40)),1,0))+1</f>
        <v>3</v>
      </c>
      <c r="AL198" s="62" t="n">
        <f aca="true">SUM(IF(INDIRECT(ADDRESS(ROW(),AL$40))&gt;INDIRECT(ADDRESS($AG198,AL$40)),1,0),IF(INDIRECT(ADDRESS(ROW(),AL$40))&gt;INDIRECT(ADDRESS($AG198+1,AL$40)),1,0),IF(INDIRECT(ADDRESS(ROW(),AL$40))&gt;INDIRECT(ADDRESS($AG198+2,AL$40)),1,0),IF(INDIRECT(ADDRESS(ROW(),AL$40))&gt;INDIRECT(ADDRESS($AG198+3,AL$40)),1,0))+1</f>
        <v>2</v>
      </c>
      <c r="AM198" s="62" t="n">
        <f aca="true">SUM(IF(INDIRECT(ADDRESS(ROW(),AM$40))&gt;INDIRECT(ADDRESS($AG198,AM$40)),1,0),IF(INDIRECT(ADDRESS(ROW(),AM$40))&gt;INDIRECT(ADDRESS($AG198+1,AM$40)),1,0),IF(INDIRECT(ADDRESS(ROW(),AM$40))&gt;INDIRECT(ADDRESS($AG198+2,AM$40)),1,0),IF(INDIRECT(ADDRESS(ROW(),AM$40))&gt;INDIRECT(ADDRESS($AG198+3,AM$40)),1,0))+1</f>
        <v>3</v>
      </c>
      <c r="AO198" s="8" t="n">
        <f aca="false">IF("na"=F198,"",SQRT(F198)/SQRT(F197))</f>
        <v>1.11074070286019</v>
      </c>
      <c r="AP198" s="8" t="n">
        <f aca="false">IF("na"=J198,"",SQRT(J198)/SQRT(J197))</f>
        <v>0.983871768643373</v>
      </c>
      <c r="AQ198" s="8" t="n">
        <f aca="false">IF("na"=M198,"",SQRT(M198)/SQRT(M197))</f>
        <v>1.32271742009683</v>
      </c>
      <c r="AR198" s="8" t="n">
        <f aca="false">IF("na"=Q198,"",SQRT(Q198)/SQRT(Q197))</f>
        <v>1.12551627157316</v>
      </c>
      <c r="AS198" s="8" t="n">
        <f aca="false">IF("na"=T198,"",SQRT(T198)/SQRT(T197))</f>
        <v>1.56555835151577</v>
      </c>
      <c r="AT198" s="8" t="n">
        <f aca="false">IF("na"=X198,"",SQRT(X198)/SQRT(X197))</f>
        <v>1.42489299666799</v>
      </c>
    </row>
    <row r="199" customFormat="false" ht="12.75" hidden="false" customHeight="true" outlineLevel="0" collapsed="false">
      <c r="A199" s="11" t="s">
        <v>281</v>
      </c>
      <c r="B199" s="57" t="n">
        <v>0.0833956</v>
      </c>
      <c r="C199" s="57" t="n">
        <v>1.04102</v>
      </c>
      <c r="D199" s="59" t="n">
        <v>0.0981198</v>
      </c>
      <c r="E199" s="60" t="n">
        <v>0.0210652</v>
      </c>
      <c r="F199" s="60" t="n">
        <v>0.0006605446</v>
      </c>
      <c r="G199" s="60" t="n">
        <v>1.05883</v>
      </c>
      <c r="H199" s="60" t="n">
        <v>0.649953</v>
      </c>
      <c r="I199" s="60" t="n">
        <v>0.879988</v>
      </c>
      <c r="J199" s="61" t="n">
        <v>0.4483702072</v>
      </c>
      <c r="K199" s="59" t="n">
        <v>0.0968778</v>
      </c>
      <c r="L199" s="60" t="n">
        <v>0.0160977</v>
      </c>
      <c r="M199" s="60" t="n">
        <v>0.0004409056</v>
      </c>
      <c r="N199" s="60" t="n">
        <v>1.03341</v>
      </c>
      <c r="O199" s="60" t="n">
        <v>0.430793</v>
      </c>
      <c r="P199" s="60" t="n">
        <v>0.930106</v>
      </c>
      <c r="Q199" s="61" t="n">
        <v>0.1978845241</v>
      </c>
      <c r="R199" s="59" t="n">
        <v>0.098174</v>
      </c>
      <c r="S199" s="60" t="n">
        <v>0.0134173</v>
      </c>
      <c r="T199" s="60" t="n">
        <v>0.000398425</v>
      </c>
      <c r="U199" s="60" t="n">
        <v>0.937125</v>
      </c>
      <c r="V199" s="60" t="n">
        <v>0.271009</v>
      </c>
      <c r="W199" s="60" t="n">
        <v>0.890862</v>
      </c>
      <c r="X199" s="61" t="n">
        <v>0.0959933029</v>
      </c>
      <c r="Y199" s="60"/>
      <c r="Z199" s="60"/>
      <c r="AA199" s="9" t="n">
        <f aca="false">IF("na"=F199,"",F199/F197)</f>
        <v>1.72985541951596</v>
      </c>
      <c r="AB199" s="7" t="n">
        <f aca="false">IF("na"=J199,"",J199/J197)</f>
        <v>0.401653791959082</v>
      </c>
      <c r="AC199" s="7" t="n">
        <f aca="false">IF("na"=M199,"",M199/M197)</f>
        <v>2.15561810305083</v>
      </c>
      <c r="AD199" s="7" t="n">
        <f aca="false">IF("na"=Q199,"",Q199/Q197)</f>
        <v>0.669583896949071</v>
      </c>
      <c r="AE199" s="7" t="n">
        <f aca="false">IF("na"=T199,"",T199/T197)</f>
        <v>3.77953883792165</v>
      </c>
      <c r="AF199" s="7" t="n">
        <f aca="false">IF("na"=X199,"",X199/X197)</f>
        <v>0.986478694191483</v>
      </c>
      <c r="AG199" s="7" t="n">
        <f aca="false">AG198</f>
        <v>198</v>
      </c>
      <c r="AH199" s="62" t="n">
        <f aca="true">SUM(IF(INDIRECT(ADDRESS(ROW(),AH$40))&gt;INDIRECT(ADDRESS($AG199,AH$40)),1,0),IF(INDIRECT(ADDRESS(ROW(),AH$40))&gt;INDIRECT(ADDRESS($AG199+1,AH$40)),1,0),IF(INDIRECT(ADDRESS(ROW(),AH$40))&gt;INDIRECT(ADDRESS($AG199+2,AH$40)),1,0),IF(INDIRECT(ADDRESS(ROW(),AH$40))&gt;INDIRECT(ADDRESS($AG199+3,AH$40)),1,0))+1</f>
        <v>3</v>
      </c>
      <c r="AI199" s="62" t="n">
        <f aca="true">SUM(IF(INDIRECT(ADDRESS(ROW(),AI$40))&gt;INDIRECT(ADDRESS($AG199,AI$40)),1,0),IF(INDIRECT(ADDRESS(ROW(),AI$40))&gt;INDIRECT(ADDRESS($AG199+1,AI$40)),1,0),IF(INDIRECT(ADDRESS(ROW(),AI$40))&gt;INDIRECT(ADDRESS($AG199+2,AI$40)),1,0),IF(INDIRECT(ADDRESS(ROW(),AI$40))&gt;INDIRECT(ADDRESS($AG199+3,AI$40)),1,0))+1</f>
        <v>1</v>
      </c>
      <c r="AJ199" s="62" t="n">
        <f aca="true">SUM(IF(INDIRECT(ADDRESS(ROW(),AJ$40))&gt;INDIRECT(ADDRESS($AG199,AJ$40)),1,0),IF(INDIRECT(ADDRESS(ROW(),AJ$40))&gt;INDIRECT(ADDRESS($AG199+1,AJ$40)),1,0),IF(INDIRECT(ADDRESS(ROW(),AJ$40))&gt;INDIRECT(ADDRESS($AG199+2,AJ$40)),1,0),IF(INDIRECT(ADDRESS(ROW(),AJ$40))&gt;INDIRECT(ADDRESS($AG199+3,AJ$40)),1,0))+1</f>
        <v>3</v>
      </c>
      <c r="AK199" s="62" t="n">
        <f aca="true">SUM(IF(INDIRECT(ADDRESS(ROW(),AK$40))&gt;INDIRECT(ADDRESS($AG199,AK$40)),1,0),IF(INDIRECT(ADDRESS(ROW(),AK$40))&gt;INDIRECT(ADDRESS($AG199+1,AK$40)),1,0),IF(INDIRECT(ADDRESS(ROW(),AK$40))&gt;INDIRECT(ADDRESS($AG199+2,AK$40)),1,0),IF(INDIRECT(ADDRESS(ROW(),AK$40))&gt;INDIRECT(ADDRESS($AG199+3,AK$40)),1,0))+1</f>
        <v>1</v>
      </c>
      <c r="AL199" s="62" t="n">
        <f aca="true">SUM(IF(INDIRECT(ADDRESS(ROW(),AL$40))&gt;INDIRECT(ADDRESS($AG199,AL$40)),1,0),IF(INDIRECT(ADDRESS(ROW(),AL$40))&gt;INDIRECT(ADDRESS($AG199+1,AL$40)),1,0),IF(INDIRECT(ADDRESS(ROW(),AL$40))&gt;INDIRECT(ADDRESS($AG199+2,AL$40)),1,0),IF(INDIRECT(ADDRESS(ROW(),AL$40))&gt;INDIRECT(ADDRESS($AG199+3,AL$40)),1,0))+1</f>
        <v>3</v>
      </c>
      <c r="AM199" s="62" t="n">
        <f aca="true">SUM(IF(INDIRECT(ADDRESS(ROW(),AM$40))&gt;INDIRECT(ADDRESS($AG199,AM$40)),1,0),IF(INDIRECT(ADDRESS(ROW(),AM$40))&gt;INDIRECT(ADDRESS($AG199+1,AM$40)),1,0),IF(INDIRECT(ADDRESS(ROW(),AM$40))&gt;INDIRECT(ADDRESS($AG199+2,AM$40)),1,0),IF(INDIRECT(ADDRESS(ROW(),AM$40))&gt;INDIRECT(ADDRESS($AG199+3,AM$40)),1,0))+1</f>
        <v>1</v>
      </c>
      <c r="AO199" s="8" t="n">
        <f aca="false">IF("na"=F199,"",SQRT(F199)/SQRT(F197))</f>
        <v>1.31523968139498</v>
      </c>
      <c r="AP199" s="8" t="n">
        <f aca="false">IF("na"=J199,"",SQRT(J199)/SQRT(J197))</f>
        <v>0.633761620768473</v>
      </c>
      <c r="AQ199" s="8" t="n">
        <f aca="false">IF("na"=M199,"",SQRT(M199)/SQRT(M197))</f>
        <v>1.46820233723109</v>
      </c>
      <c r="AR199" s="8" t="n">
        <f aca="false">IF("na"=Q199,"",SQRT(Q199)/SQRT(Q197))</f>
        <v>0.818281062318487</v>
      </c>
      <c r="AS199" s="8" t="n">
        <f aca="false">IF("na"=T199,"",SQRT(T199)/SQRT(T197))</f>
        <v>1.9441036078156</v>
      </c>
      <c r="AT199" s="8" t="n">
        <f aca="false">IF("na"=X199,"",SQRT(X199)/SQRT(X197))</f>
        <v>0.993216338061091</v>
      </c>
    </row>
    <row r="200" customFormat="false" ht="12.75" hidden="false" customHeight="true" outlineLevel="0" collapsed="false">
      <c r="A200" s="11" t="s">
        <v>282</v>
      </c>
      <c r="B200" s="57" t="n">
        <v>0.0833956</v>
      </c>
      <c r="C200" s="57" t="n">
        <v>1.04102</v>
      </c>
      <c r="D200" s="63" t="n">
        <v>0.0813802</v>
      </c>
      <c r="E200" s="64" t="n">
        <v>0.0204019</v>
      </c>
      <c r="F200" s="65" t="n">
        <v>0.0004202993</v>
      </c>
      <c r="G200" s="64" t="n">
        <v>1.35631</v>
      </c>
      <c r="H200" s="65" t="n">
        <v>1.04335</v>
      </c>
      <c r="I200" s="65" t="n">
        <v>1.03204</v>
      </c>
      <c r="J200" s="66" t="n">
        <v>1.0886598629</v>
      </c>
      <c r="K200" s="63" t="n">
        <v>0.0814481</v>
      </c>
      <c r="L200" s="64" t="n">
        <v>0.0143086</v>
      </c>
      <c r="M200" s="65" t="n">
        <v>0.0002085287</v>
      </c>
      <c r="N200" s="64" t="n">
        <v>1.17459</v>
      </c>
      <c r="O200" s="65" t="n">
        <v>0.537375</v>
      </c>
      <c r="P200" s="65" t="n">
        <v>1.0425</v>
      </c>
      <c r="Q200" s="66" t="n">
        <v>0.288774081</v>
      </c>
      <c r="R200" s="63" t="n">
        <v>0.0819396</v>
      </c>
      <c r="S200" s="64" t="n">
        <v>0.0103605</v>
      </c>
      <c r="T200" s="65" t="n">
        <v>0.0001094598</v>
      </c>
      <c r="U200" s="64" t="n">
        <v>1.07895</v>
      </c>
      <c r="V200" s="65" t="n">
        <v>0.314754</v>
      </c>
      <c r="W200" s="65" t="n">
        <v>1.01979</v>
      </c>
      <c r="X200" s="66" t="n">
        <v>0.0995207934</v>
      </c>
      <c r="Y200" s="64"/>
      <c r="Z200" s="64"/>
      <c r="AA200" s="9" t="n">
        <f aca="false">IF("na"=F200,"",F200/F197)</f>
        <v>1.10069330961719</v>
      </c>
      <c r="AB200" s="7" t="n">
        <f aca="false">IF("na"=J200,"",J200/J197)</f>
        <v>0.975230635456547</v>
      </c>
      <c r="AC200" s="7" t="n">
        <f aca="false">IF("na"=M200,"",M200/M197)</f>
        <v>1.01951129839507</v>
      </c>
      <c r="AD200" s="7" t="n">
        <f aca="false">IF("na"=Q200,"",Q200/Q197)</f>
        <v>0.977127824286825</v>
      </c>
      <c r="AE200" s="7" t="n">
        <f aca="false">IF("na"=T200,"",T200/T197)</f>
        <v>1.03835744567017</v>
      </c>
      <c r="AF200" s="7" t="n">
        <f aca="false">IF("na"=X200,"",X200/X197)</f>
        <v>1.02272907955262</v>
      </c>
      <c r="AG200" s="7" t="n">
        <f aca="false">AG199</f>
        <v>198</v>
      </c>
      <c r="AH200" s="62" t="n">
        <f aca="true">SUM(IF(INDIRECT(ADDRESS(ROW(),AH$40))&gt;INDIRECT(ADDRESS($AG200,AH$40)),1,0),IF(INDIRECT(ADDRESS(ROW(),AH$40))&gt;INDIRECT(ADDRESS($AG200+1,AH$40)),1,0),IF(INDIRECT(ADDRESS(ROW(),AH$40))&gt;INDIRECT(ADDRESS($AG200+2,AH$40)),1,0),IF(INDIRECT(ADDRESS(ROW(),AH$40))&gt;INDIRECT(ADDRESS($AG200+3,AH$40)),1,0))+1</f>
        <v>1</v>
      </c>
      <c r="AI200" s="62" t="n">
        <f aca="true">SUM(IF(INDIRECT(ADDRESS(ROW(),AI$40))&gt;INDIRECT(ADDRESS($AG200,AI$40)),1,0),IF(INDIRECT(ADDRESS(ROW(),AI$40))&gt;INDIRECT(ADDRESS($AG200+1,AI$40)),1,0),IF(INDIRECT(ADDRESS(ROW(),AI$40))&gt;INDIRECT(ADDRESS($AG200+2,AI$40)),1,0),IF(INDIRECT(ADDRESS(ROW(),AI$40))&gt;INDIRECT(ADDRESS($AG200+3,AI$40)),1,0))+1</f>
        <v>4</v>
      </c>
      <c r="AJ200" s="62" t="n">
        <f aca="true">SUM(IF(INDIRECT(ADDRESS(ROW(),AJ$40))&gt;INDIRECT(ADDRESS($AG200,AJ$40)),1,0),IF(INDIRECT(ADDRESS(ROW(),AJ$40))&gt;INDIRECT(ADDRESS($AG200+1,AJ$40)),1,0),IF(INDIRECT(ADDRESS(ROW(),AJ$40))&gt;INDIRECT(ADDRESS($AG200+2,AJ$40)),1,0),IF(INDIRECT(ADDRESS(ROW(),AJ$40))&gt;INDIRECT(ADDRESS($AG200+3,AJ$40)),1,0))+1</f>
        <v>1</v>
      </c>
      <c r="AK200" s="62" t="n">
        <f aca="true">SUM(IF(INDIRECT(ADDRESS(ROW(),AK$40))&gt;INDIRECT(ADDRESS($AG200,AK$40)),1,0),IF(INDIRECT(ADDRESS(ROW(),AK$40))&gt;INDIRECT(ADDRESS($AG200+1,AK$40)),1,0),IF(INDIRECT(ADDRESS(ROW(),AK$40))&gt;INDIRECT(ADDRESS($AG200+2,AK$40)),1,0),IF(INDIRECT(ADDRESS(ROW(),AK$40))&gt;INDIRECT(ADDRESS($AG200+3,AK$40)),1,0))+1</f>
        <v>2</v>
      </c>
      <c r="AL200" s="62" t="n">
        <f aca="true">SUM(IF(INDIRECT(ADDRESS(ROW(),AL$40))&gt;INDIRECT(ADDRESS($AG200,AL$40)),1,0),IF(INDIRECT(ADDRESS(ROW(),AL$40))&gt;INDIRECT(ADDRESS($AG200+1,AL$40)),1,0),IF(INDIRECT(ADDRESS(ROW(),AL$40))&gt;INDIRECT(ADDRESS($AG200+2,AL$40)),1,0),IF(INDIRECT(ADDRESS(ROW(),AL$40))&gt;INDIRECT(ADDRESS($AG200+3,AL$40)),1,0))+1</f>
        <v>1</v>
      </c>
      <c r="AM200" s="62" t="n">
        <f aca="true">SUM(IF(INDIRECT(ADDRESS(ROW(),AM$40))&gt;INDIRECT(ADDRESS($AG200,AM$40)),1,0),IF(INDIRECT(ADDRESS(ROW(),AM$40))&gt;INDIRECT(ADDRESS($AG200+1,AM$40)),1,0),IF(INDIRECT(ADDRESS(ROW(),AM$40))&gt;INDIRECT(ADDRESS($AG200+2,AM$40)),1,0),IF(INDIRECT(ADDRESS(ROW(),AM$40))&gt;INDIRECT(ADDRESS($AG200+3,AM$40)),1,0))+1</f>
        <v>2</v>
      </c>
      <c r="AO200" s="8" t="n">
        <f aca="false">IF("na"=F200,"",SQRT(F200)/SQRT(F197))</f>
        <v>1.0491393184974</v>
      </c>
      <c r="AP200" s="8" t="n">
        <f aca="false">IF("na"=J200,"",SQRT(J200)/SQRT(J197))</f>
        <v>0.987537662804081</v>
      </c>
      <c r="AQ200" s="8" t="n">
        <f aca="false">IF("na"=M200,"",SQRT(M200)/SQRT(M197))</f>
        <v>1.00970852150265</v>
      </c>
      <c r="AR200" s="8" t="n">
        <f aca="false">IF("na"=Q200,"",SQRT(Q200)/SQRT(Q197))</f>
        <v>0.988497761396972</v>
      </c>
      <c r="AS200" s="8" t="n">
        <f aca="false">IF("na"=T200,"",SQRT(T200)/SQRT(T197))</f>
        <v>1.01899825597013</v>
      </c>
      <c r="AT200" s="8" t="n">
        <f aca="false">IF("na"=X200,"",SQRT(X200)/SQRT(X197))</f>
        <v>1.01130068701283</v>
      </c>
    </row>
    <row r="201" customFormat="false" ht="12.75" hidden="false" customHeight="true" outlineLevel="0" collapsed="false">
      <c r="A201" s="11" t="s">
        <v>283</v>
      </c>
      <c r="B201" s="57" t="n">
        <v>0.0833956</v>
      </c>
      <c r="C201" s="57" t="n">
        <v>1.04102</v>
      </c>
      <c r="D201" s="67" t="n">
        <v>0.0979671</v>
      </c>
      <c r="E201" s="7" t="n">
        <v>0.0248211</v>
      </c>
      <c r="F201" s="65" t="n">
        <v>0.0008284156</v>
      </c>
      <c r="G201" s="64" t="n">
        <v>1.16241</v>
      </c>
      <c r="H201" s="65" t="n">
        <v>0.979054</v>
      </c>
      <c r="I201" s="65" t="n">
        <v>0.87382</v>
      </c>
      <c r="J201" s="66" t="n">
        <v>0.9865025749</v>
      </c>
      <c r="K201" s="67" t="n">
        <v>0.0979978</v>
      </c>
      <c r="L201" s="7" t="n">
        <v>0.021966</v>
      </c>
      <c r="M201" s="65" t="n">
        <v>0.0006957293</v>
      </c>
      <c r="N201" s="64" t="n">
        <v>1.0504</v>
      </c>
      <c r="O201" s="65" t="n">
        <v>0.619427</v>
      </c>
      <c r="P201" s="65" t="n">
        <v>0.887664</v>
      </c>
      <c r="Q201" s="66" t="n">
        <v>0.407207871</v>
      </c>
      <c r="R201" s="67" t="n">
        <v>0.0983377</v>
      </c>
      <c r="S201" s="7" t="n">
        <v>0.0194744</v>
      </c>
      <c r="T201" s="65" t="n">
        <v>0.0006025185</v>
      </c>
      <c r="U201" s="64" t="n">
        <v>1.0243</v>
      </c>
      <c r="V201" s="65" t="n">
        <v>0.521442</v>
      </c>
      <c r="W201" s="65" t="n">
        <v>0.901942</v>
      </c>
      <c r="X201" s="66" t="n">
        <v>0.2912444493</v>
      </c>
      <c r="Y201" s="64"/>
      <c r="Z201" s="64"/>
      <c r="AA201" s="9" t="n">
        <f aca="false">IF("na"=F201,"",F201/F197)</f>
        <v>2.16948138743631</v>
      </c>
      <c r="AB201" s="7" t="n">
        <f aca="false">IF("na"=J201,"",J201/J197)</f>
        <v>0.883717280102958</v>
      </c>
      <c r="AC201" s="7" t="n">
        <f aca="false">IF("na"=M201,"",M201/M197)</f>
        <v>3.40146887202812</v>
      </c>
      <c r="AD201" s="7" t="n">
        <f aca="false">IF("na"=Q201,"",Q201/Q197)</f>
        <v>1.37787345611083</v>
      </c>
      <c r="AE201" s="7" t="n">
        <f aca="false">IF("na"=T201,"",T201/T197)</f>
        <v>5.71561039421797</v>
      </c>
      <c r="AF201" s="7" t="n">
        <f aca="false">IF("na"=X201,"",X201/X197)</f>
        <v>2.99298425365445</v>
      </c>
      <c r="AG201" s="7" t="n">
        <f aca="false">AG200</f>
        <v>198</v>
      </c>
      <c r="AH201" s="62" t="n">
        <f aca="true">SUM(IF(INDIRECT(ADDRESS(ROW(),AH$40))&gt;INDIRECT(ADDRESS($AG201,AH$40)),1,0),IF(INDIRECT(ADDRESS(ROW(),AH$40))&gt;INDIRECT(ADDRESS($AG201+1,AH$40)),1,0),IF(INDIRECT(ADDRESS(ROW(),AH$40))&gt;INDIRECT(ADDRESS($AG201+2,AH$40)),1,0),IF(INDIRECT(ADDRESS(ROW(),AH$40))&gt;INDIRECT(ADDRESS($AG201+3,AH$40)),1,0))+1</f>
        <v>4</v>
      </c>
      <c r="AI201" s="62" t="n">
        <f aca="true">SUM(IF(INDIRECT(ADDRESS(ROW(),AI$40))&gt;INDIRECT(ADDRESS($AG201,AI$40)),1,0),IF(INDIRECT(ADDRESS(ROW(),AI$40))&gt;INDIRECT(ADDRESS($AG201+1,AI$40)),1,0),IF(INDIRECT(ADDRESS(ROW(),AI$40))&gt;INDIRECT(ADDRESS($AG201+2,AI$40)),1,0),IF(INDIRECT(ADDRESS(ROW(),AI$40))&gt;INDIRECT(ADDRESS($AG201+3,AI$40)),1,0))+1</f>
        <v>2</v>
      </c>
      <c r="AJ201" s="62" t="n">
        <f aca="true">SUM(IF(INDIRECT(ADDRESS(ROW(),AJ$40))&gt;INDIRECT(ADDRESS($AG201,AJ$40)),1,0),IF(INDIRECT(ADDRESS(ROW(),AJ$40))&gt;INDIRECT(ADDRESS($AG201+1,AJ$40)),1,0),IF(INDIRECT(ADDRESS(ROW(),AJ$40))&gt;INDIRECT(ADDRESS($AG201+2,AJ$40)),1,0),IF(INDIRECT(ADDRESS(ROW(),AJ$40))&gt;INDIRECT(ADDRESS($AG201+3,AJ$40)),1,0))+1</f>
        <v>4</v>
      </c>
      <c r="AK201" s="62" t="n">
        <f aca="true">SUM(IF(INDIRECT(ADDRESS(ROW(),AK$40))&gt;INDIRECT(ADDRESS($AG201,AK$40)),1,0),IF(INDIRECT(ADDRESS(ROW(),AK$40))&gt;INDIRECT(ADDRESS($AG201+1,AK$40)),1,0),IF(INDIRECT(ADDRESS(ROW(),AK$40))&gt;INDIRECT(ADDRESS($AG201+2,AK$40)),1,0),IF(INDIRECT(ADDRESS(ROW(),AK$40))&gt;INDIRECT(ADDRESS($AG201+3,AK$40)),1,0))+1</f>
        <v>4</v>
      </c>
      <c r="AL201" s="62" t="n">
        <f aca="true">SUM(IF(INDIRECT(ADDRESS(ROW(),AL$40))&gt;INDIRECT(ADDRESS($AG201,AL$40)),1,0),IF(INDIRECT(ADDRESS(ROW(),AL$40))&gt;INDIRECT(ADDRESS($AG201+1,AL$40)),1,0),IF(INDIRECT(ADDRESS(ROW(),AL$40))&gt;INDIRECT(ADDRESS($AG201+2,AL$40)),1,0),IF(INDIRECT(ADDRESS(ROW(),AL$40))&gt;INDIRECT(ADDRESS($AG201+3,AL$40)),1,0))+1</f>
        <v>4</v>
      </c>
      <c r="AM201" s="62" t="n">
        <f aca="true">SUM(IF(INDIRECT(ADDRESS(ROW(),AM$40))&gt;INDIRECT(ADDRESS($AG201,AM$40)),1,0),IF(INDIRECT(ADDRESS(ROW(),AM$40))&gt;INDIRECT(ADDRESS($AG201+1,AM$40)),1,0),IF(INDIRECT(ADDRESS(ROW(),AM$40))&gt;INDIRECT(ADDRESS($AG201+2,AM$40)),1,0),IF(INDIRECT(ADDRESS(ROW(),AM$40))&gt;INDIRECT(ADDRESS($AG201+3,AM$40)),1,0))+1</f>
        <v>4</v>
      </c>
      <c r="AO201" s="8" t="n">
        <f aca="false">IF("na"=F201,"",SQRT(F201)/SQRT(F197))</f>
        <v>1.47291594717292</v>
      </c>
      <c r="AP201" s="8" t="n">
        <f aca="false">IF("na"=J201,"",SQRT(J201)/SQRT(J197))</f>
        <v>0.940062380963603</v>
      </c>
      <c r="AQ201" s="8" t="n">
        <f aca="false">IF("na"=M201,"",SQRT(M201)/SQRT(M197))</f>
        <v>1.84430715230086</v>
      </c>
      <c r="AR201" s="8" t="n">
        <f aca="false">IF("na"=Q201,"",SQRT(Q201)/SQRT(Q197))</f>
        <v>1.17382854630088</v>
      </c>
      <c r="AS201" s="8" t="n">
        <f aca="false">IF("na"=T201,"",SQRT(T201)/SQRT(T197))</f>
        <v>2.39073427929956</v>
      </c>
      <c r="AT201" s="8" t="n">
        <f aca="false">IF("na"=X201,"",SQRT(X201)/SQRT(X197))</f>
        <v>1.73002435059581</v>
      </c>
    </row>
    <row r="202" customFormat="false" ht="12.75" hidden="false" customHeight="true" outlineLevel="0" collapsed="false">
      <c r="B202" s="68"/>
      <c r="C202" s="68"/>
      <c r="D202" s="7"/>
      <c r="E202" s="7"/>
      <c r="F202" s="7"/>
      <c r="G202" s="7"/>
      <c r="H202" s="7"/>
      <c r="I202" s="7"/>
      <c r="J202" s="7"/>
      <c r="K202" s="7"/>
      <c r="L202" s="7"/>
    </row>
    <row r="203" customFormat="false" ht="12.75" hidden="false" customHeight="true" outlineLevel="0" collapsed="false">
      <c r="A203" s="11"/>
      <c r="B203" s="11"/>
      <c r="C203" s="11"/>
      <c r="D203" s="11" t="s">
        <v>319</v>
      </c>
      <c r="E203" s="11"/>
      <c r="F203" s="11"/>
      <c r="G203" s="11"/>
      <c r="H203" s="11"/>
      <c r="I203" s="11"/>
      <c r="J203" s="11"/>
      <c r="K203" s="11"/>
      <c r="L203" s="11"/>
      <c r="M203" s="11"/>
      <c r="N203" s="11"/>
      <c r="O203" s="11"/>
      <c r="P203" s="11"/>
      <c r="Q203" s="11"/>
      <c r="R203" s="11"/>
      <c r="S203" s="11"/>
      <c r="T203" s="11"/>
      <c r="U203" s="11"/>
      <c r="V203" s="11"/>
      <c r="W203" s="11"/>
      <c r="X203" s="11"/>
      <c r="Y203" s="11"/>
      <c r="Z203" s="11"/>
      <c r="AA203" s="49"/>
      <c r="AB203" s="50"/>
      <c r="AC203" s="50"/>
      <c r="AD203" s="50"/>
      <c r="AE203" s="50"/>
      <c r="AF203" s="50"/>
      <c r="AG203" s="50"/>
      <c r="AH203" s="51"/>
      <c r="AI203" s="51"/>
      <c r="AJ203" s="51"/>
      <c r="AK203" s="51"/>
      <c r="AL203" s="51"/>
      <c r="AM203" s="51"/>
      <c r="AO203" s="50"/>
    </row>
    <row r="204" customFormat="false" ht="12.75" hidden="false" customHeight="true" outlineLevel="0" collapsed="false">
      <c r="B204" s="52" t="s">
        <v>293</v>
      </c>
      <c r="C204" s="52" t="s">
        <v>293</v>
      </c>
      <c r="D204" s="53" t="n">
        <v>7</v>
      </c>
      <c r="E204" s="53"/>
      <c r="F204" s="53"/>
      <c r="G204" s="53"/>
      <c r="H204" s="53"/>
      <c r="I204" s="53"/>
      <c r="J204" s="53"/>
      <c r="K204" s="53" t="n">
        <v>15</v>
      </c>
      <c r="L204" s="53"/>
      <c r="M204" s="53"/>
      <c r="N204" s="53"/>
      <c r="O204" s="53"/>
      <c r="P204" s="53"/>
      <c r="Q204" s="53"/>
      <c r="R204" s="53" t="n">
        <v>30</v>
      </c>
      <c r="S204" s="53"/>
      <c r="T204" s="53"/>
      <c r="U204" s="53"/>
      <c r="V204" s="53"/>
      <c r="W204" s="53"/>
      <c r="X204" s="53"/>
      <c r="Y204" s="54"/>
      <c r="Z204" s="54"/>
    </row>
    <row r="205" customFormat="false" ht="12.75" hidden="false" customHeight="true" outlineLevel="0" collapsed="false">
      <c r="B205" s="55" t="s">
        <v>284</v>
      </c>
      <c r="C205" s="55" t="s">
        <v>294</v>
      </c>
      <c r="D205" s="56" t="s">
        <v>284</v>
      </c>
      <c r="E205" s="57" t="s">
        <v>287</v>
      </c>
      <c r="F205" s="57" t="s">
        <v>295</v>
      </c>
      <c r="G205" s="57" t="s">
        <v>296</v>
      </c>
      <c r="H205" s="57" t="s">
        <v>297</v>
      </c>
      <c r="I205" s="57" t="s">
        <v>298</v>
      </c>
      <c r="J205" s="58" t="s">
        <v>299</v>
      </c>
      <c r="K205" s="56" t="s">
        <v>284</v>
      </c>
      <c r="L205" s="57" t="s">
        <v>287</v>
      </c>
      <c r="M205" s="57" t="s">
        <v>295</v>
      </c>
      <c r="N205" s="57" t="s">
        <v>296</v>
      </c>
      <c r="O205" s="57" t="s">
        <v>297</v>
      </c>
      <c r="P205" s="57" t="s">
        <v>298</v>
      </c>
      <c r="Q205" s="58" t="s">
        <v>299</v>
      </c>
      <c r="R205" s="56" t="s">
        <v>284</v>
      </c>
      <c r="S205" s="57" t="s">
        <v>287</v>
      </c>
      <c r="T205" s="57" t="s">
        <v>295</v>
      </c>
      <c r="U205" s="57" t="s">
        <v>296</v>
      </c>
      <c r="V205" s="57" t="s">
        <v>297</v>
      </c>
      <c r="W205" s="57" t="s">
        <v>298</v>
      </c>
      <c r="X205" s="58" t="s">
        <v>299</v>
      </c>
      <c r="Y205" s="57"/>
      <c r="Z205" s="57"/>
    </row>
    <row r="206" customFormat="false" ht="12.75" hidden="false" customHeight="true" outlineLevel="0" collapsed="false">
      <c r="A206" s="11" t="s">
        <v>300</v>
      </c>
      <c r="B206" s="57" t="n">
        <v>0.246729</v>
      </c>
      <c r="C206" s="57" t="n">
        <v>1.11909</v>
      </c>
      <c r="D206" s="59" t="n">
        <v>0.247103</v>
      </c>
      <c r="E206" s="60" t="n">
        <v>0.0290415</v>
      </c>
      <c r="F206" s="60" t="n">
        <v>0.0008435485</v>
      </c>
      <c r="G206" s="60" t="n">
        <v>1.16852</v>
      </c>
      <c r="H206" s="60" t="n">
        <v>0.397279</v>
      </c>
      <c r="I206" s="60" t="n">
        <v>1.08632</v>
      </c>
      <c r="J206" s="61" t="n">
        <v>0.1589044767</v>
      </c>
      <c r="K206" s="59" t="n">
        <v>0.246642</v>
      </c>
      <c r="L206" s="60" t="n">
        <v>0.0214404</v>
      </c>
      <c r="M206" s="60" t="n">
        <v>0.0004596982</v>
      </c>
      <c r="N206" s="60" t="n">
        <v>1.13069</v>
      </c>
      <c r="O206" s="60" t="n">
        <v>0.243746</v>
      </c>
      <c r="P206" s="60" t="n">
        <v>1.09332</v>
      </c>
      <c r="Q206" s="61" t="n">
        <v>0.0600762054</v>
      </c>
      <c r="R206" s="59" t="n">
        <v>0.246349</v>
      </c>
      <c r="S206" s="60" t="n">
        <v>0.01406</v>
      </c>
      <c r="T206" s="60" t="n">
        <v>0.000197828</v>
      </c>
      <c r="U206" s="60" t="n">
        <v>1.1123</v>
      </c>
      <c r="V206" s="60" t="n">
        <v>0.164858</v>
      </c>
      <c r="W206" s="60" t="n">
        <v>1.09339</v>
      </c>
      <c r="X206" s="61" t="n">
        <v>0.0278386501</v>
      </c>
      <c r="Y206" s="60"/>
      <c r="Z206" s="60"/>
      <c r="AH206" s="62"/>
      <c r="AI206" s="62"/>
    </row>
    <row r="207" customFormat="false" ht="12.75" hidden="false" customHeight="true" outlineLevel="0" collapsed="false">
      <c r="A207" s="11" t="s">
        <v>280</v>
      </c>
      <c r="B207" s="57" t="n">
        <v>0.246729</v>
      </c>
      <c r="C207" s="57" t="n">
        <v>1.11909</v>
      </c>
      <c r="D207" s="59" t="n">
        <v>0.245935</v>
      </c>
      <c r="E207" s="60" t="n">
        <v>0.0328383</v>
      </c>
      <c r="F207" s="60" t="n">
        <v>0.0010789843</v>
      </c>
      <c r="G207" s="60" t="n">
        <v>1.17257</v>
      </c>
      <c r="H207" s="60" t="n">
        <v>0.506543</v>
      </c>
      <c r="I207" s="60" t="n">
        <v>1.06995</v>
      </c>
      <c r="J207" s="61" t="n">
        <v>0.2590005504</v>
      </c>
      <c r="K207" s="59" t="n">
        <v>0.245605</v>
      </c>
      <c r="L207" s="60" t="n">
        <v>0.0239415</v>
      </c>
      <c r="M207" s="60" t="n">
        <v>0.0005744587</v>
      </c>
      <c r="N207" s="60" t="n">
        <v>1.14009</v>
      </c>
      <c r="O207" s="60" t="n">
        <v>0.266622</v>
      </c>
      <c r="P207" s="60" t="n">
        <v>1.09783</v>
      </c>
      <c r="Q207" s="61" t="n">
        <v>0.0715392784</v>
      </c>
      <c r="R207" s="59" t="n">
        <v>0.245654</v>
      </c>
      <c r="S207" s="60" t="n">
        <v>0.0199548</v>
      </c>
      <c r="T207" s="60" t="n">
        <v>0.0003993496</v>
      </c>
      <c r="U207" s="60" t="n">
        <v>1.11108</v>
      </c>
      <c r="V207" s="60" t="n">
        <v>0.188639</v>
      </c>
      <c r="W207" s="60" t="n">
        <v>1.08947</v>
      </c>
      <c r="X207" s="61" t="n">
        <v>0.0364620167</v>
      </c>
      <c r="Y207" s="60"/>
      <c r="Z207" s="60"/>
      <c r="AA207" s="9" t="n">
        <f aca="false">IF("na"=F207,"",F207/F206)</f>
        <v>1.27910167583725</v>
      </c>
      <c r="AB207" s="7" t="n">
        <f aca="false">IF("na"=J207,"",J207/J206)</f>
        <v>1.62991349129184</v>
      </c>
      <c r="AC207" s="7" t="n">
        <f aca="false">IF("na"=M207,"",M207/M206)</f>
        <v>1.24964313543103</v>
      </c>
      <c r="AD207" s="7" t="n">
        <f aca="false">IF("na"=Q207,"",Q207/Q206)</f>
        <v>1.19080887222614</v>
      </c>
      <c r="AE207" s="7" t="n">
        <f aca="false">IF("na"=T207,"",T207/T206)</f>
        <v>2.0186707645025</v>
      </c>
      <c r="AF207" s="7" t="n">
        <f aca="false">IF("na"=X207,"",X207/X206)</f>
        <v>1.30976238319831</v>
      </c>
      <c r="AG207" s="7" t="n">
        <f aca="false">ROW()</f>
        <v>207</v>
      </c>
      <c r="AH207" s="62" t="n">
        <f aca="true">SUM(IF(INDIRECT(ADDRESS(ROW(),AH$40))&gt;INDIRECT(ADDRESS($AG207,AH$40)),1,0),IF(INDIRECT(ADDRESS(ROW(),AH$40))&gt;INDIRECT(ADDRESS($AG207+1,AH$40)),1,0),IF(INDIRECT(ADDRESS(ROW(),AH$40))&gt;INDIRECT(ADDRESS($AG207+2,AH$40)),1,0),IF(INDIRECT(ADDRESS(ROW(),AH$40))&gt;INDIRECT(ADDRESS($AG207+3,AH$40)),1,0))+1</f>
        <v>4</v>
      </c>
      <c r="AI207" s="62" t="n">
        <f aca="true">SUM(IF(INDIRECT(ADDRESS(ROW(),AI$40))&gt;INDIRECT(ADDRESS($AG207,AI$40)),1,0),IF(INDIRECT(ADDRESS(ROW(),AI$40))&gt;INDIRECT(ADDRESS($AG207+1,AI$40)),1,0),IF(INDIRECT(ADDRESS(ROW(),AI$40))&gt;INDIRECT(ADDRESS($AG207+2,AI$40)),1,0),IF(INDIRECT(ADDRESS(ROW(),AI$40))&gt;INDIRECT(ADDRESS($AG207+3,AI$40)),1,0))+1</f>
        <v>4</v>
      </c>
      <c r="AJ207" s="62" t="n">
        <f aca="true">SUM(IF(INDIRECT(ADDRESS(ROW(),AJ$40))&gt;INDIRECT(ADDRESS($AG207,AJ$40)),1,0),IF(INDIRECT(ADDRESS(ROW(),AJ$40))&gt;INDIRECT(ADDRESS($AG207+1,AJ$40)),1,0),IF(INDIRECT(ADDRESS(ROW(),AJ$40))&gt;INDIRECT(ADDRESS($AG207+2,AJ$40)),1,0),IF(INDIRECT(ADDRESS(ROW(),AJ$40))&gt;INDIRECT(ADDRESS($AG207+3,AJ$40)),1,0))+1</f>
        <v>3</v>
      </c>
      <c r="AK207" s="62" t="n">
        <f aca="true">SUM(IF(INDIRECT(ADDRESS(ROW(),AK$40))&gt;INDIRECT(ADDRESS($AG207,AK$40)),1,0),IF(INDIRECT(ADDRESS(ROW(),AK$40))&gt;INDIRECT(ADDRESS($AG207+1,AK$40)),1,0),IF(INDIRECT(ADDRESS(ROW(),AK$40))&gt;INDIRECT(ADDRESS($AG207+2,AK$40)),1,0),IF(INDIRECT(ADDRESS(ROW(),AK$40))&gt;INDIRECT(ADDRESS($AG207+3,AK$40)),1,0))+1</f>
        <v>3</v>
      </c>
      <c r="AL207" s="62" t="n">
        <f aca="true">SUM(IF(INDIRECT(ADDRESS(ROW(),AL$40))&gt;INDIRECT(ADDRESS($AG207,AL$40)),1,0),IF(INDIRECT(ADDRESS(ROW(),AL$40))&gt;INDIRECT(ADDRESS($AG207+1,AL$40)),1,0),IF(INDIRECT(ADDRESS(ROW(),AL$40))&gt;INDIRECT(ADDRESS($AG207+2,AL$40)),1,0),IF(INDIRECT(ADDRESS(ROW(),AL$40))&gt;INDIRECT(ADDRESS($AG207+3,AL$40)),1,0))+1</f>
        <v>3</v>
      </c>
      <c r="AM207" s="62" t="n">
        <f aca="true">SUM(IF(INDIRECT(ADDRESS(ROW(),AM$40))&gt;INDIRECT(ADDRESS($AG207,AM$40)),1,0),IF(INDIRECT(ADDRESS(ROW(),AM$40))&gt;INDIRECT(ADDRESS($AG207+1,AM$40)),1,0),IF(INDIRECT(ADDRESS(ROW(),AM$40))&gt;INDIRECT(ADDRESS($AG207+2,AM$40)),1,0),IF(INDIRECT(ADDRESS(ROW(),AM$40))&gt;INDIRECT(ADDRESS($AG207+3,AM$40)),1,0))+1</f>
        <v>2</v>
      </c>
      <c r="AO207" s="8" t="n">
        <f aca="false">IF("na"=F207,"",SQRT(F207)/SQRT(F206))</f>
        <v>1.1309737732756</v>
      </c>
      <c r="AP207" s="8" t="n">
        <f aca="false">IF("na"=J207,"",SQRT(J207)/SQRT(J206))</f>
        <v>1.276680653606</v>
      </c>
      <c r="AQ207" s="8" t="n">
        <f aca="false">IF("na"=M207,"",SQRT(M207)/SQRT(M206))</f>
        <v>1.11787438267053</v>
      </c>
      <c r="AR207" s="8" t="n">
        <f aca="false">IF("na"=Q207,"",SQRT(Q207)/SQRT(Q206))</f>
        <v>1.09124189446068</v>
      </c>
      <c r="AS207" s="8" t="n">
        <f aca="false">IF("na"=T207,"",SQRT(T207)/SQRT(T206))</f>
        <v>1.42079933998524</v>
      </c>
      <c r="AT207" s="8" t="n">
        <f aca="false">IF("na"=X207,"",SQRT(X207)/SQRT(X206))</f>
        <v>1.14444850613661</v>
      </c>
    </row>
    <row r="208" customFormat="false" ht="12.75" hidden="false" customHeight="true" outlineLevel="0" collapsed="false">
      <c r="A208" s="11" t="s">
        <v>281</v>
      </c>
      <c r="B208" s="57" t="n">
        <v>0.246729</v>
      </c>
      <c r="C208" s="57" t="n">
        <v>1.11909</v>
      </c>
      <c r="D208" s="59" t="n">
        <v>0.246227</v>
      </c>
      <c r="E208" s="60" t="n">
        <v>0.0295006</v>
      </c>
      <c r="F208" s="60" t="n">
        <v>0.0008705374</v>
      </c>
      <c r="G208" s="60" t="n">
        <v>1.08829</v>
      </c>
      <c r="H208" s="60" t="n">
        <v>0.351562</v>
      </c>
      <c r="I208" s="60" t="n">
        <v>1.01368</v>
      </c>
      <c r="J208" s="61" t="n">
        <v>0.1347071079</v>
      </c>
      <c r="K208" s="59" t="n">
        <v>0.24375</v>
      </c>
      <c r="L208" s="60" t="n">
        <v>0.0214967</v>
      </c>
      <c r="M208" s="60" t="n">
        <v>0.0004709825</v>
      </c>
      <c r="N208" s="60" t="n">
        <v>1.04914</v>
      </c>
      <c r="O208" s="60" t="n">
        <v>0.238714</v>
      </c>
      <c r="P208" s="60" t="n">
        <v>1.01227</v>
      </c>
      <c r="Q208" s="61" t="n">
        <v>0.0683948861</v>
      </c>
      <c r="R208" s="59" t="n">
        <v>0.243517</v>
      </c>
      <c r="S208" s="60" t="n">
        <v>0.0162542</v>
      </c>
      <c r="T208" s="60" t="n">
        <v>0.0002745159</v>
      </c>
      <c r="U208" s="60" t="n">
        <v>1.04263</v>
      </c>
      <c r="V208" s="60" t="n">
        <v>0.166019</v>
      </c>
      <c r="W208" s="60" t="n">
        <v>1.02229</v>
      </c>
      <c r="X208" s="61" t="n">
        <v>0.0369325483</v>
      </c>
      <c r="Y208" s="60"/>
      <c r="Z208" s="60"/>
      <c r="AA208" s="9" t="n">
        <f aca="false">IF("na"=F208,"",F208/F206)</f>
        <v>1.0319944852015</v>
      </c>
      <c r="AB208" s="7" t="n">
        <f aca="false">IF("na"=J208,"",J208/J206)</f>
        <v>0.847723806764218</v>
      </c>
      <c r="AC208" s="7" t="n">
        <f aca="false">IF("na"=M208,"",M208/M206)</f>
        <v>1.02454719204904</v>
      </c>
      <c r="AD208" s="7" t="n">
        <f aca="false">IF("na"=Q208,"",Q208/Q206)</f>
        <v>1.13846881048183</v>
      </c>
      <c r="AE208" s="7" t="n">
        <f aca="false">IF("na"=T208,"",T208/T206)</f>
        <v>1.3876493721819</v>
      </c>
      <c r="AF208" s="7" t="n">
        <f aca="false">IF("na"=X208,"",X208/X206)</f>
        <v>1.32666448147929</v>
      </c>
      <c r="AG208" s="7" t="n">
        <f aca="false">AG207</f>
        <v>207</v>
      </c>
      <c r="AH208" s="62" t="n">
        <f aca="true">SUM(IF(INDIRECT(ADDRESS(ROW(),AH$40))&gt;INDIRECT(ADDRESS($AG208,AH$40)),1,0),IF(INDIRECT(ADDRESS(ROW(),AH$40))&gt;INDIRECT(ADDRESS($AG208+1,AH$40)),1,0),IF(INDIRECT(ADDRESS(ROW(),AH$40))&gt;INDIRECT(ADDRESS($AG208+2,AH$40)),1,0),IF(INDIRECT(ADDRESS(ROW(),AH$40))&gt;INDIRECT(ADDRESS($AG208+3,AH$40)),1,0))+1</f>
        <v>2</v>
      </c>
      <c r="AI208" s="62" t="n">
        <f aca="true">SUM(IF(INDIRECT(ADDRESS(ROW(),AI$40))&gt;INDIRECT(ADDRESS($AG208,AI$40)),1,0),IF(INDIRECT(ADDRESS(ROW(),AI$40))&gt;INDIRECT(ADDRESS($AG208+1,AI$40)),1,0),IF(INDIRECT(ADDRESS(ROW(),AI$40))&gt;INDIRECT(ADDRESS($AG208+2,AI$40)),1,0),IF(INDIRECT(ADDRESS(ROW(),AI$40))&gt;INDIRECT(ADDRESS($AG208+3,AI$40)),1,0))+1</f>
        <v>1</v>
      </c>
      <c r="AJ208" s="62" t="n">
        <f aca="true">SUM(IF(INDIRECT(ADDRESS(ROW(),AJ$40))&gt;INDIRECT(ADDRESS($AG208,AJ$40)),1,0),IF(INDIRECT(ADDRESS(ROW(),AJ$40))&gt;INDIRECT(ADDRESS($AG208+1,AJ$40)),1,0),IF(INDIRECT(ADDRESS(ROW(),AJ$40))&gt;INDIRECT(ADDRESS($AG208+2,AJ$40)),1,0),IF(INDIRECT(ADDRESS(ROW(),AJ$40))&gt;INDIRECT(ADDRESS($AG208+3,AJ$40)),1,0))+1</f>
        <v>2</v>
      </c>
      <c r="AK208" s="62" t="n">
        <f aca="true">SUM(IF(INDIRECT(ADDRESS(ROW(),AK$40))&gt;INDIRECT(ADDRESS($AG208,AK$40)),1,0),IF(INDIRECT(ADDRESS(ROW(),AK$40))&gt;INDIRECT(ADDRESS($AG208+1,AK$40)),1,0),IF(INDIRECT(ADDRESS(ROW(),AK$40))&gt;INDIRECT(ADDRESS($AG208+2,AK$40)),1,0),IF(INDIRECT(ADDRESS(ROW(),AK$40))&gt;INDIRECT(ADDRESS($AG208+3,AK$40)),1,0))+1</f>
        <v>2</v>
      </c>
      <c r="AL208" s="62" t="n">
        <f aca="true">SUM(IF(INDIRECT(ADDRESS(ROW(),AL$40))&gt;INDIRECT(ADDRESS($AG208,AL$40)),1,0),IF(INDIRECT(ADDRESS(ROW(),AL$40))&gt;INDIRECT(ADDRESS($AG208+1,AL$40)),1,0),IF(INDIRECT(ADDRESS(ROW(),AL$40))&gt;INDIRECT(ADDRESS($AG208+2,AL$40)),1,0),IF(INDIRECT(ADDRESS(ROW(),AL$40))&gt;INDIRECT(ADDRESS($AG208+3,AL$40)),1,0))+1</f>
        <v>2</v>
      </c>
      <c r="AM208" s="62" t="n">
        <f aca="true">SUM(IF(INDIRECT(ADDRESS(ROW(),AM$40))&gt;INDIRECT(ADDRESS($AG208,AM$40)),1,0),IF(INDIRECT(ADDRESS(ROW(),AM$40))&gt;INDIRECT(ADDRESS($AG208+1,AM$40)),1,0),IF(INDIRECT(ADDRESS(ROW(),AM$40))&gt;INDIRECT(ADDRESS($AG208+2,AM$40)),1,0),IF(INDIRECT(ADDRESS(ROW(),AM$40))&gt;INDIRECT(ADDRESS($AG208+3,AM$40)),1,0))+1</f>
        <v>3</v>
      </c>
      <c r="AO208" s="8" t="n">
        <f aca="false">IF("na"=F208,"",SQRT(F208)/SQRT(F206))</f>
        <v>1.01587129362016</v>
      </c>
      <c r="AP208" s="8" t="n">
        <f aca="false">IF("na"=J208,"",SQRT(J208)/SQRT(J206))</f>
        <v>0.920719179100891</v>
      </c>
      <c r="AQ208" s="8" t="n">
        <f aca="false">IF("na"=M208,"",SQRT(M208)/SQRT(M206))</f>
        <v>1.01219918595553</v>
      </c>
      <c r="AR208" s="8" t="n">
        <f aca="false">IF("na"=Q208,"",SQRT(Q208)/SQRT(Q206))</f>
        <v>1.06699053907794</v>
      </c>
      <c r="AS208" s="8" t="n">
        <f aca="false">IF("na"=T208,"",SQRT(T208)/SQRT(T206))</f>
        <v>1.17798530219264</v>
      </c>
      <c r="AT208" s="8" t="n">
        <f aca="false">IF("na"=X208,"",SQRT(X208)/SQRT(X206))</f>
        <v>1.15180922095601</v>
      </c>
    </row>
    <row r="209" customFormat="false" ht="12.75" hidden="false" customHeight="true" outlineLevel="0" collapsed="false">
      <c r="A209" s="11" t="s">
        <v>282</v>
      </c>
      <c r="B209" s="57" t="n">
        <v>0.246729</v>
      </c>
      <c r="C209" s="57" t="n">
        <v>1.11909</v>
      </c>
      <c r="D209" s="63" t="n">
        <v>0.24358</v>
      </c>
      <c r="E209" s="64" t="n">
        <v>0.0292249</v>
      </c>
      <c r="F209" s="65" t="n">
        <v>0.0008640109</v>
      </c>
      <c r="G209" s="64" t="n">
        <v>1.17907</v>
      </c>
      <c r="H209" s="65" t="n">
        <v>0.397957</v>
      </c>
      <c r="I209" s="65" t="n">
        <v>1.09171</v>
      </c>
      <c r="J209" s="66" t="n">
        <v>0.1591194382</v>
      </c>
      <c r="K209" s="63" t="n">
        <v>0.244498</v>
      </c>
      <c r="L209" s="64" t="n">
        <v>0.0205211</v>
      </c>
      <c r="M209" s="65" t="n">
        <v>0.0004260928</v>
      </c>
      <c r="N209" s="64" t="n">
        <v>1.12072</v>
      </c>
      <c r="O209" s="65" t="n">
        <v>0.245435</v>
      </c>
      <c r="P209" s="65" t="n">
        <v>1.08248</v>
      </c>
      <c r="Q209" s="66" t="n">
        <v>0.0615786313</v>
      </c>
      <c r="R209" s="63" t="n">
        <v>0.243373</v>
      </c>
      <c r="S209" s="64" t="n">
        <v>0.014561</v>
      </c>
      <c r="T209" s="65" t="n">
        <v>0.0002232854</v>
      </c>
      <c r="U209" s="64" t="n">
        <v>1.09861</v>
      </c>
      <c r="V209" s="65" t="n">
        <v>0.166221</v>
      </c>
      <c r="W209" s="65" t="n">
        <v>1.07958</v>
      </c>
      <c r="X209" s="66" t="n">
        <v>0.0291904609</v>
      </c>
      <c r="Y209" s="64"/>
      <c r="Z209" s="64"/>
      <c r="AA209" s="9" t="n">
        <f aca="false">IF("na"=F209,"",F209/F206)</f>
        <v>1.02425752639001</v>
      </c>
      <c r="AB209" s="7" t="n">
        <f aca="false">IF("na"=J209,"",J209/J206)</f>
        <v>1.00135277183163</v>
      </c>
      <c r="AC209" s="7" t="n">
        <f aca="false">IF("na"=M209,"",M209/M206)</f>
        <v>0.926896820566189</v>
      </c>
      <c r="AD209" s="7" t="n">
        <f aca="false">IF("na"=Q209,"",Q209/Q206)</f>
        <v>1.02500866840701</v>
      </c>
      <c r="AE209" s="7" t="n">
        <f aca="false">IF("na"=T209,"",T209/T206)</f>
        <v>1.12868451382009</v>
      </c>
      <c r="AF209" s="7" t="n">
        <f aca="false">IF("na"=X209,"",X209/X206)</f>
        <v>1.04855877692144</v>
      </c>
      <c r="AG209" s="7" t="n">
        <f aca="false">AG208</f>
        <v>207</v>
      </c>
      <c r="AH209" s="62" t="n">
        <f aca="true">SUM(IF(INDIRECT(ADDRESS(ROW(),AH$40))&gt;INDIRECT(ADDRESS($AG209,AH$40)),1,0),IF(INDIRECT(ADDRESS(ROW(),AH$40))&gt;INDIRECT(ADDRESS($AG209+1,AH$40)),1,0),IF(INDIRECT(ADDRESS(ROW(),AH$40))&gt;INDIRECT(ADDRESS($AG209+2,AH$40)),1,0),IF(INDIRECT(ADDRESS(ROW(),AH$40))&gt;INDIRECT(ADDRESS($AG209+3,AH$40)),1,0))+1</f>
        <v>1</v>
      </c>
      <c r="AI209" s="62" t="n">
        <f aca="true">SUM(IF(INDIRECT(ADDRESS(ROW(),AI$40))&gt;INDIRECT(ADDRESS($AG209,AI$40)),1,0),IF(INDIRECT(ADDRESS(ROW(),AI$40))&gt;INDIRECT(ADDRESS($AG209+1,AI$40)),1,0),IF(INDIRECT(ADDRESS(ROW(),AI$40))&gt;INDIRECT(ADDRESS($AG209+2,AI$40)),1,0),IF(INDIRECT(ADDRESS(ROW(),AI$40))&gt;INDIRECT(ADDRESS($AG209+3,AI$40)),1,0))+1</f>
        <v>2</v>
      </c>
      <c r="AJ209" s="62" t="n">
        <f aca="true">SUM(IF(INDIRECT(ADDRESS(ROW(),AJ$40))&gt;INDIRECT(ADDRESS($AG209,AJ$40)),1,0),IF(INDIRECT(ADDRESS(ROW(),AJ$40))&gt;INDIRECT(ADDRESS($AG209+1,AJ$40)),1,0),IF(INDIRECT(ADDRESS(ROW(),AJ$40))&gt;INDIRECT(ADDRESS($AG209+2,AJ$40)),1,0),IF(INDIRECT(ADDRESS(ROW(),AJ$40))&gt;INDIRECT(ADDRESS($AG209+3,AJ$40)),1,0))+1</f>
        <v>1</v>
      </c>
      <c r="AK209" s="62" t="n">
        <f aca="true">SUM(IF(INDIRECT(ADDRESS(ROW(),AK$40))&gt;INDIRECT(ADDRESS($AG209,AK$40)),1,0),IF(INDIRECT(ADDRESS(ROW(),AK$40))&gt;INDIRECT(ADDRESS($AG209+1,AK$40)),1,0),IF(INDIRECT(ADDRESS(ROW(),AK$40))&gt;INDIRECT(ADDRESS($AG209+2,AK$40)),1,0),IF(INDIRECT(ADDRESS(ROW(),AK$40))&gt;INDIRECT(ADDRESS($AG209+3,AK$40)),1,0))+1</f>
        <v>1</v>
      </c>
      <c r="AL209" s="62" t="n">
        <f aca="true">SUM(IF(INDIRECT(ADDRESS(ROW(),AL$40))&gt;INDIRECT(ADDRESS($AG209,AL$40)),1,0),IF(INDIRECT(ADDRESS(ROW(),AL$40))&gt;INDIRECT(ADDRESS($AG209+1,AL$40)),1,0),IF(INDIRECT(ADDRESS(ROW(),AL$40))&gt;INDIRECT(ADDRESS($AG209+2,AL$40)),1,0),IF(INDIRECT(ADDRESS(ROW(),AL$40))&gt;INDIRECT(ADDRESS($AG209+3,AL$40)),1,0))+1</f>
        <v>1</v>
      </c>
      <c r="AM209" s="62" t="n">
        <f aca="true">SUM(IF(INDIRECT(ADDRESS(ROW(),AM$40))&gt;INDIRECT(ADDRESS($AG209,AM$40)),1,0),IF(INDIRECT(ADDRESS(ROW(),AM$40))&gt;INDIRECT(ADDRESS($AG209+1,AM$40)),1,0),IF(INDIRECT(ADDRESS(ROW(),AM$40))&gt;INDIRECT(ADDRESS($AG209+2,AM$40)),1,0),IF(INDIRECT(ADDRESS(ROW(),AM$40))&gt;INDIRECT(ADDRESS($AG209+3,AM$40)),1,0))+1</f>
        <v>1</v>
      </c>
      <c r="AO209" s="8" t="n">
        <f aca="false">IF("na"=F209,"",SQRT(F209)/SQRT(F206))</f>
        <v>1.01205608855933</v>
      </c>
      <c r="AP209" s="8" t="n">
        <f aca="false">IF("na"=J209,"",SQRT(J209)/SQRT(J206))</f>
        <v>1.00067615732145</v>
      </c>
      <c r="AQ209" s="8" t="n">
        <f aca="false">IF("na"=M209,"",SQRT(M209)/SQRT(M206))</f>
        <v>0.96275480812416</v>
      </c>
      <c r="AR209" s="8" t="n">
        <f aca="false">IF("na"=Q209,"",SQRT(Q209)/SQRT(Q206))</f>
        <v>1.01242711757786</v>
      </c>
      <c r="AS209" s="8" t="n">
        <f aca="false">IF("na"=T209,"",SQRT(T209)/SQRT(T206))</f>
        <v>1.06239564843804</v>
      </c>
      <c r="AT209" s="8" t="n">
        <f aca="false">IF("na"=X209,"",SQRT(X209)/SQRT(X206))</f>
        <v>1.02399159025914</v>
      </c>
    </row>
    <row r="210" customFormat="false" ht="12.75" hidden="false" customHeight="true" outlineLevel="0" collapsed="false">
      <c r="A210" s="11" t="s">
        <v>283</v>
      </c>
      <c r="B210" s="57" t="n">
        <v>0.246729</v>
      </c>
      <c r="C210" s="57" t="n">
        <v>1.11909</v>
      </c>
      <c r="D210" s="67" t="n">
        <v>0.244</v>
      </c>
      <c r="E210" s="7" t="n">
        <v>0.0320113</v>
      </c>
      <c r="F210" s="65" t="n">
        <v>0.0010321707</v>
      </c>
      <c r="G210" s="64" t="n">
        <v>1.11701</v>
      </c>
      <c r="H210" s="65" t="n">
        <v>0.418998</v>
      </c>
      <c r="I210" s="65" t="n">
        <v>1.02526</v>
      </c>
      <c r="J210" s="66" t="n">
        <v>0.1843633929</v>
      </c>
      <c r="K210" s="67" t="n">
        <v>0.245036</v>
      </c>
      <c r="L210" s="7" t="n">
        <v>0.0244865</v>
      </c>
      <c r="M210" s="65" t="n">
        <v>0.0006024548</v>
      </c>
      <c r="N210" s="64" t="n">
        <v>1.07025</v>
      </c>
      <c r="O210" s="65" t="n">
        <v>0.259626</v>
      </c>
      <c r="P210" s="65" t="n">
        <v>1.02564</v>
      </c>
      <c r="Q210" s="66" t="n">
        <v>0.0761385623</v>
      </c>
      <c r="R210" s="67" t="n">
        <v>0.244975</v>
      </c>
      <c r="S210" s="7" t="n">
        <v>0.0201499</v>
      </c>
      <c r="T210" s="65" t="n">
        <v>0.0004090949</v>
      </c>
      <c r="U210" s="64" t="n">
        <v>1.0562</v>
      </c>
      <c r="V210" s="65" t="n">
        <v>0.191863</v>
      </c>
      <c r="W210" s="65" t="n">
        <v>1.03134</v>
      </c>
      <c r="X210" s="66" t="n">
        <v>0.0445114732</v>
      </c>
      <c r="Y210" s="64"/>
      <c r="Z210" s="64"/>
      <c r="AA210" s="9" t="n">
        <f aca="false">IF("na"=F210,"",F210/F206)</f>
        <v>1.22360563737592</v>
      </c>
      <c r="AB210" s="7" t="n">
        <f aca="false">IF("na"=J210,"",J210/J206)</f>
        <v>1.1602152231876</v>
      </c>
      <c r="AC210" s="7" t="n">
        <f aca="false">IF("na"=M210,"",M210/M206)</f>
        <v>1.31054417876772</v>
      </c>
      <c r="AD210" s="7" t="n">
        <f aca="false">IF("na"=Q210,"",Q210/Q206)</f>
        <v>1.26736636898175</v>
      </c>
      <c r="AE210" s="7" t="n">
        <f aca="false">IF("na"=T210,"",T210/T206)</f>
        <v>2.0679322441717</v>
      </c>
      <c r="AF210" s="7" t="n">
        <f aca="false">IF("na"=X210,"",X210/X206)</f>
        <v>1.59890917986717</v>
      </c>
      <c r="AG210" s="7" t="n">
        <f aca="false">AG209</f>
        <v>207</v>
      </c>
      <c r="AH210" s="62" t="n">
        <f aca="true">SUM(IF(INDIRECT(ADDRESS(ROW(),AH$40))&gt;INDIRECT(ADDRESS($AG210,AH$40)),1,0),IF(INDIRECT(ADDRESS(ROW(),AH$40))&gt;INDIRECT(ADDRESS($AG210+1,AH$40)),1,0),IF(INDIRECT(ADDRESS(ROW(),AH$40))&gt;INDIRECT(ADDRESS($AG210+2,AH$40)),1,0),IF(INDIRECT(ADDRESS(ROW(),AH$40))&gt;INDIRECT(ADDRESS($AG210+3,AH$40)),1,0))+1</f>
        <v>3</v>
      </c>
      <c r="AI210" s="62" t="n">
        <f aca="true">SUM(IF(INDIRECT(ADDRESS(ROW(),AI$40))&gt;INDIRECT(ADDRESS($AG210,AI$40)),1,0),IF(INDIRECT(ADDRESS(ROW(),AI$40))&gt;INDIRECT(ADDRESS($AG210+1,AI$40)),1,0),IF(INDIRECT(ADDRESS(ROW(),AI$40))&gt;INDIRECT(ADDRESS($AG210+2,AI$40)),1,0),IF(INDIRECT(ADDRESS(ROW(),AI$40))&gt;INDIRECT(ADDRESS($AG210+3,AI$40)),1,0))+1</f>
        <v>3</v>
      </c>
      <c r="AJ210" s="62" t="n">
        <f aca="true">SUM(IF(INDIRECT(ADDRESS(ROW(),AJ$40))&gt;INDIRECT(ADDRESS($AG210,AJ$40)),1,0),IF(INDIRECT(ADDRESS(ROW(),AJ$40))&gt;INDIRECT(ADDRESS($AG210+1,AJ$40)),1,0),IF(INDIRECT(ADDRESS(ROW(),AJ$40))&gt;INDIRECT(ADDRESS($AG210+2,AJ$40)),1,0),IF(INDIRECT(ADDRESS(ROW(),AJ$40))&gt;INDIRECT(ADDRESS($AG210+3,AJ$40)),1,0))+1</f>
        <v>4</v>
      </c>
      <c r="AK210" s="62" t="n">
        <f aca="true">SUM(IF(INDIRECT(ADDRESS(ROW(),AK$40))&gt;INDIRECT(ADDRESS($AG210,AK$40)),1,0),IF(INDIRECT(ADDRESS(ROW(),AK$40))&gt;INDIRECT(ADDRESS($AG210+1,AK$40)),1,0),IF(INDIRECT(ADDRESS(ROW(),AK$40))&gt;INDIRECT(ADDRESS($AG210+2,AK$40)),1,0),IF(INDIRECT(ADDRESS(ROW(),AK$40))&gt;INDIRECT(ADDRESS($AG210+3,AK$40)),1,0))+1</f>
        <v>4</v>
      </c>
      <c r="AL210" s="62" t="n">
        <f aca="true">SUM(IF(INDIRECT(ADDRESS(ROW(),AL$40))&gt;INDIRECT(ADDRESS($AG210,AL$40)),1,0),IF(INDIRECT(ADDRESS(ROW(),AL$40))&gt;INDIRECT(ADDRESS($AG210+1,AL$40)),1,0),IF(INDIRECT(ADDRESS(ROW(),AL$40))&gt;INDIRECT(ADDRESS($AG210+2,AL$40)),1,0),IF(INDIRECT(ADDRESS(ROW(),AL$40))&gt;INDIRECT(ADDRESS($AG210+3,AL$40)),1,0))+1</f>
        <v>4</v>
      </c>
      <c r="AM210" s="62" t="n">
        <f aca="true">SUM(IF(INDIRECT(ADDRESS(ROW(),AM$40))&gt;INDIRECT(ADDRESS($AG210,AM$40)),1,0),IF(INDIRECT(ADDRESS(ROW(),AM$40))&gt;INDIRECT(ADDRESS($AG210+1,AM$40)),1,0),IF(INDIRECT(ADDRESS(ROW(),AM$40))&gt;INDIRECT(ADDRESS($AG210+2,AM$40)),1,0),IF(INDIRECT(ADDRESS(ROW(),AM$40))&gt;INDIRECT(ADDRESS($AG210+3,AM$40)),1,0))+1</f>
        <v>4</v>
      </c>
      <c r="AO210" s="8" t="n">
        <f aca="false">IF("na"=F210,"",SQRT(F210)/SQRT(F206))</f>
        <v>1.10616709288241</v>
      </c>
      <c r="AP210" s="8" t="n">
        <f aca="false">IF("na"=J210,"",SQRT(J210)/SQRT(J206))</f>
        <v>1.07713287164936</v>
      </c>
      <c r="AQ210" s="8" t="n">
        <f aca="false">IF("na"=M210,"",SQRT(M210)/SQRT(M206))</f>
        <v>1.14479001514152</v>
      </c>
      <c r="AR210" s="8" t="n">
        <f aca="false">IF("na"=Q210,"",SQRT(Q210)/SQRT(Q206))</f>
        <v>1.12577367573671</v>
      </c>
      <c r="AS210" s="8" t="n">
        <f aca="false">IF("na"=T210,"",SQRT(T210)/SQRT(T206))</f>
        <v>1.43803068262527</v>
      </c>
      <c r="AT210" s="8" t="n">
        <f aca="false">IF("na"=X210,"",SQRT(X210)/SQRT(X206))</f>
        <v>1.26447980603376</v>
      </c>
    </row>
    <row r="211" customFormat="false" ht="12.75" hidden="false" customHeight="true" outlineLevel="0" collapsed="false">
      <c r="B211" s="68"/>
      <c r="C211" s="68"/>
      <c r="D211" s="7"/>
      <c r="E211" s="7"/>
      <c r="F211" s="7"/>
      <c r="G211" s="7"/>
      <c r="H211" s="7"/>
      <c r="I211" s="7"/>
      <c r="J211" s="7"/>
      <c r="K211" s="7"/>
      <c r="L211" s="7"/>
    </row>
    <row r="212" customFormat="false" ht="12.75" hidden="false" customHeight="true" outlineLevel="0" collapsed="false">
      <c r="A212" s="11"/>
      <c r="B212" s="11"/>
      <c r="C212" s="11"/>
      <c r="D212" s="11" t="s">
        <v>320</v>
      </c>
      <c r="E212" s="11"/>
      <c r="F212" s="11"/>
      <c r="G212" s="11"/>
      <c r="H212" s="11"/>
      <c r="I212" s="11"/>
      <c r="J212" s="11"/>
      <c r="K212" s="11"/>
      <c r="L212" s="11"/>
      <c r="M212" s="11"/>
      <c r="N212" s="11"/>
      <c r="O212" s="11"/>
      <c r="P212" s="11"/>
      <c r="Q212" s="11"/>
      <c r="R212" s="11"/>
      <c r="S212" s="11"/>
      <c r="T212" s="11"/>
      <c r="U212" s="11"/>
      <c r="V212" s="11"/>
      <c r="W212" s="11"/>
      <c r="X212" s="11"/>
      <c r="Y212" s="11"/>
      <c r="Z212" s="11"/>
      <c r="AA212" s="49"/>
      <c r="AB212" s="50"/>
      <c r="AC212" s="50"/>
      <c r="AD212" s="50"/>
      <c r="AE212" s="50"/>
      <c r="AF212" s="50"/>
      <c r="AG212" s="50"/>
      <c r="AH212" s="51"/>
      <c r="AI212" s="51"/>
      <c r="AJ212" s="51"/>
      <c r="AK212" s="51"/>
      <c r="AL212" s="51"/>
      <c r="AM212" s="51"/>
      <c r="AO212" s="50"/>
      <c r="AP212" s="50"/>
      <c r="AQ212" s="50"/>
      <c r="AR212" s="50"/>
      <c r="AS212" s="50"/>
      <c r="AT212" s="50"/>
    </row>
    <row r="213" customFormat="false" ht="12.75" hidden="false" customHeight="true" outlineLevel="0" collapsed="false">
      <c r="B213" s="52" t="s">
        <v>293</v>
      </c>
      <c r="C213" s="52" t="s">
        <v>293</v>
      </c>
      <c r="D213" s="53" t="n">
        <v>7</v>
      </c>
      <c r="E213" s="53"/>
      <c r="F213" s="53"/>
      <c r="G213" s="53"/>
      <c r="H213" s="53"/>
      <c r="I213" s="53"/>
      <c r="J213" s="53"/>
      <c r="K213" s="53" t="n">
        <v>15</v>
      </c>
      <c r="L213" s="53"/>
      <c r="M213" s="53"/>
      <c r="N213" s="53"/>
      <c r="O213" s="53"/>
      <c r="P213" s="53"/>
      <c r="Q213" s="53"/>
      <c r="R213" s="53" t="n">
        <v>30</v>
      </c>
      <c r="S213" s="53"/>
      <c r="T213" s="53"/>
      <c r="U213" s="53"/>
      <c r="V213" s="53"/>
      <c r="W213" s="53"/>
      <c r="X213" s="53"/>
      <c r="Y213" s="54"/>
      <c r="Z213" s="54"/>
    </row>
    <row r="214" customFormat="false" ht="12.75" hidden="false" customHeight="true" outlineLevel="0" collapsed="false">
      <c r="B214" s="55" t="s">
        <v>284</v>
      </c>
      <c r="C214" s="55" t="s">
        <v>294</v>
      </c>
      <c r="D214" s="56" t="s">
        <v>284</v>
      </c>
      <c r="E214" s="57" t="s">
        <v>287</v>
      </c>
      <c r="F214" s="57" t="s">
        <v>295</v>
      </c>
      <c r="G214" s="57" t="s">
        <v>296</v>
      </c>
      <c r="H214" s="57" t="s">
        <v>297</v>
      </c>
      <c r="I214" s="57" t="s">
        <v>298</v>
      </c>
      <c r="J214" s="58" t="s">
        <v>299</v>
      </c>
      <c r="K214" s="56" t="s">
        <v>284</v>
      </c>
      <c r="L214" s="57" t="s">
        <v>287</v>
      </c>
      <c r="M214" s="57" t="s">
        <v>295</v>
      </c>
      <c r="N214" s="57" t="s">
        <v>296</v>
      </c>
      <c r="O214" s="57" t="s">
        <v>297</v>
      </c>
      <c r="P214" s="57" t="s">
        <v>298</v>
      </c>
      <c r="Q214" s="58" t="s">
        <v>299</v>
      </c>
      <c r="R214" s="56" t="s">
        <v>284</v>
      </c>
      <c r="S214" s="57" t="s">
        <v>287</v>
      </c>
      <c r="T214" s="57" t="s">
        <v>295</v>
      </c>
      <c r="U214" s="57" t="s">
        <v>296</v>
      </c>
      <c r="V214" s="57" t="s">
        <v>297</v>
      </c>
      <c r="W214" s="57" t="s">
        <v>298</v>
      </c>
      <c r="X214" s="58" t="s">
        <v>299</v>
      </c>
      <c r="Y214" s="57"/>
      <c r="Z214" s="57"/>
    </row>
    <row r="215" customFormat="false" ht="12.75" hidden="false" customHeight="true" outlineLevel="0" collapsed="false">
      <c r="A215" s="11" t="s">
        <v>300</v>
      </c>
      <c r="B215" s="57" t="n">
        <v>0.310413</v>
      </c>
      <c r="C215" s="57" t="n">
        <v>1.1703</v>
      </c>
      <c r="D215" s="59" t="n">
        <v>0.308834</v>
      </c>
      <c r="E215" s="60" t="n">
        <v>0.0344578</v>
      </c>
      <c r="F215" s="60" t="n">
        <v>0.0011898331</v>
      </c>
      <c r="G215" s="60" t="n">
        <v>1.23944</v>
      </c>
      <c r="H215" s="60" t="n">
        <v>0.332898</v>
      </c>
      <c r="I215" s="60" t="n">
        <v>1.18427</v>
      </c>
      <c r="J215" s="61" t="n">
        <v>0.1110162393</v>
      </c>
      <c r="K215" s="59" t="n">
        <v>0.308688</v>
      </c>
      <c r="L215" s="60" t="n">
        <v>0.0245035</v>
      </c>
      <c r="M215" s="60" t="n">
        <v>0.0006033971</v>
      </c>
      <c r="N215" s="60" t="n">
        <v>1.20988</v>
      </c>
      <c r="O215" s="60" t="n">
        <v>0.205451</v>
      </c>
      <c r="P215" s="60" t="n">
        <v>1.18535</v>
      </c>
      <c r="Q215" s="61" t="n">
        <v>0.0424366159</v>
      </c>
      <c r="R215" s="59" t="n">
        <v>0.309419</v>
      </c>
      <c r="S215" s="60" t="n">
        <v>0.0173289</v>
      </c>
      <c r="T215" s="60" t="n">
        <v>0.0003012787</v>
      </c>
      <c r="U215" s="60" t="n">
        <v>1.18576</v>
      </c>
      <c r="V215" s="60" t="n">
        <v>0.136109</v>
      </c>
      <c r="W215" s="60" t="n">
        <v>1.17457</v>
      </c>
      <c r="X215" s="61" t="n">
        <v>0.0185438927</v>
      </c>
      <c r="Y215" s="60"/>
      <c r="Z215" s="60"/>
      <c r="AH215" s="62"/>
      <c r="AI215" s="62"/>
    </row>
    <row r="216" customFormat="false" ht="12.75" hidden="false" customHeight="true" outlineLevel="0" collapsed="false">
      <c r="A216" s="11" t="s">
        <v>280</v>
      </c>
      <c r="B216" s="57" t="n">
        <v>0.310413</v>
      </c>
      <c r="C216" s="57" t="n">
        <v>1.1703</v>
      </c>
      <c r="D216" s="59" t="n">
        <v>0.311799</v>
      </c>
      <c r="E216" s="60" t="n">
        <v>0.0393629</v>
      </c>
      <c r="F216" s="60" t="n">
        <v>0.0015513587</v>
      </c>
      <c r="G216" s="60" t="n">
        <v>1.22932</v>
      </c>
      <c r="H216" s="60" t="n">
        <v>0.366186</v>
      </c>
      <c r="I216" s="60" t="n">
        <v>1.16134</v>
      </c>
      <c r="J216" s="61" t="n">
        <v>0.1341724681</v>
      </c>
      <c r="K216" s="59" t="n">
        <v>0.309325</v>
      </c>
      <c r="L216" s="60" t="n">
        <v>0.032339</v>
      </c>
      <c r="M216" s="60" t="n">
        <v>0.0010469946</v>
      </c>
      <c r="N216" s="60" t="n">
        <v>1.21336</v>
      </c>
      <c r="O216" s="60" t="n">
        <v>0.261448</v>
      </c>
      <c r="P216" s="60" t="n">
        <v>1.17522</v>
      </c>
      <c r="Q216" s="61" t="n">
        <v>0.0683792631</v>
      </c>
      <c r="R216" s="59" t="n">
        <v>0.310908</v>
      </c>
      <c r="S216" s="60" t="n">
        <v>0.0302382</v>
      </c>
      <c r="T216" s="60" t="n">
        <v>0.0009145937</v>
      </c>
      <c r="U216" s="60" t="n">
        <v>1.18879</v>
      </c>
      <c r="V216" s="60" t="n">
        <v>0.218903</v>
      </c>
      <c r="W216" s="60" t="n">
        <v>1.16139</v>
      </c>
      <c r="X216" s="61" t="n">
        <v>0.0479979115</v>
      </c>
      <c r="Y216" s="60"/>
      <c r="Z216" s="60"/>
      <c r="AA216" s="9" t="n">
        <f aca="false">IF("na"=F216,"",F216/F215)</f>
        <v>1.30384564019945</v>
      </c>
      <c r="AB216" s="7" t="n">
        <f aca="false">IF("na"=J216,"",J216/J215)</f>
        <v>1.20858415801156</v>
      </c>
      <c r="AC216" s="7" t="n">
        <f aca="false">IF("na"=M216,"",M216/M215)</f>
        <v>1.73516677491489</v>
      </c>
      <c r="AD216" s="7" t="n">
        <f aca="false">IF("na"=Q216,"",Q216/Q215)</f>
        <v>1.61132695550307</v>
      </c>
      <c r="AE216" s="7" t="n">
        <f aca="false">IF("na"=T216,"",T216/T215)</f>
        <v>3.03570647377329</v>
      </c>
      <c r="AF216" s="7" t="n">
        <f aca="false">IF("na"=X216,"",X216/X215)</f>
        <v>2.58834066161308</v>
      </c>
      <c r="AG216" s="7" t="n">
        <f aca="false">ROW()</f>
        <v>216</v>
      </c>
      <c r="AH216" s="62" t="n">
        <f aca="true">SUM(IF(INDIRECT(ADDRESS(ROW(),AH$40))&gt;INDIRECT(ADDRESS($AG216,AH$40)),1,0),IF(INDIRECT(ADDRESS(ROW(),AH$40))&gt;INDIRECT(ADDRESS($AG216+1,AH$40)),1,0),IF(INDIRECT(ADDRESS(ROW(),AH$40))&gt;INDIRECT(ADDRESS($AG216+2,AH$40)),1,0),IF(INDIRECT(ADDRESS(ROW(),AH$40))&gt;INDIRECT(ADDRESS($AG216+3,AH$40)),1,0))+1</f>
        <v>4</v>
      </c>
      <c r="AI216" s="62" t="n">
        <f aca="true">SUM(IF(INDIRECT(ADDRESS(ROW(),AI$40))&gt;INDIRECT(ADDRESS($AG216,AI$40)),1,0),IF(INDIRECT(ADDRESS(ROW(),AI$40))&gt;INDIRECT(ADDRESS($AG216+1,AI$40)),1,0),IF(INDIRECT(ADDRESS(ROW(),AI$40))&gt;INDIRECT(ADDRESS($AG216+2,AI$40)),1,0),IF(INDIRECT(ADDRESS(ROW(),AI$40))&gt;INDIRECT(ADDRESS($AG216+3,AI$40)),1,0))+1</f>
        <v>4</v>
      </c>
      <c r="AJ216" s="62" t="n">
        <f aca="true">SUM(IF(INDIRECT(ADDRESS(ROW(),AJ$40))&gt;INDIRECT(ADDRESS($AG216,AJ$40)),1,0),IF(INDIRECT(ADDRESS(ROW(),AJ$40))&gt;INDIRECT(ADDRESS($AG216+1,AJ$40)),1,0),IF(INDIRECT(ADDRESS(ROW(),AJ$40))&gt;INDIRECT(ADDRESS($AG216+2,AJ$40)),1,0),IF(INDIRECT(ADDRESS(ROW(),AJ$40))&gt;INDIRECT(ADDRESS($AG216+3,AJ$40)),1,0))+1</f>
        <v>3</v>
      </c>
      <c r="AK216" s="62" t="n">
        <f aca="true">SUM(IF(INDIRECT(ADDRESS(ROW(),AK$40))&gt;INDIRECT(ADDRESS($AG216,AK$40)),1,0),IF(INDIRECT(ADDRESS(ROW(),AK$40))&gt;INDIRECT(ADDRESS($AG216+1,AK$40)),1,0),IF(INDIRECT(ADDRESS(ROW(),AK$40))&gt;INDIRECT(ADDRESS($AG216+2,AK$40)),1,0),IF(INDIRECT(ADDRESS(ROW(),AK$40))&gt;INDIRECT(ADDRESS($AG216+3,AK$40)),1,0))+1</f>
        <v>3</v>
      </c>
      <c r="AL216" s="62" t="n">
        <f aca="true">SUM(IF(INDIRECT(ADDRESS(ROW(),AL$40))&gt;INDIRECT(ADDRESS($AG216,AL$40)),1,0),IF(INDIRECT(ADDRESS(ROW(),AL$40))&gt;INDIRECT(ADDRESS($AG216+1,AL$40)),1,0),IF(INDIRECT(ADDRESS(ROW(),AL$40))&gt;INDIRECT(ADDRESS($AG216+2,AL$40)),1,0),IF(INDIRECT(ADDRESS(ROW(),AL$40))&gt;INDIRECT(ADDRESS($AG216+3,AL$40)),1,0))+1</f>
        <v>4</v>
      </c>
      <c r="AM216" s="62" t="n">
        <f aca="true">SUM(IF(INDIRECT(ADDRESS(ROW(),AM$40))&gt;INDIRECT(ADDRESS($AG216,AM$40)),1,0),IF(INDIRECT(ADDRESS(ROW(),AM$40))&gt;INDIRECT(ADDRESS($AG216+1,AM$40)),1,0),IF(INDIRECT(ADDRESS(ROW(),AM$40))&gt;INDIRECT(ADDRESS($AG216+2,AM$40)),1,0),IF(INDIRECT(ADDRESS(ROW(),AM$40))&gt;INDIRECT(ADDRESS($AG216+3,AM$40)),1,0))+1</f>
        <v>3</v>
      </c>
      <c r="AO216" s="8" t="n">
        <f aca="false">IF("na"=F216,"",SQRT(F216)/SQRT(F215))</f>
        <v>1.14186060453956</v>
      </c>
      <c r="AP216" s="8" t="n">
        <f aca="false">IF("na"=J216,"",SQRT(J216)/SQRT(J215))</f>
        <v>1.09935624708807</v>
      </c>
      <c r="AQ216" s="8" t="n">
        <f aca="false">IF("na"=M216,"",SQRT(M216)/SQRT(M215))</f>
        <v>1.31725729260266</v>
      </c>
      <c r="AR216" s="8" t="n">
        <f aca="false">IF("na"=Q216,"",SQRT(Q216)/SQRT(Q215))</f>
        <v>1.2693805400679</v>
      </c>
      <c r="AS216" s="8" t="n">
        <f aca="false">IF("na"=T216,"",SQRT(T216)/SQRT(T215))</f>
        <v>1.74232788928298</v>
      </c>
      <c r="AT216" s="8" t="n">
        <f aca="false">IF("na"=X216,"",SQRT(X216)/SQRT(X215))</f>
        <v>1.60883207999253</v>
      </c>
    </row>
    <row r="217" customFormat="false" ht="12.75" hidden="false" customHeight="true" outlineLevel="0" collapsed="false">
      <c r="A217" s="11" t="s">
        <v>281</v>
      </c>
      <c r="B217" s="57" t="n">
        <v>0.310413</v>
      </c>
      <c r="C217" s="57" t="n">
        <v>1.1703</v>
      </c>
      <c r="D217" s="59" t="n">
        <v>0.305176</v>
      </c>
      <c r="E217" s="60" t="n">
        <v>0.0327335</v>
      </c>
      <c r="F217" s="60" t="n">
        <v>0.0010989081</v>
      </c>
      <c r="G217" s="60" t="n">
        <v>1.03701</v>
      </c>
      <c r="H217" s="60" t="n">
        <v>0.252842</v>
      </c>
      <c r="I217" s="60" t="n">
        <v>0.997213</v>
      </c>
      <c r="J217" s="61" t="n">
        <v>0.0938881864</v>
      </c>
      <c r="K217" s="59" t="n">
        <v>0.306599</v>
      </c>
      <c r="L217" s="60" t="n">
        <v>0.0249491</v>
      </c>
      <c r="M217" s="60" t="n">
        <v>0.000637004</v>
      </c>
      <c r="N217" s="60" t="n">
        <v>1.03231</v>
      </c>
      <c r="O217" s="60" t="n">
        <v>0.182982</v>
      </c>
      <c r="P217" s="60" t="n">
        <v>1.00968</v>
      </c>
      <c r="Q217" s="61" t="n">
        <v>0.0592811967</v>
      </c>
      <c r="R217" s="59" t="n">
        <v>0.307239</v>
      </c>
      <c r="S217" s="60" t="n">
        <v>0.0203465</v>
      </c>
      <c r="T217" s="60" t="n">
        <v>0.0004240542</v>
      </c>
      <c r="U217" s="60" t="n">
        <v>1.02368</v>
      </c>
      <c r="V217" s="60" t="n">
        <v>0.138593</v>
      </c>
      <c r="W217" s="60" t="n">
        <v>1.00969</v>
      </c>
      <c r="X217" s="61" t="n">
        <v>0.0450035917</v>
      </c>
      <c r="Y217" s="60"/>
      <c r="Z217" s="60"/>
      <c r="AA217" s="9" t="n">
        <f aca="false">IF("na"=F217,"",F217/F215)</f>
        <v>0.923581719150358</v>
      </c>
      <c r="AB217" s="7" t="n">
        <f aca="false">IF("na"=J217,"",J217/J215)</f>
        <v>0.845715788897202</v>
      </c>
      <c r="AC217" s="7" t="n">
        <f aca="false">IF("na"=M217,"",M217/M215)</f>
        <v>1.05569615763815</v>
      </c>
      <c r="AD217" s="7" t="n">
        <f aca="false">IF("na"=Q217,"",Q217/Q215)</f>
        <v>1.39693506286395</v>
      </c>
      <c r="AE217" s="7" t="n">
        <f aca="false">IF("na"=T217,"",T217/T215)</f>
        <v>1.40751470316355</v>
      </c>
      <c r="AF217" s="7" t="n">
        <f aca="false">IF("na"=X217,"",X217/X215)</f>
        <v>2.42686864231047</v>
      </c>
      <c r="AG217" s="7" t="n">
        <f aca="false">AG216</f>
        <v>216</v>
      </c>
      <c r="AH217" s="62" t="n">
        <f aca="true">SUM(IF(INDIRECT(ADDRESS(ROW(),AH$40))&gt;INDIRECT(ADDRESS($AG217,AH$40)),1,0),IF(INDIRECT(ADDRESS(ROW(),AH$40))&gt;INDIRECT(ADDRESS($AG217+1,AH$40)),1,0),IF(INDIRECT(ADDRESS(ROW(),AH$40))&gt;INDIRECT(ADDRESS($AG217+2,AH$40)),1,0),IF(INDIRECT(ADDRESS(ROW(),AH$40))&gt;INDIRECT(ADDRESS($AG217+3,AH$40)),1,0))+1</f>
        <v>1</v>
      </c>
      <c r="AI217" s="62" t="n">
        <f aca="true">SUM(IF(INDIRECT(ADDRESS(ROW(),AI$40))&gt;INDIRECT(ADDRESS($AG217,AI$40)),1,0),IF(INDIRECT(ADDRESS(ROW(),AI$40))&gt;INDIRECT(ADDRESS($AG217+1,AI$40)),1,0),IF(INDIRECT(ADDRESS(ROW(),AI$40))&gt;INDIRECT(ADDRESS($AG217+2,AI$40)),1,0),IF(INDIRECT(ADDRESS(ROW(),AI$40))&gt;INDIRECT(ADDRESS($AG217+3,AI$40)),1,0))+1</f>
        <v>2</v>
      </c>
      <c r="AJ217" s="62" t="n">
        <f aca="true">SUM(IF(INDIRECT(ADDRESS(ROW(),AJ$40))&gt;INDIRECT(ADDRESS($AG217,AJ$40)),1,0),IF(INDIRECT(ADDRESS(ROW(),AJ$40))&gt;INDIRECT(ADDRESS($AG217+1,AJ$40)),1,0),IF(INDIRECT(ADDRESS(ROW(),AJ$40))&gt;INDIRECT(ADDRESS($AG217+2,AJ$40)),1,0),IF(INDIRECT(ADDRESS(ROW(),AJ$40))&gt;INDIRECT(ADDRESS($AG217+3,AJ$40)),1,0))+1</f>
        <v>1</v>
      </c>
      <c r="AK217" s="62" t="n">
        <f aca="true">SUM(IF(INDIRECT(ADDRESS(ROW(),AK$40))&gt;INDIRECT(ADDRESS($AG217,AK$40)),1,0),IF(INDIRECT(ADDRESS(ROW(),AK$40))&gt;INDIRECT(ADDRESS($AG217+1,AK$40)),1,0),IF(INDIRECT(ADDRESS(ROW(),AK$40))&gt;INDIRECT(ADDRESS($AG217+2,AK$40)),1,0),IF(INDIRECT(ADDRESS(ROW(),AK$40))&gt;INDIRECT(ADDRESS($AG217+3,AK$40)),1,0))+1</f>
        <v>2</v>
      </c>
      <c r="AL217" s="62" t="n">
        <f aca="true">SUM(IF(INDIRECT(ADDRESS(ROW(),AL$40))&gt;INDIRECT(ADDRESS($AG217,AL$40)),1,0),IF(INDIRECT(ADDRESS(ROW(),AL$40))&gt;INDIRECT(ADDRESS($AG217+1,AL$40)),1,0),IF(INDIRECT(ADDRESS(ROW(),AL$40))&gt;INDIRECT(ADDRESS($AG217+2,AL$40)),1,0),IF(INDIRECT(ADDRESS(ROW(),AL$40))&gt;INDIRECT(ADDRESS($AG217+3,AL$40)),1,0))+1</f>
        <v>1</v>
      </c>
      <c r="AM217" s="62" t="n">
        <f aca="true">SUM(IF(INDIRECT(ADDRESS(ROW(),AM$40))&gt;INDIRECT(ADDRESS($AG217,AM$40)),1,0),IF(INDIRECT(ADDRESS(ROW(),AM$40))&gt;INDIRECT(ADDRESS($AG217+1,AM$40)),1,0),IF(INDIRECT(ADDRESS(ROW(),AM$40))&gt;INDIRECT(ADDRESS($AG217+2,AM$40)),1,0),IF(INDIRECT(ADDRESS(ROW(),AM$40))&gt;INDIRECT(ADDRESS($AG217+3,AM$40)),1,0))+1</f>
        <v>2</v>
      </c>
      <c r="AO217" s="8" t="n">
        <f aca="false">IF("na"=F217,"",SQRT(F217)/SQRT(F215))</f>
        <v>0.961031591130259</v>
      </c>
      <c r="AP217" s="8" t="n">
        <f aca="false">IF("na"=J217,"",SQRT(J217)/SQRT(J215))</f>
        <v>0.919628070959777</v>
      </c>
      <c r="AQ217" s="8" t="n">
        <f aca="false">IF("na"=M217,"",SQRT(M217)/SQRT(M215))</f>
        <v>1.02747075755865</v>
      </c>
      <c r="AR217" s="8" t="n">
        <f aca="false">IF("na"=Q217,"",SQRT(Q217)/SQRT(Q215))</f>
        <v>1.18192007465139</v>
      </c>
      <c r="AS217" s="8" t="n">
        <f aca="false">IF("na"=T217,"",SQRT(T217)/SQRT(T215))</f>
        <v>1.18638724839892</v>
      </c>
      <c r="AT217" s="8" t="n">
        <f aca="false">IF("na"=X217,"",SQRT(X217)/SQRT(X215))</f>
        <v>1.55784101958784</v>
      </c>
    </row>
    <row r="218" customFormat="false" ht="12.75" hidden="false" customHeight="true" outlineLevel="0" collapsed="false">
      <c r="A218" s="11" t="s">
        <v>282</v>
      </c>
      <c r="B218" s="57" t="n">
        <v>0.310413</v>
      </c>
      <c r="C218" s="57" t="n">
        <v>1.1703</v>
      </c>
      <c r="D218" s="63" t="n">
        <v>0.295865</v>
      </c>
      <c r="E218" s="64" t="n">
        <v>0.0331569</v>
      </c>
      <c r="F218" s="65" t="n">
        <v>0.0013110243</v>
      </c>
      <c r="G218" s="64" t="n">
        <v>1.19421</v>
      </c>
      <c r="H218" s="65" t="n">
        <v>0.30341</v>
      </c>
      <c r="I218" s="65" t="n">
        <v>1.14549</v>
      </c>
      <c r="J218" s="66" t="n">
        <v>0.0926731642</v>
      </c>
      <c r="K218" s="63" t="n">
        <v>0.295453</v>
      </c>
      <c r="L218" s="64" t="n">
        <v>0.0243365</v>
      </c>
      <c r="M218" s="65" t="n">
        <v>0.0008160668</v>
      </c>
      <c r="N218" s="64" t="n">
        <v>1.17463</v>
      </c>
      <c r="O218" s="65" t="n">
        <v>0.202974</v>
      </c>
      <c r="P218" s="65" t="n">
        <v>1.15123</v>
      </c>
      <c r="Q218" s="66" t="n">
        <v>0.0415621095</v>
      </c>
      <c r="R218" s="63" t="n">
        <v>0.296374</v>
      </c>
      <c r="S218" s="64" t="n">
        <v>0.0166896</v>
      </c>
      <c r="T218" s="65" t="n">
        <v>0.0004756362</v>
      </c>
      <c r="U218" s="64" t="n">
        <v>1.1589</v>
      </c>
      <c r="V218" s="65" t="n">
        <v>0.132832</v>
      </c>
      <c r="W218" s="65" t="n">
        <v>1.14838</v>
      </c>
      <c r="X218" s="66" t="n">
        <v>0.0181248266</v>
      </c>
      <c r="Y218" s="64"/>
      <c r="Z218" s="64"/>
      <c r="AA218" s="9" t="n">
        <f aca="false">IF("na"=F218,"",F218/F215)</f>
        <v>1.10185563000391</v>
      </c>
      <c r="AB218" s="7" t="n">
        <f aca="false">IF("na"=J218,"",J218/J215)</f>
        <v>0.834771244138154</v>
      </c>
      <c r="AC218" s="7" t="n">
        <f aca="false">IF("na"=M218,"",M218/M215)</f>
        <v>1.35245396439592</v>
      </c>
      <c r="AD218" s="7" t="n">
        <f aca="false">IF("na"=Q218,"",Q218/Q215)</f>
        <v>0.979392645208545</v>
      </c>
      <c r="AE218" s="7" t="n">
        <f aca="false">IF("na"=T218,"",T218/T215)</f>
        <v>1.57872494802985</v>
      </c>
      <c r="AF218" s="7" t="n">
        <f aca="false">IF("na"=X218,"",X218/X215)</f>
        <v>0.977401395339178</v>
      </c>
      <c r="AG218" s="7" t="n">
        <f aca="false">AG217</f>
        <v>216</v>
      </c>
      <c r="AH218" s="62" t="n">
        <f aca="true">SUM(IF(INDIRECT(ADDRESS(ROW(),AH$40))&gt;INDIRECT(ADDRESS($AG218,AH$40)),1,0),IF(INDIRECT(ADDRESS(ROW(),AH$40))&gt;INDIRECT(ADDRESS($AG218+1,AH$40)),1,0),IF(INDIRECT(ADDRESS(ROW(),AH$40))&gt;INDIRECT(ADDRESS($AG218+2,AH$40)),1,0),IF(INDIRECT(ADDRESS(ROW(),AH$40))&gt;INDIRECT(ADDRESS($AG218+3,AH$40)),1,0))+1</f>
        <v>2</v>
      </c>
      <c r="AI218" s="62" t="n">
        <f aca="true">SUM(IF(INDIRECT(ADDRESS(ROW(),AI$40))&gt;INDIRECT(ADDRESS($AG218,AI$40)),1,0),IF(INDIRECT(ADDRESS(ROW(),AI$40))&gt;INDIRECT(ADDRESS($AG218+1,AI$40)),1,0),IF(INDIRECT(ADDRESS(ROW(),AI$40))&gt;INDIRECT(ADDRESS($AG218+2,AI$40)),1,0),IF(INDIRECT(ADDRESS(ROW(),AI$40))&gt;INDIRECT(ADDRESS($AG218+3,AI$40)),1,0))+1</f>
        <v>1</v>
      </c>
      <c r="AJ218" s="62" t="n">
        <f aca="true">SUM(IF(INDIRECT(ADDRESS(ROW(),AJ$40))&gt;INDIRECT(ADDRESS($AG218,AJ$40)),1,0),IF(INDIRECT(ADDRESS(ROW(),AJ$40))&gt;INDIRECT(ADDRESS($AG218+1,AJ$40)),1,0),IF(INDIRECT(ADDRESS(ROW(),AJ$40))&gt;INDIRECT(ADDRESS($AG218+2,AJ$40)),1,0),IF(INDIRECT(ADDRESS(ROW(),AJ$40))&gt;INDIRECT(ADDRESS($AG218+3,AJ$40)),1,0))+1</f>
        <v>2</v>
      </c>
      <c r="AK218" s="62" t="n">
        <f aca="true">SUM(IF(INDIRECT(ADDRESS(ROW(),AK$40))&gt;INDIRECT(ADDRESS($AG218,AK$40)),1,0),IF(INDIRECT(ADDRESS(ROW(),AK$40))&gt;INDIRECT(ADDRESS($AG218+1,AK$40)),1,0),IF(INDIRECT(ADDRESS(ROW(),AK$40))&gt;INDIRECT(ADDRESS($AG218+2,AK$40)),1,0),IF(INDIRECT(ADDRESS(ROW(),AK$40))&gt;INDIRECT(ADDRESS($AG218+3,AK$40)),1,0))+1</f>
        <v>1</v>
      </c>
      <c r="AL218" s="62" t="n">
        <f aca="true">SUM(IF(INDIRECT(ADDRESS(ROW(),AL$40))&gt;INDIRECT(ADDRESS($AG218,AL$40)),1,0),IF(INDIRECT(ADDRESS(ROW(),AL$40))&gt;INDIRECT(ADDRESS($AG218+1,AL$40)),1,0),IF(INDIRECT(ADDRESS(ROW(),AL$40))&gt;INDIRECT(ADDRESS($AG218+2,AL$40)),1,0),IF(INDIRECT(ADDRESS(ROW(),AL$40))&gt;INDIRECT(ADDRESS($AG218+3,AL$40)),1,0))+1</f>
        <v>2</v>
      </c>
      <c r="AM218" s="62" t="n">
        <f aca="true">SUM(IF(INDIRECT(ADDRESS(ROW(),AM$40))&gt;INDIRECT(ADDRESS($AG218,AM$40)),1,0),IF(INDIRECT(ADDRESS(ROW(),AM$40))&gt;INDIRECT(ADDRESS($AG218+1,AM$40)),1,0),IF(INDIRECT(ADDRESS(ROW(),AM$40))&gt;INDIRECT(ADDRESS($AG218+2,AM$40)),1,0),IF(INDIRECT(ADDRESS(ROW(),AM$40))&gt;INDIRECT(ADDRESS($AG218+3,AM$40)),1,0))+1</f>
        <v>1</v>
      </c>
      <c r="AO218" s="8" t="n">
        <f aca="false">IF("na"=F218,"",SQRT(F218)/SQRT(F215))</f>
        <v>1.04969311229707</v>
      </c>
      <c r="AP218" s="8" t="n">
        <f aca="false">IF("na"=J218,"",SQRT(J218)/SQRT(J215))</f>
        <v>0.913658165912259</v>
      </c>
      <c r="AQ218" s="8" t="n">
        <f aca="false">IF("na"=M218,"",SQRT(M218)/SQRT(M215))</f>
        <v>1.16295054254079</v>
      </c>
      <c r="AR218" s="8" t="n">
        <f aca="false">IF("na"=Q218,"",SQRT(Q218)/SQRT(Q215))</f>
        <v>0.989642685623728</v>
      </c>
      <c r="AS218" s="8" t="n">
        <f aca="false">IF("na"=T218,"",SQRT(T218)/SQRT(T215))</f>
        <v>1.25647321819044</v>
      </c>
      <c r="AT218" s="8" t="n">
        <f aca="false">IF("na"=X218,"",SQRT(X218)/SQRT(X215))</f>
        <v>0.988636128886244</v>
      </c>
    </row>
    <row r="219" customFormat="false" ht="12.75" hidden="false" customHeight="true" outlineLevel="0" collapsed="false">
      <c r="A219" s="11" t="s">
        <v>283</v>
      </c>
      <c r="B219" s="57" t="n">
        <v>0.310413</v>
      </c>
      <c r="C219" s="57" t="n">
        <v>1.1703</v>
      </c>
      <c r="D219" s="67" t="n">
        <v>0.308086</v>
      </c>
      <c r="E219" s="7" t="n">
        <v>0.0391173</v>
      </c>
      <c r="F219" s="65" t="n">
        <v>0.001535578</v>
      </c>
      <c r="G219" s="64" t="n">
        <v>1.04779</v>
      </c>
      <c r="H219" s="65" t="n">
        <v>0.284752</v>
      </c>
      <c r="I219" s="65" t="n">
        <v>0.996071</v>
      </c>
      <c r="J219" s="66" t="n">
        <v>0.1114394459</v>
      </c>
      <c r="K219" s="67" t="n">
        <v>0.306251</v>
      </c>
      <c r="L219" s="7" t="n">
        <v>0.0322803</v>
      </c>
      <c r="M219" s="65" t="n">
        <v>0.0010593399</v>
      </c>
      <c r="N219" s="64" t="n">
        <v>1.03139</v>
      </c>
      <c r="O219" s="65" t="n">
        <v>0.221113</v>
      </c>
      <c r="P219" s="65" t="n">
        <v>0.99805</v>
      </c>
      <c r="Q219" s="66" t="n">
        <v>0.0785610212</v>
      </c>
      <c r="R219" s="67" t="n">
        <v>0.303952</v>
      </c>
      <c r="S219" s="7" t="n">
        <v>0.028216</v>
      </c>
      <c r="T219" s="65" t="n">
        <v>0.0008378871</v>
      </c>
      <c r="U219" s="64" t="n">
        <v>1.03186</v>
      </c>
      <c r="V219" s="65" t="n">
        <v>0.188249</v>
      </c>
      <c r="W219" s="65" t="n">
        <v>1.00878</v>
      </c>
      <c r="X219" s="66" t="n">
        <v>0.0615263964</v>
      </c>
      <c r="Y219" s="64"/>
      <c r="Z219" s="64"/>
      <c r="AA219" s="9" t="n">
        <f aca="false">IF("na"=F219,"",F219/F215)</f>
        <v>1.29058268760551</v>
      </c>
      <c r="AB219" s="7" t="n">
        <f aca="false">IF("na"=J219,"",J219/J215)</f>
        <v>1.00381211435974</v>
      </c>
      <c r="AC219" s="7" t="n">
        <f aca="false">IF("na"=M219,"",M219/M215)</f>
        <v>1.75562643572533</v>
      </c>
      <c r="AD219" s="7" t="n">
        <f aca="false">IF("na"=Q219,"",Q219/Q215)</f>
        <v>1.85125556159156</v>
      </c>
      <c r="AE219" s="7" t="n">
        <f aca="false">IF("na"=T219,"",T219/T215)</f>
        <v>2.78110301192882</v>
      </c>
      <c r="AF219" s="7" t="n">
        <f aca="false">IF("na"=X219,"",X219/X215)</f>
        <v>3.31787922823777</v>
      </c>
      <c r="AG219" s="7" t="n">
        <f aca="false">AG218</f>
        <v>216</v>
      </c>
      <c r="AH219" s="62" t="n">
        <f aca="true">SUM(IF(INDIRECT(ADDRESS(ROW(),AH$40))&gt;INDIRECT(ADDRESS($AG219,AH$40)),1,0),IF(INDIRECT(ADDRESS(ROW(),AH$40))&gt;INDIRECT(ADDRESS($AG219+1,AH$40)),1,0),IF(INDIRECT(ADDRESS(ROW(),AH$40))&gt;INDIRECT(ADDRESS($AG219+2,AH$40)),1,0),IF(INDIRECT(ADDRESS(ROW(),AH$40))&gt;INDIRECT(ADDRESS($AG219+3,AH$40)),1,0))+1</f>
        <v>3</v>
      </c>
      <c r="AI219" s="62" t="n">
        <f aca="true">SUM(IF(INDIRECT(ADDRESS(ROW(),AI$40))&gt;INDIRECT(ADDRESS($AG219,AI$40)),1,0),IF(INDIRECT(ADDRESS(ROW(),AI$40))&gt;INDIRECT(ADDRESS($AG219+1,AI$40)),1,0),IF(INDIRECT(ADDRESS(ROW(),AI$40))&gt;INDIRECT(ADDRESS($AG219+2,AI$40)),1,0),IF(INDIRECT(ADDRESS(ROW(),AI$40))&gt;INDIRECT(ADDRESS($AG219+3,AI$40)),1,0))+1</f>
        <v>3</v>
      </c>
      <c r="AJ219" s="62" t="n">
        <f aca="true">SUM(IF(INDIRECT(ADDRESS(ROW(),AJ$40))&gt;INDIRECT(ADDRESS($AG219,AJ$40)),1,0),IF(INDIRECT(ADDRESS(ROW(),AJ$40))&gt;INDIRECT(ADDRESS($AG219+1,AJ$40)),1,0),IF(INDIRECT(ADDRESS(ROW(),AJ$40))&gt;INDIRECT(ADDRESS($AG219+2,AJ$40)),1,0),IF(INDIRECT(ADDRESS(ROW(),AJ$40))&gt;INDIRECT(ADDRESS($AG219+3,AJ$40)),1,0))+1</f>
        <v>4</v>
      </c>
      <c r="AK219" s="62" t="n">
        <f aca="true">SUM(IF(INDIRECT(ADDRESS(ROW(),AK$40))&gt;INDIRECT(ADDRESS($AG219,AK$40)),1,0),IF(INDIRECT(ADDRESS(ROW(),AK$40))&gt;INDIRECT(ADDRESS($AG219+1,AK$40)),1,0),IF(INDIRECT(ADDRESS(ROW(),AK$40))&gt;INDIRECT(ADDRESS($AG219+2,AK$40)),1,0),IF(INDIRECT(ADDRESS(ROW(),AK$40))&gt;INDIRECT(ADDRESS($AG219+3,AK$40)),1,0))+1</f>
        <v>4</v>
      </c>
      <c r="AL219" s="62" t="n">
        <f aca="true">SUM(IF(INDIRECT(ADDRESS(ROW(),AL$40))&gt;INDIRECT(ADDRESS($AG219,AL$40)),1,0),IF(INDIRECT(ADDRESS(ROW(),AL$40))&gt;INDIRECT(ADDRESS($AG219+1,AL$40)),1,0),IF(INDIRECT(ADDRESS(ROW(),AL$40))&gt;INDIRECT(ADDRESS($AG219+2,AL$40)),1,0),IF(INDIRECT(ADDRESS(ROW(),AL$40))&gt;INDIRECT(ADDRESS($AG219+3,AL$40)),1,0))+1</f>
        <v>3</v>
      </c>
      <c r="AM219" s="62" t="n">
        <f aca="true">SUM(IF(INDIRECT(ADDRESS(ROW(),AM$40))&gt;INDIRECT(ADDRESS($AG219,AM$40)),1,0),IF(INDIRECT(ADDRESS(ROW(),AM$40))&gt;INDIRECT(ADDRESS($AG219+1,AM$40)),1,0),IF(INDIRECT(ADDRESS(ROW(),AM$40))&gt;INDIRECT(ADDRESS($AG219+2,AM$40)),1,0),IF(INDIRECT(ADDRESS(ROW(),AM$40))&gt;INDIRECT(ADDRESS($AG219+3,AM$40)),1,0))+1</f>
        <v>4</v>
      </c>
      <c r="AO219" s="8" t="n">
        <f aca="false">IF("na"=F219,"",SQRT(F219)/SQRT(F215))</f>
        <v>1.13603815411522</v>
      </c>
      <c r="AP219" s="8" t="n">
        <f aca="false">IF("na"=J219,"",SQRT(J219)/SQRT(J215))</f>
        <v>1.00190424410706</v>
      </c>
      <c r="AQ219" s="8" t="n">
        <f aca="false">IF("na"=M219,"",SQRT(M219)/SQRT(M215))</f>
        <v>1.32500054178303</v>
      </c>
      <c r="AR219" s="8" t="n">
        <f aca="false">IF("na"=Q219,"",SQRT(Q219)/SQRT(Q215))</f>
        <v>1.36060852620861</v>
      </c>
      <c r="AS219" s="8" t="n">
        <f aca="false">IF("na"=T219,"",SQRT(T219)/SQRT(T215))</f>
        <v>1.66766393854662</v>
      </c>
      <c r="AT219" s="8" t="n">
        <f aca="false">IF("na"=X219,"",SQRT(X219)/SQRT(X215))</f>
        <v>1.82150466050399</v>
      </c>
    </row>
    <row r="220" customFormat="false" ht="12.75" hidden="false" customHeight="true" outlineLevel="0" collapsed="false">
      <c r="B220" s="68"/>
      <c r="C220" s="68"/>
    </row>
    <row r="221" customFormat="false" ht="12.75" hidden="false" customHeight="true" outlineLevel="0" collapsed="false">
      <c r="A221" s="11"/>
      <c r="B221" s="11"/>
      <c r="C221" s="11"/>
      <c r="D221" s="11" t="s">
        <v>321</v>
      </c>
      <c r="E221" s="11"/>
      <c r="F221" s="11"/>
      <c r="G221" s="11"/>
      <c r="H221" s="11"/>
      <c r="I221" s="11"/>
      <c r="J221" s="11"/>
      <c r="K221" s="11"/>
      <c r="L221" s="11"/>
      <c r="M221" s="11"/>
      <c r="N221" s="11"/>
      <c r="O221" s="11"/>
      <c r="P221" s="11"/>
      <c r="Q221" s="11"/>
      <c r="R221" s="11"/>
      <c r="S221" s="11"/>
      <c r="T221" s="11"/>
      <c r="U221" s="11"/>
      <c r="V221" s="11"/>
      <c r="W221" s="11"/>
      <c r="X221" s="11"/>
      <c r="Y221" s="11"/>
      <c r="Z221" s="11"/>
      <c r="AA221" s="49"/>
      <c r="AB221" s="50"/>
      <c r="AC221" s="50"/>
      <c r="AD221" s="50"/>
      <c r="AE221" s="50"/>
      <c r="AF221" s="50"/>
      <c r="AG221" s="50"/>
      <c r="AH221" s="51"/>
      <c r="AI221" s="51"/>
      <c r="AJ221" s="51"/>
      <c r="AK221" s="51"/>
      <c r="AL221" s="51"/>
      <c r="AM221" s="51"/>
      <c r="AO221" s="50"/>
      <c r="AP221" s="50"/>
      <c r="AQ221" s="50"/>
      <c r="AR221" s="50"/>
      <c r="AS221" s="50"/>
      <c r="AT221" s="50"/>
    </row>
    <row r="222" customFormat="false" ht="12.75" hidden="false" customHeight="true" outlineLevel="0" collapsed="false">
      <c r="B222" s="52" t="s">
        <v>293</v>
      </c>
      <c r="C222" s="52" t="s">
        <v>293</v>
      </c>
      <c r="D222" s="53" t="n">
        <v>7</v>
      </c>
      <c r="E222" s="53"/>
      <c r="F222" s="53"/>
      <c r="G222" s="53"/>
      <c r="H222" s="53"/>
      <c r="I222" s="53"/>
      <c r="J222" s="53"/>
      <c r="K222" s="53" t="n">
        <v>15</v>
      </c>
      <c r="L222" s="53"/>
      <c r="M222" s="53"/>
      <c r="N222" s="53"/>
      <c r="O222" s="53"/>
      <c r="P222" s="53"/>
      <c r="Q222" s="53"/>
      <c r="R222" s="53" t="n">
        <v>30</v>
      </c>
      <c r="S222" s="53"/>
      <c r="T222" s="53"/>
      <c r="U222" s="53"/>
      <c r="V222" s="53"/>
      <c r="W222" s="53"/>
      <c r="X222" s="53"/>
      <c r="Y222" s="54"/>
      <c r="Z222" s="54"/>
    </row>
    <row r="223" customFormat="false" ht="12.75" hidden="false" customHeight="true" outlineLevel="0" collapsed="false">
      <c r="B223" s="55" t="s">
        <v>284</v>
      </c>
      <c r="C223" s="55" t="s">
        <v>294</v>
      </c>
      <c r="D223" s="56" t="s">
        <v>284</v>
      </c>
      <c r="E223" s="57" t="s">
        <v>287</v>
      </c>
      <c r="F223" s="57" t="s">
        <v>295</v>
      </c>
      <c r="G223" s="57" t="s">
        <v>296</v>
      </c>
      <c r="H223" s="57" t="s">
        <v>297</v>
      </c>
      <c r="I223" s="57" t="s">
        <v>298</v>
      </c>
      <c r="J223" s="58" t="s">
        <v>299</v>
      </c>
      <c r="K223" s="56" t="s">
        <v>284</v>
      </c>
      <c r="L223" s="57" t="s">
        <v>287</v>
      </c>
      <c r="M223" s="57" t="s">
        <v>295</v>
      </c>
      <c r="N223" s="57" t="s">
        <v>296</v>
      </c>
      <c r="O223" s="57" t="s">
        <v>297</v>
      </c>
      <c r="P223" s="57" t="s">
        <v>298</v>
      </c>
      <c r="Q223" s="58" t="s">
        <v>299</v>
      </c>
      <c r="R223" s="56" t="s">
        <v>284</v>
      </c>
      <c r="S223" s="57" t="s">
        <v>287</v>
      </c>
      <c r="T223" s="57" t="s">
        <v>295</v>
      </c>
      <c r="U223" s="57" t="s">
        <v>296</v>
      </c>
      <c r="V223" s="57" t="s">
        <v>297</v>
      </c>
      <c r="W223" s="57" t="s">
        <v>298</v>
      </c>
      <c r="X223" s="58" t="s">
        <v>299</v>
      </c>
      <c r="Y223" s="57"/>
      <c r="Z223" s="57"/>
    </row>
    <row r="224" customFormat="false" ht="12.75" hidden="false" customHeight="true" outlineLevel="0" collapsed="false">
      <c r="A224" s="11" t="s">
        <v>300</v>
      </c>
      <c r="B224" s="57" t="n">
        <v>0.106939</v>
      </c>
      <c r="C224" s="57" t="n">
        <v>1.09295</v>
      </c>
      <c r="D224" s="59" t="n">
        <v>0.106274</v>
      </c>
      <c r="E224" s="60" t="n">
        <v>0.0223936</v>
      </c>
      <c r="F224" s="60" t="n">
        <v>0.0005019155</v>
      </c>
      <c r="G224" s="60" t="n">
        <v>1.11061</v>
      </c>
      <c r="H224" s="60" t="n">
        <v>0.495328</v>
      </c>
      <c r="I224" s="60" t="n">
        <v>1.02012</v>
      </c>
      <c r="J224" s="61" t="n">
        <v>0.2506540364</v>
      </c>
      <c r="K224" s="59" t="n">
        <v>0.106741</v>
      </c>
      <c r="L224" s="60" t="n">
        <v>0.0156649</v>
      </c>
      <c r="M224" s="60" t="n">
        <v>0.0002454282</v>
      </c>
      <c r="N224" s="60" t="n">
        <v>1.08656</v>
      </c>
      <c r="O224" s="60" t="n">
        <v>0.335399</v>
      </c>
      <c r="P224" s="60" t="n">
        <v>1.03889</v>
      </c>
      <c r="Q224" s="61" t="n">
        <v>0.1154149728</v>
      </c>
      <c r="R224" s="59" t="n">
        <v>0.106897</v>
      </c>
      <c r="S224" s="60" t="n">
        <v>0.0114711</v>
      </c>
      <c r="T224" s="60" t="n">
        <v>0.0001315878</v>
      </c>
      <c r="U224" s="60" t="n">
        <v>1.05574</v>
      </c>
      <c r="V224" s="60" t="n">
        <v>0.211932</v>
      </c>
      <c r="W224" s="60" t="n">
        <v>1.03603</v>
      </c>
      <c r="X224" s="61" t="n">
        <v>0.048155059</v>
      </c>
      <c r="Y224" s="60"/>
      <c r="Z224" s="60"/>
      <c r="AH224" s="62"/>
      <c r="AI224" s="62"/>
    </row>
    <row r="225" customFormat="false" ht="12.75" hidden="false" customHeight="true" outlineLevel="0" collapsed="false">
      <c r="A225" s="11" t="s">
        <v>280</v>
      </c>
      <c r="B225" s="57" t="n">
        <v>0.106939</v>
      </c>
      <c r="C225" s="57" t="n">
        <v>1.09295</v>
      </c>
      <c r="D225" s="59" t="n">
        <v>0.112059</v>
      </c>
      <c r="E225" s="60" t="n">
        <v>0.028078</v>
      </c>
      <c r="F225" s="60" t="n">
        <v>0.0008145884</v>
      </c>
      <c r="G225" s="60" t="n">
        <v>1.11736</v>
      </c>
      <c r="H225" s="60" t="n">
        <v>0.640315</v>
      </c>
      <c r="I225" s="60" t="n">
        <v>0.989824</v>
      </c>
      <c r="J225" s="61" t="n">
        <v>0.420638271</v>
      </c>
      <c r="K225" s="59" t="n">
        <v>0.113392</v>
      </c>
      <c r="L225" s="60" t="n">
        <v>0.0241396</v>
      </c>
      <c r="M225" s="60" t="n">
        <v>0.0006243614</v>
      </c>
      <c r="N225" s="60" t="n">
        <v>1.04374</v>
      </c>
      <c r="O225" s="60" t="n">
        <v>0.378839</v>
      </c>
      <c r="P225" s="60" t="n">
        <v>0.98734</v>
      </c>
      <c r="Q225" s="61" t="n">
        <v>0.15467246</v>
      </c>
      <c r="R225" s="59" t="n">
        <v>0.108745</v>
      </c>
      <c r="S225" s="60" t="n">
        <v>0.0230168</v>
      </c>
      <c r="T225" s="60" t="n">
        <v>0.0005330346</v>
      </c>
      <c r="U225" s="60" t="n">
        <v>1.11685</v>
      </c>
      <c r="V225" s="60" t="n">
        <v>0.374359</v>
      </c>
      <c r="W225" s="60" t="n">
        <v>1.07363</v>
      </c>
      <c r="X225" s="61" t="n">
        <v>0.1405179232</v>
      </c>
      <c r="Y225" s="60"/>
      <c r="Z225" s="60"/>
      <c r="AA225" s="9" t="n">
        <f aca="false">IF("na"=F225,"",F225/F224)</f>
        <v>1.62295924313953</v>
      </c>
      <c r="AB225" s="7" t="n">
        <f aca="false">IF("na"=J225,"",J225/J224)</f>
        <v>1.678162765864</v>
      </c>
      <c r="AC225" s="7" t="n">
        <f aca="false">IF("na"=M225,"",M225/M224)</f>
        <v>2.54396764511984</v>
      </c>
      <c r="AD225" s="7" t="n">
        <f aca="false">IF("na"=Q225,"",Q225/Q224)</f>
        <v>1.34014206517233</v>
      </c>
      <c r="AE225" s="7" t="n">
        <f aca="false">IF("na"=T225,"",T225/T224)</f>
        <v>4.05079042282035</v>
      </c>
      <c r="AF225" s="7" t="n">
        <f aca="false">IF("na"=X225,"",X225/X224)</f>
        <v>2.91803034028055</v>
      </c>
      <c r="AG225" s="7" t="n">
        <f aca="false">ROW()</f>
        <v>225</v>
      </c>
      <c r="AH225" s="62" t="n">
        <f aca="true">SUM(IF(INDIRECT(ADDRESS(ROW(),AH$40))&gt;INDIRECT(ADDRESS($AG225,AH$40)),1,0),IF(INDIRECT(ADDRESS(ROW(),AH$40))&gt;INDIRECT(ADDRESS($AG225+1,AH$40)),1,0),IF(INDIRECT(ADDRESS(ROW(),AH$40))&gt;INDIRECT(ADDRESS($AG225+2,AH$40)),1,0),IF(INDIRECT(ADDRESS(ROW(),AH$40))&gt;INDIRECT(ADDRESS($AG225+3,AH$40)),1,0))+1</f>
        <v>2</v>
      </c>
      <c r="AI225" s="62" t="n">
        <f aca="true">SUM(IF(INDIRECT(ADDRESS(ROW(),AI$40))&gt;INDIRECT(ADDRESS($AG225,AI$40)),1,0),IF(INDIRECT(ADDRESS(ROW(),AI$40))&gt;INDIRECT(ADDRESS($AG225+1,AI$40)),1,0),IF(INDIRECT(ADDRESS(ROW(),AI$40))&gt;INDIRECT(ADDRESS($AG225+2,AI$40)),1,0),IF(INDIRECT(ADDRESS(ROW(),AI$40))&gt;INDIRECT(ADDRESS($AG225+3,AI$40)),1,0))+1</f>
        <v>4</v>
      </c>
      <c r="AJ225" s="62" t="n">
        <f aca="true">SUM(IF(INDIRECT(ADDRESS(ROW(),AJ$40))&gt;INDIRECT(ADDRESS($AG225,AJ$40)),1,0),IF(INDIRECT(ADDRESS(ROW(),AJ$40))&gt;INDIRECT(ADDRESS($AG225+1,AJ$40)),1,0),IF(INDIRECT(ADDRESS(ROW(),AJ$40))&gt;INDIRECT(ADDRESS($AG225+2,AJ$40)),1,0),IF(INDIRECT(ADDRESS(ROW(),AJ$40))&gt;INDIRECT(ADDRESS($AG225+3,AJ$40)),1,0))+1</f>
        <v>2</v>
      </c>
      <c r="AK225" s="62" t="n">
        <f aca="true">SUM(IF(INDIRECT(ADDRESS(ROW(),AK$40))&gt;INDIRECT(ADDRESS($AG225,AK$40)),1,0),IF(INDIRECT(ADDRESS(ROW(),AK$40))&gt;INDIRECT(ADDRESS($AG225+1,AK$40)),1,0),IF(INDIRECT(ADDRESS(ROW(),AK$40))&gt;INDIRECT(ADDRESS($AG225+2,AK$40)),1,0),IF(INDIRECT(ADDRESS(ROW(),AK$40))&gt;INDIRECT(ADDRESS($AG225+3,AK$40)),1,0))+1</f>
        <v>4</v>
      </c>
      <c r="AL225" s="62" t="n">
        <f aca="true">SUM(IF(INDIRECT(ADDRESS(ROW(),AL$40))&gt;INDIRECT(ADDRESS($AG225,AL$40)),1,0),IF(INDIRECT(ADDRESS(ROW(),AL$40))&gt;INDIRECT(ADDRESS($AG225+1,AL$40)),1,0),IF(INDIRECT(ADDRESS(ROW(),AL$40))&gt;INDIRECT(ADDRESS($AG225+2,AL$40)),1,0),IF(INDIRECT(ADDRESS(ROW(),AL$40))&gt;INDIRECT(ADDRESS($AG225+3,AL$40)),1,0))+1</f>
        <v>2</v>
      </c>
      <c r="AM225" s="62" t="n">
        <f aca="true">SUM(IF(INDIRECT(ADDRESS(ROW(),AM$40))&gt;INDIRECT(ADDRESS($AG225,AM$40)),1,0),IF(INDIRECT(ADDRESS(ROW(),AM$40))&gt;INDIRECT(ADDRESS($AG225+1,AM$40)),1,0),IF(INDIRECT(ADDRESS(ROW(),AM$40))&gt;INDIRECT(ADDRESS($AG225+2,AM$40)),1,0),IF(INDIRECT(ADDRESS(ROW(),AM$40))&gt;INDIRECT(ADDRESS($AG225+3,AM$40)),1,0))+1</f>
        <v>4</v>
      </c>
      <c r="AO225" s="8" t="n">
        <f aca="false">IF("na"=F225,"",SQRT(F225)/SQRT(F224))</f>
        <v>1.27395417623223</v>
      </c>
      <c r="AP225" s="8" t="n">
        <f aca="false">IF("na"=J225,"",SQRT(J225)/SQRT(J224))</f>
        <v>1.29543921735603</v>
      </c>
      <c r="AQ225" s="8" t="n">
        <f aca="false">IF("na"=M225,"",SQRT(M225)/SQRT(M224))</f>
        <v>1.5949820203124</v>
      </c>
      <c r="AR225" s="8" t="n">
        <f aca="false">IF("na"=Q225,"",SQRT(Q225)/SQRT(Q224))</f>
        <v>1.15764505146108</v>
      </c>
      <c r="AS225" s="8" t="n">
        <f aca="false">IF("na"=T225,"",SQRT(T225)/SQRT(T224))</f>
        <v>2.01265755229755</v>
      </c>
      <c r="AT225" s="8" t="n">
        <f aca="false">IF("na"=X225,"",SQRT(X225)/SQRT(X224))</f>
        <v>1.70822432375861</v>
      </c>
    </row>
    <row r="226" customFormat="false" ht="12.75" hidden="false" customHeight="true" outlineLevel="0" collapsed="false">
      <c r="A226" s="11" t="s">
        <v>281</v>
      </c>
      <c r="B226" s="57" t="n">
        <v>0.106939</v>
      </c>
      <c r="C226" s="57" t="n">
        <v>1.09295</v>
      </c>
      <c r="D226" s="59" t="n">
        <v>0.144111</v>
      </c>
      <c r="E226" s="60" t="n">
        <v>0.0258335</v>
      </c>
      <c r="F226" s="60" t="n">
        <v>0.0020491272</v>
      </c>
      <c r="G226" s="60" t="n">
        <v>1.00161</v>
      </c>
      <c r="H226" s="60" t="n">
        <v>0.338821</v>
      </c>
      <c r="I226" s="60" t="n">
        <v>0.948495</v>
      </c>
      <c r="J226" s="61" t="n">
        <v>0.135666917</v>
      </c>
      <c r="K226" s="59" t="n">
        <v>0.144267</v>
      </c>
      <c r="L226" s="60" t="n">
        <v>0.0194587</v>
      </c>
      <c r="M226" s="60" t="n">
        <v>0.0017720205</v>
      </c>
      <c r="N226" s="60" t="n">
        <v>1.03745</v>
      </c>
      <c r="O226" s="60" t="n">
        <v>0.265863</v>
      </c>
      <c r="P226" s="60" t="n">
        <v>1.00339</v>
      </c>
      <c r="Q226" s="61" t="n">
        <v>0.0787041283</v>
      </c>
      <c r="R226" s="59" t="n">
        <v>0.140088</v>
      </c>
      <c r="S226" s="60" t="n">
        <v>0.0155841</v>
      </c>
      <c r="T226" s="60" t="n">
        <v>0.0013417203</v>
      </c>
      <c r="U226" s="60" t="n">
        <v>1.02862</v>
      </c>
      <c r="V226" s="60" t="n">
        <v>0.196077</v>
      </c>
      <c r="W226" s="60" t="n">
        <v>1.01094</v>
      </c>
      <c r="X226" s="61" t="n">
        <v>0.04517183</v>
      </c>
      <c r="Y226" s="60"/>
      <c r="Z226" s="60"/>
      <c r="AA226" s="9" t="n">
        <f aca="false">IF("na"=F226,"",F226/F224)</f>
        <v>4.08261390612563</v>
      </c>
      <c r="AB226" s="7" t="n">
        <f aca="false">IF("na"=J226,"",J226/J224)</f>
        <v>0.541251674812447</v>
      </c>
      <c r="AC226" s="7" t="n">
        <f aca="false">IF("na"=M226,"",M226/M224)</f>
        <v>7.22011773708156</v>
      </c>
      <c r="AD226" s="7" t="n">
        <f aca="false">IF("na"=Q226,"",Q226/Q224)</f>
        <v>0.681923032953312</v>
      </c>
      <c r="AE226" s="7" t="n">
        <f aca="false">IF("na"=T226,"",T226/T224)</f>
        <v>10.1963882669974</v>
      </c>
      <c r="AF226" s="7" t="n">
        <f aca="false">IF("na"=X226,"",X226/X224)</f>
        <v>0.938049520404492</v>
      </c>
      <c r="AG226" s="7" t="n">
        <f aca="false">AG225</f>
        <v>225</v>
      </c>
      <c r="AH226" s="62" t="n">
        <f aca="true">SUM(IF(INDIRECT(ADDRESS(ROW(),AH$40))&gt;INDIRECT(ADDRESS($AG226,AH$40)),1,0),IF(INDIRECT(ADDRESS(ROW(),AH$40))&gt;INDIRECT(ADDRESS($AG226+1,AH$40)),1,0),IF(INDIRECT(ADDRESS(ROW(),AH$40))&gt;INDIRECT(ADDRESS($AG226+2,AH$40)),1,0),IF(INDIRECT(ADDRESS(ROW(),AH$40))&gt;INDIRECT(ADDRESS($AG226+3,AH$40)),1,0))+1</f>
        <v>3</v>
      </c>
      <c r="AI226" s="62" t="n">
        <f aca="true">SUM(IF(INDIRECT(ADDRESS(ROW(),AI$40))&gt;INDIRECT(ADDRESS($AG226,AI$40)),1,0),IF(INDIRECT(ADDRESS(ROW(),AI$40))&gt;INDIRECT(ADDRESS($AG226+1,AI$40)),1,0),IF(INDIRECT(ADDRESS(ROW(),AI$40))&gt;INDIRECT(ADDRESS($AG226+2,AI$40)),1,0),IF(INDIRECT(ADDRESS(ROW(),AI$40))&gt;INDIRECT(ADDRESS($AG226+3,AI$40)),1,0))+1</f>
        <v>1</v>
      </c>
      <c r="AJ226" s="62" t="n">
        <f aca="true">SUM(IF(INDIRECT(ADDRESS(ROW(),AJ$40))&gt;INDIRECT(ADDRESS($AG226,AJ$40)),1,0),IF(INDIRECT(ADDRESS(ROW(),AJ$40))&gt;INDIRECT(ADDRESS($AG226+1,AJ$40)),1,0),IF(INDIRECT(ADDRESS(ROW(),AJ$40))&gt;INDIRECT(ADDRESS($AG226+2,AJ$40)),1,0),IF(INDIRECT(ADDRESS(ROW(),AJ$40))&gt;INDIRECT(ADDRESS($AG226+3,AJ$40)),1,0))+1</f>
        <v>4</v>
      </c>
      <c r="AK226" s="62" t="n">
        <f aca="true">SUM(IF(INDIRECT(ADDRESS(ROW(),AK$40))&gt;INDIRECT(ADDRESS($AG226,AK$40)),1,0),IF(INDIRECT(ADDRESS(ROW(),AK$40))&gt;INDIRECT(ADDRESS($AG226+1,AK$40)),1,0),IF(INDIRECT(ADDRESS(ROW(),AK$40))&gt;INDIRECT(ADDRESS($AG226+2,AK$40)),1,0),IF(INDIRECT(ADDRESS(ROW(),AK$40))&gt;INDIRECT(ADDRESS($AG226+3,AK$40)),1,0))+1</f>
        <v>1</v>
      </c>
      <c r="AL226" s="62" t="n">
        <f aca="true">SUM(IF(INDIRECT(ADDRESS(ROW(),AL$40))&gt;INDIRECT(ADDRESS($AG226,AL$40)),1,0),IF(INDIRECT(ADDRESS(ROW(),AL$40))&gt;INDIRECT(ADDRESS($AG226+1,AL$40)),1,0),IF(INDIRECT(ADDRESS(ROW(),AL$40))&gt;INDIRECT(ADDRESS($AG226+2,AL$40)),1,0),IF(INDIRECT(ADDRESS(ROW(),AL$40))&gt;INDIRECT(ADDRESS($AG226+3,AL$40)),1,0))+1</f>
        <v>4</v>
      </c>
      <c r="AM226" s="62" t="n">
        <f aca="true">SUM(IF(INDIRECT(ADDRESS(ROW(),AM$40))&gt;INDIRECT(ADDRESS($AG226,AM$40)),1,0),IF(INDIRECT(ADDRESS(ROW(),AM$40))&gt;INDIRECT(ADDRESS($AG226+1,AM$40)),1,0),IF(INDIRECT(ADDRESS(ROW(),AM$40))&gt;INDIRECT(ADDRESS($AG226+2,AM$40)),1,0),IF(INDIRECT(ADDRESS(ROW(),AM$40))&gt;INDIRECT(ADDRESS($AG226+3,AM$40)),1,0))+1</f>
        <v>1</v>
      </c>
      <c r="AO226" s="8" t="n">
        <f aca="false">IF("na"=F226,"",SQRT(F226)/SQRT(F224))</f>
        <v>2.02054792225417</v>
      </c>
      <c r="AP226" s="8" t="n">
        <f aca="false">IF("na"=J226,"",SQRT(J226)/SQRT(J224))</f>
        <v>0.735698086726102</v>
      </c>
      <c r="AQ226" s="8" t="n">
        <f aca="false">IF("na"=M226,"",SQRT(M226)/SQRT(M224))</f>
        <v>2.68702767702187</v>
      </c>
      <c r="AR226" s="8" t="n">
        <f aca="false">IF("na"=Q226,"",SQRT(Q226)/SQRT(Q224))</f>
        <v>0.82578631191932</v>
      </c>
      <c r="AS226" s="8" t="n">
        <f aca="false">IF("na"=T226,"",SQRT(T226)/SQRT(T224))</f>
        <v>3.19317839573635</v>
      </c>
      <c r="AT226" s="8" t="n">
        <f aca="false">IF("na"=X226,"",SQRT(X226)/SQRT(X224))</f>
        <v>0.968529566097232</v>
      </c>
    </row>
    <row r="227" customFormat="false" ht="12.75" hidden="false" customHeight="true" outlineLevel="0" collapsed="false">
      <c r="A227" s="11" t="s">
        <v>282</v>
      </c>
      <c r="B227" s="57" t="n">
        <v>0.106939</v>
      </c>
      <c r="C227" s="57" t="n">
        <v>1.09295</v>
      </c>
      <c r="D227" s="63" t="n">
        <v>0.110374</v>
      </c>
      <c r="E227" s="64" t="n">
        <v>0.023887</v>
      </c>
      <c r="F227" s="65" t="n">
        <v>0.0005823879</v>
      </c>
      <c r="G227" s="64" t="n">
        <v>1.13356</v>
      </c>
      <c r="H227" s="65" t="n">
        <v>0.54726</v>
      </c>
      <c r="I227" s="65" t="n">
        <v>1.02702</v>
      </c>
      <c r="J227" s="66" t="n">
        <v>0.3038402725</v>
      </c>
      <c r="K227" s="63" t="n">
        <v>0.110321</v>
      </c>
      <c r="L227" s="64" t="n">
        <v>0.016211</v>
      </c>
      <c r="M227" s="65" t="n">
        <v>0.0002742344</v>
      </c>
      <c r="N227" s="64" t="n">
        <v>1.07238</v>
      </c>
      <c r="O227" s="65" t="n">
        <v>0.325834</v>
      </c>
      <c r="P227" s="65" t="n">
        <v>1.02815</v>
      </c>
      <c r="Q227" s="66" t="n">
        <v>0.1103668355</v>
      </c>
      <c r="R227" s="63" t="n">
        <v>0.109805</v>
      </c>
      <c r="S227" s="64" t="n">
        <v>0.0110699</v>
      </c>
      <c r="T227" s="65" t="n">
        <v>0.0001307565</v>
      </c>
      <c r="U227" s="64" t="n">
        <v>1.05207</v>
      </c>
      <c r="V227" s="65" t="n">
        <v>0.212815</v>
      </c>
      <c r="W227" s="65" t="n">
        <v>1.03125</v>
      </c>
      <c r="X227" s="66" t="n">
        <v>0.0490971142</v>
      </c>
      <c r="Y227" s="64"/>
      <c r="Z227" s="64"/>
      <c r="AA227" s="9" t="n">
        <f aca="false">IF("na"=F227,"",F227/F224)</f>
        <v>1.16033057357264</v>
      </c>
      <c r="AB227" s="7" t="n">
        <f aca="false">IF("na"=J227,"",J227/J224)</f>
        <v>1.21218982492316</v>
      </c>
      <c r="AC227" s="7" t="n">
        <f aca="false">IF("na"=M227,"",M227/M224)</f>
        <v>1.1173711904337</v>
      </c>
      <c r="AD227" s="7" t="n">
        <f aca="false">IF("na"=Q227,"",Q227/Q224)</f>
        <v>0.956260984363374</v>
      </c>
      <c r="AE227" s="7" t="n">
        <f aca="false">IF("na"=T227,"",T227/T224)</f>
        <v>0.99368254503837</v>
      </c>
      <c r="AF227" s="7" t="n">
        <f aca="false">IF("na"=X227,"",X227/X224)</f>
        <v>1.01956295391518</v>
      </c>
      <c r="AG227" s="7" t="n">
        <f aca="false">AG226</f>
        <v>225</v>
      </c>
      <c r="AH227" s="62" t="n">
        <f aca="true">SUM(IF(INDIRECT(ADDRESS(ROW(),AH$40))&gt;INDIRECT(ADDRESS($AG227,AH$40)),1,0),IF(INDIRECT(ADDRESS(ROW(),AH$40))&gt;INDIRECT(ADDRESS($AG227+1,AH$40)),1,0),IF(INDIRECT(ADDRESS(ROW(),AH$40))&gt;INDIRECT(ADDRESS($AG227+2,AH$40)),1,0),IF(INDIRECT(ADDRESS(ROW(),AH$40))&gt;INDIRECT(ADDRESS($AG227+3,AH$40)),1,0))+1</f>
        <v>1</v>
      </c>
      <c r="AI227" s="62" t="n">
        <f aca="true">SUM(IF(INDIRECT(ADDRESS(ROW(),AI$40))&gt;INDIRECT(ADDRESS($AG227,AI$40)),1,0),IF(INDIRECT(ADDRESS(ROW(),AI$40))&gt;INDIRECT(ADDRESS($AG227+1,AI$40)),1,0),IF(INDIRECT(ADDRESS(ROW(),AI$40))&gt;INDIRECT(ADDRESS($AG227+2,AI$40)),1,0),IF(INDIRECT(ADDRESS(ROW(),AI$40))&gt;INDIRECT(ADDRESS($AG227+3,AI$40)),1,0))+1</f>
        <v>3</v>
      </c>
      <c r="AJ227" s="62" t="n">
        <f aca="true">SUM(IF(INDIRECT(ADDRESS(ROW(),AJ$40))&gt;INDIRECT(ADDRESS($AG227,AJ$40)),1,0),IF(INDIRECT(ADDRESS(ROW(),AJ$40))&gt;INDIRECT(ADDRESS($AG227+1,AJ$40)),1,0),IF(INDIRECT(ADDRESS(ROW(),AJ$40))&gt;INDIRECT(ADDRESS($AG227+2,AJ$40)),1,0),IF(INDIRECT(ADDRESS(ROW(),AJ$40))&gt;INDIRECT(ADDRESS($AG227+3,AJ$40)),1,0))+1</f>
        <v>1</v>
      </c>
      <c r="AK227" s="62" t="n">
        <f aca="true">SUM(IF(INDIRECT(ADDRESS(ROW(),AK$40))&gt;INDIRECT(ADDRESS($AG227,AK$40)),1,0),IF(INDIRECT(ADDRESS(ROW(),AK$40))&gt;INDIRECT(ADDRESS($AG227+1,AK$40)),1,0),IF(INDIRECT(ADDRESS(ROW(),AK$40))&gt;INDIRECT(ADDRESS($AG227+2,AK$40)),1,0),IF(INDIRECT(ADDRESS(ROW(),AK$40))&gt;INDIRECT(ADDRESS($AG227+3,AK$40)),1,0))+1</f>
        <v>2</v>
      </c>
      <c r="AL227" s="62" t="n">
        <f aca="true">SUM(IF(INDIRECT(ADDRESS(ROW(),AL$40))&gt;INDIRECT(ADDRESS($AG227,AL$40)),1,0),IF(INDIRECT(ADDRESS(ROW(),AL$40))&gt;INDIRECT(ADDRESS($AG227+1,AL$40)),1,0),IF(INDIRECT(ADDRESS(ROW(),AL$40))&gt;INDIRECT(ADDRESS($AG227+2,AL$40)),1,0),IF(INDIRECT(ADDRESS(ROW(),AL$40))&gt;INDIRECT(ADDRESS($AG227+3,AL$40)),1,0))+1</f>
        <v>1</v>
      </c>
      <c r="AM227" s="62" t="n">
        <f aca="true">SUM(IF(INDIRECT(ADDRESS(ROW(),AM$40))&gt;INDIRECT(ADDRESS($AG227,AM$40)),1,0),IF(INDIRECT(ADDRESS(ROW(),AM$40))&gt;INDIRECT(ADDRESS($AG227+1,AM$40)),1,0),IF(INDIRECT(ADDRESS(ROW(),AM$40))&gt;INDIRECT(ADDRESS($AG227+2,AM$40)),1,0),IF(INDIRECT(ADDRESS(ROW(),AM$40))&gt;INDIRECT(ADDRESS($AG227+3,AM$40)),1,0))+1</f>
        <v>2</v>
      </c>
      <c r="AO227" s="8" t="n">
        <f aca="false">IF("na"=F227,"",SQRT(F227)/SQRT(F224))</f>
        <v>1.07718641542337</v>
      </c>
      <c r="AP227" s="8" t="n">
        <f aca="false">IF("na"=J227,"",SQRT(J227)/SQRT(J224))</f>
        <v>1.10099492502153</v>
      </c>
      <c r="AQ227" s="8" t="n">
        <f aca="false">IF("na"=M227,"",SQRT(M227)/SQRT(M224))</f>
        <v>1.0570577990033</v>
      </c>
      <c r="AR227" s="8" t="n">
        <f aca="false">IF("na"=Q227,"",SQRT(Q227)/SQRT(Q224))</f>
        <v>0.977885977179023</v>
      </c>
      <c r="AS227" s="8" t="n">
        <f aca="false">IF("na"=T227,"",SQRT(T227)/SQRT(T224))</f>
        <v>0.996836267918844</v>
      </c>
      <c r="AT227" s="8" t="n">
        <f aca="false">IF("na"=X227,"",SQRT(X227)/SQRT(X224))</f>
        <v>1.00973410060034</v>
      </c>
    </row>
    <row r="228" customFormat="false" ht="12.75" hidden="false" customHeight="true" outlineLevel="0" collapsed="false">
      <c r="A228" s="11" t="s">
        <v>283</v>
      </c>
      <c r="B228" s="57" t="n">
        <v>0.106939</v>
      </c>
      <c r="C228" s="57" t="n">
        <v>1.09295</v>
      </c>
      <c r="D228" s="67" t="n">
        <v>0.141355</v>
      </c>
      <c r="E228" s="7" t="n">
        <v>0.0322496</v>
      </c>
      <c r="F228" s="65" t="n">
        <v>0.0022244977</v>
      </c>
      <c r="G228" s="64" t="n">
        <v>1.09549</v>
      </c>
      <c r="H228" s="65" t="n">
        <v>0.505794</v>
      </c>
      <c r="I228" s="65" t="n">
        <v>1.00538</v>
      </c>
      <c r="J228" s="66" t="n">
        <v>0.2634960753</v>
      </c>
      <c r="K228" s="67" t="n">
        <v>0.138288</v>
      </c>
      <c r="L228" s="7" t="n">
        <v>0.0268269</v>
      </c>
      <c r="M228" s="65" t="n">
        <v>0.0017024423</v>
      </c>
      <c r="N228" s="64" t="n">
        <v>1.05822</v>
      </c>
      <c r="O228" s="65" t="n">
        <v>0.329051</v>
      </c>
      <c r="P228" s="65" t="n">
        <v>1.01584</v>
      </c>
      <c r="Q228" s="66" t="n">
        <v>0.1142205127</v>
      </c>
      <c r="R228" s="67" t="n">
        <v>0.132792</v>
      </c>
      <c r="S228" s="7" t="n">
        <v>0.0229693</v>
      </c>
      <c r="T228" s="65" t="n">
        <v>0.0011959663</v>
      </c>
      <c r="U228" s="64" t="n">
        <v>1.06806</v>
      </c>
      <c r="V228" s="65" t="n">
        <v>0.276996</v>
      </c>
      <c r="W228" s="65" t="n">
        <v>1.04399</v>
      </c>
      <c r="X228" s="66" t="n">
        <v>0.0791238656</v>
      </c>
      <c r="Y228" s="64"/>
      <c r="Z228" s="64"/>
      <c r="AA228" s="9" t="n">
        <f aca="false">IF("na"=F228,"",F228/F224)</f>
        <v>4.43201634538085</v>
      </c>
      <c r="AB228" s="7" t="n">
        <f aca="false">IF("na"=J228,"",J228/J224)</f>
        <v>1.05123411968322</v>
      </c>
      <c r="AC228" s="7" t="n">
        <f aca="false">IF("na"=M228,"",M228/M224)</f>
        <v>6.93662056764463</v>
      </c>
      <c r="AD228" s="7" t="n">
        <f aca="false">IF("na"=Q228,"",Q228/Q224)</f>
        <v>0.989650735333362</v>
      </c>
      <c r="AE228" s="7" t="n">
        <f aca="false">IF("na"=T228,"",T228/T224)</f>
        <v>9.0887323900848</v>
      </c>
      <c r="AF228" s="7" t="n">
        <f aca="false">IF("na"=X228,"",X228/X224)</f>
        <v>1.64310598394241</v>
      </c>
      <c r="AG228" s="7" t="n">
        <f aca="false">AG227</f>
        <v>225</v>
      </c>
      <c r="AH228" s="62" t="n">
        <f aca="true">SUM(IF(INDIRECT(ADDRESS(ROW(),AH$40))&gt;INDIRECT(ADDRESS($AG228,AH$40)),1,0),IF(INDIRECT(ADDRESS(ROW(),AH$40))&gt;INDIRECT(ADDRESS($AG228+1,AH$40)),1,0),IF(INDIRECT(ADDRESS(ROW(),AH$40))&gt;INDIRECT(ADDRESS($AG228+2,AH$40)),1,0),IF(INDIRECT(ADDRESS(ROW(),AH$40))&gt;INDIRECT(ADDRESS($AG228+3,AH$40)),1,0))+1</f>
        <v>4</v>
      </c>
      <c r="AI228" s="62" t="n">
        <f aca="true">SUM(IF(INDIRECT(ADDRESS(ROW(),AI$40))&gt;INDIRECT(ADDRESS($AG228,AI$40)),1,0),IF(INDIRECT(ADDRESS(ROW(),AI$40))&gt;INDIRECT(ADDRESS($AG228+1,AI$40)),1,0),IF(INDIRECT(ADDRESS(ROW(),AI$40))&gt;INDIRECT(ADDRESS($AG228+2,AI$40)),1,0),IF(INDIRECT(ADDRESS(ROW(),AI$40))&gt;INDIRECT(ADDRESS($AG228+3,AI$40)),1,0))+1</f>
        <v>2</v>
      </c>
      <c r="AJ228" s="62" t="n">
        <f aca="true">SUM(IF(INDIRECT(ADDRESS(ROW(),AJ$40))&gt;INDIRECT(ADDRESS($AG228,AJ$40)),1,0),IF(INDIRECT(ADDRESS(ROW(),AJ$40))&gt;INDIRECT(ADDRESS($AG228+1,AJ$40)),1,0),IF(INDIRECT(ADDRESS(ROW(),AJ$40))&gt;INDIRECT(ADDRESS($AG228+2,AJ$40)),1,0),IF(INDIRECT(ADDRESS(ROW(),AJ$40))&gt;INDIRECT(ADDRESS($AG228+3,AJ$40)),1,0))+1</f>
        <v>3</v>
      </c>
      <c r="AK228" s="62" t="n">
        <f aca="true">SUM(IF(INDIRECT(ADDRESS(ROW(),AK$40))&gt;INDIRECT(ADDRESS($AG228,AK$40)),1,0),IF(INDIRECT(ADDRESS(ROW(),AK$40))&gt;INDIRECT(ADDRESS($AG228+1,AK$40)),1,0),IF(INDIRECT(ADDRESS(ROW(),AK$40))&gt;INDIRECT(ADDRESS($AG228+2,AK$40)),1,0),IF(INDIRECT(ADDRESS(ROW(),AK$40))&gt;INDIRECT(ADDRESS($AG228+3,AK$40)),1,0))+1</f>
        <v>3</v>
      </c>
      <c r="AL228" s="62" t="n">
        <f aca="true">SUM(IF(INDIRECT(ADDRESS(ROW(),AL$40))&gt;INDIRECT(ADDRESS($AG228,AL$40)),1,0),IF(INDIRECT(ADDRESS(ROW(),AL$40))&gt;INDIRECT(ADDRESS($AG228+1,AL$40)),1,0),IF(INDIRECT(ADDRESS(ROW(),AL$40))&gt;INDIRECT(ADDRESS($AG228+2,AL$40)),1,0),IF(INDIRECT(ADDRESS(ROW(),AL$40))&gt;INDIRECT(ADDRESS($AG228+3,AL$40)),1,0))+1</f>
        <v>3</v>
      </c>
      <c r="AM228" s="62" t="n">
        <f aca="true">SUM(IF(INDIRECT(ADDRESS(ROW(),AM$40))&gt;INDIRECT(ADDRESS($AG228,AM$40)),1,0),IF(INDIRECT(ADDRESS(ROW(),AM$40))&gt;INDIRECT(ADDRESS($AG228+1,AM$40)),1,0),IF(INDIRECT(ADDRESS(ROW(),AM$40))&gt;INDIRECT(ADDRESS($AG228+2,AM$40)),1,0),IF(INDIRECT(ADDRESS(ROW(),AM$40))&gt;INDIRECT(ADDRESS($AG228+3,AM$40)),1,0))+1</f>
        <v>3</v>
      </c>
      <c r="AO228" s="8" t="n">
        <f aca="false">IF("na"=F228,"",SQRT(F228)/SQRT(F224))</f>
        <v>2.10523546079313</v>
      </c>
      <c r="AP228" s="8" t="n">
        <f aca="false">IF("na"=J228,"",SQRT(J228)/SQRT(J224))</f>
        <v>1.02529708849836</v>
      </c>
      <c r="AQ228" s="8" t="n">
        <f aca="false">IF("na"=M228,"",SQRT(M228)/SQRT(M224))</f>
        <v>2.63374648887182</v>
      </c>
      <c r="AR228" s="8" t="n">
        <f aca="false">IF("na"=Q228,"",SQRT(Q228)/SQRT(Q224))</f>
        <v>0.994811909525294</v>
      </c>
      <c r="AS228" s="8" t="n">
        <f aca="false">IF("na"=T228,"",SQRT(T228)/SQRT(T224))</f>
        <v>3.01475245917219</v>
      </c>
      <c r="AT228" s="8" t="n">
        <f aca="false">IF("na"=X228,"",SQRT(X228)/SQRT(X224))</f>
        <v>1.28183695684842</v>
      </c>
    </row>
    <row r="229" customFormat="false" ht="12.75" hidden="false" customHeight="true" outlineLevel="0" collapsed="false">
      <c r="B229" s="68"/>
      <c r="C229" s="68"/>
      <c r="D229" s="7"/>
      <c r="E229" s="7"/>
      <c r="F229" s="7"/>
      <c r="G229" s="7"/>
      <c r="H229" s="7"/>
      <c r="I229" s="7"/>
      <c r="J229" s="7"/>
      <c r="K229" s="7"/>
      <c r="L229" s="7"/>
    </row>
    <row r="230" customFormat="false" ht="12.75" hidden="false" customHeight="true" outlineLevel="0" collapsed="false">
      <c r="A230" s="11"/>
      <c r="B230" s="11"/>
      <c r="C230" s="11"/>
      <c r="D230" s="11" t="s">
        <v>322</v>
      </c>
      <c r="E230" s="11"/>
      <c r="F230" s="11"/>
      <c r="G230" s="11"/>
      <c r="H230" s="11"/>
      <c r="I230" s="11"/>
      <c r="J230" s="11"/>
      <c r="K230" s="11"/>
      <c r="L230" s="11"/>
      <c r="M230" s="11"/>
      <c r="N230" s="11"/>
      <c r="O230" s="11"/>
      <c r="P230" s="11"/>
      <c r="Q230" s="11"/>
      <c r="R230" s="11"/>
      <c r="S230" s="11"/>
      <c r="T230" s="11"/>
      <c r="U230" s="11"/>
      <c r="V230" s="11"/>
      <c r="W230" s="11"/>
      <c r="X230" s="11"/>
      <c r="Y230" s="11"/>
      <c r="Z230" s="11"/>
      <c r="AA230" s="49"/>
      <c r="AB230" s="50"/>
      <c r="AC230" s="50"/>
      <c r="AD230" s="50"/>
      <c r="AE230" s="50"/>
      <c r="AF230" s="50"/>
      <c r="AG230" s="50"/>
      <c r="AH230" s="51"/>
      <c r="AI230" s="51"/>
      <c r="AJ230" s="51"/>
      <c r="AK230" s="51"/>
      <c r="AL230" s="51"/>
      <c r="AM230" s="51"/>
      <c r="AO230" s="50"/>
      <c r="AP230" s="50"/>
      <c r="AQ230" s="50"/>
      <c r="AR230" s="50"/>
      <c r="AS230" s="50"/>
      <c r="AT230" s="50"/>
    </row>
    <row r="231" customFormat="false" ht="12.75" hidden="false" customHeight="true" outlineLevel="0" collapsed="false">
      <c r="B231" s="52" t="s">
        <v>293</v>
      </c>
      <c r="C231" s="52" t="s">
        <v>293</v>
      </c>
      <c r="D231" s="53" t="n">
        <v>7</v>
      </c>
      <c r="E231" s="53"/>
      <c r="F231" s="53"/>
      <c r="G231" s="53"/>
      <c r="H231" s="53"/>
      <c r="I231" s="53"/>
      <c r="J231" s="53"/>
      <c r="K231" s="53" t="n">
        <v>15</v>
      </c>
      <c r="L231" s="53"/>
      <c r="M231" s="53"/>
      <c r="N231" s="53"/>
      <c r="O231" s="53"/>
      <c r="P231" s="53"/>
      <c r="Q231" s="53"/>
      <c r="R231" s="53" t="n">
        <v>30</v>
      </c>
      <c r="S231" s="53"/>
      <c r="T231" s="53"/>
      <c r="U231" s="53"/>
      <c r="V231" s="53"/>
      <c r="W231" s="53"/>
      <c r="X231" s="53"/>
      <c r="Y231" s="54"/>
      <c r="Z231" s="54"/>
    </row>
    <row r="232" customFormat="false" ht="12.75" hidden="false" customHeight="true" outlineLevel="0" collapsed="false">
      <c r="B232" s="55" t="s">
        <v>284</v>
      </c>
      <c r="C232" s="55" t="s">
        <v>294</v>
      </c>
      <c r="D232" s="56" t="s">
        <v>284</v>
      </c>
      <c r="E232" s="57" t="s">
        <v>287</v>
      </c>
      <c r="F232" s="57" t="s">
        <v>295</v>
      </c>
      <c r="G232" s="57" t="s">
        <v>296</v>
      </c>
      <c r="H232" s="57" t="s">
        <v>297</v>
      </c>
      <c r="I232" s="57" t="s">
        <v>298</v>
      </c>
      <c r="J232" s="58" t="s">
        <v>299</v>
      </c>
      <c r="K232" s="56" t="s">
        <v>284</v>
      </c>
      <c r="L232" s="57" t="s">
        <v>287</v>
      </c>
      <c r="M232" s="57" t="s">
        <v>295</v>
      </c>
      <c r="N232" s="57" t="s">
        <v>296</v>
      </c>
      <c r="O232" s="57" t="s">
        <v>297</v>
      </c>
      <c r="P232" s="57" t="s">
        <v>298</v>
      </c>
      <c r="Q232" s="58" t="s">
        <v>299</v>
      </c>
      <c r="R232" s="56" t="s">
        <v>284</v>
      </c>
      <c r="S232" s="57" t="s">
        <v>287</v>
      </c>
      <c r="T232" s="57" t="s">
        <v>295</v>
      </c>
      <c r="U232" s="57" t="s">
        <v>296</v>
      </c>
      <c r="V232" s="57" t="s">
        <v>297</v>
      </c>
      <c r="W232" s="57" t="s">
        <v>298</v>
      </c>
      <c r="X232" s="58" t="s">
        <v>299</v>
      </c>
      <c r="Y232" s="57"/>
      <c r="Z232" s="57"/>
    </row>
    <row r="233" customFormat="false" ht="12.75" hidden="false" customHeight="true" outlineLevel="0" collapsed="false">
      <c r="A233" s="11" t="s">
        <v>300</v>
      </c>
      <c r="B233" s="57" t="n">
        <v>0.0530105</v>
      </c>
      <c r="C233" s="57" t="n">
        <v>1.78214</v>
      </c>
      <c r="D233" s="59" t="n">
        <v>0.0518946</v>
      </c>
      <c r="E233" s="60" t="n">
        <v>0.0162755</v>
      </c>
      <c r="F233" s="60" t="n">
        <v>0.0002661371</v>
      </c>
      <c r="G233" s="60" t="n">
        <v>2.51334</v>
      </c>
      <c r="H233" s="60" t="n">
        <v>2.02338</v>
      </c>
      <c r="I233" s="60" t="n">
        <v>1.91727</v>
      </c>
      <c r="J233" s="61" t="n">
        <v>4.1123267413</v>
      </c>
      <c r="K233" s="59" t="n">
        <v>0.0515194</v>
      </c>
      <c r="L233" s="60" t="n">
        <v>0.0115235</v>
      </c>
      <c r="M233" s="60" t="n">
        <v>0.0001350143</v>
      </c>
      <c r="N233" s="60" t="n">
        <v>2.18284</v>
      </c>
      <c r="O233" s="60" t="n">
        <v>1.08599</v>
      </c>
      <c r="P233" s="60" t="n">
        <v>1.93414</v>
      </c>
      <c r="Q233" s="61" t="n">
        <v>1.2024782801</v>
      </c>
      <c r="R233" s="59" t="n">
        <v>0.0509831</v>
      </c>
      <c r="S233" s="60" t="n">
        <v>0.00811389</v>
      </c>
      <c r="T233" s="60" t="n">
        <v>6.99455E-005</v>
      </c>
      <c r="U233" s="60" t="n">
        <v>2.11197</v>
      </c>
      <c r="V233" s="60" t="n">
        <v>0.717187</v>
      </c>
      <c r="W233" s="60" t="n">
        <v>1.98566</v>
      </c>
      <c r="X233" s="61" t="n">
        <v>0.5557775833</v>
      </c>
      <c r="Y233" s="60"/>
      <c r="Z233" s="60"/>
      <c r="AH233" s="62"/>
      <c r="AI233" s="62"/>
    </row>
    <row r="234" customFormat="false" ht="12.75" hidden="false" customHeight="true" outlineLevel="0" collapsed="false">
      <c r="A234" s="11" t="s">
        <v>280</v>
      </c>
      <c r="B234" s="57" t="n">
        <v>0.0530105</v>
      </c>
      <c r="C234" s="57" t="n">
        <v>1.78214</v>
      </c>
      <c r="D234" s="59" t="n">
        <v>0.0524243</v>
      </c>
      <c r="E234" s="60" t="n">
        <v>0.019177</v>
      </c>
      <c r="F234" s="60" t="n">
        <v>0.0003681009</v>
      </c>
      <c r="G234" s="60" t="n">
        <v>2.55341</v>
      </c>
      <c r="H234" s="60" t="n">
        <v>2.29025</v>
      </c>
      <c r="I234" s="60" t="n">
        <v>1.87687</v>
      </c>
      <c r="J234" s="61" t="n">
        <v>5.2542188354</v>
      </c>
      <c r="K234" s="59" t="n">
        <v>0.0522824</v>
      </c>
      <c r="L234" s="60" t="n">
        <v>0.0168278</v>
      </c>
      <c r="M234" s="60" t="n">
        <v>0.0002837049</v>
      </c>
      <c r="N234" s="60" t="n">
        <v>2.20896</v>
      </c>
      <c r="O234" s="60" t="n">
        <v>1.64845</v>
      </c>
      <c r="P234" s="60" t="n">
        <v>1.83354</v>
      </c>
      <c r="Q234" s="61" t="n">
        <v>2.7200293625</v>
      </c>
      <c r="R234" s="59" t="n">
        <v>0.0523974</v>
      </c>
      <c r="S234" s="60" t="n">
        <v>0.0144978</v>
      </c>
      <c r="T234" s="60" t="n">
        <v>0.000210562</v>
      </c>
      <c r="U234" s="60" t="n">
        <v>2.10394</v>
      </c>
      <c r="V234" s="60" t="n">
        <v>1.11209</v>
      </c>
      <c r="W234" s="60" t="n">
        <v>1.89079</v>
      </c>
      <c r="X234" s="61" t="n">
        <v>1.2485489906</v>
      </c>
      <c r="Y234" s="60"/>
      <c r="Z234" s="60"/>
      <c r="AA234" s="9" t="n">
        <f aca="false">IF("na"=F234,"",F234/F233)</f>
        <v>1.3831250885352</v>
      </c>
      <c r="AB234" s="7" t="n">
        <f aca="false">IF("na"=J234,"",J234/J233)</f>
        <v>1.27767542949153</v>
      </c>
      <c r="AC234" s="7" t="n">
        <f aca="false">IF("na"=M234,"",M234/M233)</f>
        <v>2.10129519613848</v>
      </c>
      <c r="AD234" s="7" t="n">
        <f aca="false">IF("na"=Q234,"",Q234/Q233)</f>
        <v>2.26201953707954</v>
      </c>
      <c r="AE234" s="7" t="n">
        <f aca="false">IF("na"=T234,"",T234/T233)</f>
        <v>3.01037236133847</v>
      </c>
      <c r="AF234" s="7" t="n">
        <f aca="false">IF("na"=X234,"",X234/X233)</f>
        <v>2.24649037333708</v>
      </c>
      <c r="AG234" s="7" t="n">
        <f aca="false">ROW()</f>
        <v>234</v>
      </c>
      <c r="AH234" s="62" t="n">
        <f aca="true">SUM(IF(INDIRECT(ADDRESS(ROW(),AH$40))&gt;INDIRECT(ADDRESS($AG234,AH$40)),1,0),IF(INDIRECT(ADDRESS(ROW(),AH$40))&gt;INDIRECT(ADDRESS($AG234+1,AH$40)),1,0),IF(INDIRECT(ADDRESS(ROW(),AH$40))&gt;INDIRECT(ADDRESS($AG234+2,AH$40)),1,0),IF(INDIRECT(ADDRESS(ROW(),AH$40))&gt;INDIRECT(ADDRESS($AG234+3,AH$40)),1,0))+1</f>
        <v>3</v>
      </c>
      <c r="AI234" s="62" t="n">
        <f aca="true">SUM(IF(INDIRECT(ADDRESS(ROW(),AI$40))&gt;INDIRECT(ADDRESS($AG234,AI$40)),1,0),IF(INDIRECT(ADDRESS(ROW(),AI$40))&gt;INDIRECT(ADDRESS($AG234+1,AI$40)),1,0),IF(INDIRECT(ADDRESS(ROW(),AI$40))&gt;INDIRECT(ADDRESS($AG234+2,AI$40)),1,0),IF(INDIRECT(ADDRESS(ROW(),AI$40))&gt;INDIRECT(ADDRESS($AG234+3,AI$40)),1,0))+1</f>
        <v>4</v>
      </c>
      <c r="AJ234" s="62" t="n">
        <f aca="true">SUM(IF(INDIRECT(ADDRESS(ROW(),AJ$40))&gt;INDIRECT(ADDRESS($AG234,AJ$40)),1,0),IF(INDIRECT(ADDRESS(ROW(),AJ$40))&gt;INDIRECT(ADDRESS($AG234+1,AJ$40)),1,0),IF(INDIRECT(ADDRESS(ROW(),AJ$40))&gt;INDIRECT(ADDRESS($AG234+2,AJ$40)),1,0),IF(INDIRECT(ADDRESS(ROW(),AJ$40))&gt;INDIRECT(ADDRESS($AG234+3,AJ$40)),1,0))+1</f>
        <v>3</v>
      </c>
      <c r="AK234" s="62" t="n">
        <f aca="true">SUM(IF(INDIRECT(ADDRESS(ROW(),AK$40))&gt;INDIRECT(ADDRESS($AG234,AK$40)),1,0),IF(INDIRECT(ADDRESS(ROW(),AK$40))&gt;INDIRECT(ADDRESS($AG234+1,AK$40)),1,0),IF(INDIRECT(ADDRESS(ROW(),AK$40))&gt;INDIRECT(ADDRESS($AG234+2,AK$40)),1,0),IF(INDIRECT(ADDRESS(ROW(),AK$40))&gt;INDIRECT(ADDRESS($AG234+3,AK$40)),1,0))+1</f>
        <v>4</v>
      </c>
      <c r="AL234" s="62" t="n">
        <f aca="true">SUM(IF(INDIRECT(ADDRESS(ROW(),AL$40))&gt;INDIRECT(ADDRESS($AG234,AL$40)),1,0),IF(INDIRECT(ADDRESS(ROW(),AL$40))&gt;INDIRECT(ADDRESS($AG234+1,AL$40)),1,0),IF(INDIRECT(ADDRESS(ROW(),AL$40))&gt;INDIRECT(ADDRESS($AG234+2,AL$40)),1,0),IF(INDIRECT(ADDRESS(ROW(),AL$40))&gt;INDIRECT(ADDRESS($AG234+3,AL$40)),1,0))+1</f>
        <v>3</v>
      </c>
      <c r="AM234" s="62" t="n">
        <f aca="true">SUM(IF(INDIRECT(ADDRESS(ROW(),AM$40))&gt;INDIRECT(ADDRESS($AG234,AM$40)),1,0),IF(INDIRECT(ADDRESS(ROW(),AM$40))&gt;INDIRECT(ADDRESS($AG234+1,AM$40)),1,0),IF(INDIRECT(ADDRESS(ROW(),AM$40))&gt;INDIRECT(ADDRESS($AG234+2,AM$40)),1,0),IF(INDIRECT(ADDRESS(ROW(),AM$40))&gt;INDIRECT(ADDRESS($AG234+3,AM$40)),1,0))+1</f>
        <v>4</v>
      </c>
      <c r="AO234" s="8" t="n">
        <f aca="false">IF("na"=F234,"",SQRT(F234)/SQRT(F233))</f>
        <v>1.17606338627439</v>
      </c>
      <c r="AP234" s="8" t="n">
        <f aca="false">IF("na"=J234,"",SQRT(J234)/SQRT(J233))</f>
        <v>1.1303430583197</v>
      </c>
      <c r="AQ234" s="8" t="n">
        <f aca="false">IF("na"=M234,"",SQRT(M234)/SQRT(M233))</f>
        <v>1.44958449085884</v>
      </c>
      <c r="AR234" s="8" t="n">
        <f aca="false">IF("na"=Q234,"",SQRT(Q234)/SQRT(Q233))</f>
        <v>1.50400117589034</v>
      </c>
      <c r="AS234" s="8" t="n">
        <f aca="false">IF("na"=T234,"",SQRT(T234)/SQRT(T233))</f>
        <v>1.7350424667248</v>
      </c>
      <c r="AT234" s="8" t="n">
        <f aca="false">IF("na"=X234,"",SQRT(X234)/SQRT(X233))</f>
        <v>1.49882966788661</v>
      </c>
    </row>
    <row r="235" customFormat="false" ht="12.75" hidden="false" customHeight="true" outlineLevel="0" collapsed="false">
      <c r="A235" s="11" t="s">
        <v>281</v>
      </c>
      <c r="B235" s="57" t="n">
        <v>0.0530105</v>
      </c>
      <c r="C235" s="57" t="n">
        <v>1.78214</v>
      </c>
      <c r="D235" s="59" t="n">
        <v>0.0553061</v>
      </c>
      <c r="E235" s="60" t="n">
        <v>0.0172525</v>
      </c>
      <c r="F235" s="60" t="n">
        <v>0.0003029184</v>
      </c>
      <c r="G235" s="60" t="n">
        <v>1.69288</v>
      </c>
      <c r="H235" s="60" t="n">
        <v>1.3434</v>
      </c>
      <c r="I235" s="60" t="n">
        <v>1.30125</v>
      </c>
      <c r="J235" s="61" t="n">
        <v>2.0359787521</v>
      </c>
      <c r="K235" s="59" t="n">
        <v>0.0547887</v>
      </c>
      <c r="L235" s="60" t="n">
        <v>0.0129505</v>
      </c>
      <c r="M235" s="60" t="n">
        <v>0.0001708773</v>
      </c>
      <c r="N235" s="60" t="n">
        <v>1.43186</v>
      </c>
      <c r="O235" s="60" t="n">
        <v>1.00345</v>
      </c>
      <c r="P235" s="60" t="n">
        <v>1.23741</v>
      </c>
      <c r="Q235" s="61" t="n">
        <v>1.3036426754</v>
      </c>
      <c r="R235" s="59" t="n">
        <v>0.0556569</v>
      </c>
      <c r="S235" s="60" t="n">
        <v>0.0106907</v>
      </c>
      <c r="T235" s="60" t="n">
        <v>0.0001212944</v>
      </c>
      <c r="U235" s="60" t="n">
        <v>1.36207</v>
      </c>
      <c r="V235" s="60" t="n">
        <v>0.507645</v>
      </c>
      <c r="W235" s="60" t="n">
        <v>1.26645</v>
      </c>
      <c r="X235" s="61" t="n">
        <v>0.5236396221</v>
      </c>
      <c r="Y235" s="60"/>
      <c r="Z235" s="60"/>
      <c r="AA235" s="9" t="n">
        <f aca="false">IF("na"=F235,"",F235/F233)</f>
        <v>1.13820433152687</v>
      </c>
      <c r="AB235" s="7" t="n">
        <f aca="false">IF("na"=J235,"",J235/J233)</f>
        <v>0.495091679280421</v>
      </c>
      <c r="AC235" s="7" t="n">
        <f aca="false">IF("na"=M235,"",M235/M233)</f>
        <v>1.26562371541385</v>
      </c>
      <c r="AD235" s="7" t="n">
        <f aca="false">IF("na"=Q235,"",Q235/Q233)</f>
        <v>1.08412991483853</v>
      </c>
      <c r="AE235" s="7" t="n">
        <f aca="false">IF("na"=T235,"",T235/T233)</f>
        <v>1.73412728481461</v>
      </c>
      <c r="AF235" s="7" t="n">
        <f aca="false">IF("na"=X235,"",X235/X233)</f>
        <v>0.942174779685829</v>
      </c>
      <c r="AG235" s="7" t="n">
        <f aca="false">AG234</f>
        <v>234</v>
      </c>
      <c r="AH235" s="62" t="n">
        <f aca="true">SUM(IF(INDIRECT(ADDRESS(ROW(),AH$40))&gt;INDIRECT(ADDRESS($AG235,AH$40)),1,0),IF(INDIRECT(ADDRESS(ROW(),AH$40))&gt;INDIRECT(ADDRESS($AG235+1,AH$40)),1,0),IF(INDIRECT(ADDRESS(ROW(),AH$40))&gt;INDIRECT(ADDRESS($AG235+2,AH$40)),1,0),IF(INDIRECT(ADDRESS(ROW(),AH$40))&gt;INDIRECT(ADDRESS($AG235+3,AH$40)),1,0))+1</f>
        <v>2</v>
      </c>
      <c r="AI235" s="62" t="n">
        <f aca="true">SUM(IF(INDIRECT(ADDRESS(ROW(),AI$40))&gt;INDIRECT(ADDRESS($AG235,AI$40)),1,0),IF(INDIRECT(ADDRESS(ROW(),AI$40))&gt;INDIRECT(ADDRESS($AG235+1,AI$40)),1,0),IF(INDIRECT(ADDRESS(ROW(),AI$40))&gt;INDIRECT(ADDRESS($AG235+2,AI$40)),1,0),IF(INDIRECT(ADDRESS(ROW(),AI$40))&gt;INDIRECT(ADDRESS($AG235+3,AI$40)),1,0))+1</f>
        <v>1</v>
      </c>
      <c r="AJ235" s="62" t="n">
        <f aca="true">SUM(IF(INDIRECT(ADDRESS(ROW(),AJ$40))&gt;INDIRECT(ADDRESS($AG235,AJ$40)),1,0),IF(INDIRECT(ADDRESS(ROW(),AJ$40))&gt;INDIRECT(ADDRESS($AG235+1,AJ$40)),1,0),IF(INDIRECT(ADDRESS(ROW(),AJ$40))&gt;INDIRECT(ADDRESS($AG235+2,AJ$40)),1,0),IF(INDIRECT(ADDRESS(ROW(),AJ$40))&gt;INDIRECT(ADDRESS($AG235+3,AJ$40)),1,0))+1</f>
        <v>2</v>
      </c>
      <c r="AK235" s="62" t="n">
        <f aca="true">SUM(IF(INDIRECT(ADDRESS(ROW(),AK$40))&gt;INDIRECT(ADDRESS($AG235,AK$40)),1,0),IF(INDIRECT(ADDRESS(ROW(),AK$40))&gt;INDIRECT(ADDRESS($AG235+1,AK$40)),1,0),IF(INDIRECT(ADDRESS(ROW(),AK$40))&gt;INDIRECT(ADDRESS($AG235+2,AK$40)),1,0),IF(INDIRECT(ADDRESS(ROW(),AK$40))&gt;INDIRECT(ADDRESS($AG235+3,AK$40)),1,0))+1</f>
        <v>2</v>
      </c>
      <c r="AL235" s="62" t="n">
        <f aca="true">SUM(IF(INDIRECT(ADDRESS(ROW(),AL$40))&gt;INDIRECT(ADDRESS($AG235,AL$40)),1,0),IF(INDIRECT(ADDRESS(ROW(),AL$40))&gt;INDIRECT(ADDRESS($AG235+1,AL$40)),1,0),IF(INDIRECT(ADDRESS(ROW(),AL$40))&gt;INDIRECT(ADDRESS($AG235+2,AL$40)),1,0),IF(INDIRECT(ADDRESS(ROW(),AL$40))&gt;INDIRECT(ADDRESS($AG235+3,AL$40)),1,0))+1</f>
        <v>2</v>
      </c>
      <c r="AM235" s="62" t="n">
        <f aca="true">SUM(IF(INDIRECT(ADDRESS(ROW(),AM$40))&gt;INDIRECT(ADDRESS($AG235,AM$40)),1,0),IF(INDIRECT(ADDRESS(ROW(),AM$40))&gt;INDIRECT(ADDRESS($AG235+1,AM$40)),1,0),IF(INDIRECT(ADDRESS(ROW(),AM$40))&gt;INDIRECT(ADDRESS($AG235+2,AM$40)),1,0),IF(INDIRECT(ADDRESS(ROW(),AM$40))&gt;INDIRECT(ADDRESS($AG235+3,AM$40)),1,0))+1</f>
        <v>1</v>
      </c>
      <c r="AO235" s="8" t="n">
        <f aca="false">IF("na"=F235,"",SQRT(F235)/SQRT(F233))</f>
        <v>1.06686659499999</v>
      </c>
      <c r="AP235" s="8" t="n">
        <f aca="false">IF("na"=J235,"",SQRT(J235)/SQRT(J233))</f>
        <v>0.703627514584543</v>
      </c>
      <c r="AQ235" s="8" t="n">
        <f aca="false">IF("na"=M235,"",SQRT(M235)/SQRT(M233))</f>
        <v>1.12499942907268</v>
      </c>
      <c r="AR235" s="8" t="n">
        <f aca="false">IF("na"=Q235,"",SQRT(Q235)/SQRT(Q233))</f>
        <v>1.04121559479223</v>
      </c>
      <c r="AS235" s="8" t="n">
        <f aca="false">IF("na"=T235,"",SQRT(T235)/SQRT(T233))</f>
        <v>1.31686266740864</v>
      </c>
      <c r="AT235" s="8" t="n">
        <f aca="false">IF("na"=X235,"",SQRT(X235)/SQRT(X233))</f>
        <v>0.970656880512279</v>
      </c>
    </row>
    <row r="236" customFormat="false" ht="12.75" hidden="false" customHeight="true" outlineLevel="0" collapsed="false">
      <c r="A236" s="11" t="s">
        <v>282</v>
      </c>
      <c r="B236" s="57" t="n">
        <v>0.0530105</v>
      </c>
      <c r="C236" s="57" t="n">
        <v>1.78214</v>
      </c>
      <c r="D236" s="63" t="n">
        <v>0.0509362</v>
      </c>
      <c r="E236" s="64" t="n">
        <v>0.0155617</v>
      </c>
      <c r="F236" s="65" t="n">
        <v>0.0002464692</v>
      </c>
      <c r="G236" s="64" t="n">
        <v>2.63997</v>
      </c>
      <c r="H236" s="65" t="n">
        <v>2.23621</v>
      </c>
      <c r="I236" s="65" t="n">
        <v>2.03444</v>
      </c>
      <c r="J236" s="66" t="n">
        <v>5.0642904541</v>
      </c>
      <c r="K236" s="63" t="n">
        <v>0.0508496</v>
      </c>
      <c r="L236" s="64" t="n">
        <v>0.0107481</v>
      </c>
      <c r="M236" s="65" t="n">
        <v>0.000120191</v>
      </c>
      <c r="N236" s="64" t="n">
        <v>2.35903</v>
      </c>
      <c r="O236" s="65" t="n">
        <v>1.55803</v>
      </c>
      <c r="P236" s="65" t="n">
        <v>2.02219</v>
      </c>
      <c r="Q236" s="66" t="n">
        <v>2.4850814834</v>
      </c>
      <c r="R236" s="63" t="n">
        <v>0.0510456</v>
      </c>
      <c r="S236" s="64" t="n">
        <v>0.00800444</v>
      </c>
      <c r="T236" s="65" t="n">
        <v>6.79318E-005</v>
      </c>
      <c r="U236" s="64" t="n">
        <v>2.14035</v>
      </c>
      <c r="V236" s="65" t="n">
        <v>0.727803</v>
      </c>
      <c r="W236" s="65" t="n">
        <v>2.01454</v>
      </c>
      <c r="X236" s="66" t="n">
        <v>0.5837069668</v>
      </c>
      <c r="Y236" s="64"/>
      <c r="Z236" s="64"/>
      <c r="AA236" s="9" t="n">
        <f aca="false">IF("na"=F236,"",F236/F233)</f>
        <v>0.926098616089226</v>
      </c>
      <c r="AB236" s="7" t="n">
        <f aca="false">IF("na"=J236,"",J236/J233)</f>
        <v>1.23149029070075</v>
      </c>
      <c r="AC236" s="7" t="n">
        <f aca="false">IF("na"=M236,"",M236/M233)</f>
        <v>0.890209407447952</v>
      </c>
      <c r="AD236" s="7" t="n">
        <f aca="false">IF("na"=Q236,"",Q236/Q233)</f>
        <v>2.06663315631226</v>
      </c>
      <c r="AE236" s="7" t="n">
        <f aca="false">IF("na"=T236,"",T236/T233)</f>
        <v>0.971210442415881</v>
      </c>
      <c r="AF236" s="7" t="n">
        <f aca="false">IF("na"=X236,"",X236/X233)</f>
        <v>1.05025280676879</v>
      </c>
      <c r="AG236" s="7" t="n">
        <f aca="false">AG235</f>
        <v>234</v>
      </c>
      <c r="AH236" s="62" t="n">
        <f aca="true">SUM(IF(INDIRECT(ADDRESS(ROW(),AH$40))&gt;INDIRECT(ADDRESS($AG236,AH$40)),1,0),IF(INDIRECT(ADDRESS(ROW(),AH$40))&gt;INDIRECT(ADDRESS($AG236+1,AH$40)),1,0),IF(INDIRECT(ADDRESS(ROW(),AH$40))&gt;INDIRECT(ADDRESS($AG236+2,AH$40)),1,0),IF(INDIRECT(ADDRESS(ROW(),AH$40))&gt;INDIRECT(ADDRESS($AG236+3,AH$40)),1,0))+1</f>
        <v>1</v>
      </c>
      <c r="AI236" s="62" t="n">
        <f aca="true">SUM(IF(INDIRECT(ADDRESS(ROW(),AI$40))&gt;INDIRECT(ADDRESS($AG236,AI$40)),1,0),IF(INDIRECT(ADDRESS(ROW(),AI$40))&gt;INDIRECT(ADDRESS($AG236+1,AI$40)),1,0),IF(INDIRECT(ADDRESS(ROW(),AI$40))&gt;INDIRECT(ADDRESS($AG236+2,AI$40)),1,0),IF(INDIRECT(ADDRESS(ROW(),AI$40))&gt;INDIRECT(ADDRESS($AG236+3,AI$40)),1,0))+1</f>
        <v>3</v>
      </c>
      <c r="AJ236" s="62" t="n">
        <f aca="true">SUM(IF(INDIRECT(ADDRESS(ROW(),AJ$40))&gt;INDIRECT(ADDRESS($AG236,AJ$40)),1,0),IF(INDIRECT(ADDRESS(ROW(),AJ$40))&gt;INDIRECT(ADDRESS($AG236+1,AJ$40)),1,0),IF(INDIRECT(ADDRESS(ROW(),AJ$40))&gt;INDIRECT(ADDRESS($AG236+2,AJ$40)),1,0),IF(INDIRECT(ADDRESS(ROW(),AJ$40))&gt;INDIRECT(ADDRESS($AG236+3,AJ$40)),1,0))+1</f>
        <v>1</v>
      </c>
      <c r="AK236" s="62" t="n">
        <f aca="true">SUM(IF(INDIRECT(ADDRESS(ROW(),AK$40))&gt;INDIRECT(ADDRESS($AG236,AK$40)),1,0),IF(INDIRECT(ADDRESS(ROW(),AK$40))&gt;INDIRECT(ADDRESS($AG236+1,AK$40)),1,0),IF(INDIRECT(ADDRESS(ROW(),AK$40))&gt;INDIRECT(ADDRESS($AG236+2,AK$40)),1,0),IF(INDIRECT(ADDRESS(ROW(),AK$40))&gt;INDIRECT(ADDRESS($AG236+3,AK$40)),1,0))+1</f>
        <v>3</v>
      </c>
      <c r="AL236" s="62" t="n">
        <f aca="true">SUM(IF(INDIRECT(ADDRESS(ROW(),AL$40))&gt;INDIRECT(ADDRESS($AG236,AL$40)),1,0),IF(INDIRECT(ADDRESS(ROW(),AL$40))&gt;INDIRECT(ADDRESS($AG236+1,AL$40)),1,0),IF(INDIRECT(ADDRESS(ROW(),AL$40))&gt;INDIRECT(ADDRESS($AG236+2,AL$40)),1,0),IF(INDIRECT(ADDRESS(ROW(),AL$40))&gt;INDIRECT(ADDRESS($AG236+3,AL$40)),1,0))+1</f>
        <v>1</v>
      </c>
      <c r="AM236" s="62" t="n">
        <f aca="true">SUM(IF(INDIRECT(ADDRESS(ROW(),AM$40))&gt;INDIRECT(ADDRESS($AG236,AM$40)),1,0),IF(INDIRECT(ADDRESS(ROW(),AM$40))&gt;INDIRECT(ADDRESS($AG236+1,AM$40)),1,0),IF(INDIRECT(ADDRESS(ROW(),AM$40))&gt;INDIRECT(ADDRESS($AG236+2,AM$40)),1,0),IF(INDIRECT(ADDRESS(ROW(),AM$40))&gt;INDIRECT(ADDRESS($AG236+3,AM$40)),1,0))+1</f>
        <v>2</v>
      </c>
      <c r="AO236" s="8" t="n">
        <f aca="false">IF("na"=F236,"",SQRT(F236)/SQRT(F233))</f>
        <v>0.962340176906912</v>
      </c>
      <c r="AP236" s="8" t="n">
        <f aca="false">IF("na"=J236,"",SQRT(J236)/SQRT(J233))</f>
        <v>1.10972532218597</v>
      </c>
      <c r="AQ236" s="8" t="n">
        <f aca="false">IF("na"=M236,"",SQRT(M236)/SQRT(M233))</f>
        <v>0.943509092403434</v>
      </c>
      <c r="AR236" s="8" t="n">
        <f aca="false">IF("na"=Q236,"",SQRT(Q236)/SQRT(Q233))</f>
        <v>1.43757892176821</v>
      </c>
      <c r="AS236" s="8" t="n">
        <f aca="false">IF("na"=T236,"",SQRT(T236)/SQRT(T233))</f>
        <v>0.985500097623476</v>
      </c>
      <c r="AT236" s="8" t="n">
        <f aca="false">IF("na"=X236,"",SQRT(X236)/SQRT(X233))</f>
        <v>1.02481842624379</v>
      </c>
    </row>
    <row r="237" customFormat="false" ht="12.75" hidden="false" customHeight="true" outlineLevel="0" collapsed="false">
      <c r="A237" s="11" t="s">
        <v>283</v>
      </c>
      <c r="B237" s="57" t="n">
        <v>0.0530105</v>
      </c>
      <c r="C237" s="57" t="n">
        <v>1.78214</v>
      </c>
      <c r="D237" s="67" t="n">
        <v>0.056234</v>
      </c>
      <c r="E237" s="7" t="n">
        <v>0.0209067</v>
      </c>
      <c r="F237" s="65" t="n">
        <v>0.000447481</v>
      </c>
      <c r="G237" s="64" t="n">
        <v>1.68742</v>
      </c>
      <c r="H237" s="65" t="n">
        <v>1.66816</v>
      </c>
      <c r="I237" s="65" t="n">
        <v>1.26771</v>
      </c>
      <c r="J237" s="66" t="n">
        <v>3.0473960105</v>
      </c>
      <c r="K237" s="67" t="n">
        <v>0.0555727</v>
      </c>
      <c r="L237" s="7" t="n">
        <v>0.0179409</v>
      </c>
      <c r="M237" s="65" t="n">
        <v>0.0003284406</v>
      </c>
      <c r="N237" s="64" t="n">
        <v>1.46915</v>
      </c>
      <c r="O237" s="65" t="n">
        <v>0.920696</v>
      </c>
      <c r="P237" s="65" t="n">
        <v>1.2621</v>
      </c>
      <c r="Q237" s="66" t="n">
        <v>1.118122726</v>
      </c>
      <c r="R237" s="67" t="n">
        <v>0.0545531</v>
      </c>
      <c r="S237" s="7" t="n">
        <v>0.0158945</v>
      </c>
      <c r="T237" s="65" t="n">
        <v>0.0002550147</v>
      </c>
      <c r="U237" s="64" t="n">
        <v>1.42577</v>
      </c>
      <c r="V237" s="65" t="n">
        <v>0.778502</v>
      </c>
      <c r="W237" s="65" t="n">
        <v>1.27755</v>
      </c>
      <c r="X237" s="66" t="n">
        <v>0.8606764321</v>
      </c>
      <c r="Y237" s="64"/>
      <c r="Z237" s="64"/>
      <c r="AA237" s="9" t="n">
        <f aca="false">IF("na"=F237,"",F237/F233)</f>
        <v>1.6813927858987</v>
      </c>
      <c r="AB237" s="7" t="n">
        <f aca="false">IF("na"=J237,"",J237/J233)</f>
        <v>0.741039368271756</v>
      </c>
      <c r="AC237" s="7" t="n">
        <f aca="false">IF("na"=M237,"",M237/M233)</f>
        <v>2.43263565414923</v>
      </c>
      <c r="AD237" s="7" t="n">
        <f aca="false">IF("na"=Q237,"",Q237/Q233)</f>
        <v>0.929848583965288</v>
      </c>
      <c r="AE237" s="7" t="n">
        <f aca="false">IF("na"=T237,"",T237/T233)</f>
        <v>3.64590574089827</v>
      </c>
      <c r="AF237" s="7" t="n">
        <f aca="false">IF("na"=X237,"",X237/X233)</f>
        <v>1.54859868041029</v>
      </c>
      <c r="AG237" s="7" t="n">
        <f aca="false">AG236</f>
        <v>234</v>
      </c>
      <c r="AH237" s="62" t="n">
        <f aca="true">SUM(IF(INDIRECT(ADDRESS(ROW(),AH$40))&gt;INDIRECT(ADDRESS($AG237,AH$40)),1,0),IF(INDIRECT(ADDRESS(ROW(),AH$40))&gt;INDIRECT(ADDRESS($AG237+1,AH$40)),1,0),IF(INDIRECT(ADDRESS(ROW(),AH$40))&gt;INDIRECT(ADDRESS($AG237+2,AH$40)),1,0),IF(INDIRECT(ADDRESS(ROW(),AH$40))&gt;INDIRECT(ADDRESS($AG237+3,AH$40)),1,0))+1</f>
        <v>4</v>
      </c>
      <c r="AI237" s="62" t="n">
        <f aca="true">SUM(IF(INDIRECT(ADDRESS(ROW(),AI$40))&gt;INDIRECT(ADDRESS($AG237,AI$40)),1,0),IF(INDIRECT(ADDRESS(ROW(),AI$40))&gt;INDIRECT(ADDRESS($AG237+1,AI$40)),1,0),IF(INDIRECT(ADDRESS(ROW(),AI$40))&gt;INDIRECT(ADDRESS($AG237+2,AI$40)),1,0),IF(INDIRECT(ADDRESS(ROW(),AI$40))&gt;INDIRECT(ADDRESS($AG237+3,AI$40)),1,0))+1</f>
        <v>2</v>
      </c>
      <c r="AJ237" s="62" t="n">
        <f aca="true">SUM(IF(INDIRECT(ADDRESS(ROW(),AJ$40))&gt;INDIRECT(ADDRESS($AG237,AJ$40)),1,0),IF(INDIRECT(ADDRESS(ROW(),AJ$40))&gt;INDIRECT(ADDRESS($AG237+1,AJ$40)),1,0),IF(INDIRECT(ADDRESS(ROW(),AJ$40))&gt;INDIRECT(ADDRESS($AG237+2,AJ$40)),1,0),IF(INDIRECT(ADDRESS(ROW(),AJ$40))&gt;INDIRECT(ADDRESS($AG237+3,AJ$40)),1,0))+1</f>
        <v>4</v>
      </c>
      <c r="AK237" s="62" t="n">
        <f aca="true">SUM(IF(INDIRECT(ADDRESS(ROW(),AK$40))&gt;INDIRECT(ADDRESS($AG237,AK$40)),1,0),IF(INDIRECT(ADDRESS(ROW(),AK$40))&gt;INDIRECT(ADDRESS($AG237+1,AK$40)),1,0),IF(INDIRECT(ADDRESS(ROW(),AK$40))&gt;INDIRECT(ADDRESS($AG237+2,AK$40)),1,0),IF(INDIRECT(ADDRESS(ROW(),AK$40))&gt;INDIRECT(ADDRESS($AG237+3,AK$40)),1,0))+1</f>
        <v>1</v>
      </c>
      <c r="AL237" s="62" t="n">
        <f aca="true">SUM(IF(INDIRECT(ADDRESS(ROW(),AL$40))&gt;INDIRECT(ADDRESS($AG237,AL$40)),1,0),IF(INDIRECT(ADDRESS(ROW(),AL$40))&gt;INDIRECT(ADDRESS($AG237+1,AL$40)),1,0),IF(INDIRECT(ADDRESS(ROW(),AL$40))&gt;INDIRECT(ADDRESS($AG237+2,AL$40)),1,0),IF(INDIRECT(ADDRESS(ROW(),AL$40))&gt;INDIRECT(ADDRESS($AG237+3,AL$40)),1,0))+1</f>
        <v>4</v>
      </c>
      <c r="AM237" s="62" t="n">
        <f aca="true">SUM(IF(INDIRECT(ADDRESS(ROW(),AM$40))&gt;INDIRECT(ADDRESS($AG237,AM$40)),1,0),IF(INDIRECT(ADDRESS(ROW(),AM$40))&gt;INDIRECT(ADDRESS($AG237+1,AM$40)),1,0),IF(INDIRECT(ADDRESS(ROW(),AM$40))&gt;INDIRECT(ADDRESS($AG237+2,AM$40)),1,0),IF(INDIRECT(ADDRESS(ROW(),AM$40))&gt;INDIRECT(ADDRESS($AG237+3,AM$40)),1,0))+1</f>
        <v>3</v>
      </c>
      <c r="AO237" s="8" t="n">
        <f aca="false">IF("na"=F237,"",SQRT(F237)/SQRT(F233))</f>
        <v>1.29668530719627</v>
      </c>
      <c r="AP237" s="8" t="n">
        <f aca="false">IF("na"=J237,"",SQRT(J237)/SQRT(J233))</f>
        <v>0.860836435260355</v>
      </c>
      <c r="AQ237" s="8" t="n">
        <f aca="false">IF("na"=M237,"",SQRT(M237)/SQRT(M233))</f>
        <v>1.55969088416559</v>
      </c>
      <c r="AR237" s="8" t="n">
        <f aca="false">IF("na"=Q237,"",SQRT(Q237)/SQRT(Q233))</f>
        <v>0.964286567346703</v>
      </c>
      <c r="AS237" s="8" t="n">
        <f aca="false">IF("na"=T237,"",SQRT(T237)/SQRT(T233))</f>
        <v>1.90942550022206</v>
      </c>
      <c r="AT237" s="8" t="n">
        <f aca="false">IF("na"=X237,"",SQRT(X237)/SQRT(X233))</f>
        <v>1.2444270490512</v>
      </c>
    </row>
    <row r="238" customFormat="false" ht="12.75" hidden="false" customHeight="true" outlineLevel="0" collapsed="false">
      <c r="B238" s="68"/>
      <c r="C238" s="68"/>
      <c r="D238" s="7"/>
      <c r="E238" s="7"/>
      <c r="F238" s="7"/>
      <c r="G238" s="7"/>
      <c r="H238" s="7"/>
      <c r="I238" s="7"/>
      <c r="J238" s="7"/>
      <c r="K238" s="7"/>
      <c r="L238" s="7"/>
    </row>
    <row r="239" customFormat="false" ht="12.75" hidden="false" customHeight="true" outlineLevel="0" collapsed="false">
      <c r="A239" s="11"/>
      <c r="B239" s="11"/>
      <c r="C239" s="11"/>
      <c r="D239" s="11" t="s">
        <v>323</v>
      </c>
      <c r="E239" s="11"/>
      <c r="F239" s="11"/>
      <c r="G239" s="11"/>
      <c r="H239" s="11"/>
      <c r="I239" s="11"/>
      <c r="J239" s="11"/>
      <c r="K239" s="11"/>
      <c r="L239" s="11"/>
      <c r="M239" s="11"/>
      <c r="N239" s="11"/>
      <c r="O239" s="11"/>
      <c r="P239" s="11"/>
      <c r="Q239" s="11"/>
      <c r="R239" s="11"/>
      <c r="S239" s="11"/>
      <c r="T239" s="11"/>
      <c r="U239" s="11"/>
      <c r="V239" s="11"/>
      <c r="W239" s="11"/>
      <c r="X239" s="11"/>
      <c r="Y239" s="11"/>
      <c r="Z239" s="11"/>
      <c r="AA239" s="49"/>
      <c r="AB239" s="50"/>
      <c r="AC239" s="50"/>
      <c r="AD239" s="50"/>
      <c r="AE239" s="50"/>
      <c r="AF239" s="50"/>
      <c r="AG239" s="50"/>
      <c r="AH239" s="51"/>
      <c r="AI239" s="51"/>
      <c r="AJ239" s="51"/>
      <c r="AK239" s="51"/>
      <c r="AL239" s="51"/>
      <c r="AM239" s="51"/>
      <c r="AO239" s="50"/>
      <c r="AQ239" s="50"/>
      <c r="AR239" s="50"/>
      <c r="AS239" s="50"/>
      <c r="AT239" s="50"/>
    </row>
    <row r="240" customFormat="false" ht="12.75" hidden="false" customHeight="true" outlineLevel="0" collapsed="false">
      <c r="B240" s="52" t="s">
        <v>293</v>
      </c>
      <c r="C240" s="52" t="s">
        <v>293</v>
      </c>
      <c r="D240" s="53" t="n">
        <v>7</v>
      </c>
      <c r="E240" s="53"/>
      <c r="F240" s="53"/>
      <c r="G240" s="53"/>
      <c r="H240" s="53"/>
      <c r="I240" s="53"/>
      <c r="J240" s="53"/>
      <c r="K240" s="53" t="n">
        <v>15</v>
      </c>
      <c r="L240" s="53"/>
      <c r="M240" s="53"/>
      <c r="N240" s="53"/>
      <c r="O240" s="53"/>
      <c r="P240" s="53"/>
      <c r="Q240" s="53"/>
      <c r="R240" s="53" t="n">
        <v>30</v>
      </c>
      <c r="S240" s="53"/>
      <c r="T240" s="53"/>
      <c r="U240" s="53"/>
      <c r="V240" s="53"/>
      <c r="W240" s="53"/>
      <c r="X240" s="53"/>
      <c r="Y240" s="54"/>
      <c r="Z240" s="54"/>
    </row>
    <row r="241" customFormat="false" ht="12.75" hidden="false" customHeight="true" outlineLevel="0" collapsed="false">
      <c r="B241" s="55" t="s">
        <v>284</v>
      </c>
      <c r="C241" s="55" t="s">
        <v>294</v>
      </c>
      <c r="D241" s="56" t="s">
        <v>284</v>
      </c>
      <c r="E241" s="57" t="s">
        <v>287</v>
      </c>
      <c r="F241" s="57" t="s">
        <v>295</v>
      </c>
      <c r="G241" s="57" t="s">
        <v>296</v>
      </c>
      <c r="H241" s="57" t="s">
        <v>297</v>
      </c>
      <c r="I241" s="57" t="s">
        <v>298</v>
      </c>
      <c r="J241" s="58" t="s">
        <v>299</v>
      </c>
      <c r="K241" s="56" t="s">
        <v>284</v>
      </c>
      <c r="L241" s="57" t="s">
        <v>287</v>
      </c>
      <c r="M241" s="57" t="s">
        <v>295</v>
      </c>
      <c r="N241" s="57" t="s">
        <v>296</v>
      </c>
      <c r="O241" s="57" t="s">
        <v>297</v>
      </c>
      <c r="P241" s="57" t="s">
        <v>298</v>
      </c>
      <c r="Q241" s="58" t="s">
        <v>299</v>
      </c>
      <c r="R241" s="56" t="s">
        <v>284</v>
      </c>
      <c r="S241" s="57" t="s">
        <v>287</v>
      </c>
      <c r="T241" s="57" t="s">
        <v>295</v>
      </c>
      <c r="U241" s="57" t="s">
        <v>296</v>
      </c>
      <c r="V241" s="57" t="s">
        <v>297</v>
      </c>
      <c r="W241" s="57" t="s">
        <v>298</v>
      </c>
      <c r="X241" s="58" t="s">
        <v>299</v>
      </c>
      <c r="Y241" s="57"/>
      <c r="Z241" s="57"/>
    </row>
    <row r="242" customFormat="false" ht="12.75" hidden="false" customHeight="true" outlineLevel="0" collapsed="false">
      <c r="A242" s="11" t="s">
        <v>300</v>
      </c>
      <c r="B242" s="57" t="n">
        <v>0.259891</v>
      </c>
      <c r="C242" s="57" t="n">
        <v>1.00799</v>
      </c>
      <c r="D242" s="59" t="n">
        <v>0.261923</v>
      </c>
      <c r="E242" s="60" t="n">
        <v>0.0370559</v>
      </c>
      <c r="F242" s="60" t="n">
        <v>0.0013772687</v>
      </c>
      <c r="G242" s="60" t="n">
        <v>1.06539</v>
      </c>
      <c r="H242" s="60" t="n">
        <v>0.330097</v>
      </c>
      <c r="I242" s="60" t="n">
        <v>1.00278</v>
      </c>
      <c r="J242" s="61" t="n">
        <v>0.1089911735</v>
      </c>
      <c r="K242" s="59" t="n">
        <v>0.260491</v>
      </c>
      <c r="L242" s="60" t="n">
        <v>0.0253607</v>
      </c>
      <c r="M242" s="60" t="n">
        <v>0.0006435251</v>
      </c>
      <c r="N242" s="60" t="n">
        <v>1.02932</v>
      </c>
      <c r="O242" s="60" t="n">
        <v>0.205508</v>
      </c>
      <c r="P242" s="60" t="n">
        <v>1.00179</v>
      </c>
      <c r="Q242" s="61" t="n">
        <v>0.042271978</v>
      </c>
      <c r="R242" s="59" t="n">
        <v>0.261033</v>
      </c>
      <c r="S242" s="60" t="n">
        <v>0.018966</v>
      </c>
      <c r="T242" s="60" t="n">
        <v>0.0003610132</v>
      </c>
      <c r="U242" s="60" t="n">
        <v>1.01882</v>
      </c>
      <c r="V242" s="60" t="n">
        <v>0.154309</v>
      </c>
      <c r="W242" s="60" t="n">
        <v>1.00337</v>
      </c>
      <c r="X242" s="61" t="n">
        <v>0.0238326118</v>
      </c>
      <c r="Y242" s="60"/>
      <c r="Z242" s="60"/>
      <c r="AH242" s="62"/>
      <c r="AI242" s="62"/>
    </row>
    <row r="243" customFormat="false" ht="12.75" hidden="false" customHeight="true" outlineLevel="0" collapsed="false">
      <c r="A243" s="11" t="s">
        <v>280</v>
      </c>
      <c r="B243" s="57" t="n">
        <v>0.259891</v>
      </c>
      <c r="C243" s="57" t="n">
        <v>1.00799</v>
      </c>
      <c r="D243" s="59" t="n">
        <v>0.264575</v>
      </c>
      <c r="E243" s="60" t="n">
        <v>0.0442402</v>
      </c>
      <c r="F243" s="60" t="n">
        <v>0.001979135</v>
      </c>
      <c r="G243" s="60" t="n">
        <v>1.04183</v>
      </c>
      <c r="H243" s="60" t="n">
        <v>0.343796</v>
      </c>
      <c r="I243" s="60" t="n">
        <v>0.980612</v>
      </c>
      <c r="J243" s="61" t="n">
        <v>0.1189452444</v>
      </c>
      <c r="K243" s="59" t="n">
        <v>0.263075</v>
      </c>
      <c r="L243" s="60" t="n">
        <v>0.0386392</v>
      </c>
      <c r="M243" s="60" t="n">
        <v>0.0015031255</v>
      </c>
      <c r="N243" s="60" t="n">
        <v>1.01924</v>
      </c>
      <c r="O243" s="60" t="n">
        <v>0.289044</v>
      </c>
      <c r="P243" s="60" t="n">
        <v>0.977295</v>
      </c>
      <c r="Q243" s="61" t="n">
        <v>0.0844886169</v>
      </c>
      <c r="R243" s="59" t="n">
        <v>0.263786</v>
      </c>
      <c r="S243" s="60" t="n">
        <v>0.0359757</v>
      </c>
      <c r="T243" s="60" t="n">
        <v>0.0013094219</v>
      </c>
      <c r="U243" s="60" t="n">
        <v>0.992354</v>
      </c>
      <c r="V243" s="60" t="n">
        <v>0.227429</v>
      </c>
      <c r="W243" s="60" t="n">
        <v>0.967112</v>
      </c>
      <c r="X243" s="61" t="n">
        <v>0.0533949608</v>
      </c>
      <c r="Y243" s="60"/>
      <c r="Z243" s="60"/>
      <c r="AA243" s="9" t="n">
        <f aca="false">IF("na"=F243,"",F243/F242)</f>
        <v>1.43699991149149</v>
      </c>
      <c r="AB243" s="7" t="n">
        <f aca="false">IF("na"=J243,"",J243/J242)</f>
        <v>1.09132914694234</v>
      </c>
      <c r="AC243" s="7" t="n">
        <f aca="false">IF("na"=M243,"",M243/M242)</f>
        <v>2.33576825519315</v>
      </c>
      <c r="AD243" s="7" t="n">
        <f aca="false">IF("na"=Q243,"",Q243/Q242)</f>
        <v>1.99869087980695</v>
      </c>
      <c r="AE243" s="7" t="n">
        <f aca="false">IF("na"=T243,"",T243/T242)</f>
        <v>3.62707485488065</v>
      </c>
      <c r="AF243" s="7" t="n">
        <f aca="false">IF("na"=X243,"",X243/X242)</f>
        <v>2.24041583222532</v>
      </c>
      <c r="AG243" s="7" t="n">
        <f aca="false">ROW()</f>
        <v>243</v>
      </c>
      <c r="AH243" s="62" t="n">
        <f aca="true">SUM(IF(INDIRECT(ADDRESS(ROW(),AH$40))&gt;INDIRECT(ADDRESS($AG243,AH$40)),1,0),IF(INDIRECT(ADDRESS(ROW(),AH$40))&gt;INDIRECT(ADDRESS($AG243+1,AH$40)),1,0),IF(INDIRECT(ADDRESS(ROW(),AH$40))&gt;INDIRECT(ADDRESS($AG243+2,AH$40)),1,0),IF(INDIRECT(ADDRESS(ROW(),AH$40))&gt;INDIRECT(ADDRESS($AG243+3,AH$40)),1,0))+1</f>
        <v>2</v>
      </c>
      <c r="AI243" s="62" t="n">
        <f aca="true">SUM(IF(INDIRECT(ADDRESS(ROW(),AI$40))&gt;INDIRECT(ADDRESS($AG243,AI$40)),1,0),IF(INDIRECT(ADDRESS(ROW(),AI$40))&gt;INDIRECT(ADDRESS($AG243+1,AI$40)),1,0),IF(INDIRECT(ADDRESS(ROW(),AI$40))&gt;INDIRECT(ADDRESS($AG243+2,AI$40)),1,0),IF(INDIRECT(ADDRESS(ROW(),AI$40))&gt;INDIRECT(ADDRESS($AG243+3,AI$40)),1,0))+1</f>
        <v>2</v>
      </c>
      <c r="AJ243" s="62" t="n">
        <f aca="true">SUM(IF(INDIRECT(ADDRESS(ROW(),AJ$40))&gt;INDIRECT(ADDRESS($AG243,AJ$40)),1,0),IF(INDIRECT(ADDRESS(ROW(),AJ$40))&gt;INDIRECT(ADDRESS($AG243+1,AJ$40)),1,0),IF(INDIRECT(ADDRESS(ROW(),AJ$40))&gt;INDIRECT(ADDRESS($AG243+2,AJ$40)),1,0),IF(INDIRECT(ADDRESS(ROW(),AJ$40))&gt;INDIRECT(ADDRESS($AG243+3,AJ$40)),1,0))+1</f>
        <v>2</v>
      </c>
      <c r="AK243" s="62" t="n">
        <f aca="true">SUM(IF(INDIRECT(ADDRESS(ROW(),AK$40))&gt;INDIRECT(ADDRESS($AG243,AK$40)),1,0),IF(INDIRECT(ADDRESS(ROW(),AK$40))&gt;INDIRECT(ADDRESS($AG243+1,AK$40)),1,0),IF(INDIRECT(ADDRESS(ROW(),AK$40))&gt;INDIRECT(ADDRESS($AG243+2,AK$40)),1,0),IF(INDIRECT(ADDRESS(ROW(),AK$40))&gt;INDIRECT(ADDRESS($AG243+3,AK$40)),1,0))+1</f>
        <v>3</v>
      </c>
      <c r="AL243" s="62" t="n">
        <f aca="true">SUM(IF(INDIRECT(ADDRESS(ROW(),AL$40))&gt;INDIRECT(ADDRESS($AG243,AL$40)),1,0),IF(INDIRECT(ADDRESS(ROW(),AL$40))&gt;INDIRECT(ADDRESS($AG243+1,AL$40)),1,0),IF(INDIRECT(ADDRESS(ROW(),AL$40))&gt;INDIRECT(ADDRESS($AG243+2,AL$40)),1,0),IF(INDIRECT(ADDRESS(ROW(),AL$40))&gt;INDIRECT(ADDRESS($AG243+3,AL$40)),1,0))+1</f>
        <v>2</v>
      </c>
      <c r="AM243" s="62" t="n">
        <f aca="true">SUM(IF(INDIRECT(ADDRESS(ROW(),AM$40))&gt;INDIRECT(ADDRESS($AG243,AM$40)),1,0),IF(INDIRECT(ADDRESS(ROW(),AM$40))&gt;INDIRECT(ADDRESS($AG243+1,AM$40)),1,0),IF(INDIRECT(ADDRESS(ROW(),AM$40))&gt;INDIRECT(ADDRESS($AG243+2,AM$40)),1,0),IF(INDIRECT(ADDRESS(ROW(),AM$40))&gt;INDIRECT(ADDRESS($AG243+3,AM$40)),1,0))+1</f>
        <v>3</v>
      </c>
      <c r="AO243" s="8" t="n">
        <f aca="false">IF("na"=F243,"",SQRT(F243)/SQRT(F242))</f>
        <v>1.19874931136226</v>
      </c>
      <c r="AP243" s="8" t="n">
        <f aca="false">IF("na"=J243,"",SQRT(J243)/SQRT(J242))</f>
        <v>1.04466700289726</v>
      </c>
      <c r="AQ243" s="8" t="n">
        <f aca="false">IF("na"=M243,"",SQRT(M243)/SQRT(M242))</f>
        <v>1.52832203909816</v>
      </c>
      <c r="AR243" s="8" t="n">
        <f aca="false">IF("na"=Q243,"",SQRT(Q243)/SQRT(Q242))</f>
        <v>1.41375064272557</v>
      </c>
      <c r="AS243" s="8" t="n">
        <f aca="false">IF("na"=T243,"",SQRT(T243)/SQRT(T242))</f>
        <v>1.90448808210518</v>
      </c>
      <c r="AT243" s="8" t="n">
        <f aca="false">IF("na"=X243,"",SQRT(X243)/SQRT(X242))</f>
        <v>1.49680186805914</v>
      </c>
    </row>
    <row r="244" customFormat="false" ht="12.75" hidden="false" customHeight="true" outlineLevel="0" collapsed="false">
      <c r="A244" s="11" t="s">
        <v>281</v>
      </c>
      <c r="B244" s="57" t="n">
        <v>0.259891</v>
      </c>
      <c r="C244" s="57" t="n">
        <v>1.00799</v>
      </c>
      <c r="D244" s="59" t="n">
        <v>0.296846</v>
      </c>
      <c r="E244" s="60" t="n">
        <v>0.0361221</v>
      </c>
      <c r="F244" s="60" t="n">
        <v>0.0026704781</v>
      </c>
      <c r="G244" s="60" t="n">
        <v>1.02357</v>
      </c>
      <c r="H244" s="60" t="n">
        <v>0.328983</v>
      </c>
      <c r="I244" s="60" t="n">
        <v>0.95522</v>
      </c>
      <c r="J244" s="61" t="n">
        <v>0.1110144871</v>
      </c>
      <c r="K244" s="59" t="n">
        <v>0.296453</v>
      </c>
      <c r="L244" s="60" t="n">
        <v>0.0283259</v>
      </c>
      <c r="M244" s="60" t="n">
        <v>0.0021391364</v>
      </c>
      <c r="N244" s="60" t="n">
        <v>1.00232</v>
      </c>
      <c r="O244" s="60" t="n">
        <v>0.231966</v>
      </c>
      <c r="P244" s="60" t="n">
        <v>0.970567</v>
      </c>
      <c r="Q244" s="61" t="n">
        <v>0.055208706</v>
      </c>
      <c r="R244" s="59" t="n">
        <v>0.294413</v>
      </c>
      <c r="S244" s="60" t="n">
        <v>0.0243818</v>
      </c>
      <c r="T244" s="60" t="n">
        <v>0.0017862405</v>
      </c>
      <c r="U244" s="60" t="n">
        <v>1.00071</v>
      </c>
      <c r="V244" s="60" t="n">
        <v>0.195496</v>
      </c>
      <c r="W244" s="60" t="n">
        <v>0.978088</v>
      </c>
      <c r="X244" s="61" t="n">
        <v>0.0391128156</v>
      </c>
      <c r="Y244" s="60"/>
      <c r="Z244" s="60"/>
      <c r="AA244" s="9" t="n">
        <f aca="false">IF("na"=F244,"",F244/F242)</f>
        <v>1.93896666641738</v>
      </c>
      <c r="AB244" s="7" t="n">
        <f aca="false">IF("na"=J244,"",J244/J242)</f>
        <v>1.01856401335104</v>
      </c>
      <c r="AC244" s="7" t="n">
        <f aca="false">IF("na"=M244,"",M244/M242)</f>
        <v>3.32409163216788</v>
      </c>
      <c r="AD244" s="7" t="n">
        <f aca="false">IF("na"=Q244,"",Q244/Q242)</f>
        <v>1.30603554912902</v>
      </c>
      <c r="AE244" s="7" t="n">
        <f aca="false">IF("na"=T244,"",T244/T242)</f>
        <v>4.94785370728827</v>
      </c>
      <c r="AF244" s="7" t="n">
        <f aca="false">IF("na"=X244,"",X244/X242)</f>
        <v>1.64114684232804</v>
      </c>
      <c r="AG244" s="7" t="n">
        <f aca="false">AG243</f>
        <v>243</v>
      </c>
      <c r="AH244" s="62" t="n">
        <f aca="true">SUM(IF(INDIRECT(ADDRESS(ROW(),AH$40))&gt;INDIRECT(ADDRESS($AG244,AH$40)),1,0),IF(INDIRECT(ADDRESS(ROW(),AH$40))&gt;INDIRECT(ADDRESS($AG244+1,AH$40)),1,0),IF(INDIRECT(ADDRESS(ROW(),AH$40))&gt;INDIRECT(ADDRESS($AG244+2,AH$40)),1,0),IF(INDIRECT(ADDRESS(ROW(),AH$40))&gt;INDIRECT(ADDRESS($AG244+3,AH$40)),1,0))+1</f>
        <v>3</v>
      </c>
      <c r="AI244" s="62" t="n">
        <f aca="true">SUM(IF(INDIRECT(ADDRESS(ROW(),AI$40))&gt;INDIRECT(ADDRESS($AG244,AI$40)),1,0),IF(INDIRECT(ADDRESS(ROW(),AI$40))&gt;INDIRECT(ADDRESS($AG244+1,AI$40)),1,0),IF(INDIRECT(ADDRESS(ROW(),AI$40))&gt;INDIRECT(ADDRESS($AG244+2,AI$40)),1,0),IF(INDIRECT(ADDRESS(ROW(),AI$40))&gt;INDIRECT(ADDRESS($AG244+3,AI$40)),1,0))+1</f>
        <v>1</v>
      </c>
      <c r="AJ244" s="62" t="n">
        <f aca="true">SUM(IF(INDIRECT(ADDRESS(ROW(),AJ$40))&gt;INDIRECT(ADDRESS($AG244,AJ$40)),1,0),IF(INDIRECT(ADDRESS(ROW(),AJ$40))&gt;INDIRECT(ADDRESS($AG244+1,AJ$40)),1,0),IF(INDIRECT(ADDRESS(ROW(),AJ$40))&gt;INDIRECT(ADDRESS($AG244+2,AJ$40)),1,0),IF(INDIRECT(ADDRESS(ROW(),AJ$40))&gt;INDIRECT(ADDRESS($AG244+3,AJ$40)),1,0))+1</f>
        <v>3</v>
      </c>
      <c r="AK244" s="62" t="n">
        <f aca="true">SUM(IF(INDIRECT(ADDRESS(ROW(),AK$40))&gt;INDIRECT(ADDRESS($AG244,AK$40)),1,0),IF(INDIRECT(ADDRESS(ROW(),AK$40))&gt;INDIRECT(ADDRESS($AG244+1,AK$40)),1,0),IF(INDIRECT(ADDRESS(ROW(),AK$40))&gt;INDIRECT(ADDRESS($AG244+2,AK$40)),1,0),IF(INDIRECT(ADDRESS(ROW(),AK$40))&gt;INDIRECT(ADDRESS($AG244+3,AK$40)),1,0))+1</f>
        <v>2</v>
      </c>
      <c r="AL244" s="62" t="n">
        <f aca="true">SUM(IF(INDIRECT(ADDRESS(ROW(),AL$40))&gt;INDIRECT(ADDRESS($AG244,AL$40)),1,0),IF(INDIRECT(ADDRESS(ROW(),AL$40))&gt;INDIRECT(ADDRESS($AG244+1,AL$40)),1,0),IF(INDIRECT(ADDRESS(ROW(),AL$40))&gt;INDIRECT(ADDRESS($AG244+2,AL$40)),1,0),IF(INDIRECT(ADDRESS(ROW(),AL$40))&gt;INDIRECT(ADDRESS($AG244+3,AL$40)),1,0))+1</f>
        <v>3</v>
      </c>
      <c r="AM244" s="62" t="n">
        <f aca="true">SUM(IF(INDIRECT(ADDRESS(ROW(),AM$40))&gt;INDIRECT(ADDRESS($AG244,AM$40)),1,0),IF(INDIRECT(ADDRESS(ROW(),AM$40))&gt;INDIRECT(ADDRESS($AG244+1,AM$40)),1,0),IF(INDIRECT(ADDRESS(ROW(),AM$40))&gt;INDIRECT(ADDRESS($AG244+2,AM$40)),1,0),IF(INDIRECT(ADDRESS(ROW(),AM$40))&gt;INDIRECT(ADDRESS($AG244+3,AM$40)),1,0))+1</f>
        <v>2</v>
      </c>
      <c r="AO244" s="8" t="n">
        <f aca="false">IF("na"=F244,"",SQRT(F244)/SQRT(F242))</f>
        <v>1.39246783317152</v>
      </c>
      <c r="AP244" s="8" t="n">
        <f aca="false">IF("na"=J244,"",SQRT(J244)/SQRT(J242))</f>
        <v>1.00923932412042</v>
      </c>
      <c r="AQ244" s="8" t="n">
        <f aca="false">IF("na"=M244,"",SQRT(M244)/SQRT(M242))</f>
        <v>1.82320915754827</v>
      </c>
      <c r="AR244" s="8" t="n">
        <f aca="false">IF("na"=Q244,"",SQRT(Q244)/SQRT(Q242))</f>
        <v>1.14281912354013</v>
      </c>
      <c r="AS244" s="8" t="n">
        <f aca="false">IF("na"=T244,"",SQRT(T244)/SQRT(T242))</f>
        <v>2.22437715041498</v>
      </c>
      <c r="AT244" s="8" t="n">
        <f aca="false">IF("na"=X244,"",SQRT(X244)/SQRT(X242))</f>
        <v>1.28107253593543</v>
      </c>
    </row>
    <row r="245" customFormat="false" ht="12.75" hidden="false" customHeight="true" outlineLevel="0" collapsed="false">
      <c r="A245" s="11" t="s">
        <v>282</v>
      </c>
      <c r="B245" s="57" t="n">
        <v>0.259891</v>
      </c>
      <c r="C245" s="57" t="n">
        <v>1.00799</v>
      </c>
      <c r="D245" s="63" t="n">
        <v>0.263223</v>
      </c>
      <c r="E245" s="64" t="n">
        <v>0.0360491</v>
      </c>
      <c r="F245" s="65" t="n">
        <v>0.0013106398</v>
      </c>
      <c r="G245" s="64" t="n">
        <v>1.08066</v>
      </c>
      <c r="H245" s="65" t="n">
        <v>0.350075</v>
      </c>
      <c r="I245" s="65" t="n">
        <v>1.01587</v>
      </c>
      <c r="J245" s="66" t="n">
        <v>0.1226146</v>
      </c>
      <c r="K245" s="63" t="n">
        <v>0.264494</v>
      </c>
      <c r="L245" s="64" t="n">
        <v>0.0251369</v>
      </c>
      <c r="M245" s="65" t="n">
        <v>0.0006530513</v>
      </c>
      <c r="N245" s="64" t="n">
        <v>1.04638</v>
      </c>
      <c r="O245" s="65" t="n">
        <v>0.217473</v>
      </c>
      <c r="P245" s="65" t="n">
        <v>1.01651</v>
      </c>
      <c r="Q245" s="66" t="n">
        <v>0.0473670961</v>
      </c>
      <c r="R245" s="63" t="n">
        <v>0.263376</v>
      </c>
      <c r="S245" s="64" t="n">
        <v>0.0193433</v>
      </c>
      <c r="T245" s="65" t="n">
        <v>0.0003863084</v>
      </c>
      <c r="U245" s="64" t="n">
        <v>1.02294</v>
      </c>
      <c r="V245" s="65" t="n">
        <v>0.153698</v>
      </c>
      <c r="W245" s="65" t="n">
        <v>1.00729</v>
      </c>
      <c r="X245" s="66" t="n">
        <v>0.0236235652</v>
      </c>
      <c r="Y245" s="64"/>
      <c r="Z245" s="64"/>
      <c r="AA245" s="9" t="n">
        <f aca="false">IF("na"=F245,"",F245/F242)</f>
        <v>0.951622439397628</v>
      </c>
      <c r="AB245" s="7" t="n">
        <f aca="false">IF("na"=J245,"",J245/J242)</f>
        <v>1.12499568600388</v>
      </c>
      <c r="AC245" s="7" t="n">
        <f aca="false">IF("na"=M245,"",M245/M242)</f>
        <v>1.01480315220028</v>
      </c>
      <c r="AD245" s="7" t="n">
        <f aca="false">IF("na"=Q245,"",Q245/Q242)</f>
        <v>1.12053181187784</v>
      </c>
      <c r="AE245" s="7" t="n">
        <f aca="false">IF("na"=T245,"",T245/T242)</f>
        <v>1.07006724407861</v>
      </c>
      <c r="AF245" s="7" t="n">
        <f aca="false">IF("na"=X245,"",X245/X242)</f>
        <v>0.991228548437985</v>
      </c>
      <c r="AG245" s="7" t="n">
        <f aca="false">AG244</f>
        <v>243</v>
      </c>
      <c r="AH245" s="62" t="n">
        <f aca="true">SUM(IF(INDIRECT(ADDRESS(ROW(),AH$40))&gt;INDIRECT(ADDRESS($AG245,AH$40)),1,0),IF(INDIRECT(ADDRESS(ROW(),AH$40))&gt;INDIRECT(ADDRESS($AG245+1,AH$40)),1,0),IF(INDIRECT(ADDRESS(ROW(),AH$40))&gt;INDIRECT(ADDRESS($AG245+2,AH$40)),1,0),IF(INDIRECT(ADDRESS(ROW(),AH$40))&gt;INDIRECT(ADDRESS($AG245+3,AH$40)),1,0))+1</f>
        <v>1</v>
      </c>
      <c r="AI245" s="62" t="n">
        <f aca="true">SUM(IF(INDIRECT(ADDRESS(ROW(),AI$40))&gt;INDIRECT(ADDRESS($AG245,AI$40)),1,0),IF(INDIRECT(ADDRESS(ROW(),AI$40))&gt;INDIRECT(ADDRESS($AG245+1,AI$40)),1,0),IF(INDIRECT(ADDRESS(ROW(),AI$40))&gt;INDIRECT(ADDRESS($AG245+2,AI$40)),1,0),IF(INDIRECT(ADDRESS(ROW(),AI$40))&gt;INDIRECT(ADDRESS($AG245+3,AI$40)),1,0))+1</f>
        <v>3</v>
      </c>
      <c r="AJ245" s="62" t="n">
        <f aca="true">SUM(IF(INDIRECT(ADDRESS(ROW(),AJ$40))&gt;INDIRECT(ADDRESS($AG245,AJ$40)),1,0),IF(INDIRECT(ADDRESS(ROW(),AJ$40))&gt;INDIRECT(ADDRESS($AG245+1,AJ$40)),1,0),IF(INDIRECT(ADDRESS(ROW(),AJ$40))&gt;INDIRECT(ADDRESS($AG245+2,AJ$40)),1,0),IF(INDIRECT(ADDRESS(ROW(),AJ$40))&gt;INDIRECT(ADDRESS($AG245+3,AJ$40)),1,0))+1</f>
        <v>1</v>
      </c>
      <c r="AK245" s="62" t="n">
        <f aca="true">SUM(IF(INDIRECT(ADDRESS(ROW(),AK$40))&gt;INDIRECT(ADDRESS($AG245,AK$40)),1,0),IF(INDIRECT(ADDRESS(ROW(),AK$40))&gt;INDIRECT(ADDRESS($AG245+1,AK$40)),1,0),IF(INDIRECT(ADDRESS(ROW(),AK$40))&gt;INDIRECT(ADDRESS($AG245+2,AK$40)),1,0),IF(INDIRECT(ADDRESS(ROW(),AK$40))&gt;INDIRECT(ADDRESS($AG245+3,AK$40)),1,0))+1</f>
        <v>1</v>
      </c>
      <c r="AL245" s="62" t="n">
        <f aca="true">SUM(IF(INDIRECT(ADDRESS(ROW(),AL$40))&gt;INDIRECT(ADDRESS($AG245,AL$40)),1,0),IF(INDIRECT(ADDRESS(ROW(),AL$40))&gt;INDIRECT(ADDRESS($AG245+1,AL$40)),1,0),IF(INDIRECT(ADDRESS(ROW(),AL$40))&gt;INDIRECT(ADDRESS($AG245+2,AL$40)),1,0),IF(INDIRECT(ADDRESS(ROW(),AL$40))&gt;INDIRECT(ADDRESS($AG245+3,AL$40)),1,0))+1</f>
        <v>1</v>
      </c>
      <c r="AM245" s="62" t="n">
        <f aca="true">SUM(IF(INDIRECT(ADDRESS(ROW(),AM$40))&gt;INDIRECT(ADDRESS($AG245,AM$40)),1,0),IF(INDIRECT(ADDRESS(ROW(),AM$40))&gt;INDIRECT(ADDRESS($AG245+1,AM$40)),1,0),IF(INDIRECT(ADDRESS(ROW(),AM$40))&gt;INDIRECT(ADDRESS($AG245+2,AM$40)),1,0),IF(INDIRECT(ADDRESS(ROW(),AM$40))&gt;INDIRECT(ADDRESS($AG245+3,AM$40)),1,0))+1</f>
        <v>1</v>
      </c>
      <c r="AO245" s="8" t="n">
        <f aca="false">IF("na"=F245,"",SQRT(F245)/SQRT(F242))</f>
        <v>0.975511373279486</v>
      </c>
      <c r="AP245" s="8" t="n">
        <f aca="false">IF("na"=J245,"",SQRT(J245)/SQRT(J242))</f>
        <v>1.0606581381406</v>
      </c>
      <c r="AQ245" s="8" t="n">
        <f aca="false">IF("na"=M245,"",SQRT(M245)/SQRT(M242))</f>
        <v>1.00737438532071</v>
      </c>
      <c r="AR245" s="8" t="n">
        <f aca="false">IF("na"=Q245,"",SQRT(Q245)/SQRT(Q242))</f>
        <v>1.05855175210182</v>
      </c>
      <c r="AS245" s="8" t="n">
        <f aca="false">IF("na"=T245,"",SQRT(T245)/SQRT(T242))</f>
        <v>1.03444054642044</v>
      </c>
      <c r="AT245" s="8" t="n">
        <f aca="false">IF("na"=X245,"",SQRT(X245)/SQRT(X242))</f>
        <v>0.995604614512199</v>
      </c>
    </row>
    <row r="246" customFormat="false" ht="12.75" hidden="false" customHeight="true" outlineLevel="0" collapsed="false">
      <c r="A246" s="11" t="s">
        <v>283</v>
      </c>
      <c r="B246" s="57" t="n">
        <v>0.259891</v>
      </c>
      <c r="C246" s="57" t="n">
        <v>1.00799</v>
      </c>
      <c r="D246" s="67" t="n">
        <v>0.297422</v>
      </c>
      <c r="E246" s="7" t="n">
        <v>0.0460298</v>
      </c>
      <c r="F246" s="65" t="n">
        <v>0.0035273183</v>
      </c>
      <c r="G246" s="64" t="n">
        <v>1.08896</v>
      </c>
      <c r="H246" s="65" t="n">
        <v>0.528042</v>
      </c>
      <c r="I246" s="65" t="n">
        <v>0.980724</v>
      </c>
      <c r="J246" s="66" t="n">
        <v>0.2795717884</v>
      </c>
      <c r="K246" s="67" t="n">
        <v>0.297117</v>
      </c>
      <c r="L246" s="7" t="n">
        <v>0.0413987</v>
      </c>
      <c r="M246" s="65" t="n">
        <v>0.0030996273</v>
      </c>
      <c r="N246" s="64" t="n">
        <v>1.04577</v>
      </c>
      <c r="O246" s="65" t="n">
        <v>0.347838</v>
      </c>
      <c r="P246" s="65" t="n">
        <v>0.975547</v>
      </c>
      <c r="Q246" s="66" t="n">
        <v>0.1220438224</v>
      </c>
      <c r="R246" s="67" t="n">
        <v>0.295053</v>
      </c>
      <c r="S246" s="7" t="n">
        <v>0.038286</v>
      </c>
      <c r="T246" s="65" t="n">
        <v>0.0027021839</v>
      </c>
      <c r="U246" s="64" t="n">
        <v>1.03901</v>
      </c>
      <c r="V246" s="65" t="n">
        <v>0.302821</v>
      </c>
      <c r="W246" s="65" t="n">
        <v>0.986898</v>
      </c>
      <c r="X246" s="66" t="n">
        <v>0.0921454304</v>
      </c>
      <c r="Y246" s="64"/>
      <c r="Z246" s="64"/>
      <c r="AA246" s="9" t="n">
        <f aca="false">IF("na"=F246,"",F246/F242)</f>
        <v>2.56109668360284</v>
      </c>
      <c r="AB246" s="7" t="n">
        <f aca="false">IF("na"=J246,"",J246/J242)</f>
        <v>2.56508650583526</v>
      </c>
      <c r="AC246" s="7" t="n">
        <f aca="false">IF("na"=M246,"",M246/M242)</f>
        <v>4.81663776595505</v>
      </c>
      <c r="AD246" s="7" t="n">
        <f aca="false">IF("na"=Q246,"",Q246/Q242)</f>
        <v>2.88710933753798</v>
      </c>
      <c r="AE246" s="7" t="n">
        <f aca="false">IF("na"=T246,"",T246/T242)</f>
        <v>7.48500027145822</v>
      </c>
      <c r="AF246" s="7" t="n">
        <f aca="false">IF("na"=X246,"",X246/X242)</f>
        <v>3.86635888560061</v>
      </c>
      <c r="AG246" s="7" t="n">
        <f aca="false">AG245</f>
        <v>243</v>
      </c>
      <c r="AH246" s="62" t="n">
        <f aca="true">SUM(IF(INDIRECT(ADDRESS(ROW(),AH$40))&gt;INDIRECT(ADDRESS($AG246,AH$40)),1,0),IF(INDIRECT(ADDRESS(ROW(),AH$40))&gt;INDIRECT(ADDRESS($AG246+1,AH$40)),1,0),IF(INDIRECT(ADDRESS(ROW(),AH$40))&gt;INDIRECT(ADDRESS($AG246+2,AH$40)),1,0),IF(INDIRECT(ADDRESS(ROW(),AH$40))&gt;INDIRECT(ADDRESS($AG246+3,AH$40)),1,0))+1</f>
        <v>4</v>
      </c>
      <c r="AI246" s="62" t="n">
        <f aca="true">SUM(IF(INDIRECT(ADDRESS(ROW(),AI$40))&gt;INDIRECT(ADDRESS($AG246,AI$40)),1,0),IF(INDIRECT(ADDRESS(ROW(),AI$40))&gt;INDIRECT(ADDRESS($AG246+1,AI$40)),1,0),IF(INDIRECT(ADDRESS(ROW(),AI$40))&gt;INDIRECT(ADDRESS($AG246+2,AI$40)),1,0),IF(INDIRECT(ADDRESS(ROW(),AI$40))&gt;INDIRECT(ADDRESS($AG246+3,AI$40)),1,0))+1</f>
        <v>4</v>
      </c>
      <c r="AJ246" s="62" t="n">
        <f aca="true">SUM(IF(INDIRECT(ADDRESS(ROW(),AJ$40))&gt;INDIRECT(ADDRESS($AG246,AJ$40)),1,0),IF(INDIRECT(ADDRESS(ROW(),AJ$40))&gt;INDIRECT(ADDRESS($AG246+1,AJ$40)),1,0),IF(INDIRECT(ADDRESS(ROW(),AJ$40))&gt;INDIRECT(ADDRESS($AG246+2,AJ$40)),1,0),IF(INDIRECT(ADDRESS(ROW(),AJ$40))&gt;INDIRECT(ADDRESS($AG246+3,AJ$40)),1,0))+1</f>
        <v>4</v>
      </c>
      <c r="AK246" s="62" t="n">
        <f aca="true">SUM(IF(INDIRECT(ADDRESS(ROW(),AK$40))&gt;INDIRECT(ADDRESS($AG246,AK$40)),1,0),IF(INDIRECT(ADDRESS(ROW(),AK$40))&gt;INDIRECT(ADDRESS($AG246+1,AK$40)),1,0),IF(INDIRECT(ADDRESS(ROW(),AK$40))&gt;INDIRECT(ADDRESS($AG246+2,AK$40)),1,0),IF(INDIRECT(ADDRESS(ROW(),AK$40))&gt;INDIRECT(ADDRESS($AG246+3,AK$40)),1,0))+1</f>
        <v>4</v>
      </c>
      <c r="AL246" s="62" t="n">
        <f aca="true">SUM(IF(INDIRECT(ADDRESS(ROW(),AL$40))&gt;INDIRECT(ADDRESS($AG246,AL$40)),1,0),IF(INDIRECT(ADDRESS(ROW(),AL$40))&gt;INDIRECT(ADDRESS($AG246+1,AL$40)),1,0),IF(INDIRECT(ADDRESS(ROW(),AL$40))&gt;INDIRECT(ADDRESS($AG246+2,AL$40)),1,0),IF(INDIRECT(ADDRESS(ROW(),AL$40))&gt;INDIRECT(ADDRESS($AG246+3,AL$40)),1,0))+1</f>
        <v>4</v>
      </c>
      <c r="AM246" s="62" t="n">
        <f aca="true">SUM(IF(INDIRECT(ADDRESS(ROW(),AM$40))&gt;INDIRECT(ADDRESS($AG246,AM$40)),1,0),IF(INDIRECT(ADDRESS(ROW(),AM$40))&gt;INDIRECT(ADDRESS($AG246+1,AM$40)),1,0),IF(INDIRECT(ADDRESS(ROW(),AM$40))&gt;INDIRECT(ADDRESS($AG246+2,AM$40)),1,0),IF(INDIRECT(ADDRESS(ROW(),AM$40))&gt;INDIRECT(ADDRESS($AG246+3,AM$40)),1,0))+1</f>
        <v>4</v>
      </c>
      <c r="AO246" s="8" t="n">
        <f aca="false">IF("na"=F246,"",SQRT(F246)/SQRT(F242))</f>
        <v>1.6003426769298</v>
      </c>
      <c r="AP246" s="8" t="n">
        <f aca="false">IF("na"=J246,"",SQRT(J246)/SQRT(J242))</f>
        <v>1.60158874428964</v>
      </c>
      <c r="AQ246" s="8" t="n">
        <f aca="false">IF("na"=M246,"",SQRT(M246)/SQRT(M242))</f>
        <v>2.19468397860718</v>
      </c>
      <c r="AR246" s="8" t="n">
        <f aca="false">IF("na"=Q246,"",SQRT(Q246)/SQRT(Q242))</f>
        <v>1.69914959245441</v>
      </c>
      <c r="AS246" s="8" t="n">
        <f aca="false">IF("na"=T246,"",SQRT(T246)/SQRT(T242))</f>
        <v>2.73587285367179</v>
      </c>
      <c r="AT246" s="8" t="n">
        <f aca="false">IF("na"=X246,"",SQRT(X246)/SQRT(X242))</f>
        <v>1.96630589827743</v>
      </c>
    </row>
    <row r="247" customFormat="false" ht="12.75" hidden="false" customHeight="true" outlineLevel="0" collapsed="false">
      <c r="B247" s="68"/>
      <c r="C247" s="68"/>
      <c r="D247" s="7"/>
      <c r="E247" s="7"/>
      <c r="F247" s="7"/>
      <c r="G247" s="7"/>
      <c r="H247" s="7"/>
      <c r="I247" s="7"/>
      <c r="J247" s="7"/>
      <c r="K247" s="7"/>
      <c r="L247" s="7"/>
    </row>
    <row r="248" s="50" customFormat="true" ht="12.75" hidden="false" customHeight="true" outlineLevel="0" collapsed="false">
      <c r="A248" s="11"/>
      <c r="B248" s="11"/>
      <c r="C248" s="11"/>
      <c r="D248" s="11" t="s">
        <v>324</v>
      </c>
      <c r="E248" s="11"/>
      <c r="F248" s="11"/>
      <c r="G248" s="11"/>
      <c r="H248" s="11"/>
      <c r="I248" s="11"/>
      <c r="J248" s="11"/>
      <c r="K248" s="11"/>
      <c r="L248" s="11"/>
      <c r="M248" s="11"/>
      <c r="N248" s="11"/>
      <c r="O248" s="11"/>
      <c r="P248" s="11"/>
      <c r="Q248" s="11"/>
      <c r="R248" s="11"/>
      <c r="S248" s="11"/>
      <c r="T248" s="11"/>
      <c r="U248" s="11"/>
      <c r="V248" s="11"/>
      <c r="W248" s="11"/>
      <c r="X248" s="11"/>
      <c r="Y248" s="11"/>
      <c r="Z248" s="11"/>
      <c r="AA248" s="49"/>
      <c r="AH248" s="51"/>
      <c r="AI248" s="51"/>
      <c r="AJ248" s="51"/>
      <c r="AK248" s="51"/>
      <c r="AL248" s="51"/>
      <c r="AM248" s="51"/>
      <c r="AP248" s="10"/>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row>
    <row r="249" customFormat="false" ht="12.75" hidden="false" customHeight="true" outlineLevel="0" collapsed="false">
      <c r="B249" s="52" t="s">
        <v>293</v>
      </c>
      <c r="C249" s="52" t="s">
        <v>293</v>
      </c>
      <c r="D249" s="53" t="n">
        <v>7</v>
      </c>
      <c r="E249" s="53"/>
      <c r="F249" s="53"/>
      <c r="G249" s="53"/>
      <c r="H249" s="53"/>
      <c r="I249" s="53"/>
      <c r="J249" s="53"/>
      <c r="K249" s="53" t="n">
        <v>15</v>
      </c>
      <c r="L249" s="53"/>
      <c r="M249" s="53"/>
      <c r="N249" s="53"/>
      <c r="O249" s="53"/>
      <c r="P249" s="53"/>
      <c r="Q249" s="53"/>
      <c r="R249" s="53" t="n">
        <v>30</v>
      </c>
      <c r="S249" s="53"/>
      <c r="T249" s="53"/>
      <c r="U249" s="53"/>
      <c r="V249" s="53"/>
      <c r="W249" s="53"/>
      <c r="X249" s="53"/>
      <c r="Y249" s="54"/>
      <c r="Z249" s="54"/>
    </row>
    <row r="250" customFormat="false" ht="12.75" hidden="false" customHeight="true" outlineLevel="0" collapsed="false">
      <c r="B250" s="55" t="s">
        <v>284</v>
      </c>
      <c r="C250" s="55" t="s">
        <v>294</v>
      </c>
      <c r="D250" s="56" t="s">
        <v>284</v>
      </c>
      <c r="E250" s="57" t="s">
        <v>287</v>
      </c>
      <c r="F250" s="57" t="s">
        <v>295</v>
      </c>
      <c r="G250" s="57" t="s">
        <v>296</v>
      </c>
      <c r="H250" s="57" t="s">
        <v>297</v>
      </c>
      <c r="I250" s="57" t="s">
        <v>298</v>
      </c>
      <c r="J250" s="58" t="s">
        <v>299</v>
      </c>
      <c r="K250" s="56" t="s">
        <v>284</v>
      </c>
      <c r="L250" s="57" t="s">
        <v>287</v>
      </c>
      <c r="M250" s="57" t="s">
        <v>295</v>
      </c>
      <c r="N250" s="57" t="s">
        <v>296</v>
      </c>
      <c r="O250" s="57" t="s">
        <v>297</v>
      </c>
      <c r="P250" s="57" t="s">
        <v>298</v>
      </c>
      <c r="Q250" s="58" t="s">
        <v>299</v>
      </c>
      <c r="R250" s="56" t="s">
        <v>284</v>
      </c>
      <c r="S250" s="57" t="s">
        <v>287</v>
      </c>
      <c r="T250" s="57" t="s">
        <v>295</v>
      </c>
      <c r="U250" s="57" t="s">
        <v>296</v>
      </c>
      <c r="V250" s="57" t="s">
        <v>297</v>
      </c>
      <c r="W250" s="57" t="s">
        <v>298</v>
      </c>
      <c r="X250" s="58" t="s">
        <v>299</v>
      </c>
      <c r="Y250" s="57"/>
      <c r="Z250" s="57"/>
    </row>
    <row r="251" customFormat="false" ht="12.75" hidden="false" customHeight="true" outlineLevel="0" collapsed="false">
      <c r="A251" s="11" t="s">
        <v>300</v>
      </c>
      <c r="B251" s="57" t="n">
        <v>0.030105</v>
      </c>
      <c r="C251" s="57" t="n">
        <v>1.11408</v>
      </c>
      <c r="D251" s="59" t="n">
        <v>0.0328004</v>
      </c>
      <c r="E251" s="60" t="n">
        <v>0.0128654</v>
      </c>
      <c r="F251" s="60" t="n">
        <v>0.0001727836</v>
      </c>
      <c r="G251" s="60" t="s">
        <v>307</v>
      </c>
      <c r="H251" s="60" t="s">
        <v>307</v>
      </c>
      <c r="I251" s="60" t="n">
        <v>1.00864</v>
      </c>
      <c r="J251" s="61" t="n">
        <v>0.0111175936</v>
      </c>
      <c r="K251" s="59" t="n">
        <v>0.0331902</v>
      </c>
      <c r="L251" s="60" t="n">
        <v>0.00851377</v>
      </c>
      <c r="M251" s="60" t="n">
        <v>8.20026E-005</v>
      </c>
      <c r="N251" s="60" t="n">
        <v>1.16645</v>
      </c>
      <c r="O251" s="60" t="n">
        <v>0.763883</v>
      </c>
      <c r="P251" s="60" t="n">
        <v>0.995822</v>
      </c>
      <c r="Q251" s="61" t="n">
        <v>0.5975021921</v>
      </c>
      <c r="R251" s="59" t="n">
        <v>0.0331021</v>
      </c>
      <c r="S251" s="60" t="n">
        <v>0.00580641</v>
      </c>
      <c r="T251" s="60" t="n">
        <v>4.26969E-005</v>
      </c>
      <c r="U251" s="60" t="n">
        <v>1.05279</v>
      </c>
      <c r="V251" s="60" t="n">
        <v>0.402143</v>
      </c>
      <c r="W251" s="60" t="n">
        <v>0.995304</v>
      </c>
      <c r="X251" s="61" t="n">
        <v>0.1758267305</v>
      </c>
      <c r="Y251" s="60"/>
      <c r="Z251" s="60"/>
      <c r="AH251" s="62"/>
      <c r="AI251" s="62"/>
    </row>
    <row r="252" customFormat="false" ht="12.75" hidden="false" customHeight="true" outlineLevel="0" collapsed="false">
      <c r="A252" s="11" t="s">
        <v>280</v>
      </c>
      <c r="B252" s="57" t="n">
        <v>0.030105</v>
      </c>
      <c r="C252" s="57" t="n">
        <v>1.11408</v>
      </c>
      <c r="D252" s="59" t="n">
        <v>0.0298686</v>
      </c>
      <c r="E252" s="60" t="n">
        <v>0.0142786</v>
      </c>
      <c r="F252" s="60" t="n">
        <v>0.0002039342</v>
      </c>
      <c r="G252" s="60" t="s">
        <v>307</v>
      </c>
      <c r="H252" s="60" t="s">
        <v>307</v>
      </c>
      <c r="I252" s="60" t="n">
        <v>1.11017</v>
      </c>
      <c r="J252" s="61" t="n">
        <v>1.52881E-005</v>
      </c>
      <c r="K252" s="59" t="n">
        <v>0.0298541</v>
      </c>
      <c r="L252" s="60" t="n">
        <v>0.0118969</v>
      </c>
      <c r="M252" s="60" t="n">
        <v>0.0001415991</v>
      </c>
      <c r="N252" s="60" t="n">
        <v>1.40939</v>
      </c>
      <c r="O252" s="60" t="n">
        <v>1.28534</v>
      </c>
      <c r="P252" s="60" t="n">
        <v>1.08149</v>
      </c>
      <c r="Q252" s="61" t="n">
        <v>1.6531610237</v>
      </c>
      <c r="R252" s="59" t="s">
        <v>307</v>
      </c>
      <c r="S252" s="60" t="n">
        <v>0</v>
      </c>
      <c r="T252" s="60"/>
      <c r="U252" s="60" t="s">
        <v>307</v>
      </c>
      <c r="V252" s="60" t="s">
        <v>307</v>
      </c>
      <c r="W252" s="60" t="s">
        <v>307</v>
      </c>
      <c r="X252" s="61"/>
      <c r="Y252" s="60"/>
      <c r="Z252" s="60"/>
      <c r="AA252" s="9" t="n">
        <f aca="false">IF("na"=F252,"",F252/F251)</f>
        <v>1.18028678647742</v>
      </c>
      <c r="AB252" s="7" t="n">
        <f aca="false">IF("na"=J252,"",J252/J251)</f>
        <v>0.00137512671806964</v>
      </c>
      <c r="AC252" s="7" t="n">
        <f aca="false">IF("na"=M252,"",M252/M251)</f>
        <v>1.7267635416438</v>
      </c>
      <c r="AD252" s="7" t="n">
        <f aca="false">IF("na"=Q252,"",Q252/Q251)</f>
        <v>2.76678654163552</v>
      </c>
      <c r="AE252" s="7" t="n">
        <f aca="false">IF("na"=T252,"",T252/T251)</f>
        <v>0</v>
      </c>
      <c r="AF252" s="7" t="n">
        <f aca="false">IF("na"=X252,"",X252/X251)</f>
        <v>0</v>
      </c>
      <c r="AG252" s="7" t="n">
        <f aca="false">ROW()</f>
        <v>252</v>
      </c>
      <c r="AH252" s="62" t="n">
        <f aca="true">SUM(IF(INDIRECT(ADDRESS(ROW(),AH$40))&gt;INDIRECT(ADDRESS($AG252,AH$40)),1,0),IF(INDIRECT(ADDRESS(ROW(),AH$40))&gt;INDIRECT(ADDRESS($AG252+1,AH$40)),1,0),IF(INDIRECT(ADDRESS(ROW(),AH$40))&gt;INDIRECT(ADDRESS($AG252+2,AH$40)),1,0),IF(INDIRECT(ADDRESS(ROW(),AH$40))&gt;INDIRECT(ADDRESS($AG252+3,AH$40)),1,0))+1</f>
        <v>2</v>
      </c>
      <c r="AI252" s="62" t="n">
        <f aca="true">SUM(IF(INDIRECT(ADDRESS(ROW(),AI$40))&gt;INDIRECT(ADDRESS($AG252,AI$40)),1,0),IF(INDIRECT(ADDRESS(ROW(),AI$40))&gt;INDIRECT(ADDRESS($AG252+1,AI$40)),1,0),IF(INDIRECT(ADDRESS(ROW(),AI$40))&gt;INDIRECT(ADDRESS($AG252+2,AI$40)),1,0),IF(INDIRECT(ADDRESS(ROW(),AI$40))&gt;INDIRECT(ADDRESS($AG252+3,AI$40)),1,0))+1</f>
        <v>1</v>
      </c>
      <c r="AJ252" s="62" t="n">
        <f aca="true">SUM(IF(INDIRECT(ADDRESS(ROW(),AJ$40))&gt;INDIRECT(ADDRESS($AG252,AJ$40)),1,0),IF(INDIRECT(ADDRESS(ROW(),AJ$40))&gt;INDIRECT(ADDRESS($AG252+1,AJ$40)),1,0),IF(INDIRECT(ADDRESS(ROW(),AJ$40))&gt;INDIRECT(ADDRESS($AG252+2,AJ$40)),1,0),IF(INDIRECT(ADDRESS(ROW(),AJ$40))&gt;INDIRECT(ADDRESS($AG252+3,AJ$40)),1,0))+1</f>
        <v>2</v>
      </c>
      <c r="AK252" s="62" t="n">
        <f aca="true">SUM(IF(INDIRECT(ADDRESS(ROW(),AK$40))&gt;INDIRECT(ADDRESS($AG252,AK$40)),1,0),IF(INDIRECT(ADDRESS(ROW(),AK$40))&gt;INDIRECT(ADDRESS($AG252+1,AK$40)),1,0),IF(INDIRECT(ADDRESS(ROW(),AK$40))&gt;INDIRECT(ADDRESS($AG252+2,AK$40)),1,0),IF(INDIRECT(ADDRESS(ROW(),AK$40))&gt;INDIRECT(ADDRESS($AG252+3,AK$40)),1,0))+1</f>
        <v>4</v>
      </c>
      <c r="AL252" s="62" t="n">
        <f aca="true">SUM(IF(INDIRECT(ADDRESS(ROW(),AL$40))&gt;INDIRECT(ADDRESS($AG252,AL$40)),1,0),IF(INDIRECT(ADDRESS(ROW(),AL$40))&gt;INDIRECT(ADDRESS($AG252+1,AL$40)),1,0),IF(INDIRECT(ADDRESS(ROW(),AL$40))&gt;INDIRECT(ADDRESS($AG252+2,AL$40)),1,0),IF(INDIRECT(ADDRESS(ROW(),AL$40))&gt;INDIRECT(ADDRESS($AG252+3,AL$40)),1,0))+1</f>
        <v>1</v>
      </c>
      <c r="AM252" s="62" t="n">
        <f aca="true">SUM(IF(INDIRECT(ADDRESS(ROW(),AM$40))&gt;INDIRECT(ADDRESS($AG252,AM$40)),1,0),IF(INDIRECT(ADDRESS(ROW(),AM$40))&gt;INDIRECT(ADDRESS($AG252+1,AM$40)),1,0),IF(INDIRECT(ADDRESS(ROW(),AM$40))&gt;INDIRECT(ADDRESS($AG252+2,AM$40)),1,0),IF(INDIRECT(ADDRESS(ROW(),AM$40))&gt;INDIRECT(ADDRESS($AG252+3,AM$40)),1,0))+1</f>
        <v>1</v>
      </c>
      <c r="AO252" s="8" t="n">
        <f aca="false">IF("na"=F252,"",SQRT(F252)/SQRT(F251))</f>
        <v>1.08641004527638</v>
      </c>
      <c r="AP252" s="8" t="n">
        <f aca="false">IF("na"=J252,"",SQRT(J252)/SQRT(J251))</f>
        <v>0.0370827010622155</v>
      </c>
      <c r="AQ252" s="8" t="n">
        <f aca="false">IF("na"=M252,"",SQRT(M252)/SQRT(M251))</f>
        <v>1.31406375098159</v>
      </c>
      <c r="AR252" s="8" t="n">
        <f aca="false">IF("na"=Q252,"",SQRT(Q252)/SQRT(Q251))</f>
        <v>1.66336602755843</v>
      </c>
      <c r="AS252" s="8" t="n">
        <f aca="false">IF("na"=T252,"",SQRT(T252)/SQRT(T251))</f>
        <v>0</v>
      </c>
      <c r="AT252" s="8" t="n">
        <f aca="false">IF("na"=X252,"",SQRT(X252)/SQRT(X251))</f>
        <v>0</v>
      </c>
    </row>
    <row r="253" customFormat="false" ht="12.75" hidden="false" customHeight="true" outlineLevel="0" collapsed="false">
      <c r="A253" s="11" t="s">
        <v>281</v>
      </c>
      <c r="B253" s="57" t="n">
        <v>0.030105</v>
      </c>
      <c r="C253" s="57" t="n">
        <v>1.11408</v>
      </c>
      <c r="D253" s="59" t="n">
        <v>0.0446061</v>
      </c>
      <c r="E253" s="60" t="n">
        <v>0.0142127</v>
      </c>
      <c r="F253" s="60" t="n">
        <v>0.0004122827</v>
      </c>
      <c r="G253" s="60" t="n">
        <v>1.27226</v>
      </c>
      <c r="H253" s="60" t="n">
        <v>1.15995</v>
      </c>
      <c r="I253" s="60" t="n">
        <v>1.01296</v>
      </c>
      <c r="J253" s="61" t="n">
        <v>1.3557092569</v>
      </c>
      <c r="K253" s="59" t="n">
        <v>0.044418</v>
      </c>
      <c r="L253" s="60" t="n">
        <v>0.0117491</v>
      </c>
      <c r="M253" s="60" t="n">
        <v>0.0003429032</v>
      </c>
      <c r="N253" s="60" t="n">
        <v>1.1162</v>
      </c>
      <c r="O253" s="60" t="n">
        <v>0.575122</v>
      </c>
      <c r="P253" s="60" t="n">
        <v>1.00807</v>
      </c>
      <c r="Q253" s="61" t="n">
        <v>0.3420034349</v>
      </c>
      <c r="R253" s="59" t="n">
        <v>0.0439966</v>
      </c>
      <c r="S253" s="60" t="n">
        <v>0.00933918</v>
      </c>
      <c r="T253" s="60" t="n">
        <v>0.0002801967</v>
      </c>
      <c r="U253" s="60" t="n">
        <v>1.05484</v>
      </c>
      <c r="V253" s="60" t="n">
        <v>0.39659</v>
      </c>
      <c r="W253" s="60" t="n">
        <v>0.990508</v>
      </c>
      <c r="X253" s="61" t="n">
        <v>0.1725536672</v>
      </c>
      <c r="Y253" s="60"/>
      <c r="Z253" s="60"/>
      <c r="AA253" s="9" t="n">
        <f aca="false">IF("na"=F253,"",F253/F251)</f>
        <v>2.38612171525538</v>
      </c>
      <c r="AB253" s="7" t="n">
        <f aca="false">IF("na"=J253,"",J253/J251)</f>
        <v>121.942688829712</v>
      </c>
      <c r="AC253" s="7" t="n">
        <f aca="false">IF("na"=M253,"",M253/M251)</f>
        <v>4.18161375371025</v>
      </c>
      <c r="AD253" s="7" t="n">
        <f aca="false">IF("na"=Q253,"",Q253/Q251)</f>
        <v>0.572388586053524</v>
      </c>
      <c r="AE253" s="7" t="n">
        <f aca="false">IF("na"=T253,"",T253/T251)</f>
        <v>6.56246003808239</v>
      </c>
      <c r="AF253" s="7" t="n">
        <f aca="false">IF("na"=X253,"",X253/X251)</f>
        <v>0.98138472295599</v>
      </c>
      <c r="AG253" s="7" t="n">
        <f aca="false">AG252</f>
        <v>252</v>
      </c>
      <c r="AH253" s="62" t="n">
        <f aca="true">SUM(IF(INDIRECT(ADDRESS(ROW(),AH$40))&gt;INDIRECT(ADDRESS($AG253,AH$40)),1,0),IF(INDIRECT(ADDRESS(ROW(),AH$40))&gt;INDIRECT(ADDRESS($AG253+1,AH$40)),1,0),IF(INDIRECT(ADDRESS(ROW(),AH$40))&gt;INDIRECT(ADDRESS($AG253+2,AH$40)),1,0),IF(INDIRECT(ADDRESS(ROW(),AH$40))&gt;INDIRECT(ADDRESS($AG253+3,AH$40)),1,0))+1</f>
        <v>3</v>
      </c>
      <c r="AI253" s="62" t="n">
        <f aca="true">SUM(IF(INDIRECT(ADDRESS(ROW(),AI$40))&gt;INDIRECT(ADDRESS($AG253,AI$40)),1,0),IF(INDIRECT(ADDRESS(ROW(),AI$40))&gt;INDIRECT(ADDRESS($AG253+1,AI$40)),1,0),IF(INDIRECT(ADDRESS(ROW(),AI$40))&gt;INDIRECT(ADDRESS($AG253+2,AI$40)),1,0),IF(INDIRECT(ADDRESS(ROW(),AI$40))&gt;INDIRECT(ADDRESS($AG253+3,AI$40)),1,0))+1</f>
        <v>2</v>
      </c>
      <c r="AJ253" s="62" t="n">
        <f aca="true">SUM(IF(INDIRECT(ADDRESS(ROW(),AJ$40))&gt;INDIRECT(ADDRESS($AG253,AJ$40)),1,0),IF(INDIRECT(ADDRESS(ROW(),AJ$40))&gt;INDIRECT(ADDRESS($AG253+1,AJ$40)),1,0),IF(INDIRECT(ADDRESS(ROW(),AJ$40))&gt;INDIRECT(ADDRESS($AG253+2,AJ$40)),1,0),IF(INDIRECT(ADDRESS(ROW(),AJ$40))&gt;INDIRECT(ADDRESS($AG253+3,AJ$40)),1,0))+1</f>
        <v>3</v>
      </c>
      <c r="AK253" s="62" t="n">
        <f aca="true">SUM(IF(INDIRECT(ADDRESS(ROW(),AK$40))&gt;INDIRECT(ADDRESS($AG253,AK$40)),1,0),IF(INDIRECT(ADDRESS(ROW(),AK$40))&gt;INDIRECT(ADDRESS($AG253+1,AK$40)),1,0),IF(INDIRECT(ADDRESS(ROW(),AK$40))&gt;INDIRECT(ADDRESS($AG253+2,AK$40)),1,0),IF(INDIRECT(ADDRESS(ROW(),AK$40))&gt;INDIRECT(ADDRESS($AG253+3,AK$40)),1,0))+1</f>
        <v>1</v>
      </c>
      <c r="AL253" s="62" t="n">
        <f aca="true">SUM(IF(INDIRECT(ADDRESS(ROW(),AL$40))&gt;INDIRECT(ADDRESS($AG253,AL$40)),1,0),IF(INDIRECT(ADDRESS(ROW(),AL$40))&gt;INDIRECT(ADDRESS($AG253+1,AL$40)),1,0),IF(INDIRECT(ADDRESS(ROW(),AL$40))&gt;INDIRECT(ADDRESS($AG253+2,AL$40)),1,0),IF(INDIRECT(ADDRESS(ROW(),AL$40))&gt;INDIRECT(ADDRESS($AG253+3,AL$40)),1,0))+1</f>
        <v>3</v>
      </c>
      <c r="AM253" s="62" t="n">
        <f aca="true">SUM(IF(INDIRECT(ADDRESS(ROW(),AM$40))&gt;INDIRECT(ADDRESS($AG253,AM$40)),1,0),IF(INDIRECT(ADDRESS(ROW(),AM$40))&gt;INDIRECT(ADDRESS($AG253+1,AM$40)),1,0),IF(INDIRECT(ADDRESS(ROW(),AM$40))&gt;INDIRECT(ADDRESS($AG253+2,AM$40)),1,0),IF(INDIRECT(ADDRESS(ROW(),AM$40))&gt;INDIRECT(ADDRESS($AG253+3,AM$40)),1,0))+1</f>
        <v>3</v>
      </c>
      <c r="AO253" s="8" t="n">
        <f aca="false">IF("na"=F253,"",SQRT(F253)/SQRT(F251))</f>
        <v>1.54470764717968</v>
      </c>
      <c r="AP253" s="8" t="n">
        <f aca="false">IF("na"=J253,"",SQRT(J253)/SQRT(J251))</f>
        <v>11.042766357653</v>
      </c>
      <c r="AQ253" s="8" t="n">
        <f aca="false">IF("na"=M253,"",SQRT(M253)/SQRT(M251))</f>
        <v>2.04489944831286</v>
      </c>
      <c r="AR253" s="8" t="n">
        <f aca="false">IF("na"=Q253,"",SQRT(Q253)/SQRT(Q251))</f>
        <v>0.756563669530545</v>
      </c>
      <c r="AS253" s="8" t="n">
        <f aca="false">IF("na"=T253,"",SQRT(T253)/SQRT(T251))</f>
        <v>2.56172989171036</v>
      </c>
      <c r="AT253" s="8" t="n">
        <f aca="false">IF("na"=X253,"",SQRT(X253)/SQRT(X251))</f>
        <v>0.990648637487575</v>
      </c>
    </row>
    <row r="254" customFormat="false" ht="12.75" hidden="false" customHeight="true" outlineLevel="0" collapsed="false">
      <c r="A254" s="11" t="s">
        <v>282</v>
      </c>
      <c r="B254" s="57" t="n">
        <v>0.030105</v>
      </c>
      <c r="C254" s="57" t="n">
        <v>1.11408</v>
      </c>
      <c r="D254" s="63" t="n">
        <v>0.0338527</v>
      </c>
      <c r="E254" s="64" t="n">
        <v>0.0125835</v>
      </c>
      <c r="F254" s="65" t="n">
        <v>0.0001723896</v>
      </c>
      <c r="G254" s="64" t="n">
        <v>1.2547</v>
      </c>
      <c r="H254" s="65" t="n">
        <v>1.21277</v>
      </c>
      <c r="I254" s="65" t="n">
        <v>0.975798</v>
      </c>
      <c r="J254" s="66" t="n">
        <v>1.4899329844</v>
      </c>
      <c r="K254" s="63" t="n">
        <v>0.0337243</v>
      </c>
      <c r="L254" s="64" t="n">
        <v>0.00906785</v>
      </c>
      <c r="M254" s="65" t="n">
        <v>9.53252E-005</v>
      </c>
      <c r="N254" s="64" t="n">
        <v>1.15185</v>
      </c>
      <c r="O254" s="65" t="n">
        <v>0.713313</v>
      </c>
      <c r="P254" s="65" t="n">
        <v>1.01392</v>
      </c>
      <c r="Q254" s="66" t="n">
        <v>0.5188474615</v>
      </c>
      <c r="R254" s="63" t="n">
        <v>0.0338855</v>
      </c>
      <c r="S254" s="64" t="n">
        <v>0.00631433</v>
      </c>
      <c r="T254" s="65" t="n">
        <v>5.41628E-005</v>
      </c>
      <c r="U254" s="64" t="n">
        <v>1.05998</v>
      </c>
      <c r="V254" s="65" t="n">
        <v>0.39015</v>
      </c>
      <c r="W254" s="65" t="n">
        <v>1.00688</v>
      </c>
      <c r="X254" s="66" t="n">
        <v>0.1637088625</v>
      </c>
      <c r="Y254" s="64"/>
      <c r="Z254" s="64"/>
      <c r="AA254" s="9" t="n">
        <f aca="false">IF("na"=F254,"",F254/F251)</f>
        <v>0.997719690989191</v>
      </c>
      <c r="AB254" s="7" t="n">
        <f aca="false">IF("na"=J254,"",J254/J251)</f>
        <v>134.015780573235</v>
      </c>
      <c r="AC254" s="7" t="n">
        <f aca="false">IF("na"=M254,"",M254/M251)</f>
        <v>1.16246558035965</v>
      </c>
      <c r="AD254" s="7" t="n">
        <f aca="false">IF("na"=Q254,"",Q254/Q251)</f>
        <v>0.868360766470902</v>
      </c>
      <c r="AE254" s="7" t="n">
        <f aca="false">IF("na"=T254,"",T254/T251)</f>
        <v>1.26854174424841</v>
      </c>
      <c r="AF254" s="7" t="n">
        <f aca="false">IF("na"=X254,"",X254/X251)</f>
        <v>0.931080627129104</v>
      </c>
      <c r="AG254" s="7" t="n">
        <f aca="false">AG253</f>
        <v>252</v>
      </c>
      <c r="AH254" s="62" t="n">
        <f aca="true">SUM(IF(INDIRECT(ADDRESS(ROW(),AH$40))&gt;INDIRECT(ADDRESS($AG254,AH$40)),1,0),IF(INDIRECT(ADDRESS(ROW(),AH$40))&gt;INDIRECT(ADDRESS($AG254+1,AH$40)),1,0),IF(INDIRECT(ADDRESS(ROW(),AH$40))&gt;INDIRECT(ADDRESS($AG254+2,AH$40)),1,0),IF(INDIRECT(ADDRESS(ROW(),AH$40))&gt;INDIRECT(ADDRESS($AG254+3,AH$40)),1,0))+1</f>
        <v>1</v>
      </c>
      <c r="AI254" s="62" t="n">
        <f aca="true">SUM(IF(INDIRECT(ADDRESS(ROW(),AI$40))&gt;INDIRECT(ADDRESS($AG254,AI$40)),1,0),IF(INDIRECT(ADDRESS(ROW(),AI$40))&gt;INDIRECT(ADDRESS($AG254+1,AI$40)),1,0),IF(INDIRECT(ADDRESS(ROW(),AI$40))&gt;INDIRECT(ADDRESS($AG254+2,AI$40)),1,0),IF(INDIRECT(ADDRESS(ROW(),AI$40))&gt;INDIRECT(ADDRESS($AG254+3,AI$40)),1,0))+1</f>
        <v>4</v>
      </c>
      <c r="AJ254" s="62" t="n">
        <f aca="true">SUM(IF(INDIRECT(ADDRESS(ROW(),AJ$40))&gt;INDIRECT(ADDRESS($AG254,AJ$40)),1,0),IF(INDIRECT(ADDRESS(ROW(),AJ$40))&gt;INDIRECT(ADDRESS($AG254+1,AJ$40)),1,0),IF(INDIRECT(ADDRESS(ROW(),AJ$40))&gt;INDIRECT(ADDRESS($AG254+2,AJ$40)),1,0),IF(INDIRECT(ADDRESS(ROW(),AJ$40))&gt;INDIRECT(ADDRESS($AG254+3,AJ$40)),1,0))+1</f>
        <v>1</v>
      </c>
      <c r="AK254" s="62" t="n">
        <f aca="true">SUM(IF(INDIRECT(ADDRESS(ROW(),AK$40))&gt;INDIRECT(ADDRESS($AG254,AK$40)),1,0),IF(INDIRECT(ADDRESS(ROW(),AK$40))&gt;INDIRECT(ADDRESS($AG254+1,AK$40)),1,0),IF(INDIRECT(ADDRESS(ROW(),AK$40))&gt;INDIRECT(ADDRESS($AG254+2,AK$40)),1,0),IF(INDIRECT(ADDRESS(ROW(),AK$40))&gt;INDIRECT(ADDRESS($AG254+3,AK$40)),1,0))+1</f>
        <v>2</v>
      </c>
      <c r="AL254" s="62" t="n">
        <f aca="true">SUM(IF(INDIRECT(ADDRESS(ROW(),AL$40))&gt;INDIRECT(ADDRESS($AG254,AL$40)),1,0),IF(INDIRECT(ADDRESS(ROW(),AL$40))&gt;INDIRECT(ADDRESS($AG254+1,AL$40)),1,0),IF(INDIRECT(ADDRESS(ROW(),AL$40))&gt;INDIRECT(ADDRESS($AG254+2,AL$40)),1,0),IF(INDIRECT(ADDRESS(ROW(),AL$40))&gt;INDIRECT(ADDRESS($AG254+3,AL$40)),1,0))+1</f>
        <v>2</v>
      </c>
      <c r="AM254" s="62" t="n">
        <f aca="true">SUM(IF(INDIRECT(ADDRESS(ROW(),AM$40))&gt;INDIRECT(ADDRESS($AG254,AM$40)),1,0),IF(INDIRECT(ADDRESS(ROW(),AM$40))&gt;INDIRECT(ADDRESS($AG254+1,AM$40)),1,0),IF(INDIRECT(ADDRESS(ROW(),AM$40))&gt;INDIRECT(ADDRESS($AG254+2,AM$40)),1,0),IF(INDIRECT(ADDRESS(ROW(),AM$40))&gt;INDIRECT(ADDRESS($AG254+3,AM$40)),1,0))+1</f>
        <v>2</v>
      </c>
      <c r="AO254" s="8" t="n">
        <f aca="false">IF("na"=F254,"",SQRT(F254)/SQRT(F251))</f>
        <v>0.998859194776316</v>
      </c>
      <c r="AP254" s="8" t="n">
        <f aca="false">IF("na"=J254,"",SQRT(J254)/SQRT(J251))</f>
        <v>11.5765184996714</v>
      </c>
      <c r="AQ254" s="8" t="n">
        <f aca="false">IF("na"=M254,"",SQRT(M254)/SQRT(M251))</f>
        <v>1.07817697079823</v>
      </c>
      <c r="AR254" s="8" t="n">
        <f aca="false">IF("na"=Q254,"",SQRT(Q254)/SQRT(Q251))</f>
        <v>0.93185876959489</v>
      </c>
      <c r="AS254" s="8" t="n">
        <f aca="false">IF("na"=T254,"",SQRT(T254)/SQRT(T251))</f>
        <v>1.12629558475935</v>
      </c>
      <c r="AT254" s="8" t="n">
        <f aca="false">IF("na"=X254,"",SQRT(X254)/SQRT(X251))</f>
        <v>0.964925192504115</v>
      </c>
    </row>
    <row r="255" customFormat="false" ht="12.75" hidden="false" customHeight="true" outlineLevel="0" collapsed="false">
      <c r="A255" s="11" t="s">
        <v>283</v>
      </c>
      <c r="B255" s="57" t="n">
        <v>0.030105</v>
      </c>
      <c r="C255" s="57" t="n">
        <v>1.11408</v>
      </c>
      <c r="D255" s="67" t="n">
        <v>0.0443647</v>
      </c>
      <c r="E255" s="7" t="n">
        <v>0.0175063</v>
      </c>
      <c r="F255" s="65" t="n">
        <v>0.0005098095</v>
      </c>
      <c r="G255" s="64" t="n">
        <v>1.23931</v>
      </c>
      <c r="H255" s="65" t="n">
        <v>1.17375</v>
      </c>
      <c r="I255" s="65" t="n">
        <v>0.966944</v>
      </c>
      <c r="J255" s="66" t="n">
        <v>1.3993380649</v>
      </c>
      <c r="K255" s="67" t="n">
        <v>0.0443009</v>
      </c>
      <c r="L255" s="7" t="n">
        <v>0.0149751</v>
      </c>
      <c r="M255" s="65" t="n">
        <v>0.0004257771</v>
      </c>
      <c r="N255" s="64" t="n">
        <v>1.14036</v>
      </c>
      <c r="O255" s="65" t="n">
        <v>0.760996</v>
      </c>
      <c r="P255" s="65" t="n">
        <v>0.96751</v>
      </c>
      <c r="Q255" s="66" t="n">
        <v>0.6005976769</v>
      </c>
      <c r="R255" s="67" t="n">
        <v>0.0435376</v>
      </c>
      <c r="S255" s="7" t="n">
        <v>0.0132521</v>
      </c>
      <c r="T255" s="65" t="n">
        <v>0.0003560528</v>
      </c>
      <c r="U255" s="64" t="n">
        <v>1.09868</v>
      </c>
      <c r="V255" s="65" t="n">
        <v>0.739255</v>
      </c>
      <c r="W255" s="65" t="n">
        <v>0.981965</v>
      </c>
      <c r="X255" s="66" t="n">
        <v>0.5639523282</v>
      </c>
      <c r="Y255" s="64"/>
      <c r="Z255" s="64"/>
      <c r="AA255" s="9" t="n">
        <f aca="false">IF("na"=F255,"",F255/F251)</f>
        <v>2.95056648894918</v>
      </c>
      <c r="AB255" s="7" t="n">
        <f aca="false">IF("na"=J255,"",J255/J251)</f>
        <v>125.866992017049</v>
      </c>
      <c r="AC255" s="7" t="n">
        <f aca="false">IF("na"=M255,"",M255/M251)</f>
        <v>5.19223902656745</v>
      </c>
      <c r="AD255" s="7" t="n">
        <f aca="false">IF("na"=Q255,"",Q255/Q251)</f>
        <v>1.00518070869183</v>
      </c>
      <c r="AE255" s="7" t="n">
        <f aca="false">IF("na"=T255,"",T255/T251)</f>
        <v>8.33907848110753</v>
      </c>
      <c r="AF255" s="7" t="n">
        <f aca="false">IF("na"=X255,"",X255/X251)</f>
        <v>3.2074322635488</v>
      </c>
      <c r="AG255" s="7" t="n">
        <f aca="false">AG254</f>
        <v>252</v>
      </c>
      <c r="AH255" s="62" t="n">
        <f aca="true">SUM(IF(INDIRECT(ADDRESS(ROW(),AH$40))&gt;INDIRECT(ADDRESS($AG255,AH$40)),1,0),IF(INDIRECT(ADDRESS(ROW(),AH$40))&gt;INDIRECT(ADDRESS($AG255+1,AH$40)),1,0),IF(INDIRECT(ADDRESS(ROW(),AH$40))&gt;INDIRECT(ADDRESS($AG255+2,AH$40)),1,0),IF(INDIRECT(ADDRESS(ROW(),AH$40))&gt;INDIRECT(ADDRESS($AG255+3,AH$40)),1,0))+1</f>
        <v>4</v>
      </c>
      <c r="AI255" s="62" t="n">
        <f aca="true">SUM(IF(INDIRECT(ADDRESS(ROW(),AI$40))&gt;INDIRECT(ADDRESS($AG255,AI$40)),1,0),IF(INDIRECT(ADDRESS(ROW(),AI$40))&gt;INDIRECT(ADDRESS($AG255+1,AI$40)),1,0),IF(INDIRECT(ADDRESS(ROW(),AI$40))&gt;INDIRECT(ADDRESS($AG255+2,AI$40)),1,0),IF(INDIRECT(ADDRESS(ROW(),AI$40))&gt;INDIRECT(ADDRESS($AG255+3,AI$40)),1,0))+1</f>
        <v>3</v>
      </c>
      <c r="AJ255" s="62" t="n">
        <f aca="true">SUM(IF(INDIRECT(ADDRESS(ROW(),AJ$40))&gt;INDIRECT(ADDRESS($AG255,AJ$40)),1,0),IF(INDIRECT(ADDRESS(ROW(),AJ$40))&gt;INDIRECT(ADDRESS($AG255+1,AJ$40)),1,0),IF(INDIRECT(ADDRESS(ROW(),AJ$40))&gt;INDIRECT(ADDRESS($AG255+2,AJ$40)),1,0),IF(INDIRECT(ADDRESS(ROW(),AJ$40))&gt;INDIRECT(ADDRESS($AG255+3,AJ$40)),1,0))+1</f>
        <v>4</v>
      </c>
      <c r="AK255" s="62" t="n">
        <f aca="true">SUM(IF(INDIRECT(ADDRESS(ROW(),AK$40))&gt;INDIRECT(ADDRESS($AG255,AK$40)),1,0),IF(INDIRECT(ADDRESS(ROW(),AK$40))&gt;INDIRECT(ADDRESS($AG255+1,AK$40)),1,0),IF(INDIRECT(ADDRESS(ROW(),AK$40))&gt;INDIRECT(ADDRESS($AG255+2,AK$40)),1,0),IF(INDIRECT(ADDRESS(ROW(),AK$40))&gt;INDIRECT(ADDRESS($AG255+3,AK$40)),1,0))+1</f>
        <v>3</v>
      </c>
      <c r="AL255" s="62" t="n">
        <f aca="true">SUM(IF(INDIRECT(ADDRESS(ROW(),AL$40))&gt;INDIRECT(ADDRESS($AG255,AL$40)),1,0),IF(INDIRECT(ADDRESS(ROW(),AL$40))&gt;INDIRECT(ADDRESS($AG255+1,AL$40)),1,0),IF(INDIRECT(ADDRESS(ROW(),AL$40))&gt;INDIRECT(ADDRESS($AG255+2,AL$40)),1,0),IF(INDIRECT(ADDRESS(ROW(),AL$40))&gt;INDIRECT(ADDRESS($AG255+3,AL$40)),1,0))+1</f>
        <v>4</v>
      </c>
      <c r="AM255" s="62" t="n">
        <f aca="true">SUM(IF(INDIRECT(ADDRESS(ROW(),AM$40))&gt;INDIRECT(ADDRESS($AG255,AM$40)),1,0),IF(INDIRECT(ADDRESS(ROW(),AM$40))&gt;INDIRECT(ADDRESS($AG255+1,AM$40)),1,0),IF(INDIRECT(ADDRESS(ROW(),AM$40))&gt;INDIRECT(ADDRESS($AG255+2,AM$40)),1,0),IF(INDIRECT(ADDRESS(ROW(),AM$40))&gt;INDIRECT(ADDRESS($AG255+3,AM$40)),1,0))+1</f>
        <v>4</v>
      </c>
      <c r="AO255" s="8" t="n">
        <f aca="false">IF("na"=F255,"",SQRT(F255)/SQRT(F251))</f>
        <v>1.71772130712441</v>
      </c>
      <c r="AP255" s="8" t="n">
        <f aca="false">IF("na"=J255,"",SQRT(J255)/SQRT(J251))</f>
        <v>11.2190459495025</v>
      </c>
      <c r="AQ255" s="8" t="n">
        <f aca="false">IF("na"=M255,"",SQRT(M255)/SQRT(M251))</f>
        <v>2.27864850878047</v>
      </c>
      <c r="AR255" s="8" t="n">
        <f aca="false">IF("na"=Q255,"",SQRT(Q255)/SQRT(Q251))</f>
        <v>1.00258700804061</v>
      </c>
      <c r="AS255" s="8" t="n">
        <f aca="false">IF("na"=T255,"",SQRT(T255)/SQRT(T251))</f>
        <v>2.88774626328345</v>
      </c>
      <c r="AT255" s="8" t="n">
        <f aca="false">IF("na"=X255,"",SQRT(X255)/SQRT(X251))</f>
        <v>1.79093055799179</v>
      </c>
    </row>
    <row r="256" customFormat="false" ht="12.75" hidden="false" customHeight="true" outlineLevel="0" collapsed="false">
      <c r="B256" s="68"/>
      <c r="C256" s="68"/>
      <c r="D256" s="7"/>
      <c r="E256" s="7"/>
      <c r="F256" s="7"/>
      <c r="G256" s="7"/>
      <c r="H256" s="7"/>
      <c r="I256" s="7"/>
      <c r="J256" s="7"/>
      <c r="K256" s="7"/>
      <c r="L256" s="7"/>
    </row>
    <row r="257" s="50" customFormat="true" ht="12.75" hidden="false" customHeight="true" outlineLevel="0" collapsed="false">
      <c r="A257" s="11"/>
      <c r="B257" s="11"/>
      <c r="C257" s="11"/>
      <c r="D257" s="11" t="s">
        <v>325</v>
      </c>
      <c r="E257" s="11"/>
      <c r="F257" s="11"/>
      <c r="G257" s="11"/>
      <c r="H257" s="11"/>
      <c r="I257" s="11"/>
      <c r="J257" s="11"/>
      <c r="K257" s="11"/>
      <c r="L257" s="11"/>
      <c r="M257" s="11"/>
      <c r="N257" s="11"/>
      <c r="O257" s="11"/>
      <c r="P257" s="11"/>
      <c r="Q257" s="11"/>
      <c r="R257" s="11"/>
      <c r="S257" s="11"/>
      <c r="T257" s="11"/>
      <c r="U257" s="11"/>
      <c r="V257" s="11"/>
      <c r="W257" s="11"/>
      <c r="X257" s="11"/>
      <c r="Y257" s="11"/>
      <c r="Z257" s="11"/>
      <c r="AA257" s="49"/>
      <c r="AH257" s="51"/>
      <c r="AI257" s="51"/>
      <c r="AJ257" s="51"/>
      <c r="AK257" s="51"/>
      <c r="AL257" s="51"/>
      <c r="AM257" s="51"/>
      <c r="AP257" s="10"/>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row>
    <row r="258" customFormat="false" ht="12.75" hidden="false" customHeight="true" outlineLevel="0" collapsed="false">
      <c r="B258" s="52" t="s">
        <v>293</v>
      </c>
      <c r="C258" s="52" t="s">
        <v>293</v>
      </c>
      <c r="D258" s="53" t="n">
        <v>7</v>
      </c>
      <c r="E258" s="53"/>
      <c r="F258" s="53"/>
      <c r="G258" s="53"/>
      <c r="H258" s="53"/>
      <c r="I258" s="53"/>
      <c r="J258" s="53"/>
      <c r="K258" s="53" t="n">
        <v>15</v>
      </c>
      <c r="L258" s="53"/>
      <c r="M258" s="53"/>
      <c r="N258" s="53"/>
      <c r="O258" s="53"/>
      <c r="P258" s="53"/>
      <c r="Q258" s="53"/>
      <c r="R258" s="53" t="n">
        <v>30</v>
      </c>
      <c r="S258" s="53"/>
      <c r="T258" s="53"/>
      <c r="U258" s="53"/>
      <c r="V258" s="53"/>
      <c r="W258" s="53"/>
      <c r="X258" s="53"/>
      <c r="Y258" s="54"/>
      <c r="Z258" s="54"/>
    </row>
    <row r="259" customFormat="false" ht="12.75" hidden="false" customHeight="true" outlineLevel="0" collapsed="false">
      <c r="B259" s="55" t="s">
        <v>284</v>
      </c>
      <c r="C259" s="55" t="s">
        <v>294</v>
      </c>
      <c r="D259" s="56" t="s">
        <v>284</v>
      </c>
      <c r="E259" s="57" t="s">
        <v>287</v>
      </c>
      <c r="F259" s="57" t="s">
        <v>295</v>
      </c>
      <c r="G259" s="57" t="s">
        <v>296</v>
      </c>
      <c r="H259" s="57" t="s">
        <v>297</v>
      </c>
      <c r="I259" s="57" t="s">
        <v>298</v>
      </c>
      <c r="J259" s="58" t="s">
        <v>299</v>
      </c>
      <c r="K259" s="56" t="s">
        <v>284</v>
      </c>
      <c r="L259" s="57" t="s">
        <v>287</v>
      </c>
      <c r="M259" s="57" t="s">
        <v>295</v>
      </c>
      <c r="N259" s="57" t="s">
        <v>296</v>
      </c>
      <c r="O259" s="57" t="s">
        <v>297</v>
      </c>
      <c r="P259" s="57" t="s">
        <v>298</v>
      </c>
      <c r="Q259" s="58" t="s">
        <v>299</v>
      </c>
      <c r="R259" s="56" t="s">
        <v>284</v>
      </c>
      <c r="S259" s="57" t="s">
        <v>287</v>
      </c>
      <c r="T259" s="57" t="s">
        <v>295</v>
      </c>
      <c r="U259" s="57" t="s">
        <v>296</v>
      </c>
      <c r="V259" s="57" t="s">
        <v>297</v>
      </c>
      <c r="W259" s="57" t="s">
        <v>298</v>
      </c>
      <c r="X259" s="58" t="s">
        <v>299</v>
      </c>
      <c r="Y259" s="57"/>
      <c r="Z259" s="57"/>
    </row>
    <row r="260" customFormat="false" ht="12.75" hidden="false" customHeight="true" outlineLevel="0" collapsed="false">
      <c r="A260" s="11" t="s">
        <v>300</v>
      </c>
      <c r="B260" s="57" t="n">
        <v>0.044612</v>
      </c>
      <c r="C260" s="57" t="n">
        <v>1.16899</v>
      </c>
      <c r="D260" s="59" t="n">
        <v>0.045736</v>
      </c>
      <c r="E260" s="60" t="n">
        <v>0.0151403</v>
      </c>
      <c r="F260" s="60" t="n">
        <v>0.0002304919</v>
      </c>
      <c r="G260" s="60" t="n">
        <v>1.53423</v>
      </c>
      <c r="H260" s="60" t="n">
        <v>1.25716</v>
      </c>
      <c r="I260" s="60" t="n">
        <v>1.14593</v>
      </c>
      <c r="J260" s="61" t="n">
        <v>1.5809830292</v>
      </c>
      <c r="K260" s="59" t="n">
        <v>0.0455923</v>
      </c>
      <c r="L260" s="60" t="n">
        <v>0.0103904</v>
      </c>
      <c r="M260" s="60" t="n">
        <v>0.0001089213</v>
      </c>
      <c r="N260" s="60" t="n">
        <v>1.33654</v>
      </c>
      <c r="O260" s="60" t="n">
        <v>0.89311</v>
      </c>
      <c r="P260" s="60" t="n">
        <v>1.11731</v>
      </c>
      <c r="Q260" s="61" t="n">
        <v>0.8003162945</v>
      </c>
      <c r="R260" s="59" t="n">
        <v>0.0455994</v>
      </c>
      <c r="S260" s="60" t="n">
        <v>0.00715868</v>
      </c>
      <c r="T260" s="60" t="n">
        <v>5.22215E-005</v>
      </c>
      <c r="U260" s="60" t="n">
        <v>1.20248</v>
      </c>
      <c r="V260" s="60" t="n">
        <v>0.450932</v>
      </c>
      <c r="W260" s="60" t="n">
        <v>1.11156</v>
      </c>
      <c r="X260" s="61" t="n">
        <v>0.2066378735</v>
      </c>
      <c r="Y260" s="60"/>
      <c r="Z260" s="60"/>
      <c r="AH260" s="62"/>
      <c r="AI260" s="62"/>
    </row>
    <row r="261" customFormat="false" ht="12.75" hidden="false" customHeight="true" outlineLevel="0" collapsed="false">
      <c r="A261" s="11" t="s">
        <v>280</v>
      </c>
      <c r="B261" s="57" t="n">
        <v>0.044612</v>
      </c>
      <c r="C261" s="57" t="n">
        <v>1.16899</v>
      </c>
      <c r="D261" s="59" t="n">
        <v>0.0437219</v>
      </c>
      <c r="E261" s="60" t="n">
        <v>0.0183471</v>
      </c>
      <c r="F261" s="60" t="n">
        <v>0.0003374082</v>
      </c>
      <c r="G261" s="60" t="s">
        <v>307</v>
      </c>
      <c r="H261" s="60" t="s">
        <v>307</v>
      </c>
      <c r="I261" s="60" t="n">
        <v>1.14706</v>
      </c>
      <c r="J261" s="61" t="n">
        <v>0.0004809249</v>
      </c>
      <c r="K261" s="59" t="n">
        <v>0.0439585</v>
      </c>
      <c r="L261" s="60" t="n">
        <v>0.0156588</v>
      </c>
      <c r="M261" s="60" t="n">
        <v>0.000245625</v>
      </c>
      <c r="N261" s="60" t="n">
        <v>1.52102</v>
      </c>
      <c r="O261" s="60" t="n">
        <v>1.36934</v>
      </c>
      <c r="P261" s="60" t="n">
        <v>1.12636</v>
      </c>
      <c r="Q261" s="61" t="n">
        <v>1.8769093525</v>
      </c>
      <c r="R261" s="59" t="n">
        <v>0.0445419</v>
      </c>
      <c r="S261" s="60" t="n">
        <v>0.0141347</v>
      </c>
      <c r="T261" s="60" t="n">
        <v>0.0001997946</v>
      </c>
      <c r="U261" s="60" t="n">
        <v>1.41292</v>
      </c>
      <c r="V261" s="60" t="n">
        <v>1.20545</v>
      </c>
      <c r="W261" s="60" t="n">
        <v>1.15447</v>
      </c>
      <c r="X261" s="61" t="n">
        <v>1.4533205329</v>
      </c>
      <c r="Y261" s="60"/>
      <c r="Z261" s="60"/>
      <c r="AA261" s="9" t="n">
        <f aca="false">IF("na"=F261,"",F261/F260)</f>
        <v>1.46386141985901</v>
      </c>
      <c r="AB261" s="7" t="n">
        <f aca="false">IF("na"=J261,"",J261/J260)</f>
        <v>0.00030419358786119</v>
      </c>
      <c r="AC261" s="7" t="n">
        <f aca="false">IF("na"=M261,"",M261/M260)</f>
        <v>2.25506856785587</v>
      </c>
      <c r="AD261" s="7" t="n">
        <f aca="false">IF("na"=Q261,"",Q261/Q260)</f>
        <v>2.34520946955429</v>
      </c>
      <c r="AE261" s="7" t="n">
        <f aca="false">IF("na"=T261,"",T261/T260)</f>
        <v>3.82590695403234</v>
      </c>
      <c r="AF261" s="7" t="n">
        <f aca="false">IF("na"=X261,"",X261/X260)</f>
        <v>7.03317600149423</v>
      </c>
      <c r="AG261" s="7" t="n">
        <f aca="false">ROW()</f>
        <v>261</v>
      </c>
      <c r="AH261" s="62" t="n">
        <f aca="true">SUM(IF(INDIRECT(ADDRESS(ROW(),AH$40))&gt;INDIRECT(ADDRESS($AG261,AH$40)),1,0),IF(INDIRECT(ADDRESS(ROW(),AH$40))&gt;INDIRECT(ADDRESS($AG261+1,AH$40)),1,0),IF(INDIRECT(ADDRESS(ROW(),AH$40))&gt;INDIRECT(ADDRESS($AG261+2,AH$40)),1,0),IF(INDIRECT(ADDRESS(ROW(),AH$40))&gt;INDIRECT(ADDRESS($AG261+3,AH$40)),1,0))+1</f>
        <v>2</v>
      </c>
      <c r="AI261" s="62" t="n">
        <f aca="true">SUM(IF(INDIRECT(ADDRESS(ROW(),AI$40))&gt;INDIRECT(ADDRESS($AG261,AI$40)),1,0),IF(INDIRECT(ADDRESS(ROW(),AI$40))&gt;INDIRECT(ADDRESS($AG261+1,AI$40)),1,0),IF(INDIRECT(ADDRESS(ROW(),AI$40))&gt;INDIRECT(ADDRESS($AG261+2,AI$40)),1,0),IF(INDIRECT(ADDRESS(ROW(),AI$40))&gt;INDIRECT(ADDRESS($AG261+3,AI$40)),1,0))+1</f>
        <v>1</v>
      </c>
      <c r="AJ261" s="62" t="n">
        <f aca="true">SUM(IF(INDIRECT(ADDRESS(ROW(),AJ$40))&gt;INDIRECT(ADDRESS($AG261,AJ$40)),1,0),IF(INDIRECT(ADDRESS(ROW(),AJ$40))&gt;INDIRECT(ADDRESS($AG261+1,AJ$40)),1,0),IF(INDIRECT(ADDRESS(ROW(),AJ$40))&gt;INDIRECT(ADDRESS($AG261+2,AJ$40)),1,0),IF(INDIRECT(ADDRESS(ROW(),AJ$40))&gt;INDIRECT(ADDRESS($AG261+3,AJ$40)),1,0))+1</f>
        <v>2</v>
      </c>
      <c r="AK261" s="62" t="n">
        <f aca="true">SUM(IF(INDIRECT(ADDRESS(ROW(),AK$40))&gt;INDIRECT(ADDRESS($AG261,AK$40)),1,0),IF(INDIRECT(ADDRESS(ROW(),AK$40))&gt;INDIRECT(ADDRESS($AG261+1,AK$40)),1,0),IF(INDIRECT(ADDRESS(ROW(),AK$40))&gt;INDIRECT(ADDRESS($AG261+2,AK$40)),1,0),IF(INDIRECT(ADDRESS(ROW(),AK$40))&gt;INDIRECT(ADDRESS($AG261+3,AK$40)),1,0))+1</f>
        <v>3</v>
      </c>
      <c r="AL261" s="62" t="n">
        <f aca="true">SUM(IF(INDIRECT(ADDRESS(ROW(),AL$40))&gt;INDIRECT(ADDRESS($AG261,AL$40)),1,0),IF(INDIRECT(ADDRESS(ROW(),AL$40))&gt;INDIRECT(ADDRESS($AG261+1,AL$40)),1,0),IF(INDIRECT(ADDRESS(ROW(),AL$40))&gt;INDIRECT(ADDRESS($AG261+2,AL$40)),1,0),IF(INDIRECT(ADDRESS(ROW(),AL$40))&gt;INDIRECT(ADDRESS($AG261+3,AL$40)),1,0))+1</f>
        <v>2</v>
      </c>
      <c r="AM261" s="62" t="n">
        <f aca="true">SUM(IF(INDIRECT(ADDRESS(ROW(),AM$40))&gt;INDIRECT(ADDRESS($AG261,AM$40)),1,0),IF(INDIRECT(ADDRESS(ROW(),AM$40))&gt;INDIRECT(ADDRESS($AG261+1,AM$40)),1,0),IF(INDIRECT(ADDRESS(ROW(),AM$40))&gt;INDIRECT(ADDRESS($AG261+2,AM$40)),1,0),IF(INDIRECT(ADDRESS(ROW(),AM$40))&gt;INDIRECT(ADDRESS($AG261+3,AM$40)),1,0))+1</f>
        <v>3</v>
      </c>
      <c r="AO261" s="8" t="n">
        <f aca="false">IF("na"=F261,"",SQRT(F261)/SQRT(F260))</f>
        <v>1.20990140914829</v>
      </c>
      <c r="AP261" s="8" t="n">
        <f aca="false">IF("na"=J261,"",SQRT(J261)/SQRT(J260))</f>
        <v>0.0174411464032956</v>
      </c>
      <c r="AQ261" s="8" t="n">
        <f aca="false">IF("na"=M261,"",SQRT(M261)/SQRT(M260))</f>
        <v>1.50168857219327</v>
      </c>
      <c r="AR261" s="8" t="n">
        <f aca="false">IF("na"=Q261,"",SQRT(Q261)/SQRT(Q260))</f>
        <v>1.531407675818</v>
      </c>
      <c r="AS261" s="8" t="n">
        <f aca="false">IF("na"=T261,"",SQRT(T261)/SQRT(T260))</f>
        <v>1.95599257514755</v>
      </c>
      <c r="AT261" s="8" t="n">
        <f aca="false">IF("na"=X261,"",SQRT(X261)/SQRT(X260))</f>
        <v>2.65201357490761</v>
      </c>
    </row>
    <row r="262" customFormat="false" ht="12.75" hidden="false" customHeight="true" outlineLevel="0" collapsed="false">
      <c r="A262" s="11" t="s">
        <v>281</v>
      </c>
      <c r="B262" s="57" t="n">
        <v>0.044612</v>
      </c>
      <c r="C262" s="57" t="n">
        <v>1.16899</v>
      </c>
      <c r="D262" s="59" t="n">
        <v>0.058676</v>
      </c>
      <c r="E262" s="60" t="n">
        <v>0.0197155</v>
      </c>
      <c r="F262" s="60" t="n">
        <v>0.0005864969</v>
      </c>
      <c r="G262" s="60" t="n">
        <v>1.73127</v>
      </c>
      <c r="H262" s="60" t="n">
        <v>1.33309</v>
      </c>
      <c r="I262" s="60" t="n">
        <v>1.33194</v>
      </c>
      <c r="J262" s="61" t="n">
        <v>1.8036816506</v>
      </c>
      <c r="K262" s="59" t="n">
        <v>0.0567557</v>
      </c>
      <c r="L262" s="60" t="n">
        <v>0.0148851</v>
      </c>
      <c r="M262" s="60" t="n">
        <v>0.0003690356</v>
      </c>
      <c r="N262" s="60" t="n">
        <v>1.71856</v>
      </c>
      <c r="O262" s="60" t="n">
        <v>1.28279</v>
      </c>
      <c r="P262" s="60" t="n">
        <v>1.35369</v>
      </c>
      <c r="Q262" s="61" t="n">
        <v>1.6796642741</v>
      </c>
      <c r="R262" s="59" t="n">
        <v>0.0570919</v>
      </c>
      <c r="S262" s="60" t="n">
        <v>0.013156</v>
      </c>
      <c r="T262" s="60" t="n">
        <v>0.0003288282</v>
      </c>
      <c r="U262" s="60" t="n">
        <v>1.5861</v>
      </c>
      <c r="V262" s="60" t="n">
        <v>0.74827</v>
      </c>
      <c r="W262" s="60" t="n">
        <v>1.40461</v>
      </c>
      <c r="X262" s="61" t="n">
        <v>0.6154247773</v>
      </c>
      <c r="Y262" s="60"/>
      <c r="Z262" s="60"/>
      <c r="AA262" s="9" t="n">
        <f aca="false">IF("na"=F262,"",F262/F260)</f>
        <v>2.54454451544718</v>
      </c>
      <c r="AB262" s="7" t="n">
        <f aca="false">IF("na"=J262,"",J262/J260)</f>
        <v>1.14086085510525</v>
      </c>
      <c r="AC262" s="7" t="n">
        <f aca="false">IF("na"=M262,"",M262/M260)</f>
        <v>3.38809397243698</v>
      </c>
      <c r="AD262" s="7" t="n">
        <f aca="false">IF("na"=Q262,"",Q262/Q260)</f>
        <v>2.09875056354985</v>
      </c>
      <c r="AE262" s="7" t="n">
        <f aca="false">IF("na"=T262,"",T262/T260)</f>
        <v>6.29679729613282</v>
      </c>
      <c r="AF262" s="7" t="n">
        <f aca="false">IF("na"=X262,"",X262/X260)</f>
        <v>2.97827676444802</v>
      </c>
      <c r="AG262" s="7" t="n">
        <f aca="false">AG261</f>
        <v>261</v>
      </c>
      <c r="AH262" s="62" t="n">
        <f aca="true">SUM(IF(INDIRECT(ADDRESS(ROW(),AH$40))&gt;INDIRECT(ADDRESS($AG262,AH$40)),1,0),IF(INDIRECT(ADDRESS(ROW(),AH$40))&gt;INDIRECT(ADDRESS($AG262+1,AH$40)),1,0),IF(INDIRECT(ADDRESS(ROW(),AH$40))&gt;INDIRECT(ADDRESS($AG262+2,AH$40)),1,0),IF(INDIRECT(ADDRESS(ROW(),AH$40))&gt;INDIRECT(ADDRESS($AG262+3,AH$40)),1,0))+1</f>
        <v>3</v>
      </c>
      <c r="AI262" s="62" t="n">
        <f aca="true">SUM(IF(INDIRECT(ADDRESS(ROW(),AI$40))&gt;INDIRECT(ADDRESS($AG262,AI$40)),1,0),IF(INDIRECT(ADDRESS(ROW(),AI$40))&gt;INDIRECT(ADDRESS($AG262+1,AI$40)),1,0),IF(INDIRECT(ADDRESS(ROW(),AI$40))&gt;INDIRECT(ADDRESS($AG262+2,AI$40)),1,0),IF(INDIRECT(ADDRESS(ROW(),AI$40))&gt;INDIRECT(ADDRESS($AG262+3,AI$40)),1,0))+1</f>
        <v>4</v>
      </c>
      <c r="AJ262" s="62" t="n">
        <f aca="true">SUM(IF(INDIRECT(ADDRESS(ROW(),AJ$40))&gt;INDIRECT(ADDRESS($AG262,AJ$40)),1,0),IF(INDIRECT(ADDRESS(ROW(),AJ$40))&gt;INDIRECT(ADDRESS($AG262+1,AJ$40)),1,0),IF(INDIRECT(ADDRESS(ROW(),AJ$40))&gt;INDIRECT(ADDRESS($AG262+2,AJ$40)),1,0),IF(INDIRECT(ADDRESS(ROW(),AJ$40))&gt;INDIRECT(ADDRESS($AG262+3,AJ$40)),1,0))+1</f>
        <v>3</v>
      </c>
      <c r="AK262" s="62" t="n">
        <f aca="true">SUM(IF(INDIRECT(ADDRESS(ROW(),AK$40))&gt;INDIRECT(ADDRESS($AG262,AK$40)),1,0),IF(INDIRECT(ADDRESS(ROW(),AK$40))&gt;INDIRECT(ADDRESS($AG262+1,AK$40)),1,0),IF(INDIRECT(ADDRESS(ROW(),AK$40))&gt;INDIRECT(ADDRESS($AG262+2,AK$40)),1,0),IF(INDIRECT(ADDRESS(ROW(),AK$40))&gt;INDIRECT(ADDRESS($AG262+3,AK$40)),1,0))+1</f>
        <v>2</v>
      </c>
      <c r="AL262" s="62" t="n">
        <f aca="true">SUM(IF(INDIRECT(ADDRESS(ROW(),AL$40))&gt;INDIRECT(ADDRESS($AG262,AL$40)),1,0),IF(INDIRECT(ADDRESS(ROW(),AL$40))&gt;INDIRECT(ADDRESS($AG262+1,AL$40)),1,0),IF(INDIRECT(ADDRESS(ROW(),AL$40))&gt;INDIRECT(ADDRESS($AG262+2,AL$40)),1,0),IF(INDIRECT(ADDRESS(ROW(),AL$40))&gt;INDIRECT(ADDRESS($AG262+3,AL$40)),1,0))+1</f>
        <v>3</v>
      </c>
      <c r="AM262" s="62" t="n">
        <f aca="true">SUM(IF(INDIRECT(ADDRESS(ROW(),AM$40))&gt;INDIRECT(ADDRESS($AG262,AM$40)),1,0),IF(INDIRECT(ADDRESS(ROW(),AM$40))&gt;INDIRECT(ADDRESS($AG262+1,AM$40)),1,0),IF(INDIRECT(ADDRESS(ROW(),AM$40))&gt;INDIRECT(ADDRESS($AG262+2,AM$40)),1,0),IF(INDIRECT(ADDRESS(ROW(),AM$40))&gt;INDIRECT(ADDRESS($AG262+3,AM$40)),1,0))+1</f>
        <v>2</v>
      </c>
      <c r="AO262" s="8" t="n">
        <f aca="false">IF("na"=F262,"",SQRT(F262)/SQRT(F260))</f>
        <v>1.59516284919352</v>
      </c>
      <c r="AP262" s="8" t="n">
        <f aca="false">IF("na"=J262,"",SQRT(J262)/SQRT(J260))</f>
        <v>1.06811088146561</v>
      </c>
      <c r="AQ262" s="8" t="n">
        <f aca="false">IF("na"=M262,"",SQRT(M262)/SQRT(M260))</f>
        <v>1.84067758514004</v>
      </c>
      <c r="AR262" s="8" t="n">
        <f aca="false">IF("na"=Q262,"",SQRT(Q262)/SQRT(Q260))</f>
        <v>1.4487065139461</v>
      </c>
      <c r="AS262" s="8" t="n">
        <f aca="false">IF("na"=T262,"",SQRT(T262)/SQRT(T260))</f>
        <v>2.50934200461651</v>
      </c>
      <c r="AT262" s="8" t="n">
        <f aca="false">IF("na"=X262,"",SQRT(X262)/SQRT(X260))</f>
        <v>1.72576845620959</v>
      </c>
    </row>
    <row r="263" customFormat="false" ht="12.75" hidden="false" customHeight="true" outlineLevel="0" collapsed="false">
      <c r="A263" s="11" t="s">
        <v>282</v>
      </c>
      <c r="B263" s="57" t="n">
        <v>0.044612</v>
      </c>
      <c r="C263" s="57" t="n">
        <v>1.16899</v>
      </c>
      <c r="D263" s="63" t="n">
        <v>0.0445864</v>
      </c>
      <c r="E263" s="64" t="n">
        <v>0.0148351</v>
      </c>
      <c r="F263" s="65" t="n">
        <v>0.0002200807</v>
      </c>
      <c r="G263" s="64" t="n">
        <v>1.49379</v>
      </c>
      <c r="H263" s="65" t="n">
        <v>1.32443</v>
      </c>
      <c r="I263" s="65" t="n">
        <v>1.09179</v>
      </c>
      <c r="J263" s="66" t="n">
        <v>1.7600746649</v>
      </c>
      <c r="K263" s="63" t="n">
        <v>0.0454759</v>
      </c>
      <c r="L263" s="64" t="n">
        <v>0.0105934</v>
      </c>
      <c r="M263" s="65" t="n">
        <v>0.0001129664</v>
      </c>
      <c r="N263" s="64" t="n">
        <v>1.32702</v>
      </c>
      <c r="O263" s="65" t="n">
        <v>0.946118</v>
      </c>
      <c r="P263" s="65" t="n">
        <v>1.1041</v>
      </c>
      <c r="Q263" s="66" t="n">
        <v>0.899349982</v>
      </c>
      <c r="R263" s="63" t="n">
        <v>0.0447198</v>
      </c>
      <c r="S263" s="64" t="n">
        <v>0.00746741</v>
      </c>
      <c r="T263" s="65" t="n">
        <v>5.57738E-005</v>
      </c>
      <c r="U263" s="64" t="n">
        <v>1.19773</v>
      </c>
      <c r="V263" s="65" t="n">
        <v>0.43097</v>
      </c>
      <c r="W263" s="65" t="n">
        <v>1.114</v>
      </c>
      <c r="X263" s="66" t="n">
        <v>0.188759041</v>
      </c>
      <c r="Y263" s="64"/>
      <c r="Z263" s="64"/>
      <c r="AA263" s="9" t="n">
        <f aca="false">IF("na"=F263,"",F263/F260)</f>
        <v>0.954830516820765</v>
      </c>
      <c r="AB263" s="7" t="n">
        <f aca="false">IF("na"=J263,"",J263/J260)</f>
        <v>1.11327865789339</v>
      </c>
      <c r="AC263" s="7" t="n">
        <f aca="false">IF("na"=M263,"",M263/M260)</f>
        <v>1.03713782336421</v>
      </c>
      <c r="AD263" s="7" t="n">
        <f aca="false">IF("na"=Q263,"",Q263/Q260)</f>
        <v>1.12374318526386</v>
      </c>
      <c r="AE263" s="7" t="n">
        <f aca="false">IF("na"=T263,"",T263/T260)</f>
        <v>1.06802370671084</v>
      </c>
      <c r="AF263" s="7" t="n">
        <f aca="false">IF("na"=X263,"",X263/X260)</f>
        <v>0.913477465688302</v>
      </c>
      <c r="AG263" s="7" t="n">
        <f aca="false">AG262</f>
        <v>261</v>
      </c>
      <c r="AH263" s="62" t="n">
        <f aca="true">SUM(IF(INDIRECT(ADDRESS(ROW(),AH$40))&gt;INDIRECT(ADDRESS($AG263,AH$40)),1,0),IF(INDIRECT(ADDRESS(ROW(),AH$40))&gt;INDIRECT(ADDRESS($AG263+1,AH$40)),1,0),IF(INDIRECT(ADDRESS(ROW(),AH$40))&gt;INDIRECT(ADDRESS($AG263+2,AH$40)),1,0),IF(INDIRECT(ADDRESS(ROW(),AH$40))&gt;INDIRECT(ADDRESS($AG263+3,AH$40)),1,0))+1</f>
        <v>1</v>
      </c>
      <c r="AI263" s="62" t="n">
        <f aca="true">SUM(IF(INDIRECT(ADDRESS(ROW(),AI$40))&gt;INDIRECT(ADDRESS($AG263,AI$40)),1,0),IF(INDIRECT(ADDRESS(ROW(),AI$40))&gt;INDIRECT(ADDRESS($AG263+1,AI$40)),1,0),IF(INDIRECT(ADDRESS(ROW(),AI$40))&gt;INDIRECT(ADDRESS($AG263+2,AI$40)),1,0),IF(INDIRECT(ADDRESS(ROW(),AI$40))&gt;INDIRECT(ADDRESS($AG263+3,AI$40)),1,0))+1</f>
        <v>3</v>
      </c>
      <c r="AJ263" s="62" t="n">
        <f aca="true">SUM(IF(INDIRECT(ADDRESS(ROW(),AJ$40))&gt;INDIRECT(ADDRESS($AG263,AJ$40)),1,0),IF(INDIRECT(ADDRESS(ROW(),AJ$40))&gt;INDIRECT(ADDRESS($AG263+1,AJ$40)),1,0),IF(INDIRECT(ADDRESS(ROW(),AJ$40))&gt;INDIRECT(ADDRESS($AG263+2,AJ$40)),1,0),IF(INDIRECT(ADDRESS(ROW(),AJ$40))&gt;INDIRECT(ADDRESS($AG263+3,AJ$40)),1,0))+1</f>
        <v>1</v>
      </c>
      <c r="AK263" s="62" t="n">
        <f aca="true">SUM(IF(INDIRECT(ADDRESS(ROW(),AK$40))&gt;INDIRECT(ADDRESS($AG263,AK$40)),1,0),IF(INDIRECT(ADDRESS(ROW(),AK$40))&gt;INDIRECT(ADDRESS($AG263+1,AK$40)),1,0),IF(INDIRECT(ADDRESS(ROW(),AK$40))&gt;INDIRECT(ADDRESS($AG263+2,AK$40)),1,0),IF(INDIRECT(ADDRESS(ROW(),AK$40))&gt;INDIRECT(ADDRESS($AG263+3,AK$40)),1,0))+1</f>
        <v>1</v>
      </c>
      <c r="AL263" s="62" t="n">
        <f aca="true">SUM(IF(INDIRECT(ADDRESS(ROW(),AL$40))&gt;INDIRECT(ADDRESS($AG263,AL$40)),1,0),IF(INDIRECT(ADDRESS(ROW(),AL$40))&gt;INDIRECT(ADDRESS($AG263+1,AL$40)),1,0),IF(INDIRECT(ADDRESS(ROW(),AL$40))&gt;INDIRECT(ADDRESS($AG263+2,AL$40)),1,0),IF(INDIRECT(ADDRESS(ROW(),AL$40))&gt;INDIRECT(ADDRESS($AG263+3,AL$40)),1,0))+1</f>
        <v>1</v>
      </c>
      <c r="AM263" s="62" t="n">
        <f aca="true">SUM(IF(INDIRECT(ADDRESS(ROW(),AM$40))&gt;INDIRECT(ADDRESS($AG263,AM$40)),1,0),IF(INDIRECT(ADDRESS(ROW(),AM$40))&gt;INDIRECT(ADDRESS($AG263+1,AM$40)),1,0),IF(INDIRECT(ADDRESS(ROW(),AM$40))&gt;INDIRECT(ADDRESS($AG263+2,AM$40)),1,0),IF(INDIRECT(ADDRESS(ROW(),AM$40))&gt;INDIRECT(ADDRESS($AG263+3,AM$40)),1,0))+1</f>
        <v>1</v>
      </c>
      <c r="AO263" s="8" t="n">
        <f aca="false">IF("na"=F263,"",SQRT(F263)/SQRT(F260))</f>
        <v>0.977154295298734</v>
      </c>
      <c r="AP263" s="8" t="n">
        <f aca="false">IF("na"=J263,"",SQRT(J263)/SQRT(J260))</f>
        <v>1.05512021016251</v>
      </c>
      <c r="AQ263" s="8" t="n">
        <f aca="false">IF("na"=M263,"",SQRT(M263)/SQRT(M260))</f>
        <v>1.01839963833664</v>
      </c>
      <c r="AR263" s="8" t="n">
        <f aca="false">IF("na"=Q263,"",SQRT(Q263)/SQRT(Q260))</f>
        <v>1.0600675380672</v>
      </c>
      <c r="AS263" s="8" t="n">
        <f aca="false">IF("na"=T263,"",SQRT(T263)/SQRT(T260))</f>
        <v>1.03345232435311</v>
      </c>
      <c r="AT263" s="8" t="n">
        <f aca="false">IF("na"=X263,"",SQRT(X263)/SQRT(X260))</f>
        <v>0.955760150711622</v>
      </c>
    </row>
    <row r="264" customFormat="false" ht="12.75" hidden="false" customHeight="true" outlineLevel="0" collapsed="false">
      <c r="A264" s="11" t="s">
        <v>283</v>
      </c>
      <c r="B264" s="57" t="n">
        <v>0.044612</v>
      </c>
      <c r="C264" s="57" t="n">
        <v>1.16899</v>
      </c>
      <c r="D264" s="67" t="n">
        <v>0.0571276</v>
      </c>
      <c r="E264" s="7" t="n">
        <v>0.0250784</v>
      </c>
      <c r="F264" s="65" t="n">
        <v>0.0007855663</v>
      </c>
      <c r="G264" s="64" t="s">
        <v>307</v>
      </c>
      <c r="H264" s="65" t="s">
        <v>307</v>
      </c>
      <c r="I264" s="65" t="n">
        <v>1.42136</v>
      </c>
      <c r="J264" s="66" t="n">
        <v>0.0636906169</v>
      </c>
      <c r="K264" s="67" t="n">
        <v>0.0571332</v>
      </c>
      <c r="L264" s="7" t="n">
        <v>0.0224389</v>
      </c>
      <c r="M264" s="65" t="n">
        <v>0.0006602846</v>
      </c>
      <c r="N264" s="64" t="n">
        <v>1.99224</v>
      </c>
      <c r="O264" s="65" t="n">
        <v>1.94807</v>
      </c>
      <c r="P264" s="65" t="n">
        <v>1.42637</v>
      </c>
      <c r="Q264" s="66" t="n">
        <v>3.8612211893</v>
      </c>
      <c r="R264" s="67" t="n">
        <v>0.0563268</v>
      </c>
      <c r="S264" s="7" t="n">
        <v>0.0205268</v>
      </c>
      <c r="T264" s="65" t="n">
        <v>0.000558586</v>
      </c>
      <c r="U264" s="64" t="n">
        <v>1.77061</v>
      </c>
      <c r="V264" s="65" t="n">
        <v>1.47888</v>
      </c>
      <c r="W264" s="65" t="n">
        <v>1.45721</v>
      </c>
      <c r="X264" s="66" t="n">
        <v>2.2701568228</v>
      </c>
      <c r="Y264" s="64"/>
      <c r="Z264" s="64"/>
      <c r="AA264" s="9" t="n">
        <f aca="false">IF("na"=F264,"",F264/F260)</f>
        <v>3.40821651433304</v>
      </c>
      <c r="AB264" s="7" t="n">
        <f aca="false">IF("na"=J264,"",J264/J260)</f>
        <v>0.0402854526099678</v>
      </c>
      <c r="AC264" s="7" t="n">
        <f aca="false">IF("na"=M264,"",M264/M260)</f>
        <v>6.06203378035334</v>
      </c>
      <c r="AD264" s="7" t="n">
        <f aca="false">IF("na"=Q264,"",Q264/Q260)</f>
        <v>4.82461898606264</v>
      </c>
      <c r="AE264" s="7" t="n">
        <f aca="false">IF("na"=T264,"",T264/T260)</f>
        <v>10.696475589556</v>
      </c>
      <c r="AF264" s="7" t="n">
        <f aca="false">IF("na"=X264,"",X264/X260)</f>
        <v>10.9861603991003</v>
      </c>
      <c r="AG264" s="7" t="n">
        <f aca="false">AG263</f>
        <v>261</v>
      </c>
      <c r="AH264" s="62" t="n">
        <f aca="true">SUM(IF(INDIRECT(ADDRESS(ROW(),AH$40))&gt;INDIRECT(ADDRESS($AG264,AH$40)),1,0),IF(INDIRECT(ADDRESS(ROW(),AH$40))&gt;INDIRECT(ADDRESS($AG264+1,AH$40)),1,0),IF(INDIRECT(ADDRESS(ROW(),AH$40))&gt;INDIRECT(ADDRESS($AG264+2,AH$40)),1,0),IF(INDIRECT(ADDRESS(ROW(),AH$40))&gt;INDIRECT(ADDRESS($AG264+3,AH$40)),1,0))+1</f>
        <v>4</v>
      </c>
      <c r="AI264" s="62" t="n">
        <f aca="true">SUM(IF(INDIRECT(ADDRESS(ROW(),AI$40))&gt;INDIRECT(ADDRESS($AG264,AI$40)),1,0),IF(INDIRECT(ADDRESS(ROW(),AI$40))&gt;INDIRECT(ADDRESS($AG264+1,AI$40)),1,0),IF(INDIRECT(ADDRESS(ROW(),AI$40))&gt;INDIRECT(ADDRESS($AG264+2,AI$40)),1,0),IF(INDIRECT(ADDRESS(ROW(),AI$40))&gt;INDIRECT(ADDRESS($AG264+3,AI$40)),1,0))+1</f>
        <v>2</v>
      </c>
      <c r="AJ264" s="62" t="n">
        <f aca="true">SUM(IF(INDIRECT(ADDRESS(ROW(),AJ$40))&gt;INDIRECT(ADDRESS($AG264,AJ$40)),1,0),IF(INDIRECT(ADDRESS(ROW(),AJ$40))&gt;INDIRECT(ADDRESS($AG264+1,AJ$40)),1,0),IF(INDIRECT(ADDRESS(ROW(),AJ$40))&gt;INDIRECT(ADDRESS($AG264+2,AJ$40)),1,0),IF(INDIRECT(ADDRESS(ROW(),AJ$40))&gt;INDIRECT(ADDRESS($AG264+3,AJ$40)),1,0))+1</f>
        <v>4</v>
      </c>
      <c r="AK264" s="62" t="n">
        <f aca="true">SUM(IF(INDIRECT(ADDRESS(ROW(),AK$40))&gt;INDIRECT(ADDRESS($AG264,AK$40)),1,0),IF(INDIRECT(ADDRESS(ROW(),AK$40))&gt;INDIRECT(ADDRESS($AG264+1,AK$40)),1,0),IF(INDIRECT(ADDRESS(ROW(),AK$40))&gt;INDIRECT(ADDRESS($AG264+2,AK$40)),1,0),IF(INDIRECT(ADDRESS(ROW(),AK$40))&gt;INDIRECT(ADDRESS($AG264+3,AK$40)),1,0))+1</f>
        <v>4</v>
      </c>
      <c r="AL264" s="62" t="n">
        <f aca="true">SUM(IF(INDIRECT(ADDRESS(ROW(),AL$40))&gt;INDIRECT(ADDRESS($AG264,AL$40)),1,0),IF(INDIRECT(ADDRESS(ROW(),AL$40))&gt;INDIRECT(ADDRESS($AG264+1,AL$40)),1,0),IF(INDIRECT(ADDRESS(ROW(),AL$40))&gt;INDIRECT(ADDRESS($AG264+2,AL$40)),1,0),IF(INDIRECT(ADDRESS(ROW(),AL$40))&gt;INDIRECT(ADDRESS($AG264+3,AL$40)),1,0))+1</f>
        <v>4</v>
      </c>
      <c r="AM264" s="62" t="n">
        <f aca="true">SUM(IF(INDIRECT(ADDRESS(ROW(),AM$40))&gt;INDIRECT(ADDRESS($AG264,AM$40)),1,0),IF(INDIRECT(ADDRESS(ROW(),AM$40))&gt;INDIRECT(ADDRESS($AG264+1,AM$40)),1,0),IF(INDIRECT(ADDRESS(ROW(),AM$40))&gt;INDIRECT(ADDRESS($AG264+2,AM$40)),1,0),IF(INDIRECT(ADDRESS(ROW(),AM$40))&gt;INDIRECT(ADDRESS($AG264+3,AM$40)),1,0))+1</f>
        <v>4</v>
      </c>
      <c r="AO264" s="8" t="n">
        <f aca="false">IF("na"=F264,"",SQRT(F264)/SQRT(F260))</f>
        <v>1.84613556228492</v>
      </c>
      <c r="AP264" s="8" t="n">
        <f aca="false">IF("na"=J264,"",SQRT(J264)/SQRT(J260))</f>
        <v>0.200712362872763</v>
      </c>
      <c r="AQ264" s="8" t="n">
        <f aca="false">IF("na"=M264,"",SQRT(M264)/SQRT(M260))</f>
        <v>2.46211977376271</v>
      </c>
      <c r="AR264" s="8" t="n">
        <f aca="false">IF("na"=Q264,"",SQRT(Q264)/SQRT(Q260))</f>
        <v>2.19650153336223</v>
      </c>
      <c r="AS264" s="8" t="n">
        <f aca="false">IF("na"=T264,"",SQRT(T264)/SQRT(T260))</f>
        <v>3.27054668053462</v>
      </c>
      <c r="AT264" s="8" t="n">
        <f aca="false">IF("na"=X264,"",SQRT(X264)/SQRT(X260))</f>
        <v>3.31453773535622</v>
      </c>
    </row>
    <row r="265" customFormat="false" ht="12.75" hidden="false" customHeight="true" outlineLevel="0" collapsed="false">
      <c r="B265" s="68"/>
      <c r="C265" s="68"/>
      <c r="D265" s="7"/>
      <c r="E265" s="7"/>
      <c r="F265" s="7"/>
      <c r="G265" s="7"/>
      <c r="H265" s="7"/>
      <c r="I265" s="7"/>
      <c r="J265" s="7"/>
      <c r="K265" s="7"/>
      <c r="L265" s="7"/>
    </row>
    <row r="266" s="50" customFormat="true" ht="12.75" hidden="false" customHeight="true" outlineLevel="0" collapsed="false">
      <c r="A266" s="11"/>
      <c r="B266" s="11"/>
      <c r="C266" s="11"/>
      <c r="D266" s="11" t="s">
        <v>326</v>
      </c>
      <c r="E266" s="11"/>
      <c r="F266" s="11"/>
      <c r="G266" s="11"/>
      <c r="H266" s="11"/>
      <c r="I266" s="11"/>
      <c r="J266" s="11"/>
      <c r="K266" s="11"/>
      <c r="L266" s="11"/>
      <c r="M266" s="11"/>
      <c r="N266" s="11"/>
      <c r="O266" s="11"/>
      <c r="P266" s="11"/>
      <c r="Q266" s="11"/>
      <c r="R266" s="11"/>
      <c r="S266" s="11"/>
      <c r="T266" s="11"/>
      <c r="U266" s="11"/>
      <c r="V266" s="11"/>
      <c r="W266" s="11"/>
      <c r="X266" s="11"/>
      <c r="Y266" s="11"/>
      <c r="Z266" s="11"/>
      <c r="AA266" s="49"/>
      <c r="AH266" s="51"/>
      <c r="AI266" s="51"/>
      <c r="AJ266" s="51"/>
      <c r="AK266" s="51"/>
      <c r="AL266" s="51"/>
      <c r="AM266" s="5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row>
    <row r="267" customFormat="false" ht="12.75" hidden="false" customHeight="true" outlineLevel="0" collapsed="false">
      <c r="B267" s="52" t="s">
        <v>293</v>
      </c>
      <c r="C267" s="52" t="s">
        <v>293</v>
      </c>
      <c r="D267" s="53" t="n">
        <v>7</v>
      </c>
      <c r="E267" s="53"/>
      <c r="F267" s="53"/>
      <c r="G267" s="53"/>
      <c r="H267" s="53"/>
      <c r="I267" s="53"/>
      <c r="J267" s="53"/>
      <c r="K267" s="53" t="n">
        <v>15</v>
      </c>
      <c r="L267" s="53"/>
      <c r="M267" s="53"/>
      <c r="N267" s="53"/>
      <c r="O267" s="53"/>
      <c r="P267" s="53"/>
      <c r="Q267" s="53"/>
      <c r="R267" s="53" t="n">
        <v>30</v>
      </c>
      <c r="S267" s="53"/>
      <c r="T267" s="53"/>
      <c r="U267" s="53"/>
      <c r="V267" s="53"/>
      <c r="W267" s="53"/>
      <c r="X267" s="53"/>
      <c r="Y267" s="54"/>
      <c r="Z267" s="54"/>
    </row>
    <row r="268" customFormat="false" ht="12.75" hidden="false" customHeight="true" outlineLevel="0" collapsed="false">
      <c r="B268" s="55" t="s">
        <v>284</v>
      </c>
      <c r="C268" s="55" t="s">
        <v>294</v>
      </c>
      <c r="D268" s="56" t="s">
        <v>284</v>
      </c>
      <c r="E268" s="57" t="s">
        <v>287</v>
      </c>
      <c r="F268" s="57" t="s">
        <v>295</v>
      </c>
      <c r="G268" s="57" t="s">
        <v>296</v>
      </c>
      <c r="H268" s="57" t="s">
        <v>297</v>
      </c>
      <c r="I268" s="57" t="s">
        <v>298</v>
      </c>
      <c r="J268" s="58" t="s">
        <v>299</v>
      </c>
      <c r="K268" s="56" t="s">
        <v>284</v>
      </c>
      <c r="L268" s="57" t="s">
        <v>287</v>
      </c>
      <c r="M268" s="57" t="s">
        <v>295</v>
      </c>
      <c r="N268" s="57" t="s">
        <v>296</v>
      </c>
      <c r="O268" s="57" t="s">
        <v>297</v>
      </c>
      <c r="P268" s="57" t="s">
        <v>298</v>
      </c>
      <c r="Q268" s="58" t="s">
        <v>299</v>
      </c>
      <c r="R268" s="56" t="s">
        <v>284</v>
      </c>
      <c r="S268" s="57" t="s">
        <v>287</v>
      </c>
      <c r="T268" s="57" t="s">
        <v>295</v>
      </c>
      <c r="U268" s="57" t="s">
        <v>296</v>
      </c>
      <c r="V268" s="57" t="s">
        <v>297</v>
      </c>
      <c r="W268" s="57" t="s">
        <v>298</v>
      </c>
      <c r="X268" s="58" t="s">
        <v>299</v>
      </c>
      <c r="Y268" s="57"/>
      <c r="Z268" s="57"/>
    </row>
    <row r="269" customFormat="false" ht="12.75" hidden="false" customHeight="true" outlineLevel="0" collapsed="false">
      <c r="A269" s="11" t="s">
        <v>300</v>
      </c>
      <c r="B269" s="57" t="n">
        <v>0.133645</v>
      </c>
      <c r="C269" s="57" t="n">
        <v>1.03244</v>
      </c>
      <c r="D269" s="59" t="n">
        <v>0.13688</v>
      </c>
      <c r="E269" s="60" t="n">
        <v>0.0231306</v>
      </c>
      <c r="F269" s="60" t="n">
        <v>0.0005454898</v>
      </c>
      <c r="G269" s="60" t="n">
        <v>1.15699</v>
      </c>
      <c r="H269" s="60" t="n">
        <v>0.498539</v>
      </c>
      <c r="I269" s="60" t="n">
        <v>1.04176</v>
      </c>
      <c r="J269" s="61" t="n">
        <v>0.2486279969</v>
      </c>
      <c r="K269" s="59" t="n">
        <v>0.137236</v>
      </c>
      <c r="L269" s="60" t="n">
        <v>0.016314</v>
      </c>
      <c r="M269" s="60" t="n">
        <v>0.0002790417</v>
      </c>
      <c r="N269" s="60" t="n">
        <v>1.07109</v>
      </c>
      <c r="O269" s="60" t="n">
        <v>0.28418</v>
      </c>
      <c r="P269" s="60" t="n">
        <v>1.0238</v>
      </c>
      <c r="Q269" s="61" t="n">
        <v>0.080832922</v>
      </c>
      <c r="R269" s="59" t="n">
        <v>0.137837</v>
      </c>
      <c r="S269" s="60" t="n">
        <v>0.0119181</v>
      </c>
      <c r="T269" s="60" t="n">
        <v>0.0001596139</v>
      </c>
      <c r="U269" s="60" t="n">
        <v>1.05901</v>
      </c>
      <c r="V269" s="60" t="n">
        <v>0.190054</v>
      </c>
      <c r="W269" s="60" t="n">
        <v>1.03689</v>
      </c>
      <c r="X269" s="61" t="n">
        <v>0.0361403254</v>
      </c>
      <c r="Y269" s="60"/>
      <c r="Z269" s="60"/>
      <c r="AH269" s="62"/>
      <c r="AI269" s="62"/>
    </row>
    <row r="270" customFormat="false" ht="12.75" hidden="false" customHeight="true" outlineLevel="0" collapsed="false">
      <c r="A270" s="11" t="s">
        <v>280</v>
      </c>
      <c r="B270" s="57" t="n">
        <v>0.133645</v>
      </c>
      <c r="C270" s="57" t="n">
        <v>1.03244</v>
      </c>
      <c r="D270" s="59" t="n">
        <v>0.137998</v>
      </c>
      <c r="E270" s="60" t="n">
        <v>0.0251644</v>
      </c>
      <c r="F270" s="60" t="n">
        <v>0.0006521956</v>
      </c>
      <c r="G270" s="60" t="n">
        <v>1.19566</v>
      </c>
      <c r="H270" s="60" t="n">
        <v>0.560671</v>
      </c>
      <c r="I270" s="60" t="n">
        <v>1.06015</v>
      </c>
      <c r="J270" s="61" t="n">
        <v>0.3151198143</v>
      </c>
      <c r="K270" s="59" t="n">
        <v>0.13826</v>
      </c>
      <c r="L270" s="60" t="n">
        <v>0.0195289</v>
      </c>
      <c r="M270" s="60" t="n">
        <v>0.0004026761</v>
      </c>
      <c r="N270" s="60" t="n">
        <v>1.1022</v>
      </c>
      <c r="O270" s="60" t="n">
        <v>0.355907</v>
      </c>
      <c r="P270" s="60" t="n">
        <v>1.03507</v>
      </c>
      <c r="Q270" s="61" t="n">
        <v>0.1266767095</v>
      </c>
      <c r="R270" s="59" t="n">
        <v>0.136985</v>
      </c>
      <c r="S270" s="60" t="n">
        <v>0.0160631</v>
      </c>
      <c r="T270" s="60" t="n">
        <v>0.0002691787</v>
      </c>
      <c r="U270" s="60" t="n">
        <v>1.08319</v>
      </c>
      <c r="V270" s="60" t="n">
        <v>0.235859</v>
      </c>
      <c r="W270" s="60" t="n">
        <v>1.048</v>
      </c>
      <c r="X270" s="61" t="n">
        <v>0.0558715814</v>
      </c>
      <c r="Y270" s="60"/>
      <c r="Z270" s="60"/>
      <c r="AA270" s="9" t="n">
        <f aca="false">IF("na"=F270,"",F270/F269)</f>
        <v>1.19561465677268</v>
      </c>
      <c r="AB270" s="7" t="n">
        <f aca="false">IF("na"=J270,"",J270/J269)</f>
        <v>1.26743495595447</v>
      </c>
      <c r="AC270" s="7" t="n">
        <f aca="false">IF("na"=M270,"",M270/M269)</f>
        <v>1.44306782821349</v>
      </c>
      <c r="AD270" s="7" t="n">
        <f aca="false">IF("na"=Q270,"",Q270/Q269)</f>
        <v>1.56714252517062</v>
      </c>
      <c r="AE270" s="7" t="n">
        <f aca="false">IF("na"=T270,"",T270/T269)</f>
        <v>1.68643645697524</v>
      </c>
      <c r="AF270" s="7" t="n">
        <f aca="false">IF("na"=X270,"",X270/X269)</f>
        <v>1.54596232274101</v>
      </c>
      <c r="AG270" s="7" t="n">
        <f aca="false">ROW()</f>
        <v>270</v>
      </c>
      <c r="AH270" s="62" t="n">
        <f aca="true">SUM(IF(INDIRECT(ADDRESS(ROW(),AH$40))&gt;INDIRECT(ADDRESS($AG270,AH$40)),1,0),IF(INDIRECT(ADDRESS(ROW(),AH$40))&gt;INDIRECT(ADDRESS($AG270+1,AH$40)),1,0),IF(INDIRECT(ADDRESS(ROW(),AH$40))&gt;INDIRECT(ADDRESS($AG270+2,AH$40)),1,0),IF(INDIRECT(ADDRESS(ROW(),AH$40))&gt;INDIRECT(ADDRESS($AG270+3,AH$40)),1,0))+1</f>
        <v>2</v>
      </c>
      <c r="AI270" s="62" t="n">
        <f aca="true">SUM(IF(INDIRECT(ADDRESS(ROW(),AI$40))&gt;INDIRECT(ADDRESS($AG270,AI$40)),1,0),IF(INDIRECT(ADDRESS(ROW(),AI$40))&gt;INDIRECT(ADDRESS($AG270+1,AI$40)),1,0),IF(INDIRECT(ADDRESS(ROW(),AI$40))&gt;INDIRECT(ADDRESS($AG270+2,AI$40)),1,0),IF(INDIRECT(ADDRESS(ROW(),AI$40))&gt;INDIRECT(ADDRESS($AG270+3,AI$40)),1,0))+1</f>
        <v>4</v>
      </c>
      <c r="AJ270" s="62" t="n">
        <f aca="true">SUM(IF(INDIRECT(ADDRESS(ROW(),AJ$40))&gt;INDIRECT(ADDRESS($AG270,AJ$40)),1,0),IF(INDIRECT(ADDRESS(ROW(),AJ$40))&gt;INDIRECT(ADDRESS($AG270+1,AJ$40)),1,0),IF(INDIRECT(ADDRESS(ROW(),AJ$40))&gt;INDIRECT(ADDRESS($AG270+2,AJ$40)),1,0),IF(INDIRECT(ADDRESS(ROW(),AJ$40))&gt;INDIRECT(ADDRESS($AG270+3,AJ$40)),1,0))+1</f>
        <v>2</v>
      </c>
      <c r="AK270" s="62" t="n">
        <f aca="true">SUM(IF(INDIRECT(ADDRESS(ROW(),AK$40))&gt;INDIRECT(ADDRESS($AG270,AK$40)),1,0),IF(INDIRECT(ADDRESS(ROW(),AK$40))&gt;INDIRECT(ADDRESS($AG270+1,AK$40)),1,0),IF(INDIRECT(ADDRESS(ROW(),AK$40))&gt;INDIRECT(ADDRESS($AG270+2,AK$40)),1,0),IF(INDIRECT(ADDRESS(ROW(),AK$40))&gt;INDIRECT(ADDRESS($AG270+3,AK$40)),1,0))+1</f>
        <v>4</v>
      </c>
      <c r="AL270" s="62" t="n">
        <f aca="true">SUM(IF(INDIRECT(ADDRESS(ROW(),AL$40))&gt;INDIRECT(ADDRESS($AG270,AL$40)),1,0),IF(INDIRECT(ADDRESS(ROW(),AL$40))&gt;INDIRECT(ADDRESS($AG270+1,AL$40)),1,0),IF(INDIRECT(ADDRESS(ROW(),AL$40))&gt;INDIRECT(ADDRESS($AG270+2,AL$40)),1,0),IF(INDIRECT(ADDRESS(ROW(),AL$40))&gt;INDIRECT(ADDRESS($AG270+3,AL$40)),1,0))+1</f>
        <v>2</v>
      </c>
      <c r="AM270" s="62" t="n">
        <f aca="true">SUM(IF(INDIRECT(ADDRESS(ROW(),AM$40))&gt;INDIRECT(ADDRESS($AG270,AM$40)),1,0),IF(INDIRECT(ADDRESS(ROW(),AM$40))&gt;INDIRECT(ADDRESS($AG270+1,AM$40)),1,0),IF(INDIRECT(ADDRESS(ROW(),AM$40))&gt;INDIRECT(ADDRESS($AG270+2,AM$40)),1,0),IF(INDIRECT(ADDRESS(ROW(),AM$40))&gt;INDIRECT(ADDRESS($AG270+3,AM$40)),1,0))+1</f>
        <v>4</v>
      </c>
      <c r="AO270" s="8" t="n">
        <f aca="false">IF("na"=F270,"",SQRT(F270)/SQRT(F269))</f>
        <v>1.09344165677584</v>
      </c>
      <c r="AP270" s="8" t="n">
        <f aca="false">IF("na"=J270,"",SQRT(J270)/SQRT(J269))</f>
        <v>1.1258041374744</v>
      </c>
      <c r="AQ270" s="8" t="n">
        <f aca="false">IF("na"=M270,"",SQRT(M270)/SQRT(M269))</f>
        <v>1.20127758166607</v>
      </c>
      <c r="AR270" s="8" t="n">
        <f aca="false">IF("na"=Q270,"",SQRT(Q270)/SQRT(Q269))</f>
        <v>1.25185563271913</v>
      </c>
      <c r="AS270" s="8" t="n">
        <f aca="false">IF("na"=T270,"",SQRT(T270)/SQRT(T269))</f>
        <v>1.29862868325601</v>
      </c>
      <c r="AT270" s="8" t="n">
        <f aca="false">IF("na"=X270,"",SQRT(X270)/SQRT(X269))</f>
        <v>1.24336733218346</v>
      </c>
    </row>
    <row r="271" customFormat="false" ht="12.75" hidden="false" customHeight="true" outlineLevel="0" collapsed="false">
      <c r="A271" s="11" t="s">
        <v>281</v>
      </c>
      <c r="B271" s="57" t="n">
        <v>0.133645</v>
      </c>
      <c r="C271" s="57" t="n">
        <v>1.03244</v>
      </c>
      <c r="D271" s="59" t="n">
        <v>0.150012</v>
      </c>
      <c r="E271" s="60" t="n">
        <v>0.0247064</v>
      </c>
      <c r="F271" s="60" t="n">
        <v>0.0008782848</v>
      </c>
      <c r="G271" s="60" t="n">
        <v>1.11082</v>
      </c>
      <c r="H271" s="60" t="n">
        <v>0.4383</v>
      </c>
      <c r="I271" s="60" t="n">
        <v>1.01874</v>
      </c>
      <c r="J271" s="61" t="n">
        <v>0.19229458</v>
      </c>
      <c r="K271" s="59" t="n">
        <v>0.150373</v>
      </c>
      <c r="L271" s="60" t="n">
        <v>0.0178137</v>
      </c>
      <c r="M271" s="60" t="n">
        <v>0.0005971538</v>
      </c>
      <c r="N271" s="60" t="n">
        <v>1.0475</v>
      </c>
      <c r="O271" s="60" t="n">
        <v>0.253629</v>
      </c>
      <c r="P271" s="60" t="n">
        <v>1.01116</v>
      </c>
      <c r="Q271" s="61" t="n">
        <v>0.064780508</v>
      </c>
      <c r="R271" s="59" t="n">
        <v>0.148703</v>
      </c>
      <c r="S271" s="60" t="n">
        <v>0.013422</v>
      </c>
      <c r="T271" s="60" t="n">
        <v>0.0004068933</v>
      </c>
      <c r="U271" s="60" t="n">
        <v>1.04035</v>
      </c>
      <c r="V271" s="60" t="n">
        <v>0.175229</v>
      </c>
      <c r="W271" s="60" t="n">
        <v>1.0213</v>
      </c>
      <c r="X271" s="61" t="n">
        <v>0.030829302</v>
      </c>
      <c r="Y271" s="60"/>
      <c r="Z271" s="60"/>
      <c r="AA271" s="9" t="n">
        <f aca="false">IF("na"=F271,"",F271/F269)</f>
        <v>1.61008473485664</v>
      </c>
      <c r="AB271" s="7" t="n">
        <f aca="false">IF("na"=J271,"",J271/J269)</f>
        <v>0.773422874324738</v>
      </c>
      <c r="AC271" s="7" t="n">
        <f aca="false">IF("na"=M271,"",M271/M269)</f>
        <v>2.14001634881095</v>
      </c>
      <c r="AD271" s="7" t="n">
        <f aca="false">IF("na"=Q271,"",Q271/Q269)</f>
        <v>0.801412424506935</v>
      </c>
      <c r="AE271" s="7" t="n">
        <f aca="false">IF("na"=T271,"",T271/T269)</f>
        <v>2.54923474709909</v>
      </c>
      <c r="AF271" s="7" t="n">
        <f aca="false">IF("na"=X271,"",X271/X269)</f>
        <v>0.853044394558772</v>
      </c>
      <c r="AG271" s="7" t="n">
        <f aca="false">AG270</f>
        <v>270</v>
      </c>
      <c r="AH271" s="62" t="n">
        <f aca="true">SUM(IF(INDIRECT(ADDRESS(ROW(),AH$40))&gt;INDIRECT(ADDRESS($AG271,AH$40)),1,0),IF(INDIRECT(ADDRESS(ROW(),AH$40))&gt;INDIRECT(ADDRESS($AG271+1,AH$40)),1,0),IF(INDIRECT(ADDRESS(ROW(),AH$40))&gt;INDIRECT(ADDRESS($AG271+2,AH$40)),1,0),IF(INDIRECT(ADDRESS(ROW(),AH$40))&gt;INDIRECT(ADDRESS($AG271+3,AH$40)),1,0))+1</f>
        <v>3</v>
      </c>
      <c r="AI271" s="62" t="n">
        <f aca="true">SUM(IF(INDIRECT(ADDRESS(ROW(),AI$40))&gt;INDIRECT(ADDRESS($AG271,AI$40)),1,0),IF(INDIRECT(ADDRESS(ROW(),AI$40))&gt;INDIRECT(ADDRESS($AG271+1,AI$40)),1,0),IF(INDIRECT(ADDRESS(ROW(),AI$40))&gt;INDIRECT(ADDRESS($AG271+2,AI$40)),1,0),IF(INDIRECT(ADDRESS(ROW(),AI$40))&gt;INDIRECT(ADDRESS($AG271+3,AI$40)),1,0))+1</f>
        <v>1</v>
      </c>
      <c r="AJ271" s="62" t="n">
        <f aca="true">SUM(IF(INDIRECT(ADDRESS(ROW(),AJ$40))&gt;INDIRECT(ADDRESS($AG271,AJ$40)),1,0),IF(INDIRECT(ADDRESS(ROW(),AJ$40))&gt;INDIRECT(ADDRESS($AG271+1,AJ$40)),1,0),IF(INDIRECT(ADDRESS(ROW(),AJ$40))&gt;INDIRECT(ADDRESS($AG271+2,AJ$40)),1,0),IF(INDIRECT(ADDRESS(ROW(),AJ$40))&gt;INDIRECT(ADDRESS($AG271+3,AJ$40)),1,0))+1</f>
        <v>3</v>
      </c>
      <c r="AK271" s="62" t="n">
        <f aca="true">SUM(IF(INDIRECT(ADDRESS(ROW(),AK$40))&gt;INDIRECT(ADDRESS($AG271,AK$40)),1,0),IF(INDIRECT(ADDRESS(ROW(),AK$40))&gt;INDIRECT(ADDRESS($AG271+1,AK$40)),1,0),IF(INDIRECT(ADDRESS(ROW(),AK$40))&gt;INDIRECT(ADDRESS($AG271+2,AK$40)),1,0),IF(INDIRECT(ADDRESS(ROW(),AK$40))&gt;INDIRECT(ADDRESS($AG271+3,AK$40)),1,0))+1</f>
        <v>1</v>
      </c>
      <c r="AL271" s="62" t="n">
        <f aca="true">SUM(IF(INDIRECT(ADDRESS(ROW(),AL$40))&gt;INDIRECT(ADDRESS($AG271,AL$40)),1,0),IF(INDIRECT(ADDRESS(ROW(),AL$40))&gt;INDIRECT(ADDRESS($AG271+1,AL$40)),1,0),IF(INDIRECT(ADDRESS(ROW(),AL$40))&gt;INDIRECT(ADDRESS($AG271+2,AL$40)),1,0),IF(INDIRECT(ADDRESS(ROW(),AL$40))&gt;INDIRECT(ADDRESS($AG271+3,AL$40)),1,0))+1</f>
        <v>3</v>
      </c>
      <c r="AM271" s="62" t="n">
        <f aca="true">SUM(IF(INDIRECT(ADDRESS(ROW(),AM$40))&gt;INDIRECT(ADDRESS($AG271,AM$40)),1,0),IF(INDIRECT(ADDRESS(ROW(),AM$40))&gt;INDIRECT(ADDRESS($AG271+1,AM$40)),1,0),IF(INDIRECT(ADDRESS(ROW(),AM$40))&gt;INDIRECT(ADDRESS($AG271+2,AM$40)),1,0),IF(INDIRECT(ADDRESS(ROW(),AM$40))&gt;INDIRECT(ADDRESS($AG271+3,AM$40)),1,0))+1</f>
        <v>1</v>
      </c>
      <c r="AO271" s="8" t="n">
        <f aca="false">IF("na"=F271,"",SQRT(F271)/SQRT(F269))</f>
        <v>1.26889114381677</v>
      </c>
      <c r="AP271" s="8" t="n">
        <f aca="false">IF("na"=J271,"",SQRT(J271)/SQRT(J269))</f>
        <v>0.879444639715734</v>
      </c>
      <c r="AQ271" s="8" t="n">
        <f aca="false">IF("na"=M271,"",SQRT(M271)/SQRT(M269))</f>
        <v>1.46287947173065</v>
      </c>
      <c r="AR271" s="8" t="n">
        <f aca="false">IF("na"=Q271,"",SQRT(Q271)/SQRT(Q269))</f>
        <v>0.895216412107673</v>
      </c>
      <c r="AS271" s="8" t="n">
        <f aca="false">IF("na"=T271,"",SQRT(T271)/SQRT(T269))</f>
        <v>1.59663231431006</v>
      </c>
      <c r="AT271" s="8" t="n">
        <f aca="false">IF("na"=X271,"",SQRT(X271)/SQRT(X269))</f>
        <v>0.923604024763195</v>
      </c>
    </row>
    <row r="272" customFormat="false" ht="12.75" hidden="false" customHeight="true" outlineLevel="0" collapsed="false">
      <c r="A272" s="11" t="s">
        <v>282</v>
      </c>
      <c r="B272" s="57" t="n">
        <v>0.133645</v>
      </c>
      <c r="C272" s="57" t="n">
        <v>1.03244</v>
      </c>
      <c r="D272" s="63" t="n">
        <v>0.140064</v>
      </c>
      <c r="E272" s="64" t="n">
        <v>0.0238806</v>
      </c>
      <c r="F272" s="65" t="n">
        <v>0.0006114865</v>
      </c>
      <c r="G272" s="64" t="n">
        <v>1.14918</v>
      </c>
      <c r="H272" s="65" t="n">
        <v>0.470291</v>
      </c>
      <c r="I272" s="65" t="n">
        <v>1.04536</v>
      </c>
      <c r="J272" s="66" t="n">
        <v>0.221340551</v>
      </c>
      <c r="K272" s="63" t="n">
        <v>0.139901</v>
      </c>
      <c r="L272" s="64" t="n">
        <v>0.0170012</v>
      </c>
      <c r="M272" s="65" t="n">
        <v>0.0003281783</v>
      </c>
      <c r="N272" s="64" t="n">
        <v>1.08164</v>
      </c>
      <c r="O272" s="65" t="n">
        <v>0.273399</v>
      </c>
      <c r="P272" s="65" t="n">
        <v>1.03769</v>
      </c>
      <c r="Q272" s="66" t="n">
        <v>0.0747745757</v>
      </c>
      <c r="R272" s="63" t="n">
        <v>0.141164</v>
      </c>
      <c r="S272" s="64" t="n">
        <v>0.0122343</v>
      </c>
      <c r="T272" s="65" t="n">
        <v>0.0002062133</v>
      </c>
      <c r="U272" s="64" t="n">
        <v>1.06782</v>
      </c>
      <c r="V272" s="65" t="n">
        <v>0.186267</v>
      </c>
      <c r="W272" s="65" t="n">
        <v>1.04599</v>
      </c>
      <c r="X272" s="66" t="n">
        <v>0.0348789977</v>
      </c>
      <c r="Y272" s="64"/>
      <c r="Z272" s="64"/>
      <c r="AA272" s="9" t="n">
        <f aca="false">IF("na"=F272,"",F272/F269)</f>
        <v>1.12098613026311</v>
      </c>
      <c r="AB272" s="7" t="n">
        <f aca="false">IF("na"=J272,"",J272/J269)</f>
        <v>0.89024789548952</v>
      </c>
      <c r="AC272" s="7" t="n">
        <f aca="false">IF("na"=M272,"",M272/M269)</f>
        <v>1.17609052697142</v>
      </c>
      <c r="AD272" s="7" t="n">
        <f aca="false">IF("na"=Q272,"",Q272/Q269)</f>
        <v>0.925051004589442</v>
      </c>
      <c r="AE272" s="7" t="n">
        <f aca="false">IF("na"=T272,"",T272/T269)</f>
        <v>1.29195076368662</v>
      </c>
      <c r="AF272" s="7" t="n">
        <f aca="false">IF("na"=X272,"",X272/X269)</f>
        <v>0.965099160396602</v>
      </c>
      <c r="AG272" s="7" t="n">
        <f aca="false">AG271</f>
        <v>270</v>
      </c>
      <c r="AH272" s="62" t="n">
        <f aca="true">SUM(IF(INDIRECT(ADDRESS(ROW(),AH$40))&gt;INDIRECT(ADDRESS($AG272,AH$40)),1,0),IF(INDIRECT(ADDRESS(ROW(),AH$40))&gt;INDIRECT(ADDRESS($AG272+1,AH$40)),1,0),IF(INDIRECT(ADDRESS(ROW(),AH$40))&gt;INDIRECT(ADDRESS($AG272+2,AH$40)),1,0),IF(INDIRECT(ADDRESS(ROW(),AH$40))&gt;INDIRECT(ADDRESS($AG272+3,AH$40)),1,0))+1</f>
        <v>1</v>
      </c>
      <c r="AI272" s="62" t="n">
        <f aca="true">SUM(IF(INDIRECT(ADDRESS(ROW(),AI$40))&gt;INDIRECT(ADDRESS($AG272,AI$40)),1,0),IF(INDIRECT(ADDRESS(ROW(),AI$40))&gt;INDIRECT(ADDRESS($AG272+1,AI$40)),1,0),IF(INDIRECT(ADDRESS(ROW(),AI$40))&gt;INDIRECT(ADDRESS($AG272+2,AI$40)),1,0),IF(INDIRECT(ADDRESS(ROW(),AI$40))&gt;INDIRECT(ADDRESS($AG272+3,AI$40)),1,0))+1</f>
        <v>3</v>
      </c>
      <c r="AJ272" s="62" t="n">
        <f aca="true">SUM(IF(INDIRECT(ADDRESS(ROW(),AJ$40))&gt;INDIRECT(ADDRESS($AG272,AJ$40)),1,0),IF(INDIRECT(ADDRESS(ROW(),AJ$40))&gt;INDIRECT(ADDRESS($AG272+1,AJ$40)),1,0),IF(INDIRECT(ADDRESS(ROW(),AJ$40))&gt;INDIRECT(ADDRESS($AG272+2,AJ$40)),1,0),IF(INDIRECT(ADDRESS(ROW(),AJ$40))&gt;INDIRECT(ADDRESS($AG272+3,AJ$40)),1,0))+1</f>
        <v>1</v>
      </c>
      <c r="AK272" s="62" t="n">
        <f aca="true">SUM(IF(INDIRECT(ADDRESS(ROW(),AK$40))&gt;INDIRECT(ADDRESS($AG272,AK$40)),1,0),IF(INDIRECT(ADDRESS(ROW(),AK$40))&gt;INDIRECT(ADDRESS($AG272+1,AK$40)),1,0),IF(INDIRECT(ADDRESS(ROW(),AK$40))&gt;INDIRECT(ADDRESS($AG272+2,AK$40)),1,0),IF(INDIRECT(ADDRESS(ROW(),AK$40))&gt;INDIRECT(ADDRESS($AG272+3,AK$40)),1,0))+1</f>
        <v>2</v>
      </c>
      <c r="AL272" s="62" t="n">
        <f aca="true">SUM(IF(INDIRECT(ADDRESS(ROW(),AL$40))&gt;INDIRECT(ADDRESS($AG272,AL$40)),1,0),IF(INDIRECT(ADDRESS(ROW(),AL$40))&gt;INDIRECT(ADDRESS($AG272+1,AL$40)),1,0),IF(INDIRECT(ADDRESS(ROW(),AL$40))&gt;INDIRECT(ADDRESS($AG272+2,AL$40)),1,0),IF(INDIRECT(ADDRESS(ROW(),AL$40))&gt;INDIRECT(ADDRESS($AG272+3,AL$40)),1,0))+1</f>
        <v>1</v>
      </c>
      <c r="AM272" s="62" t="n">
        <f aca="true">SUM(IF(INDIRECT(ADDRESS(ROW(),AM$40))&gt;INDIRECT(ADDRESS($AG272,AM$40)),1,0),IF(INDIRECT(ADDRESS(ROW(),AM$40))&gt;INDIRECT(ADDRESS($AG272+1,AM$40)),1,0),IF(INDIRECT(ADDRESS(ROW(),AM$40))&gt;INDIRECT(ADDRESS($AG272+2,AM$40)),1,0),IF(INDIRECT(ADDRESS(ROW(),AM$40))&gt;INDIRECT(ADDRESS($AG272+3,AM$40)),1,0))+1</f>
        <v>2</v>
      </c>
      <c r="AO272" s="8" t="n">
        <f aca="false">IF("na"=F272,"",SQRT(F272)/SQRT(F269))</f>
        <v>1.05876632467373</v>
      </c>
      <c r="AP272" s="8" t="n">
        <f aca="false">IF("na"=J272,"",SQRT(J272)/SQRT(J269))</f>
        <v>0.943529488404851</v>
      </c>
      <c r="AQ272" s="8" t="n">
        <f aca="false">IF("na"=M272,"",SQRT(M272)/SQRT(M269))</f>
        <v>1.08447707535541</v>
      </c>
      <c r="AR272" s="8" t="n">
        <f aca="false">IF("na"=Q272,"",SQRT(Q272)/SQRT(Q269))</f>
        <v>0.961795718741481</v>
      </c>
      <c r="AS272" s="8" t="n">
        <f aca="false">IF("na"=T272,"",SQRT(T272)/SQRT(T269))</f>
        <v>1.13664012056878</v>
      </c>
      <c r="AT272" s="8" t="n">
        <f aca="false">IF("na"=X272,"",SQRT(X272)/SQRT(X269))</f>
        <v>0.982394605235901</v>
      </c>
    </row>
    <row r="273" customFormat="false" ht="12.75" hidden="false" customHeight="true" outlineLevel="0" collapsed="false">
      <c r="A273" s="11" t="s">
        <v>283</v>
      </c>
      <c r="B273" s="57" t="n">
        <v>0.133645</v>
      </c>
      <c r="C273" s="57" t="n">
        <v>1.03244</v>
      </c>
      <c r="D273" s="67" t="n">
        <v>0.14947</v>
      </c>
      <c r="E273" s="7" t="n">
        <v>0.0262029</v>
      </c>
      <c r="F273" s="65" t="n">
        <v>0.0009370225</v>
      </c>
      <c r="G273" s="64" t="n">
        <v>1.11292</v>
      </c>
      <c r="H273" s="65" t="n">
        <v>0.466981</v>
      </c>
      <c r="I273" s="65" t="n">
        <v>1.01635</v>
      </c>
      <c r="J273" s="66" t="n">
        <v>0.2183301424</v>
      </c>
      <c r="K273" s="67" t="n">
        <v>0.148179</v>
      </c>
      <c r="L273" s="7" t="n">
        <v>0.0201629</v>
      </c>
      <c r="M273" s="65" t="n">
        <v>0.0006177796</v>
      </c>
      <c r="N273" s="64" t="n">
        <v>1.06593</v>
      </c>
      <c r="O273" s="65" t="n">
        <v>0.304113</v>
      </c>
      <c r="P273" s="65" t="n">
        <v>1.01577</v>
      </c>
      <c r="Q273" s="66" t="n">
        <v>0.0927626056</v>
      </c>
      <c r="R273" s="67" t="n">
        <v>0.146986</v>
      </c>
      <c r="S273" s="7" t="n">
        <v>0.015519</v>
      </c>
      <c r="T273" s="65" t="n">
        <v>0.0004188215</v>
      </c>
      <c r="U273" s="64" t="n">
        <v>1.04308</v>
      </c>
      <c r="V273" s="65" t="n">
        <v>0.228172</v>
      </c>
      <c r="W273" s="65" t="n">
        <v>1.01179</v>
      </c>
      <c r="X273" s="66" t="n">
        <v>0.052488884</v>
      </c>
      <c r="Y273" s="64"/>
      <c r="Z273" s="64"/>
      <c r="AA273" s="9" t="n">
        <f aca="false">IF("na"=F273,"",F273/F269)</f>
        <v>1.71776355854867</v>
      </c>
      <c r="AB273" s="7" t="n">
        <f aca="false">IF("na"=J273,"",J273/J269)</f>
        <v>0.87813981177596</v>
      </c>
      <c r="AC273" s="7" t="n">
        <f aca="false">IF("na"=M273,"",M273/M269)</f>
        <v>2.21393289963471</v>
      </c>
      <c r="AD273" s="7" t="n">
        <f aca="false">IF("na"=Q273,"",Q273/Q269)</f>
        <v>1.14758446564631</v>
      </c>
      <c r="AE273" s="7" t="n">
        <f aca="false">IF("na"=T273,"",T273/T269)</f>
        <v>2.62396633375915</v>
      </c>
      <c r="AF273" s="7" t="n">
        <f aca="false">IF("na"=X273,"",X273/X269)</f>
        <v>1.4523633481175</v>
      </c>
      <c r="AG273" s="7" t="n">
        <f aca="false">AG272</f>
        <v>270</v>
      </c>
      <c r="AH273" s="62" t="n">
        <f aca="true">SUM(IF(INDIRECT(ADDRESS(ROW(),AH$40))&gt;INDIRECT(ADDRESS($AG273,AH$40)),1,0),IF(INDIRECT(ADDRESS(ROW(),AH$40))&gt;INDIRECT(ADDRESS($AG273+1,AH$40)),1,0),IF(INDIRECT(ADDRESS(ROW(),AH$40))&gt;INDIRECT(ADDRESS($AG273+2,AH$40)),1,0),IF(INDIRECT(ADDRESS(ROW(),AH$40))&gt;INDIRECT(ADDRESS($AG273+3,AH$40)),1,0))+1</f>
        <v>4</v>
      </c>
      <c r="AI273" s="62" t="n">
        <f aca="true">SUM(IF(INDIRECT(ADDRESS(ROW(),AI$40))&gt;INDIRECT(ADDRESS($AG273,AI$40)),1,0),IF(INDIRECT(ADDRESS(ROW(),AI$40))&gt;INDIRECT(ADDRESS($AG273+1,AI$40)),1,0),IF(INDIRECT(ADDRESS(ROW(),AI$40))&gt;INDIRECT(ADDRESS($AG273+2,AI$40)),1,0),IF(INDIRECT(ADDRESS(ROW(),AI$40))&gt;INDIRECT(ADDRESS($AG273+3,AI$40)),1,0))+1</f>
        <v>2</v>
      </c>
      <c r="AJ273" s="62" t="n">
        <f aca="true">SUM(IF(INDIRECT(ADDRESS(ROW(),AJ$40))&gt;INDIRECT(ADDRESS($AG273,AJ$40)),1,0),IF(INDIRECT(ADDRESS(ROW(),AJ$40))&gt;INDIRECT(ADDRESS($AG273+1,AJ$40)),1,0),IF(INDIRECT(ADDRESS(ROW(),AJ$40))&gt;INDIRECT(ADDRESS($AG273+2,AJ$40)),1,0),IF(INDIRECT(ADDRESS(ROW(),AJ$40))&gt;INDIRECT(ADDRESS($AG273+3,AJ$40)),1,0))+1</f>
        <v>4</v>
      </c>
      <c r="AK273" s="62" t="n">
        <f aca="true">SUM(IF(INDIRECT(ADDRESS(ROW(),AK$40))&gt;INDIRECT(ADDRESS($AG273,AK$40)),1,0),IF(INDIRECT(ADDRESS(ROW(),AK$40))&gt;INDIRECT(ADDRESS($AG273+1,AK$40)),1,0),IF(INDIRECT(ADDRESS(ROW(),AK$40))&gt;INDIRECT(ADDRESS($AG273+2,AK$40)),1,0),IF(INDIRECT(ADDRESS(ROW(),AK$40))&gt;INDIRECT(ADDRESS($AG273+3,AK$40)),1,0))+1</f>
        <v>3</v>
      </c>
      <c r="AL273" s="62" t="n">
        <f aca="true">SUM(IF(INDIRECT(ADDRESS(ROW(),AL$40))&gt;INDIRECT(ADDRESS($AG273,AL$40)),1,0),IF(INDIRECT(ADDRESS(ROW(),AL$40))&gt;INDIRECT(ADDRESS($AG273+1,AL$40)),1,0),IF(INDIRECT(ADDRESS(ROW(),AL$40))&gt;INDIRECT(ADDRESS($AG273+2,AL$40)),1,0),IF(INDIRECT(ADDRESS(ROW(),AL$40))&gt;INDIRECT(ADDRESS($AG273+3,AL$40)),1,0))+1</f>
        <v>4</v>
      </c>
      <c r="AM273" s="62" t="n">
        <f aca="true">SUM(IF(INDIRECT(ADDRESS(ROW(),AM$40))&gt;INDIRECT(ADDRESS($AG273,AM$40)),1,0),IF(INDIRECT(ADDRESS(ROW(),AM$40))&gt;INDIRECT(ADDRESS($AG273+1,AM$40)),1,0),IF(INDIRECT(ADDRESS(ROW(),AM$40))&gt;INDIRECT(ADDRESS($AG273+2,AM$40)),1,0),IF(INDIRECT(ADDRESS(ROW(),AM$40))&gt;INDIRECT(ADDRESS($AG273+3,AM$40)),1,0))+1</f>
        <v>3</v>
      </c>
      <c r="AO273" s="8" t="n">
        <f aca="false">IF("na"=F273,"",SQRT(F273)/SQRT(F269))</f>
        <v>1.31063479220898</v>
      </c>
      <c r="AP273" s="8" t="n">
        <f aca="false">IF("na"=J273,"",SQRT(J273)/SQRT(J269))</f>
        <v>0.937091143793367</v>
      </c>
      <c r="AQ273" s="8" t="n">
        <f aca="false">IF("na"=M273,"",SQRT(M273)/SQRT(M269))</f>
        <v>1.48792906404664</v>
      </c>
      <c r="AR273" s="8" t="n">
        <f aca="false">IF("na"=Q273,"",SQRT(Q273)/SQRT(Q269))</f>
        <v>1.07125368874339</v>
      </c>
      <c r="AS273" s="8" t="n">
        <f aca="false">IF("na"=T273,"",SQRT(T273)/SQRT(T269))</f>
        <v>1.61986614686497</v>
      </c>
      <c r="AT273" s="8" t="n">
        <f aca="false">IF("na"=X273,"",SQRT(X273)/SQRT(X269))</f>
        <v>1.20514038523215</v>
      </c>
    </row>
    <row r="274" customFormat="false" ht="12.75" hidden="false" customHeight="true" outlineLevel="0" collapsed="false">
      <c r="B274" s="68"/>
      <c r="C274" s="68"/>
      <c r="D274" s="7"/>
      <c r="E274" s="7"/>
      <c r="F274" s="7"/>
      <c r="G274" s="7"/>
      <c r="H274" s="7"/>
      <c r="I274" s="7"/>
      <c r="J274" s="7"/>
      <c r="K274" s="7"/>
      <c r="L274" s="7"/>
    </row>
    <row r="275" s="50" customFormat="true" ht="12.75" hidden="false" customHeight="true" outlineLevel="0" collapsed="false">
      <c r="A275" s="11"/>
      <c r="B275" s="11"/>
      <c r="C275" s="11"/>
      <c r="D275" s="11" t="s">
        <v>327</v>
      </c>
      <c r="E275" s="11"/>
      <c r="F275" s="11"/>
      <c r="G275" s="11"/>
      <c r="H275" s="11"/>
      <c r="I275" s="11"/>
      <c r="J275" s="11"/>
      <c r="K275" s="11"/>
      <c r="L275" s="11"/>
      <c r="M275" s="11"/>
      <c r="N275" s="11"/>
      <c r="O275" s="11"/>
      <c r="P275" s="11"/>
      <c r="Q275" s="11"/>
      <c r="R275" s="11"/>
      <c r="S275" s="11"/>
      <c r="T275" s="11"/>
      <c r="U275" s="11"/>
      <c r="V275" s="11"/>
      <c r="W275" s="11"/>
      <c r="X275" s="11"/>
      <c r="Y275" s="11"/>
      <c r="Z275" s="11"/>
      <c r="AA275" s="49"/>
      <c r="AH275" s="51"/>
      <c r="AI275" s="51"/>
      <c r="AJ275" s="51"/>
      <c r="AK275" s="51"/>
      <c r="AL275" s="51"/>
      <c r="AM275" s="5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row>
    <row r="276" customFormat="false" ht="12.75" hidden="false" customHeight="true" outlineLevel="0" collapsed="false">
      <c r="B276" s="52" t="s">
        <v>293</v>
      </c>
      <c r="C276" s="52" t="s">
        <v>293</v>
      </c>
      <c r="D276" s="53" t="n">
        <v>7</v>
      </c>
      <c r="E276" s="53"/>
      <c r="F276" s="53"/>
      <c r="G276" s="53"/>
      <c r="H276" s="53"/>
      <c r="I276" s="53"/>
      <c r="J276" s="53"/>
      <c r="K276" s="53" t="n">
        <v>15</v>
      </c>
      <c r="L276" s="53"/>
      <c r="M276" s="53"/>
      <c r="N276" s="53"/>
      <c r="O276" s="53"/>
      <c r="P276" s="53"/>
      <c r="Q276" s="53"/>
      <c r="R276" s="53" t="n">
        <v>30</v>
      </c>
      <c r="S276" s="53"/>
      <c r="T276" s="53"/>
      <c r="U276" s="53"/>
      <c r="V276" s="53"/>
      <c r="W276" s="53"/>
      <c r="X276" s="53"/>
      <c r="Y276" s="54"/>
      <c r="Z276" s="54"/>
    </row>
    <row r="277" customFormat="false" ht="12.75" hidden="false" customHeight="true" outlineLevel="0" collapsed="false">
      <c r="B277" s="55" t="s">
        <v>284</v>
      </c>
      <c r="C277" s="55" t="s">
        <v>294</v>
      </c>
      <c r="D277" s="56" t="s">
        <v>284</v>
      </c>
      <c r="E277" s="57" t="s">
        <v>287</v>
      </c>
      <c r="F277" s="57" t="s">
        <v>295</v>
      </c>
      <c r="G277" s="57" t="s">
        <v>296</v>
      </c>
      <c r="H277" s="57" t="s">
        <v>297</v>
      </c>
      <c r="I277" s="57" t="s">
        <v>298</v>
      </c>
      <c r="J277" s="58" t="s">
        <v>299</v>
      </c>
      <c r="K277" s="56" t="s">
        <v>284</v>
      </c>
      <c r="L277" s="57" t="s">
        <v>287</v>
      </c>
      <c r="M277" s="57" t="s">
        <v>295</v>
      </c>
      <c r="N277" s="57" t="s">
        <v>296</v>
      </c>
      <c r="O277" s="57" t="s">
        <v>297</v>
      </c>
      <c r="P277" s="57" t="s">
        <v>298</v>
      </c>
      <c r="Q277" s="58" t="s">
        <v>299</v>
      </c>
      <c r="R277" s="56" t="s">
        <v>284</v>
      </c>
      <c r="S277" s="57" t="s">
        <v>287</v>
      </c>
      <c r="T277" s="57" t="s">
        <v>295</v>
      </c>
      <c r="U277" s="57" t="s">
        <v>296</v>
      </c>
      <c r="V277" s="57" t="s">
        <v>297</v>
      </c>
      <c r="W277" s="57" t="s">
        <v>298</v>
      </c>
      <c r="X277" s="58" t="s">
        <v>299</v>
      </c>
      <c r="Y277" s="57"/>
      <c r="Z277" s="57"/>
    </row>
    <row r="278" customFormat="false" ht="12.75" hidden="false" customHeight="true" outlineLevel="0" collapsed="false">
      <c r="A278" s="11" t="s">
        <v>300</v>
      </c>
      <c r="B278" s="57" t="n">
        <v>0.0637684</v>
      </c>
      <c r="C278" s="57" t="n">
        <v>0.959422</v>
      </c>
      <c r="D278" s="59" t="n">
        <v>0.062707</v>
      </c>
      <c r="E278" s="60" t="n">
        <v>0.0169919</v>
      </c>
      <c r="F278" s="60" t="n">
        <v>0.0002898511</v>
      </c>
      <c r="G278" s="60" t="n">
        <v>0.800993</v>
      </c>
      <c r="H278" s="60" t="n">
        <v>0.44457</v>
      </c>
      <c r="I278" s="60" t="n">
        <v>0.820285</v>
      </c>
      <c r="J278" s="61" t="n">
        <v>0.2170015896</v>
      </c>
      <c r="K278" s="59" t="n">
        <v>0.0623376</v>
      </c>
      <c r="L278" s="60" t="n">
        <v>0.011156</v>
      </c>
      <c r="M278" s="60" t="n">
        <v>0.0001265034</v>
      </c>
      <c r="N278" s="60" t="n">
        <v>1.05712</v>
      </c>
      <c r="O278" s="60" t="n">
        <v>0.688147</v>
      </c>
      <c r="P278" s="60" t="n">
        <v>0.833825</v>
      </c>
      <c r="Q278" s="61" t="n">
        <v>0.4893209</v>
      </c>
      <c r="R278" s="59" t="n">
        <v>0.0629422</v>
      </c>
      <c r="S278" s="60" t="n">
        <v>0.00822717</v>
      </c>
      <c r="T278" s="60" t="n">
        <v>6.83689E-005</v>
      </c>
      <c r="U278" s="60" t="n">
        <v>1.0538</v>
      </c>
      <c r="V278" s="60" t="n">
        <v>0.679049</v>
      </c>
      <c r="W278" s="60" t="n">
        <v>0.84614</v>
      </c>
      <c r="X278" s="61" t="n">
        <v>0.4739403559</v>
      </c>
      <c r="Y278" s="60"/>
      <c r="Z278" s="60"/>
      <c r="AH278" s="62"/>
      <c r="AI278" s="62"/>
    </row>
    <row r="279" customFormat="false" ht="12.75" hidden="false" customHeight="true" outlineLevel="0" collapsed="false">
      <c r="A279" s="11" t="s">
        <v>280</v>
      </c>
      <c r="B279" s="57" t="n">
        <v>0.0637684</v>
      </c>
      <c r="C279" s="57" t="n">
        <v>0.959422</v>
      </c>
      <c r="D279" s="59" t="n">
        <v>0.0628213</v>
      </c>
      <c r="E279" s="60" t="n">
        <v>0.0171284</v>
      </c>
      <c r="F279" s="60" t="n">
        <v>0.0002942789</v>
      </c>
      <c r="G279" s="60" t="n">
        <v>0.782696</v>
      </c>
      <c r="H279" s="60" t="n">
        <v>0.454633</v>
      </c>
      <c r="I279" s="60" t="n">
        <v>0.804499</v>
      </c>
      <c r="J279" s="61" t="n">
        <v>0.2306923005</v>
      </c>
      <c r="K279" s="59" t="n">
        <v>0.0630869</v>
      </c>
      <c r="L279" s="60" t="n">
        <v>0.012538</v>
      </c>
      <c r="M279" s="60" t="n">
        <v>0.0001576658</v>
      </c>
      <c r="N279" s="60" t="n">
        <v>1.12987</v>
      </c>
      <c r="O279" s="60" t="n">
        <v>0.786305</v>
      </c>
      <c r="P279" s="60" t="n">
        <v>0.845122</v>
      </c>
      <c r="Q279" s="61" t="n">
        <v>0.631340043</v>
      </c>
      <c r="R279" s="59" t="n">
        <v>0.0626864</v>
      </c>
      <c r="S279" s="60" t="n">
        <v>0.0102952</v>
      </c>
      <c r="T279" s="60" t="n">
        <v>0.0001071618</v>
      </c>
      <c r="U279" s="60" t="n">
        <v>1.16995</v>
      </c>
      <c r="V279" s="60" t="n">
        <v>0.953811</v>
      </c>
      <c r="W279" s="60" t="n">
        <v>0.842614</v>
      </c>
      <c r="X279" s="61" t="n">
        <v>0.9233995325</v>
      </c>
      <c r="Y279" s="60"/>
      <c r="Z279" s="60"/>
      <c r="AA279" s="9" t="n">
        <f aca="false">IF("na"=F279,"",F279/F278)</f>
        <v>1.01527611935922</v>
      </c>
      <c r="AB279" s="7" t="n">
        <f aca="false">IF("na"=J279,"",J279/J278)</f>
        <v>1.06309037148178</v>
      </c>
      <c r="AC279" s="7" t="n">
        <f aca="false">IF("na"=M279,"",M279/M278)</f>
        <v>1.24633646210299</v>
      </c>
      <c r="AD279" s="7" t="n">
        <f aca="false">IF("na"=Q279,"",Q279/Q278)</f>
        <v>1.29023723082337</v>
      </c>
      <c r="AE279" s="7" t="n">
        <f aca="false">IF("na"=T279,"",T279/T278)</f>
        <v>1.56740564788961</v>
      </c>
      <c r="AF279" s="7" t="n">
        <f aca="false">IF("na"=X279,"",X279/X278)</f>
        <v>1.94834544263801</v>
      </c>
      <c r="AG279" s="7" t="n">
        <f aca="false">ROW()</f>
        <v>279</v>
      </c>
      <c r="AH279" s="62" t="n">
        <f aca="true">SUM(IF(INDIRECT(ADDRESS(ROW(),AH$40))&gt;INDIRECT(ADDRESS($AG279,AH$40)),1,0),IF(INDIRECT(ADDRESS(ROW(),AH$40))&gt;INDIRECT(ADDRESS($AG279+1,AH$40)),1,0),IF(INDIRECT(ADDRESS(ROW(),AH$40))&gt;INDIRECT(ADDRESS($AG279+2,AH$40)),1,0),IF(INDIRECT(ADDRESS(ROW(),AH$40))&gt;INDIRECT(ADDRESS($AG279+3,AH$40)),1,0))+1</f>
        <v>3</v>
      </c>
      <c r="AI279" s="62" t="n">
        <f aca="true">SUM(IF(INDIRECT(ADDRESS(ROW(),AI$40))&gt;INDIRECT(ADDRESS($AG279,AI$40)),1,0),IF(INDIRECT(ADDRESS(ROW(),AI$40))&gt;INDIRECT(ADDRESS($AG279+1,AI$40)),1,0),IF(INDIRECT(ADDRESS(ROW(),AI$40))&gt;INDIRECT(ADDRESS($AG279+2,AI$40)),1,0),IF(INDIRECT(ADDRESS(ROW(),AI$40))&gt;INDIRECT(ADDRESS($AG279+3,AI$40)),1,0))+1</f>
        <v>2</v>
      </c>
      <c r="AJ279" s="62" t="n">
        <f aca="true">SUM(IF(INDIRECT(ADDRESS(ROW(),AJ$40))&gt;INDIRECT(ADDRESS($AG279,AJ$40)),1,0),IF(INDIRECT(ADDRESS(ROW(),AJ$40))&gt;INDIRECT(ADDRESS($AG279+1,AJ$40)),1,0),IF(INDIRECT(ADDRESS(ROW(),AJ$40))&gt;INDIRECT(ADDRESS($AG279+2,AJ$40)),1,0),IF(INDIRECT(ADDRESS(ROW(),AJ$40))&gt;INDIRECT(ADDRESS($AG279+3,AJ$40)),1,0))+1</f>
        <v>3</v>
      </c>
      <c r="AK279" s="62" t="n">
        <f aca="true">SUM(IF(INDIRECT(ADDRESS(ROW(),AK$40))&gt;INDIRECT(ADDRESS($AG279,AK$40)),1,0),IF(INDIRECT(ADDRESS(ROW(),AK$40))&gt;INDIRECT(ADDRESS($AG279+1,AK$40)),1,0),IF(INDIRECT(ADDRESS(ROW(),AK$40))&gt;INDIRECT(ADDRESS($AG279+2,AK$40)),1,0),IF(INDIRECT(ADDRESS(ROW(),AK$40))&gt;INDIRECT(ADDRESS($AG279+3,AK$40)),1,0))+1</f>
        <v>3</v>
      </c>
      <c r="AL279" s="62" t="n">
        <f aca="true">SUM(IF(INDIRECT(ADDRESS(ROW(),AL$40))&gt;INDIRECT(ADDRESS($AG279,AL$40)),1,0),IF(INDIRECT(ADDRESS(ROW(),AL$40))&gt;INDIRECT(ADDRESS($AG279+1,AL$40)),1,0),IF(INDIRECT(ADDRESS(ROW(),AL$40))&gt;INDIRECT(ADDRESS($AG279+2,AL$40)),1,0),IF(INDIRECT(ADDRESS(ROW(),AL$40))&gt;INDIRECT(ADDRESS($AG279+3,AL$40)),1,0))+1</f>
        <v>4</v>
      </c>
      <c r="AM279" s="62" t="n">
        <f aca="true">SUM(IF(INDIRECT(ADDRESS(ROW(),AM$40))&gt;INDIRECT(ADDRESS($AG279,AM$40)),1,0),IF(INDIRECT(ADDRESS(ROW(),AM$40))&gt;INDIRECT(ADDRESS($AG279+1,AM$40)),1,0),IF(INDIRECT(ADDRESS(ROW(),AM$40))&gt;INDIRECT(ADDRESS($AG279+2,AM$40)),1,0),IF(INDIRECT(ADDRESS(ROW(),AM$40))&gt;INDIRECT(ADDRESS($AG279+3,AM$40)),1,0))+1</f>
        <v>4</v>
      </c>
      <c r="AO279" s="8" t="n">
        <f aca="false">IF("na"=F279,"",SQRT(F279)/SQRT(F278))</f>
        <v>1.00760911039908</v>
      </c>
      <c r="AP279" s="8" t="n">
        <f aca="false">IF("na"=J279,"",SQRT(J279)/SQRT(J278))</f>
        <v>1.0310627388679</v>
      </c>
      <c r="AQ279" s="8" t="n">
        <f aca="false">IF("na"=M279,"",SQRT(M279)/SQRT(M278))</f>
        <v>1.11639440257599</v>
      </c>
      <c r="AR279" s="8" t="n">
        <f aca="false">IF("na"=Q279,"",SQRT(Q279)/SQRT(Q278))</f>
        <v>1.13588609940582</v>
      </c>
      <c r="AS279" s="8" t="n">
        <f aca="false">IF("na"=T279,"",SQRT(T279)/SQRT(T278))</f>
        <v>1.25196072138451</v>
      </c>
      <c r="AT279" s="8" t="n">
        <f aca="false">IF("na"=X279,"",SQRT(X279)/SQRT(X278))</f>
        <v>1.39583145208797</v>
      </c>
    </row>
    <row r="280" customFormat="false" ht="12.75" hidden="false" customHeight="true" outlineLevel="0" collapsed="false">
      <c r="A280" s="11" t="s">
        <v>281</v>
      </c>
      <c r="B280" s="57" t="n">
        <v>0.0637684</v>
      </c>
      <c r="C280" s="57" t="n">
        <v>0.959422</v>
      </c>
      <c r="D280" s="59" t="n">
        <v>0.0622935</v>
      </c>
      <c r="E280" s="60" t="n">
        <v>0.0163663</v>
      </c>
      <c r="F280" s="60" t="n">
        <v>0.000270031</v>
      </c>
      <c r="G280" s="60" t="n">
        <v>1.03761</v>
      </c>
      <c r="H280" s="60" t="n">
        <v>0.741281</v>
      </c>
      <c r="I280" s="60" t="n">
        <v>0.866205</v>
      </c>
      <c r="J280" s="61" t="n">
        <v>0.5581869299</v>
      </c>
      <c r="K280" s="59" t="n">
        <v>0.0622993</v>
      </c>
      <c r="L280" s="60" t="n">
        <v>0.0118112</v>
      </c>
      <c r="M280" s="60" t="n">
        <v>0.0001416626</v>
      </c>
      <c r="N280" s="60" t="n">
        <v>1.09856</v>
      </c>
      <c r="O280" s="60" t="n">
        <v>0.688663</v>
      </c>
      <c r="P280" s="60" t="n">
        <v>0.880515</v>
      </c>
      <c r="Q280" s="61" t="n">
        <v>0.4804830421</v>
      </c>
      <c r="R280" s="59" t="n">
        <v>0.0618193</v>
      </c>
      <c r="S280" s="60" t="n">
        <v>0.00861951</v>
      </c>
      <c r="T280" s="60" t="n">
        <v>7.80948E-005</v>
      </c>
      <c r="U280" s="60" t="n">
        <v>1.03496</v>
      </c>
      <c r="V280" s="60" t="n">
        <v>0.584115</v>
      </c>
      <c r="W280" s="60" t="n">
        <v>0.882701</v>
      </c>
      <c r="X280" s="61" t="n">
        <v>0.347076445</v>
      </c>
      <c r="Y280" s="60"/>
      <c r="Z280" s="60"/>
      <c r="AA280" s="9" t="n">
        <f aca="false">IF("na"=F280,"",F280/F278)</f>
        <v>0.931619717848233</v>
      </c>
      <c r="AB280" s="7" t="n">
        <f aca="false">IF("na"=J280,"",J280/J278)</f>
        <v>2.57227115676391</v>
      </c>
      <c r="AC280" s="7" t="n">
        <f aca="false">IF("na"=M280,"",M280/M278)</f>
        <v>1.11983235233203</v>
      </c>
      <c r="AD280" s="7" t="n">
        <f aca="false">IF("na"=Q280,"",Q280/Q278)</f>
        <v>0.981938523574203</v>
      </c>
      <c r="AE280" s="7" t="n">
        <f aca="false">IF("na"=T280,"",T280/T278)</f>
        <v>1.1422562012845</v>
      </c>
      <c r="AF280" s="7" t="n">
        <f aca="false">IF("na"=X280,"",X280/X278)</f>
        <v>0.732320935913784</v>
      </c>
      <c r="AG280" s="7" t="n">
        <f aca="false">AG279</f>
        <v>279</v>
      </c>
      <c r="AH280" s="62" t="n">
        <f aca="true">SUM(IF(INDIRECT(ADDRESS(ROW(),AH$40))&gt;INDIRECT(ADDRESS($AG280,AH$40)),1,0),IF(INDIRECT(ADDRESS(ROW(),AH$40))&gt;INDIRECT(ADDRESS($AG280+1,AH$40)),1,0),IF(INDIRECT(ADDRESS(ROW(),AH$40))&gt;INDIRECT(ADDRESS($AG280+2,AH$40)),1,0),IF(INDIRECT(ADDRESS(ROW(),AH$40))&gt;INDIRECT(ADDRESS($AG280+3,AH$40)),1,0))+1</f>
        <v>2</v>
      </c>
      <c r="AI280" s="62" t="n">
        <f aca="true">SUM(IF(INDIRECT(ADDRESS(ROW(),AI$40))&gt;INDIRECT(ADDRESS($AG280,AI$40)),1,0),IF(INDIRECT(ADDRESS(ROW(),AI$40))&gt;INDIRECT(ADDRESS($AG280+1,AI$40)),1,0),IF(INDIRECT(ADDRESS(ROW(),AI$40))&gt;INDIRECT(ADDRESS($AG280+2,AI$40)),1,0),IF(INDIRECT(ADDRESS(ROW(),AI$40))&gt;INDIRECT(ADDRESS($AG280+3,AI$40)),1,0))+1</f>
        <v>3</v>
      </c>
      <c r="AJ280" s="62" t="n">
        <f aca="true">SUM(IF(INDIRECT(ADDRESS(ROW(),AJ$40))&gt;INDIRECT(ADDRESS($AG280,AJ$40)),1,0),IF(INDIRECT(ADDRESS(ROW(),AJ$40))&gt;INDIRECT(ADDRESS($AG280+1,AJ$40)),1,0),IF(INDIRECT(ADDRESS(ROW(),AJ$40))&gt;INDIRECT(ADDRESS($AG280+2,AJ$40)),1,0),IF(INDIRECT(ADDRESS(ROW(),AJ$40))&gt;INDIRECT(ADDRESS($AG280+3,AJ$40)),1,0))+1</f>
        <v>2</v>
      </c>
      <c r="AK280" s="62" t="n">
        <f aca="true">SUM(IF(INDIRECT(ADDRESS(ROW(),AK$40))&gt;INDIRECT(ADDRESS($AG280,AK$40)),1,0),IF(INDIRECT(ADDRESS(ROW(),AK$40))&gt;INDIRECT(ADDRESS($AG280+1,AK$40)),1,0),IF(INDIRECT(ADDRESS(ROW(),AK$40))&gt;INDIRECT(ADDRESS($AG280+2,AK$40)),1,0),IF(INDIRECT(ADDRESS(ROW(),AK$40))&gt;INDIRECT(ADDRESS($AG280+3,AK$40)),1,0))+1</f>
        <v>2</v>
      </c>
      <c r="AL280" s="62" t="n">
        <f aca="true">SUM(IF(INDIRECT(ADDRESS(ROW(),AL$40))&gt;INDIRECT(ADDRESS($AG280,AL$40)),1,0),IF(INDIRECT(ADDRESS(ROW(),AL$40))&gt;INDIRECT(ADDRESS($AG280+1,AL$40)),1,0),IF(INDIRECT(ADDRESS(ROW(),AL$40))&gt;INDIRECT(ADDRESS($AG280+2,AL$40)),1,0),IF(INDIRECT(ADDRESS(ROW(),AL$40))&gt;INDIRECT(ADDRESS($AG280+3,AL$40)),1,0))+1</f>
        <v>2</v>
      </c>
      <c r="AM280" s="62" t="n">
        <f aca="true">SUM(IF(INDIRECT(ADDRESS(ROW(),AM$40))&gt;INDIRECT(ADDRESS($AG280,AM$40)),1,0),IF(INDIRECT(ADDRESS(ROW(),AM$40))&gt;INDIRECT(ADDRESS($AG280+1,AM$40)),1,0),IF(INDIRECT(ADDRESS(ROW(),AM$40))&gt;INDIRECT(ADDRESS($AG280+2,AM$40)),1,0),IF(INDIRECT(ADDRESS(ROW(),AM$40))&gt;INDIRECT(ADDRESS($AG280+3,AM$40)),1,0))+1</f>
        <v>1</v>
      </c>
      <c r="AO280" s="8" t="n">
        <f aca="false">IF("na"=F280,"",SQRT(F280)/SQRT(F278))</f>
        <v>0.965204495352272</v>
      </c>
      <c r="AP280" s="8" t="n">
        <f aca="false">IF("na"=J280,"",SQRT(J280)/SQRT(J278))</f>
        <v>1.60383015209339</v>
      </c>
      <c r="AQ280" s="8" t="n">
        <f aca="false">IF("na"=M280,"",SQRT(M280)/SQRT(M278))</f>
        <v>1.05822131538352</v>
      </c>
      <c r="AR280" s="8" t="n">
        <f aca="false">IF("na"=Q280,"",SQRT(Q280)/SQRT(Q278))</f>
        <v>0.990928112213092</v>
      </c>
      <c r="AS280" s="8" t="n">
        <f aca="false">IF("na"=T280,"",SQRT(T280)/SQRT(T278))</f>
        <v>1.06876386600806</v>
      </c>
      <c r="AT280" s="8" t="n">
        <f aca="false">IF("na"=X280,"",SQRT(X280)/SQRT(X278))</f>
        <v>0.855757521681103</v>
      </c>
    </row>
    <row r="281" customFormat="false" ht="12.75" hidden="false" customHeight="true" outlineLevel="0" collapsed="false">
      <c r="A281" s="11" t="s">
        <v>282</v>
      </c>
      <c r="B281" s="57" t="n">
        <v>0.0637684</v>
      </c>
      <c r="C281" s="57" t="n">
        <v>0.959422</v>
      </c>
      <c r="D281" s="63" t="n">
        <v>0.0618669</v>
      </c>
      <c r="E281" s="64" t="n">
        <v>0.01613</v>
      </c>
      <c r="F281" s="65" t="n">
        <v>0.0002637926</v>
      </c>
      <c r="G281" s="64" t="n">
        <v>0.792787</v>
      </c>
      <c r="H281" s="65" t="n">
        <v>0.433965</v>
      </c>
      <c r="I281" s="65" t="n">
        <v>0.798473</v>
      </c>
      <c r="J281" s="66" t="n">
        <v>0.2142302018</v>
      </c>
      <c r="K281" s="63" t="n">
        <v>0.0613721</v>
      </c>
      <c r="L281" s="64" t="n">
        <v>0.0113352</v>
      </c>
      <c r="M281" s="65" t="n">
        <v>0.0001342289</v>
      </c>
      <c r="N281" s="64" t="n">
        <v>1.02338</v>
      </c>
      <c r="O281" s="65" t="n">
        <v>0.668258</v>
      </c>
      <c r="P281" s="65" t="n">
        <v>0.801279</v>
      </c>
      <c r="Q281" s="66" t="n">
        <v>0.4715779629</v>
      </c>
      <c r="R281" s="63" t="n">
        <v>0.0607768</v>
      </c>
      <c r="S281" s="64" t="n">
        <v>0.00830319</v>
      </c>
      <c r="T281" s="65" t="n">
        <v>7.78925E-005</v>
      </c>
      <c r="U281" s="64" t="n">
        <v>0.979256</v>
      </c>
      <c r="V281" s="65" t="n">
        <v>0.654508</v>
      </c>
      <c r="W281" s="65" t="n">
        <v>0.779914</v>
      </c>
      <c r="X281" s="66" t="n">
        <v>0.460603844</v>
      </c>
      <c r="Y281" s="64"/>
      <c r="Z281" s="64"/>
      <c r="AA281" s="9" t="n">
        <f aca="false">IF("na"=F281,"",F281/F278)</f>
        <v>0.910096942878602</v>
      </c>
      <c r="AB281" s="7" t="n">
        <f aca="false">IF("na"=J281,"",J281/J278)</f>
        <v>0.987228721203801</v>
      </c>
      <c r="AC281" s="7" t="n">
        <f aca="false">IF("na"=M281,"",M281/M278)</f>
        <v>1.06106950485125</v>
      </c>
      <c r="AD281" s="7" t="n">
        <f aca="false">IF("na"=Q281,"",Q281/Q278)</f>
        <v>0.963739670428956</v>
      </c>
      <c r="AE281" s="7" t="n">
        <f aca="false">IF("na"=T281,"",T281/T278)</f>
        <v>1.13929725357582</v>
      </c>
      <c r="AF281" s="7" t="n">
        <f aca="false">IF("na"=X281,"",X281/X278)</f>
        <v>0.971860358093637</v>
      </c>
      <c r="AG281" s="7" t="n">
        <f aca="false">AG280</f>
        <v>279</v>
      </c>
      <c r="AH281" s="62" t="n">
        <f aca="true">SUM(IF(INDIRECT(ADDRESS(ROW(),AH$40))&gt;INDIRECT(ADDRESS($AG281,AH$40)),1,0),IF(INDIRECT(ADDRESS(ROW(),AH$40))&gt;INDIRECT(ADDRESS($AG281+1,AH$40)),1,0),IF(INDIRECT(ADDRESS(ROW(),AH$40))&gt;INDIRECT(ADDRESS($AG281+2,AH$40)),1,0),IF(INDIRECT(ADDRESS(ROW(),AH$40))&gt;INDIRECT(ADDRESS($AG281+3,AH$40)),1,0))+1</f>
        <v>1</v>
      </c>
      <c r="AI281" s="62" t="n">
        <f aca="true">SUM(IF(INDIRECT(ADDRESS(ROW(),AI$40))&gt;INDIRECT(ADDRESS($AG281,AI$40)),1,0),IF(INDIRECT(ADDRESS(ROW(),AI$40))&gt;INDIRECT(ADDRESS($AG281+1,AI$40)),1,0),IF(INDIRECT(ADDRESS(ROW(),AI$40))&gt;INDIRECT(ADDRESS($AG281+2,AI$40)),1,0),IF(INDIRECT(ADDRESS(ROW(),AI$40))&gt;INDIRECT(ADDRESS($AG281+3,AI$40)),1,0))+1</f>
        <v>1</v>
      </c>
      <c r="AJ281" s="62" t="n">
        <f aca="true">SUM(IF(INDIRECT(ADDRESS(ROW(),AJ$40))&gt;INDIRECT(ADDRESS($AG281,AJ$40)),1,0),IF(INDIRECT(ADDRESS(ROW(),AJ$40))&gt;INDIRECT(ADDRESS($AG281+1,AJ$40)),1,0),IF(INDIRECT(ADDRESS(ROW(),AJ$40))&gt;INDIRECT(ADDRESS($AG281+2,AJ$40)),1,0),IF(INDIRECT(ADDRESS(ROW(),AJ$40))&gt;INDIRECT(ADDRESS($AG281+3,AJ$40)),1,0))+1</f>
        <v>1</v>
      </c>
      <c r="AK281" s="62" t="n">
        <f aca="true">SUM(IF(INDIRECT(ADDRESS(ROW(),AK$40))&gt;INDIRECT(ADDRESS($AG281,AK$40)),1,0),IF(INDIRECT(ADDRESS(ROW(),AK$40))&gt;INDIRECT(ADDRESS($AG281+1,AK$40)),1,0),IF(INDIRECT(ADDRESS(ROW(),AK$40))&gt;INDIRECT(ADDRESS($AG281+2,AK$40)),1,0),IF(INDIRECT(ADDRESS(ROW(),AK$40))&gt;INDIRECT(ADDRESS($AG281+3,AK$40)),1,0))+1</f>
        <v>1</v>
      </c>
      <c r="AL281" s="62" t="n">
        <f aca="true">SUM(IF(INDIRECT(ADDRESS(ROW(),AL$40))&gt;INDIRECT(ADDRESS($AG281,AL$40)),1,0),IF(INDIRECT(ADDRESS(ROW(),AL$40))&gt;INDIRECT(ADDRESS($AG281+1,AL$40)),1,0),IF(INDIRECT(ADDRESS(ROW(),AL$40))&gt;INDIRECT(ADDRESS($AG281+2,AL$40)),1,0),IF(INDIRECT(ADDRESS(ROW(),AL$40))&gt;INDIRECT(ADDRESS($AG281+3,AL$40)),1,0))+1</f>
        <v>1</v>
      </c>
      <c r="AM281" s="62" t="n">
        <f aca="true">SUM(IF(INDIRECT(ADDRESS(ROW(),AM$40))&gt;INDIRECT(ADDRESS($AG281,AM$40)),1,0),IF(INDIRECT(ADDRESS(ROW(),AM$40))&gt;INDIRECT(ADDRESS($AG281+1,AM$40)),1,0),IF(INDIRECT(ADDRESS(ROW(),AM$40))&gt;INDIRECT(ADDRESS($AG281+2,AM$40)),1,0),IF(INDIRECT(ADDRESS(ROW(),AM$40))&gt;INDIRECT(ADDRESS($AG281+3,AM$40)),1,0))+1</f>
        <v>2</v>
      </c>
      <c r="AO281" s="8" t="n">
        <f aca="false">IF("na"=F281,"",SQRT(F281)/SQRT(F278))</f>
        <v>0.953990011938596</v>
      </c>
      <c r="AP281" s="8" t="n">
        <f aca="false">IF("na"=J281,"",SQRT(J281)/SQRT(J278))</f>
        <v>0.9935938411664</v>
      </c>
      <c r="AQ281" s="8" t="n">
        <f aca="false">IF("na"=M281,"",SQRT(M281)/SQRT(M278))</f>
        <v>1.03008228062192</v>
      </c>
      <c r="AR281" s="8" t="n">
        <f aca="false">IF("na"=Q281,"",SQRT(Q281)/SQRT(Q278))</f>
        <v>0.981702434767764</v>
      </c>
      <c r="AS281" s="8" t="n">
        <f aca="false">IF("na"=T281,"",SQRT(T281)/SQRT(T278))</f>
        <v>1.06737868330589</v>
      </c>
      <c r="AT281" s="8" t="n">
        <f aca="false">IF("na"=X281,"",SQRT(X281)/SQRT(X278))</f>
        <v>0.985829781500659</v>
      </c>
    </row>
    <row r="282" customFormat="false" ht="12.75" hidden="false" customHeight="true" outlineLevel="0" collapsed="false">
      <c r="A282" s="11" t="s">
        <v>283</v>
      </c>
      <c r="B282" s="57" t="n">
        <v>0.0637684</v>
      </c>
      <c r="C282" s="57" t="n">
        <v>0.959422</v>
      </c>
      <c r="D282" s="67" t="n">
        <v>0.0617112</v>
      </c>
      <c r="E282" s="7" t="n">
        <v>0.0170571</v>
      </c>
      <c r="F282" s="65" t="n">
        <v>0.0002951766</v>
      </c>
      <c r="G282" s="64" t="n">
        <v>1.07033</v>
      </c>
      <c r="H282" s="65" t="n">
        <v>0.766918</v>
      </c>
      <c r="I282" s="65" t="n">
        <v>0.934125</v>
      </c>
      <c r="J282" s="66" t="n">
        <v>0.5888031569</v>
      </c>
      <c r="K282" s="67" t="n">
        <v>0.0613674</v>
      </c>
      <c r="L282" s="7" t="n">
        <v>0.013103</v>
      </c>
      <c r="M282" s="65" t="n">
        <v>0.0001774534</v>
      </c>
      <c r="N282" s="64" t="n">
        <v>1.25963</v>
      </c>
      <c r="O282" s="65" t="n">
        <v>1.0074</v>
      </c>
      <c r="P282" s="65" t="n">
        <v>0.943737</v>
      </c>
      <c r="Q282" s="66" t="n">
        <v>1.0151007792</v>
      </c>
      <c r="R282" s="67" t="n">
        <v>0.0610128</v>
      </c>
      <c r="S282" s="7" t="n">
        <v>0.00985131</v>
      </c>
      <c r="T282" s="65" t="n">
        <v>0.0001046416</v>
      </c>
      <c r="U282" s="64" t="n">
        <v>1.16588</v>
      </c>
      <c r="V282" s="65" t="n">
        <v>0.876958</v>
      </c>
      <c r="W282" s="65" t="n">
        <v>0.922292</v>
      </c>
      <c r="X282" s="66" t="n">
        <v>0.7704339706</v>
      </c>
      <c r="Y282" s="64"/>
      <c r="Z282" s="64"/>
      <c r="AA282" s="9" t="n">
        <f aca="false">IF("na"=F282,"",F282/F278)</f>
        <v>1.01837322680507</v>
      </c>
      <c r="AB282" s="7" t="n">
        <f aca="false">IF("na"=J282,"",J282/J278)</f>
        <v>2.71335872693533</v>
      </c>
      <c r="AC282" s="7" t="n">
        <f aca="false">IF("na"=M282,"",M282/M278)</f>
        <v>1.40275597335724</v>
      </c>
      <c r="AD282" s="7" t="n">
        <f aca="false">IF("na"=Q282,"",Q282/Q278)</f>
        <v>2.07450934386821</v>
      </c>
      <c r="AE282" s="7" t="n">
        <f aca="false">IF("na"=T282,"",T282/T278)</f>
        <v>1.53054385839175</v>
      </c>
      <c r="AF282" s="7" t="n">
        <f aca="false">IF("na"=X282,"",X282/X278)</f>
        <v>1.62559267428697</v>
      </c>
      <c r="AG282" s="7" t="n">
        <f aca="false">AG281</f>
        <v>279</v>
      </c>
      <c r="AH282" s="62" t="n">
        <f aca="true">SUM(IF(INDIRECT(ADDRESS(ROW(),AH$40))&gt;INDIRECT(ADDRESS($AG282,AH$40)),1,0),IF(INDIRECT(ADDRESS(ROW(),AH$40))&gt;INDIRECT(ADDRESS($AG282+1,AH$40)),1,0),IF(INDIRECT(ADDRESS(ROW(),AH$40))&gt;INDIRECT(ADDRESS($AG282+2,AH$40)),1,0),IF(INDIRECT(ADDRESS(ROW(),AH$40))&gt;INDIRECT(ADDRESS($AG282+3,AH$40)),1,0))+1</f>
        <v>4</v>
      </c>
      <c r="AI282" s="62" t="n">
        <f aca="true">SUM(IF(INDIRECT(ADDRESS(ROW(),AI$40))&gt;INDIRECT(ADDRESS($AG282,AI$40)),1,0),IF(INDIRECT(ADDRESS(ROW(),AI$40))&gt;INDIRECT(ADDRESS($AG282+1,AI$40)),1,0),IF(INDIRECT(ADDRESS(ROW(),AI$40))&gt;INDIRECT(ADDRESS($AG282+2,AI$40)),1,0),IF(INDIRECT(ADDRESS(ROW(),AI$40))&gt;INDIRECT(ADDRESS($AG282+3,AI$40)),1,0))+1</f>
        <v>4</v>
      </c>
      <c r="AJ282" s="62" t="n">
        <f aca="true">SUM(IF(INDIRECT(ADDRESS(ROW(),AJ$40))&gt;INDIRECT(ADDRESS($AG282,AJ$40)),1,0),IF(INDIRECT(ADDRESS(ROW(),AJ$40))&gt;INDIRECT(ADDRESS($AG282+1,AJ$40)),1,0),IF(INDIRECT(ADDRESS(ROW(),AJ$40))&gt;INDIRECT(ADDRESS($AG282+2,AJ$40)),1,0),IF(INDIRECT(ADDRESS(ROW(),AJ$40))&gt;INDIRECT(ADDRESS($AG282+3,AJ$40)),1,0))+1</f>
        <v>4</v>
      </c>
      <c r="AK282" s="62" t="n">
        <f aca="true">SUM(IF(INDIRECT(ADDRESS(ROW(),AK$40))&gt;INDIRECT(ADDRESS($AG282,AK$40)),1,0),IF(INDIRECT(ADDRESS(ROW(),AK$40))&gt;INDIRECT(ADDRESS($AG282+1,AK$40)),1,0),IF(INDIRECT(ADDRESS(ROW(),AK$40))&gt;INDIRECT(ADDRESS($AG282+2,AK$40)),1,0),IF(INDIRECT(ADDRESS(ROW(),AK$40))&gt;INDIRECT(ADDRESS($AG282+3,AK$40)),1,0))+1</f>
        <v>4</v>
      </c>
      <c r="AL282" s="62" t="n">
        <f aca="true">SUM(IF(INDIRECT(ADDRESS(ROW(),AL$40))&gt;INDIRECT(ADDRESS($AG282,AL$40)),1,0),IF(INDIRECT(ADDRESS(ROW(),AL$40))&gt;INDIRECT(ADDRESS($AG282+1,AL$40)),1,0),IF(INDIRECT(ADDRESS(ROW(),AL$40))&gt;INDIRECT(ADDRESS($AG282+2,AL$40)),1,0),IF(INDIRECT(ADDRESS(ROW(),AL$40))&gt;INDIRECT(ADDRESS($AG282+3,AL$40)),1,0))+1</f>
        <v>3</v>
      </c>
      <c r="AM282" s="62" t="n">
        <f aca="true">SUM(IF(INDIRECT(ADDRESS(ROW(),AM$40))&gt;INDIRECT(ADDRESS($AG282,AM$40)),1,0),IF(INDIRECT(ADDRESS(ROW(),AM$40))&gt;INDIRECT(ADDRESS($AG282+1,AM$40)),1,0),IF(INDIRECT(ADDRESS(ROW(),AM$40))&gt;INDIRECT(ADDRESS($AG282+2,AM$40)),1,0),IF(INDIRECT(ADDRESS(ROW(),AM$40))&gt;INDIRECT(ADDRESS($AG282+3,AM$40)),1,0))+1</f>
        <v>3</v>
      </c>
      <c r="AO282" s="8" t="n">
        <f aca="false">IF("na"=F282,"",SQRT(F282)/SQRT(F278))</f>
        <v>1.00914479972156</v>
      </c>
      <c r="AP282" s="8" t="n">
        <f aca="false">IF("na"=J282,"",SQRT(J282)/SQRT(J278))</f>
        <v>1.64722758808106</v>
      </c>
      <c r="AQ282" s="8" t="n">
        <f aca="false">IF("na"=M282,"",SQRT(M282)/SQRT(M278))</f>
        <v>1.18437999533817</v>
      </c>
      <c r="AR282" s="8" t="n">
        <f aca="false">IF("na"=Q282,"",SQRT(Q282)/SQRT(Q278))</f>
        <v>1.44031570979012</v>
      </c>
      <c r="AS282" s="8" t="n">
        <f aca="false">IF("na"=T282,"",SQRT(T282)/SQRT(T278))</f>
        <v>1.23715150987733</v>
      </c>
      <c r="AT282" s="8" t="n">
        <f aca="false">IF("na"=X282,"",SQRT(X282)/SQRT(X278))</f>
        <v>1.27498732318677</v>
      </c>
    </row>
    <row r="283" customFormat="false" ht="12.75" hidden="false" customHeight="true" outlineLevel="0" collapsed="false">
      <c r="B283" s="68"/>
      <c r="C283" s="68"/>
      <c r="D283" s="7"/>
      <c r="E283" s="7"/>
      <c r="F283" s="7"/>
      <c r="G283" s="7"/>
      <c r="H283" s="7"/>
      <c r="I283" s="7"/>
      <c r="J283" s="7"/>
      <c r="K283" s="7"/>
      <c r="L283" s="7"/>
    </row>
    <row r="284" s="50" customFormat="true" ht="12.75" hidden="false" customHeight="true" outlineLevel="0" collapsed="false">
      <c r="A284" s="11"/>
      <c r="B284" s="11"/>
      <c r="C284" s="11"/>
      <c r="D284" s="11" t="s">
        <v>328</v>
      </c>
      <c r="E284" s="11"/>
      <c r="F284" s="11"/>
      <c r="G284" s="11"/>
      <c r="H284" s="11"/>
      <c r="I284" s="11"/>
      <c r="J284" s="11"/>
      <c r="K284" s="11"/>
      <c r="L284" s="11"/>
      <c r="M284" s="11"/>
      <c r="N284" s="11"/>
      <c r="O284" s="11"/>
      <c r="P284" s="11"/>
      <c r="Q284" s="11"/>
      <c r="R284" s="11"/>
      <c r="S284" s="11"/>
      <c r="T284" s="11"/>
      <c r="U284" s="11"/>
      <c r="V284" s="11"/>
      <c r="W284" s="11"/>
      <c r="X284" s="11"/>
      <c r="Y284" s="11"/>
      <c r="Z284" s="11"/>
      <c r="AA284" s="49"/>
      <c r="AH284" s="51"/>
      <c r="AI284" s="51"/>
      <c r="AJ284" s="51"/>
      <c r="AK284" s="51"/>
      <c r="AL284" s="51"/>
      <c r="AM284" s="5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row>
    <row r="285" customFormat="false" ht="12.75" hidden="false" customHeight="true" outlineLevel="0" collapsed="false">
      <c r="B285" s="52" t="s">
        <v>293</v>
      </c>
      <c r="C285" s="52" t="s">
        <v>293</v>
      </c>
      <c r="D285" s="53" t="n">
        <v>7</v>
      </c>
      <c r="E285" s="53"/>
      <c r="F285" s="53"/>
      <c r="G285" s="53"/>
      <c r="H285" s="53"/>
      <c r="I285" s="53"/>
      <c r="J285" s="53"/>
      <c r="K285" s="53" t="n">
        <v>15</v>
      </c>
      <c r="L285" s="53"/>
      <c r="M285" s="53"/>
      <c r="N285" s="53"/>
      <c r="O285" s="53"/>
      <c r="P285" s="53"/>
      <c r="Q285" s="53"/>
      <c r="R285" s="53" t="n">
        <v>30</v>
      </c>
      <c r="S285" s="53"/>
      <c r="T285" s="53"/>
      <c r="U285" s="53"/>
      <c r="V285" s="53"/>
      <c r="W285" s="53"/>
      <c r="X285" s="53"/>
      <c r="Y285" s="54"/>
      <c r="Z285" s="54"/>
    </row>
    <row r="286" customFormat="false" ht="12.75" hidden="false" customHeight="true" outlineLevel="0" collapsed="false">
      <c r="B286" s="55" t="s">
        <v>284</v>
      </c>
      <c r="C286" s="55" t="s">
        <v>294</v>
      </c>
      <c r="D286" s="56" t="s">
        <v>284</v>
      </c>
      <c r="E286" s="57" t="s">
        <v>287</v>
      </c>
      <c r="F286" s="57" t="s">
        <v>295</v>
      </c>
      <c r="G286" s="57" t="s">
        <v>296</v>
      </c>
      <c r="H286" s="57" t="s">
        <v>297</v>
      </c>
      <c r="I286" s="57" t="s">
        <v>298</v>
      </c>
      <c r="J286" s="58" t="s">
        <v>299</v>
      </c>
      <c r="K286" s="56" t="s">
        <v>284</v>
      </c>
      <c r="L286" s="57" t="s">
        <v>287</v>
      </c>
      <c r="M286" s="57" t="s">
        <v>295</v>
      </c>
      <c r="N286" s="57" t="s">
        <v>296</v>
      </c>
      <c r="O286" s="57" t="s">
        <v>297</v>
      </c>
      <c r="P286" s="57" t="s">
        <v>298</v>
      </c>
      <c r="Q286" s="58" t="s">
        <v>299</v>
      </c>
      <c r="R286" s="56" t="s">
        <v>284</v>
      </c>
      <c r="S286" s="57" t="s">
        <v>287</v>
      </c>
      <c r="T286" s="57" t="s">
        <v>295</v>
      </c>
      <c r="U286" s="57" t="s">
        <v>296</v>
      </c>
      <c r="V286" s="57" t="s">
        <v>297</v>
      </c>
      <c r="W286" s="57" t="s">
        <v>298</v>
      </c>
      <c r="X286" s="58" t="s">
        <v>299</v>
      </c>
      <c r="Y286" s="57"/>
      <c r="Z286" s="57"/>
    </row>
    <row r="287" customFormat="false" ht="12.75" hidden="false" customHeight="true" outlineLevel="0" collapsed="false">
      <c r="A287" s="11" t="s">
        <v>300</v>
      </c>
      <c r="B287" s="57" t="n">
        <v>0.163287</v>
      </c>
      <c r="C287" s="57" t="n">
        <v>1.04105</v>
      </c>
      <c r="D287" s="59" t="n">
        <v>0.165479</v>
      </c>
      <c r="E287" s="60" t="n">
        <v>0.025796</v>
      </c>
      <c r="F287" s="60" t="n">
        <v>0.0006702384</v>
      </c>
      <c r="G287" s="60" t="n">
        <v>1.08161</v>
      </c>
      <c r="H287" s="60" t="n">
        <v>0.377896</v>
      </c>
      <c r="I287" s="60" t="n">
        <v>1.00747</v>
      </c>
      <c r="J287" s="61" t="n">
        <v>0.1439330032</v>
      </c>
      <c r="K287" s="59" t="n">
        <v>0.167095</v>
      </c>
      <c r="L287" s="60" t="n">
        <v>0.017841</v>
      </c>
      <c r="M287" s="60" t="n">
        <v>0.000332802</v>
      </c>
      <c r="N287" s="60" t="n">
        <v>1.03646</v>
      </c>
      <c r="O287" s="60" t="n">
        <v>0.225162</v>
      </c>
      <c r="P287" s="60" t="n">
        <v>1.00699</v>
      </c>
      <c r="Q287" s="61" t="n">
        <v>0.0518580098</v>
      </c>
      <c r="R287" s="59" t="n">
        <v>0.167025</v>
      </c>
      <c r="S287" s="60" t="n">
        <v>0.0127405</v>
      </c>
      <c r="T287" s="60" t="n">
        <v>0.0001762929</v>
      </c>
      <c r="U287" s="60" t="n">
        <v>1.02696</v>
      </c>
      <c r="V287" s="60" t="n">
        <v>0.155977</v>
      </c>
      <c r="W287" s="60" t="n">
        <v>1.01191</v>
      </c>
      <c r="X287" s="61" t="n">
        <v>0.0251779641</v>
      </c>
      <c r="Y287" s="60"/>
      <c r="Z287" s="60"/>
      <c r="AH287" s="62"/>
      <c r="AI287" s="62"/>
    </row>
    <row r="288" customFormat="false" ht="12.75" hidden="false" customHeight="true" outlineLevel="0" collapsed="false">
      <c r="A288" s="11" t="s">
        <v>280</v>
      </c>
      <c r="B288" s="57" t="n">
        <v>0.163287</v>
      </c>
      <c r="C288" s="57" t="n">
        <v>1.04105</v>
      </c>
      <c r="D288" s="59" t="n">
        <v>0.166844</v>
      </c>
      <c r="E288" s="60" t="n">
        <v>0.0302599</v>
      </c>
      <c r="F288" s="60" t="n">
        <v>0.0009283137</v>
      </c>
      <c r="G288" s="60" t="n">
        <v>1.08987</v>
      </c>
      <c r="H288" s="60" t="n">
        <v>0.493056</v>
      </c>
      <c r="I288" s="60" t="n">
        <v>0.983383</v>
      </c>
      <c r="J288" s="61" t="n">
        <v>0.2464297019</v>
      </c>
      <c r="K288" s="59" t="n">
        <v>0.164419</v>
      </c>
      <c r="L288" s="60" t="n">
        <v>0.023614</v>
      </c>
      <c r="M288" s="60" t="n">
        <v>0.0005589023</v>
      </c>
      <c r="N288" s="60" t="n">
        <v>1.09482</v>
      </c>
      <c r="O288" s="60" t="n">
        <v>0.34513</v>
      </c>
      <c r="P288" s="60" t="n">
        <v>1.02824</v>
      </c>
      <c r="Q288" s="61" t="n">
        <v>0.119278813</v>
      </c>
      <c r="R288" s="59" t="s">
        <v>307</v>
      </c>
      <c r="S288" s="60" t="n">
        <v>0</v>
      </c>
      <c r="T288" s="60"/>
      <c r="U288" s="60" t="s">
        <v>307</v>
      </c>
      <c r="V288" s="60" t="s">
        <v>307</v>
      </c>
      <c r="W288" s="60" t="s">
        <v>307</v>
      </c>
      <c r="X288" s="61"/>
      <c r="Y288" s="60"/>
      <c r="Z288" s="60"/>
      <c r="AA288" s="9" t="n">
        <f aca="false">IF("na"=F288,"",F288/F287)</f>
        <v>1.38505000608739</v>
      </c>
      <c r="AB288" s="7" t="n">
        <f aca="false">IF("na"=J288,"",J288/J287)</f>
        <v>1.71211394483013</v>
      </c>
      <c r="AC288" s="7" t="n">
        <f aca="false">IF("na"=M288,"",M288/M287)</f>
        <v>1.67938383783751</v>
      </c>
      <c r="AD288" s="7" t="n">
        <f aca="false">IF("na"=Q288,"",Q288/Q287)</f>
        <v>2.30010394652669</v>
      </c>
      <c r="AE288" s="7" t="n">
        <f aca="false">IF("na"=T288,"",T288/T287)</f>
        <v>0</v>
      </c>
      <c r="AF288" s="7" t="n">
        <f aca="false">IF("na"=X288,"",X288/X287)</f>
        <v>0</v>
      </c>
      <c r="AG288" s="7" t="n">
        <f aca="false">ROW()</f>
        <v>288</v>
      </c>
      <c r="AH288" s="62" t="n">
        <f aca="true">SUM(IF(INDIRECT(ADDRESS(ROW(),AH$40))&gt;INDIRECT(ADDRESS($AG288,AH$40)),1,0),IF(INDIRECT(ADDRESS(ROW(),AH$40))&gt;INDIRECT(ADDRESS($AG288+1,AH$40)),1,0),IF(INDIRECT(ADDRESS(ROW(),AH$40))&gt;INDIRECT(ADDRESS($AG288+2,AH$40)),1,0),IF(INDIRECT(ADDRESS(ROW(),AH$40))&gt;INDIRECT(ADDRESS($AG288+3,AH$40)),1,0))+1</f>
        <v>4</v>
      </c>
      <c r="AI288" s="62" t="n">
        <f aca="true">SUM(IF(INDIRECT(ADDRESS(ROW(),AI$40))&gt;INDIRECT(ADDRESS($AG288,AI$40)),1,0),IF(INDIRECT(ADDRESS(ROW(),AI$40))&gt;INDIRECT(ADDRESS($AG288+1,AI$40)),1,0),IF(INDIRECT(ADDRESS(ROW(),AI$40))&gt;INDIRECT(ADDRESS($AG288+2,AI$40)),1,0),IF(INDIRECT(ADDRESS(ROW(),AI$40))&gt;INDIRECT(ADDRESS($AG288+3,AI$40)),1,0))+1</f>
        <v>4</v>
      </c>
      <c r="AJ288" s="62" t="n">
        <f aca="true">SUM(IF(INDIRECT(ADDRESS(ROW(),AJ$40))&gt;INDIRECT(ADDRESS($AG288,AJ$40)),1,0),IF(INDIRECT(ADDRESS(ROW(),AJ$40))&gt;INDIRECT(ADDRESS($AG288+1,AJ$40)),1,0),IF(INDIRECT(ADDRESS(ROW(),AJ$40))&gt;INDIRECT(ADDRESS($AG288+2,AJ$40)),1,0),IF(INDIRECT(ADDRESS(ROW(),AJ$40))&gt;INDIRECT(ADDRESS($AG288+3,AJ$40)),1,0))+1</f>
        <v>4</v>
      </c>
      <c r="AK288" s="62" t="n">
        <f aca="true">SUM(IF(INDIRECT(ADDRESS(ROW(),AK$40))&gt;INDIRECT(ADDRESS($AG288,AK$40)),1,0),IF(INDIRECT(ADDRESS(ROW(),AK$40))&gt;INDIRECT(ADDRESS($AG288+1,AK$40)),1,0),IF(INDIRECT(ADDRESS(ROW(),AK$40))&gt;INDIRECT(ADDRESS($AG288+2,AK$40)),1,0),IF(INDIRECT(ADDRESS(ROW(),AK$40))&gt;INDIRECT(ADDRESS($AG288+3,AK$40)),1,0))+1</f>
        <v>4</v>
      </c>
      <c r="AL288" s="62" t="n">
        <f aca="true">SUM(IF(INDIRECT(ADDRESS(ROW(),AL$40))&gt;INDIRECT(ADDRESS($AG288,AL$40)),1,0),IF(INDIRECT(ADDRESS(ROW(),AL$40))&gt;INDIRECT(ADDRESS($AG288+1,AL$40)),1,0),IF(INDIRECT(ADDRESS(ROW(),AL$40))&gt;INDIRECT(ADDRESS($AG288+2,AL$40)),1,0),IF(INDIRECT(ADDRESS(ROW(),AL$40))&gt;INDIRECT(ADDRESS($AG288+3,AL$40)),1,0))+1</f>
        <v>1</v>
      </c>
      <c r="AM288" s="62" t="n">
        <f aca="true">SUM(IF(INDIRECT(ADDRESS(ROW(),AM$40))&gt;INDIRECT(ADDRESS($AG288,AM$40)),1,0),IF(INDIRECT(ADDRESS(ROW(),AM$40))&gt;INDIRECT(ADDRESS($AG288+1,AM$40)),1,0),IF(INDIRECT(ADDRESS(ROW(),AM$40))&gt;INDIRECT(ADDRESS($AG288+2,AM$40)),1,0),IF(INDIRECT(ADDRESS(ROW(),AM$40))&gt;INDIRECT(ADDRESS($AG288+3,AM$40)),1,0))+1</f>
        <v>1</v>
      </c>
      <c r="AO288" s="8" t="n">
        <f aca="false">IF("na"=F288,"",SQRT(F288)/SQRT(F287))</f>
        <v>1.17688147495293</v>
      </c>
      <c r="AP288" s="8" t="n">
        <f aca="false">IF("na"=J288,"",SQRT(J288)/SQRT(J287))</f>
        <v>1.30847772041794</v>
      </c>
      <c r="AQ288" s="8" t="n">
        <f aca="false">IF("na"=M288,"",SQRT(M288)/SQRT(M287))</f>
        <v>1.29591042816914</v>
      </c>
      <c r="AR288" s="8" t="n">
        <f aca="false">IF("na"=Q288,"",SQRT(Q288)/SQRT(Q287))</f>
        <v>1.51660935857811</v>
      </c>
      <c r="AS288" s="8" t="n">
        <f aca="false">IF("na"=T288,"",SQRT(T288)/SQRT(T287))</f>
        <v>0</v>
      </c>
      <c r="AT288" s="8" t="n">
        <f aca="false">IF("na"=X288,"",SQRT(X288)/SQRT(X287))</f>
        <v>0</v>
      </c>
    </row>
    <row r="289" customFormat="false" ht="12.75" hidden="false" customHeight="true" outlineLevel="0" collapsed="false">
      <c r="A289" s="11" t="s">
        <v>281</v>
      </c>
      <c r="B289" s="57" t="n">
        <v>0.163287</v>
      </c>
      <c r="C289" s="57" t="n">
        <v>1.04105</v>
      </c>
      <c r="D289" s="59" t="n">
        <v>0.173012</v>
      </c>
      <c r="E289" s="60" t="n">
        <v>0.0268542</v>
      </c>
      <c r="F289" s="60" t="n">
        <v>0.0008157236</v>
      </c>
      <c r="G289" s="60" t="n">
        <v>1.04397</v>
      </c>
      <c r="H289" s="60" t="n">
        <v>0.409311</v>
      </c>
      <c r="I289" s="60" t="n">
        <v>0.959725</v>
      </c>
      <c r="J289" s="61" t="n">
        <v>0.1741492503</v>
      </c>
      <c r="K289" s="59" t="n">
        <v>0.172167</v>
      </c>
      <c r="L289" s="60" t="n">
        <v>0.0192112</v>
      </c>
      <c r="M289" s="60" t="n">
        <v>0.0004479246</v>
      </c>
      <c r="N289" s="60" t="n">
        <v>0.983255</v>
      </c>
      <c r="O289" s="60" t="n">
        <v>0.243965</v>
      </c>
      <c r="P289" s="60" t="n">
        <v>0.94462</v>
      </c>
      <c r="Q289" s="61" t="n">
        <v>0.0688176661</v>
      </c>
      <c r="R289" s="59" t="n">
        <v>0.172288</v>
      </c>
      <c r="S289" s="60" t="n">
        <v>0.0151445</v>
      </c>
      <c r="T289" s="60" t="n">
        <v>0.0003103738</v>
      </c>
      <c r="U289" s="60" t="n">
        <v>0.973978</v>
      </c>
      <c r="V289" s="60" t="n">
        <v>0.186927</v>
      </c>
      <c r="W289" s="60" t="n">
        <v>0.948488</v>
      </c>
      <c r="X289" s="61" t="n">
        <v>0.0435094271</v>
      </c>
      <c r="Y289" s="60"/>
      <c r="Z289" s="60"/>
      <c r="AA289" s="9" t="n">
        <f aca="false">IF("na"=F289,"",F289/F287)</f>
        <v>1.21706485334174</v>
      </c>
      <c r="AB289" s="7" t="n">
        <f aca="false">IF("na"=J289,"",J289/J287)</f>
        <v>1.20993272167061</v>
      </c>
      <c r="AC289" s="7" t="n">
        <f aca="false">IF("na"=M289,"",M289/M287)</f>
        <v>1.34591919519714</v>
      </c>
      <c r="AD289" s="7" t="n">
        <f aca="false">IF("na"=Q289,"",Q289/Q287)</f>
        <v>1.3270402463459</v>
      </c>
      <c r="AE289" s="7" t="n">
        <f aca="false">IF("na"=T289,"",T289/T287)</f>
        <v>1.760557572086</v>
      </c>
      <c r="AF289" s="7" t="n">
        <f aca="false">IF("na"=X289,"",X289/X287)</f>
        <v>1.72807566676926</v>
      </c>
      <c r="AG289" s="7" t="n">
        <f aca="false">AG288</f>
        <v>288</v>
      </c>
      <c r="AH289" s="62" t="n">
        <f aca="true">SUM(IF(INDIRECT(ADDRESS(ROW(),AH$40))&gt;INDIRECT(ADDRESS($AG289,AH$40)),1,0),IF(INDIRECT(ADDRESS(ROW(),AH$40))&gt;INDIRECT(ADDRESS($AG289+1,AH$40)),1,0),IF(INDIRECT(ADDRESS(ROW(),AH$40))&gt;INDIRECT(ADDRESS($AG289+2,AH$40)),1,0),IF(INDIRECT(ADDRESS(ROW(),AH$40))&gt;INDIRECT(ADDRESS($AG289+3,AH$40)),1,0))+1</f>
        <v>2</v>
      </c>
      <c r="AI289" s="62" t="n">
        <f aca="true">SUM(IF(INDIRECT(ADDRESS(ROW(),AI$40))&gt;INDIRECT(ADDRESS($AG289,AI$40)),1,0),IF(INDIRECT(ADDRESS(ROW(),AI$40))&gt;INDIRECT(ADDRESS($AG289+1,AI$40)),1,0),IF(INDIRECT(ADDRESS(ROW(),AI$40))&gt;INDIRECT(ADDRESS($AG289+2,AI$40)),1,0),IF(INDIRECT(ADDRESS(ROW(),AI$40))&gt;INDIRECT(ADDRESS($AG289+3,AI$40)),1,0))+1</f>
        <v>2</v>
      </c>
      <c r="AJ289" s="62" t="n">
        <f aca="true">SUM(IF(INDIRECT(ADDRESS(ROW(),AJ$40))&gt;INDIRECT(ADDRESS($AG289,AJ$40)),1,0),IF(INDIRECT(ADDRESS(ROW(),AJ$40))&gt;INDIRECT(ADDRESS($AG289+1,AJ$40)),1,0),IF(INDIRECT(ADDRESS(ROW(),AJ$40))&gt;INDIRECT(ADDRESS($AG289+2,AJ$40)),1,0),IF(INDIRECT(ADDRESS(ROW(),AJ$40))&gt;INDIRECT(ADDRESS($AG289+3,AJ$40)),1,0))+1</f>
        <v>2</v>
      </c>
      <c r="AK289" s="62" t="n">
        <f aca="true">SUM(IF(INDIRECT(ADDRESS(ROW(),AK$40))&gt;INDIRECT(ADDRESS($AG289,AK$40)),1,0),IF(INDIRECT(ADDRESS(ROW(),AK$40))&gt;INDIRECT(ADDRESS($AG289+1,AK$40)),1,0),IF(INDIRECT(ADDRESS(ROW(),AK$40))&gt;INDIRECT(ADDRESS($AG289+2,AK$40)),1,0),IF(INDIRECT(ADDRESS(ROW(),AK$40))&gt;INDIRECT(ADDRESS($AG289+3,AK$40)),1,0))+1</f>
        <v>2</v>
      </c>
      <c r="AL289" s="62" t="n">
        <f aca="true">SUM(IF(INDIRECT(ADDRESS(ROW(),AL$40))&gt;INDIRECT(ADDRESS($AG289,AL$40)),1,0),IF(INDIRECT(ADDRESS(ROW(),AL$40))&gt;INDIRECT(ADDRESS($AG289+1,AL$40)),1,0),IF(INDIRECT(ADDRESS(ROW(),AL$40))&gt;INDIRECT(ADDRESS($AG289+2,AL$40)),1,0),IF(INDIRECT(ADDRESS(ROW(),AL$40))&gt;INDIRECT(ADDRESS($AG289+3,AL$40)),1,0))+1</f>
        <v>3</v>
      </c>
      <c r="AM289" s="62" t="n">
        <f aca="true">SUM(IF(INDIRECT(ADDRESS(ROW(),AM$40))&gt;INDIRECT(ADDRESS($AG289,AM$40)),1,0),IF(INDIRECT(ADDRESS(ROW(),AM$40))&gt;INDIRECT(ADDRESS($AG289+1,AM$40)),1,0),IF(INDIRECT(ADDRESS(ROW(),AM$40))&gt;INDIRECT(ADDRESS($AG289+2,AM$40)),1,0),IF(INDIRECT(ADDRESS(ROW(),AM$40))&gt;INDIRECT(ADDRESS($AG289+3,AM$40)),1,0))+1</f>
        <v>3</v>
      </c>
      <c r="AO289" s="8" t="n">
        <f aca="false">IF("na"=F289,"",SQRT(F289)/SQRT(F287))</f>
        <v>1.1032066231408</v>
      </c>
      <c r="AP289" s="8" t="n">
        <f aca="false">IF("na"=J289,"",SQRT(J289)/SQRT(J287))</f>
        <v>1.09996941851608</v>
      </c>
      <c r="AQ289" s="8" t="n">
        <f aca="false">IF("na"=M289,"",SQRT(M289)/SQRT(M287))</f>
        <v>1.16013757597845</v>
      </c>
      <c r="AR289" s="8" t="n">
        <f aca="false">IF("na"=Q289,"",SQRT(Q289)/SQRT(Q287))</f>
        <v>1.15197232881085</v>
      </c>
      <c r="AS289" s="8" t="n">
        <f aca="false">IF("na"=T289,"",SQRT(T289)/SQRT(T287))</f>
        <v>1.32686004238804</v>
      </c>
      <c r="AT289" s="8" t="n">
        <f aca="false">IF("na"=X289,"",SQRT(X289)/SQRT(X287))</f>
        <v>1.31456291852815</v>
      </c>
    </row>
    <row r="290" customFormat="false" ht="12.75" hidden="false" customHeight="true" outlineLevel="0" collapsed="false">
      <c r="A290" s="11" t="s">
        <v>282</v>
      </c>
      <c r="B290" s="57" t="n">
        <v>0.163287</v>
      </c>
      <c r="C290" s="57" t="n">
        <v>1.04105</v>
      </c>
      <c r="D290" s="63" t="n">
        <v>0.169053</v>
      </c>
      <c r="E290" s="64" t="n">
        <v>0.0256062</v>
      </c>
      <c r="F290" s="65" t="n">
        <v>0.0006889241</v>
      </c>
      <c r="G290" s="64" t="n">
        <v>1.10799</v>
      </c>
      <c r="H290" s="65" t="n">
        <v>0.386176</v>
      </c>
      <c r="I290" s="65" t="n">
        <v>1.03528</v>
      </c>
      <c r="J290" s="66" t="n">
        <v>0.1491651958</v>
      </c>
      <c r="K290" s="63" t="n">
        <v>0.167644</v>
      </c>
      <c r="L290" s="64" t="n">
        <v>0.0178559</v>
      </c>
      <c r="M290" s="65" t="n">
        <v>0.0003378165</v>
      </c>
      <c r="N290" s="64" t="n">
        <v>1.06375</v>
      </c>
      <c r="O290" s="65" t="n">
        <v>0.246157</v>
      </c>
      <c r="P290" s="65" t="n">
        <v>1.03082</v>
      </c>
      <c r="Q290" s="66" t="n">
        <v>0.0606979215</v>
      </c>
      <c r="R290" s="63" t="n">
        <v>0.16895</v>
      </c>
      <c r="S290" s="64" t="n">
        <v>0.0125465</v>
      </c>
      <c r="T290" s="65" t="n">
        <v>0.0001894841</v>
      </c>
      <c r="U290" s="64" t="n">
        <v>1.04533</v>
      </c>
      <c r="V290" s="65" t="n">
        <v>0.159038</v>
      </c>
      <c r="W290" s="65" t="n">
        <v>1.03041</v>
      </c>
      <c r="X290" s="66" t="n">
        <v>0.025406295</v>
      </c>
      <c r="Y290" s="64"/>
      <c r="Z290" s="64"/>
      <c r="AA290" s="9" t="n">
        <f aca="false">IF("na"=F290,"",F290/F287)</f>
        <v>1.02787918448122</v>
      </c>
      <c r="AB290" s="7" t="n">
        <f aca="false">IF("na"=J290,"",J290/J287)</f>
        <v>1.03635158360956</v>
      </c>
      <c r="AC290" s="7" t="n">
        <f aca="false">IF("na"=M290,"",M290/M287)</f>
        <v>1.01506751762309</v>
      </c>
      <c r="AD290" s="7" t="n">
        <f aca="false">IF("na"=Q290,"",Q290/Q287)</f>
        <v>1.17046376700712</v>
      </c>
      <c r="AE290" s="7" t="n">
        <f aca="false">IF("na"=T290,"",T290/T287)</f>
        <v>1.07482547510422</v>
      </c>
      <c r="AF290" s="7" t="n">
        <f aca="false">IF("na"=X290,"",X290/X287)</f>
        <v>1.00906868002088</v>
      </c>
      <c r="AG290" s="7" t="n">
        <f aca="false">AG289</f>
        <v>288</v>
      </c>
      <c r="AH290" s="62" t="n">
        <f aca="true">SUM(IF(INDIRECT(ADDRESS(ROW(),AH$40))&gt;INDIRECT(ADDRESS($AG290,AH$40)),1,0),IF(INDIRECT(ADDRESS(ROW(),AH$40))&gt;INDIRECT(ADDRESS($AG290+1,AH$40)),1,0),IF(INDIRECT(ADDRESS(ROW(),AH$40))&gt;INDIRECT(ADDRESS($AG290+2,AH$40)),1,0),IF(INDIRECT(ADDRESS(ROW(),AH$40))&gt;INDIRECT(ADDRESS($AG290+3,AH$40)),1,0))+1</f>
        <v>1</v>
      </c>
      <c r="AI290" s="62" t="n">
        <f aca="true">SUM(IF(INDIRECT(ADDRESS(ROW(),AI$40))&gt;INDIRECT(ADDRESS($AG290,AI$40)),1,0),IF(INDIRECT(ADDRESS(ROW(),AI$40))&gt;INDIRECT(ADDRESS($AG290+1,AI$40)),1,0),IF(INDIRECT(ADDRESS(ROW(),AI$40))&gt;INDIRECT(ADDRESS($AG290+2,AI$40)),1,0),IF(INDIRECT(ADDRESS(ROW(),AI$40))&gt;INDIRECT(ADDRESS($AG290+3,AI$40)),1,0))+1</f>
        <v>1</v>
      </c>
      <c r="AJ290" s="62" t="n">
        <f aca="true">SUM(IF(INDIRECT(ADDRESS(ROW(),AJ$40))&gt;INDIRECT(ADDRESS($AG290,AJ$40)),1,0),IF(INDIRECT(ADDRESS(ROW(),AJ$40))&gt;INDIRECT(ADDRESS($AG290+1,AJ$40)),1,0),IF(INDIRECT(ADDRESS(ROW(),AJ$40))&gt;INDIRECT(ADDRESS($AG290+2,AJ$40)),1,0),IF(INDIRECT(ADDRESS(ROW(),AJ$40))&gt;INDIRECT(ADDRESS($AG290+3,AJ$40)),1,0))+1</f>
        <v>1</v>
      </c>
      <c r="AK290" s="62" t="n">
        <f aca="true">SUM(IF(INDIRECT(ADDRESS(ROW(),AK$40))&gt;INDIRECT(ADDRESS($AG290,AK$40)),1,0),IF(INDIRECT(ADDRESS(ROW(),AK$40))&gt;INDIRECT(ADDRESS($AG290+1,AK$40)),1,0),IF(INDIRECT(ADDRESS(ROW(),AK$40))&gt;INDIRECT(ADDRESS($AG290+2,AK$40)),1,0),IF(INDIRECT(ADDRESS(ROW(),AK$40))&gt;INDIRECT(ADDRESS($AG290+3,AK$40)),1,0))+1</f>
        <v>1</v>
      </c>
      <c r="AL290" s="62" t="n">
        <f aca="true">SUM(IF(INDIRECT(ADDRESS(ROW(),AL$40))&gt;INDIRECT(ADDRESS($AG290,AL$40)),1,0),IF(INDIRECT(ADDRESS(ROW(),AL$40))&gt;INDIRECT(ADDRESS($AG290+1,AL$40)),1,0),IF(INDIRECT(ADDRESS(ROW(),AL$40))&gt;INDIRECT(ADDRESS($AG290+2,AL$40)),1,0),IF(INDIRECT(ADDRESS(ROW(),AL$40))&gt;INDIRECT(ADDRESS($AG290+3,AL$40)),1,0))+1</f>
        <v>2</v>
      </c>
      <c r="AM290" s="62" t="n">
        <f aca="true">SUM(IF(INDIRECT(ADDRESS(ROW(),AM$40))&gt;INDIRECT(ADDRESS($AG290,AM$40)),1,0),IF(INDIRECT(ADDRESS(ROW(),AM$40))&gt;INDIRECT(ADDRESS($AG290+1,AM$40)),1,0),IF(INDIRECT(ADDRESS(ROW(),AM$40))&gt;INDIRECT(ADDRESS($AG290+2,AM$40)),1,0),IF(INDIRECT(ADDRESS(ROW(),AM$40))&gt;INDIRECT(ADDRESS($AG290+3,AM$40)),1,0))+1</f>
        <v>2</v>
      </c>
      <c r="AO290" s="8" t="n">
        <f aca="false">IF("na"=F290,"",SQRT(F290)/SQRT(F287))</f>
        <v>1.01384376729416</v>
      </c>
      <c r="AP290" s="8" t="n">
        <f aca="false">IF("na"=J290,"",SQRT(J290)/SQRT(J287))</f>
        <v>1.01801354785168</v>
      </c>
      <c r="AQ290" s="8" t="n">
        <f aca="false">IF("na"=M290,"",SQRT(M290)/SQRT(M287))</f>
        <v>1.00750559185698</v>
      </c>
      <c r="AR290" s="8" t="n">
        <f aca="false">IF("na"=Q290,"",SQRT(Q290)/SQRT(Q287))</f>
        <v>1.08187973777454</v>
      </c>
      <c r="AS290" s="8" t="n">
        <f aca="false">IF("na"=T290,"",SQRT(T290)/SQRT(T287))</f>
        <v>1.03673790087187</v>
      </c>
      <c r="AT290" s="8" t="n">
        <f aca="false">IF("na"=X290,"",SQRT(X290)/SQRT(X287))</f>
        <v>1.00452410624179</v>
      </c>
    </row>
    <row r="291" customFormat="false" ht="12.75" hidden="false" customHeight="true" outlineLevel="0" collapsed="false">
      <c r="A291" s="11" t="s">
        <v>283</v>
      </c>
      <c r="B291" s="57" t="n">
        <v>0.163287</v>
      </c>
      <c r="C291" s="57" t="n">
        <v>1.04105</v>
      </c>
      <c r="D291" s="67" t="n">
        <v>0.171493</v>
      </c>
      <c r="E291" s="7" t="n">
        <v>0.0291599</v>
      </c>
      <c r="F291" s="65" t="n">
        <v>0.0009176381</v>
      </c>
      <c r="G291" s="64" t="n">
        <v>1.03723</v>
      </c>
      <c r="H291" s="65" t="n">
        <v>0.472859</v>
      </c>
      <c r="I291" s="65" t="n">
        <v>0.934593</v>
      </c>
      <c r="J291" s="66" t="n">
        <v>0.2349287266</v>
      </c>
      <c r="K291" s="67" t="n">
        <v>0.169653</v>
      </c>
      <c r="L291" s="7" t="n">
        <v>0.0227179</v>
      </c>
      <c r="M291" s="65" t="n">
        <v>0.0005566288</v>
      </c>
      <c r="N291" s="64" t="n">
        <v>1.00485</v>
      </c>
      <c r="O291" s="65" t="n">
        <v>0.320171</v>
      </c>
      <c r="P291" s="65" t="n">
        <v>0.944432</v>
      </c>
      <c r="Q291" s="66" t="n">
        <v>0.1118445071</v>
      </c>
      <c r="R291" s="67" t="n">
        <v>0.167954</v>
      </c>
      <c r="S291" s="7" t="n">
        <v>0.0184953</v>
      </c>
      <c r="T291" s="65" t="n">
        <v>0.0003638569</v>
      </c>
      <c r="U291" s="64" t="n">
        <v>1.01436</v>
      </c>
      <c r="V291" s="65" t="n">
        <v>0.216236</v>
      </c>
      <c r="W291" s="65" t="n">
        <v>0.982268</v>
      </c>
      <c r="X291" s="66" t="n">
        <v>0.0502133311</v>
      </c>
      <c r="Y291" s="64"/>
      <c r="Z291" s="64"/>
      <c r="AA291" s="9" t="n">
        <f aca="false">IF("na"=F291,"",F291/F287)</f>
        <v>1.36912194228203</v>
      </c>
      <c r="AB291" s="7" t="n">
        <f aca="false">IF("na"=J291,"",J291/J287)</f>
        <v>1.63220888452913</v>
      </c>
      <c r="AC291" s="7" t="n">
        <f aca="false">IF("na"=M291,"",M291/M287)</f>
        <v>1.67255244860307</v>
      </c>
      <c r="AD291" s="7" t="n">
        <f aca="false">IF("na"=Q291,"",Q291/Q287)</f>
        <v>2.15674507238803</v>
      </c>
      <c r="AE291" s="7" t="n">
        <f aca="false">IF("na"=T291,"",T291/T287)</f>
        <v>2.06393394175262</v>
      </c>
      <c r="AF291" s="7" t="n">
        <f aca="false">IF("na"=X291,"",X291/X287)</f>
        <v>1.99433643246795</v>
      </c>
      <c r="AG291" s="7" t="n">
        <f aca="false">AG290</f>
        <v>288</v>
      </c>
      <c r="AH291" s="62" t="n">
        <f aca="true">SUM(IF(INDIRECT(ADDRESS(ROW(),AH$40))&gt;INDIRECT(ADDRESS($AG291,AH$40)),1,0),IF(INDIRECT(ADDRESS(ROW(),AH$40))&gt;INDIRECT(ADDRESS($AG291+1,AH$40)),1,0),IF(INDIRECT(ADDRESS(ROW(),AH$40))&gt;INDIRECT(ADDRESS($AG291+2,AH$40)),1,0),IF(INDIRECT(ADDRESS(ROW(),AH$40))&gt;INDIRECT(ADDRESS($AG291+3,AH$40)),1,0))+1</f>
        <v>3</v>
      </c>
      <c r="AI291" s="62" t="n">
        <f aca="true">SUM(IF(INDIRECT(ADDRESS(ROW(),AI$40))&gt;INDIRECT(ADDRESS($AG291,AI$40)),1,0),IF(INDIRECT(ADDRESS(ROW(),AI$40))&gt;INDIRECT(ADDRESS($AG291+1,AI$40)),1,0),IF(INDIRECT(ADDRESS(ROW(),AI$40))&gt;INDIRECT(ADDRESS($AG291+2,AI$40)),1,0),IF(INDIRECT(ADDRESS(ROW(),AI$40))&gt;INDIRECT(ADDRESS($AG291+3,AI$40)),1,0))+1</f>
        <v>3</v>
      </c>
      <c r="AJ291" s="62" t="n">
        <f aca="true">SUM(IF(INDIRECT(ADDRESS(ROW(),AJ$40))&gt;INDIRECT(ADDRESS($AG291,AJ$40)),1,0),IF(INDIRECT(ADDRESS(ROW(),AJ$40))&gt;INDIRECT(ADDRESS($AG291+1,AJ$40)),1,0),IF(INDIRECT(ADDRESS(ROW(),AJ$40))&gt;INDIRECT(ADDRESS($AG291+2,AJ$40)),1,0),IF(INDIRECT(ADDRESS(ROW(),AJ$40))&gt;INDIRECT(ADDRESS($AG291+3,AJ$40)),1,0))+1</f>
        <v>3</v>
      </c>
      <c r="AK291" s="62" t="n">
        <f aca="true">SUM(IF(INDIRECT(ADDRESS(ROW(),AK$40))&gt;INDIRECT(ADDRESS($AG291,AK$40)),1,0),IF(INDIRECT(ADDRESS(ROW(),AK$40))&gt;INDIRECT(ADDRESS($AG291+1,AK$40)),1,0),IF(INDIRECT(ADDRESS(ROW(),AK$40))&gt;INDIRECT(ADDRESS($AG291+2,AK$40)),1,0),IF(INDIRECT(ADDRESS(ROW(),AK$40))&gt;INDIRECT(ADDRESS($AG291+3,AK$40)),1,0))+1</f>
        <v>3</v>
      </c>
      <c r="AL291" s="62" t="n">
        <f aca="true">SUM(IF(INDIRECT(ADDRESS(ROW(),AL$40))&gt;INDIRECT(ADDRESS($AG291,AL$40)),1,0),IF(INDIRECT(ADDRESS(ROW(),AL$40))&gt;INDIRECT(ADDRESS($AG291+1,AL$40)),1,0),IF(INDIRECT(ADDRESS(ROW(),AL$40))&gt;INDIRECT(ADDRESS($AG291+2,AL$40)),1,0),IF(INDIRECT(ADDRESS(ROW(),AL$40))&gt;INDIRECT(ADDRESS($AG291+3,AL$40)),1,0))+1</f>
        <v>4</v>
      </c>
      <c r="AM291" s="62" t="n">
        <f aca="true">SUM(IF(INDIRECT(ADDRESS(ROW(),AM$40))&gt;INDIRECT(ADDRESS($AG291,AM$40)),1,0),IF(INDIRECT(ADDRESS(ROW(),AM$40))&gt;INDIRECT(ADDRESS($AG291+1,AM$40)),1,0),IF(INDIRECT(ADDRESS(ROW(),AM$40))&gt;INDIRECT(ADDRESS($AG291+2,AM$40)),1,0),IF(INDIRECT(ADDRESS(ROW(),AM$40))&gt;INDIRECT(ADDRESS($AG291+3,AM$40)),1,0))+1</f>
        <v>4</v>
      </c>
      <c r="AO291" s="8" t="n">
        <f aca="false">IF("na"=F291,"",SQRT(F291)/SQRT(F287))</f>
        <v>1.17009484328495</v>
      </c>
      <c r="AP291" s="8" t="n">
        <f aca="false">IF("na"=J291,"",SQRT(J291)/SQRT(J287))</f>
        <v>1.2775793065517</v>
      </c>
      <c r="AQ291" s="8" t="n">
        <f aca="false">IF("na"=M291,"",SQRT(M291)/SQRT(M287))</f>
        <v>1.29327199328025</v>
      </c>
      <c r="AR291" s="8" t="n">
        <f aca="false">IF("na"=Q291,"",SQRT(Q291)/SQRT(Q287))</f>
        <v>1.46858607932529</v>
      </c>
      <c r="AS291" s="8" t="n">
        <f aca="false">IF("na"=T291,"",SQRT(T291)/SQRT(T287))</f>
        <v>1.43663980933031</v>
      </c>
      <c r="AT291" s="8" t="n">
        <f aca="false">IF("na"=X291,"",SQRT(X291)/SQRT(X287))</f>
        <v>1.4122097692864</v>
      </c>
    </row>
    <row r="292" customFormat="false" ht="12.75" hidden="false" customHeight="true" outlineLevel="0" collapsed="false">
      <c r="B292" s="68"/>
      <c r="C292" s="68"/>
      <c r="D292" s="7"/>
      <c r="E292" s="7"/>
      <c r="F292" s="7"/>
      <c r="G292" s="7"/>
      <c r="H292" s="7"/>
      <c r="I292" s="7"/>
      <c r="J292" s="7"/>
      <c r="K292" s="7"/>
      <c r="L292" s="7"/>
    </row>
    <row r="293" s="50" customFormat="true" ht="12.75" hidden="false" customHeight="true" outlineLevel="0" collapsed="false">
      <c r="A293" s="11"/>
      <c r="B293" s="11"/>
      <c r="C293" s="11"/>
      <c r="D293" s="11" t="s">
        <v>329</v>
      </c>
      <c r="E293" s="11"/>
      <c r="F293" s="11"/>
      <c r="G293" s="11"/>
      <c r="H293" s="11"/>
      <c r="I293" s="11"/>
      <c r="J293" s="11"/>
      <c r="K293" s="11"/>
      <c r="L293" s="11"/>
      <c r="M293" s="11"/>
      <c r="N293" s="11"/>
      <c r="O293" s="11"/>
      <c r="P293" s="11"/>
      <c r="Q293" s="11"/>
      <c r="R293" s="11"/>
      <c r="S293" s="11"/>
      <c r="T293" s="11"/>
      <c r="U293" s="11"/>
      <c r="V293" s="11"/>
      <c r="W293" s="11"/>
      <c r="X293" s="11"/>
      <c r="Y293" s="11"/>
      <c r="Z293" s="11"/>
      <c r="AA293" s="49"/>
      <c r="AH293" s="51"/>
      <c r="AI293" s="51"/>
      <c r="AJ293" s="51"/>
      <c r="AK293" s="51"/>
      <c r="AL293" s="51"/>
      <c r="AM293" s="51"/>
      <c r="AP293" s="10"/>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row>
    <row r="294" customFormat="false" ht="12.75" hidden="false" customHeight="true" outlineLevel="0" collapsed="false">
      <c r="B294" s="52" t="s">
        <v>293</v>
      </c>
      <c r="C294" s="52" t="s">
        <v>293</v>
      </c>
      <c r="D294" s="53" t="n">
        <v>7</v>
      </c>
      <c r="E294" s="53"/>
      <c r="F294" s="53"/>
      <c r="G294" s="53"/>
      <c r="H294" s="53"/>
      <c r="I294" s="53"/>
      <c r="J294" s="53"/>
      <c r="K294" s="53" t="n">
        <v>15</v>
      </c>
      <c r="L294" s="53"/>
      <c r="M294" s="53"/>
      <c r="N294" s="53"/>
      <c r="O294" s="53"/>
      <c r="P294" s="53"/>
      <c r="Q294" s="53"/>
      <c r="R294" s="53" t="n">
        <v>30</v>
      </c>
      <c r="S294" s="53"/>
      <c r="T294" s="53"/>
      <c r="U294" s="53"/>
      <c r="V294" s="53"/>
      <c r="W294" s="53"/>
      <c r="X294" s="53"/>
      <c r="Y294" s="54"/>
      <c r="Z294" s="54"/>
    </row>
    <row r="295" customFormat="false" ht="12.75" hidden="false" customHeight="true" outlineLevel="0" collapsed="false">
      <c r="B295" s="55" t="s">
        <v>284</v>
      </c>
      <c r="C295" s="55" t="s">
        <v>294</v>
      </c>
      <c r="D295" s="56" t="s">
        <v>284</v>
      </c>
      <c r="E295" s="57" t="s">
        <v>287</v>
      </c>
      <c r="F295" s="57" t="s">
        <v>295</v>
      </c>
      <c r="G295" s="57" t="s">
        <v>296</v>
      </c>
      <c r="H295" s="57" t="s">
        <v>297</v>
      </c>
      <c r="I295" s="57" t="s">
        <v>298</v>
      </c>
      <c r="J295" s="58" t="s">
        <v>299</v>
      </c>
      <c r="K295" s="56" t="s">
        <v>284</v>
      </c>
      <c r="L295" s="57" t="s">
        <v>287</v>
      </c>
      <c r="M295" s="57" t="s">
        <v>295</v>
      </c>
      <c r="N295" s="57" t="s">
        <v>296</v>
      </c>
      <c r="O295" s="57" t="s">
        <v>297</v>
      </c>
      <c r="P295" s="57" t="s">
        <v>298</v>
      </c>
      <c r="Q295" s="58" t="s">
        <v>299</v>
      </c>
      <c r="R295" s="56" t="s">
        <v>284</v>
      </c>
      <c r="S295" s="57" t="s">
        <v>287</v>
      </c>
      <c r="T295" s="57" t="s">
        <v>295</v>
      </c>
      <c r="U295" s="57" t="s">
        <v>296</v>
      </c>
      <c r="V295" s="57" t="s">
        <v>297</v>
      </c>
      <c r="W295" s="57" t="s">
        <v>298</v>
      </c>
      <c r="X295" s="58" t="s">
        <v>299</v>
      </c>
      <c r="Y295" s="57"/>
      <c r="Z295" s="57"/>
    </row>
    <row r="296" customFormat="false" ht="12.75" hidden="false" customHeight="true" outlineLevel="0" collapsed="false">
      <c r="A296" s="11" t="s">
        <v>300</v>
      </c>
      <c r="B296" s="57" t="n">
        <v>0.213939</v>
      </c>
      <c r="C296" s="57" t="n">
        <v>1.15534</v>
      </c>
      <c r="D296" s="59" t="n">
        <v>0.213673</v>
      </c>
      <c r="E296" s="60" t="n">
        <v>0.0338894</v>
      </c>
      <c r="F296" s="60" t="n">
        <v>0.0011485621</v>
      </c>
      <c r="G296" s="60" t="n">
        <v>1.27487</v>
      </c>
      <c r="H296" s="60" t="n">
        <v>0.462137</v>
      </c>
      <c r="I296" s="60" t="n">
        <v>1.183</v>
      </c>
      <c r="J296" s="61" t="n">
        <v>0.2143356823</v>
      </c>
      <c r="K296" s="59" t="n">
        <v>0.211716</v>
      </c>
      <c r="L296" s="60" t="n">
        <v>0.0238968</v>
      </c>
      <c r="M296" s="60" t="n">
        <v>0.0005759987</v>
      </c>
      <c r="N296" s="60" t="n">
        <v>1.22124</v>
      </c>
      <c r="O296" s="60" t="n">
        <v>0.286463</v>
      </c>
      <c r="P296" s="60" t="n">
        <v>1.17917</v>
      </c>
      <c r="Q296" s="61" t="n">
        <v>0.0826289192</v>
      </c>
      <c r="R296" s="59" t="n">
        <v>0.214006</v>
      </c>
      <c r="S296" s="60" t="n">
        <v>0.0172242</v>
      </c>
      <c r="T296" s="60" t="n">
        <v>0.0002966774</v>
      </c>
      <c r="U296" s="60" t="n">
        <v>1.19964</v>
      </c>
      <c r="V296" s="60" t="n">
        <v>0.200683</v>
      </c>
      <c r="W296" s="60" t="n">
        <v>1.17769</v>
      </c>
      <c r="X296" s="61" t="n">
        <v>0.0407731889</v>
      </c>
      <c r="Y296" s="60"/>
      <c r="Z296" s="60"/>
      <c r="AH296" s="62"/>
      <c r="AI296" s="62"/>
    </row>
    <row r="297" customFormat="false" ht="12.75" hidden="false" customHeight="true" outlineLevel="0" collapsed="false">
      <c r="A297" s="11" t="s">
        <v>280</v>
      </c>
      <c r="B297" s="57" t="n">
        <v>0.213939</v>
      </c>
      <c r="C297" s="57" t="n">
        <v>1.15534</v>
      </c>
      <c r="D297" s="59" t="n">
        <v>0.21223</v>
      </c>
      <c r="E297" s="60" t="n">
        <v>0.0410701</v>
      </c>
      <c r="F297" s="60" t="n">
        <v>0.0016896737</v>
      </c>
      <c r="G297" s="60" t="n">
        <v>1.32466</v>
      </c>
      <c r="H297" s="60" t="n">
        <v>0.574073</v>
      </c>
      <c r="I297" s="60" t="n">
        <v>1.20335</v>
      </c>
      <c r="J297" s="61" t="n">
        <v>0.3318647694</v>
      </c>
      <c r="K297" s="59" t="n">
        <v>0.209684</v>
      </c>
      <c r="L297" s="60" t="n">
        <v>0.0360934</v>
      </c>
      <c r="M297" s="60" t="n">
        <v>0.0013208385</v>
      </c>
      <c r="N297" s="60" t="n">
        <v>1.23871</v>
      </c>
      <c r="O297" s="60" t="n">
        <v>0.394249</v>
      </c>
      <c r="P297" s="60" t="n">
        <v>1.17109</v>
      </c>
      <c r="Q297" s="61" t="n">
        <v>0.1556803365</v>
      </c>
      <c r="R297" s="59" t="n">
        <v>0.211262</v>
      </c>
      <c r="S297" s="60" t="n">
        <v>0.0325675</v>
      </c>
      <c r="T297" s="60" t="n">
        <v>0.0010678083</v>
      </c>
      <c r="U297" s="60" t="n">
        <v>1.22754</v>
      </c>
      <c r="V297" s="60" t="n">
        <v>0.338974</v>
      </c>
      <c r="W297" s="60" t="n">
        <v>1.18108</v>
      </c>
      <c r="X297" s="61" t="n">
        <v>0.1155659202</v>
      </c>
      <c r="Y297" s="60"/>
      <c r="Z297" s="60"/>
      <c r="AA297" s="9" t="n">
        <f aca="false">IF("na"=F297,"",F297/F296)</f>
        <v>1.47112089106893</v>
      </c>
      <c r="AB297" s="7" t="n">
        <f aca="false">IF("na"=J297,"",J297/J296)</f>
        <v>1.54834120870037</v>
      </c>
      <c r="AC297" s="7" t="n">
        <f aca="false">IF("na"=M297,"",M297/M296)</f>
        <v>2.29312757129487</v>
      </c>
      <c r="AD297" s="7" t="n">
        <f aca="false">IF("na"=Q297,"",Q297/Q296)</f>
        <v>1.8840901951432</v>
      </c>
      <c r="AE297" s="7" t="n">
        <f aca="false">IF("na"=T297,"",T297/T296)</f>
        <v>3.59922360112364</v>
      </c>
      <c r="AF297" s="7" t="n">
        <f aca="false">IF("na"=X297,"",X297/X296)</f>
        <v>2.8343606011155</v>
      </c>
      <c r="AG297" s="7" t="n">
        <f aca="false">ROW()</f>
        <v>297</v>
      </c>
      <c r="AH297" s="62" t="n">
        <f aca="true">SUM(IF(INDIRECT(ADDRESS(ROW(),AH$40))&gt;INDIRECT(ADDRESS($AG297,AH$40)),1,0),IF(INDIRECT(ADDRESS(ROW(),AH$40))&gt;INDIRECT(ADDRESS($AG297+1,AH$40)),1,0),IF(INDIRECT(ADDRESS(ROW(),AH$40))&gt;INDIRECT(ADDRESS($AG297+2,AH$40)),1,0),IF(INDIRECT(ADDRESS(ROW(),AH$40))&gt;INDIRECT(ADDRESS($AG297+3,AH$40)),1,0))+1</f>
        <v>2</v>
      </c>
      <c r="AI297" s="62" t="n">
        <f aca="true">SUM(IF(INDIRECT(ADDRESS(ROW(),AI$40))&gt;INDIRECT(ADDRESS($AG297,AI$40)),1,0),IF(INDIRECT(ADDRESS(ROW(),AI$40))&gt;INDIRECT(ADDRESS($AG297+1,AI$40)),1,0),IF(INDIRECT(ADDRESS(ROW(),AI$40))&gt;INDIRECT(ADDRESS($AG297+2,AI$40)),1,0),IF(INDIRECT(ADDRESS(ROW(),AI$40))&gt;INDIRECT(ADDRESS($AG297+3,AI$40)),1,0))+1</f>
        <v>3</v>
      </c>
      <c r="AJ297" s="62" t="n">
        <f aca="true">SUM(IF(INDIRECT(ADDRESS(ROW(),AJ$40))&gt;INDIRECT(ADDRESS($AG297,AJ$40)),1,0),IF(INDIRECT(ADDRESS(ROW(),AJ$40))&gt;INDIRECT(ADDRESS($AG297+1,AJ$40)),1,0),IF(INDIRECT(ADDRESS(ROW(),AJ$40))&gt;INDIRECT(ADDRESS($AG297+2,AJ$40)),1,0),IF(INDIRECT(ADDRESS(ROW(),AJ$40))&gt;INDIRECT(ADDRESS($AG297+3,AJ$40)),1,0))+1</f>
        <v>2</v>
      </c>
      <c r="AK297" s="62" t="n">
        <f aca="true">SUM(IF(INDIRECT(ADDRESS(ROW(),AK$40))&gt;INDIRECT(ADDRESS($AG297,AK$40)),1,0),IF(INDIRECT(ADDRESS(ROW(),AK$40))&gt;INDIRECT(ADDRESS($AG297+1,AK$40)),1,0),IF(INDIRECT(ADDRESS(ROW(),AK$40))&gt;INDIRECT(ADDRESS($AG297+2,AK$40)),1,0),IF(INDIRECT(ADDRESS(ROW(),AK$40))&gt;INDIRECT(ADDRESS($AG297+3,AK$40)),1,0))+1</f>
        <v>3</v>
      </c>
      <c r="AL297" s="62" t="n">
        <f aca="true">SUM(IF(INDIRECT(ADDRESS(ROW(),AL$40))&gt;INDIRECT(ADDRESS($AG297,AL$40)),1,0),IF(INDIRECT(ADDRESS(ROW(),AL$40))&gt;INDIRECT(ADDRESS($AG297+1,AL$40)),1,0),IF(INDIRECT(ADDRESS(ROW(),AL$40))&gt;INDIRECT(ADDRESS($AG297+2,AL$40)),1,0),IF(INDIRECT(ADDRESS(ROW(),AL$40))&gt;INDIRECT(ADDRESS($AG297+3,AL$40)),1,0))+1</f>
        <v>2</v>
      </c>
      <c r="AM297" s="62" t="n">
        <f aca="true">SUM(IF(INDIRECT(ADDRESS(ROW(),AM$40))&gt;INDIRECT(ADDRESS($AG297,AM$40)),1,0),IF(INDIRECT(ADDRESS(ROW(),AM$40))&gt;INDIRECT(ADDRESS($AG297+1,AM$40)),1,0),IF(INDIRECT(ADDRESS(ROW(),AM$40))&gt;INDIRECT(ADDRESS($AG297+2,AM$40)),1,0),IF(INDIRECT(ADDRESS(ROW(),AM$40))&gt;INDIRECT(ADDRESS($AG297+3,AM$40)),1,0))+1</f>
        <v>3</v>
      </c>
      <c r="AO297" s="8" t="n">
        <f aca="false">IF("na"=F297,"",SQRT(F297)/SQRT(F296))</f>
        <v>1.21289772490055</v>
      </c>
      <c r="AP297" s="8" t="n">
        <f aca="false">IF("na"=J297,"",SQRT(J297)/SQRT(J296))</f>
        <v>1.24432359484998</v>
      </c>
      <c r="AQ297" s="8" t="n">
        <f aca="false">IF("na"=M297,"",SQRT(M297)/SQRT(M296))</f>
        <v>1.51430762109119</v>
      </c>
      <c r="AR297" s="8" t="n">
        <f aca="false">IF("na"=Q297,"",SQRT(Q297)/SQRT(Q296))</f>
        <v>1.37262165039868</v>
      </c>
      <c r="AS297" s="8" t="n">
        <f aca="false">IF("na"=T297,"",SQRT(T297)/SQRT(T296))</f>
        <v>1.89716198600005</v>
      </c>
      <c r="AT297" s="8" t="n">
        <f aca="false">IF("na"=X297,"",SQRT(X297)/SQRT(X296))</f>
        <v>1.68355593940787</v>
      </c>
    </row>
    <row r="298" customFormat="false" ht="12.75" hidden="false" customHeight="true" outlineLevel="0" collapsed="false">
      <c r="A298" s="11" t="s">
        <v>281</v>
      </c>
      <c r="B298" s="57" t="n">
        <v>0.213939</v>
      </c>
      <c r="C298" s="57" t="n">
        <v>1.15534</v>
      </c>
      <c r="D298" s="59" t="n">
        <v>0.240807</v>
      </c>
      <c r="E298" s="60" t="n">
        <v>0.036862</v>
      </c>
      <c r="F298" s="60" t="n">
        <v>0.0020806964</v>
      </c>
      <c r="G298" s="60" t="n">
        <v>1.35342</v>
      </c>
      <c r="H298" s="60" t="n">
        <v>0.544313</v>
      </c>
      <c r="I298" s="60" t="n">
        <v>1.22768</v>
      </c>
      <c r="J298" s="61" t="n">
        <v>0.3015097175</v>
      </c>
      <c r="K298" s="59" t="n">
        <v>0.241497</v>
      </c>
      <c r="L298" s="60" t="n">
        <v>0.0271251</v>
      </c>
      <c r="M298" s="60" t="n">
        <v>0.0014952143</v>
      </c>
      <c r="N298" s="60" t="n">
        <v>1.27001</v>
      </c>
      <c r="O298" s="60" t="n">
        <v>0.344594</v>
      </c>
      <c r="P298" s="60" t="n">
        <v>1.21049</v>
      </c>
      <c r="Q298" s="61" t="n">
        <v>0.1217865473</v>
      </c>
      <c r="R298" s="59" t="n">
        <v>0.241343</v>
      </c>
      <c r="S298" s="60" t="n">
        <v>0.0238054</v>
      </c>
      <c r="T298" s="60" t="n">
        <v>0.0013176762</v>
      </c>
      <c r="U298" s="60" t="n">
        <v>1.24239</v>
      </c>
      <c r="V298" s="60" t="n">
        <v>0.267947</v>
      </c>
      <c r="W298" s="60" t="n">
        <v>1.20479</v>
      </c>
      <c r="X298" s="61" t="n">
        <v>0.0742408973</v>
      </c>
      <c r="Y298" s="60"/>
      <c r="Z298" s="60"/>
      <c r="AA298" s="9" t="n">
        <f aca="false">IF("na"=F298,"",F298/F296)</f>
        <v>1.81156630538305</v>
      </c>
      <c r="AB298" s="7" t="n">
        <f aca="false">IF("na"=J298,"",J298/J296)</f>
        <v>1.40671732426701</v>
      </c>
      <c r="AC298" s="7" t="n">
        <f aca="false">IF("na"=M298,"",M298/M296)</f>
        <v>2.5958640184431</v>
      </c>
      <c r="AD298" s="7" t="n">
        <f aca="false">IF("na"=Q298,"",Q298/Q296)</f>
        <v>1.47389737732404</v>
      </c>
      <c r="AE298" s="7" t="n">
        <f aca="false">IF("na"=T298,"",T298/T296)</f>
        <v>4.44144447807619</v>
      </c>
      <c r="AF298" s="7" t="n">
        <f aca="false">IF("na"=X298,"",X298/X296)</f>
        <v>1.8208263641601</v>
      </c>
      <c r="AG298" s="7" t="n">
        <f aca="false">AG297</f>
        <v>297</v>
      </c>
      <c r="AH298" s="62" t="n">
        <f aca="true">SUM(IF(INDIRECT(ADDRESS(ROW(),AH$40))&gt;INDIRECT(ADDRESS($AG298,AH$40)),1,0),IF(INDIRECT(ADDRESS(ROW(),AH$40))&gt;INDIRECT(ADDRESS($AG298+1,AH$40)),1,0),IF(INDIRECT(ADDRESS(ROW(),AH$40))&gt;INDIRECT(ADDRESS($AG298+2,AH$40)),1,0),IF(INDIRECT(ADDRESS(ROW(),AH$40))&gt;INDIRECT(ADDRESS($AG298+3,AH$40)),1,0))+1</f>
        <v>3</v>
      </c>
      <c r="AI298" s="62" t="n">
        <f aca="true">SUM(IF(INDIRECT(ADDRESS(ROW(),AI$40))&gt;INDIRECT(ADDRESS($AG298,AI$40)),1,0),IF(INDIRECT(ADDRESS(ROW(),AI$40))&gt;INDIRECT(ADDRESS($AG298+1,AI$40)),1,0),IF(INDIRECT(ADDRESS(ROW(),AI$40))&gt;INDIRECT(ADDRESS($AG298+2,AI$40)),1,0),IF(INDIRECT(ADDRESS(ROW(),AI$40))&gt;INDIRECT(ADDRESS($AG298+3,AI$40)),1,0))+1</f>
        <v>2</v>
      </c>
      <c r="AJ298" s="62" t="n">
        <f aca="true">SUM(IF(INDIRECT(ADDRESS(ROW(),AJ$40))&gt;INDIRECT(ADDRESS($AG298,AJ$40)),1,0),IF(INDIRECT(ADDRESS(ROW(),AJ$40))&gt;INDIRECT(ADDRESS($AG298+1,AJ$40)),1,0),IF(INDIRECT(ADDRESS(ROW(),AJ$40))&gt;INDIRECT(ADDRESS($AG298+2,AJ$40)),1,0),IF(INDIRECT(ADDRESS(ROW(),AJ$40))&gt;INDIRECT(ADDRESS($AG298+3,AJ$40)),1,0))+1</f>
        <v>3</v>
      </c>
      <c r="AK298" s="62" t="n">
        <f aca="true">SUM(IF(INDIRECT(ADDRESS(ROW(),AK$40))&gt;INDIRECT(ADDRESS($AG298,AK$40)),1,0),IF(INDIRECT(ADDRESS(ROW(),AK$40))&gt;INDIRECT(ADDRESS($AG298+1,AK$40)),1,0),IF(INDIRECT(ADDRESS(ROW(),AK$40))&gt;INDIRECT(ADDRESS($AG298+2,AK$40)),1,0),IF(INDIRECT(ADDRESS(ROW(),AK$40))&gt;INDIRECT(ADDRESS($AG298+3,AK$40)),1,0))+1</f>
        <v>2</v>
      </c>
      <c r="AL298" s="62" t="n">
        <f aca="true">SUM(IF(INDIRECT(ADDRESS(ROW(),AL$40))&gt;INDIRECT(ADDRESS($AG298,AL$40)),1,0),IF(INDIRECT(ADDRESS(ROW(),AL$40))&gt;INDIRECT(ADDRESS($AG298+1,AL$40)),1,0),IF(INDIRECT(ADDRESS(ROW(),AL$40))&gt;INDIRECT(ADDRESS($AG298+2,AL$40)),1,0),IF(INDIRECT(ADDRESS(ROW(),AL$40))&gt;INDIRECT(ADDRESS($AG298+3,AL$40)),1,0))+1</f>
        <v>3</v>
      </c>
      <c r="AM298" s="62" t="n">
        <f aca="true">SUM(IF(INDIRECT(ADDRESS(ROW(),AM$40))&gt;INDIRECT(ADDRESS($AG298,AM$40)),1,0),IF(INDIRECT(ADDRESS(ROW(),AM$40))&gt;INDIRECT(ADDRESS($AG298+1,AM$40)),1,0),IF(INDIRECT(ADDRESS(ROW(),AM$40))&gt;INDIRECT(ADDRESS($AG298+2,AM$40)),1,0),IF(INDIRECT(ADDRESS(ROW(),AM$40))&gt;INDIRECT(ADDRESS($AG298+3,AM$40)),1,0))+1</f>
        <v>2</v>
      </c>
      <c r="AO298" s="8" t="n">
        <f aca="false">IF("na"=F298,"",SQRT(F298)/SQRT(F296))</f>
        <v>1.34594439163847</v>
      </c>
      <c r="AP298" s="8" t="n">
        <f aca="false">IF("na"=J298,"",SQRT(J298)/SQRT(J296))</f>
        <v>1.18605114740765</v>
      </c>
      <c r="AQ298" s="8" t="n">
        <f aca="false">IF("na"=M298,"",SQRT(M298)/SQRT(M296))</f>
        <v>1.61116852577348</v>
      </c>
      <c r="AR298" s="8" t="n">
        <f aca="false">IF("na"=Q298,"",SQRT(Q298)/SQRT(Q296))</f>
        <v>1.21404175271036</v>
      </c>
      <c r="AS298" s="8" t="n">
        <f aca="false">IF("na"=T298,"",SQRT(T298)/SQRT(T296))</f>
        <v>2.10747348217627</v>
      </c>
      <c r="AT298" s="8" t="n">
        <f aca="false">IF("na"=X298,"",SQRT(X298)/SQRT(X296))</f>
        <v>1.3493799925003</v>
      </c>
    </row>
    <row r="299" customFormat="false" ht="12.75" hidden="false" customHeight="true" outlineLevel="0" collapsed="false">
      <c r="A299" s="11" t="s">
        <v>282</v>
      </c>
      <c r="B299" s="57" t="n">
        <v>0.213939</v>
      </c>
      <c r="C299" s="57" t="n">
        <v>1.15534</v>
      </c>
      <c r="D299" s="63" t="n">
        <v>0.217664</v>
      </c>
      <c r="E299" s="64" t="n">
        <v>0.0340328</v>
      </c>
      <c r="F299" s="65" t="n">
        <v>0.001172107</v>
      </c>
      <c r="G299" s="64" t="n">
        <v>1.30397</v>
      </c>
      <c r="H299" s="65" t="n">
        <v>0.459108</v>
      </c>
      <c r="I299" s="65" t="n">
        <v>1.20764</v>
      </c>
      <c r="J299" s="66" t="n">
        <v>0.2135154456</v>
      </c>
      <c r="K299" s="63" t="n">
        <v>0.21744</v>
      </c>
      <c r="L299" s="64" t="n">
        <v>0.023927</v>
      </c>
      <c r="M299" s="65" t="n">
        <v>0.0005847583</v>
      </c>
      <c r="N299" s="64" t="n">
        <v>1.26873</v>
      </c>
      <c r="O299" s="65" t="n">
        <v>0.298828</v>
      </c>
      <c r="P299" s="65" t="n">
        <v>1.22189</v>
      </c>
      <c r="Q299" s="66" t="n">
        <v>0.093727076</v>
      </c>
      <c r="R299" s="63" t="n">
        <v>0.217295</v>
      </c>
      <c r="S299" s="64" t="n">
        <v>0.0174319</v>
      </c>
      <c r="T299" s="65" t="n">
        <v>0.0003151338</v>
      </c>
      <c r="U299" s="64" t="n">
        <v>1.24132</v>
      </c>
      <c r="V299" s="65" t="n">
        <v>0.202088</v>
      </c>
      <c r="W299" s="65" t="n">
        <v>1.21931</v>
      </c>
      <c r="X299" s="66" t="n">
        <v>0.0449317206</v>
      </c>
      <c r="Y299" s="64"/>
      <c r="Z299" s="64"/>
      <c r="AA299" s="9" t="n">
        <f aca="false">IF("na"=F299,"",F299/F296)</f>
        <v>1.02049945753913</v>
      </c>
      <c r="AB299" s="7" t="n">
        <f aca="false">IF("na"=J299,"",J299/J296)</f>
        <v>0.996173121100518</v>
      </c>
      <c r="AC299" s="7" t="n">
        <f aca="false">IF("na"=M299,"",M299/M296)</f>
        <v>1.01520767321176</v>
      </c>
      <c r="AD299" s="7" t="n">
        <f aca="false">IF("na"=Q299,"",Q299/Q296)</f>
        <v>1.13431322722662</v>
      </c>
      <c r="AE299" s="7" t="n">
        <f aca="false">IF("na"=T299,"",T299/T296)</f>
        <v>1.06221033351378</v>
      </c>
      <c r="AF299" s="7" t="n">
        <f aca="false">IF("na"=X299,"",X299/X296)</f>
        <v>1.10199181894257</v>
      </c>
      <c r="AG299" s="7" t="n">
        <f aca="false">AG298</f>
        <v>297</v>
      </c>
      <c r="AH299" s="62" t="n">
        <f aca="true">SUM(IF(INDIRECT(ADDRESS(ROW(),AH$40))&gt;INDIRECT(ADDRESS($AG299,AH$40)),1,0),IF(INDIRECT(ADDRESS(ROW(),AH$40))&gt;INDIRECT(ADDRESS($AG299+1,AH$40)),1,0),IF(INDIRECT(ADDRESS(ROW(),AH$40))&gt;INDIRECT(ADDRESS($AG299+2,AH$40)),1,0),IF(INDIRECT(ADDRESS(ROW(),AH$40))&gt;INDIRECT(ADDRESS($AG299+3,AH$40)),1,0))+1</f>
        <v>1</v>
      </c>
      <c r="AI299" s="62" t="n">
        <f aca="true">SUM(IF(INDIRECT(ADDRESS(ROW(),AI$40))&gt;INDIRECT(ADDRESS($AG299,AI$40)),1,0),IF(INDIRECT(ADDRESS(ROW(),AI$40))&gt;INDIRECT(ADDRESS($AG299+1,AI$40)),1,0),IF(INDIRECT(ADDRESS(ROW(),AI$40))&gt;INDIRECT(ADDRESS($AG299+2,AI$40)),1,0),IF(INDIRECT(ADDRESS(ROW(),AI$40))&gt;INDIRECT(ADDRESS($AG299+3,AI$40)),1,0))+1</f>
        <v>1</v>
      </c>
      <c r="AJ299" s="62" t="n">
        <f aca="true">SUM(IF(INDIRECT(ADDRESS(ROW(),AJ$40))&gt;INDIRECT(ADDRESS($AG299,AJ$40)),1,0),IF(INDIRECT(ADDRESS(ROW(),AJ$40))&gt;INDIRECT(ADDRESS($AG299+1,AJ$40)),1,0),IF(INDIRECT(ADDRESS(ROW(),AJ$40))&gt;INDIRECT(ADDRESS($AG299+2,AJ$40)),1,0),IF(INDIRECT(ADDRESS(ROW(),AJ$40))&gt;INDIRECT(ADDRESS($AG299+3,AJ$40)),1,0))+1</f>
        <v>1</v>
      </c>
      <c r="AK299" s="62" t="n">
        <f aca="true">SUM(IF(INDIRECT(ADDRESS(ROW(),AK$40))&gt;INDIRECT(ADDRESS($AG299,AK$40)),1,0),IF(INDIRECT(ADDRESS(ROW(),AK$40))&gt;INDIRECT(ADDRESS($AG299+1,AK$40)),1,0),IF(INDIRECT(ADDRESS(ROW(),AK$40))&gt;INDIRECT(ADDRESS($AG299+2,AK$40)),1,0),IF(INDIRECT(ADDRESS(ROW(),AK$40))&gt;INDIRECT(ADDRESS($AG299+3,AK$40)),1,0))+1</f>
        <v>1</v>
      </c>
      <c r="AL299" s="62" t="n">
        <f aca="true">SUM(IF(INDIRECT(ADDRESS(ROW(),AL$40))&gt;INDIRECT(ADDRESS($AG299,AL$40)),1,0),IF(INDIRECT(ADDRESS(ROW(),AL$40))&gt;INDIRECT(ADDRESS($AG299+1,AL$40)),1,0),IF(INDIRECT(ADDRESS(ROW(),AL$40))&gt;INDIRECT(ADDRESS($AG299+2,AL$40)),1,0),IF(INDIRECT(ADDRESS(ROW(),AL$40))&gt;INDIRECT(ADDRESS($AG299+3,AL$40)),1,0))+1</f>
        <v>1</v>
      </c>
      <c r="AM299" s="62" t="n">
        <f aca="true">SUM(IF(INDIRECT(ADDRESS(ROW(),AM$40))&gt;INDIRECT(ADDRESS($AG299,AM$40)),1,0),IF(INDIRECT(ADDRESS(ROW(),AM$40))&gt;INDIRECT(ADDRESS($AG299+1,AM$40)),1,0),IF(INDIRECT(ADDRESS(ROW(),AM$40))&gt;INDIRECT(ADDRESS($AG299+2,AM$40)),1,0),IF(INDIRECT(ADDRESS(ROW(),AM$40))&gt;INDIRECT(ADDRESS($AG299+3,AM$40)),1,0))+1</f>
        <v>1</v>
      </c>
      <c r="AO299" s="8" t="n">
        <f aca="false">IF("na"=F299,"",SQRT(F299)/SQRT(F296))</f>
        <v>1.0101977319016</v>
      </c>
      <c r="AP299" s="8" t="n">
        <f aca="false">IF("na"=J299,"",SQRT(J299)/SQRT(J296))</f>
        <v>0.998084726413804</v>
      </c>
      <c r="AQ299" s="8" t="n">
        <f aca="false">IF("na"=M299,"",SQRT(M299)/SQRT(M296))</f>
        <v>1.00757514519353</v>
      </c>
      <c r="AR299" s="8" t="n">
        <f aca="false">IF("na"=Q299,"",SQRT(Q299)/SQRT(Q296))</f>
        <v>1.06504142042769</v>
      </c>
      <c r="AS299" s="8" t="n">
        <f aca="false">IF("na"=T299,"",SQRT(T299)/SQRT(T296))</f>
        <v>1.03063588794189</v>
      </c>
      <c r="AT299" s="8" t="n">
        <f aca="false">IF("na"=X299,"",SQRT(X299)/SQRT(X296))</f>
        <v>1.0497579811283</v>
      </c>
    </row>
    <row r="300" customFormat="false" ht="12.75" hidden="false" customHeight="true" outlineLevel="0" collapsed="false">
      <c r="A300" s="11" t="s">
        <v>283</v>
      </c>
      <c r="B300" s="57" t="n">
        <v>0.213939</v>
      </c>
      <c r="C300" s="57" t="n">
        <v>1.15534</v>
      </c>
      <c r="D300" s="67" t="n">
        <v>0.239948</v>
      </c>
      <c r="E300" s="7" t="n">
        <v>0.0465909</v>
      </c>
      <c r="F300" s="65" t="n">
        <v>0.0028471799</v>
      </c>
      <c r="G300" s="64" t="n">
        <v>1.41745</v>
      </c>
      <c r="H300" s="65" t="n">
        <v>0.736058</v>
      </c>
      <c r="I300" s="65" t="n">
        <v>1.22659</v>
      </c>
      <c r="J300" s="66" t="n">
        <v>0.5468579418</v>
      </c>
      <c r="K300" s="67" t="n">
        <v>0.240369</v>
      </c>
      <c r="L300" s="7" t="n">
        <v>0.0424085</v>
      </c>
      <c r="M300" s="65" t="n">
        <v>0.0024970257</v>
      </c>
      <c r="N300" s="64" t="n">
        <v>1.33926</v>
      </c>
      <c r="O300" s="65" t="n">
        <v>0.553165</v>
      </c>
      <c r="P300" s="65" t="n">
        <v>1.22305</v>
      </c>
      <c r="Q300" s="66" t="n">
        <v>0.3105761613</v>
      </c>
      <c r="R300" s="67" t="n">
        <v>0.241161</v>
      </c>
      <c r="S300" s="7" t="n">
        <v>0.0399609</v>
      </c>
      <c r="T300" s="65" t="n">
        <v>0.0023379107</v>
      </c>
      <c r="U300" s="64" t="n">
        <v>1.30048</v>
      </c>
      <c r="V300" s="65" t="n">
        <v>0.42916</v>
      </c>
      <c r="W300" s="65" t="n">
        <v>1.22796</v>
      </c>
      <c r="X300" s="66" t="n">
        <v>0.18945197</v>
      </c>
      <c r="Y300" s="64"/>
      <c r="Z300" s="64"/>
      <c r="AA300" s="9" t="n">
        <f aca="false">IF("na"=F300,"",F300/F296)</f>
        <v>2.47890810605713</v>
      </c>
      <c r="AB300" s="7" t="n">
        <f aca="false">IF("na"=J300,"",J300/J296)</f>
        <v>2.55140878052483</v>
      </c>
      <c r="AC300" s="7" t="n">
        <f aca="false">IF("na"=M300,"",M300/M296)</f>
        <v>4.33512384663368</v>
      </c>
      <c r="AD300" s="7" t="n">
        <f aca="false">IF("na"=Q300,"",Q300/Q296)</f>
        <v>3.7586859940436</v>
      </c>
      <c r="AE300" s="7" t="n">
        <f aca="false">IF("na"=T300,"",T300/T296)</f>
        <v>7.88031275722384</v>
      </c>
      <c r="AF300" s="7" t="n">
        <f aca="false">IF("na"=X300,"",X300/X296)</f>
        <v>4.64648400360954</v>
      </c>
      <c r="AG300" s="7" t="n">
        <f aca="false">AG299</f>
        <v>297</v>
      </c>
      <c r="AH300" s="62" t="n">
        <f aca="true">SUM(IF(INDIRECT(ADDRESS(ROW(),AH$40))&gt;INDIRECT(ADDRESS($AG300,AH$40)),1,0),IF(INDIRECT(ADDRESS(ROW(),AH$40))&gt;INDIRECT(ADDRESS($AG300+1,AH$40)),1,0),IF(INDIRECT(ADDRESS(ROW(),AH$40))&gt;INDIRECT(ADDRESS($AG300+2,AH$40)),1,0),IF(INDIRECT(ADDRESS(ROW(),AH$40))&gt;INDIRECT(ADDRESS($AG300+3,AH$40)),1,0))+1</f>
        <v>4</v>
      </c>
      <c r="AI300" s="62" t="n">
        <f aca="true">SUM(IF(INDIRECT(ADDRESS(ROW(),AI$40))&gt;INDIRECT(ADDRESS($AG300,AI$40)),1,0),IF(INDIRECT(ADDRESS(ROW(),AI$40))&gt;INDIRECT(ADDRESS($AG300+1,AI$40)),1,0),IF(INDIRECT(ADDRESS(ROW(),AI$40))&gt;INDIRECT(ADDRESS($AG300+2,AI$40)),1,0),IF(INDIRECT(ADDRESS(ROW(),AI$40))&gt;INDIRECT(ADDRESS($AG300+3,AI$40)),1,0))+1</f>
        <v>4</v>
      </c>
      <c r="AJ300" s="62" t="n">
        <f aca="true">SUM(IF(INDIRECT(ADDRESS(ROW(),AJ$40))&gt;INDIRECT(ADDRESS($AG300,AJ$40)),1,0),IF(INDIRECT(ADDRESS(ROW(),AJ$40))&gt;INDIRECT(ADDRESS($AG300+1,AJ$40)),1,0),IF(INDIRECT(ADDRESS(ROW(),AJ$40))&gt;INDIRECT(ADDRESS($AG300+2,AJ$40)),1,0),IF(INDIRECT(ADDRESS(ROW(),AJ$40))&gt;INDIRECT(ADDRESS($AG300+3,AJ$40)),1,0))+1</f>
        <v>4</v>
      </c>
      <c r="AK300" s="62" t="n">
        <f aca="true">SUM(IF(INDIRECT(ADDRESS(ROW(),AK$40))&gt;INDIRECT(ADDRESS($AG300,AK$40)),1,0),IF(INDIRECT(ADDRESS(ROW(),AK$40))&gt;INDIRECT(ADDRESS($AG300+1,AK$40)),1,0),IF(INDIRECT(ADDRESS(ROW(),AK$40))&gt;INDIRECT(ADDRESS($AG300+2,AK$40)),1,0),IF(INDIRECT(ADDRESS(ROW(),AK$40))&gt;INDIRECT(ADDRESS($AG300+3,AK$40)),1,0))+1</f>
        <v>4</v>
      </c>
      <c r="AL300" s="62" t="n">
        <f aca="true">SUM(IF(INDIRECT(ADDRESS(ROW(),AL$40))&gt;INDIRECT(ADDRESS($AG300,AL$40)),1,0),IF(INDIRECT(ADDRESS(ROW(),AL$40))&gt;INDIRECT(ADDRESS($AG300+1,AL$40)),1,0),IF(INDIRECT(ADDRESS(ROW(),AL$40))&gt;INDIRECT(ADDRESS($AG300+2,AL$40)),1,0),IF(INDIRECT(ADDRESS(ROW(),AL$40))&gt;INDIRECT(ADDRESS($AG300+3,AL$40)),1,0))+1</f>
        <v>4</v>
      </c>
      <c r="AM300" s="62" t="n">
        <f aca="true">SUM(IF(INDIRECT(ADDRESS(ROW(),AM$40))&gt;INDIRECT(ADDRESS($AG300,AM$40)),1,0),IF(INDIRECT(ADDRESS(ROW(),AM$40))&gt;INDIRECT(ADDRESS($AG300+1,AM$40)),1,0),IF(INDIRECT(ADDRESS(ROW(),AM$40))&gt;INDIRECT(ADDRESS($AG300+2,AM$40)),1,0),IF(INDIRECT(ADDRESS(ROW(),AM$40))&gt;INDIRECT(ADDRESS($AG300+3,AM$40)),1,0))+1</f>
        <v>4</v>
      </c>
      <c r="AO300" s="8" t="n">
        <f aca="false">IF("na"=F300,"",SQRT(F300)/SQRT(F296))</f>
        <v>1.57445485996174</v>
      </c>
      <c r="AP300" s="8" t="n">
        <f aca="false">IF("na"=J300,"",SQRT(J300)/SQRT(J296))</f>
        <v>1.59731298765296</v>
      </c>
      <c r="AQ300" s="8" t="n">
        <f aca="false">IF("na"=M300,"",SQRT(M300)/SQRT(M296))</f>
        <v>2.08209602243357</v>
      </c>
      <c r="AR300" s="8" t="n">
        <f aca="false">IF("na"=Q300,"",SQRT(Q300)/SQRT(Q296))</f>
        <v>1.93873308994394</v>
      </c>
      <c r="AS300" s="8" t="n">
        <f aca="false">IF("na"=T300,"",SQRT(T300)/SQRT(T296))</f>
        <v>2.8071894765448</v>
      </c>
      <c r="AT300" s="8" t="n">
        <f aca="false">IF("na"=X300,"",SQRT(X300)/SQRT(X296))</f>
        <v>2.15557045897589</v>
      </c>
    </row>
    <row r="301" customFormat="false" ht="12.75" hidden="false" customHeight="true" outlineLevel="0" collapsed="false">
      <c r="B301" s="68"/>
      <c r="C301" s="68"/>
      <c r="D301" s="7"/>
      <c r="E301" s="7"/>
      <c r="F301" s="7"/>
      <c r="G301" s="7"/>
      <c r="H301" s="7"/>
      <c r="I301" s="7"/>
      <c r="J301" s="7"/>
      <c r="K301" s="7"/>
      <c r="L301" s="7"/>
    </row>
    <row r="302" s="50" customFormat="true" ht="12.75" hidden="false" customHeight="true" outlineLevel="0" collapsed="false">
      <c r="A302" s="11"/>
      <c r="B302" s="11"/>
      <c r="C302" s="11"/>
      <c r="D302" s="11" t="s">
        <v>330</v>
      </c>
      <c r="E302" s="11"/>
      <c r="F302" s="11"/>
      <c r="G302" s="11"/>
      <c r="H302" s="11"/>
      <c r="I302" s="11"/>
      <c r="J302" s="11"/>
      <c r="K302" s="11"/>
      <c r="L302" s="11"/>
      <c r="M302" s="11"/>
      <c r="N302" s="11"/>
      <c r="O302" s="11"/>
      <c r="P302" s="11"/>
      <c r="Q302" s="11"/>
      <c r="R302" s="11"/>
      <c r="S302" s="11"/>
      <c r="T302" s="11"/>
      <c r="U302" s="11"/>
      <c r="V302" s="11"/>
      <c r="W302" s="11"/>
      <c r="X302" s="11"/>
      <c r="Y302" s="11"/>
      <c r="Z302" s="11"/>
      <c r="AA302" s="49"/>
      <c r="AH302" s="51"/>
      <c r="AI302" s="51"/>
      <c r="AJ302" s="51"/>
      <c r="AK302" s="51"/>
      <c r="AL302" s="51"/>
      <c r="AM302" s="51"/>
      <c r="AP302" s="10"/>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row>
    <row r="303" customFormat="false" ht="12.75" hidden="false" customHeight="true" outlineLevel="0" collapsed="false">
      <c r="B303" s="52" t="s">
        <v>293</v>
      </c>
      <c r="C303" s="52" t="s">
        <v>293</v>
      </c>
      <c r="D303" s="53" t="n">
        <v>7</v>
      </c>
      <c r="E303" s="53"/>
      <c r="F303" s="53"/>
      <c r="G303" s="53"/>
      <c r="H303" s="53"/>
      <c r="I303" s="53"/>
      <c r="J303" s="53"/>
      <c r="K303" s="53" t="n">
        <v>15</v>
      </c>
      <c r="L303" s="53"/>
      <c r="M303" s="53"/>
      <c r="N303" s="53"/>
      <c r="O303" s="53"/>
      <c r="P303" s="53"/>
      <c r="Q303" s="53"/>
      <c r="R303" s="53" t="n">
        <v>30</v>
      </c>
      <c r="S303" s="53"/>
      <c r="T303" s="53"/>
      <c r="U303" s="53"/>
      <c r="V303" s="53"/>
      <c r="W303" s="53"/>
      <c r="X303" s="53"/>
      <c r="Y303" s="54"/>
      <c r="Z303" s="54"/>
    </row>
    <row r="304" customFormat="false" ht="12.75" hidden="false" customHeight="true" outlineLevel="0" collapsed="false">
      <c r="B304" s="55" t="s">
        <v>284</v>
      </c>
      <c r="C304" s="55" t="s">
        <v>294</v>
      </c>
      <c r="D304" s="56" t="s">
        <v>284</v>
      </c>
      <c r="E304" s="57" t="s">
        <v>287</v>
      </c>
      <c r="F304" s="57" t="s">
        <v>295</v>
      </c>
      <c r="G304" s="57" t="s">
        <v>296</v>
      </c>
      <c r="H304" s="57" t="s">
        <v>297</v>
      </c>
      <c r="I304" s="57" t="s">
        <v>298</v>
      </c>
      <c r="J304" s="58" t="s">
        <v>299</v>
      </c>
      <c r="K304" s="56" t="s">
        <v>284</v>
      </c>
      <c r="L304" s="57" t="s">
        <v>287</v>
      </c>
      <c r="M304" s="57" t="s">
        <v>295</v>
      </c>
      <c r="N304" s="57" t="s">
        <v>296</v>
      </c>
      <c r="O304" s="57" t="s">
        <v>297</v>
      </c>
      <c r="P304" s="57" t="s">
        <v>298</v>
      </c>
      <c r="Q304" s="58" t="s">
        <v>299</v>
      </c>
      <c r="R304" s="56" t="s">
        <v>284</v>
      </c>
      <c r="S304" s="57" t="s">
        <v>287</v>
      </c>
      <c r="T304" s="57" t="s">
        <v>295</v>
      </c>
      <c r="U304" s="57" t="s">
        <v>296</v>
      </c>
      <c r="V304" s="57" t="s">
        <v>297</v>
      </c>
      <c r="W304" s="57" t="s">
        <v>298</v>
      </c>
      <c r="X304" s="58" t="s">
        <v>299</v>
      </c>
      <c r="Y304" s="57"/>
      <c r="Z304" s="57"/>
    </row>
    <row r="305" customFormat="false" ht="12.75" hidden="false" customHeight="true" outlineLevel="0" collapsed="false">
      <c r="A305" s="11" t="s">
        <v>300</v>
      </c>
      <c r="B305" s="57" t="n">
        <v>0.0420206</v>
      </c>
      <c r="C305" s="57" t="n">
        <v>1.3425</v>
      </c>
      <c r="D305" s="59" t="n">
        <v>0.0423655</v>
      </c>
      <c r="E305" s="60" t="n">
        <v>0.0144525</v>
      </c>
      <c r="F305" s="60" t="n">
        <v>0.0002089936</v>
      </c>
      <c r="G305" s="60" t="n">
        <v>1.66422</v>
      </c>
      <c r="H305" s="60" t="n">
        <v>1.55252</v>
      </c>
      <c r="I305" s="60" t="n">
        <v>1.32763</v>
      </c>
      <c r="J305" s="61" t="n">
        <v>2.4105394673</v>
      </c>
      <c r="K305" s="59" t="n">
        <v>0.0421078</v>
      </c>
      <c r="L305" s="60" t="n">
        <v>0.00999812</v>
      </c>
      <c r="M305" s="60" t="n">
        <v>9.997E-005</v>
      </c>
      <c r="N305" s="60" t="n">
        <v>1.45951</v>
      </c>
      <c r="O305" s="60" t="n">
        <v>0.763143</v>
      </c>
      <c r="P305" s="60" t="n">
        <v>1.33764</v>
      </c>
      <c r="Q305" s="61" t="n">
        <v>0.582410858</v>
      </c>
      <c r="R305" s="59" t="n">
        <v>0.0424781</v>
      </c>
      <c r="S305" s="60" t="n">
        <v>0.00706692</v>
      </c>
      <c r="T305" s="60" t="n">
        <v>5.01506E-005</v>
      </c>
      <c r="U305" s="60" t="n">
        <v>1.37857</v>
      </c>
      <c r="V305" s="60" t="n">
        <v>0.473304</v>
      </c>
      <c r="W305" s="60" t="n">
        <v>1.32124</v>
      </c>
      <c r="X305" s="61" t="n">
        <v>0.224468664</v>
      </c>
      <c r="Y305" s="60"/>
      <c r="Z305" s="60"/>
      <c r="AH305" s="62"/>
      <c r="AI305" s="62"/>
    </row>
    <row r="306" customFormat="false" ht="12.75" hidden="false" customHeight="true" outlineLevel="0" collapsed="false">
      <c r="A306" s="11" t="s">
        <v>280</v>
      </c>
      <c r="B306" s="57" t="n">
        <v>0.0420206</v>
      </c>
      <c r="C306" s="57" t="n">
        <v>1.3425</v>
      </c>
      <c r="D306" s="59" t="n">
        <v>0.0416039</v>
      </c>
      <c r="E306" s="60" t="n">
        <v>0.015637</v>
      </c>
      <c r="F306" s="60" t="n">
        <v>0.0002446893</v>
      </c>
      <c r="G306" s="60" t="n">
        <v>1.59804</v>
      </c>
      <c r="H306" s="60" t="n">
        <v>1.36967</v>
      </c>
      <c r="I306" s="60" t="n">
        <v>1.27404</v>
      </c>
      <c r="J306" s="61" t="n">
        <v>1.8806826805</v>
      </c>
      <c r="K306" s="59" t="n">
        <v>0.0440146</v>
      </c>
      <c r="L306" s="60" t="n">
        <v>0.0136819</v>
      </c>
      <c r="M306" s="60" t="n">
        <v>0.0001911703</v>
      </c>
      <c r="N306" s="60" t="n">
        <v>1.58073</v>
      </c>
      <c r="O306" s="60" t="n">
        <v>0.980754</v>
      </c>
      <c r="P306" s="60" t="n">
        <v>1.42369</v>
      </c>
      <c r="Q306" s="61" t="n">
        <v>0.9684702246</v>
      </c>
      <c r="R306" s="59" t="n">
        <v>0.0460022</v>
      </c>
      <c r="S306" s="60" t="s">
        <v>307</v>
      </c>
      <c r="T306" s="60" t="n">
        <v>1.58531E-005</v>
      </c>
      <c r="U306" s="60" t="n">
        <v>1.16384</v>
      </c>
      <c r="V306" s="60" t="n">
        <v>0</v>
      </c>
      <c r="W306" s="60" t="n">
        <v>1.16384</v>
      </c>
      <c r="X306" s="61" t="n">
        <v>0.0319193956</v>
      </c>
      <c r="Y306" s="60"/>
      <c r="Z306" s="60"/>
      <c r="AA306" s="9" t="n">
        <f aca="false">IF("na"=F306,"",F306/F305)</f>
        <v>1.17079805314613</v>
      </c>
      <c r="AB306" s="7" t="n">
        <f aca="false">IF("na"=J306,"",J306/J305)</f>
        <v>0.780191615201604</v>
      </c>
      <c r="AC306" s="7" t="n">
        <f aca="false">IF("na"=M306,"",M306/M305)</f>
        <v>1.9122766830049</v>
      </c>
      <c r="AD306" s="7" t="n">
        <f aca="false">IF("na"=Q306,"",Q306/Q305)</f>
        <v>1.66286430154432</v>
      </c>
      <c r="AE306" s="7" t="n">
        <f aca="false">IF("na"=T306,"",T306/T305)</f>
        <v>0.316109877050324</v>
      </c>
      <c r="AF306" s="7" t="n">
        <f aca="false">IF("na"=X306,"",X306/X305)</f>
        <v>0.14219978428704</v>
      </c>
      <c r="AG306" s="7" t="n">
        <f aca="false">ROW()</f>
        <v>306</v>
      </c>
      <c r="AH306" s="62" t="n">
        <f aca="true">SUM(IF(INDIRECT(ADDRESS(ROW(),AH$40))&gt;INDIRECT(ADDRESS($AG306,AH$40)),1,0),IF(INDIRECT(ADDRESS(ROW(),AH$40))&gt;INDIRECT(ADDRESS($AG306+1,AH$40)),1,0),IF(INDIRECT(ADDRESS(ROW(),AH$40))&gt;INDIRECT(ADDRESS($AG306+2,AH$40)),1,0),IF(INDIRECT(ADDRESS(ROW(),AH$40))&gt;INDIRECT(ADDRESS($AG306+3,AH$40)),1,0))+1</f>
        <v>2</v>
      </c>
      <c r="AI306" s="62" t="n">
        <f aca="true">SUM(IF(INDIRECT(ADDRESS(ROW(),AI$40))&gt;INDIRECT(ADDRESS($AG306,AI$40)),1,0),IF(INDIRECT(ADDRESS(ROW(),AI$40))&gt;INDIRECT(ADDRESS($AG306+1,AI$40)),1,0),IF(INDIRECT(ADDRESS(ROW(),AI$40))&gt;INDIRECT(ADDRESS($AG306+2,AI$40)),1,0),IF(INDIRECT(ADDRESS(ROW(),AI$40))&gt;INDIRECT(ADDRESS($AG306+3,AI$40)),1,0))+1</f>
        <v>3</v>
      </c>
      <c r="AJ306" s="62" t="n">
        <f aca="true">SUM(IF(INDIRECT(ADDRESS(ROW(),AJ$40))&gt;INDIRECT(ADDRESS($AG306,AJ$40)),1,0),IF(INDIRECT(ADDRESS(ROW(),AJ$40))&gt;INDIRECT(ADDRESS($AG306+1,AJ$40)),1,0),IF(INDIRECT(ADDRESS(ROW(),AJ$40))&gt;INDIRECT(ADDRESS($AG306+2,AJ$40)),1,0),IF(INDIRECT(ADDRESS(ROW(),AJ$40))&gt;INDIRECT(ADDRESS($AG306+3,AJ$40)),1,0))+1</f>
        <v>3</v>
      </c>
      <c r="AK306" s="62" t="n">
        <f aca="true">SUM(IF(INDIRECT(ADDRESS(ROW(),AK$40))&gt;INDIRECT(ADDRESS($AG306,AK$40)),1,0),IF(INDIRECT(ADDRESS(ROW(),AK$40))&gt;INDIRECT(ADDRESS($AG306+1,AK$40)),1,0),IF(INDIRECT(ADDRESS(ROW(),AK$40))&gt;INDIRECT(ADDRESS($AG306+2,AK$40)),1,0),IF(INDIRECT(ADDRESS(ROW(),AK$40))&gt;INDIRECT(ADDRESS($AG306+3,AK$40)),1,0))+1</f>
        <v>4</v>
      </c>
      <c r="AL306" s="62" t="n">
        <f aca="true">SUM(IF(INDIRECT(ADDRESS(ROW(),AL$40))&gt;INDIRECT(ADDRESS($AG306,AL$40)),1,0),IF(INDIRECT(ADDRESS(ROW(),AL$40))&gt;INDIRECT(ADDRESS($AG306+1,AL$40)),1,0),IF(INDIRECT(ADDRESS(ROW(),AL$40))&gt;INDIRECT(ADDRESS($AG306+2,AL$40)),1,0),IF(INDIRECT(ADDRESS(ROW(),AL$40))&gt;INDIRECT(ADDRESS($AG306+3,AL$40)),1,0))+1</f>
        <v>1</v>
      </c>
      <c r="AM306" s="62" t="n">
        <f aca="true">SUM(IF(INDIRECT(ADDRESS(ROW(),AM$40))&gt;INDIRECT(ADDRESS($AG306,AM$40)),1,0),IF(INDIRECT(ADDRESS(ROW(),AM$40))&gt;INDIRECT(ADDRESS($AG306+1,AM$40)),1,0),IF(INDIRECT(ADDRESS(ROW(),AM$40))&gt;INDIRECT(ADDRESS($AG306+2,AM$40)),1,0),IF(INDIRECT(ADDRESS(ROW(),AM$40))&gt;INDIRECT(ADDRESS($AG306+3,AM$40)),1,0))+1</f>
        <v>1</v>
      </c>
      <c r="AO306" s="8" t="n">
        <f aca="false">IF("na"=F306,"",SQRT(F306)/SQRT(F305))</f>
        <v>1.08203421995153</v>
      </c>
      <c r="AP306" s="8" t="n">
        <f aca="false">IF("na"=J306,"",SQRT(J306)/SQRT(J305))</f>
        <v>0.883284560717328</v>
      </c>
      <c r="AQ306" s="8" t="n">
        <f aca="false">IF("na"=M306,"",SQRT(M306)/SQRT(M305))</f>
        <v>1.38285092580686</v>
      </c>
      <c r="AR306" s="8" t="n">
        <f aca="false">IF("na"=Q306,"",SQRT(Q306)/SQRT(Q305))</f>
        <v>1.28952095816405</v>
      </c>
      <c r="AS306" s="8" t="n">
        <f aca="false">IF("na"=T306,"",SQRT(T306)/SQRT(T305))</f>
        <v>0.562236495658477</v>
      </c>
      <c r="AT306" s="8" t="n">
        <f aca="false">IF("na"=X306,"",SQRT(X306)/SQRT(X305))</f>
        <v>0.377093866679159</v>
      </c>
    </row>
    <row r="307" customFormat="false" ht="12.75" hidden="false" customHeight="true" outlineLevel="0" collapsed="false">
      <c r="A307" s="11" t="s">
        <v>281</v>
      </c>
      <c r="B307" s="57" t="n">
        <v>0.0420206</v>
      </c>
      <c r="C307" s="57" t="n">
        <v>1.3425</v>
      </c>
      <c r="D307" s="59" t="n">
        <v>0.0471802</v>
      </c>
      <c r="E307" s="60" t="n">
        <v>0.0152062</v>
      </c>
      <c r="F307" s="60" t="n">
        <v>0.0002578499</v>
      </c>
      <c r="G307" s="60" t="n">
        <v>1.61165</v>
      </c>
      <c r="H307" s="60" t="n">
        <v>1.3045</v>
      </c>
      <c r="I307" s="60" t="n">
        <v>1.32295</v>
      </c>
      <c r="J307" s="61" t="n">
        <v>1.7021024525</v>
      </c>
      <c r="K307" s="59" t="n">
        <v>0.0467449</v>
      </c>
      <c r="L307" s="60" t="n">
        <v>0.0109013</v>
      </c>
      <c r="M307" s="60" t="n">
        <v>0.0001411573</v>
      </c>
      <c r="N307" s="60" t="n">
        <v>1.4047</v>
      </c>
      <c r="O307" s="60" t="n">
        <v>0.650299</v>
      </c>
      <c r="P307" s="60" t="n">
        <v>1.29226</v>
      </c>
      <c r="Q307" s="61" t="n">
        <v>0.425412847</v>
      </c>
      <c r="R307" s="59" t="n">
        <v>0.0455576</v>
      </c>
      <c r="S307" s="60" t="n">
        <v>0.00841223</v>
      </c>
      <c r="T307" s="60" t="n">
        <v>8.32759E-005</v>
      </c>
      <c r="U307" s="60" t="n">
        <v>1.25336</v>
      </c>
      <c r="V307" s="60" t="n">
        <v>0.433494</v>
      </c>
      <c r="W307" s="60" t="n">
        <v>1.20699</v>
      </c>
      <c r="X307" s="61" t="n">
        <v>0.2062800081</v>
      </c>
      <c r="Y307" s="60"/>
      <c r="Z307" s="60"/>
      <c r="AA307" s="9" t="n">
        <f aca="false">IF("na"=F307,"",F307/F305)</f>
        <v>1.2337693594445</v>
      </c>
      <c r="AB307" s="7" t="n">
        <f aca="false">IF("na"=J307,"",J307/J305)</f>
        <v>0.706108518690421</v>
      </c>
      <c r="AC307" s="7" t="n">
        <f aca="false">IF("na"=M307,"",M307/M305)</f>
        <v>1.41199659897969</v>
      </c>
      <c r="AD307" s="7" t="n">
        <f aca="false">IF("na"=Q307,"",Q307/Q305)</f>
        <v>0.730434265015025</v>
      </c>
      <c r="AE307" s="7" t="n">
        <f aca="false">IF("na"=T307,"",T307/T305)</f>
        <v>1.66051652422902</v>
      </c>
      <c r="AF307" s="7" t="n">
        <f aca="false">IF("na"=X307,"",X307/X305)</f>
        <v>0.918970177948758</v>
      </c>
      <c r="AG307" s="7" t="n">
        <f aca="false">AG306</f>
        <v>306</v>
      </c>
      <c r="AH307" s="62" t="n">
        <f aca="true">SUM(IF(INDIRECT(ADDRESS(ROW(),AH$40))&gt;INDIRECT(ADDRESS($AG307,AH$40)),1,0),IF(INDIRECT(ADDRESS(ROW(),AH$40))&gt;INDIRECT(ADDRESS($AG307+1,AH$40)),1,0),IF(INDIRECT(ADDRESS(ROW(),AH$40))&gt;INDIRECT(ADDRESS($AG307+2,AH$40)),1,0),IF(INDIRECT(ADDRESS(ROW(),AH$40))&gt;INDIRECT(ADDRESS($AG307+3,AH$40)),1,0))+1</f>
        <v>3</v>
      </c>
      <c r="AI307" s="62" t="n">
        <f aca="true">SUM(IF(INDIRECT(ADDRESS(ROW(),AI$40))&gt;INDIRECT(ADDRESS($AG307,AI$40)),1,0),IF(INDIRECT(ADDRESS(ROW(),AI$40))&gt;INDIRECT(ADDRESS($AG307+1,AI$40)),1,0),IF(INDIRECT(ADDRESS(ROW(),AI$40))&gt;INDIRECT(ADDRESS($AG307+2,AI$40)),1,0),IF(INDIRECT(ADDRESS(ROW(),AI$40))&gt;INDIRECT(ADDRESS($AG307+3,AI$40)),1,0))+1</f>
        <v>2</v>
      </c>
      <c r="AJ307" s="62" t="n">
        <f aca="true">SUM(IF(INDIRECT(ADDRESS(ROW(),AJ$40))&gt;INDIRECT(ADDRESS($AG307,AJ$40)),1,0),IF(INDIRECT(ADDRESS(ROW(),AJ$40))&gt;INDIRECT(ADDRESS($AG307+1,AJ$40)),1,0),IF(INDIRECT(ADDRESS(ROW(),AJ$40))&gt;INDIRECT(ADDRESS($AG307+2,AJ$40)),1,0),IF(INDIRECT(ADDRESS(ROW(),AJ$40))&gt;INDIRECT(ADDRESS($AG307+3,AJ$40)),1,0))+1</f>
        <v>2</v>
      </c>
      <c r="AK307" s="62" t="n">
        <f aca="true">SUM(IF(INDIRECT(ADDRESS(ROW(),AK$40))&gt;INDIRECT(ADDRESS($AG307,AK$40)),1,0),IF(INDIRECT(ADDRESS(ROW(),AK$40))&gt;INDIRECT(ADDRESS($AG307+1,AK$40)),1,0),IF(INDIRECT(ADDRESS(ROW(),AK$40))&gt;INDIRECT(ADDRESS($AG307+2,AK$40)),1,0),IF(INDIRECT(ADDRESS(ROW(),AK$40))&gt;INDIRECT(ADDRESS($AG307+3,AK$40)),1,0))+1</f>
        <v>1</v>
      </c>
      <c r="AL307" s="62" t="n">
        <f aca="true">SUM(IF(INDIRECT(ADDRESS(ROW(),AL$40))&gt;INDIRECT(ADDRESS($AG307,AL$40)),1,0),IF(INDIRECT(ADDRESS(ROW(),AL$40))&gt;INDIRECT(ADDRESS($AG307+1,AL$40)),1,0),IF(INDIRECT(ADDRESS(ROW(),AL$40))&gt;INDIRECT(ADDRESS($AG307+2,AL$40)),1,0),IF(INDIRECT(ADDRESS(ROW(),AL$40))&gt;INDIRECT(ADDRESS($AG307+3,AL$40)),1,0))+1</f>
        <v>3</v>
      </c>
      <c r="AM307" s="62" t="n">
        <f aca="true">SUM(IF(INDIRECT(ADDRESS(ROW(),AM$40))&gt;INDIRECT(ADDRESS($AG307,AM$40)),1,0),IF(INDIRECT(ADDRESS(ROW(),AM$40))&gt;INDIRECT(ADDRESS($AG307+1,AM$40)),1,0),IF(INDIRECT(ADDRESS(ROW(),AM$40))&gt;INDIRECT(ADDRESS($AG307+2,AM$40)),1,0),IF(INDIRECT(ADDRESS(ROW(),AM$40))&gt;INDIRECT(ADDRESS($AG307+3,AM$40)),1,0))+1</f>
        <v>2</v>
      </c>
      <c r="AO307" s="8" t="n">
        <f aca="false">IF("na"=F307,"",SQRT(F307)/SQRT(F305))</f>
        <v>1.11075170917919</v>
      </c>
      <c r="AP307" s="8" t="n">
        <f aca="false">IF("na"=J307,"",SQRT(J307)/SQRT(J305))</f>
        <v>0.840302635179982</v>
      </c>
      <c r="AQ307" s="8" t="n">
        <f aca="false">IF("na"=M307,"",SQRT(M307)/SQRT(M305))</f>
        <v>1.18827463112687</v>
      </c>
      <c r="AR307" s="8" t="n">
        <f aca="false">IF("na"=Q307,"",SQRT(Q307)/SQRT(Q305))</f>
        <v>0.854654471125627</v>
      </c>
      <c r="AS307" s="8" t="n">
        <f aca="false">IF("na"=T307,"",SQRT(T307)/SQRT(T305))</f>
        <v>1.2886103073579</v>
      </c>
      <c r="AT307" s="8" t="n">
        <f aca="false">IF("na"=X307,"",SQRT(X307)/SQRT(X305))</f>
        <v>0.958629322495801</v>
      </c>
    </row>
    <row r="308" customFormat="false" ht="12.75" hidden="false" customHeight="true" outlineLevel="0" collapsed="false">
      <c r="A308" s="11" t="s">
        <v>282</v>
      </c>
      <c r="B308" s="57" t="n">
        <v>0.0420206</v>
      </c>
      <c r="C308" s="57" t="n">
        <v>1.3425</v>
      </c>
      <c r="D308" s="63" t="n">
        <v>0.0414508</v>
      </c>
      <c r="E308" s="64" t="n">
        <v>0.0139394</v>
      </c>
      <c r="F308" s="65" t="n">
        <v>0.0001946314</v>
      </c>
      <c r="G308" s="64" t="n">
        <v>1.65114</v>
      </c>
      <c r="H308" s="65" t="n">
        <v>1.4697</v>
      </c>
      <c r="I308" s="65" t="n">
        <v>1.33596</v>
      </c>
      <c r="J308" s="66" t="n">
        <v>2.1600608616</v>
      </c>
      <c r="K308" s="63" t="n">
        <v>0.0430877</v>
      </c>
      <c r="L308" s="64" t="n">
        <v>0.0101753</v>
      </c>
      <c r="M308" s="65" t="n">
        <v>0.0001046754</v>
      </c>
      <c r="N308" s="64" t="n">
        <v>1.40564</v>
      </c>
      <c r="O308" s="65" t="n">
        <v>0.72855</v>
      </c>
      <c r="P308" s="65" t="n">
        <v>1.29726</v>
      </c>
      <c r="Q308" s="66" t="n">
        <v>0.5328317601</v>
      </c>
      <c r="R308" s="63" t="n">
        <v>0.0432193</v>
      </c>
      <c r="S308" s="64" t="n">
        <v>0.00726145</v>
      </c>
      <c r="T308" s="65" t="n">
        <v>5.41654E-005</v>
      </c>
      <c r="U308" s="64" t="n">
        <v>1.38308</v>
      </c>
      <c r="V308" s="65" t="n">
        <v>0.463999</v>
      </c>
      <c r="W308" s="65" t="n">
        <v>1.32663</v>
      </c>
      <c r="X308" s="66" t="n">
        <v>0.2155469289</v>
      </c>
      <c r="Y308" s="64"/>
      <c r="Z308" s="64"/>
      <c r="AA308" s="9" t="n">
        <f aca="false">IF("na"=F308,"",F308/F305)</f>
        <v>0.931279235345006</v>
      </c>
      <c r="AB308" s="7" t="n">
        <f aca="false">IF("na"=J308,"",J308/J305)</f>
        <v>0.896090228308704</v>
      </c>
      <c r="AC308" s="7" t="n">
        <f aca="false">IF("na"=M308,"",M308/M305)</f>
        <v>1.04706812043613</v>
      </c>
      <c r="AD308" s="7" t="n">
        <f aca="false">IF("na"=Q308,"",Q308/Q305)</f>
        <v>0.914872641505595</v>
      </c>
      <c r="AE308" s="7" t="n">
        <f aca="false">IF("na"=T308,"",T308/T305)</f>
        <v>1.08005487471735</v>
      </c>
      <c r="AF308" s="7" t="n">
        <f aca="false">IF("na"=X308,"",X308/X305)</f>
        <v>0.960253984048303</v>
      </c>
      <c r="AG308" s="7" t="n">
        <f aca="false">AG307</f>
        <v>306</v>
      </c>
      <c r="AH308" s="62" t="n">
        <f aca="true">SUM(IF(INDIRECT(ADDRESS(ROW(),AH$40))&gt;INDIRECT(ADDRESS($AG308,AH$40)),1,0),IF(INDIRECT(ADDRESS(ROW(),AH$40))&gt;INDIRECT(ADDRESS($AG308+1,AH$40)),1,0),IF(INDIRECT(ADDRESS(ROW(),AH$40))&gt;INDIRECT(ADDRESS($AG308+2,AH$40)),1,0),IF(INDIRECT(ADDRESS(ROW(),AH$40))&gt;INDIRECT(ADDRESS($AG308+3,AH$40)),1,0))+1</f>
        <v>1</v>
      </c>
      <c r="AI308" s="62" t="n">
        <f aca="true">SUM(IF(INDIRECT(ADDRESS(ROW(),AI$40))&gt;INDIRECT(ADDRESS($AG308,AI$40)),1,0),IF(INDIRECT(ADDRESS(ROW(),AI$40))&gt;INDIRECT(ADDRESS($AG308+1,AI$40)),1,0),IF(INDIRECT(ADDRESS(ROW(),AI$40))&gt;INDIRECT(ADDRESS($AG308+2,AI$40)),1,0),IF(INDIRECT(ADDRESS(ROW(),AI$40))&gt;INDIRECT(ADDRESS($AG308+3,AI$40)),1,0))+1</f>
        <v>4</v>
      </c>
      <c r="AJ308" s="62" t="n">
        <f aca="true">SUM(IF(INDIRECT(ADDRESS(ROW(),AJ$40))&gt;INDIRECT(ADDRESS($AG308,AJ$40)),1,0),IF(INDIRECT(ADDRESS(ROW(),AJ$40))&gt;INDIRECT(ADDRESS($AG308+1,AJ$40)),1,0),IF(INDIRECT(ADDRESS(ROW(),AJ$40))&gt;INDIRECT(ADDRESS($AG308+2,AJ$40)),1,0),IF(INDIRECT(ADDRESS(ROW(),AJ$40))&gt;INDIRECT(ADDRESS($AG308+3,AJ$40)),1,0))+1</f>
        <v>1</v>
      </c>
      <c r="AK308" s="62" t="n">
        <f aca="true">SUM(IF(INDIRECT(ADDRESS(ROW(),AK$40))&gt;INDIRECT(ADDRESS($AG308,AK$40)),1,0),IF(INDIRECT(ADDRESS(ROW(),AK$40))&gt;INDIRECT(ADDRESS($AG308+1,AK$40)),1,0),IF(INDIRECT(ADDRESS(ROW(),AK$40))&gt;INDIRECT(ADDRESS($AG308+2,AK$40)),1,0),IF(INDIRECT(ADDRESS(ROW(),AK$40))&gt;INDIRECT(ADDRESS($AG308+3,AK$40)),1,0))+1</f>
        <v>3</v>
      </c>
      <c r="AL308" s="62" t="n">
        <f aca="true">SUM(IF(INDIRECT(ADDRESS(ROW(),AL$40))&gt;INDIRECT(ADDRESS($AG308,AL$40)),1,0),IF(INDIRECT(ADDRESS(ROW(),AL$40))&gt;INDIRECT(ADDRESS($AG308+1,AL$40)),1,0),IF(INDIRECT(ADDRESS(ROW(),AL$40))&gt;INDIRECT(ADDRESS($AG308+2,AL$40)),1,0),IF(INDIRECT(ADDRESS(ROW(),AL$40))&gt;INDIRECT(ADDRESS($AG308+3,AL$40)),1,0))+1</f>
        <v>2</v>
      </c>
      <c r="AM308" s="62" t="n">
        <f aca="true">SUM(IF(INDIRECT(ADDRESS(ROW(),AM$40))&gt;INDIRECT(ADDRESS($AG308,AM$40)),1,0),IF(INDIRECT(ADDRESS(ROW(),AM$40))&gt;INDIRECT(ADDRESS($AG308+1,AM$40)),1,0),IF(INDIRECT(ADDRESS(ROW(),AM$40))&gt;INDIRECT(ADDRESS($AG308+2,AM$40)),1,0),IF(INDIRECT(ADDRESS(ROW(),AM$40))&gt;INDIRECT(ADDRESS($AG308+3,AM$40)),1,0))+1</f>
        <v>3</v>
      </c>
      <c r="AO308" s="8" t="n">
        <f aca="false">IF("na"=F308,"",SQRT(F308)/SQRT(F305))</f>
        <v>0.965028100805881</v>
      </c>
      <c r="AP308" s="8" t="n">
        <f aca="false">IF("na"=J308,"",SQRT(J308)/SQRT(J305))</f>
        <v>0.946620424620505</v>
      </c>
      <c r="AQ308" s="8" t="n">
        <f aca="false">IF("na"=M308,"",SQRT(M308)/SQRT(M305))</f>
        <v>1.02326346579761</v>
      </c>
      <c r="AR308" s="8" t="n">
        <f aca="false">IF("na"=Q308,"",SQRT(Q308)/SQRT(Q305))</f>
        <v>0.956489749817318</v>
      </c>
      <c r="AS308" s="8" t="n">
        <f aca="false">IF("na"=T308,"",SQRT(T308)/SQRT(T305))</f>
        <v>1.03925688581666</v>
      </c>
      <c r="AT308" s="8" t="n">
        <f aca="false">IF("na"=X308,"",SQRT(X308)/SQRT(X305))</f>
        <v>0.979925499233643</v>
      </c>
    </row>
    <row r="309" customFormat="false" ht="12.75" hidden="false" customHeight="true" outlineLevel="0" collapsed="false">
      <c r="A309" s="11" t="s">
        <v>283</v>
      </c>
      <c r="B309" s="57" t="n">
        <v>0.0420206</v>
      </c>
      <c r="C309" s="57" t="n">
        <v>1.3425</v>
      </c>
      <c r="D309" s="67" t="n">
        <v>0.0486164</v>
      </c>
      <c r="E309" s="7" t="n">
        <v>0.0183962</v>
      </c>
      <c r="F309" s="65" t="n">
        <v>0.0003819246</v>
      </c>
      <c r="G309" s="64" t="n">
        <v>1.50226</v>
      </c>
      <c r="H309" s="65" t="n">
        <v>1.28632</v>
      </c>
      <c r="I309" s="65" t="n">
        <v>1.23338</v>
      </c>
      <c r="J309" s="66" t="n">
        <v>1.6665263168</v>
      </c>
      <c r="K309" s="67" t="n">
        <v>0.0485873</v>
      </c>
      <c r="L309" s="7" t="n">
        <v>0.0148381</v>
      </c>
      <c r="M309" s="65" t="n">
        <v>0.0002632907</v>
      </c>
      <c r="N309" s="64" t="n">
        <v>1.39936</v>
      </c>
      <c r="O309" s="65" t="n">
        <v>0.710682</v>
      </c>
      <c r="P309" s="65" t="n">
        <v>1.28523</v>
      </c>
      <c r="Q309" s="66" t="n">
        <v>0.508348758</v>
      </c>
      <c r="R309" s="67" t="n">
        <v>0.045583</v>
      </c>
      <c r="S309" s="7" t="n">
        <v>0.0123285</v>
      </c>
      <c r="T309" s="65" t="n">
        <v>0.0001646825</v>
      </c>
      <c r="U309" s="64" t="n">
        <v>1.36887</v>
      </c>
      <c r="V309" s="65" t="n">
        <v>0.524676</v>
      </c>
      <c r="W309" s="65" t="n">
        <v>1.30912</v>
      </c>
      <c r="X309" s="66" t="n">
        <v>0.2763991293</v>
      </c>
      <c r="Y309" s="64"/>
      <c r="Z309" s="64"/>
      <c r="AA309" s="9" t="n">
        <f aca="false">IF("na"=F309,"",F309/F305)</f>
        <v>1.82744639070287</v>
      </c>
      <c r="AB309" s="7" t="n">
        <f aca="false">IF("na"=J309,"",J309/J305)</f>
        <v>0.691349940296412</v>
      </c>
      <c r="AC309" s="7" t="n">
        <f aca="false">IF("na"=M309,"",M309/M305)</f>
        <v>2.63369710913274</v>
      </c>
      <c r="AD309" s="7" t="n">
        <f aca="false">IF("na"=Q309,"",Q309/Q305)</f>
        <v>0.872835303492917</v>
      </c>
      <c r="AE309" s="7" t="n">
        <f aca="false">IF("na"=T309,"",T309/T305)</f>
        <v>3.28375931693738</v>
      </c>
      <c r="AF309" s="7" t="n">
        <f aca="false">IF("na"=X309,"",X309/X305)</f>
        <v>1.23134839569411</v>
      </c>
      <c r="AG309" s="7" t="n">
        <f aca="false">AG308</f>
        <v>306</v>
      </c>
      <c r="AH309" s="62" t="n">
        <f aca="true">SUM(IF(INDIRECT(ADDRESS(ROW(),AH$40))&gt;INDIRECT(ADDRESS($AG309,AH$40)),1,0),IF(INDIRECT(ADDRESS(ROW(),AH$40))&gt;INDIRECT(ADDRESS($AG309+1,AH$40)),1,0),IF(INDIRECT(ADDRESS(ROW(),AH$40))&gt;INDIRECT(ADDRESS($AG309+2,AH$40)),1,0),IF(INDIRECT(ADDRESS(ROW(),AH$40))&gt;INDIRECT(ADDRESS($AG309+3,AH$40)),1,0))+1</f>
        <v>4</v>
      </c>
      <c r="AI309" s="62" t="n">
        <f aca="true">SUM(IF(INDIRECT(ADDRESS(ROW(),AI$40))&gt;INDIRECT(ADDRESS($AG309,AI$40)),1,0),IF(INDIRECT(ADDRESS(ROW(),AI$40))&gt;INDIRECT(ADDRESS($AG309+1,AI$40)),1,0),IF(INDIRECT(ADDRESS(ROW(),AI$40))&gt;INDIRECT(ADDRESS($AG309+2,AI$40)),1,0),IF(INDIRECT(ADDRESS(ROW(),AI$40))&gt;INDIRECT(ADDRESS($AG309+3,AI$40)),1,0))+1</f>
        <v>1</v>
      </c>
      <c r="AJ309" s="62" t="n">
        <f aca="true">SUM(IF(INDIRECT(ADDRESS(ROW(),AJ$40))&gt;INDIRECT(ADDRESS($AG309,AJ$40)),1,0),IF(INDIRECT(ADDRESS(ROW(),AJ$40))&gt;INDIRECT(ADDRESS($AG309+1,AJ$40)),1,0),IF(INDIRECT(ADDRESS(ROW(),AJ$40))&gt;INDIRECT(ADDRESS($AG309+2,AJ$40)),1,0),IF(INDIRECT(ADDRESS(ROW(),AJ$40))&gt;INDIRECT(ADDRESS($AG309+3,AJ$40)),1,0))+1</f>
        <v>4</v>
      </c>
      <c r="AK309" s="62" t="n">
        <f aca="true">SUM(IF(INDIRECT(ADDRESS(ROW(),AK$40))&gt;INDIRECT(ADDRESS($AG309,AK$40)),1,0),IF(INDIRECT(ADDRESS(ROW(),AK$40))&gt;INDIRECT(ADDRESS($AG309+1,AK$40)),1,0),IF(INDIRECT(ADDRESS(ROW(),AK$40))&gt;INDIRECT(ADDRESS($AG309+2,AK$40)),1,0),IF(INDIRECT(ADDRESS(ROW(),AK$40))&gt;INDIRECT(ADDRESS($AG309+3,AK$40)),1,0))+1</f>
        <v>2</v>
      </c>
      <c r="AL309" s="62" t="n">
        <f aca="true">SUM(IF(INDIRECT(ADDRESS(ROW(),AL$40))&gt;INDIRECT(ADDRESS($AG309,AL$40)),1,0),IF(INDIRECT(ADDRESS(ROW(),AL$40))&gt;INDIRECT(ADDRESS($AG309+1,AL$40)),1,0),IF(INDIRECT(ADDRESS(ROW(),AL$40))&gt;INDIRECT(ADDRESS($AG309+2,AL$40)),1,0),IF(INDIRECT(ADDRESS(ROW(),AL$40))&gt;INDIRECT(ADDRESS($AG309+3,AL$40)),1,0))+1</f>
        <v>4</v>
      </c>
      <c r="AM309" s="62" t="n">
        <f aca="true">SUM(IF(INDIRECT(ADDRESS(ROW(),AM$40))&gt;INDIRECT(ADDRESS($AG309,AM$40)),1,0),IF(INDIRECT(ADDRESS(ROW(),AM$40))&gt;INDIRECT(ADDRESS($AG309+1,AM$40)),1,0),IF(INDIRECT(ADDRESS(ROW(),AM$40))&gt;INDIRECT(ADDRESS($AG309+2,AM$40)),1,0),IF(INDIRECT(ADDRESS(ROW(),AM$40))&gt;INDIRECT(ADDRESS($AG309+3,AM$40)),1,0))+1</f>
        <v>4</v>
      </c>
      <c r="AO309" s="8" t="n">
        <f aca="false">IF("na"=F309,"",SQRT(F309)/SQRT(F305))</f>
        <v>1.35183075519936</v>
      </c>
      <c r="AP309" s="8" t="n">
        <f aca="false">IF("na"=J309,"",SQRT(J309)/SQRT(J305))</f>
        <v>0.831474557816661</v>
      </c>
      <c r="AQ309" s="8" t="n">
        <f aca="false">IF("na"=M309,"",SQRT(M309)/SQRT(M305))</f>
        <v>1.62286694129024</v>
      </c>
      <c r="AR309" s="8" t="n">
        <f aca="false">IF("na"=Q309,"",SQRT(Q309)/SQRT(Q305))</f>
        <v>0.934256551217553</v>
      </c>
      <c r="AS309" s="8" t="n">
        <f aca="false">IF("na"=T309,"",SQRT(T309)/SQRT(T305))</f>
        <v>1.81211459818009</v>
      </c>
      <c r="AT309" s="8" t="n">
        <f aca="false">IF("na"=X309,"",SQRT(X309)/SQRT(X305))</f>
        <v>1.10966138785402</v>
      </c>
    </row>
    <row r="310" customFormat="false" ht="12.75" hidden="false" customHeight="true" outlineLevel="0" collapsed="false">
      <c r="B310" s="68"/>
      <c r="C310" s="68"/>
      <c r="D310" s="7"/>
      <c r="E310" s="7"/>
      <c r="F310" s="7"/>
      <c r="G310" s="7"/>
      <c r="H310" s="7"/>
      <c r="I310" s="7"/>
      <c r="J310" s="7"/>
      <c r="K310" s="7"/>
      <c r="L310" s="7"/>
    </row>
    <row r="311" s="50" customFormat="true" ht="12.75" hidden="false" customHeight="true" outlineLevel="0" collapsed="false">
      <c r="A311" s="11"/>
      <c r="B311" s="11"/>
      <c r="C311" s="11"/>
      <c r="D311" s="11" t="s">
        <v>331</v>
      </c>
      <c r="E311" s="11"/>
      <c r="F311" s="11"/>
      <c r="G311" s="11"/>
      <c r="H311" s="11"/>
      <c r="I311" s="11"/>
      <c r="J311" s="11"/>
      <c r="K311" s="11"/>
      <c r="L311" s="11"/>
      <c r="M311" s="11"/>
      <c r="N311" s="11"/>
      <c r="O311" s="11"/>
      <c r="P311" s="11"/>
      <c r="Q311" s="11"/>
      <c r="R311" s="11"/>
      <c r="S311" s="11"/>
      <c r="T311" s="11"/>
      <c r="U311" s="11"/>
      <c r="V311" s="11"/>
      <c r="W311" s="11"/>
      <c r="X311" s="11"/>
      <c r="Y311" s="11"/>
      <c r="Z311" s="11"/>
      <c r="AA311" s="49"/>
      <c r="AH311" s="51"/>
      <c r="AI311" s="51"/>
      <c r="AJ311" s="51"/>
      <c r="AK311" s="51"/>
      <c r="AL311" s="51"/>
      <c r="AM311" s="51"/>
      <c r="AP311" s="10"/>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customFormat="false" ht="12.75" hidden="false" customHeight="true" outlineLevel="0" collapsed="false">
      <c r="B312" s="52" t="s">
        <v>293</v>
      </c>
      <c r="C312" s="52" t="s">
        <v>293</v>
      </c>
      <c r="D312" s="53" t="n">
        <v>7</v>
      </c>
      <c r="E312" s="53"/>
      <c r="F312" s="53"/>
      <c r="G312" s="53"/>
      <c r="H312" s="53"/>
      <c r="I312" s="53"/>
      <c r="J312" s="53"/>
      <c r="K312" s="53" t="n">
        <v>15</v>
      </c>
      <c r="L312" s="53"/>
      <c r="M312" s="53"/>
      <c r="N312" s="53"/>
      <c r="O312" s="53"/>
      <c r="P312" s="53"/>
      <c r="Q312" s="53"/>
      <c r="R312" s="53" t="n">
        <v>30</v>
      </c>
      <c r="S312" s="53"/>
      <c r="T312" s="53"/>
      <c r="U312" s="53"/>
      <c r="V312" s="53"/>
      <c r="W312" s="53"/>
      <c r="X312" s="53"/>
      <c r="Y312" s="54"/>
      <c r="Z312" s="54"/>
    </row>
    <row r="313" customFormat="false" ht="12.75" hidden="false" customHeight="true" outlineLevel="0" collapsed="false">
      <c r="B313" s="55" t="s">
        <v>284</v>
      </c>
      <c r="C313" s="55" t="s">
        <v>294</v>
      </c>
      <c r="D313" s="56" t="s">
        <v>284</v>
      </c>
      <c r="E313" s="57" t="s">
        <v>287</v>
      </c>
      <c r="F313" s="57" t="s">
        <v>295</v>
      </c>
      <c r="G313" s="57" t="s">
        <v>296</v>
      </c>
      <c r="H313" s="57" t="s">
        <v>297</v>
      </c>
      <c r="I313" s="57" t="s">
        <v>298</v>
      </c>
      <c r="J313" s="58" t="s">
        <v>299</v>
      </c>
      <c r="K313" s="56" t="s">
        <v>284</v>
      </c>
      <c r="L313" s="57" t="s">
        <v>287</v>
      </c>
      <c r="M313" s="57" t="s">
        <v>295</v>
      </c>
      <c r="N313" s="57" t="s">
        <v>296</v>
      </c>
      <c r="O313" s="57" t="s">
        <v>297</v>
      </c>
      <c r="P313" s="57" t="s">
        <v>298</v>
      </c>
      <c r="Q313" s="58" t="s">
        <v>299</v>
      </c>
      <c r="R313" s="56" t="s">
        <v>284</v>
      </c>
      <c r="S313" s="57" t="s">
        <v>287</v>
      </c>
      <c r="T313" s="57" t="s">
        <v>295</v>
      </c>
      <c r="U313" s="57" t="s">
        <v>296</v>
      </c>
      <c r="V313" s="57" t="s">
        <v>297</v>
      </c>
      <c r="W313" s="57" t="s">
        <v>298</v>
      </c>
      <c r="X313" s="58" t="s">
        <v>299</v>
      </c>
      <c r="Y313" s="57"/>
      <c r="Z313" s="57"/>
    </row>
    <row r="314" customFormat="false" ht="12.75" hidden="false" customHeight="true" outlineLevel="0" collapsed="false">
      <c r="A314" s="11" t="s">
        <v>300</v>
      </c>
      <c r="B314" s="57" t="n">
        <v>0.450332</v>
      </c>
      <c r="C314" s="57" t="n">
        <v>1.10897</v>
      </c>
      <c r="D314" s="59" t="n">
        <v>0.447856</v>
      </c>
      <c r="E314" s="60" t="n">
        <v>0.0390205</v>
      </c>
      <c r="F314" s="60" t="n">
        <v>0.0015287299</v>
      </c>
      <c r="G314" s="60" t="n">
        <v>1.16289</v>
      </c>
      <c r="H314" s="60" t="n">
        <v>0.208917</v>
      </c>
      <c r="I314" s="60" t="n">
        <v>1.14085</v>
      </c>
      <c r="J314" s="61" t="n">
        <v>0.0446626472</v>
      </c>
      <c r="K314" s="59" t="n">
        <v>0.448137</v>
      </c>
      <c r="L314" s="60" t="n">
        <v>0.0285544</v>
      </c>
      <c r="M314" s="60" t="n">
        <v>0.0008201717</v>
      </c>
      <c r="N314" s="60" t="n">
        <v>1.15241</v>
      </c>
      <c r="O314" s="60" t="n">
        <v>0.136573</v>
      </c>
      <c r="P314" s="60" t="n">
        <v>1.14168</v>
      </c>
      <c r="Q314" s="61" t="n">
        <v>0.0197221284</v>
      </c>
      <c r="R314" s="59" t="n">
        <v>0.449144</v>
      </c>
      <c r="S314" s="60" t="n">
        <v>0.0190621</v>
      </c>
      <c r="T314" s="60" t="n">
        <v>0.0003647749</v>
      </c>
      <c r="U314" s="60" t="n">
        <v>1.15227</v>
      </c>
      <c r="V314" s="60" t="n">
        <v>0.0991843</v>
      </c>
      <c r="W314" s="60" t="n">
        <v>1.14687</v>
      </c>
      <c r="X314" s="61" t="n">
        <v>0.0112739353</v>
      </c>
      <c r="Y314" s="60"/>
      <c r="Z314" s="60"/>
      <c r="AH314" s="62"/>
      <c r="AI314" s="62"/>
    </row>
    <row r="315" customFormat="false" ht="12.75" hidden="false" customHeight="true" outlineLevel="0" collapsed="false">
      <c r="A315" s="11" t="s">
        <v>280</v>
      </c>
      <c r="B315" s="57" t="n">
        <v>0.450332</v>
      </c>
      <c r="C315" s="57" t="n">
        <v>1.10897</v>
      </c>
      <c r="D315" s="59" t="n">
        <v>0.446557</v>
      </c>
      <c r="E315" s="60" t="n">
        <v>0.0550518</v>
      </c>
      <c r="F315" s="60" t="n">
        <v>0.0030449512</v>
      </c>
      <c r="G315" s="60" t="n">
        <v>1.16491</v>
      </c>
      <c r="H315" s="60" t="n">
        <v>0.249234</v>
      </c>
      <c r="I315" s="60" t="n">
        <v>1.13458</v>
      </c>
      <c r="J315" s="61" t="n">
        <v>0.0627734588</v>
      </c>
      <c r="K315" s="59" t="n">
        <v>0.4496</v>
      </c>
      <c r="L315" s="60" t="n">
        <v>0.047728</v>
      </c>
      <c r="M315" s="60" t="n">
        <v>0.0022784977</v>
      </c>
      <c r="N315" s="60" t="n">
        <v>1.15725</v>
      </c>
      <c r="O315" s="60" t="n">
        <v>0.211713</v>
      </c>
      <c r="P315" s="60" t="n">
        <v>1.13522</v>
      </c>
      <c r="Q315" s="61" t="n">
        <v>0.0455114568</v>
      </c>
      <c r="R315" s="59" t="n">
        <v>0.446179</v>
      </c>
      <c r="S315" s="60" t="n">
        <v>0.0475492</v>
      </c>
      <c r="T315" s="60" t="n">
        <v>0.0022781738</v>
      </c>
      <c r="U315" s="60" t="n">
        <v>1.14115</v>
      </c>
      <c r="V315" s="60" t="n">
        <v>0.183268</v>
      </c>
      <c r="W315" s="60" t="n">
        <v>1.12568</v>
      </c>
      <c r="X315" s="61" t="n">
        <v>0.0338663839</v>
      </c>
      <c r="Y315" s="60"/>
      <c r="Z315" s="60"/>
      <c r="AA315" s="9" t="n">
        <f aca="false">IF("na"=F315,"",F315/F314)</f>
        <v>1.99181765202604</v>
      </c>
      <c r="AB315" s="7" t="n">
        <f aca="false">IF("na"=J315,"",J315/J314)</f>
        <v>1.40550242171942</v>
      </c>
      <c r="AC315" s="7" t="n">
        <f aca="false">IF("na"=M315,"",M315/M314)</f>
        <v>2.77807403010857</v>
      </c>
      <c r="AD315" s="7" t="n">
        <f aca="false">IF("na"=Q315,"",Q315/Q314)</f>
        <v>2.30763413952827</v>
      </c>
      <c r="AE315" s="7" t="n">
        <f aca="false">IF("na"=T315,"",T315/T314)</f>
        <v>6.24542368457917</v>
      </c>
      <c r="AF315" s="7" t="n">
        <f aca="false">IF("na"=X315,"",X315/X314)</f>
        <v>3.00395407626652</v>
      </c>
      <c r="AG315" s="7" t="n">
        <f aca="false">ROW()</f>
        <v>315</v>
      </c>
      <c r="AH315" s="62" t="n">
        <f aca="true">SUM(IF(INDIRECT(ADDRESS(ROW(),AH$40))&gt;INDIRECT(ADDRESS($AG315,AH$40)),1,0),IF(INDIRECT(ADDRESS(ROW(),AH$40))&gt;INDIRECT(ADDRESS($AG315+1,AH$40)),1,0),IF(INDIRECT(ADDRESS(ROW(),AH$40))&gt;INDIRECT(ADDRESS($AG315+2,AH$40)),1,0),IF(INDIRECT(ADDRESS(ROW(),AH$40))&gt;INDIRECT(ADDRESS($AG315+3,AH$40)),1,0))+1</f>
        <v>2</v>
      </c>
      <c r="AI315" s="62" t="n">
        <f aca="true">SUM(IF(INDIRECT(ADDRESS(ROW(),AI$40))&gt;INDIRECT(ADDRESS($AG315,AI$40)),1,0),IF(INDIRECT(ADDRESS(ROW(),AI$40))&gt;INDIRECT(ADDRESS($AG315+1,AI$40)),1,0),IF(INDIRECT(ADDRESS(ROW(),AI$40))&gt;INDIRECT(ADDRESS($AG315+2,AI$40)),1,0),IF(INDIRECT(ADDRESS(ROW(),AI$40))&gt;INDIRECT(ADDRESS($AG315+3,AI$40)),1,0))+1</f>
        <v>4</v>
      </c>
      <c r="AJ315" s="62" t="n">
        <f aca="true">SUM(IF(INDIRECT(ADDRESS(ROW(),AJ$40))&gt;INDIRECT(ADDRESS($AG315,AJ$40)),1,0),IF(INDIRECT(ADDRESS(ROW(),AJ$40))&gt;INDIRECT(ADDRESS($AG315+1,AJ$40)),1,0),IF(INDIRECT(ADDRESS(ROW(),AJ$40))&gt;INDIRECT(ADDRESS($AG315+2,AJ$40)),1,0),IF(INDIRECT(ADDRESS(ROW(),AJ$40))&gt;INDIRECT(ADDRESS($AG315+3,AJ$40)),1,0))+1</f>
        <v>2</v>
      </c>
      <c r="AK315" s="62" t="n">
        <f aca="true">SUM(IF(INDIRECT(ADDRESS(ROW(),AK$40))&gt;INDIRECT(ADDRESS($AG315,AK$40)),1,0),IF(INDIRECT(ADDRESS(ROW(),AK$40))&gt;INDIRECT(ADDRESS($AG315+1,AK$40)),1,0),IF(INDIRECT(ADDRESS(ROW(),AK$40))&gt;INDIRECT(ADDRESS($AG315+2,AK$40)),1,0),IF(INDIRECT(ADDRESS(ROW(),AK$40))&gt;INDIRECT(ADDRESS($AG315+3,AK$40)),1,0))+1</f>
        <v>4</v>
      </c>
      <c r="AL315" s="62" t="n">
        <f aca="true">SUM(IF(INDIRECT(ADDRESS(ROW(),AL$40))&gt;INDIRECT(ADDRESS($AG315,AL$40)),1,0),IF(INDIRECT(ADDRESS(ROW(),AL$40))&gt;INDIRECT(ADDRESS($AG315+1,AL$40)),1,0),IF(INDIRECT(ADDRESS(ROW(),AL$40))&gt;INDIRECT(ADDRESS($AG315+2,AL$40)),1,0),IF(INDIRECT(ADDRESS(ROW(),AL$40))&gt;INDIRECT(ADDRESS($AG315+3,AL$40)),1,0))+1</f>
        <v>2</v>
      </c>
      <c r="AM315" s="62" t="n">
        <f aca="true">SUM(IF(INDIRECT(ADDRESS(ROW(),AM$40))&gt;INDIRECT(ADDRESS($AG315,AM$40)),1,0),IF(INDIRECT(ADDRESS(ROW(),AM$40))&gt;INDIRECT(ADDRESS($AG315+1,AM$40)),1,0),IF(INDIRECT(ADDRESS(ROW(),AM$40))&gt;INDIRECT(ADDRESS($AG315+2,AM$40)),1,0),IF(INDIRECT(ADDRESS(ROW(),AM$40))&gt;INDIRECT(ADDRESS($AG315+3,AM$40)),1,0))+1</f>
        <v>4</v>
      </c>
      <c r="AO315" s="8" t="n">
        <f aca="false">IF("na"=F315,"",SQRT(F315)/SQRT(F314))</f>
        <v>1.41131770059971</v>
      </c>
      <c r="AP315" s="8" t="n">
        <f aca="false">IF("na"=J315,"",SQRT(J315)/SQRT(J314))</f>
        <v>1.1855388739807</v>
      </c>
      <c r="AQ315" s="8" t="n">
        <f aca="false">IF("na"=M315,"",SQRT(M315)/SQRT(M314))</f>
        <v>1.66675553999636</v>
      </c>
      <c r="AR315" s="8" t="n">
        <f aca="false">IF("na"=Q315,"",SQRT(Q315)/SQRT(Q314))</f>
        <v>1.51908990501822</v>
      </c>
      <c r="AS315" s="8" t="n">
        <f aca="false">IF("na"=T315,"",SQRT(T315)/SQRT(T314))</f>
        <v>2.49908456931317</v>
      </c>
      <c r="AT315" s="8" t="n">
        <f aca="false">IF("na"=X315,"",SQRT(X315)/SQRT(X314))</f>
        <v>1.73319187520208</v>
      </c>
    </row>
    <row r="316" customFormat="false" ht="12.75" hidden="false" customHeight="true" outlineLevel="0" collapsed="false">
      <c r="A316" s="11" t="s">
        <v>281</v>
      </c>
      <c r="B316" s="57" t="n">
        <v>0.450332</v>
      </c>
      <c r="C316" s="57" t="n">
        <v>1.10897</v>
      </c>
      <c r="D316" s="59" t="n">
        <v>0.518666</v>
      </c>
      <c r="E316" s="60" t="n">
        <v>0.0393715</v>
      </c>
      <c r="F316" s="60" t="n">
        <v>0.0062196505</v>
      </c>
      <c r="G316" s="60" t="n">
        <v>1.1301</v>
      </c>
      <c r="H316" s="60" t="n">
        <v>0.167708</v>
      </c>
      <c r="I316" s="60" t="n">
        <v>1.11388</v>
      </c>
      <c r="J316" s="61" t="n">
        <v>0.0281500813</v>
      </c>
      <c r="K316" s="59" t="n">
        <v>0.518269</v>
      </c>
      <c r="L316" s="60" t="n">
        <v>0.0305525</v>
      </c>
      <c r="M316" s="60" t="n">
        <v>0.0055488911</v>
      </c>
      <c r="N316" s="60" t="n">
        <v>1.13189</v>
      </c>
      <c r="O316" s="60" t="n">
        <v>0.124348</v>
      </c>
      <c r="P316" s="60" t="n">
        <v>1.12287</v>
      </c>
      <c r="Q316" s="61" t="n">
        <v>0.0156556351</v>
      </c>
      <c r="R316" s="59" t="n">
        <v>0.520213</v>
      </c>
      <c r="S316" s="60" t="n">
        <v>0.0278545</v>
      </c>
      <c r="T316" s="60" t="n">
        <v>0.0056592272</v>
      </c>
      <c r="U316" s="60" t="n">
        <v>1.1216</v>
      </c>
      <c r="V316" s="60" t="n">
        <v>0.101946</v>
      </c>
      <c r="W316" s="60" t="n">
        <v>1.11577</v>
      </c>
      <c r="X316" s="61" t="n">
        <v>0.0104392269</v>
      </c>
      <c r="Y316" s="60"/>
      <c r="Z316" s="60"/>
      <c r="AA316" s="9" t="n">
        <f aca="false">IF("na"=F316,"",F316/F314)</f>
        <v>4.06850843958766</v>
      </c>
      <c r="AB316" s="7" t="n">
        <f aca="false">IF("na"=J316,"",J316/J314)</f>
        <v>0.630282418638186</v>
      </c>
      <c r="AC316" s="7" t="n">
        <f aca="false">IF("na"=M316,"",M316/M314)</f>
        <v>6.76552373118946</v>
      </c>
      <c r="AD316" s="7" t="n">
        <f aca="false">IF("na"=Q316,"",Q316/Q314)</f>
        <v>0.793810626443341</v>
      </c>
      <c r="AE316" s="7" t="n">
        <f aca="false">IF("na"=T316,"",T316/T314)</f>
        <v>15.5142999148242</v>
      </c>
      <c r="AF316" s="7" t="n">
        <f aca="false">IF("na"=X316,"",X316/X314)</f>
        <v>0.925961221366952</v>
      </c>
      <c r="AG316" s="7" t="n">
        <f aca="false">AG315</f>
        <v>315</v>
      </c>
      <c r="AH316" s="62" t="n">
        <f aca="true">SUM(IF(INDIRECT(ADDRESS(ROW(),AH$40))&gt;INDIRECT(ADDRESS($AG316,AH$40)),1,0),IF(INDIRECT(ADDRESS(ROW(),AH$40))&gt;INDIRECT(ADDRESS($AG316+1,AH$40)),1,0),IF(INDIRECT(ADDRESS(ROW(),AH$40))&gt;INDIRECT(ADDRESS($AG316+2,AH$40)),1,0),IF(INDIRECT(ADDRESS(ROW(),AH$40))&gt;INDIRECT(ADDRESS($AG316+3,AH$40)),1,0))+1</f>
        <v>3</v>
      </c>
      <c r="AI316" s="62" t="n">
        <f aca="true">SUM(IF(INDIRECT(ADDRESS(ROW(),AI$40))&gt;INDIRECT(ADDRESS($AG316,AI$40)),1,0),IF(INDIRECT(ADDRESS(ROW(),AI$40))&gt;INDIRECT(ADDRESS($AG316+1,AI$40)),1,0),IF(INDIRECT(ADDRESS(ROW(),AI$40))&gt;INDIRECT(ADDRESS($AG316+2,AI$40)),1,0),IF(INDIRECT(ADDRESS(ROW(),AI$40))&gt;INDIRECT(ADDRESS($AG316+3,AI$40)),1,0))+1</f>
        <v>1</v>
      </c>
      <c r="AJ316" s="62" t="n">
        <f aca="true">SUM(IF(INDIRECT(ADDRESS(ROW(),AJ$40))&gt;INDIRECT(ADDRESS($AG316,AJ$40)),1,0),IF(INDIRECT(ADDRESS(ROW(),AJ$40))&gt;INDIRECT(ADDRESS($AG316+1,AJ$40)),1,0),IF(INDIRECT(ADDRESS(ROW(),AJ$40))&gt;INDIRECT(ADDRESS($AG316+2,AJ$40)),1,0),IF(INDIRECT(ADDRESS(ROW(),AJ$40))&gt;INDIRECT(ADDRESS($AG316+3,AJ$40)),1,0))+1</f>
        <v>3</v>
      </c>
      <c r="AK316" s="62" t="n">
        <f aca="true">SUM(IF(INDIRECT(ADDRESS(ROW(),AK$40))&gt;INDIRECT(ADDRESS($AG316,AK$40)),1,0),IF(INDIRECT(ADDRESS(ROW(),AK$40))&gt;INDIRECT(ADDRESS($AG316+1,AK$40)),1,0),IF(INDIRECT(ADDRESS(ROW(),AK$40))&gt;INDIRECT(ADDRESS($AG316+2,AK$40)),1,0),IF(INDIRECT(ADDRESS(ROW(),AK$40))&gt;INDIRECT(ADDRESS($AG316+3,AK$40)),1,0))+1</f>
        <v>1</v>
      </c>
      <c r="AL316" s="62" t="n">
        <f aca="true">SUM(IF(INDIRECT(ADDRESS(ROW(),AL$40))&gt;INDIRECT(ADDRESS($AG316,AL$40)),1,0),IF(INDIRECT(ADDRESS(ROW(),AL$40))&gt;INDIRECT(ADDRESS($AG316+1,AL$40)),1,0),IF(INDIRECT(ADDRESS(ROW(),AL$40))&gt;INDIRECT(ADDRESS($AG316+2,AL$40)),1,0),IF(INDIRECT(ADDRESS(ROW(),AL$40))&gt;INDIRECT(ADDRESS($AG316+3,AL$40)),1,0))+1</f>
        <v>3</v>
      </c>
      <c r="AM316" s="62" t="n">
        <f aca="true">SUM(IF(INDIRECT(ADDRESS(ROW(),AM$40))&gt;INDIRECT(ADDRESS($AG316,AM$40)),1,0),IF(INDIRECT(ADDRESS(ROW(),AM$40))&gt;INDIRECT(ADDRESS($AG316+1,AM$40)),1,0),IF(INDIRECT(ADDRESS(ROW(),AM$40))&gt;INDIRECT(ADDRESS($AG316+2,AM$40)),1,0),IF(INDIRECT(ADDRESS(ROW(),AM$40))&gt;INDIRECT(ADDRESS($AG316+3,AM$40)),1,0))+1</f>
        <v>1</v>
      </c>
      <c r="AO316" s="8" t="n">
        <f aca="false">IF("na"=F316,"",SQRT(F316)/SQRT(F314))</f>
        <v>2.01705439678449</v>
      </c>
      <c r="AP316" s="8" t="n">
        <f aca="false">IF("na"=J316,"",SQRT(J316)/SQRT(J314))</f>
        <v>0.79390328040523</v>
      </c>
      <c r="AQ316" s="8" t="n">
        <f aca="false">IF("na"=M316,"",SQRT(M316)/SQRT(M314))</f>
        <v>2.60106203908893</v>
      </c>
      <c r="AR316" s="8" t="n">
        <f aca="false">IF("na"=Q316,"",SQRT(Q316)/SQRT(Q314))</f>
        <v>0.890960507791081</v>
      </c>
      <c r="AS316" s="8" t="n">
        <f aca="false">IF("na"=T316,"",SQRT(T316)/SQRT(T314))</f>
        <v>3.93881960932767</v>
      </c>
      <c r="AT316" s="8" t="n">
        <f aca="false">IF("na"=X316,"",SQRT(X316)/SQRT(X314))</f>
        <v>0.962268788523743</v>
      </c>
    </row>
    <row r="317" customFormat="false" ht="12.75" hidden="false" customHeight="true" outlineLevel="0" collapsed="false">
      <c r="A317" s="11" t="s">
        <v>282</v>
      </c>
      <c r="B317" s="57" t="n">
        <v>0.450332</v>
      </c>
      <c r="C317" s="57" t="n">
        <v>1.10897</v>
      </c>
      <c r="D317" s="63" t="n">
        <v>0.465554</v>
      </c>
      <c r="E317" s="64" t="n">
        <v>0.039548</v>
      </c>
      <c r="F317" s="65" t="n">
        <v>0.0017957535</v>
      </c>
      <c r="G317" s="64" t="n">
        <v>1.17095</v>
      </c>
      <c r="H317" s="65" t="n">
        <v>0.205476</v>
      </c>
      <c r="I317" s="65" t="n">
        <v>1.14839</v>
      </c>
      <c r="J317" s="66" t="n">
        <v>0.0437743229</v>
      </c>
      <c r="K317" s="63" t="n">
        <v>0.4671</v>
      </c>
      <c r="L317" s="64" t="n">
        <v>0.0295029</v>
      </c>
      <c r="M317" s="65" t="n">
        <v>0.0011515869</v>
      </c>
      <c r="N317" s="64" t="n">
        <v>1.16268</v>
      </c>
      <c r="O317" s="65" t="n">
        <v>0.133222</v>
      </c>
      <c r="P317" s="65" t="n">
        <v>1.15203</v>
      </c>
      <c r="Q317" s="66" t="n">
        <v>0.0196022648</v>
      </c>
      <c r="R317" s="63" t="n">
        <v>0.465701</v>
      </c>
      <c r="S317" s="64" t="n">
        <v>0.019963</v>
      </c>
      <c r="T317" s="65" t="n">
        <v>0.0006347274</v>
      </c>
      <c r="U317" s="64" t="n">
        <v>1.16321</v>
      </c>
      <c r="V317" s="65" t="n">
        <v>0.0973702</v>
      </c>
      <c r="W317" s="65" t="n">
        <v>1.15767</v>
      </c>
      <c r="X317" s="66" t="n">
        <v>0.0118526458</v>
      </c>
      <c r="Y317" s="64"/>
      <c r="Z317" s="64"/>
      <c r="AA317" s="9" t="n">
        <f aca="false">IF("na"=F317,"",F317/F314)</f>
        <v>1.17467022788002</v>
      </c>
      <c r="AB317" s="7" t="n">
        <f aca="false">IF("na"=J317,"",J317/J314)</f>
        <v>0.980110352706545</v>
      </c>
      <c r="AC317" s="7" t="n">
        <f aca="false">IF("na"=M317,"",M317/M314)</f>
        <v>1.404080267583</v>
      </c>
      <c r="AD317" s="7" t="n">
        <f aca="false">IF("na"=Q317,"",Q317/Q314)</f>
        <v>0.993922380101734</v>
      </c>
      <c r="AE317" s="7" t="n">
        <f aca="false">IF("na"=T317,"",T317/T314)</f>
        <v>1.740052289782</v>
      </c>
      <c r="AF317" s="7" t="n">
        <f aca="false">IF("na"=X317,"",X317/X314)</f>
        <v>1.05133172087656</v>
      </c>
      <c r="AG317" s="7" t="n">
        <f aca="false">AG316</f>
        <v>315</v>
      </c>
      <c r="AH317" s="62" t="n">
        <f aca="true">SUM(IF(INDIRECT(ADDRESS(ROW(),AH$40))&gt;INDIRECT(ADDRESS($AG317,AH$40)),1,0),IF(INDIRECT(ADDRESS(ROW(),AH$40))&gt;INDIRECT(ADDRESS($AG317+1,AH$40)),1,0),IF(INDIRECT(ADDRESS(ROW(),AH$40))&gt;INDIRECT(ADDRESS($AG317+2,AH$40)),1,0),IF(INDIRECT(ADDRESS(ROW(),AH$40))&gt;INDIRECT(ADDRESS($AG317+3,AH$40)),1,0))+1</f>
        <v>1</v>
      </c>
      <c r="AI317" s="62" t="n">
        <f aca="true">SUM(IF(INDIRECT(ADDRESS(ROW(),AI$40))&gt;INDIRECT(ADDRESS($AG317,AI$40)),1,0),IF(INDIRECT(ADDRESS(ROW(),AI$40))&gt;INDIRECT(ADDRESS($AG317+1,AI$40)),1,0),IF(INDIRECT(ADDRESS(ROW(),AI$40))&gt;INDIRECT(ADDRESS($AG317+2,AI$40)),1,0),IF(INDIRECT(ADDRESS(ROW(),AI$40))&gt;INDIRECT(ADDRESS($AG317+3,AI$40)),1,0))+1</f>
        <v>2</v>
      </c>
      <c r="AJ317" s="62" t="n">
        <f aca="true">SUM(IF(INDIRECT(ADDRESS(ROW(),AJ$40))&gt;INDIRECT(ADDRESS($AG317,AJ$40)),1,0),IF(INDIRECT(ADDRESS(ROW(),AJ$40))&gt;INDIRECT(ADDRESS($AG317+1,AJ$40)),1,0),IF(INDIRECT(ADDRESS(ROW(),AJ$40))&gt;INDIRECT(ADDRESS($AG317+2,AJ$40)),1,0),IF(INDIRECT(ADDRESS(ROW(),AJ$40))&gt;INDIRECT(ADDRESS($AG317+3,AJ$40)),1,0))+1</f>
        <v>1</v>
      </c>
      <c r="AK317" s="62" t="n">
        <f aca="true">SUM(IF(INDIRECT(ADDRESS(ROW(),AK$40))&gt;INDIRECT(ADDRESS($AG317,AK$40)),1,0),IF(INDIRECT(ADDRESS(ROW(),AK$40))&gt;INDIRECT(ADDRESS($AG317+1,AK$40)),1,0),IF(INDIRECT(ADDRESS(ROW(),AK$40))&gt;INDIRECT(ADDRESS($AG317+2,AK$40)),1,0),IF(INDIRECT(ADDRESS(ROW(),AK$40))&gt;INDIRECT(ADDRESS($AG317+3,AK$40)),1,0))+1</f>
        <v>2</v>
      </c>
      <c r="AL317" s="62" t="n">
        <f aca="true">SUM(IF(INDIRECT(ADDRESS(ROW(),AL$40))&gt;INDIRECT(ADDRESS($AG317,AL$40)),1,0),IF(INDIRECT(ADDRESS(ROW(),AL$40))&gt;INDIRECT(ADDRESS($AG317+1,AL$40)),1,0),IF(INDIRECT(ADDRESS(ROW(),AL$40))&gt;INDIRECT(ADDRESS($AG317+2,AL$40)),1,0),IF(INDIRECT(ADDRESS(ROW(),AL$40))&gt;INDIRECT(ADDRESS($AG317+3,AL$40)),1,0))+1</f>
        <v>1</v>
      </c>
      <c r="AM317" s="62" t="n">
        <f aca="true">SUM(IF(INDIRECT(ADDRESS(ROW(),AM$40))&gt;INDIRECT(ADDRESS($AG317,AM$40)),1,0),IF(INDIRECT(ADDRESS(ROW(),AM$40))&gt;INDIRECT(ADDRESS($AG317+1,AM$40)),1,0),IF(INDIRECT(ADDRESS(ROW(),AM$40))&gt;INDIRECT(ADDRESS($AG317+2,AM$40)),1,0),IF(INDIRECT(ADDRESS(ROW(),AM$40))&gt;INDIRECT(ADDRESS($AG317+3,AM$40)),1,0))+1</f>
        <v>2</v>
      </c>
      <c r="AO317" s="8" t="n">
        <f aca="false">IF("na"=F317,"",SQRT(F317)/SQRT(F314))</f>
        <v>1.08382204622347</v>
      </c>
      <c r="AP317" s="8" t="n">
        <f aca="false">IF("na"=J317,"",SQRT(J317)/SQRT(J314))</f>
        <v>0.990005228625862</v>
      </c>
      <c r="AQ317" s="8" t="n">
        <f aca="false">IF("na"=M317,"",SQRT(M317)/SQRT(M314))</f>
        <v>1.18493892989597</v>
      </c>
      <c r="AR317" s="8" t="n">
        <f aca="false">IF("na"=Q317,"",SQRT(Q317)/SQRT(Q314))</f>
        <v>0.996956558783648</v>
      </c>
      <c r="AS317" s="8" t="n">
        <f aca="false">IF("na"=T317,"",SQRT(T317)/SQRT(T314))</f>
        <v>1.3191104160691</v>
      </c>
      <c r="AT317" s="8" t="n">
        <f aca="false">IF("na"=X317,"",SQRT(X317)/SQRT(X314))</f>
        <v>1.02534468393636</v>
      </c>
    </row>
    <row r="318" customFormat="false" ht="12.75" hidden="false" customHeight="true" outlineLevel="0" collapsed="false">
      <c r="A318" s="11" t="s">
        <v>283</v>
      </c>
      <c r="B318" s="57" t="n">
        <v>0.450332</v>
      </c>
      <c r="C318" s="57" t="n">
        <v>1.10897</v>
      </c>
      <c r="D318" s="67" t="n">
        <v>0.521698</v>
      </c>
      <c r="E318" s="7" t="n">
        <v>0.052957</v>
      </c>
      <c r="F318" s="65" t="n">
        <v>0.0078975497</v>
      </c>
      <c r="G318" s="64" t="n">
        <v>1.12958</v>
      </c>
      <c r="H318" s="65" t="n">
        <v>0.216551</v>
      </c>
      <c r="I318" s="65" t="n">
        <v>1.10488</v>
      </c>
      <c r="J318" s="66" t="n">
        <v>0.0469110637</v>
      </c>
      <c r="K318" s="67" t="n">
        <v>0.521026</v>
      </c>
      <c r="L318" s="7" t="n">
        <v>0.0476876</v>
      </c>
      <c r="M318" s="65" t="n">
        <v>0.0072717487</v>
      </c>
      <c r="N318" s="64" t="n">
        <v>1.11841</v>
      </c>
      <c r="O318" s="65" t="n">
        <v>0.174967</v>
      </c>
      <c r="P318" s="65" t="n">
        <v>1.10241</v>
      </c>
      <c r="Q318" s="66" t="n">
        <v>0.0306564846</v>
      </c>
      <c r="R318" s="67" t="n">
        <v>0.518762</v>
      </c>
      <c r="S318" s="7" t="n">
        <v>0.0446828</v>
      </c>
      <c r="T318" s="65" t="n">
        <v>0.0066792175</v>
      </c>
      <c r="U318" s="64" t="n">
        <v>1.12445</v>
      </c>
      <c r="V318" s="65" t="n">
        <v>0.157982</v>
      </c>
      <c r="W318" s="65" t="n">
        <v>1.11174</v>
      </c>
      <c r="X318" s="66" t="n">
        <v>0.0249659852</v>
      </c>
      <c r="Y318" s="64"/>
      <c r="Z318" s="64"/>
      <c r="AA318" s="9" t="n">
        <f aca="false">IF("na"=F318,"",F318/F314)</f>
        <v>5.16608571599208</v>
      </c>
      <c r="AB318" s="7" t="n">
        <f aca="false">IF("na"=J318,"",J318/J314)</f>
        <v>1.05034221303389</v>
      </c>
      <c r="AC318" s="7" t="n">
        <f aca="false">IF("na"=M318,"",M318/M314)</f>
        <v>8.86612973844379</v>
      </c>
      <c r="AD318" s="7" t="n">
        <f aca="false">IF("na"=Q318,"",Q318/Q314)</f>
        <v>1.55442069832585</v>
      </c>
      <c r="AE318" s="7" t="n">
        <f aca="false">IF("na"=T318,"",T318/T314)</f>
        <v>18.3105183498097</v>
      </c>
      <c r="AF318" s="7" t="n">
        <f aca="false">IF("na"=X318,"",X318/X314)</f>
        <v>2.21448718088705</v>
      </c>
      <c r="AG318" s="7" t="n">
        <f aca="false">AG317</f>
        <v>315</v>
      </c>
      <c r="AH318" s="62" t="n">
        <f aca="true">SUM(IF(INDIRECT(ADDRESS(ROW(),AH$40))&gt;INDIRECT(ADDRESS($AG318,AH$40)),1,0),IF(INDIRECT(ADDRESS(ROW(),AH$40))&gt;INDIRECT(ADDRESS($AG318+1,AH$40)),1,0),IF(INDIRECT(ADDRESS(ROW(),AH$40))&gt;INDIRECT(ADDRESS($AG318+2,AH$40)),1,0),IF(INDIRECT(ADDRESS(ROW(),AH$40))&gt;INDIRECT(ADDRESS($AG318+3,AH$40)),1,0))+1</f>
        <v>4</v>
      </c>
      <c r="AI318" s="62" t="n">
        <f aca="true">SUM(IF(INDIRECT(ADDRESS(ROW(),AI$40))&gt;INDIRECT(ADDRESS($AG318,AI$40)),1,0),IF(INDIRECT(ADDRESS(ROW(),AI$40))&gt;INDIRECT(ADDRESS($AG318+1,AI$40)),1,0),IF(INDIRECT(ADDRESS(ROW(),AI$40))&gt;INDIRECT(ADDRESS($AG318+2,AI$40)),1,0),IF(INDIRECT(ADDRESS(ROW(),AI$40))&gt;INDIRECT(ADDRESS($AG318+3,AI$40)),1,0))+1</f>
        <v>3</v>
      </c>
      <c r="AJ318" s="62" t="n">
        <f aca="true">SUM(IF(INDIRECT(ADDRESS(ROW(),AJ$40))&gt;INDIRECT(ADDRESS($AG318,AJ$40)),1,0),IF(INDIRECT(ADDRESS(ROW(),AJ$40))&gt;INDIRECT(ADDRESS($AG318+1,AJ$40)),1,0),IF(INDIRECT(ADDRESS(ROW(),AJ$40))&gt;INDIRECT(ADDRESS($AG318+2,AJ$40)),1,0),IF(INDIRECT(ADDRESS(ROW(),AJ$40))&gt;INDIRECT(ADDRESS($AG318+3,AJ$40)),1,0))+1</f>
        <v>4</v>
      </c>
      <c r="AK318" s="62" t="n">
        <f aca="true">SUM(IF(INDIRECT(ADDRESS(ROW(),AK$40))&gt;INDIRECT(ADDRESS($AG318,AK$40)),1,0),IF(INDIRECT(ADDRESS(ROW(),AK$40))&gt;INDIRECT(ADDRESS($AG318+1,AK$40)),1,0),IF(INDIRECT(ADDRESS(ROW(),AK$40))&gt;INDIRECT(ADDRESS($AG318+2,AK$40)),1,0),IF(INDIRECT(ADDRESS(ROW(),AK$40))&gt;INDIRECT(ADDRESS($AG318+3,AK$40)),1,0))+1</f>
        <v>3</v>
      </c>
      <c r="AL318" s="62" t="n">
        <f aca="true">SUM(IF(INDIRECT(ADDRESS(ROW(),AL$40))&gt;INDIRECT(ADDRESS($AG318,AL$40)),1,0),IF(INDIRECT(ADDRESS(ROW(),AL$40))&gt;INDIRECT(ADDRESS($AG318+1,AL$40)),1,0),IF(INDIRECT(ADDRESS(ROW(),AL$40))&gt;INDIRECT(ADDRESS($AG318+2,AL$40)),1,0),IF(INDIRECT(ADDRESS(ROW(),AL$40))&gt;INDIRECT(ADDRESS($AG318+3,AL$40)),1,0))+1</f>
        <v>4</v>
      </c>
      <c r="AM318" s="62" t="n">
        <f aca="true">SUM(IF(INDIRECT(ADDRESS(ROW(),AM$40))&gt;INDIRECT(ADDRESS($AG318,AM$40)),1,0),IF(INDIRECT(ADDRESS(ROW(),AM$40))&gt;INDIRECT(ADDRESS($AG318+1,AM$40)),1,0),IF(INDIRECT(ADDRESS(ROW(),AM$40))&gt;INDIRECT(ADDRESS($AG318+2,AM$40)),1,0),IF(INDIRECT(ADDRESS(ROW(),AM$40))&gt;INDIRECT(ADDRESS($AG318+3,AM$40)),1,0))+1</f>
        <v>3</v>
      </c>
      <c r="AO318" s="8" t="n">
        <f aca="false">IF("na"=F318,"",SQRT(F318)/SQRT(F314))</f>
        <v>2.27290248712787</v>
      </c>
      <c r="AP318" s="8" t="n">
        <f aca="false">IF("na"=J318,"",SQRT(J318)/SQRT(J314))</f>
        <v>1.0248620458549</v>
      </c>
      <c r="AQ318" s="8" t="n">
        <f aca="false">IF("na"=M318,"",SQRT(M318)/SQRT(M314))</f>
        <v>2.97760469814981</v>
      </c>
      <c r="AR318" s="8" t="n">
        <f aca="false">IF("na"=Q318,"",SQRT(Q318)/SQRT(Q314))</f>
        <v>1.24676409088722</v>
      </c>
      <c r="AS318" s="8" t="n">
        <f aca="false">IF("na"=T318,"",SQRT(T318)/SQRT(T314))</f>
        <v>4.27907914741124</v>
      </c>
      <c r="AT318" s="8" t="n">
        <f aca="false">IF("na"=X318,"",SQRT(X318)/SQRT(X314))</f>
        <v>1.48811531169028</v>
      </c>
    </row>
    <row r="319" customFormat="false" ht="12.75" hidden="false" customHeight="true" outlineLevel="0" collapsed="false">
      <c r="B319" s="68"/>
      <c r="C319" s="68"/>
      <c r="D319" s="7"/>
      <c r="E319" s="7"/>
      <c r="F319" s="7"/>
      <c r="G319" s="7"/>
      <c r="H319" s="7"/>
      <c r="I319" s="7"/>
      <c r="J319" s="7"/>
      <c r="K319" s="7"/>
      <c r="L319" s="7"/>
    </row>
    <row r="320" s="50" customFormat="true" ht="12.75" hidden="false" customHeight="true" outlineLevel="0" collapsed="false">
      <c r="A320" s="11"/>
      <c r="B320" s="11"/>
      <c r="C320" s="11"/>
      <c r="D320" s="11" t="s">
        <v>332</v>
      </c>
      <c r="E320" s="11"/>
      <c r="F320" s="11"/>
      <c r="G320" s="11"/>
      <c r="H320" s="11"/>
      <c r="I320" s="11"/>
      <c r="J320" s="11"/>
      <c r="K320" s="11"/>
      <c r="L320" s="11"/>
      <c r="M320" s="11"/>
      <c r="N320" s="11"/>
      <c r="O320" s="11"/>
      <c r="P320" s="11"/>
      <c r="Q320" s="11"/>
      <c r="R320" s="11"/>
      <c r="S320" s="11"/>
      <c r="T320" s="11"/>
      <c r="U320" s="11"/>
      <c r="V320" s="11"/>
      <c r="W320" s="11"/>
      <c r="X320" s="11"/>
      <c r="Y320" s="11"/>
      <c r="Z320" s="11"/>
      <c r="AA320" s="49"/>
      <c r="AH320" s="51"/>
      <c r="AI320" s="51"/>
      <c r="AJ320" s="51"/>
      <c r="AK320" s="51"/>
      <c r="AL320" s="51"/>
      <c r="AM320" s="5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customFormat="false" ht="12.75" hidden="false" customHeight="true" outlineLevel="0" collapsed="false">
      <c r="B321" s="52" t="s">
        <v>293</v>
      </c>
      <c r="C321" s="52" t="s">
        <v>293</v>
      </c>
      <c r="D321" s="53" t="n">
        <v>7</v>
      </c>
      <c r="E321" s="53"/>
      <c r="F321" s="53"/>
      <c r="G321" s="53"/>
      <c r="H321" s="53"/>
      <c r="I321" s="53"/>
      <c r="J321" s="53"/>
      <c r="K321" s="53" t="n">
        <v>15</v>
      </c>
      <c r="L321" s="53"/>
      <c r="M321" s="53"/>
      <c r="N321" s="53"/>
      <c r="O321" s="53"/>
      <c r="P321" s="53"/>
      <c r="Q321" s="53"/>
      <c r="R321" s="53" t="n">
        <v>30</v>
      </c>
      <c r="S321" s="53"/>
      <c r="T321" s="53"/>
      <c r="U321" s="53"/>
      <c r="V321" s="53"/>
      <c r="W321" s="53"/>
      <c r="X321" s="53"/>
      <c r="Y321" s="54"/>
      <c r="Z321" s="54"/>
    </row>
    <row r="322" customFormat="false" ht="12.75" hidden="false" customHeight="true" outlineLevel="0" collapsed="false">
      <c r="B322" s="55" t="s">
        <v>284</v>
      </c>
      <c r="C322" s="55" t="s">
        <v>294</v>
      </c>
      <c r="D322" s="56" t="s">
        <v>284</v>
      </c>
      <c r="E322" s="57" t="s">
        <v>287</v>
      </c>
      <c r="F322" s="57" t="s">
        <v>295</v>
      </c>
      <c r="G322" s="57" t="s">
        <v>296</v>
      </c>
      <c r="H322" s="57" t="s">
        <v>297</v>
      </c>
      <c r="I322" s="57" t="s">
        <v>298</v>
      </c>
      <c r="J322" s="58" t="s">
        <v>299</v>
      </c>
      <c r="K322" s="56" t="s">
        <v>284</v>
      </c>
      <c r="L322" s="57" t="s">
        <v>287</v>
      </c>
      <c r="M322" s="57" t="s">
        <v>295</v>
      </c>
      <c r="N322" s="57" t="s">
        <v>296</v>
      </c>
      <c r="O322" s="57" t="s">
        <v>297</v>
      </c>
      <c r="P322" s="57" t="s">
        <v>298</v>
      </c>
      <c r="Q322" s="58" t="s">
        <v>299</v>
      </c>
      <c r="R322" s="56" t="s">
        <v>284</v>
      </c>
      <c r="S322" s="57" t="s">
        <v>287</v>
      </c>
      <c r="T322" s="57" t="s">
        <v>295</v>
      </c>
      <c r="U322" s="57" t="s">
        <v>296</v>
      </c>
      <c r="V322" s="57" t="s">
        <v>297</v>
      </c>
      <c r="W322" s="57" t="s">
        <v>298</v>
      </c>
      <c r="X322" s="58" t="s">
        <v>299</v>
      </c>
      <c r="Y322" s="57"/>
      <c r="Z322" s="57"/>
    </row>
    <row r="323" customFormat="false" ht="12.75" hidden="false" customHeight="true" outlineLevel="0" collapsed="false">
      <c r="A323" s="11" t="s">
        <v>300</v>
      </c>
      <c r="B323" s="57" t="n">
        <v>0.117848</v>
      </c>
      <c r="C323" s="57" t="n">
        <v>1.09247</v>
      </c>
      <c r="D323" s="59" t="n">
        <v>0.120171</v>
      </c>
      <c r="E323" s="60" t="n">
        <v>0.0232928</v>
      </c>
      <c r="F323" s="60" t="n">
        <v>0.0005479508</v>
      </c>
      <c r="G323" s="60" t="n">
        <v>1.20765</v>
      </c>
      <c r="H323" s="60" t="n">
        <v>0.714541</v>
      </c>
      <c r="I323" s="60" t="n">
        <v>1.04767</v>
      </c>
      <c r="J323" s="61" t="n">
        <v>0.5125758806</v>
      </c>
      <c r="K323" s="59" t="n">
        <v>0.119522</v>
      </c>
      <c r="L323" s="60" t="n">
        <v>0.0155472</v>
      </c>
      <c r="M323" s="60" t="n">
        <v>0.0002445176</v>
      </c>
      <c r="N323" s="60" t="n">
        <v>1.14246</v>
      </c>
      <c r="O323" s="60" t="n">
        <v>0.382422</v>
      </c>
      <c r="P323" s="60" t="n">
        <v>1.06676</v>
      </c>
      <c r="Q323" s="61" t="n">
        <v>0.1469075901</v>
      </c>
      <c r="R323" s="59" t="n">
        <v>0.12008</v>
      </c>
      <c r="S323" s="60" t="n">
        <v>0.0117771</v>
      </c>
      <c r="T323" s="60" t="n">
        <v>0.0001436818</v>
      </c>
      <c r="U323" s="60" t="n">
        <v>1.10651</v>
      </c>
      <c r="V323" s="60" t="n">
        <v>0.231109</v>
      </c>
      <c r="W323" s="60" t="n">
        <v>1.0742</v>
      </c>
      <c r="X323" s="61" t="n">
        <v>0.0537451627</v>
      </c>
      <c r="Y323" s="60"/>
      <c r="Z323" s="60"/>
      <c r="AH323" s="62"/>
      <c r="AI323" s="62"/>
    </row>
    <row r="324" customFormat="false" ht="12.75" hidden="false" customHeight="true" outlineLevel="0" collapsed="false">
      <c r="A324" s="11" t="s">
        <v>280</v>
      </c>
      <c r="B324" s="57" t="n">
        <v>0.117848</v>
      </c>
      <c r="C324" s="57" t="n">
        <v>1.09247</v>
      </c>
      <c r="D324" s="59" t="n">
        <v>0.119949</v>
      </c>
      <c r="E324" s="60" t="n">
        <v>0.0261127</v>
      </c>
      <c r="F324" s="60" t="n">
        <v>0.0006862873</v>
      </c>
      <c r="G324" s="60" t="n">
        <v>1.30781</v>
      </c>
      <c r="H324" s="60" t="n">
        <v>0.771014</v>
      </c>
      <c r="I324" s="60" t="n">
        <v>1.1048</v>
      </c>
      <c r="J324" s="61" t="n">
        <v>0.594614617</v>
      </c>
      <c r="K324" s="59" t="n">
        <v>0.121346</v>
      </c>
      <c r="L324" s="60" t="n">
        <v>0.0216668</v>
      </c>
      <c r="M324" s="60" t="n">
        <v>0.0004816862</v>
      </c>
      <c r="N324" s="60" t="n">
        <v>1.21481</v>
      </c>
      <c r="O324" s="60" t="n">
        <v>0.463992</v>
      </c>
      <c r="P324" s="60" t="n">
        <v>1.10873</v>
      </c>
      <c r="Q324" s="61" t="n">
        <v>0.2155529636</v>
      </c>
      <c r="R324" s="59" t="n">
        <v>0.120149</v>
      </c>
      <c r="S324" s="60" t="n">
        <v>0.018699</v>
      </c>
      <c r="T324" s="60" t="n">
        <v>0.0003549472</v>
      </c>
      <c r="U324" s="60" t="n">
        <v>1.17765</v>
      </c>
      <c r="V324" s="60" t="n">
        <v>0.345256</v>
      </c>
      <c r="W324" s="60" t="n">
        <v>1.11471</v>
      </c>
      <c r="X324" s="61" t="n">
        <v>0.1196963231</v>
      </c>
      <c r="Y324" s="60"/>
      <c r="Z324" s="60"/>
      <c r="AA324" s="9" t="n">
        <f aca="false">IF("na"=F324,"",F324/F323)</f>
        <v>1.25246153486773</v>
      </c>
      <c r="AB324" s="7" t="n">
        <f aca="false">IF("na"=J324,"",J324/J323)</f>
        <v>1.16005188598412</v>
      </c>
      <c r="AC324" s="7" t="n">
        <f aca="false">IF("na"=M324,"",M324/M323)</f>
        <v>1.96994490376153</v>
      </c>
      <c r="AD324" s="7" t="n">
        <f aca="false">IF("na"=Q324,"",Q324/Q323)</f>
        <v>1.4672690733901</v>
      </c>
      <c r="AE324" s="7" t="n">
        <f aca="false">IF("na"=T324,"",T324/T323)</f>
        <v>2.4703699424701</v>
      </c>
      <c r="AF324" s="7" t="n">
        <f aca="false">IF("na"=X324,"",X324/X323)</f>
        <v>2.22710876824641</v>
      </c>
      <c r="AG324" s="7" t="n">
        <f aca="false">ROW()</f>
        <v>324</v>
      </c>
      <c r="AH324" s="62" t="n">
        <f aca="true">SUM(IF(INDIRECT(ADDRESS(ROW(),AH$40))&gt;INDIRECT(ADDRESS($AG324,AH$40)),1,0),IF(INDIRECT(ADDRESS(ROW(),AH$40))&gt;INDIRECT(ADDRESS($AG324+1,AH$40)),1,0),IF(INDIRECT(ADDRESS(ROW(),AH$40))&gt;INDIRECT(ADDRESS($AG324+2,AH$40)),1,0),IF(INDIRECT(ADDRESS(ROW(),AH$40))&gt;INDIRECT(ADDRESS($AG324+3,AH$40)),1,0))+1</f>
        <v>3</v>
      </c>
      <c r="AI324" s="62" t="n">
        <f aca="true">SUM(IF(INDIRECT(ADDRESS(ROW(),AI$40))&gt;INDIRECT(ADDRESS($AG324,AI$40)),1,0),IF(INDIRECT(ADDRESS(ROW(),AI$40))&gt;INDIRECT(ADDRESS($AG324+1,AI$40)),1,0),IF(INDIRECT(ADDRESS(ROW(),AI$40))&gt;INDIRECT(ADDRESS($AG324+2,AI$40)),1,0),IF(INDIRECT(ADDRESS(ROW(),AI$40))&gt;INDIRECT(ADDRESS($AG324+3,AI$40)),1,0))+1</f>
        <v>2</v>
      </c>
      <c r="AJ324" s="62" t="n">
        <f aca="true">SUM(IF(INDIRECT(ADDRESS(ROW(),AJ$40))&gt;INDIRECT(ADDRESS($AG324,AJ$40)),1,0),IF(INDIRECT(ADDRESS(ROW(),AJ$40))&gt;INDIRECT(ADDRESS($AG324+1,AJ$40)),1,0),IF(INDIRECT(ADDRESS(ROW(),AJ$40))&gt;INDIRECT(ADDRESS($AG324+2,AJ$40)),1,0),IF(INDIRECT(ADDRESS(ROW(),AJ$40))&gt;INDIRECT(ADDRESS($AG324+3,AJ$40)),1,0))+1</f>
        <v>3</v>
      </c>
      <c r="AK324" s="62" t="n">
        <f aca="true">SUM(IF(INDIRECT(ADDRESS(ROW(),AK$40))&gt;INDIRECT(ADDRESS($AG324,AK$40)),1,0),IF(INDIRECT(ADDRESS(ROW(),AK$40))&gt;INDIRECT(ADDRESS($AG324+1,AK$40)),1,0),IF(INDIRECT(ADDRESS(ROW(),AK$40))&gt;INDIRECT(ADDRESS($AG324+2,AK$40)),1,0),IF(INDIRECT(ADDRESS(ROW(),AK$40))&gt;INDIRECT(ADDRESS($AG324+3,AK$40)),1,0))+1</f>
        <v>3</v>
      </c>
      <c r="AL324" s="62" t="n">
        <f aca="true">SUM(IF(INDIRECT(ADDRESS(ROW(),AL$40))&gt;INDIRECT(ADDRESS($AG324,AL$40)),1,0),IF(INDIRECT(ADDRESS(ROW(),AL$40))&gt;INDIRECT(ADDRESS($AG324+1,AL$40)),1,0),IF(INDIRECT(ADDRESS(ROW(),AL$40))&gt;INDIRECT(ADDRESS($AG324+2,AL$40)),1,0),IF(INDIRECT(ADDRESS(ROW(),AL$40))&gt;INDIRECT(ADDRESS($AG324+3,AL$40)),1,0))+1</f>
        <v>3</v>
      </c>
      <c r="AM324" s="62" t="n">
        <f aca="true">SUM(IF(INDIRECT(ADDRESS(ROW(),AM$40))&gt;INDIRECT(ADDRESS($AG324,AM$40)),1,0),IF(INDIRECT(ADDRESS(ROW(),AM$40))&gt;INDIRECT(ADDRESS($AG324+1,AM$40)),1,0),IF(INDIRECT(ADDRESS(ROW(),AM$40))&gt;INDIRECT(ADDRESS($AG324+2,AM$40)),1,0),IF(INDIRECT(ADDRESS(ROW(),AM$40))&gt;INDIRECT(ADDRESS($AG324+3,AM$40)),1,0))+1</f>
        <v>3</v>
      </c>
      <c r="AO324" s="8" t="n">
        <f aca="false">IF("na"=F324,"",SQRT(F324)/SQRT(F323))</f>
        <v>1.11913427919429</v>
      </c>
      <c r="AP324" s="8" t="n">
        <f aca="false">IF("na"=J324,"",SQRT(J324)/SQRT(J323))</f>
        <v>1.07705704862097</v>
      </c>
      <c r="AQ324" s="8" t="n">
        <f aca="false">IF("na"=M324,"",SQRT(M324)/SQRT(M323))</f>
        <v>1.4035472574023</v>
      </c>
      <c r="AR324" s="8" t="n">
        <f aca="false">IF("na"=Q324,"",SQRT(Q324)/SQRT(Q323))</f>
        <v>1.2113088265963</v>
      </c>
      <c r="AS324" s="8" t="n">
        <f aca="false">IF("na"=T324,"",SQRT(T324)/SQRT(T323))</f>
        <v>1.57174105452205</v>
      </c>
      <c r="AT324" s="8" t="n">
        <f aca="false">IF("na"=X324,"",SQRT(X324)/SQRT(X323))</f>
        <v>1.49235008233538</v>
      </c>
    </row>
    <row r="325" customFormat="false" ht="12.75" hidden="false" customHeight="true" outlineLevel="0" collapsed="false">
      <c r="A325" s="11" t="s">
        <v>281</v>
      </c>
      <c r="B325" s="57" t="n">
        <v>0.117848</v>
      </c>
      <c r="C325" s="57" t="n">
        <v>1.09247</v>
      </c>
      <c r="D325" s="59" t="n">
        <v>0.109827</v>
      </c>
      <c r="E325" s="60" t="n">
        <v>0.0215536</v>
      </c>
      <c r="F325" s="60" t="n">
        <v>0.000528894</v>
      </c>
      <c r="G325" s="60" t="n">
        <v>1.21634</v>
      </c>
      <c r="H325" s="60" t="n">
        <v>0.796998</v>
      </c>
      <c r="I325" s="60" t="n">
        <v>1.01368</v>
      </c>
      <c r="J325" s="61" t="n">
        <v>0.6414136761</v>
      </c>
      <c r="K325" s="59" t="n">
        <v>0.109783</v>
      </c>
      <c r="L325" s="60" t="n">
        <v>0.0165816</v>
      </c>
      <c r="M325" s="60" t="n">
        <v>0.0003399936</v>
      </c>
      <c r="N325" s="60" t="n">
        <v>1.12115</v>
      </c>
      <c r="O325" s="60" t="n">
        <v>0.440023</v>
      </c>
      <c r="P325" s="60" t="n">
        <v>1.02885</v>
      </c>
      <c r="Q325" s="61" t="n">
        <v>0.1976677449</v>
      </c>
      <c r="R325" s="59" t="n">
        <v>0.109219</v>
      </c>
      <c r="S325" s="60" t="n">
        <v>0.0125598</v>
      </c>
      <c r="T325" s="60" t="n">
        <v>0.0002322081</v>
      </c>
      <c r="U325" s="60" t="n">
        <v>1.06512</v>
      </c>
      <c r="V325" s="60" t="n">
        <v>0.295516</v>
      </c>
      <c r="W325" s="60" t="n">
        <v>1.01602</v>
      </c>
      <c r="X325" s="61" t="n">
        <v>0.0931743087</v>
      </c>
      <c r="Y325" s="60"/>
      <c r="Z325" s="60"/>
      <c r="AA325" s="9" t="n">
        <f aca="false">IF("na"=F325,"",F325/F323)</f>
        <v>0.965221695086493</v>
      </c>
      <c r="AB325" s="7" t="n">
        <f aca="false">IF("na"=J325,"",J325/J323)</f>
        <v>1.25135360514659</v>
      </c>
      <c r="AC325" s="7" t="n">
        <f aca="false">IF("na"=M325,"",M325/M323)</f>
        <v>1.39046678030539</v>
      </c>
      <c r="AD325" s="7" t="n">
        <f aca="false">IF("na"=Q325,"",Q325/Q323)</f>
        <v>1.34552438553684</v>
      </c>
      <c r="AE325" s="7" t="n">
        <f aca="false">IF("na"=T325,"",T325/T323)</f>
        <v>1.61612744272413</v>
      </c>
      <c r="AF325" s="7" t="n">
        <f aca="false">IF("na"=X325,"",X325/X323)</f>
        <v>1.73363153108475</v>
      </c>
      <c r="AG325" s="7" t="n">
        <f aca="false">AG324</f>
        <v>324</v>
      </c>
      <c r="AH325" s="62" t="n">
        <f aca="true">SUM(IF(INDIRECT(ADDRESS(ROW(),AH$40))&gt;INDIRECT(ADDRESS($AG325,AH$40)),1,0),IF(INDIRECT(ADDRESS(ROW(),AH$40))&gt;INDIRECT(ADDRESS($AG325+1,AH$40)),1,0),IF(INDIRECT(ADDRESS(ROW(),AH$40))&gt;INDIRECT(ADDRESS($AG325+2,AH$40)),1,0),IF(INDIRECT(ADDRESS(ROW(),AH$40))&gt;INDIRECT(ADDRESS($AG325+3,AH$40)),1,0))+1</f>
        <v>1</v>
      </c>
      <c r="AI325" s="62" t="n">
        <f aca="true">SUM(IF(INDIRECT(ADDRESS(ROW(),AI$40))&gt;INDIRECT(ADDRESS($AG325,AI$40)),1,0),IF(INDIRECT(ADDRESS(ROW(),AI$40))&gt;INDIRECT(ADDRESS($AG325+1,AI$40)),1,0),IF(INDIRECT(ADDRESS(ROW(),AI$40))&gt;INDIRECT(ADDRESS($AG325+2,AI$40)),1,0),IF(INDIRECT(ADDRESS(ROW(),AI$40))&gt;INDIRECT(ADDRESS($AG325+3,AI$40)),1,0))+1</f>
        <v>3</v>
      </c>
      <c r="AJ325" s="62" t="n">
        <f aca="true">SUM(IF(INDIRECT(ADDRESS(ROW(),AJ$40))&gt;INDIRECT(ADDRESS($AG325,AJ$40)),1,0),IF(INDIRECT(ADDRESS(ROW(),AJ$40))&gt;INDIRECT(ADDRESS($AG325+1,AJ$40)),1,0),IF(INDIRECT(ADDRESS(ROW(),AJ$40))&gt;INDIRECT(ADDRESS($AG325+2,AJ$40)),1,0),IF(INDIRECT(ADDRESS(ROW(),AJ$40))&gt;INDIRECT(ADDRESS($AG325+3,AJ$40)),1,0))+1</f>
        <v>2</v>
      </c>
      <c r="AK325" s="62" t="n">
        <f aca="true">SUM(IF(INDIRECT(ADDRESS(ROW(),AK$40))&gt;INDIRECT(ADDRESS($AG325,AK$40)),1,0),IF(INDIRECT(ADDRESS(ROW(),AK$40))&gt;INDIRECT(ADDRESS($AG325+1,AK$40)),1,0),IF(INDIRECT(ADDRESS(ROW(),AK$40))&gt;INDIRECT(ADDRESS($AG325+2,AK$40)),1,0),IF(INDIRECT(ADDRESS(ROW(),AK$40))&gt;INDIRECT(ADDRESS($AG325+3,AK$40)),1,0))+1</f>
        <v>2</v>
      </c>
      <c r="AL325" s="62" t="n">
        <f aca="true">SUM(IF(INDIRECT(ADDRESS(ROW(),AL$40))&gt;INDIRECT(ADDRESS($AG325,AL$40)),1,0),IF(INDIRECT(ADDRESS(ROW(),AL$40))&gt;INDIRECT(ADDRESS($AG325+1,AL$40)),1,0),IF(INDIRECT(ADDRESS(ROW(),AL$40))&gt;INDIRECT(ADDRESS($AG325+2,AL$40)),1,0),IF(INDIRECT(ADDRESS(ROW(),AL$40))&gt;INDIRECT(ADDRESS($AG325+3,AL$40)),1,0))+1</f>
        <v>2</v>
      </c>
      <c r="AM325" s="62" t="n">
        <f aca="true">SUM(IF(INDIRECT(ADDRESS(ROW(),AM$40))&gt;INDIRECT(ADDRESS($AG325,AM$40)),1,0),IF(INDIRECT(ADDRESS(ROW(),AM$40))&gt;INDIRECT(ADDRESS($AG325+1,AM$40)),1,0),IF(INDIRECT(ADDRESS(ROW(),AM$40))&gt;INDIRECT(ADDRESS($AG325+2,AM$40)),1,0),IF(INDIRECT(ADDRESS(ROW(),AM$40))&gt;INDIRECT(ADDRESS($AG325+3,AM$40)),1,0))+1</f>
        <v>2</v>
      </c>
      <c r="AO325" s="8" t="n">
        <f aca="false">IF("na"=F325,"",SQRT(F325)/SQRT(F323))</f>
        <v>0.982456968567323</v>
      </c>
      <c r="AP325" s="8" t="n">
        <f aca="false">IF("na"=J325,"",SQRT(J325)/SQRT(J323))</f>
        <v>1.11863917558192</v>
      </c>
      <c r="AQ325" s="8" t="n">
        <f aca="false">IF("na"=M325,"",SQRT(M325)/SQRT(M323))</f>
        <v>1.17918055458245</v>
      </c>
      <c r="AR325" s="8" t="n">
        <f aca="false">IF("na"=Q325,"",SQRT(Q325)/SQRT(Q323))</f>
        <v>1.15996740710109</v>
      </c>
      <c r="AS325" s="8" t="n">
        <f aca="false">IF("na"=T325,"",SQRT(T325)/SQRT(T323))</f>
        <v>1.27127001173005</v>
      </c>
      <c r="AT325" s="8" t="n">
        <f aca="false">IF("na"=X325,"",SQRT(X325)/SQRT(X323))</f>
        <v>1.3166744210642</v>
      </c>
    </row>
    <row r="326" customFormat="false" ht="12.75" hidden="false" customHeight="true" outlineLevel="0" collapsed="false">
      <c r="A326" s="11" t="s">
        <v>282</v>
      </c>
      <c r="B326" s="57" t="n">
        <v>0.117848</v>
      </c>
      <c r="C326" s="57" t="n">
        <v>1.09247</v>
      </c>
      <c r="D326" s="63" t="n">
        <v>0.115285</v>
      </c>
      <c r="E326" s="64" t="n">
        <v>0.0231012</v>
      </c>
      <c r="F326" s="65" t="n">
        <v>0.0005402343</v>
      </c>
      <c r="G326" s="64" t="n">
        <v>1.14738</v>
      </c>
      <c r="H326" s="65" t="n">
        <v>0.550953</v>
      </c>
      <c r="I326" s="65" t="n">
        <v>1.00829</v>
      </c>
      <c r="J326" s="66" t="n">
        <v>0.3106354806</v>
      </c>
      <c r="K326" s="63" t="n">
        <v>0.11562</v>
      </c>
      <c r="L326" s="64" t="n">
        <v>0.0162885</v>
      </c>
      <c r="M326" s="65" t="n">
        <v>0.0002702791</v>
      </c>
      <c r="N326" s="64" t="n">
        <v>1.09616</v>
      </c>
      <c r="O326" s="65" t="n">
        <v>0.362257</v>
      </c>
      <c r="P326" s="65" t="n">
        <v>1.0261</v>
      </c>
      <c r="Q326" s="66" t="n">
        <v>0.1356351109</v>
      </c>
      <c r="R326" s="63" t="n">
        <v>0.116457</v>
      </c>
      <c r="S326" s="64" t="n">
        <v>0.0120244</v>
      </c>
      <c r="T326" s="65" t="n">
        <v>0.0001465209</v>
      </c>
      <c r="U326" s="64" t="n">
        <v>1.04201</v>
      </c>
      <c r="V326" s="65" t="n">
        <v>0.212421</v>
      </c>
      <c r="W326" s="65" t="n">
        <v>1.01377</v>
      </c>
      <c r="X326" s="66" t="n">
        <v>0.0513163712</v>
      </c>
      <c r="Y326" s="64"/>
      <c r="Z326" s="64"/>
      <c r="AA326" s="9" t="n">
        <f aca="false">IF("na"=F326,"",F326/F323)</f>
        <v>0.985917531282006</v>
      </c>
      <c r="AB326" s="7" t="n">
        <f aca="false">IF("na"=J326,"",J326/J323)</f>
        <v>0.606028282556688</v>
      </c>
      <c r="AC326" s="7" t="n">
        <f aca="false">IF("na"=M326,"",M326/M323)</f>
        <v>1.10535642424104</v>
      </c>
      <c r="AD326" s="7" t="n">
        <f aca="false">IF("na"=Q326,"",Q326/Q323)</f>
        <v>0.923268231462194</v>
      </c>
      <c r="AE326" s="7" t="n">
        <f aca="false">IF("na"=T326,"",T326/T323)</f>
        <v>1.01975963552795</v>
      </c>
      <c r="AF326" s="7" t="n">
        <f aca="false">IF("na"=X326,"",X326/X323)</f>
        <v>0.954809114383795</v>
      </c>
      <c r="AG326" s="7" t="n">
        <f aca="false">AG325</f>
        <v>324</v>
      </c>
      <c r="AH326" s="62" t="n">
        <f aca="true">SUM(IF(INDIRECT(ADDRESS(ROW(),AH$40))&gt;INDIRECT(ADDRESS($AG326,AH$40)),1,0),IF(INDIRECT(ADDRESS(ROW(),AH$40))&gt;INDIRECT(ADDRESS($AG326+1,AH$40)),1,0),IF(INDIRECT(ADDRESS(ROW(),AH$40))&gt;INDIRECT(ADDRESS($AG326+2,AH$40)),1,0),IF(INDIRECT(ADDRESS(ROW(),AH$40))&gt;INDIRECT(ADDRESS($AG326+3,AH$40)),1,0))+1</f>
        <v>2</v>
      </c>
      <c r="AI326" s="62" t="n">
        <f aca="true">SUM(IF(INDIRECT(ADDRESS(ROW(),AI$40))&gt;INDIRECT(ADDRESS($AG326,AI$40)),1,0),IF(INDIRECT(ADDRESS(ROW(),AI$40))&gt;INDIRECT(ADDRESS($AG326+1,AI$40)),1,0),IF(INDIRECT(ADDRESS(ROW(),AI$40))&gt;INDIRECT(ADDRESS($AG326+2,AI$40)),1,0),IF(INDIRECT(ADDRESS(ROW(),AI$40))&gt;INDIRECT(ADDRESS($AG326+3,AI$40)),1,0))+1</f>
        <v>1</v>
      </c>
      <c r="AJ326" s="62" t="n">
        <f aca="true">SUM(IF(INDIRECT(ADDRESS(ROW(),AJ$40))&gt;INDIRECT(ADDRESS($AG326,AJ$40)),1,0),IF(INDIRECT(ADDRESS(ROW(),AJ$40))&gt;INDIRECT(ADDRESS($AG326+1,AJ$40)),1,0),IF(INDIRECT(ADDRESS(ROW(),AJ$40))&gt;INDIRECT(ADDRESS($AG326+2,AJ$40)),1,0),IF(INDIRECT(ADDRESS(ROW(),AJ$40))&gt;INDIRECT(ADDRESS($AG326+3,AJ$40)),1,0))+1</f>
        <v>1</v>
      </c>
      <c r="AK326" s="62" t="n">
        <f aca="true">SUM(IF(INDIRECT(ADDRESS(ROW(),AK$40))&gt;INDIRECT(ADDRESS($AG326,AK$40)),1,0),IF(INDIRECT(ADDRESS(ROW(),AK$40))&gt;INDIRECT(ADDRESS($AG326+1,AK$40)),1,0),IF(INDIRECT(ADDRESS(ROW(),AK$40))&gt;INDIRECT(ADDRESS($AG326+2,AK$40)),1,0),IF(INDIRECT(ADDRESS(ROW(),AK$40))&gt;INDIRECT(ADDRESS($AG326+3,AK$40)),1,0))+1</f>
        <v>1</v>
      </c>
      <c r="AL326" s="62" t="n">
        <f aca="true">SUM(IF(INDIRECT(ADDRESS(ROW(),AL$40))&gt;INDIRECT(ADDRESS($AG326,AL$40)),1,0),IF(INDIRECT(ADDRESS(ROW(),AL$40))&gt;INDIRECT(ADDRESS($AG326+1,AL$40)),1,0),IF(INDIRECT(ADDRESS(ROW(),AL$40))&gt;INDIRECT(ADDRESS($AG326+2,AL$40)),1,0),IF(INDIRECT(ADDRESS(ROW(),AL$40))&gt;INDIRECT(ADDRESS($AG326+3,AL$40)),1,0))+1</f>
        <v>1</v>
      </c>
      <c r="AM326" s="62" t="n">
        <f aca="true">SUM(IF(INDIRECT(ADDRESS(ROW(),AM$40))&gt;INDIRECT(ADDRESS($AG326,AM$40)),1,0),IF(INDIRECT(ADDRESS(ROW(),AM$40))&gt;INDIRECT(ADDRESS($AG326+1,AM$40)),1,0),IF(INDIRECT(ADDRESS(ROW(),AM$40))&gt;INDIRECT(ADDRESS($AG326+2,AM$40)),1,0),IF(INDIRECT(ADDRESS(ROW(),AM$40))&gt;INDIRECT(ADDRESS($AG326+3,AM$40)),1,0))+1</f>
        <v>1</v>
      </c>
      <c r="AO326" s="8" t="n">
        <f aca="false">IF("na"=F326,"",SQRT(F326)/SQRT(F323))</f>
        <v>0.992933800050137</v>
      </c>
      <c r="AP326" s="8" t="n">
        <f aca="false">IF("na"=J326,"",SQRT(J326)/SQRT(J323))</f>
        <v>0.778478183738432</v>
      </c>
      <c r="AQ326" s="8" t="n">
        <f aca="false">IF("na"=M326,"",SQRT(M326)/SQRT(M323))</f>
        <v>1.05135932213541</v>
      </c>
      <c r="AR326" s="8" t="n">
        <f aca="false">IF("na"=Q326,"",SQRT(Q326)/SQRT(Q323))</f>
        <v>0.960868477712842</v>
      </c>
      <c r="AS326" s="8" t="n">
        <f aca="false">IF("na"=T326,"",SQRT(T326)/SQRT(T323))</f>
        <v>1.00983148867915</v>
      </c>
      <c r="AT326" s="8" t="n">
        <f aca="false">IF("na"=X326,"",SQRT(X326)/SQRT(X323))</f>
        <v>0.977143343826173</v>
      </c>
    </row>
    <row r="327" customFormat="false" ht="12.75" hidden="false" customHeight="true" outlineLevel="0" collapsed="false">
      <c r="A327" s="11" t="s">
        <v>283</v>
      </c>
      <c r="B327" s="57" t="n">
        <v>0.117848</v>
      </c>
      <c r="C327" s="57" t="n">
        <v>1.09247</v>
      </c>
      <c r="D327" s="67" t="n">
        <v>0.109346</v>
      </c>
      <c r="E327" s="7" t="n">
        <v>0.02525</v>
      </c>
      <c r="F327" s="65" t="n">
        <v>0.0007098465</v>
      </c>
      <c r="G327" s="64" t="n">
        <v>1.27098</v>
      </c>
      <c r="H327" s="65" t="n">
        <v>0.896824</v>
      </c>
      <c r="I327" s="65" t="n">
        <v>1.01597</v>
      </c>
      <c r="J327" s="66" t="n">
        <v>0.8101455369</v>
      </c>
      <c r="K327" s="67" t="n">
        <v>0.109987</v>
      </c>
      <c r="L327" s="7" t="n">
        <v>0.0208617</v>
      </c>
      <c r="M327" s="65" t="n">
        <v>0.0004970058</v>
      </c>
      <c r="N327" s="64" t="n">
        <v>1.13996</v>
      </c>
      <c r="O327" s="65" t="n">
        <v>0.465436</v>
      </c>
      <c r="P327" s="65" t="n">
        <v>1.02726</v>
      </c>
      <c r="Q327" s="66" t="n">
        <v>0.2208830141</v>
      </c>
      <c r="R327" s="67" t="n">
        <v>0.109871</v>
      </c>
      <c r="S327" s="7" t="n">
        <v>0.0177064</v>
      </c>
      <c r="T327" s="65" t="n">
        <v>0.0003771491</v>
      </c>
      <c r="U327" s="64" t="n">
        <v>1.09006</v>
      </c>
      <c r="V327" s="65" t="n">
        <v>0.340673</v>
      </c>
      <c r="W327" s="65" t="n">
        <v>1.02422</v>
      </c>
      <c r="X327" s="66" t="n">
        <v>0.1207161554</v>
      </c>
      <c r="Y327" s="64"/>
      <c r="Z327" s="64"/>
      <c r="AA327" s="9" t="n">
        <f aca="false">IF("na"=F327,"",F327/F323)</f>
        <v>1.29545663588775</v>
      </c>
      <c r="AB327" s="7" t="n">
        <f aca="false">IF("na"=J327,"",J327/J323)</f>
        <v>1.58053776535813</v>
      </c>
      <c r="AC327" s="7" t="n">
        <f aca="false">IF("na"=M327,"",M327/M323)</f>
        <v>2.03259724453373</v>
      </c>
      <c r="AD327" s="7" t="n">
        <f aca="false">IF("na"=Q327,"",Q327/Q323)</f>
        <v>1.50355072838405</v>
      </c>
      <c r="AE327" s="7" t="n">
        <f aca="false">IF("na"=T327,"",T327/T323)</f>
        <v>2.62489125275435</v>
      </c>
      <c r="AF327" s="7" t="n">
        <f aca="false">IF("na"=X327,"",X327/X323)</f>
        <v>2.24608410014172</v>
      </c>
      <c r="AG327" s="7" t="n">
        <f aca="false">AG326</f>
        <v>324</v>
      </c>
      <c r="AH327" s="62" t="n">
        <f aca="true">SUM(IF(INDIRECT(ADDRESS(ROW(),AH$40))&gt;INDIRECT(ADDRESS($AG327,AH$40)),1,0),IF(INDIRECT(ADDRESS(ROW(),AH$40))&gt;INDIRECT(ADDRESS($AG327+1,AH$40)),1,0),IF(INDIRECT(ADDRESS(ROW(),AH$40))&gt;INDIRECT(ADDRESS($AG327+2,AH$40)),1,0),IF(INDIRECT(ADDRESS(ROW(),AH$40))&gt;INDIRECT(ADDRESS($AG327+3,AH$40)),1,0))+1</f>
        <v>4</v>
      </c>
      <c r="AI327" s="62" t="n">
        <f aca="true">SUM(IF(INDIRECT(ADDRESS(ROW(),AI$40))&gt;INDIRECT(ADDRESS($AG327,AI$40)),1,0),IF(INDIRECT(ADDRESS(ROW(),AI$40))&gt;INDIRECT(ADDRESS($AG327+1,AI$40)),1,0),IF(INDIRECT(ADDRESS(ROW(),AI$40))&gt;INDIRECT(ADDRESS($AG327+2,AI$40)),1,0),IF(INDIRECT(ADDRESS(ROW(),AI$40))&gt;INDIRECT(ADDRESS($AG327+3,AI$40)),1,0))+1</f>
        <v>4</v>
      </c>
      <c r="AJ327" s="62" t="n">
        <f aca="true">SUM(IF(INDIRECT(ADDRESS(ROW(),AJ$40))&gt;INDIRECT(ADDRESS($AG327,AJ$40)),1,0),IF(INDIRECT(ADDRESS(ROW(),AJ$40))&gt;INDIRECT(ADDRESS($AG327+1,AJ$40)),1,0),IF(INDIRECT(ADDRESS(ROW(),AJ$40))&gt;INDIRECT(ADDRESS($AG327+2,AJ$40)),1,0),IF(INDIRECT(ADDRESS(ROW(),AJ$40))&gt;INDIRECT(ADDRESS($AG327+3,AJ$40)),1,0))+1</f>
        <v>4</v>
      </c>
      <c r="AK327" s="62" t="n">
        <f aca="true">SUM(IF(INDIRECT(ADDRESS(ROW(),AK$40))&gt;INDIRECT(ADDRESS($AG327,AK$40)),1,0),IF(INDIRECT(ADDRESS(ROW(),AK$40))&gt;INDIRECT(ADDRESS($AG327+1,AK$40)),1,0),IF(INDIRECT(ADDRESS(ROW(),AK$40))&gt;INDIRECT(ADDRESS($AG327+2,AK$40)),1,0),IF(INDIRECT(ADDRESS(ROW(),AK$40))&gt;INDIRECT(ADDRESS($AG327+3,AK$40)),1,0))+1</f>
        <v>4</v>
      </c>
      <c r="AL327" s="62" t="n">
        <f aca="true">SUM(IF(INDIRECT(ADDRESS(ROW(),AL$40))&gt;INDIRECT(ADDRESS($AG327,AL$40)),1,0),IF(INDIRECT(ADDRESS(ROW(),AL$40))&gt;INDIRECT(ADDRESS($AG327+1,AL$40)),1,0),IF(INDIRECT(ADDRESS(ROW(),AL$40))&gt;INDIRECT(ADDRESS($AG327+2,AL$40)),1,0),IF(INDIRECT(ADDRESS(ROW(),AL$40))&gt;INDIRECT(ADDRESS($AG327+3,AL$40)),1,0))+1</f>
        <v>4</v>
      </c>
      <c r="AM327" s="62" t="n">
        <f aca="true">SUM(IF(INDIRECT(ADDRESS(ROW(),AM$40))&gt;INDIRECT(ADDRESS($AG327,AM$40)),1,0),IF(INDIRECT(ADDRESS(ROW(),AM$40))&gt;INDIRECT(ADDRESS($AG327+1,AM$40)),1,0),IF(INDIRECT(ADDRESS(ROW(),AM$40))&gt;INDIRECT(ADDRESS($AG327+2,AM$40)),1,0),IF(INDIRECT(ADDRESS(ROW(),AM$40))&gt;INDIRECT(ADDRESS($AG327+3,AM$40)),1,0))+1</f>
        <v>4</v>
      </c>
      <c r="AO327" s="8" t="n">
        <f aca="false">IF("na"=F327,"",SQRT(F327)/SQRT(F323))</f>
        <v>1.13818128428109</v>
      </c>
      <c r="AP327" s="8" t="n">
        <f aca="false">IF("na"=J327,"",SQRT(J327)/SQRT(J323))</f>
        <v>1.25719440237305</v>
      </c>
      <c r="AQ327" s="8" t="n">
        <f aca="false">IF("na"=M327,"",SQRT(M327)/SQRT(M323))</f>
        <v>1.42569184767737</v>
      </c>
      <c r="AR327" s="8" t="n">
        <f aca="false">IF("na"=Q327,"",SQRT(Q327)/SQRT(Q323))</f>
        <v>1.22619359335467</v>
      </c>
      <c r="AS327" s="8" t="n">
        <f aca="false">IF("na"=T327,"",SQRT(T327)/SQRT(T323))</f>
        <v>1.62015161412577</v>
      </c>
      <c r="AT327" s="8" t="n">
        <f aca="false">IF("na"=X327,"",SQRT(X327)/SQRT(X323))</f>
        <v>1.4986941316165</v>
      </c>
    </row>
    <row r="328" customFormat="false" ht="12.75" hidden="false" customHeight="true" outlineLevel="0" collapsed="false">
      <c r="B328" s="68"/>
      <c r="C328" s="68"/>
      <c r="D328" s="7"/>
      <c r="E328" s="7"/>
      <c r="F328" s="7"/>
      <c r="G328" s="7"/>
      <c r="H328" s="7"/>
      <c r="I328" s="7"/>
      <c r="J328" s="7"/>
      <c r="K328" s="7"/>
      <c r="L328" s="7"/>
    </row>
    <row r="329" s="50" customFormat="true" ht="12.75" hidden="false" customHeight="true" outlineLevel="0" collapsed="false">
      <c r="A329" s="11"/>
      <c r="B329" s="11"/>
      <c r="C329" s="11"/>
      <c r="D329" s="11" t="s">
        <v>333</v>
      </c>
      <c r="E329" s="11"/>
      <c r="F329" s="11"/>
      <c r="G329" s="11"/>
      <c r="H329" s="11"/>
      <c r="I329" s="11"/>
      <c r="J329" s="11"/>
      <c r="K329" s="11"/>
      <c r="L329" s="11"/>
      <c r="M329" s="11"/>
      <c r="N329" s="11"/>
      <c r="O329" s="11"/>
      <c r="P329" s="11"/>
      <c r="Q329" s="11"/>
      <c r="R329" s="11"/>
      <c r="S329" s="11"/>
      <c r="T329" s="11"/>
      <c r="U329" s="11"/>
      <c r="V329" s="11"/>
      <c r="W329" s="11"/>
      <c r="X329" s="11"/>
      <c r="Y329" s="11"/>
      <c r="Z329" s="11"/>
      <c r="AA329" s="49"/>
      <c r="AH329" s="51"/>
      <c r="AI329" s="51"/>
      <c r="AJ329" s="51"/>
      <c r="AK329" s="51"/>
      <c r="AL329" s="51"/>
      <c r="AM329" s="5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customFormat="false" ht="12.75" hidden="false" customHeight="true" outlineLevel="0" collapsed="false">
      <c r="B330" s="52" t="s">
        <v>293</v>
      </c>
      <c r="C330" s="52" t="s">
        <v>293</v>
      </c>
      <c r="D330" s="53" t="n">
        <v>7</v>
      </c>
      <c r="E330" s="53"/>
      <c r="F330" s="53"/>
      <c r="G330" s="53"/>
      <c r="H330" s="53"/>
      <c r="I330" s="53"/>
      <c r="J330" s="53"/>
      <c r="K330" s="53" t="n">
        <v>15</v>
      </c>
      <c r="L330" s="53"/>
      <c r="M330" s="53"/>
      <c r="N330" s="53"/>
      <c r="O330" s="53"/>
      <c r="P330" s="53"/>
      <c r="Q330" s="53"/>
      <c r="R330" s="53" t="n">
        <v>30</v>
      </c>
      <c r="S330" s="53"/>
      <c r="T330" s="53"/>
      <c r="U330" s="53"/>
      <c r="V330" s="53"/>
      <c r="W330" s="53"/>
      <c r="X330" s="53"/>
      <c r="Y330" s="54"/>
      <c r="Z330" s="54"/>
    </row>
    <row r="331" customFormat="false" ht="12.75" hidden="false" customHeight="true" outlineLevel="0" collapsed="false">
      <c r="B331" s="55" t="s">
        <v>284</v>
      </c>
      <c r="C331" s="55" t="s">
        <v>294</v>
      </c>
      <c r="D331" s="56" t="s">
        <v>284</v>
      </c>
      <c r="E331" s="57" t="s">
        <v>287</v>
      </c>
      <c r="F331" s="57" t="s">
        <v>295</v>
      </c>
      <c r="G331" s="57" t="s">
        <v>296</v>
      </c>
      <c r="H331" s="57" t="s">
        <v>297</v>
      </c>
      <c r="I331" s="57" t="s">
        <v>298</v>
      </c>
      <c r="J331" s="58" t="s">
        <v>299</v>
      </c>
      <c r="K331" s="56" t="s">
        <v>284</v>
      </c>
      <c r="L331" s="57" t="s">
        <v>287</v>
      </c>
      <c r="M331" s="57" t="s">
        <v>295</v>
      </c>
      <c r="N331" s="57" t="s">
        <v>296</v>
      </c>
      <c r="O331" s="57" t="s">
        <v>297</v>
      </c>
      <c r="P331" s="57" t="s">
        <v>298</v>
      </c>
      <c r="Q331" s="58" t="s">
        <v>299</v>
      </c>
      <c r="R331" s="56" t="s">
        <v>284</v>
      </c>
      <c r="S331" s="57" t="s">
        <v>287</v>
      </c>
      <c r="T331" s="57" t="s">
        <v>295</v>
      </c>
      <c r="U331" s="57" t="s">
        <v>296</v>
      </c>
      <c r="V331" s="57" t="s">
        <v>297</v>
      </c>
      <c r="W331" s="57" t="s">
        <v>298</v>
      </c>
      <c r="X331" s="58" t="s">
        <v>299</v>
      </c>
      <c r="Y331" s="57"/>
      <c r="Z331" s="57"/>
    </row>
    <row r="332" customFormat="false" ht="12.75" hidden="false" customHeight="true" outlineLevel="0" collapsed="false">
      <c r="A332" s="11" t="s">
        <v>300</v>
      </c>
      <c r="B332" s="57" t="n">
        <v>0.201765</v>
      </c>
      <c r="C332" s="57" t="n">
        <v>1.03659</v>
      </c>
      <c r="D332" s="59" t="n">
        <v>0.202981</v>
      </c>
      <c r="E332" s="60" t="n">
        <v>0.0294968</v>
      </c>
      <c r="F332" s="60" t="n">
        <v>0.0008715398</v>
      </c>
      <c r="G332" s="60" t="n">
        <v>1.09303</v>
      </c>
      <c r="H332" s="60" t="n">
        <v>0.351181</v>
      </c>
      <c r="I332" s="60" t="n">
        <v>1.02765</v>
      </c>
      <c r="J332" s="61" t="n">
        <v>0.1234080183</v>
      </c>
      <c r="K332" s="59" t="n">
        <v>0.203854</v>
      </c>
      <c r="L332" s="60" t="n">
        <v>0.0192139</v>
      </c>
      <c r="M332" s="60" t="n">
        <v>0.0003735378</v>
      </c>
      <c r="N332" s="60" t="n">
        <v>1.05924</v>
      </c>
      <c r="O332" s="60" t="n">
        <v>0.214398</v>
      </c>
      <c r="P332" s="60" t="n">
        <v>1.03175</v>
      </c>
      <c r="Q332" s="61" t="n">
        <v>0.045989928</v>
      </c>
      <c r="R332" s="59" t="n">
        <v>0.202357</v>
      </c>
      <c r="S332" s="60" t="n">
        <v>0.0146468</v>
      </c>
      <c r="T332" s="60" t="n">
        <v>0.0002148791</v>
      </c>
      <c r="U332" s="60" t="n">
        <v>1.03871</v>
      </c>
      <c r="V332" s="60" t="n">
        <v>0.149725</v>
      </c>
      <c r="W332" s="60" t="n">
        <v>1.02532</v>
      </c>
      <c r="X332" s="61" t="n">
        <v>0.0225445885</v>
      </c>
      <c r="Y332" s="60"/>
      <c r="Z332" s="60"/>
      <c r="AH332" s="62"/>
      <c r="AI332" s="62"/>
    </row>
    <row r="333" customFormat="false" ht="12.75" hidden="false" customHeight="true" outlineLevel="0" collapsed="false">
      <c r="A333" s="11" t="s">
        <v>280</v>
      </c>
      <c r="B333" s="57" t="n">
        <v>0.201765</v>
      </c>
      <c r="C333" s="57" t="n">
        <v>1.03659</v>
      </c>
      <c r="D333" s="59" t="n">
        <v>0.203951</v>
      </c>
      <c r="E333" s="60" t="n">
        <v>0.0360665</v>
      </c>
      <c r="F333" s="60" t="n">
        <v>0.0013055709</v>
      </c>
      <c r="G333" s="60" t="n">
        <v>1.09738</v>
      </c>
      <c r="H333" s="60" t="n">
        <v>0.450548</v>
      </c>
      <c r="I333" s="60" t="n">
        <v>1.00416</v>
      </c>
      <c r="J333" s="61" t="n">
        <v>0.2040452052</v>
      </c>
      <c r="K333" s="59" t="n">
        <v>0.202667</v>
      </c>
      <c r="L333" s="60" t="n">
        <v>0.0315392</v>
      </c>
      <c r="M333" s="60" t="n">
        <v>0.0009955347</v>
      </c>
      <c r="N333" s="60" t="n">
        <v>1.05667</v>
      </c>
      <c r="O333" s="60" t="n">
        <v>0.316537</v>
      </c>
      <c r="P333" s="60" t="n">
        <v>1.0083</v>
      </c>
      <c r="Q333" s="61" t="n">
        <v>0.1009959964</v>
      </c>
      <c r="R333" s="59" t="s">
        <v>307</v>
      </c>
      <c r="S333" s="60" t="n">
        <v>0</v>
      </c>
      <c r="T333" s="60"/>
      <c r="U333" s="60" t="s">
        <v>307</v>
      </c>
      <c r="V333" s="60" t="s">
        <v>307</v>
      </c>
      <c r="W333" s="60" t="s">
        <v>307</v>
      </c>
      <c r="X333" s="61"/>
      <c r="Y333" s="60"/>
      <c r="Z333" s="60"/>
      <c r="AA333" s="9" t="n">
        <f aca="false">IF("na"=F333,"",F333/F332)</f>
        <v>1.49800491038963</v>
      </c>
      <c r="AB333" s="7" t="n">
        <f aca="false">IF("na"=J333,"",J333/J332)</f>
        <v>1.65341934836012</v>
      </c>
      <c r="AC333" s="7" t="n">
        <f aca="false">IF("na"=M333,"",M333/M332)</f>
        <v>2.66515115739291</v>
      </c>
      <c r="AD333" s="7" t="n">
        <f aca="false">IF("na"=Q333,"",Q333/Q332)</f>
        <v>2.1960459777193</v>
      </c>
      <c r="AE333" s="7" t="n">
        <f aca="false">IF("na"=T333,"",T333/T332)</f>
        <v>0</v>
      </c>
      <c r="AF333" s="7" t="n">
        <f aca="false">IF("na"=X333,"",X333/X332)</f>
        <v>0</v>
      </c>
      <c r="AG333" s="7" t="n">
        <f aca="false">ROW()</f>
        <v>333</v>
      </c>
      <c r="AH333" s="62" t="n">
        <f aca="true">SUM(IF(INDIRECT(ADDRESS(ROW(),AH$40))&gt;INDIRECT(ADDRESS($AG333,AH$40)),1,0),IF(INDIRECT(ADDRESS(ROW(),AH$40))&gt;INDIRECT(ADDRESS($AG333+1,AH$40)),1,0),IF(INDIRECT(ADDRESS(ROW(),AH$40))&gt;INDIRECT(ADDRESS($AG333+2,AH$40)),1,0),IF(INDIRECT(ADDRESS(ROW(),AH$40))&gt;INDIRECT(ADDRESS($AG333+3,AH$40)),1,0))+1</f>
        <v>2</v>
      </c>
      <c r="AI333" s="62" t="n">
        <f aca="true">SUM(IF(INDIRECT(ADDRESS(ROW(),AI$40))&gt;INDIRECT(ADDRESS($AG333,AI$40)),1,0),IF(INDIRECT(ADDRESS(ROW(),AI$40))&gt;INDIRECT(ADDRESS($AG333+1,AI$40)),1,0),IF(INDIRECT(ADDRESS(ROW(),AI$40))&gt;INDIRECT(ADDRESS($AG333+2,AI$40)),1,0),IF(INDIRECT(ADDRESS(ROW(),AI$40))&gt;INDIRECT(ADDRESS($AG333+3,AI$40)),1,0))+1</f>
        <v>3</v>
      </c>
      <c r="AJ333" s="62" t="n">
        <f aca="true">SUM(IF(INDIRECT(ADDRESS(ROW(),AJ$40))&gt;INDIRECT(ADDRESS($AG333,AJ$40)),1,0),IF(INDIRECT(ADDRESS(ROW(),AJ$40))&gt;INDIRECT(ADDRESS($AG333+1,AJ$40)),1,0),IF(INDIRECT(ADDRESS(ROW(),AJ$40))&gt;INDIRECT(ADDRESS($AG333+2,AJ$40)),1,0),IF(INDIRECT(ADDRESS(ROW(),AJ$40))&gt;INDIRECT(ADDRESS($AG333+3,AJ$40)),1,0))+1</f>
        <v>2</v>
      </c>
      <c r="AK333" s="62" t="n">
        <f aca="true">SUM(IF(INDIRECT(ADDRESS(ROW(),AK$40))&gt;INDIRECT(ADDRESS($AG333,AK$40)),1,0),IF(INDIRECT(ADDRESS(ROW(),AK$40))&gt;INDIRECT(ADDRESS($AG333+1,AK$40)),1,0),IF(INDIRECT(ADDRESS(ROW(),AK$40))&gt;INDIRECT(ADDRESS($AG333+2,AK$40)),1,0),IF(INDIRECT(ADDRESS(ROW(),AK$40))&gt;INDIRECT(ADDRESS($AG333+3,AK$40)),1,0))+1</f>
        <v>3</v>
      </c>
      <c r="AL333" s="62" t="n">
        <f aca="true">SUM(IF(INDIRECT(ADDRESS(ROW(),AL$40))&gt;INDIRECT(ADDRESS($AG333,AL$40)),1,0),IF(INDIRECT(ADDRESS(ROW(),AL$40))&gt;INDIRECT(ADDRESS($AG333+1,AL$40)),1,0),IF(INDIRECT(ADDRESS(ROW(),AL$40))&gt;INDIRECT(ADDRESS($AG333+2,AL$40)),1,0),IF(INDIRECT(ADDRESS(ROW(),AL$40))&gt;INDIRECT(ADDRESS($AG333+3,AL$40)),1,0))+1</f>
        <v>1</v>
      </c>
      <c r="AM333" s="62" t="n">
        <f aca="true">SUM(IF(INDIRECT(ADDRESS(ROW(),AM$40))&gt;INDIRECT(ADDRESS($AG333,AM$40)),1,0),IF(INDIRECT(ADDRESS(ROW(),AM$40))&gt;INDIRECT(ADDRESS($AG333+1,AM$40)),1,0),IF(INDIRECT(ADDRESS(ROW(),AM$40))&gt;INDIRECT(ADDRESS($AG333+2,AM$40)),1,0),IF(INDIRECT(ADDRESS(ROW(),AM$40))&gt;INDIRECT(ADDRESS($AG333+3,AM$40)),1,0))+1</f>
        <v>1</v>
      </c>
      <c r="AO333" s="8" t="n">
        <f aca="false">IF("na"=F333,"",SQRT(F333)/SQRT(F332))</f>
        <v>1.22393010845785</v>
      </c>
      <c r="AP333" s="8" t="n">
        <f aca="false">IF("na"=J333,"",SQRT(J333)/SQRT(J332))</f>
        <v>1.28585354856614</v>
      </c>
      <c r="AQ333" s="8" t="n">
        <f aca="false">IF("na"=M333,"",SQRT(M333)/SQRT(M332))</f>
        <v>1.63252906785543</v>
      </c>
      <c r="AR333" s="8" t="n">
        <f aca="false">IF("na"=Q333,"",SQRT(Q333)/SQRT(Q332))</f>
        <v>1.48190619734155</v>
      </c>
      <c r="AS333" s="8" t="n">
        <f aca="false">IF("na"=T333,"",SQRT(T333)/SQRT(T332))</f>
        <v>0</v>
      </c>
      <c r="AT333" s="8" t="n">
        <f aca="false">IF("na"=X333,"",SQRT(X333)/SQRT(X332))</f>
        <v>0</v>
      </c>
    </row>
    <row r="334" customFormat="false" ht="12.75" hidden="false" customHeight="true" outlineLevel="0" collapsed="false">
      <c r="A334" s="11" t="s">
        <v>281</v>
      </c>
      <c r="B334" s="57" t="n">
        <v>0.201765</v>
      </c>
      <c r="C334" s="57" t="n">
        <v>1.03659</v>
      </c>
      <c r="D334" s="59" t="n">
        <v>0.235923</v>
      </c>
      <c r="E334" s="60" t="n">
        <v>0.0315604</v>
      </c>
      <c r="F334" s="60" t="n">
        <v>0.0021628277</v>
      </c>
      <c r="G334" s="60" t="n">
        <v>1.23643</v>
      </c>
      <c r="H334" s="60" t="n">
        <v>0.405038</v>
      </c>
      <c r="I334" s="60" t="n">
        <v>1.15559</v>
      </c>
      <c r="J334" s="61" t="n">
        <v>0.1782167814</v>
      </c>
      <c r="K334" s="59" t="n">
        <v>0.236379</v>
      </c>
      <c r="L334" s="60" t="n">
        <v>0.0231711</v>
      </c>
      <c r="M334" s="60" t="n">
        <v>0.0017350287</v>
      </c>
      <c r="N334" s="60" t="n">
        <v>1.18416</v>
      </c>
      <c r="O334" s="60" t="n">
        <v>0.259125</v>
      </c>
      <c r="P334" s="60" t="n">
        <v>1.14946</v>
      </c>
      <c r="Q334" s="61" t="n">
        <v>0.0798854025</v>
      </c>
      <c r="R334" s="59" t="n">
        <v>0.235843</v>
      </c>
      <c r="S334" s="60" t="n">
        <v>0.0192843</v>
      </c>
      <c r="T334" s="60" t="n">
        <v>0.0015331942</v>
      </c>
      <c r="U334" s="60" t="n">
        <v>1.16264</v>
      </c>
      <c r="V334" s="60" t="n">
        <v>0.204744</v>
      </c>
      <c r="W334" s="60" t="n">
        <v>1.1405</v>
      </c>
      <c r="X334" s="61" t="n">
        <v>0.0527173936</v>
      </c>
      <c r="Y334" s="60"/>
      <c r="Z334" s="60"/>
      <c r="AA334" s="9" t="n">
        <f aca="false">IF("na"=F334,"",F334/F332)</f>
        <v>2.48161667430449</v>
      </c>
      <c r="AB334" s="7" t="n">
        <f aca="false">IF("na"=J334,"",J334/J332)</f>
        <v>1.44412643404387</v>
      </c>
      <c r="AC334" s="7" t="n">
        <f aca="false">IF("na"=M334,"",M334/M332)</f>
        <v>4.64485441634019</v>
      </c>
      <c r="AD334" s="7" t="n">
        <f aca="false">IF("na"=Q334,"",Q334/Q332)</f>
        <v>1.73701951653414</v>
      </c>
      <c r="AE334" s="7" t="n">
        <f aca="false">IF("na"=T334,"",T334/T332)</f>
        <v>7.13514809025168</v>
      </c>
      <c r="AF334" s="7" t="n">
        <f aca="false">IF("na"=X334,"",X334/X332)</f>
        <v>2.33836131451235</v>
      </c>
      <c r="AG334" s="7" t="n">
        <f aca="false">AG333</f>
        <v>333</v>
      </c>
      <c r="AH334" s="62" t="n">
        <f aca="true">SUM(IF(INDIRECT(ADDRESS(ROW(),AH$40))&gt;INDIRECT(ADDRESS($AG334,AH$40)),1,0),IF(INDIRECT(ADDRESS(ROW(),AH$40))&gt;INDIRECT(ADDRESS($AG334+1,AH$40)),1,0),IF(INDIRECT(ADDRESS(ROW(),AH$40))&gt;INDIRECT(ADDRESS($AG334+2,AH$40)),1,0),IF(INDIRECT(ADDRESS(ROW(),AH$40))&gt;INDIRECT(ADDRESS($AG334+3,AH$40)),1,0))+1</f>
        <v>3</v>
      </c>
      <c r="AI334" s="62" t="n">
        <f aca="true">SUM(IF(INDIRECT(ADDRESS(ROW(),AI$40))&gt;INDIRECT(ADDRESS($AG334,AI$40)),1,0),IF(INDIRECT(ADDRESS(ROW(),AI$40))&gt;INDIRECT(ADDRESS($AG334+1,AI$40)),1,0),IF(INDIRECT(ADDRESS(ROW(),AI$40))&gt;INDIRECT(ADDRESS($AG334+2,AI$40)),1,0),IF(INDIRECT(ADDRESS(ROW(),AI$40))&gt;INDIRECT(ADDRESS($AG334+3,AI$40)),1,0))+1</f>
        <v>2</v>
      </c>
      <c r="AJ334" s="62" t="n">
        <f aca="true">SUM(IF(INDIRECT(ADDRESS(ROW(),AJ$40))&gt;INDIRECT(ADDRESS($AG334,AJ$40)),1,0),IF(INDIRECT(ADDRESS(ROW(),AJ$40))&gt;INDIRECT(ADDRESS($AG334+1,AJ$40)),1,0),IF(INDIRECT(ADDRESS(ROW(),AJ$40))&gt;INDIRECT(ADDRESS($AG334+2,AJ$40)),1,0),IF(INDIRECT(ADDRESS(ROW(),AJ$40))&gt;INDIRECT(ADDRESS($AG334+3,AJ$40)),1,0))+1</f>
        <v>3</v>
      </c>
      <c r="AK334" s="62" t="n">
        <f aca="true">SUM(IF(INDIRECT(ADDRESS(ROW(),AK$40))&gt;INDIRECT(ADDRESS($AG334,AK$40)),1,0),IF(INDIRECT(ADDRESS(ROW(),AK$40))&gt;INDIRECT(ADDRESS($AG334+1,AK$40)),1,0),IF(INDIRECT(ADDRESS(ROW(),AK$40))&gt;INDIRECT(ADDRESS($AG334+2,AK$40)),1,0),IF(INDIRECT(ADDRESS(ROW(),AK$40))&gt;INDIRECT(ADDRESS($AG334+3,AK$40)),1,0))+1</f>
        <v>2</v>
      </c>
      <c r="AL334" s="62" t="n">
        <f aca="true">SUM(IF(INDIRECT(ADDRESS(ROW(),AL$40))&gt;INDIRECT(ADDRESS($AG334,AL$40)),1,0),IF(INDIRECT(ADDRESS(ROW(),AL$40))&gt;INDIRECT(ADDRESS($AG334+1,AL$40)),1,0),IF(INDIRECT(ADDRESS(ROW(),AL$40))&gt;INDIRECT(ADDRESS($AG334+2,AL$40)),1,0),IF(INDIRECT(ADDRESS(ROW(),AL$40))&gt;INDIRECT(ADDRESS($AG334+3,AL$40)),1,0))+1</f>
        <v>3</v>
      </c>
      <c r="AM334" s="62" t="n">
        <f aca="true">SUM(IF(INDIRECT(ADDRESS(ROW(),AM$40))&gt;INDIRECT(ADDRESS($AG334,AM$40)),1,0),IF(INDIRECT(ADDRESS(ROW(),AM$40))&gt;INDIRECT(ADDRESS($AG334+1,AM$40)),1,0),IF(INDIRECT(ADDRESS(ROW(),AM$40))&gt;INDIRECT(ADDRESS($AG334+2,AM$40)),1,0),IF(INDIRECT(ADDRESS(ROW(),AM$40))&gt;INDIRECT(ADDRESS($AG334+3,AM$40)),1,0))+1</f>
        <v>3</v>
      </c>
      <c r="AO334" s="8" t="n">
        <f aca="false">IF("na"=F334,"",SQRT(F334)/SQRT(F332))</f>
        <v>1.57531478578235</v>
      </c>
      <c r="AP334" s="8" t="n">
        <f aca="false">IF("na"=J334,"",SQRT(J334)/SQRT(J332))</f>
        <v>1.20171811754832</v>
      </c>
      <c r="AQ334" s="8" t="n">
        <f aca="false">IF("na"=M334,"",SQRT(M334)/SQRT(M332))</f>
        <v>2.15519243139451</v>
      </c>
      <c r="AR334" s="8" t="n">
        <f aca="false">IF("na"=Q334,"",SQRT(Q334)/SQRT(Q332))</f>
        <v>1.31796036227731</v>
      </c>
      <c r="AS334" s="8" t="n">
        <f aca="false">IF("na"=T334,"",SQRT(T334)/SQRT(T332))</f>
        <v>2.6711697980944</v>
      </c>
      <c r="AT334" s="8" t="n">
        <f aca="false">IF("na"=X334,"",SQRT(X334)/SQRT(X332))</f>
        <v>1.52917013916449</v>
      </c>
    </row>
    <row r="335" customFormat="false" ht="12.75" hidden="false" customHeight="true" outlineLevel="0" collapsed="false">
      <c r="A335" s="11" t="s">
        <v>282</v>
      </c>
      <c r="B335" s="57" t="n">
        <v>0.201765</v>
      </c>
      <c r="C335" s="57" t="n">
        <v>1.03659</v>
      </c>
      <c r="D335" s="63" t="n">
        <v>0.205651</v>
      </c>
      <c r="E335" s="64" t="n">
        <v>0.0298352</v>
      </c>
      <c r="F335" s="65" t="n">
        <v>0.00090524</v>
      </c>
      <c r="G335" s="64" t="n">
        <v>1.10556</v>
      </c>
      <c r="H335" s="65" t="n">
        <v>0.324905</v>
      </c>
      <c r="I335" s="65" t="n">
        <v>1.05052</v>
      </c>
      <c r="J335" s="66" t="n">
        <v>0.1057573039</v>
      </c>
      <c r="K335" s="63" t="n">
        <v>0.205087</v>
      </c>
      <c r="L335" s="64" t="n">
        <v>0.0196388</v>
      </c>
      <c r="M335" s="65" t="n">
        <v>0.000396718</v>
      </c>
      <c r="N335" s="64" t="n">
        <v>1.0762</v>
      </c>
      <c r="O335" s="65" t="n">
        <v>0.228159</v>
      </c>
      <c r="P335" s="65" t="n">
        <v>1.04658</v>
      </c>
      <c r="Q335" s="66" t="n">
        <v>0.0521563293</v>
      </c>
      <c r="R335" s="63" t="n">
        <v>0.205512</v>
      </c>
      <c r="S335" s="64" t="n">
        <v>0.0135995</v>
      </c>
      <c r="T335" s="65" t="n">
        <v>0.0001989864</v>
      </c>
      <c r="U335" s="64" t="n">
        <v>1.06178</v>
      </c>
      <c r="V335" s="65" t="n">
        <v>0.155966</v>
      </c>
      <c r="W335" s="65" t="n">
        <v>1.04827</v>
      </c>
      <c r="X335" s="66" t="n">
        <v>0.0244618155</v>
      </c>
      <c r="Y335" s="64"/>
      <c r="Z335" s="64"/>
      <c r="AA335" s="9" t="n">
        <f aca="false">IF("na"=F335,"",F335/F332)</f>
        <v>1.03866742517094</v>
      </c>
      <c r="AB335" s="7" t="n">
        <f aca="false">IF("na"=J335,"",J335/J332)</f>
        <v>0.856972710175997</v>
      </c>
      <c r="AC335" s="7" t="n">
        <f aca="false">IF("na"=M335,"",M335/M332)</f>
        <v>1.06205583477763</v>
      </c>
      <c r="AD335" s="7" t="n">
        <f aca="false">IF("na"=Q335,"",Q335/Q332)</f>
        <v>1.13408156020597</v>
      </c>
      <c r="AE335" s="7" t="n">
        <f aca="false">IF("na"=T335,"",T335/T332)</f>
        <v>0.926038874883597</v>
      </c>
      <c r="AF335" s="7" t="n">
        <f aca="false">IF("na"=X335,"",X335/X332)</f>
        <v>1.08504156108239</v>
      </c>
      <c r="AG335" s="7" t="n">
        <f aca="false">AG334</f>
        <v>333</v>
      </c>
      <c r="AH335" s="62" t="n">
        <f aca="true">SUM(IF(INDIRECT(ADDRESS(ROW(),AH$40))&gt;INDIRECT(ADDRESS($AG335,AH$40)),1,0),IF(INDIRECT(ADDRESS(ROW(),AH$40))&gt;INDIRECT(ADDRESS($AG335+1,AH$40)),1,0),IF(INDIRECT(ADDRESS(ROW(),AH$40))&gt;INDIRECT(ADDRESS($AG335+2,AH$40)),1,0),IF(INDIRECT(ADDRESS(ROW(),AH$40))&gt;INDIRECT(ADDRESS($AG335+3,AH$40)),1,0))+1</f>
        <v>1</v>
      </c>
      <c r="AI335" s="62" t="n">
        <f aca="true">SUM(IF(INDIRECT(ADDRESS(ROW(),AI$40))&gt;INDIRECT(ADDRESS($AG335,AI$40)),1,0),IF(INDIRECT(ADDRESS(ROW(),AI$40))&gt;INDIRECT(ADDRESS($AG335+1,AI$40)),1,0),IF(INDIRECT(ADDRESS(ROW(),AI$40))&gt;INDIRECT(ADDRESS($AG335+2,AI$40)),1,0),IF(INDIRECT(ADDRESS(ROW(),AI$40))&gt;INDIRECT(ADDRESS($AG335+3,AI$40)),1,0))+1</f>
        <v>1</v>
      </c>
      <c r="AJ335" s="62" t="n">
        <f aca="true">SUM(IF(INDIRECT(ADDRESS(ROW(),AJ$40))&gt;INDIRECT(ADDRESS($AG335,AJ$40)),1,0),IF(INDIRECT(ADDRESS(ROW(),AJ$40))&gt;INDIRECT(ADDRESS($AG335+1,AJ$40)),1,0),IF(INDIRECT(ADDRESS(ROW(),AJ$40))&gt;INDIRECT(ADDRESS($AG335+2,AJ$40)),1,0),IF(INDIRECT(ADDRESS(ROW(),AJ$40))&gt;INDIRECT(ADDRESS($AG335+3,AJ$40)),1,0))+1</f>
        <v>1</v>
      </c>
      <c r="AK335" s="62" t="n">
        <f aca="true">SUM(IF(INDIRECT(ADDRESS(ROW(),AK$40))&gt;INDIRECT(ADDRESS($AG335,AK$40)),1,0),IF(INDIRECT(ADDRESS(ROW(),AK$40))&gt;INDIRECT(ADDRESS($AG335+1,AK$40)),1,0),IF(INDIRECT(ADDRESS(ROW(),AK$40))&gt;INDIRECT(ADDRESS($AG335+2,AK$40)),1,0),IF(INDIRECT(ADDRESS(ROW(),AK$40))&gt;INDIRECT(ADDRESS($AG335+3,AK$40)),1,0))+1</f>
        <v>1</v>
      </c>
      <c r="AL335" s="62" t="n">
        <f aca="true">SUM(IF(INDIRECT(ADDRESS(ROW(),AL$40))&gt;INDIRECT(ADDRESS($AG335,AL$40)),1,0),IF(INDIRECT(ADDRESS(ROW(),AL$40))&gt;INDIRECT(ADDRESS($AG335+1,AL$40)),1,0),IF(INDIRECT(ADDRESS(ROW(),AL$40))&gt;INDIRECT(ADDRESS($AG335+2,AL$40)),1,0),IF(INDIRECT(ADDRESS(ROW(),AL$40))&gt;INDIRECT(ADDRESS($AG335+3,AL$40)),1,0))+1</f>
        <v>2</v>
      </c>
      <c r="AM335" s="62" t="n">
        <f aca="true">SUM(IF(INDIRECT(ADDRESS(ROW(),AM$40))&gt;INDIRECT(ADDRESS($AG335,AM$40)),1,0),IF(INDIRECT(ADDRESS(ROW(),AM$40))&gt;INDIRECT(ADDRESS($AG335+1,AM$40)),1,0),IF(INDIRECT(ADDRESS(ROW(),AM$40))&gt;INDIRECT(ADDRESS($AG335+2,AM$40)),1,0),IF(INDIRECT(ADDRESS(ROW(),AM$40))&gt;INDIRECT(ADDRESS($AG335+3,AM$40)),1,0))+1</f>
        <v>2</v>
      </c>
      <c r="AO335" s="8" t="n">
        <f aca="false">IF("na"=F335,"",SQRT(F335)/SQRT(F332))</f>
        <v>1.01915034473376</v>
      </c>
      <c r="AP335" s="8" t="n">
        <f aca="false">IF("na"=J335,"",SQRT(J335)/SQRT(J332))</f>
        <v>0.925728205347551</v>
      </c>
      <c r="AQ335" s="8" t="n">
        <f aca="false">IF("na"=M335,"",SQRT(M335)/SQRT(M332))</f>
        <v>1.0305609321033</v>
      </c>
      <c r="AR335" s="8" t="n">
        <f aca="false">IF("na"=Q335,"",SQRT(Q335)/SQRT(Q332))</f>
        <v>1.06493265524444</v>
      </c>
      <c r="AS335" s="8" t="n">
        <f aca="false">IF("na"=T335,"",SQRT(T335)/SQRT(T332))</f>
        <v>0.962309136859667</v>
      </c>
      <c r="AT335" s="8" t="n">
        <f aca="false">IF("na"=X335,"",SQRT(X335)/SQRT(X332))</f>
        <v>1.04165328256689</v>
      </c>
    </row>
    <row r="336" customFormat="false" ht="12.75" hidden="false" customHeight="true" outlineLevel="0" collapsed="false">
      <c r="A336" s="11" t="s">
        <v>283</v>
      </c>
      <c r="B336" s="57" t="n">
        <v>0.201765</v>
      </c>
      <c r="C336" s="57" t="n">
        <v>1.03659</v>
      </c>
      <c r="D336" s="67" t="n">
        <v>0.236323</v>
      </c>
      <c r="E336" s="7" t="n">
        <v>0.0369527</v>
      </c>
      <c r="F336" s="65" t="n">
        <v>0.0025597573</v>
      </c>
      <c r="G336" s="64" t="n">
        <v>1.26604</v>
      </c>
      <c r="H336" s="65" t="n">
        <v>0.639095</v>
      </c>
      <c r="I336" s="65" t="n">
        <v>1.14289</v>
      </c>
      <c r="J336" s="66" t="n">
        <v>0.419742109</v>
      </c>
      <c r="K336" s="67" t="n">
        <v>0.234557</v>
      </c>
      <c r="L336" s="7" t="n">
        <v>0.0320323</v>
      </c>
      <c r="M336" s="65" t="n">
        <v>0.0021013834</v>
      </c>
      <c r="N336" s="64" t="n">
        <v>1.19317</v>
      </c>
      <c r="O336" s="65" t="n">
        <v>0.345638</v>
      </c>
      <c r="P336" s="65" t="n">
        <v>1.13168</v>
      </c>
      <c r="Q336" s="66" t="n">
        <v>0.1285077351</v>
      </c>
      <c r="R336" s="67" t="n">
        <v>0.233406</v>
      </c>
      <c r="S336" s="7" t="n">
        <v>0.0277265</v>
      </c>
      <c r="T336" s="65" t="n">
        <v>0.0017699116</v>
      </c>
      <c r="U336" s="64" t="n">
        <v>1.17725</v>
      </c>
      <c r="V336" s="65" t="n">
        <v>0.261761</v>
      </c>
      <c r="W336" s="65" t="n">
        <v>1.14526</v>
      </c>
      <c r="X336" s="66" t="n">
        <v>0.08032799</v>
      </c>
      <c r="Y336" s="64"/>
      <c r="Z336" s="64"/>
      <c r="AA336" s="9" t="n">
        <f aca="false">IF("na"=F336,"",F336/F332)</f>
        <v>2.93705152650516</v>
      </c>
      <c r="AB336" s="7" t="n">
        <f aca="false">IF("na"=J336,"",J336/J332)</f>
        <v>3.40125475461103</v>
      </c>
      <c r="AC336" s="7" t="n">
        <f aca="false">IF("na"=M336,"",M336/M332)</f>
        <v>5.62562450172379</v>
      </c>
      <c r="AD336" s="7" t="n">
        <f aca="false">IF("na"=Q336,"",Q336/Q332)</f>
        <v>2.79425823628165</v>
      </c>
      <c r="AE336" s="7" t="n">
        <f aca="false">IF("na"=T336,"",T336/T332)</f>
        <v>8.23677872813131</v>
      </c>
      <c r="AF336" s="7" t="n">
        <f aca="false">IF("na"=X336,"",X336/X332)</f>
        <v>3.56307190969576</v>
      </c>
      <c r="AG336" s="7" t="n">
        <f aca="false">AG335</f>
        <v>333</v>
      </c>
      <c r="AH336" s="62" t="n">
        <f aca="true">SUM(IF(INDIRECT(ADDRESS(ROW(),AH$40))&gt;INDIRECT(ADDRESS($AG336,AH$40)),1,0),IF(INDIRECT(ADDRESS(ROW(),AH$40))&gt;INDIRECT(ADDRESS($AG336+1,AH$40)),1,0),IF(INDIRECT(ADDRESS(ROW(),AH$40))&gt;INDIRECT(ADDRESS($AG336+2,AH$40)),1,0),IF(INDIRECT(ADDRESS(ROW(),AH$40))&gt;INDIRECT(ADDRESS($AG336+3,AH$40)),1,0))+1</f>
        <v>4</v>
      </c>
      <c r="AI336" s="62" t="n">
        <f aca="true">SUM(IF(INDIRECT(ADDRESS(ROW(),AI$40))&gt;INDIRECT(ADDRESS($AG336,AI$40)),1,0),IF(INDIRECT(ADDRESS(ROW(),AI$40))&gt;INDIRECT(ADDRESS($AG336+1,AI$40)),1,0),IF(INDIRECT(ADDRESS(ROW(),AI$40))&gt;INDIRECT(ADDRESS($AG336+2,AI$40)),1,0),IF(INDIRECT(ADDRESS(ROW(),AI$40))&gt;INDIRECT(ADDRESS($AG336+3,AI$40)),1,0))+1</f>
        <v>4</v>
      </c>
      <c r="AJ336" s="62" t="n">
        <f aca="true">SUM(IF(INDIRECT(ADDRESS(ROW(),AJ$40))&gt;INDIRECT(ADDRESS($AG336,AJ$40)),1,0),IF(INDIRECT(ADDRESS(ROW(),AJ$40))&gt;INDIRECT(ADDRESS($AG336+1,AJ$40)),1,0),IF(INDIRECT(ADDRESS(ROW(),AJ$40))&gt;INDIRECT(ADDRESS($AG336+2,AJ$40)),1,0),IF(INDIRECT(ADDRESS(ROW(),AJ$40))&gt;INDIRECT(ADDRESS($AG336+3,AJ$40)),1,0))+1</f>
        <v>4</v>
      </c>
      <c r="AK336" s="62" t="n">
        <f aca="true">SUM(IF(INDIRECT(ADDRESS(ROW(),AK$40))&gt;INDIRECT(ADDRESS($AG336,AK$40)),1,0),IF(INDIRECT(ADDRESS(ROW(),AK$40))&gt;INDIRECT(ADDRESS($AG336+1,AK$40)),1,0),IF(INDIRECT(ADDRESS(ROW(),AK$40))&gt;INDIRECT(ADDRESS($AG336+2,AK$40)),1,0),IF(INDIRECT(ADDRESS(ROW(),AK$40))&gt;INDIRECT(ADDRESS($AG336+3,AK$40)),1,0))+1</f>
        <v>4</v>
      </c>
      <c r="AL336" s="62" t="n">
        <f aca="true">SUM(IF(INDIRECT(ADDRESS(ROW(),AL$40))&gt;INDIRECT(ADDRESS($AG336,AL$40)),1,0),IF(INDIRECT(ADDRESS(ROW(),AL$40))&gt;INDIRECT(ADDRESS($AG336+1,AL$40)),1,0),IF(INDIRECT(ADDRESS(ROW(),AL$40))&gt;INDIRECT(ADDRESS($AG336+2,AL$40)),1,0),IF(INDIRECT(ADDRESS(ROW(),AL$40))&gt;INDIRECT(ADDRESS($AG336+3,AL$40)),1,0))+1</f>
        <v>4</v>
      </c>
      <c r="AM336" s="62" t="n">
        <f aca="true">SUM(IF(INDIRECT(ADDRESS(ROW(),AM$40))&gt;INDIRECT(ADDRESS($AG336,AM$40)),1,0),IF(INDIRECT(ADDRESS(ROW(),AM$40))&gt;INDIRECT(ADDRESS($AG336+1,AM$40)),1,0),IF(INDIRECT(ADDRESS(ROW(),AM$40))&gt;INDIRECT(ADDRESS($AG336+2,AM$40)),1,0),IF(INDIRECT(ADDRESS(ROW(),AM$40))&gt;INDIRECT(ADDRESS($AG336+3,AM$40)),1,0))+1</f>
        <v>4</v>
      </c>
      <c r="AO336" s="8" t="n">
        <f aca="false">IF("na"=F336,"",SQRT(F336)/SQRT(F332))</f>
        <v>1.71378281194122</v>
      </c>
      <c r="AP336" s="8" t="n">
        <f aca="false">IF("na"=J336,"",SQRT(J336)/SQRT(J332))</f>
        <v>1.84424910318835</v>
      </c>
      <c r="AQ336" s="8" t="n">
        <f aca="false">IF("na"=M336,"",SQRT(M336)/SQRT(M332))</f>
        <v>2.3718398979956</v>
      </c>
      <c r="AR336" s="8" t="n">
        <f aca="false">IF("na"=Q336,"",SQRT(Q336)/SQRT(Q332))</f>
        <v>1.67160349254291</v>
      </c>
      <c r="AS336" s="8" t="n">
        <f aca="false">IF("na"=T336,"",SQRT(T336)/SQRT(T332))</f>
        <v>2.86997887241898</v>
      </c>
      <c r="AT336" s="8" t="n">
        <f aca="false">IF("na"=X336,"",SQRT(X336)/SQRT(X332))</f>
        <v>1.88761010531724</v>
      </c>
    </row>
    <row r="337" customFormat="false" ht="12.75" hidden="false" customHeight="true" outlineLevel="0" collapsed="false">
      <c r="B337" s="68"/>
      <c r="C337" s="68"/>
      <c r="D337" s="7"/>
      <c r="E337" s="7"/>
      <c r="F337" s="7"/>
      <c r="G337" s="7"/>
      <c r="H337" s="7"/>
      <c r="I337" s="7"/>
      <c r="J337" s="7"/>
      <c r="K337" s="7"/>
      <c r="L337" s="7"/>
    </row>
    <row r="338" s="50" customFormat="true" ht="12.75" hidden="false" customHeight="true" outlineLevel="0" collapsed="false">
      <c r="A338" s="11"/>
      <c r="B338" s="11"/>
      <c r="C338" s="11"/>
      <c r="D338" s="11" t="s">
        <v>334</v>
      </c>
      <c r="E338" s="11"/>
      <c r="F338" s="11"/>
      <c r="G338" s="11"/>
      <c r="H338" s="11"/>
      <c r="I338" s="11"/>
      <c r="J338" s="11"/>
      <c r="K338" s="11"/>
      <c r="L338" s="11"/>
      <c r="M338" s="11"/>
      <c r="N338" s="11"/>
      <c r="O338" s="11"/>
      <c r="P338" s="11"/>
      <c r="Q338" s="11"/>
      <c r="R338" s="11"/>
      <c r="S338" s="11"/>
      <c r="T338" s="11"/>
      <c r="U338" s="11"/>
      <c r="V338" s="11"/>
      <c r="W338" s="11"/>
      <c r="X338" s="11"/>
      <c r="Y338" s="11"/>
      <c r="Z338" s="11"/>
      <c r="AA338" s="49"/>
      <c r="AH338" s="51"/>
      <c r="AI338" s="51"/>
      <c r="AJ338" s="51"/>
      <c r="AK338" s="51"/>
      <c r="AL338" s="51"/>
      <c r="AM338" s="5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customFormat="false" ht="12.75" hidden="false" customHeight="true" outlineLevel="0" collapsed="false">
      <c r="B339" s="52" t="s">
        <v>293</v>
      </c>
      <c r="C339" s="52" t="s">
        <v>293</v>
      </c>
      <c r="D339" s="53" t="n">
        <v>7</v>
      </c>
      <c r="E339" s="53"/>
      <c r="F339" s="53"/>
      <c r="G339" s="53"/>
      <c r="H339" s="53"/>
      <c r="I339" s="53"/>
      <c r="J339" s="53"/>
      <c r="K339" s="53" t="n">
        <v>15</v>
      </c>
      <c r="L339" s="53"/>
      <c r="M339" s="53"/>
      <c r="N339" s="53"/>
      <c r="O339" s="53"/>
      <c r="P339" s="53"/>
      <c r="Q339" s="53"/>
      <c r="R339" s="53" t="n">
        <v>30</v>
      </c>
      <c r="S339" s="53"/>
      <c r="T339" s="53"/>
      <c r="U339" s="53"/>
      <c r="V339" s="53"/>
      <c r="W339" s="53"/>
      <c r="X339" s="53"/>
      <c r="Y339" s="54"/>
      <c r="Z339" s="54"/>
    </row>
    <row r="340" customFormat="false" ht="12.75" hidden="false" customHeight="true" outlineLevel="0" collapsed="false">
      <c r="B340" s="55" t="s">
        <v>284</v>
      </c>
      <c r="C340" s="55" t="s">
        <v>294</v>
      </c>
      <c r="D340" s="56" t="s">
        <v>284</v>
      </c>
      <c r="E340" s="57" t="s">
        <v>287</v>
      </c>
      <c r="F340" s="57" t="s">
        <v>295</v>
      </c>
      <c r="G340" s="57" t="s">
        <v>296</v>
      </c>
      <c r="H340" s="57" t="s">
        <v>297</v>
      </c>
      <c r="I340" s="57" t="s">
        <v>298</v>
      </c>
      <c r="J340" s="58" t="s">
        <v>299</v>
      </c>
      <c r="K340" s="56" t="s">
        <v>284</v>
      </c>
      <c r="L340" s="57" t="s">
        <v>287</v>
      </c>
      <c r="M340" s="57" t="s">
        <v>295</v>
      </c>
      <c r="N340" s="57" t="s">
        <v>296</v>
      </c>
      <c r="O340" s="57" t="s">
        <v>297</v>
      </c>
      <c r="P340" s="57" t="s">
        <v>298</v>
      </c>
      <c r="Q340" s="58" t="s">
        <v>299</v>
      </c>
      <c r="R340" s="56" t="s">
        <v>284</v>
      </c>
      <c r="S340" s="57" t="s">
        <v>287</v>
      </c>
      <c r="T340" s="57" t="s">
        <v>295</v>
      </c>
      <c r="U340" s="57" t="s">
        <v>296</v>
      </c>
      <c r="V340" s="57" t="s">
        <v>297</v>
      </c>
      <c r="W340" s="57" t="s">
        <v>298</v>
      </c>
      <c r="X340" s="58" t="s">
        <v>299</v>
      </c>
      <c r="Y340" s="57"/>
      <c r="Z340" s="57"/>
    </row>
    <row r="341" customFormat="false" ht="12.75" hidden="false" customHeight="true" outlineLevel="0" collapsed="false">
      <c r="A341" s="11" t="s">
        <v>300</v>
      </c>
      <c r="B341" s="57" t="n">
        <v>0.221039</v>
      </c>
      <c r="C341" s="57" t="n">
        <v>1.14517</v>
      </c>
      <c r="D341" s="59" t="n">
        <v>0.222847</v>
      </c>
      <c r="E341" s="60" t="n">
        <v>0.030851</v>
      </c>
      <c r="F341" s="60" t="n">
        <v>0.000955053</v>
      </c>
      <c r="G341" s="60" t="n">
        <v>1.28013</v>
      </c>
      <c r="H341" s="60" t="n">
        <v>0.483042</v>
      </c>
      <c r="I341" s="60" t="n">
        <v>1.16505</v>
      </c>
      <c r="J341" s="61" t="n">
        <v>0.2337247881</v>
      </c>
      <c r="K341" s="59" t="n">
        <v>0.220212</v>
      </c>
      <c r="L341" s="60" t="n">
        <v>0.0226214</v>
      </c>
      <c r="M341" s="60" t="n">
        <v>0.0005124116</v>
      </c>
      <c r="N341" s="60" t="n">
        <v>1.24316</v>
      </c>
      <c r="O341" s="60" t="n">
        <v>0.323611</v>
      </c>
      <c r="P341" s="60" t="n">
        <v>1.18562</v>
      </c>
      <c r="Q341" s="61" t="n">
        <v>0.1063602818</v>
      </c>
      <c r="R341" s="59" t="n">
        <v>0.22087</v>
      </c>
      <c r="S341" s="60" t="n">
        <v>0.0157377</v>
      </c>
      <c r="T341" s="60" t="n">
        <v>0.0002477037</v>
      </c>
      <c r="U341" s="60" t="n">
        <v>1.19672</v>
      </c>
      <c r="V341" s="60" t="n">
        <v>0.204954</v>
      </c>
      <c r="W341" s="60" t="n">
        <v>1.17182</v>
      </c>
      <c r="X341" s="61" t="n">
        <v>0.0427163646</v>
      </c>
      <c r="Y341" s="60"/>
      <c r="Z341" s="60"/>
      <c r="AH341" s="62"/>
      <c r="AI341" s="62"/>
    </row>
    <row r="342" customFormat="false" ht="12.75" hidden="false" customHeight="true" outlineLevel="0" collapsed="false">
      <c r="A342" s="11" t="s">
        <v>280</v>
      </c>
      <c r="B342" s="57" t="n">
        <v>0.221039</v>
      </c>
      <c r="C342" s="57" t="n">
        <v>1.14517</v>
      </c>
      <c r="D342" s="59" t="n">
        <v>0.221502</v>
      </c>
      <c r="E342" s="60" t="n">
        <v>0.0392273</v>
      </c>
      <c r="F342" s="60" t="n">
        <v>0.0015389953</v>
      </c>
      <c r="G342" s="60" t="n">
        <v>1.34342</v>
      </c>
      <c r="H342" s="60" t="n">
        <v>0.70149</v>
      </c>
      <c r="I342" s="60" t="n">
        <v>1.16979</v>
      </c>
      <c r="J342" s="61" t="n">
        <v>0.4926943645</v>
      </c>
      <c r="K342" s="59" t="n">
        <v>0.220876</v>
      </c>
      <c r="L342" s="60" t="n">
        <v>0.0334395</v>
      </c>
      <c r="M342" s="60" t="n">
        <v>0.0011182266</v>
      </c>
      <c r="N342" s="60" t="n">
        <v>1.21446</v>
      </c>
      <c r="O342" s="60" t="n">
        <v>0.368116</v>
      </c>
      <c r="P342" s="60" t="n">
        <v>1.15036</v>
      </c>
      <c r="Q342" s="61" t="n">
        <v>0.1355363255</v>
      </c>
      <c r="R342" s="59" t="n">
        <v>0.220423</v>
      </c>
      <c r="S342" s="60" t="n">
        <v>0.0315523</v>
      </c>
      <c r="T342" s="60" t="n">
        <v>0.000995927</v>
      </c>
      <c r="U342" s="60" t="n">
        <v>1.20239</v>
      </c>
      <c r="V342" s="60" t="n">
        <v>0.312063</v>
      </c>
      <c r="W342" s="60" t="n">
        <v>1.15725</v>
      </c>
      <c r="X342" s="61" t="n">
        <v>0.0975292423</v>
      </c>
      <c r="Y342" s="60"/>
      <c r="Z342" s="60"/>
      <c r="AA342" s="9" t="n">
        <f aca="false">IF("na"=F342,"",F342/F341)</f>
        <v>1.61142397332923</v>
      </c>
      <c r="AB342" s="7" t="n">
        <f aca="false">IF("na"=J342,"",J342/J341)</f>
        <v>2.10801074419714</v>
      </c>
      <c r="AC342" s="7" t="n">
        <f aca="false">IF("na"=M342,"",M342/M341)</f>
        <v>2.18228197800362</v>
      </c>
      <c r="AD342" s="7" t="n">
        <f aca="false">IF("na"=Q342,"",Q342/Q341)</f>
        <v>1.27431333582646</v>
      </c>
      <c r="AE342" s="7" t="n">
        <f aca="false">IF("na"=T342,"",T342/T341)</f>
        <v>4.02063836753347</v>
      </c>
      <c r="AF342" s="7" t="n">
        <f aca="false">IF("na"=X342,"",X342/X341)</f>
        <v>2.28318217650947</v>
      </c>
      <c r="AG342" s="7" t="n">
        <f aca="false">ROW()</f>
        <v>342</v>
      </c>
      <c r="AH342" s="62" t="n">
        <f aca="true">SUM(IF(INDIRECT(ADDRESS(ROW(),AH$40))&gt;INDIRECT(ADDRESS($AG342,AH$40)),1,0),IF(INDIRECT(ADDRESS(ROW(),AH$40))&gt;INDIRECT(ADDRESS($AG342+1,AH$40)),1,0),IF(INDIRECT(ADDRESS(ROW(),AH$40))&gt;INDIRECT(ADDRESS($AG342+2,AH$40)),1,0),IF(INDIRECT(ADDRESS(ROW(),AH$40))&gt;INDIRECT(ADDRESS($AG342+3,AH$40)),1,0))+1</f>
        <v>3</v>
      </c>
      <c r="AI342" s="62" t="n">
        <f aca="true">SUM(IF(INDIRECT(ADDRESS(ROW(),AI$40))&gt;INDIRECT(ADDRESS($AG342,AI$40)),1,0),IF(INDIRECT(ADDRESS(ROW(),AI$40))&gt;INDIRECT(ADDRESS($AG342+1,AI$40)),1,0),IF(INDIRECT(ADDRESS(ROW(),AI$40))&gt;INDIRECT(ADDRESS($AG342+2,AI$40)),1,0),IF(INDIRECT(ADDRESS(ROW(),AI$40))&gt;INDIRECT(ADDRESS($AG342+3,AI$40)),1,0))+1</f>
        <v>4</v>
      </c>
      <c r="AJ342" s="62" t="n">
        <f aca="true">SUM(IF(INDIRECT(ADDRESS(ROW(),AJ$40))&gt;INDIRECT(ADDRESS($AG342,AJ$40)),1,0),IF(INDIRECT(ADDRESS(ROW(),AJ$40))&gt;INDIRECT(ADDRESS($AG342+1,AJ$40)),1,0),IF(INDIRECT(ADDRESS(ROW(),AJ$40))&gt;INDIRECT(ADDRESS($AG342+2,AJ$40)),1,0),IF(INDIRECT(ADDRESS(ROW(),AJ$40))&gt;INDIRECT(ADDRESS($AG342+3,AJ$40)),1,0))+1</f>
        <v>3</v>
      </c>
      <c r="AK342" s="62" t="n">
        <f aca="true">SUM(IF(INDIRECT(ADDRESS(ROW(),AK$40))&gt;INDIRECT(ADDRESS($AG342,AK$40)),1,0),IF(INDIRECT(ADDRESS(ROW(),AK$40))&gt;INDIRECT(ADDRESS($AG342+1,AK$40)),1,0),IF(INDIRECT(ADDRESS(ROW(),AK$40))&gt;INDIRECT(ADDRESS($AG342+2,AK$40)),1,0),IF(INDIRECT(ADDRESS(ROW(),AK$40))&gt;INDIRECT(ADDRESS($AG342+3,AK$40)),1,0))+1</f>
        <v>3</v>
      </c>
      <c r="AL342" s="62" t="n">
        <f aca="true">SUM(IF(INDIRECT(ADDRESS(ROW(),AL$40))&gt;INDIRECT(ADDRESS($AG342,AL$40)),1,0),IF(INDIRECT(ADDRESS(ROW(),AL$40))&gt;INDIRECT(ADDRESS($AG342+1,AL$40)),1,0),IF(INDIRECT(ADDRESS(ROW(),AL$40))&gt;INDIRECT(ADDRESS($AG342+2,AL$40)),1,0),IF(INDIRECT(ADDRESS(ROW(),AL$40))&gt;INDIRECT(ADDRESS($AG342+3,AL$40)),1,0))+1</f>
        <v>4</v>
      </c>
      <c r="AM342" s="62" t="n">
        <f aca="true">SUM(IF(INDIRECT(ADDRESS(ROW(),AM$40))&gt;INDIRECT(ADDRESS($AG342,AM$40)),1,0),IF(INDIRECT(ADDRESS(ROW(),AM$40))&gt;INDIRECT(ADDRESS($AG342+1,AM$40)),1,0),IF(INDIRECT(ADDRESS(ROW(),AM$40))&gt;INDIRECT(ADDRESS($AG342+2,AM$40)),1,0),IF(INDIRECT(ADDRESS(ROW(),AM$40))&gt;INDIRECT(ADDRESS($AG342+3,AM$40)),1,0))+1</f>
        <v>4</v>
      </c>
      <c r="AO342" s="8" t="n">
        <f aca="false">IF("na"=F342,"",SQRT(F342)/SQRT(F341))</f>
        <v>1.26941875412695</v>
      </c>
      <c r="AP342" s="8" t="n">
        <f aca="false">IF("na"=J342,"",SQRT(J342)/SQRT(J341))</f>
        <v>1.45189901308498</v>
      </c>
      <c r="AQ342" s="8" t="n">
        <f aca="false">IF("na"=M342,"",SQRT(M342)/SQRT(M341))</f>
        <v>1.47725487916054</v>
      </c>
      <c r="AR342" s="8" t="n">
        <f aca="false">IF("na"=Q342,"",SQRT(Q342)/SQRT(Q341))</f>
        <v>1.12885487810722</v>
      </c>
      <c r="AS342" s="8" t="n">
        <f aca="false">IF("na"=T342,"",SQRT(T342)/SQRT(T341))</f>
        <v>2.00515295365054</v>
      </c>
      <c r="AT342" s="8" t="n">
        <f aca="false">IF("na"=X342,"",SQRT(X342)/SQRT(X341))</f>
        <v>1.5110202435803</v>
      </c>
    </row>
    <row r="343" customFormat="false" ht="12.75" hidden="false" customHeight="true" outlineLevel="0" collapsed="false">
      <c r="A343" s="11" t="s">
        <v>281</v>
      </c>
      <c r="B343" s="57" t="n">
        <v>0.221039</v>
      </c>
      <c r="C343" s="57" t="n">
        <v>1.14517</v>
      </c>
      <c r="D343" s="59" t="n">
        <v>0.227937</v>
      </c>
      <c r="E343" s="60" t="n">
        <v>0.0313708</v>
      </c>
      <c r="F343" s="60" t="n">
        <v>0.0010317094</v>
      </c>
      <c r="G343" s="60" t="n">
        <v>1.16788</v>
      </c>
      <c r="H343" s="60" t="n">
        <v>0.504654</v>
      </c>
      <c r="I343" s="60" t="n">
        <v>1.06175</v>
      </c>
      <c r="J343" s="61" t="n">
        <v>0.2616345561</v>
      </c>
      <c r="K343" s="59" t="n">
        <v>0.227815</v>
      </c>
      <c r="L343" s="60" t="n">
        <v>0.0248802</v>
      </c>
      <c r="M343" s="60" t="n">
        <v>0.0006649384</v>
      </c>
      <c r="N343" s="60" t="n">
        <v>1.13407</v>
      </c>
      <c r="O343" s="60" t="n">
        <v>0.290931</v>
      </c>
      <c r="P343" s="60" t="n">
        <v>1.08782</v>
      </c>
      <c r="Q343" s="61" t="n">
        <v>0.0879298692</v>
      </c>
      <c r="R343" s="59" t="n">
        <v>0.228168</v>
      </c>
      <c r="S343" s="60" t="n">
        <v>0.0191682</v>
      </c>
      <c r="T343" s="60" t="n">
        <v>0.0004182424</v>
      </c>
      <c r="U343" s="60" t="n">
        <v>1.10091</v>
      </c>
      <c r="V343" s="60" t="n">
        <v>0.215038</v>
      </c>
      <c r="W343" s="60" t="n">
        <v>1.07445</v>
      </c>
      <c r="X343" s="61" t="n">
        <v>0.0512426598</v>
      </c>
      <c r="Y343" s="60"/>
      <c r="Z343" s="60"/>
      <c r="AA343" s="9" t="n">
        <f aca="false">IF("na"=F343,"",F343/F341)</f>
        <v>1.080264027232</v>
      </c>
      <c r="AB343" s="7" t="n">
        <f aca="false">IF("na"=J343,"",J343/J341)</f>
        <v>1.11941295669529</v>
      </c>
      <c r="AC343" s="7" t="n">
        <f aca="false">IF("na"=M343,"",M343/M341)</f>
        <v>1.29766461180816</v>
      </c>
      <c r="AD343" s="7" t="n">
        <f aca="false">IF("na"=Q343,"",Q343/Q341)</f>
        <v>0.826717151477122</v>
      </c>
      <c r="AE343" s="7" t="n">
        <f aca="false">IF("na"=T343,"",T343/T341)</f>
        <v>1.68847861376314</v>
      </c>
      <c r="AF343" s="7" t="n">
        <f aca="false">IF("na"=X343,"",X343/X341)</f>
        <v>1.19960254763815</v>
      </c>
      <c r="AG343" s="7" t="n">
        <f aca="false">AG342</f>
        <v>342</v>
      </c>
      <c r="AH343" s="62" t="n">
        <f aca="true">SUM(IF(INDIRECT(ADDRESS(ROW(),AH$40))&gt;INDIRECT(ADDRESS($AG343,AH$40)),1,0),IF(INDIRECT(ADDRESS(ROW(),AH$40))&gt;INDIRECT(ADDRESS($AG343+1,AH$40)),1,0),IF(INDIRECT(ADDRESS(ROW(),AH$40))&gt;INDIRECT(ADDRESS($AG343+2,AH$40)),1,0),IF(INDIRECT(ADDRESS(ROW(),AH$40))&gt;INDIRECT(ADDRESS($AG343+3,AH$40)),1,0))+1</f>
        <v>2</v>
      </c>
      <c r="AI343" s="62" t="n">
        <f aca="true">SUM(IF(INDIRECT(ADDRESS(ROW(),AI$40))&gt;INDIRECT(ADDRESS($AG343,AI$40)),1,0),IF(INDIRECT(ADDRESS(ROW(),AI$40))&gt;INDIRECT(ADDRESS($AG343+1,AI$40)),1,0),IF(INDIRECT(ADDRESS(ROW(),AI$40))&gt;INDIRECT(ADDRESS($AG343+2,AI$40)),1,0),IF(INDIRECT(ADDRESS(ROW(),AI$40))&gt;INDIRECT(ADDRESS($AG343+3,AI$40)),1,0))+1</f>
        <v>2</v>
      </c>
      <c r="AJ343" s="62" t="n">
        <f aca="true">SUM(IF(INDIRECT(ADDRESS(ROW(),AJ$40))&gt;INDIRECT(ADDRESS($AG343,AJ$40)),1,0),IF(INDIRECT(ADDRESS(ROW(),AJ$40))&gt;INDIRECT(ADDRESS($AG343+1,AJ$40)),1,0),IF(INDIRECT(ADDRESS(ROW(),AJ$40))&gt;INDIRECT(ADDRESS($AG343+2,AJ$40)),1,0),IF(INDIRECT(ADDRESS(ROW(),AJ$40))&gt;INDIRECT(ADDRESS($AG343+3,AJ$40)),1,0))+1</f>
        <v>2</v>
      </c>
      <c r="AK343" s="62" t="n">
        <f aca="true">SUM(IF(INDIRECT(ADDRESS(ROW(),AK$40))&gt;INDIRECT(ADDRESS($AG343,AK$40)),1,0),IF(INDIRECT(ADDRESS(ROW(),AK$40))&gt;INDIRECT(ADDRESS($AG343+1,AK$40)),1,0),IF(INDIRECT(ADDRESS(ROW(),AK$40))&gt;INDIRECT(ADDRESS($AG343+2,AK$40)),1,0),IF(INDIRECT(ADDRESS(ROW(),AK$40))&gt;INDIRECT(ADDRESS($AG343+3,AK$40)),1,0))+1</f>
        <v>1</v>
      </c>
      <c r="AL343" s="62" t="n">
        <f aca="true">SUM(IF(INDIRECT(ADDRESS(ROW(),AL$40))&gt;INDIRECT(ADDRESS($AG343,AL$40)),1,0),IF(INDIRECT(ADDRESS(ROW(),AL$40))&gt;INDIRECT(ADDRESS($AG343+1,AL$40)),1,0),IF(INDIRECT(ADDRESS(ROW(),AL$40))&gt;INDIRECT(ADDRESS($AG343+2,AL$40)),1,0),IF(INDIRECT(ADDRESS(ROW(),AL$40))&gt;INDIRECT(ADDRESS($AG343+3,AL$40)),1,0))+1</f>
        <v>2</v>
      </c>
      <c r="AM343" s="62" t="n">
        <f aca="true">SUM(IF(INDIRECT(ADDRESS(ROW(),AM$40))&gt;INDIRECT(ADDRESS($AG343,AM$40)),1,0),IF(INDIRECT(ADDRESS(ROW(),AM$40))&gt;INDIRECT(ADDRESS($AG343+1,AM$40)),1,0),IF(INDIRECT(ADDRESS(ROW(),AM$40))&gt;INDIRECT(ADDRESS($AG343+2,AM$40)),1,0),IF(INDIRECT(ADDRESS(ROW(),AM$40))&gt;INDIRECT(ADDRESS($AG343+3,AM$40)),1,0))+1</f>
        <v>2</v>
      </c>
      <c r="AO343" s="8" t="n">
        <f aca="false">IF("na"=F343,"",SQRT(F343)/SQRT(F341))</f>
        <v>1.03935750693974</v>
      </c>
      <c r="AP343" s="8" t="n">
        <f aca="false">IF("na"=J343,"",SQRT(J343)/SQRT(J341))</f>
        <v>1.05802313618148</v>
      </c>
      <c r="AQ343" s="8" t="n">
        <f aca="false">IF("na"=M343,"",SQRT(M343)/SQRT(M341))</f>
        <v>1.13915082926194</v>
      </c>
      <c r="AR343" s="8" t="n">
        <f aca="false">IF("na"=Q343,"",SQRT(Q343)/SQRT(Q341))</f>
        <v>0.909239875652802</v>
      </c>
      <c r="AS343" s="8" t="n">
        <f aca="false">IF("na"=T343,"",SQRT(T343)/SQRT(T341))</f>
        <v>1.29941471969619</v>
      </c>
      <c r="AT343" s="8" t="n">
        <f aca="false">IF("na"=X343,"",SQRT(X343)/SQRT(X341))</f>
        <v>1.09526368863308</v>
      </c>
    </row>
    <row r="344" customFormat="false" ht="12.75" hidden="false" customHeight="true" outlineLevel="0" collapsed="false">
      <c r="A344" s="11" t="s">
        <v>282</v>
      </c>
      <c r="B344" s="57" t="n">
        <v>0.221039</v>
      </c>
      <c r="C344" s="57" t="n">
        <v>1.14517</v>
      </c>
      <c r="D344" s="63" t="n">
        <v>0.223117</v>
      </c>
      <c r="E344" s="64" t="n">
        <v>0.030646</v>
      </c>
      <c r="F344" s="65" t="n">
        <v>0.0009434953</v>
      </c>
      <c r="G344" s="64" t="n">
        <v>1.26843</v>
      </c>
      <c r="H344" s="65" t="n">
        <v>0.505232</v>
      </c>
      <c r="I344" s="65" t="n">
        <v>1.15599</v>
      </c>
      <c r="J344" s="66" t="n">
        <v>0.2553764462</v>
      </c>
      <c r="K344" s="63" t="n">
        <v>0.224114</v>
      </c>
      <c r="L344" s="64" t="n">
        <v>0.0209637</v>
      </c>
      <c r="M344" s="65" t="n">
        <v>0.0004489323</v>
      </c>
      <c r="N344" s="64" t="n">
        <v>1.23758</v>
      </c>
      <c r="O344" s="65" t="n">
        <v>0.321532</v>
      </c>
      <c r="P344" s="65" t="n">
        <v>1.18237</v>
      </c>
      <c r="Q344" s="66" t="n">
        <v>0.104766667</v>
      </c>
      <c r="R344" s="63" t="n">
        <v>0.224828</v>
      </c>
      <c r="S344" s="64" t="n">
        <v>0.0158624</v>
      </c>
      <c r="T344" s="65" t="n">
        <v>0.0002659722</v>
      </c>
      <c r="U344" s="64" t="n">
        <v>1.2127</v>
      </c>
      <c r="V344" s="65" t="n">
        <v>0.208522</v>
      </c>
      <c r="W344" s="65" t="n">
        <v>1.18597</v>
      </c>
      <c r="X344" s="66" t="n">
        <v>0.0451460644</v>
      </c>
      <c r="Y344" s="64"/>
      <c r="Z344" s="64"/>
      <c r="AA344" s="9" t="n">
        <f aca="false">IF("na"=F344,"",F344/F341)</f>
        <v>0.987898367943978</v>
      </c>
      <c r="AB344" s="7" t="n">
        <f aca="false">IF("na"=J344,"",J344/J341)</f>
        <v>1.09263740605355</v>
      </c>
      <c r="AC344" s="7" t="n">
        <f aca="false">IF("na"=M344,"",M344/M341)</f>
        <v>0.876116582840826</v>
      </c>
      <c r="AD344" s="7" t="n">
        <f aca="false">IF("na"=Q344,"",Q344/Q341)</f>
        <v>0.985016824203262</v>
      </c>
      <c r="AE344" s="7" t="n">
        <f aca="false">IF("na"=T344,"",T344/T341)</f>
        <v>1.07375142155729</v>
      </c>
      <c r="AF344" s="7" t="n">
        <f aca="false">IF("na"=X344,"",X344/X341)</f>
        <v>1.0568798356965</v>
      </c>
      <c r="AG344" s="7" t="n">
        <f aca="false">AG343</f>
        <v>342</v>
      </c>
      <c r="AH344" s="62" t="n">
        <f aca="true">SUM(IF(INDIRECT(ADDRESS(ROW(),AH$40))&gt;INDIRECT(ADDRESS($AG344,AH$40)),1,0),IF(INDIRECT(ADDRESS(ROW(),AH$40))&gt;INDIRECT(ADDRESS($AG344+1,AH$40)),1,0),IF(INDIRECT(ADDRESS(ROW(),AH$40))&gt;INDIRECT(ADDRESS($AG344+2,AH$40)),1,0),IF(INDIRECT(ADDRESS(ROW(),AH$40))&gt;INDIRECT(ADDRESS($AG344+3,AH$40)),1,0))+1</f>
        <v>1</v>
      </c>
      <c r="AI344" s="62" t="n">
        <f aca="true">SUM(IF(INDIRECT(ADDRESS(ROW(),AI$40))&gt;INDIRECT(ADDRESS($AG344,AI$40)),1,0),IF(INDIRECT(ADDRESS(ROW(),AI$40))&gt;INDIRECT(ADDRESS($AG344+1,AI$40)),1,0),IF(INDIRECT(ADDRESS(ROW(),AI$40))&gt;INDIRECT(ADDRESS($AG344+2,AI$40)),1,0),IF(INDIRECT(ADDRESS(ROW(),AI$40))&gt;INDIRECT(ADDRESS($AG344+3,AI$40)),1,0))+1</f>
        <v>1</v>
      </c>
      <c r="AJ344" s="62" t="n">
        <f aca="true">SUM(IF(INDIRECT(ADDRESS(ROW(),AJ$40))&gt;INDIRECT(ADDRESS($AG344,AJ$40)),1,0),IF(INDIRECT(ADDRESS(ROW(),AJ$40))&gt;INDIRECT(ADDRESS($AG344+1,AJ$40)),1,0),IF(INDIRECT(ADDRESS(ROW(),AJ$40))&gt;INDIRECT(ADDRESS($AG344+2,AJ$40)),1,0),IF(INDIRECT(ADDRESS(ROW(),AJ$40))&gt;INDIRECT(ADDRESS($AG344+3,AJ$40)),1,0))+1</f>
        <v>1</v>
      </c>
      <c r="AK344" s="62" t="n">
        <f aca="true">SUM(IF(INDIRECT(ADDRESS(ROW(),AK$40))&gt;INDIRECT(ADDRESS($AG344,AK$40)),1,0),IF(INDIRECT(ADDRESS(ROW(),AK$40))&gt;INDIRECT(ADDRESS($AG344+1,AK$40)),1,0),IF(INDIRECT(ADDRESS(ROW(),AK$40))&gt;INDIRECT(ADDRESS($AG344+2,AK$40)),1,0),IF(INDIRECT(ADDRESS(ROW(),AK$40))&gt;INDIRECT(ADDRESS($AG344+3,AK$40)),1,0))+1</f>
        <v>2</v>
      </c>
      <c r="AL344" s="62" t="n">
        <f aca="true">SUM(IF(INDIRECT(ADDRESS(ROW(),AL$40))&gt;INDIRECT(ADDRESS($AG344,AL$40)),1,0),IF(INDIRECT(ADDRESS(ROW(),AL$40))&gt;INDIRECT(ADDRESS($AG344+1,AL$40)),1,0),IF(INDIRECT(ADDRESS(ROW(),AL$40))&gt;INDIRECT(ADDRESS($AG344+2,AL$40)),1,0),IF(INDIRECT(ADDRESS(ROW(),AL$40))&gt;INDIRECT(ADDRESS($AG344+3,AL$40)),1,0))+1</f>
        <v>1</v>
      </c>
      <c r="AM344" s="62" t="n">
        <f aca="true">SUM(IF(INDIRECT(ADDRESS(ROW(),AM$40))&gt;INDIRECT(ADDRESS($AG344,AM$40)),1,0),IF(INDIRECT(ADDRESS(ROW(),AM$40))&gt;INDIRECT(ADDRESS($AG344+1,AM$40)),1,0),IF(INDIRECT(ADDRESS(ROW(),AM$40))&gt;INDIRECT(ADDRESS($AG344+2,AM$40)),1,0),IF(INDIRECT(ADDRESS(ROW(),AM$40))&gt;INDIRECT(ADDRESS($AG344+3,AM$40)),1,0))+1</f>
        <v>1</v>
      </c>
      <c r="AO344" s="8" t="n">
        <f aca="false">IF("na"=F344,"",SQRT(F344)/SQRT(F341))</f>
        <v>0.993930766172362</v>
      </c>
      <c r="AP344" s="8" t="n">
        <f aca="false">IF("na"=J344,"",SQRT(J344)/SQRT(J341))</f>
        <v>1.0452929761811</v>
      </c>
      <c r="AQ344" s="8" t="n">
        <f aca="false">IF("na"=M344,"",SQRT(M344)/SQRT(M341))</f>
        <v>0.9360109950427</v>
      </c>
      <c r="AR344" s="8" t="n">
        <f aca="false">IF("na"=Q344,"",SQRT(Q344)/SQRT(Q341))</f>
        <v>0.992480137938922</v>
      </c>
      <c r="AS344" s="8" t="n">
        <f aca="false">IF("na"=T344,"",SQRT(T344)/SQRT(T341))</f>
        <v>1.03621977473762</v>
      </c>
      <c r="AT344" s="8" t="n">
        <f aca="false">IF("na"=X344,"",SQRT(X344)/SQRT(X341))</f>
        <v>1.02804661163612</v>
      </c>
    </row>
    <row r="345" customFormat="false" ht="12.75" hidden="false" customHeight="true" outlineLevel="0" collapsed="false">
      <c r="A345" s="11" t="s">
        <v>283</v>
      </c>
      <c r="B345" s="57" t="n">
        <v>0.221039</v>
      </c>
      <c r="C345" s="57" t="n">
        <v>1.14517</v>
      </c>
      <c r="D345" s="67" t="n">
        <v>0.228926</v>
      </c>
      <c r="E345" s="7" t="n">
        <v>0.0395324</v>
      </c>
      <c r="F345" s="65" t="n">
        <v>0.0016250153</v>
      </c>
      <c r="G345" s="64" t="n">
        <v>1.22901</v>
      </c>
      <c r="H345" s="65" t="n">
        <v>0.617953</v>
      </c>
      <c r="I345" s="65" t="n">
        <v>1.08801</v>
      </c>
      <c r="J345" s="66" t="n">
        <v>0.3851331758</v>
      </c>
      <c r="K345" s="67" t="n">
        <v>0.228625</v>
      </c>
      <c r="L345" s="7" t="n">
        <v>0.0347572</v>
      </c>
      <c r="M345" s="65" t="n">
        <v>0.0012656102</v>
      </c>
      <c r="N345" s="64" t="n">
        <v>1.15446</v>
      </c>
      <c r="O345" s="65" t="n">
        <v>0.369968</v>
      </c>
      <c r="P345" s="65" t="n">
        <v>1.08086</v>
      </c>
      <c r="Q345" s="66" t="n">
        <v>0.1410120971</v>
      </c>
      <c r="R345" s="67" t="n">
        <v>0.227702</v>
      </c>
      <c r="S345" s="7" t="n">
        <v>0.0307682</v>
      </c>
      <c r="T345" s="65" t="n">
        <v>0.0009910776</v>
      </c>
      <c r="U345" s="64" t="n">
        <v>1.1415</v>
      </c>
      <c r="V345" s="65" t="n">
        <v>0.281646</v>
      </c>
      <c r="W345" s="65" t="n">
        <v>1.10009</v>
      </c>
      <c r="X345" s="66" t="n">
        <v>0.0813566757</v>
      </c>
      <c r="Y345" s="64"/>
      <c r="Z345" s="64"/>
      <c r="AA345" s="9" t="n">
        <f aca="false">IF("na"=F345,"",F345/F341)</f>
        <v>1.70149227320369</v>
      </c>
      <c r="AB345" s="7" t="n">
        <f aca="false">IF("na"=J345,"",J345/J341)</f>
        <v>1.64780628931502</v>
      </c>
      <c r="AC345" s="7" t="n">
        <f aca="false">IF("na"=M345,"",M345/M341)</f>
        <v>2.46990934631456</v>
      </c>
      <c r="AD345" s="7" t="n">
        <f aca="false">IF("na"=Q345,"",Q345/Q341)</f>
        <v>1.32579657287068</v>
      </c>
      <c r="AE345" s="7" t="n">
        <f aca="false">IF("na"=T345,"",T345/T341)</f>
        <v>4.00106094499194</v>
      </c>
      <c r="AF345" s="7" t="n">
        <f aca="false">IF("na"=X345,"",X345/X341)</f>
        <v>1.90457864244374</v>
      </c>
      <c r="AG345" s="7" t="n">
        <f aca="false">AG344</f>
        <v>342</v>
      </c>
      <c r="AH345" s="62" t="n">
        <f aca="true">SUM(IF(INDIRECT(ADDRESS(ROW(),AH$40))&gt;INDIRECT(ADDRESS($AG345,AH$40)),1,0),IF(INDIRECT(ADDRESS(ROW(),AH$40))&gt;INDIRECT(ADDRESS($AG345+1,AH$40)),1,0),IF(INDIRECT(ADDRESS(ROW(),AH$40))&gt;INDIRECT(ADDRESS($AG345+2,AH$40)),1,0),IF(INDIRECT(ADDRESS(ROW(),AH$40))&gt;INDIRECT(ADDRESS($AG345+3,AH$40)),1,0))+1</f>
        <v>4</v>
      </c>
      <c r="AI345" s="62" t="n">
        <f aca="true">SUM(IF(INDIRECT(ADDRESS(ROW(),AI$40))&gt;INDIRECT(ADDRESS($AG345,AI$40)),1,0),IF(INDIRECT(ADDRESS(ROW(),AI$40))&gt;INDIRECT(ADDRESS($AG345+1,AI$40)),1,0),IF(INDIRECT(ADDRESS(ROW(),AI$40))&gt;INDIRECT(ADDRESS($AG345+2,AI$40)),1,0),IF(INDIRECT(ADDRESS(ROW(),AI$40))&gt;INDIRECT(ADDRESS($AG345+3,AI$40)),1,0))+1</f>
        <v>3</v>
      </c>
      <c r="AJ345" s="62" t="n">
        <f aca="true">SUM(IF(INDIRECT(ADDRESS(ROW(),AJ$40))&gt;INDIRECT(ADDRESS($AG345,AJ$40)),1,0),IF(INDIRECT(ADDRESS(ROW(),AJ$40))&gt;INDIRECT(ADDRESS($AG345+1,AJ$40)),1,0),IF(INDIRECT(ADDRESS(ROW(),AJ$40))&gt;INDIRECT(ADDRESS($AG345+2,AJ$40)),1,0),IF(INDIRECT(ADDRESS(ROW(),AJ$40))&gt;INDIRECT(ADDRESS($AG345+3,AJ$40)),1,0))+1</f>
        <v>4</v>
      </c>
      <c r="AK345" s="62" t="n">
        <f aca="true">SUM(IF(INDIRECT(ADDRESS(ROW(),AK$40))&gt;INDIRECT(ADDRESS($AG345,AK$40)),1,0),IF(INDIRECT(ADDRESS(ROW(),AK$40))&gt;INDIRECT(ADDRESS($AG345+1,AK$40)),1,0),IF(INDIRECT(ADDRESS(ROW(),AK$40))&gt;INDIRECT(ADDRESS($AG345+2,AK$40)),1,0),IF(INDIRECT(ADDRESS(ROW(),AK$40))&gt;INDIRECT(ADDRESS($AG345+3,AK$40)),1,0))+1</f>
        <v>4</v>
      </c>
      <c r="AL345" s="62" t="n">
        <f aca="true">SUM(IF(INDIRECT(ADDRESS(ROW(),AL$40))&gt;INDIRECT(ADDRESS($AG345,AL$40)),1,0),IF(INDIRECT(ADDRESS(ROW(),AL$40))&gt;INDIRECT(ADDRESS($AG345+1,AL$40)),1,0),IF(INDIRECT(ADDRESS(ROW(),AL$40))&gt;INDIRECT(ADDRESS($AG345+2,AL$40)),1,0),IF(INDIRECT(ADDRESS(ROW(),AL$40))&gt;INDIRECT(ADDRESS($AG345+3,AL$40)),1,0))+1</f>
        <v>3</v>
      </c>
      <c r="AM345" s="62" t="n">
        <f aca="true">SUM(IF(INDIRECT(ADDRESS(ROW(),AM$40))&gt;INDIRECT(ADDRESS($AG345,AM$40)),1,0),IF(INDIRECT(ADDRESS(ROW(),AM$40))&gt;INDIRECT(ADDRESS($AG345+1,AM$40)),1,0),IF(INDIRECT(ADDRESS(ROW(),AM$40))&gt;INDIRECT(ADDRESS($AG345+2,AM$40)),1,0),IF(INDIRECT(ADDRESS(ROW(),AM$40))&gt;INDIRECT(ADDRESS($AG345+3,AM$40)),1,0))+1</f>
        <v>3</v>
      </c>
      <c r="AO345" s="8" t="n">
        <f aca="false">IF("na"=F345,"",SQRT(F345)/SQRT(F341))</f>
        <v>1.30441261616242</v>
      </c>
      <c r="AP345" s="8" t="n">
        <f aca="false">IF("na"=J345,"",SQRT(J345)/SQRT(J341))</f>
        <v>1.28366907313179</v>
      </c>
      <c r="AQ345" s="8" t="n">
        <f aca="false">IF("na"=M345,"",SQRT(M345)/SQRT(M341))</f>
        <v>1.57159452350616</v>
      </c>
      <c r="AR345" s="8" t="n">
        <f aca="false">IF("na"=Q345,"",SQRT(Q345)/SQRT(Q341))</f>
        <v>1.15143240047807</v>
      </c>
      <c r="AS345" s="8" t="n">
        <f aca="false">IF("na"=T345,"",SQRT(T345)/SQRT(T341))</f>
        <v>2.00026521866275</v>
      </c>
      <c r="AT345" s="8" t="n">
        <f aca="false">IF("na"=X345,"",SQRT(X345)/SQRT(X341))</f>
        <v>1.38006472400527</v>
      </c>
    </row>
    <row r="346" customFormat="false" ht="12.75" hidden="false" customHeight="true" outlineLevel="0" collapsed="false">
      <c r="B346" s="68"/>
      <c r="C346" s="68"/>
      <c r="D346" s="7"/>
      <c r="E346" s="7"/>
      <c r="F346" s="7"/>
      <c r="G346" s="7"/>
      <c r="H346" s="7"/>
      <c r="I346" s="7"/>
      <c r="J346" s="7"/>
      <c r="K346" s="7"/>
      <c r="L346" s="7"/>
    </row>
    <row r="347" s="50" customFormat="true" ht="12.75" hidden="false" customHeight="true" outlineLevel="0" collapsed="false">
      <c r="A347" s="11"/>
      <c r="B347" s="11"/>
      <c r="C347" s="11"/>
      <c r="D347" s="11" t="s">
        <v>335</v>
      </c>
      <c r="E347" s="11"/>
      <c r="F347" s="11"/>
      <c r="G347" s="11"/>
      <c r="H347" s="11"/>
      <c r="I347" s="11"/>
      <c r="J347" s="11"/>
      <c r="K347" s="11"/>
      <c r="L347" s="11"/>
      <c r="M347" s="11"/>
      <c r="N347" s="11"/>
      <c r="O347" s="11"/>
      <c r="P347" s="11"/>
      <c r="Q347" s="11"/>
      <c r="R347" s="11"/>
      <c r="S347" s="11"/>
      <c r="T347" s="11"/>
      <c r="U347" s="11"/>
      <c r="V347" s="11"/>
      <c r="W347" s="11"/>
      <c r="X347" s="11"/>
      <c r="Y347" s="11"/>
      <c r="Z347" s="11"/>
      <c r="AA347" s="49"/>
      <c r="AH347" s="51"/>
      <c r="AI347" s="51"/>
      <c r="AJ347" s="51"/>
      <c r="AK347" s="51"/>
      <c r="AL347" s="51"/>
      <c r="AM347" s="51"/>
      <c r="AP347" s="10"/>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c r="ALF347" s="1"/>
      <c r="ALG347" s="1"/>
      <c r="ALH347" s="1"/>
      <c r="ALI347" s="1"/>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row>
    <row r="348" customFormat="false" ht="12.75" hidden="false" customHeight="true" outlineLevel="0" collapsed="false">
      <c r="B348" s="52" t="s">
        <v>293</v>
      </c>
      <c r="C348" s="52" t="s">
        <v>293</v>
      </c>
      <c r="D348" s="53" t="n">
        <v>7</v>
      </c>
      <c r="E348" s="53"/>
      <c r="F348" s="53"/>
      <c r="G348" s="53"/>
      <c r="H348" s="53"/>
      <c r="I348" s="53"/>
      <c r="J348" s="53"/>
      <c r="K348" s="53" t="n">
        <v>15</v>
      </c>
      <c r="L348" s="53"/>
      <c r="M348" s="53"/>
      <c r="N348" s="53"/>
      <c r="O348" s="53"/>
      <c r="P348" s="53"/>
      <c r="Q348" s="53"/>
      <c r="R348" s="53" t="n">
        <v>30</v>
      </c>
      <c r="S348" s="53"/>
      <c r="T348" s="53"/>
      <c r="U348" s="53"/>
      <c r="V348" s="53"/>
      <c r="W348" s="53"/>
      <c r="X348" s="53"/>
      <c r="Y348" s="54"/>
      <c r="Z348" s="54"/>
    </row>
    <row r="349" customFormat="false" ht="12.75" hidden="false" customHeight="true" outlineLevel="0" collapsed="false">
      <c r="B349" s="55" t="s">
        <v>284</v>
      </c>
      <c r="C349" s="55" t="s">
        <v>294</v>
      </c>
      <c r="D349" s="56" t="s">
        <v>284</v>
      </c>
      <c r="E349" s="57" t="s">
        <v>287</v>
      </c>
      <c r="F349" s="57" t="s">
        <v>295</v>
      </c>
      <c r="G349" s="57" t="s">
        <v>296</v>
      </c>
      <c r="H349" s="57" t="s">
        <v>297</v>
      </c>
      <c r="I349" s="57" t="s">
        <v>298</v>
      </c>
      <c r="J349" s="58" t="s">
        <v>299</v>
      </c>
      <c r="K349" s="56" t="s">
        <v>284</v>
      </c>
      <c r="L349" s="57" t="s">
        <v>287</v>
      </c>
      <c r="M349" s="57" t="s">
        <v>295</v>
      </c>
      <c r="N349" s="57" t="s">
        <v>296</v>
      </c>
      <c r="O349" s="57" t="s">
        <v>297</v>
      </c>
      <c r="P349" s="57" t="s">
        <v>298</v>
      </c>
      <c r="Q349" s="58" t="s">
        <v>299</v>
      </c>
      <c r="R349" s="56" t="s">
        <v>284</v>
      </c>
      <c r="S349" s="57" t="s">
        <v>287</v>
      </c>
      <c r="T349" s="57" t="s">
        <v>295</v>
      </c>
      <c r="U349" s="57" t="s">
        <v>296</v>
      </c>
      <c r="V349" s="57" t="s">
        <v>297</v>
      </c>
      <c r="W349" s="57" t="s">
        <v>298</v>
      </c>
      <c r="X349" s="58" t="s">
        <v>299</v>
      </c>
      <c r="Y349" s="57"/>
      <c r="Z349" s="57"/>
    </row>
    <row r="350" customFormat="false" ht="12.75" hidden="false" customHeight="true" outlineLevel="0" collapsed="false">
      <c r="A350" s="11" t="s">
        <v>300</v>
      </c>
      <c r="B350" s="57" t="n">
        <v>0.0569926</v>
      </c>
      <c r="C350" s="57" t="n">
        <v>1.0374</v>
      </c>
      <c r="D350" s="59" t="n">
        <v>0.058899</v>
      </c>
      <c r="E350" s="60" t="n">
        <v>0.016399</v>
      </c>
      <c r="F350" s="60" t="n">
        <v>0.0002725615</v>
      </c>
      <c r="G350" s="60" t="n">
        <v>1.15228</v>
      </c>
      <c r="H350" s="60" t="n">
        <v>0.878126</v>
      </c>
      <c r="I350" s="60" t="n">
        <v>0.88043</v>
      </c>
      <c r="J350" s="61" t="n">
        <v>0.7957448527</v>
      </c>
      <c r="K350" s="59" t="n">
        <v>0.0586177</v>
      </c>
      <c r="L350" s="60" t="n">
        <v>0.0109236</v>
      </c>
      <c r="M350" s="60" t="n">
        <v>0.0001219659</v>
      </c>
      <c r="N350" s="60" t="n">
        <v>1.03818</v>
      </c>
      <c r="O350" s="60" t="n">
        <v>0.624463</v>
      </c>
      <c r="P350" s="60" t="n">
        <v>0.874234</v>
      </c>
      <c r="Q350" s="61" t="n">
        <v>0.4165771818</v>
      </c>
      <c r="R350" s="59" t="n">
        <v>0.0593528</v>
      </c>
      <c r="S350" s="60" t="n">
        <v>0.00791608</v>
      </c>
      <c r="T350" s="60" t="n">
        <v>6.82348E-005</v>
      </c>
      <c r="U350" s="60" t="n">
        <v>0.912589</v>
      </c>
      <c r="V350" s="60" t="n">
        <v>0.288019</v>
      </c>
      <c r="W350" s="60" t="n">
        <v>0.854834</v>
      </c>
      <c r="X350" s="61" t="n">
        <v>0.1162852886</v>
      </c>
      <c r="Y350" s="60"/>
      <c r="Z350" s="60"/>
      <c r="AH350" s="62"/>
      <c r="AI350" s="62"/>
    </row>
    <row r="351" customFormat="false" ht="12.75" hidden="false" customHeight="true" outlineLevel="0" collapsed="false">
      <c r="A351" s="11" t="s">
        <v>280</v>
      </c>
      <c r="B351" s="57" t="n">
        <v>0.0569926</v>
      </c>
      <c r="C351" s="57" t="n">
        <v>1.0374</v>
      </c>
      <c r="D351" s="59" t="n">
        <v>0.0594629</v>
      </c>
      <c r="E351" s="60" t="n">
        <v>0.0167145</v>
      </c>
      <c r="F351" s="60" t="n">
        <v>0.0002854768</v>
      </c>
      <c r="G351" s="60" t="n">
        <v>1.12963</v>
      </c>
      <c r="H351" s="60" t="n">
        <v>0.860592</v>
      </c>
      <c r="I351" s="60" t="n">
        <v>0.844726</v>
      </c>
      <c r="J351" s="61" t="n">
        <v>0.7777418606</v>
      </c>
      <c r="K351" s="59" t="n">
        <v>0.0579768</v>
      </c>
      <c r="L351" s="60" t="n">
        <v>0.012256</v>
      </c>
      <c r="M351" s="60" t="n">
        <v>0.0001511781</v>
      </c>
      <c r="N351" s="60" t="n">
        <v>1.18185</v>
      </c>
      <c r="O351" s="60" t="n">
        <v>0.832848</v>
      </c>
      <c r="P351" s="60" t="n">
        <v>0.947204</v>
      </c>
      <c r="Q351" s="61" t="n">
        <v>0.7017711095</v>
      </c>
      <c r="R351" s="59" t="s">
        <v>307</v>
      </c>
      <c r="S351" s="60" t="n">
        <v>0</v>
      </c>
      <c r="T351" s="60"/>
      <c r="U351" s="60" t="s">
        <v>307</v>
      </c>
      <c r="V351" s="60" t="s">
        <v>307</v>
      </c>
      <c r="W351" s="60" t="s">
        <v>307</v>
      </c>
      <c r="X351" s="61"/>
      <c r="Y351" s="60"/>
      <c r="Z351" s="60"/>
      <c r="AA351" s="9" t="n">
        <f aca="false">IF("na"=F351,"",F351/F350)</f>
        <v>1.04738490212301</v>
      </c>
      <c r="AB351" s="7" t="n">
        <f aca="false">IF("na"=J351,"",J351/J350)</f>
        <v>0.97737592390461</v>
      </c>
      <c r="AC351" s="7" t="n">
        <f aca="false">IF("na"=M351,"",M351/M350)</f>
        <v>1.23951120764082</v>
      </c>
      <c r="AD351" s="7" t="n">
        <f aca="false">IF("na"=Q351,"",Q351/Q350)</f>
        <v>1.6846124563705</v>
      </c>
      <c r="AE351" s="7" t="n">
        <f aca="false">IF("na"=T351,"",T351/T350)</f>
        <v>0</v>
      </c>
      <c r="AF351" s="7" t="n">
        <f aca="false">IF("na"=X351,"",X351/X350)</f>
        <v>0</v>
      </c>
      <c r="AG351" s="7" t="n">
        <f aca="false">ROW()</f>
        <v>351</v>
      </c>
      <c r="AH351" s="62" t="n">
        <f aca="true">SUM(IF(INDIRECT(ADDRESS(ROW(),AH$40))&gt;INDIRECT(ADDRESS($AG351,AH$40)),1,0),IF(INDIRECT(ADDRESS(ROW(),AH$40))&gt;INDIRECT(ADDRESS($AG351+1,AH$40)),1,0),IF(INDIRECT(ADDRESS(ROW(),AH$40))&gt;INDIRECT(ADDRESS($AG351+2,AH$40)),1,0),IF(INDIRECT(ADDRESS(ROW(),AH$40))&gt;INDIRECT(ADDRESS($AG351+3,AH$40)),1,0))+1</f>
        <v>1</v>
      </c>
      <c r="AI351" s="62" t="n">
        <f aca="true">SUM(IF(INDIRECT(ADDRESS(ROW(),AI$40))&gt;INDIRECT(ADDRESS($AG351,AI$40)),1,0),IF(INDIRECT(ADDRESS(ROW(),AI$40))&gt;INDIRECT(ADDRESS($AG351+1,AI$40)),1,0),IF(INDIRECT(ADDRESS(ROW(),AI$40))&gt;INDIRECT(ADDRESS($AG351+2,AI$40)),1,0),IF(INDIRECT(ADDRESS(ROW(),AI$40))&gt;INDIRECT(ADDRESS($AG351+3,AI$40)),1,0))+1</f>
        <v>2</v>
      </c>
      <c r="AJ351" s="62" t="n">
        <f aca="true">SUM(IF(INDIRECT(ADDRESS(ROW(),AJ$40))&gt;INDIRECT(ADDRESS($AG351,AJ$40)),1,0),IF(INDIRECT(ADDRESS(ROW(),AJ$40))&gt;INDIRECT(ADDRESS($AG351+1,AJ$40)),1,0),IF(INDIRECT(ADDRESS(ROW(),AJ$40))&gt;INDIRECT(ADDRESS($AG351+2,AJ$40)),1,0),IF(INDIRECT(ADDRESS(ROW(),AJ$40))&gt;INDIRECT(ADDRESS($AG351+3,AJ$40)),1,0))+1</f>
        <v>2</v>
      </c>
      <c r="AK351" s="62" t="n">
        <f aca="true">SUM(IF(INDIRECT(ADDRESS(ROW(),AK$40))&gt;INDIRECT(ADDRESS($AG351,AK$40)),1,0),IF(INDIRECT(ADDRESS(ROW(),AK$40))&gt;INDIRECT(ADDRESS($AG351+1,AK$40)),1,0),IF(INDIRECT(ADDRESS(ROW(),AK$40))&gt;INDIRECT(ADDRESS($AG351+2,AK$40)),1,0),IF(INDIRECT(ADDRESS(ROW(),AK$40))&gt;INDIRECT(ADDRESS($AG351+3,AK$40)),1,0))+1</f>
        <v>4</v>
      </c>
      <c r="AL351" s="62" t="n">
        <f aca="true">SUM(IF(INDIRECT(ADDRESS(ROW(),AL$40))&gt;INDIRECT(ADDRESS($AG351,AL$40)),1,0),IF(INDIRECT(ADDRESS(ROW(),AL$40))&gt;INDIRECT(ADDRESS($AG351+1,AL$40)),1,0),IF(INDIRECT(ADDRESS(ROW(),AL$40))&gt;INDIRECT(ADDRESS($AG351+2,AL$40)),1,0),IF(INDIRECT(ADDRESS(ROW(),AL$40))&gt;INDIRECT(ADDRESS($AG351+3,AL$40)),1,0))+1</f>
        <v>1</v>
      </c>
      <c r="AM351" s="62" t="n">
        <f aca="true">SUM(IF(INDIRECT(ADDRESS(ROW(),AM$40))&gt;INDIRECT(ADDRESS($AG351,AM$40)),1,0),IF(INDIRECT(ADDRESS(ROW(),AM$40))&gt;INDIRECT(ADDRESS($AG351+1,AM$40)),1,0),IF(INDIRECT(ADDRESS(ROW(),AM$40))&gt;INDIRECT(ADDRESS($AG351+2,AM$40)),1,0),IF(INDIRECT(ADDRESS(ROW(),AM$40))&gt;INDIRECT(ADDRESS($AG351+3,AM$40)),1,0))+1</f>
        <v>1</v>
      </c>
      <c r="AO351" s="8" t="n">
        <f aca="false">IF("na"=F351,"",SQRT(F351)/SQRT(F350))</f>
        <v>1.02341824398581</v>
      </c>
      <c r="AP351" s="8" t="n">
        <f aca="false">IF("na"=J351,"",SQRT(J351)/SQRT(J350))</f>
        <v>0.988623246694417</v>
      </c>
      <c r="AQ351" s="8" t="n">
        <f aca="false">IF("na"=M351,"",SQRT(M351)/SQRT(M350))</f>
        <v>1.113333376685</v>
      </c>
      <c r="AR351" s="8" t="n">
        <f aca="false">IF("na"=Q351,"",SQRT(Q351)/SQRT(Q350))</f>
        <v>1.29792621376198</v>
      </c>
      <c r="AS351" s="8" t="n">
        <f aca="false">IF("na"=T351,"",SQRT(T351)/SQRT(T350))</f>
        <v>0</v>
      </c>
      <c r="AT351" s="8" t="n">
        <f aca="false">IF("na"=X351,"",SQRT(X351)/SQRT(X350))</f>
        <v>0</v>
      </c>
    </row>
    <row r="352" customFormat="false" ht="12.75" hidden="false" customHeight="true" outlineLevel="0" collapsed="false">
      <c r="A352" s="11" t="s">
        <v>281</v>
      </c>
      <c r="B352" s="57" t="n">
        <v>0.0569926</v>
      </c>
      <c r="C352" s="57" t="n">
        <v>1.0374</v>
      </c>
      <c r="D352" s="59" t="n">
        <v>0.0668747</v>
      </c>
      <c r="E352" s="60" t="n">
        <v>0.0173518</v>
      </c>
      <c r="F352" s="60" t="n">
        <v>0.0003987408</v>
      </c>
      <c r="G352" s="60" t="n">
        <v>0.950777</v>
      </c>
      <c r="H352" s="60" t="n">
        <v>0.758764</v>
      </c>
      <c r="I352" s="60" t="n">
        <v>0.72501</v>
      </c>
      <c r="J352" s="61" t="n">
        <v>0.6733103197</v>
      </c>
      <c r="K352" s="59" t="n">
        <v>0.062914</v>
      </c>
      <c r="L352" s="60" t="n">
        <v>0.011492</v>
      </c>
      <c r="M352" s="60" t="n">
        <v>0.0001671289</v>
      </c>
      <c r="N352" s="60" t="n">
        <v>1.09402</v>
      </c>
      <c r="O352" s="60" t="n">
        <v>0.721666</v>
      </c>
      <c r="P352" s="60" t="n">
        <v>0.905556</v>
      </c>
      <c r="Q352" s="61" t="n">
        <v>0.5381846558</v>
      </c>
      <c r="R352" s="59" t="n">
        <v>0.0625182</v>
      </c>
      <c r="S352" s="60" t="n">
        <v>0.00826858</v>
      </c>
      <c r="T352" s="60" t="n">
        <v>9.89016E-005</v>
      </c>
      <c r="U352" s="60" t="n">
        <v>1.00865</v>
      </c>
      <c r="V352" s="60" t="n">
        <v>0.361943</v>
      </c>
      <c r="W352" s="60" t="n">
        <v>0.939019</v>
      </c>
      <c r="X352" s="61" t="n">
        <v>0.1406815563</v>
      </c>
      <c r="Y352" s="60"/>
      <c r="Z352" s="60"/>
      <c r="AA352" s="9" t="n">
        <f aca="false">IF("na"=F352,"",F352/F350)</f>
        <v>1.46293882298124</v>
      </c>
      <c r="AB352" s="7" t="n">
        <f aca="false">IF("na"=J352,"",J352/J350)</f>
        <v>0.84613845432418</v>
      </c>
      <c r="AC352" s="7" t="n">
        <f aca="false">IF("na"=M352,"",M352/M350)</f>
        <v>1.37029202424612</v>
      </c>
      <c r="AD352" s="7" t="n">
        <f aca="false">IF("na"=Q352,"",Q352/Q350)</f>
        <v>1.2919206315491</v>
      </c>
      <c r="AE352" s="7" t="n">
        <f aca="false">IF("na"=T352,"",T352/T350)</f>
        <v>1.449430495876</v>
      </c>
      <c r="AF352" s="7" t="n">
        <f aca="false">IF("na"=X352,"",X352/X350)</f>
        <v>1.20979668188225</v>
      </c>
      <c r="AG352" s="7" t="n">
        <f aca="false">AG351</f>
        <v>351</v>
      </c>
      <c r="AH352" s="62" t="n">
        <f aca="true">SUM(IF(INDIRECT(ADDRESS(ROW(),AH$40))&gt;INDIRECT(ADDRESS($AG352,AH$40)),1,0),IF(INDIRECT(ADDRESS(ROW(),AH$40))&gt;INDIRECT(ADDRESS($AG352+1,AH$40)),1,0),IF(INDIRECT(ADDRESS(ROW(),AH$40))&gt;INDIRECT(ADDRESS($AG352+2,AH$40)),1,0),IF(INDIRECT(ADDRESS(ROW(),AH$40))&gt;INDIRECT(ADDRESS($AG352+3,AH$40)),1,0))+1</f>
        <v>4</v>
      </c>
      <c r="AI352" s="62" t="n">
        <f aca="true">SUM(IF(INDIRECT(ADDRESS(ROW(),AI$40))&gt;INDIRECT(ADDRESS($AG352,AI$40)),1,0),IF(INDIRECT(ADDRESS(ROW(),AI$40))&gt;INDIRECT(ADDRESS($AG352+1,AI$40)),1,0),IF(INDIRECT(ADDRESS(ROW(),AI$40))&gt;INDIRECT(ADDRESS($AG352+2,AI$40)),1,0),IF(INDIRECT(ADDRESS(ROW(),AI$40))&gt;INDIRECT(ADDRESS($AG352+3,AI$40)),1,0))+1</f>
        <v>1</v>
      </c>
      <c r="AJ352" s="62" t="n">
        <f aca="true">SUM(IF(INDIRECT(ADDRESS(ROW(),AJ$40))&gt;INDIRECT(ADDRESS($AG352,AJ$40)),1,0),IF(INDIRECT(ADDRESS(ROW(),AJ$40))&gt;INDIRECT(ADDRESS($AG352+1,AJ$40)),1,0),IF(INDIRECT(ADDRESS(ROW(),AJ$40))&gt;INDIRECT(ADDRESS($AG352+2,AJ$40)),1,0),IF(INDIRECT(ADDRESS(ROW(),AJ$40))&gt;INDIRECT(ADDRESS($AG352+3,AJ$40)),1,0))+1</f>
        <v>3</v>
      </c>
      <c r="AK352" s="62" t="n">
        <f aca="true">SUM(IF(INDIRECT(ADDRESS(ROW(),AK$40))&gt;INDIRECT(ADDRESS($AG352,AK$40)),1,0),IF(INDIRECT(ADDRESS(ROW(),AK$40))&gt;INDIRECT(ADDRESS($AG352+1,AK$40)),1,0),IF(INDIRECT(ADDRESS(ROW(),AK$40))&gt;INDIRECT(ADDRESS($AG352+2,AK$40)),1,0),IF(INDIRECT(ADDRESS(ROW(),AK$40))&gt;INDIRECT(ADDRESS($AG352+3,AK$40)),1,0))+1</f>
        <v>2</v>
      </c>
      <c r="AL352" s="62" t="n">
        <f aca="true">SUM(IF(INDIRECT(ADDRESS(ROW(),AL$40))&gt;INDIRECT(ADDRESS($AG352,AL$40)),1,0),IF(INDIRECT(ADDRESS(ROW(),AL$40))&gt;INDIRECT(ADDRESS($AG352+1,AL$40)),1,0),IF(INDIRECT(ADDRESS(ROW(),AL$40))&gt;INDIRECT(ADDRESS($AG352+2,AL$40)),1,0),IF(INDIRECT(ADDRESS(ROW(),AL$40))&gt;INDIRECT(ADDRESS($AG352+3,AL$40)),1,0))+1</f>
        <v>3</v>
      </c>
      <c r="AM352" s="62" t="n">
        <f aca="true">SUM(IF(INDIRECT(ADDRESS(ROW(),AM$40))&gt;INDIRECT(ADDRESS($AG352,AM$40)),1,0),IF(INDIRECT(ADDRESS(ROW(),AM$40))&gt;INDIRECT(ADDRESS($AG352+1,AM$40)),1,0),IF(INDIRECT(ADDRESS(ROW(),AM$40))&gt;INDIRECT(ADDRESS($AG352+2,AM$40)),1,0),IF(INDIRECT(ADDRESS(ROW(),AM$40))&gt;INDIRECT(ADDRESS($AG352+3,AM$40)),1,0))+1</f>
        <v>3</v>
      </c>
      <c r="AO352" s="8" t="n">
        <f aca="false">IF("na"=F352,"",SQRT(F352)/SQRT(F350))</f>
        <v>1.2095200796106</v>
      </c>
      <c r="AP352" s="8" t="n">
        <f aca="false">IF("na"=J352,"",SQRT(J352)/SQRT(J350))</f>
        <v>0.919857844628277</v>
      </c>
      <c r="AQ352" s="8" t="n">
        <f aca="false">IF("na"=M352,"",SQRT(M352)/SQRT(M350))</f>
        <v>1.1705947310005</v>
      </c>
      <c r="AR352" s="8" t="n">
        <f aca="false">IF("na"=Q352,"",SQRT(Q352)/SQRT(Q350))</f>
        <v>1.13662686557599</v>
      </c>
      <c r="AS352" s="8" t="n">
        <f aca="false">IF("na"=T352,"",SQRT(T352)/SQRT(T350))</f>
        <v>1.20392296093895</v>
      </c>
      <c r="AT352" s="8" t="n">
        <f aca="false">IF("na"=X352,"",SQRT(X352)/SQRT(X350))</f>
        <v>1.09990757879117</v>
      </c>
    </row>
    <row r="353" customFormat="false" ht="12.75" hidden="false" customHeight="true" outlineLevel="0" collapsed="false">
      <c r="A353" s="11" t="s">
        <v>282</v>
      </c>
      <c r="B353" s="57" t="n">
        <v>0.0569926</v>
      </c>
      <c r="C353" s="57" t="n">
        <v>1.0374</v>
      </c>
      <c r="D353" s="63" t="n">
        <v>0.0612231</v>
      </c>
      <c r="E353" s="64" t="n">
        <v>0.0167723</v>
      </c>
      <c r="F353" s="65" t="n">
        <v>0.0002992071</v>
      </c>
      <c r="G353" s="64" t="n">
        <v>1.17054</v>
      </c>
      <c r="H353" s="65" t="n">
        <v>0.942713</v>
      </c>
      <c r="I353" s="65" t="n">
        <v>0.853852</v>
      </c>
      <c r="J353" s="66" t="n">
        <v>0.9223976686</v>
      </c>
      <c r="K353" s="63" t="n">
        <v>0.0611829</v>
      </c>
      <c r="L353" s="64" t="n">
        <v>0.0114319</v>
      </c>
      <c r="M353" s="65" t="n">
        <v>0.0001482469</v>
      </c>
      <c r="N353" s="64" t="n">
        <v>1.03732</v>
      </c>
      <c r="O353" s="65" t="n">
        <v>0.592965</v>
      </c>
      <c r="P353" s="65" t="n">
        <v>0.890367</v>
      </c>
      <c r="Q353" s="66" t="n">
        <v>0.3732261942</v>
      </c>
      <c r="R353" s="63" t="n">
        <v>0.0612461</v>
      </c>
      <c r="S353" s="64" t="n">
        <v>0.00826364</v>
      </c>
      <c r="T353" s="65" t="n">
        <v>8.63799E-005</v>
      </c>
      <c r="U353" s="64" t="n">
        <v>0.944579</v>
      </c>
      <c r="V353" s="65" t="n">
        <v>0.303023</v>
      </c>
      <c r="W353" s="65" t="n">
        <v>0.88655</v>
      </c>
      <c r="X353" s="66" t="n">
        <v>0.114578661</v>
      </c>
      <c r="Y353" s="64"/>
      <c r="Z353" s="64"/>
      <c r="AA353" s="9" t="n">
        <f aca="false">IF("na"=F353,"",F353/F350)</f>
        <v>1.0977599550927</v>
      </c>
      <c r="AB353" s="7" t="n">
        <f aca="false">IF("na"=J353,"",J353/J350)</f>
        <v>1.15916259523422</v>
      </c>
      <c r="AC353" s="7" t="n">
        <f aca="false">IF("na"=M353,"",M353/M350)</f>
        <v>1.21547826072697</v>
      </c>
      <c r="AD353" s="7" t="n">
        <f aca="false">IF("na"=Q353,"",Q353/Q350)</f>
        <v>0.895935280437869</v>
      </c>
      <c r="AE353" s="7" t="n">
        <f aca="false">IF("na"=T353,"",T353/T350)</f>
        <v>1.26592149460393</v>
      </c>
      <c r="AF353" s="7" t="n">
        <f aca="false">IF("na"=X353,"",X353/X350)</f>
        <v>0.985323787552607</v>
      </c>
      <c r="AG353" s="7" t="n">
        <f aca="false">AG352</f>
        <v>351</v>
      </c>
      <c r="AH353" s="62" t="n">
        <f aca="true">SUM(IF(INDIRECT(ADDRESS(ROW(),AH$40))&gt;INDIRECT(ADDRESS($AG353,AH$40)),1,0),IF(INDIRECT(ADDRESS(ROW(),AH$40))&gt;INDIRECT(ADDRESS($AG353+1,AH$40)),1,0),IF(INDIRECT(ADDRESS(ROW(),AH$40))&gt;INDIRECT(ADDRESS($AG353+2,AH$40)),1,0),IF(INDIRECT(ADDRESS(ROW(),AH$40))&gt;INDIRECT(ADDRESS($AG353+3,AH$40)),1,0))+1</f>
        <v>2</v>
      </c>
      <c r="AI353" s="62" t="n">
        <f aca="true">SUM(IF(INDIRECT(ADDRESS(ROW(),AI$40))&gt;INDIRECT(ADDRESS($AG353,AI$40)),1,0),IF(INDIRECT(ADDRESS(ROW(),AI$40))&gt;INDIRECT(ADDRESS($AG353+1,AI$40)),1,0),IF(INDIRECT(ADDRESS(ROW(),AI$40))&gt;INDIRECT(ADDRESS($AG353+2,AI$40)),1,0),IF(INDIRECT(ADDRESS(ROW(),AI$40))&gt;INDIRECT(ADDRESS($AG353+3,AI$40)),1,0))+1</f>
        <v>4</v>
      </c>
      <c r="AJ353" s="62" t="n">
        <f aca="true">SUM(IF(INDIRECT(ADDRESS(ROW(),AJ$40))&gt;INDIRECT(ADDRESS($AG353,AJ$40)),1,0),IF(INDIRECT(ADDRESS(ROW(),AJ$40))&gt;INDIRECT(ADDRESS($AG353+1,AJ$40)),1,0),IF(INDIRECT(ADDRESS(ROW(),AJ$40))&gt;INDIRECT(ADDRESS($AG353+2,AJ$40)),1,0),IF(INDIRECT(ADDRESS(ROW(),AJ$40))&gt;INDIRECT(ADDRESS($AG353+3,AJ$40)),1,0))+1</f>
        <v>1</v>
      </c>
      <c r="AK353" s="62" t="n">
        <f aca="true">SUM(IF(INDIRECT(ADDRESS(ROW(),AK$40))&gt;INDIRECT(ADDRESS($AG353,AK$40)),1,0),IF(INDIRECT(ADDRESS(ROW(),AK$40))&gt;INDIRECT(ADDRESS($AG353+1,AK$40)),1,0),IF(INDIRECT(ADDRESS(ROW(),AK$40))&gt;INDIRECT(ADDRESS($AG353+2,AK$40)),1,0),IF(INDIRECT(ADDRESS(ROW(),AK$40))&gt;INDIRECT(ADDRESS($AG353+3,AK$40)),1,0))+1</f>
        <v>1</v>
      </c>
      <c r="AL353" s="62" t="n">
        <f aca="true">SUM(IF(INDIRECT(ADDRESS(ROW(),AL$40))&gt;INDIRECT(ADDRESS($AG353,AL$40)),1,0),IF(INDIRECT(ADDRESS(ROW(),AL$40))&gt;INDIRECT(ADDRESS($AG353+1,AL$40)),1,0),IF(INDIRECT(ADDRESS(ROW(),AL$40))&gt;INDIRECT(ADDRESS($AG353+2,AL$40)),1,0),IF(INDIRECT(ADDRESS(ROW(),AL$40))&gt;INDIRECT(ADDRESS($AG353+3,AL$40)),1,0))+1</f>
        <v>2</v>
      </c>
      <c r="AM353" s="62" t="n">
        <f aca="true">SUM(IF(INDIRECT(ADDRESS(ROW(),AM$40))&gt;INDIRECT(ADDRESS($AG353,AM$40)),1,0),IF(INDIRECT(ADDRESS(ROW(),AM$40))&gt;INDIRECT(ADDRESS($AG353+1,AM$40)),1,0),IF(INDIRECT(ADDRESS(ROW(),AM$40))&gt;INDIRECT(ADDRESS($AG353+2,AM$40)),1,0),IF(INDIRECT(ADDRESS(ROW(),AM$40))&gt;INDIRECT(ADDRESS($AG353+3,AM$40)),1,0))+1</f>
        <v>2</v>
      </c>
      <c r="AO353" s="8" t="n">
        <f aca="false">IF("na"=F353,"",SQRT(F353)/SQRT(F350))</f>
        <v>1.04774040443838</v>
      </c>
      <c r="AP353" s="8" t="n">
        <f aca="false">IF("na"=J353,"",SQRT(J353)/SQRT(J350))</f>
        <v>1.07664413583794</v>
      </c>
      <c r="AQ353" s="8" t="n">
        <f aca="false">IF("na"=M353,"",SQRT(M353)/SQRT(M350))</f>
        <v>1.10248730637907</v>
      </c>
      <c r="AR353" s="8" t="n">
        <f aca="false">IF("na"=Q353,"",SQRT(Q353)/SQRT(Q350))</f>
        <v>0.946538578420272</v>
      </c>
      <c r="AS353" s="8" t="n">
        <f aca="false">IF("na"=T353,"",SQRT(T353)/SQRT(T350))</f>
        <v>1.12513176766276</v>
      </c>
      <c r="AT353" s="8" t="n">
        <f aca="false">IF("na"=X353,"",SQRT(X353)/SQRT(X350))</f>
        <v>0.992634770473313</v>
      </c>
    </row>
    <row r="354" customFormat="false" ht="12.75" hidden="false" customHeight="true" outlineLevel="0" collapsed="false">
      <c r="A354" s="11" t="s">
        <v>283</v>
      </c>
      <c r="B354" s="57" t="n">
        <v>0.0569926</v>
      </c>
      <c r="C354" s="57" t="n">
        <v>1.0374</v>
      </c>
      <c r="D354" s="67" t="n">
        <v>0.0632571</v>
      </c>
      <c r="E354" s="7" t="n">
        <v>0.0177356</v>
      </c>
      <c r="F354" s="65" t="n">
        <v>0.0003537954</v>
      </c>
      <c r="G354" s="64" t="n">
        <v>1.1297</v>
      </c>
      <c r="H354" s="65" t="n">
        <v>0.894269</v>
      </c>
      <c r="I354" s="65" t="n">
        <v>0.852365</v>
      </c>
      <c r="J354" s="66" t="n">
        <v>0.8339549955</v>
      </c>
      <c r="K354" s="67" t="n">
        <v>0.0626266</v>
      </c>
      <c r="L354" s="7" t="n">
        <v>0.0124554</v>
      </c>
      <c r="M354" s="65" t="n">
        <v>0.0001868788</v>
      </c>
      <c r="N354" s="64" t="n">
        <v>1.16267</v>
      </c>
      <c r="O354" s="65" t="n">
        <v>0.772357</v>
      </c>
      <c r="P354" s="65" t="n">
        <v>0.949706</v>
      </c>
      <c r="Q354" s="66" t="n">
        <v>0.604225573</v>
      </c>
      <c r="R354" s="67" t="n">
        <v>0.0617527</v>
      </c>
      <c r="S354" s="7" t="n">
        <v>0.00922305</v>
      </c>
      <c r="T354" s="65" t="n">
        <v>0.0001077231</v>
      </c>
      <c r="U354" s="64" t="n">
        <v>1.0909</v>
      </c>
      <c r="V354" s="65" t="n">
        <v>0.422185</v>
      </c>
      <c r="W354" s="65" t="n">
        <v>0.998694</v>
      </c>
      <c r="X354" s="66" t="n">
        <v>0.1797383286</v>
      </c>
      <c r="Y354" s="64"/>
      <c r="Z354" s="64"/>
      <c r="AA354" s="9" t="n">
        <f aca="false">IF("na"=F354,"",F354/F350)</f>
        <v>1.29803879124528</v>
      </c>
      <c r="AB354" s="7" t="n">
        <f aca="false">IF("na"=J354,"",J354/J350)</f>
        <v>1.04801808352307</v>
      </c>
      <c r="AC354" s="7" t="n">
        <f aca="false">IF("na"=M354,"",M354/M350)</f>
        <v>1.53222171115041</v>
      </c>
      <c r="AD354" s="7" t="n">
        <f aca="false">IF("na"=Q354,"",Q354/Q350)</f>
        <v>1.45045287979813</v>
      </c>
      <c r="AE354" s="7" t="n">
        <f aca="false">IF("na"=T354,"",T354/T350)</f>
        <v>1.57871203550095</v>
      </c>
      <c r="AF354" s="7" t="n">
        <f aca="false">IF("na"=X354,"",X354/X350)</f>
        <v>1.54566696066144</v>
      </c>
      <c r="AG354" s="7" t="n">
        <f aca="false">AG353</f>
        <v>351</v>
      </c>
      <c r="AH354" s="62" t="n">
        <f aca="true">SUM(IF(INDIRECT(ADDRESS(ROW(),AH$40))&gt;INDIRECT(ADDRESS($AG354,AH$40)),1,0),IF(INDIRECT(ADDRESS(ROW(),AH$40))&gt;INDIRECT(ADDRESS($AG354+1,AH$40)),1,0),IF(INDIRECT(ADDRESS(ROW(),AH$40))&gt;INDIRECT(ADDRESS($AG354+2,AH$40)),1,0),IF(INDIRECT(ADDRESS(ROW(),AH$40))&gt;INDIRECT(ADDRESS($AG354+3,AH$40)),1,0))+1</f>
        <v>3</v>
      </c>
      <c r="AI354" s="62" t="n">
        <f aca="true">SUM(IF(INDIRECT(ADDRESS(ROW(),AI$40))&gt;INDIRECT(ADDRESS($AG354,AI$40)),1,0),IF(INDIRECT(ADDRESS(ROW(),AI$40))&gt;INDIRECT(ADDRESS($AG354+1,AI$40)),1,0),IF(INDIRECT(ADDRESS(ROW(),AI$40))&gt;INDIRECT(ADDRESS($AG354+2,AI$40)),1,0),IF(INDIRECT(ADDRESS(ROW(),AI$40))&gt;INDIRECT(ADDRESS($AG354+3,AI$40)),1,0))+1</f>
        <v>3</v>
      </c>
      <c r="AJ354" s="62" t="n">
        <f aca="true">SUM(IF(INDIRECT(ADDRESS(ROW(),AJ$40))&gt;INDIRECT(ADDRESS($AG354,AJ$40)),1,0),IF(INDIRECT(ADDRESS(ROW(),AJ$40))&gt;INDIRECT(ADDRESS($AG354+1,AJ$40)),1,0),IF(INDIRECT(ADDRESS(ROW(),AJ$40))&gt;INDIRECT(ADDRESS($AG354+2,AJ$40)),1,0),IF(INDIRECT(ADDRESS(ROW(),AJ$40))&gt;INDIRECT(ADDRESS($AG354+3,AJ$40)),1,0))+1</f>
        <v>4</v>
      </c>
      <c r="AK354" s="62" t="n">
        <f aca="true">SUM(IF(INDIRECT(ADDRESS(ROW(),AK$40))&gt;INDIRECT(ADDRESS($AG354,AK$40)),1,0),IF(INDIRECT(ADDRESS(ROW(),AK$40))&gt;INDIRECT(ADDRESS($AG354+1,AK$40)),1,0),IF(INDIRECT(ADDRESS(ROW(),AK$40))&gt;INDIRECT(ADDRESS($AG354+2,AK$40)),1,0),IF(INDIRECT(ADDRESS(ROW(),AK$40))&gt;INDIRECT(ADDRESS($AG354+3,AK$40)),1,0))+1</f>
        <v>3</v>
      </c>
      <c r="AL354" s="62" t="n">
        <f aca="true">SUM(IF(INDIRECT(ADDRESS(ROW(),AL$40))&gt;INDIRECT(ADDRESS($AG354,AL$40)),1,0),IF(INDIRECT(ADDRESS(ROW(),AL$40))&gt;INDIRECT(ADDRESS($AG354+1,AL$40)),1,0),IF(INDIRECT(ADDRESS(ROW(),AL$40))&gt;INDIRECT(ADDRESS($AG354+2,AL$40)),1,0),IF(INDIRECT(ADDRESS(ROW(),AL$40))&gt;INDIRECT(ADDRESS($AG354+3,AL$40)),1,0))+1</f>
        <v>4</v>
      </c>
      <c r="AM354" s="62" t="n">
        <f aca="true">SUM(IF(INDIRECT(ADDRESS(ROW(),AM$40))&gt;INDIRECT(ADDRESS($AG354,AM$40)),1,0),IF(INDIRECT(ADDRESS(ROW(),AM$40))&gt;INDIRECT(ADDRESS($AG354+1,AM$40)),1,0),IF(INDIRECT(ADDRESS(ROW(),AM$40))&gt;INDIRECT(ADDRESS($AG354+2,AM$40)),1,0),IF(INDIRECT(ADDRESS(ROW(),AM$40))&gt;INDIRECT(ADDRESS($AG354+3,AM$40)),1,0))+1</f>
        <v>4</v>
      </c>
      <c r="AO354" s="8" t="n">
        <f aca="false">IF("na"=F354,"",SQRT(F354)/SQRT(F350))</f>
        <v>1.13931505354984</v>
      </c>
      <c r="AP354" s="8" t="n">
        <f aca="false">IF("na"=J354,"",SQRT(J354)/SQRT(J350))</f>
        <v>1.02372754359891</v>
      </c>
      <c r="AQ354" s="8" t="n">
        <f aca="false">IF("na"=M354,"",SQRT(M354)/SQRT(M350))</f>
        <v>1.23782943540312</v>
      </c>
      <c r="AR354" s="8" t="n">
        <f aca="false">IF("na"=Q354,"",SQRT(Q354)/SQRT(Q350))</f>
        <v>1.20434749129897</v>
      </c>
      <c r="AS354" s="8" t="n">
        <f aca="false">IF("na"=T354,"",SQRT(T354)/SQRT(T350))</f>
        <v>1.25646807977797</v>
      </c>
      <c r="AT354" s="8" t="n">
        <f aca="false">IF("na"=X354,"",SQRT(X354)/SQRT(X350))</f>
        <v>1.24324855144152</v>
      </c>
    </row>
    <row r="355" customFormat="false" ht="12.75" hidden="false" customHeight="true" outlineLevel="0" collapsed="false">
      <c r="B355" s="68"/>
      <c r="C355" s="68"/>
      <c r="D355" s="7"/>
      <c r="E355" s="7"/>
      <c r="F355" s="7"/>
      <c r="G355" s="7"/>
      <c r="H355" s="7"/>
      <c r="I355" s="7"/>
      <c r="J355" s="7"/>
      <c r="K355" s="7"/>
      <c r="L355" s="7"/>
    </row>
    <row r="356" customFormat="false" ht="12.75" hidden="false" customHeight="true" outlineLevel="0" collapsed="false">
      <c r="A356" s="11"/>
      <c r="B356" s="11"/>
      <c r="C356" s="11"/>
      <c r="D356" s="11" t="s">
        <v>336</v>
      </c>
      <c r="E356" s="11"/>
      <c r="F356" s="11"/>
      <c r="G356" s="11"/>
      <c r="H356" s="11"/>
      <c r="I356" s="11"/>
      <c r="J356" s="11"/>
      <c r="K356" s="11"/>
      <c r="L356" s="11"/>
      <c r="M356" s="11"/>
      <c r="N356" s="11"/>
      <c r="O356" s="11"/>
      <c r="P356" s="11"/>
      <c r="Q356" s="11"/>
      <c r="R356" s="11"/>
      <c r="S356" s="11"/>
      <c r="T356" s="11"/>
      <c r="U356" s="11"/>
      <c r="V356" s="11"/>
      <c r="W356" s="11"/>
      <c r="X356" s="11"/>
      <c r="Y356" s="11"/>
      <c r="Z356" s="11"/>
      <c r="AA356" s="49"/>
      <c r="AB356" s="50"/>
      <c r="AC356" s="50"/>
      <c r="AD356" s="50"/>
      <c r="AE356" s="50"/>
      <c r="AF356" s="50"/>
      <c r="AG356" s="50"/>
      <c r="AH356" s="51"/>
      <c r="AI356" s="51"/>
      <c r="AJ356" s="51"/>
      <c r="AK356" s="51"/>
      <c r="AL356" s="51"/>
      <c r="AM356" s="51"/>
      <c r="AO356" s="50"/>
      <c r="AQ356" s="50"/>
      <c r="AR356" s="50"/>
      <c r="AS356" s="50"/>
      <c r="AT356" s="50"/>
    </row>
    <row r="357" customFormat="false" ht="12.75" hidden="false" customHeight="true" outlineLevel="0" collapsed="false">
      <c r="B357" s="52" t="s">
        <v>293</v>
      </c>
      <c r="C357" s="52" t="s">
        <v>293</v>
      </c>
      <c r="D357" s="53" t="n">
        <v>7</v>
      </c>
      <c r="E357" s="53"/>
      <c r="F357" s="53"/>
      <c r="G357" s="53"/>
      <c r="H357" s="53"/>
      <c r="I357" s="53"/>
      <c r="J357" s="53"/>
      <c r="K357" s="53" t="n">
        <v>15</v>
      </c>
      <c r="L357" s="53"/>
      <c r="M357" s="53"/>
      <c r="N357" s="53"/>
      <c r="O357" s="53"/>
      <c r="P357" s="53"/>
      <c r="Q357" s="53"/>
      <c r="R357" s="53" t="n">
        <v>30</v>
      </c>
      <c r="S357" s="53"/>
      <c r="T357" s="53"/>
      <c r="U357" s="53"/>
      <c r="V357" s="53"/>
      <c r="W357" s="53"/>
      <c r="X357" s="53"/>
      <c r="Y357" s="54"/>
      <c r="Z357" s="54"/>
    </row>
    <row r="358" customFormat="false" ht="12.75" hidden="false" customHeight="true" outlineLevel="0" collapsed="false">
      <c r="B358" s="55" t="s">
        <v>284</v>
      </c>
      <c r="C358" s="55" t="s">
        <v>294</v>
      </c>
      <c r="D358" s="56" t="s">
        <v>284</v>
      </c>
      <c r="E358" s="57" t="s">
        <v>287</v>
      </c>
      <c r="F358" s="57" t="s">
        <v>295</v>
      </c>
      <c r="G358" s="57" t="s">
        <v>296</v>
      </c>
      <c r="H358" s="57" t="s">
        <v>297</v>
      </c>
      <c r="I358" s="57" t="s">
        <v>298</v>
      </c>
      <c r="J358" s="58" t="s">
        <v>299</v>
      </c>
      <c r="K358" s="56" t="s">
        <v>284</v>
      </c>
      <c r="L358" s="57" t="s">
        <v>287</v>
      </c>
      <c r="M358" s="57" t="s">
        <v>295</v>
      </c>
      <c r="N358" s="57" t="s">
        <v>296</v>
      </c>
      <c r="O358" s="57" t="s">
        <v>297</v>
      </c>
      <c r="P358" s="57" t="s">
        <v>298</v>
      </c>
      <c r="Q358" s="58" t="s">
        <v>299</v>
      </c>
      <c r="R358" s="56" t="s">
        <v>284</v>
      </c>
      <c r="S358" s="57" t="s">
        <v>287</v>
      </c>
      <c r="T358" s="57" t="s">
        <v>295</v>
      </c>
      <c r="U358" s="57" t="s">
        <v>296</v>
      </c>
      <c r="V358" s="57" t="s">
        <v>297</v>
      </c>
      <c r="W358" s="57" t="s">
        <v>298</v>
      </c>
      <c r="X358" s="58" t="s">
        <v>299</v>
      </c>
      <c r="Y358" s="57"/>
      <c r="Z358" s="57"/>
    </row>
    <row r="359" customFormat="false" ht="12.75" hidden="false" customHeight="true" outlineLevel="0" collapsed="false">
      <c r="A359" s="11" t="s">
        <v>300</v>
      </c>
      <c r="B359" s="57" t="n">
        <v>0.08251</v>
      </c>
      <c r="C359" s="57" t="n">
        <v>1.19291</v>
      </c>
      <c r="D359" s="59" t="n">
        <v>0.0785112</v>
      </c>
      <c r="E359" s="60" t="n">
        <v>0.0202091</v>
      </c>
      <c r="F359" s="60" t="n">
        <v>0.0004243981</v>
      </c>
      <c r="G359" s="60" t="n">
        <v>1.28861</v>
      </c>
      <c r="H359" s="60" t="n">
        <v>0.915635</v>
      </c>
      <c r="I359" s="60" t="n">
        <v>1.16566</v>
      </c>
      <c r="J359" s="61" t="n">
        <v>0.8391300157</v>
      </c>
      <c r="K359" s="59" t="n">
        <v>0.0796298</v>
      </c>
      <c r="L359" s="60" t="n">
        <v>0.0149854</v>
      </c>
      <c r="M359" s="60" t="n">
        <v>0.0002328577</v>
      </c>
      <c r="N359" s="60" t="n">
        <v>1.18141</v>
      </c>
      <c r="O359" s="60" t="n">
        <v>0.491881</v>
      </c>
      <c r="P359" s="60" t="n">
        <v>1.13513</v>
      </c>
      <c r="Q359" s="61" t="n">
        <v>0.2452854465</v>
      </c>
      <c r="R359" s="59" t="n">
        <v>0.0795478</v>
      </c>
      <c r="S359" s="60" t="n">
        <v>0.0102131</v>
      </c>
      <c r="T359" s="60" t="n">
        <v>0.000113082</v>
      </c>
      <c r="U359" s="60" t="n">
        <v>1.16777</v>
      </c>
      <c r="V359" s="60" t="n">
        <v>0.340077</v>
      </c>
      <c r="W359" s="60" t="n">
        <v>1.14646</v>
      </c>
      <c r="X359" s="61" t="n">
        <v>0.1178099684</v>
      </c>
      <c r="Y359" s="60"/>
      <c r="Z359" s="60"/>
      <c r="AH359" s="62"/>
      <c r="AI359" s="62"/>
    </row>
    <row r="360" customFormat="false" ht="12.75" hidden="false" customHeight="true" outlineLevel="0" collapsed="false">
      <c r="A360" s="11" t="s">
        <v>280</v>
      </c>
      <c r="B360" s="57" t="n">
        <v>0.08251</v>
      </c>
      <c r="C360" s="57" t="n">
        <v>1.19291</v>
      </c>
      <c r="D360" s="59" t="n">
        <v>0.0784464</v>
      </c>
      <c r="E360" s="60" t="n">
        <v>0.0246289</v>
      </c>
      <c r="F360" s="60" t="n">
        <v>0.0006230955</v>
      </c>
      <c r="G360" s="60" t="n">
        <v>1.25292</v>
      </c>
      <c r="H360" s="60" t="n">
        <v>0.868945</v>
      </c>
      <c r="I360" s="60" t="n">
        <v>1.11515</v>
      </c>
      <c r="J360" s="61" t="n">
        <v>0.7611120306</v>
      </c>
      <c r="K360" s="59" t="n">
        <v>0.0793043</v>
      </c>
      <c r="L360" s="60" t="n">
        <v>0.0198399</v>
      </c>
      <c r="M360" s="60" t="n">
        <v>0.0004038981</v>
      </c>
      <c r="N360" s="60" t="n">
        <v>1.15847</v>
      </c>
      <c r="O360" s="60" t="n">
        <v>0.535753</v>
      </c>
      <c r="P360" s="60" t="n">
        <v>1.09893</v>
      </c>
      <c r="Q360" s="61" t="n">
        <v>0.2958635174</v>
      </c>
      <c r="R360" s="59" t="n">
        <v>0.0789756</v>
      </c>
      <c r="S360" s="60" t="n">
        <v>0.0175843</v>
      </c>
      <c r="T360" s="60" t="n">
        <v>0.0003216995</v>
      </c>
      <c r="U360" s="60" t="n">
        <v>1.17817</v>
      </c>
      <c r="V360" s="60" t="n">
        <v>0.42961</v>
      </c>
      <c r="W360" s="60" t="n">
        <v>1.13171</v>
      </c>
      <c r="X360" s="61" t="n">
        <v>0.1883101921</v>
      </c>
      <c r="Y360" s="60"/>
      <c r="Z360" s="60"/>
      <c r="AA360" s="9" t="n">
        <f aca="false">IF("na"=F360,"",F360/F359)</f>
        <v>1.46818635615946</v>
      </c>
      <c r="AB360" s="7" t="n">
        <f aca="false">IF("na"=J360,"",J360/J359)</f>
        <v>0.907025152669676</v>
      </c>
      <c r="AC360" s="7" t="n">
        <f aca="false">IF("na"=M360,"",M360/M359)</f>
        <v>1.73452756769478</v>
      </c>
      <c r="AD360" s="7" t="n">
        <f aca="false">IF("na"=Q360,"",Q360/Q359)</f>
        <v>1.206200863613</v>
      </c>
      <c r="AE360" s="7" t="n">
        <f aca="false">IF("na"=T360,"",T360/T359)</f>
        <v>2.84483383739233</v>
      </c>
      <c r="AF360" s="7" t="n">
        <f aca="false">IF("na"=X360,"",X360/X359)</f>
        <v>1.59842324599079</v>
      </c>
      <c r="AG360" s="7" t="n">
        <f aca="false">ROW()</f>
        <v>360</v>
      </c>
      <c r="AH360" s="62" t="n">
        <f aca="true">SUM(IF(INDIRECT(ADDRESS(ROW(),AH$40))&gt;INDIRECT(ADDRESS($AG360,AH$40)),1,0),IF(INDIRECT(ADDRESS(ROW(),AH$40))&gt;INDIRECT(ADDRESS($AG360+1,AH$40)),1,0),IF(INDIRECT(ADDRESS(ROW(),AH$40))&gt;INDIRECT(ADDRESS($AG360+2,AH$40)),1,0),IF(INDIRECT(ADDRESS(ROW(),AH$40))&gt;INDIRECT(ADDRESS($AG360+3,AH$40)),1,0))+1</f>
        <v>3</v>
      </c>
      <c r="AI360" s="62" t="n">
        <f aca="true">SUM(IF(INDIRECT(ADDRESS(ROW(),AI$40))&gt;INDIRECT(ADDRESS($AG360,AI$40)),1,0),IF(INDIRECT(ADDRESS(ROW(),AI$40))&gt;INDIRECT(ADDRESS($AG360+1,AI$40)),1,0),IF(INDIRECT(ADDRESS(ROW(),AI$40))&gt;INDIRECT(ADDRESS($AG360+2,AI$40)),1,0),IF(INDIRECT(ADDRESS(ROW(),AI$40))&gt;INDIRECT(ADDRESS($AG360+3,AI$40)),1,0))+1</f>
        <v>2</v>
      </c>
      <c r="AJ360" s="62" t="n">
        <f aca="true">SUM(IF(INDIRECT(ADDRESS(ROW(),AJ$40))&gt;INDIRECT(ADDRESS($AG360,AJ$40)),1,0),IF(INDIRECT(ADDRESS(ROW(),AJ$40))&gt;INDIRECT(ADDRESS($AG360+1,AJ$40)),1,0),IF(INDIRECT(ADDRESS(ROW(),AJ$40))&gt;INDIRECT(ADDRESS($AG360+2,AJ$40)),1,0),IF(INDIRECT(ADDRESS(ROW(),AJ$40))&gt;INDIRECT(ADDRESS($AG360+3,AJ$40)),1,0))+1</f>
        <v>3</v>
      </c>
      <c r="AK360" s="62" t="n">
        <f aca="true">SUM(IF(INDIRECT(ADDRESS(ROW(),AK$40))&gt;INDIRECT(ADDRESS($AG360,AK$40)),1,0),IF(INDIRECT(ADDRESS(ROW(),AK$40))&gt;INDIRECT(ADDRESS($AG360+1,AK$40)),1,0),IF(INDIRECT(ADDRESS(ROW(),AK$40))&gt;INDIRECT(ADDRESS($AG360+2,AK$40)),1,0),IF(INDIRECT(ADDRESS(ROW(),AK$40))&gt;INDIRECT(ADDRESS($AG360+3,AK$40)),1,0))+1</f>
        <v>3</v>
      </c>
      <c r="AL360" s="62" t="n">
        <f aca="true">SUM(IF(INDIRECT(ADDRESS(ROW(),AL$40))&gt;INDIRECT(ADDRESS($AG360,AL$40)),1,0),IF(INDIRECT(ADDRESS(ROW(),AL$40))&gt;INDIRECT(ADDRESS($AG360+1,AL$40)),1,0),IF(INDIRECT(ADDRESS(ROW(),AL$40))&gt;INDIRECT(ADDRESS($AG360+2,AL$40)),1,0),IF(INDIRECT(ADDRESS(ROW(),AL$40))&gt;INDIRECT(ADDRESS($AG360+3,AL$40)),1,0))+1</f>
        <v>3</v>
      </c>
      <c r="AM360" s="62" t="n">
        <f aca="true">SUM(IF(INDIRECT(ADDRESS(ROW(),AM$40))&gt;INDIRECT(ADDRESS($AG360,AM$40)),1,0),IF(INDIRECT(ADDRESS(ROW(),AM$40))&gt;INDIRECT(ADDRESS($AG360+1,AM$40)),1,0),IF(INDIRECT(ADDRESS(ROW(),AM$40))&gt;INDIRECT(ADDRESS($AG360+2,AM$40)),1,0),IF(INDIRECT(ADDRESS(ROW(),AM$40))&gt;INDIRECT(ADDRESS($AG360+3,AM$40)),1,0))+1</f>
        <v>4</v>
      </c>
      <c r="AO360" s="8" t="n">
        <f aca="false">IF("na"=F360,"",SQRT(F360)/SQRT(F359))</f>
        <v>1.21168740034691</v>
      </c>
      <c r="AP360" s="8" t="n">
        <f aca="false">IF("na"=J360,"",SQRT(J360)/SQRT(J359))</f>
        <v>0.952378681339348</v>
      </c>
      <c r="AQ360" s="8" t="n">
        <f aca="false">IF("na"=M360,"",SQRT(M360)/SQRT(M359))</f>
        <v>1.31701464217175</v>
      </c>
      <c r="AR360" s="8" t="n">
        <f aca="false">IF("na"=Q360,"",SQRT(Q360)/SQRT(Q359))</f>
        <v>1.09827176218502</v>
      </c>
      <c r="AS360" s="8" t="n">
        <f aca="false">IF("na"=T360,"",SQRT(T360)/SQRT(T359))</f>
        <v>1.6866635222807</v>
      </c>
      <c r="AT360" s="8" t="n">
        <f aca="false">IF("na"=X360,"",SQRT(X360)/SQRT(X359))</f>
        <v>1.26428764369141</v>
      </c>
    </row>
    <row r="361" customFormat="false" ht="12.75" hidden="false" customHeight="true" outlineLevel="0" collapsed="false">
      <c r="A361" s="11" t="s">
        <v>281</v>
      </c>
      <c r="B361" s="57" t="n">
        <v>0.08251</v>
      </c>
      <c r="C361" s="57" t="n">
        <v>1.19291</v>
      </c>
      <c r="D361" s="59" t="n">
        <v>0.0805295</v>
      </c>
      <c r="E361" s="60" t="n">
        <v>0.0203298</v>
      </c>
      <c r="F361" s="60" t="n">
        <v>0.000417223</v>
      </c>
      <c r="G361" s="60" t="n">
        <v>1.2738</v>
      </c>
      <c r="H361" s="60" t="n">
        <v>0.739821</v>
      </c>
      <c r="I361" s="60" t="n">
        <v>1.17856</v>
      </c>
      <c r="J361" s="61" t="n">
        <v>0.5475410345</v>
      </c>
      <c r="K361" s="59" t="n">
        <v>0.0815599</v>
      </c>
      <c r="L361" s="60" t="n">
        <v>0.0158455</v>
      </c>
      <c r="M361" s="60" t="n">
        <v>0.0002519824</v>
      </c>
      <c r="N361" s="60" t="n">
        <v>1.2437</v>
      </c>
      <c r="O361" s="60" t="n">
        <v>0.489463</v>
      </c>
      <c r="P361" s="60" t="n">
        <v>1.20234</v>
      </c>
      <c r="Q361" s="61" t="n">
        <v>0.2396629532</v>
      </c>
      <c r="R361" s="59" t="n">
        <v>0.0812047</v>
      </c>
      <c r="S361" s="60" t="n">
        <v>0.0135667</v>
      </c>
      <c r="T361" s="60" t="n">
        <v>0.0001857591</v>
      </c>
      <c r="U361" s="60" t="n">
        <v>1.25829</v>
      </c>
      <c r="V361" s="60" t="n">
        <v>0.380793</v>
      </c>
      <c r="W361" s="60" t="n">
        <v>1.22778</v>
      </c>
      <c r="X361" s="61" t="n">
        <v>0.1462192257</v>
      </c>
      <c r="Y361" s="60"/>
      <c r="Z361" s="60"/>
      <c r="AA361" s="9" t="n">
        <f aca="false">IF("na"=F361,"",F361/F359)</f>
        <v>0.983093468137581</v>
      </c>
      <c r="AB361" s="7" t="n">
        <f aca="false">IF("na"=J361,"",J361/J359)</f>
        <v>0.652510366993895</v>
      </c>
      <c r="AC361" s="7" t="n">
        <f aca="false">IF("na"=M361,"",M361/M359)</f>
        <v>1.08213041698857</v>
      </c>
      <c r="AD361" s="7" t="n">
        <f aca="false">IF("na"=Q361,"",Q361/Q359)</f>
        <v>0.977077754183023</v>
      </c>
      <c r="AE361" s="7" t="n">
        <f aca="false">IF("na"=T361,"",T361/T359)</f>
        <v>1.64269379742134</v>
      </c>
      <c r="AF361" s="7" t="n">
        <f aca="false">IF("na"=X361,"",X361/X359)</f>
        <v>1.24114476632013</v>
      </c>
      <c r="AG361" s="7" t="n">
        <f aca="false">AG360</f>
        <v>360</v>
      </c>
      <c r="AH361" s="62" t="n">
        <f aca="true">SUM(IF(INDIRECT(ADDRESS(ROW(),AH$40))&gt;INDIRECT(ADDRESS($AG361,AH$40)),1,0),IF(INDIRECT(ADDRESS(ROW(),AH$40))&gt;INDIRECT(ADDRESS($AG361+1,AH$40)),1,0),IF(INDIRECT(ADDRESS(ROW(),AH$40))&gt;INDIRECT(ADDRESS($AG361+2,AH$40)),1,0),IF(INDIRECT(ADDRESS(ROW(),AH$40))&gt;INDIRECT(ADDRESS($AG361+3,AH$40)),1,0))+1</f>
        <v>1</v>
      </c>
      <c r="AI361" s="62" t="n">
        <f aca="true">SUM(IF(INDIRECT(ADDRESS(ROW(),AI$40))&gt;INDIRECT(ADDRESS($AG361,AI$40)),1,0),IF(INDIRECT(ADDRESS(ROW(),AI$40))&gt;INDIRECT(ADDRESS($AG361+1,AI$40)),1,0),IF(INDIRECT(ADDRESS(ROW(),AI$40))&gt;INDIRECT(ADDRESS($AG361+2,AI$40)),1,0),IF(INDIRECT(ADDRESS(ROW(),AI$40))&gt;INDIRECT(ADDRESS($AG361+3,AI$40)),1,0))+1</f>
        <v>1</v>
      </c>
      <c r="AJ361" s="62" t="n">
        <f aca="true">SUM(IF(INDIRECT(ADDRESS(ROW(),AJ$40))&gt;INDIRECT(ADDRESS($AG361,AJ$40)),1,0),IF(INDIRECT(ADDRESS(ROW(),AJ$40))&gt;INDIRECT(ADDRESS($AG361+1,AJ$40)),1,0),IF(INDIRECT(ADDRESS(ROW(),AJ$40))&gt;INDIRECT(ADDRESS($AG361+2,AJ$40)),1,0),IF(INDIRECT(ADDRESS(ROW(),AJ$40))&gt;INDIRECT(ADDRESS($AG361+3,AJ$40)),1,0))+1</f>
        <v>2</v>
      </c>
      <c r="AK361" s="62" t="n">
        <f aca="true">SUM(IF(INDIRECT(ADDRESS(ROW(),AK$40))&gt;INDIRECT(ADDRESS($AG361,AK$40)),1,0),IF(INDIRECT(ADDRESS(ROW(),AK$40))&gt;INDIRECT(ADDRESS($AG361+1,AK$40)),1,0),IF(INDIRECT(ADDRESS(ROW(),AK$40))&gt;INDIRECT(ADDRESS($AG361+2,AK$40)),1,0),IF(INDIRECT(ADDRESS(ROW(),AK$40))&gt;INDIRECT(ADDRESS($AG361+3,AK$40)),1,0))+1</f>
        <v>2</v>
      </c>
      <c r="AL361" s="62" t="n">
        <f aca="true">SUM(IF(INDIRECT(ADDRESS(ROW(),AL$40))&gt;INDIRECT(ADDRESS($AG361,AL$40)),1,0),IF(INDIRECT(ADDRESS(ROW(),AL$40))&gt;INDIRECT(ADDRESS($AG361+1,AL$40)),1,0),IF(INDIRECT(ADDRESS(ROW(),AL$40))&gt;INDIRECT(ADDRESS($AG361+2,AL$40)),1,0),IF(INDIRECT(ADDRESS(ROW(),AL$40))&gt;INDIRECT(ADDRESS($AG361+3,AL$40)),1,0))+1</f>
        <v>2</v>
      </c>
      <c r="AM361" s="62" t="n">
        <f aca="true">SUM(IF(INDIRECT(ADDRESS(ROW(),AM$40))&gt;INDIRECT(ADDRESS($AG361,AM$40)),1,0),IF(INDIRECT(ADDRESS(ROW(),AM$40))&gt;INDIRECT(ADDRESS($AG361+1,AM$40)),1,0),IF(INDIRECT(ADDRESS(ROW(),AM$40))&gt;INDIRECT(ADDRESS($AG361+2,AM$40)),1,0),IF(INDIRECT(ADDRESS(ROW(),AM$40))&gt;INDIRECT(ADDRESS($AG361+3,AM$40)),1,0))+1</f>
        <v>2</v>
      </c>
      <c r="AO361" s="8" t="n">
        <f aca="false">IF("na"=F361,"",SQRT(F361)/SQRT(F359))</f>
        <v>0.991510699961216</v>
      </c>
      <c r="AP361" s="8" t="n">
        <f aca="false">IF("na"=J361,"",SQRT(J361)/SQRT(J359))</f>
        <v>0.807781138052811</v>
      </c>
      <c r="AQ361" s="8" t="n">
        <f aca="false">IF("na"=M361,"",SQRT(M361)/SQRT(M359))</f>
        <v>1.04025497691122</v>
      </c>
      <c r="AR361" s="8" t="n">
        <f aca="false">IF("na"=Q361,"",SQRT(Q361)/SQRT(Q359))</f>
        <v>0.988472434710763</v>
      </c>
      <c r="AS361" s="8" t="n">
        <f aca="false">IF("na"=T361,"",SQRT(T361)/SQRT(T359))</f>
        <v>1.2816761671426</v>
      </c>
      <c r="AT361" s="8" t="n">
        <f aca="false">IF("na"=X361,"",SQRT(X361)/SQRT(X359))</f>
        <v>1.11406676923788</v>
      </c>
    </row>
    <row r="362" customFormat="false" ht="12.75" hidden="false" customHeight="true" outlineLevel="0" collapsed="false">
      <c r="A362" s="11" t="s">
        <v>282</v>
      </c>
      <c r="B362" s="57" t="n">
        <v>0.08251</v>
      </c>
      <c r="C362" s="57" t="n">
        <v>1.19291</v>
      </c>
      <c r="D362" s="63" t="n">
        <v>0.0804914</v>
      </c>
      <c r="E362" s="64" t="n">
        <v>0.0216074</v>
      </c>
      <c r="F362" s="65" t="n">
        <v>0.0004709544</v>
      </c>
      <c r="G362" s="64" t="n">
        <v>1.25802</v>
      </c>
      <c r="H362" s="65" t="n">
        <v>0.888299</v>
      </c>
      <c r="I362" s="65" t="n">
        <v>1.13807</v>
      </c>
      <c r="J362" s="66" t="n">
        <v>0.792082539</v>
      </c>
      <c r="K362" s="63" t="n">
        <v>0.079656</v>
      </c>
      <c r="L362" s="64" t="n">
        <v>0.0147909</v>
      </c>
      <c r="M362" s="65" t="n">
        <v>0.000226916</v>
      </c>
      <c r="N362" s="64" t="n">
        <v>1.18583</v>
      </c>
      <c r="O362" s="65" t="n">
        <v>0.4608</v>
      </c>
      <c r="P362" s="65" t="n">
        <v>1.14693</v>
      </c>
      <c r="Q362" s="66" t="n">
        <v>0.2144508004</v>
      </c>
      <c r="R362" s="63" t="n">
        <v>0.0802291</v>
      </c>
      <c r="S362" s="64" t="n">
        <v>0.0105276</v>
      </c>
      <c r="T362" s="65" t="n">
        <v>0.0001160328</v>
      </c>
      <c r="U362" s="64" t="n">
        <v>1.14994</v>
      </c>
      <c r="V362" s="65" t="n">
        <v>0.339981</v>
      </c>
      <c r="W362" s="65" t="n">
        <v>1.12823</v>
      </c>
      <c r="X362" s="66" t="n">
        <v>0.1197705827</v>
      </c>
      <c r="Y362" s="64"/>
      <c r="Z362" s="64"/>
      <c r="AA362" s="9" t="n">
        <f aca="false">IF("na"=F362,"",F362/F359)</f>
        <v>1.10969959573335</v>
      </c>
      <c r="AB362" s="7" t="n">
        <f aca="false">IF("na"=J362,"",J362/J359)</f>
        <v>0.943933030853684</v>
      </c>
      <c r="AC362" s="7" t="n">
        <f aca="false">IF("na"=M362,"",M362/M359)</f>
        <v>0.974483557984125</v>
      </c>
      <c r="AD362" s="7" t="n">
        <f aca="false">IF("na"=Q362,"",Q362/Q359)</f>
        <v>0.874290763924308</v>
      </c>
      <c r="AE362" s="7" t="n">
        <f aca="false">IF("na"=T362,"",T362/T359)</f>
        <v>1.02609433862153</v>
      </c>
      <c r="AF362" s="7" t="n">
        <f aca="false">IF("na"=X362,"",X362/X359)</f>
        <v>1.01664217660549</v>
      </c>
      <c r="AG362" s="7" t="n">
        <f aca="false">AG361</f>
        <v>360</v>
      </c>
      <c r="AH362" s="62" t="n">
        <f aca="true">SUM(IF(INDIRECT(ADDRESS(ROW(),AH$40))&gt;INDIRECT(ADDRESS($AG362,AH$40)),1,0),IF(INDIRECT(ADDRESS(ROW(),AH$40))&gt;INDIRECT(ADDRESS($AG362+1,AH$40)),1,0),IF(INDIRECT(ADDRESS(ROW(),AH$40))&gt;INDIRECT(ADDRESS($AG362+2,AH$40)),1,0),IF(INDIRECT(ADDRESS(ROW(),AH$40))&gt;INDIRECT(ADDRESS($AG362+3,AH$40)),1,0))+1</f>
        <v>2</v>
      </c>
      <c r="AI362" s="62" t="n">
        <f aca="true">SUM(IF(INDIRECT(ADDRESS(ROW(),AI$40))&gt;INDIRECT(ADDRESS($AG362,AI$40)),1,0),IF(INDIRECT(ADDRESS(ROW(),AI$40))&gt;INDIRECT(ADDRESS($AG362+1,AI$40)),1,0),IF(INDIRECT(ADDRESS(ROW(),AI$40))&gt;INDIRECT(ADDRESS($AG362+2,AI$40)),1,0),IF(INDIRECT(ADDRESS(ROW(),AI$40))&gt;INDIRECT(ADDRESS($AG362+3,AI$40)),1,0))+1</f>
        <v>3</v>
      </c>
      <c r="AJ362" s="62" t="n">
        <f aca="true">SUM(IF(INDIRECT(ADDRESS(ROW(),AJ$40))&gt;INDIRECT(ADDRESS($AG362,AJ$40)),1,0),IF(INDIRECT(ADDRESS(ROW(),AJ$40))&gt;INDIRECT(ADDRESS($AG362+1,AJ$40)),1,0),IF(INDIRECT(ADDRESS(ROW(),AJ$40))&gt;INDIRECT(ADDRESS($AG362+2,AJ$40)),1,0),IF(INDIRECT(ADDRESS(ROW(),AJ$40))&gt;INDIRECT(ADDRESS($AG362+3,AJ$40)),1,0))+1</f>
        <v>1</v>
      </c>
      <c r="AK362" s="62" t="n">
        <f aca="true">SUM(IF(INDIRECT(ADDRESS(ROW(),AK$40))&gt;INDIRECT(ADDRESS($AG362,AK$40)),1,0),IF(INDIRECT(ADDRESS(ROW(),AK$40))&gt;INDIRECT(ADDRESS($AG362+1,AK$40)),1,0),IF(INDIRECT(ADDRESS(ROW(),AK$40))&gt;INDIRECT(ADDRESS($AG362+2,AK$40)),1,0),IF(INDIRECT(ADDRESS(ROW(),AK$40))&gt;INDIRECT(ADDRESS($AG362+3,AK$40)),1,0))+1</f>
        <v>1</v>
      </c>
      <c r="AL362" s="62" t="n">
        <f aca="true">SUM(IF(INDIRECT(ADDRESS(ROW(),AL$40))&gt;INDIRECT(ADDRESS($AG362,AL$40)),1,0),IF(INDIRECT(ADDRESS(ROW(),AL$40))&gt;INDIRECT(ADDRESS($AG362+1,AL$40)),1,0),IF(INDIRECT(ADDRESS(ROW(),AL$40))&gt;INDIRECT(ADDRESS($AG362+2,AL$40)),1,0),IF(INDIRECT(ADDRESS(ROW(),AL$40))&gt;INDIRECT(ADDRESS($AG362+3,AL$40)),1,0))+1</f>
        <v>1</v>
      </c>
      <c r="AM362" s="62" t="n">
        <f aca="true">SUM(IF(INDIRECT(ADDRESS(ROW(),AM$40))&gt;INDIRECT(ADDRESS($AG362,AM$40)),1,0),IF(INDIRECT(ADDRESS(ROW(),AM$40))&gt;INDIRECT(ADDRESS($AG362+1,AM$40)),1,0),IF(INDIRECT(ADDRESS(ROW(),AM$40))&gt;INDIRECT(ADDRESS($AG362+2,AM$40)),1,0),IF(INDIRECT(ADDRESS(ROW(),AM$40))&gt;INDIRECT(ADDRESS($AG362+3,AM$40)),1,0))+1</f>
        <v>1</v>
      </c>
      <c r="AO362" s="8" t="n">
        <f aca="false">IF("na"=F362,"",SQRT(F362)/SQRT(F359))</f>
        <v>1.05342280008235</v>
      </c>
      <c r="AP362" s="8" t="n">
        <f aca="false">IF("na"=J362,"",SQRT(J362)/SQRT(J359))</f>
        <v>0.971562160056516</v>
      </c>
      <c r="AQ362" s="8" t="n">
        <f aca="false">IF("na"=M362,"",SQRT(M362)/SQRT(M359))</f>
        <v>0.987159337687754</v>
      </c>
      <c r="AR362" s="8" t="n">
        <f aca="false">IF("na"=Q362,"",SQRT(Q362)/SQRT(Q359))</f>
        <v>0.935035167212607</v>
      </c>
      <c r="AS362" s="8" t="n">
        <f aca="false">IF("na"=T362,"",SQRT(T362)/SQRT(T359))</f>
        <v>1.01296314771147</v>
      </c>
      <c r="AT362" s="8" t="n">
        <f aca="false">IF("na"=X362,"",SQRT(X362)/SQRT(X359))</f>
        <v>1.00828675316375</v>
      </c>
    </row>
    <row r="363" customFormat="false" ht="12.75" hidden="false" customHeight="true" outlineLevel="0" collapsed="false">
      <c r="A363" s="11" t="s">
        <v>283</v>
      </c>
      <c r="B363" s="57" t="n">
        <v>0.08251</v>
      </c>
      <c r="C363" s="57" t="n">
        <v>1.19291</v>
      </c>
      <c r="D363" s="67" t="n">
        <v>0.081386</v>
      </c>
      <c r="E363" s="7" t="n">
        <v>0.0257843</v>
      </c>
      <c r="F363" s="65" t="n">
        <v>0.0006660934</v>
      </c>
      <c r="G363" s="64" t="n">
        <v>1.37212</v>
      </c>
      <c r="H363" s="65" t="n">
        <v>0.91061</v>
      </c>
      <c r="I363" s="65" t="n">
        <v>1.27051</v>
      </c>
      <c r="J363" s="66" t="n">
        <v>0.8352323321</v>
      </c>
      <c r="K363" s="67" t="n">
        <v>0.0809985</v>
      </c>
      <c r="L363" s="7" t="n">
        <v>0.0230412</v>
      </c>
      <c r="M363" s="65" t="n">
        <v>0.0005331814</v>
      </c>
      <c r="N363" s="64" t="n">
        <v>1.32864</v>
      </c>
      <c r="O363" s="65" t="n">
        <v>0.584007</v>
      </c>
      <c r="P363" s="65" t="n">
        <v>1.27499</v>
      </c>
      <c r="Q363" s="66" t="n">
        <v>0.3478013024</v>
      </c>
      <c r="R363" s="67" t="n">
        <v>0.0820779</v>
      </c>
      <c r="S363" s="7" t="n">
        <v>0.0205078</v>
      </c>
      <c r="T363" s="65" t="n">
        <v>0.0004207565</v>
      </c>
      <c r="U363" s="64" t="n">
        <v>1.26712</v>
      </c>
      <c r="V363" s="65" t="n">
        <v>0.427679</v>
      </c>
      <c r="W363" s="65" t="n">
        <v>1.23011</v>
      </c>
      <c r="X363" s="66" t="n">
        <v>0.184293167</v>
      </c>
      <c r="Y363" s="64"/>
      <c r="Z363" s="64"/>
      <c r="AA363" s="9" t="n">
        <f aca="false">IF("na"=F363,"",F363/F359)</f>
        <v>1.56950137147174</v>
      </c>
      <c r="AB363" s="7" t="n">
        <f aca="false">IF("na"=J363,"",J363/J359)</f>
        <v>0.995355089763118</v>
      </c>
      <c r="AC363" s="7" t="n">
        <f aca="false">IF("na"=M363,"",M363/M359)</f>
        <v>2.28973059512312</v>
      </c>
      <c r="AD363" s="7" t="n">
        <f aca="false">IF("na"=Q363,"",Q363/Q359)</f>
        <v>1.41794512215383</v>
      </c>
      <c r="AE363" s="7" t="n">
        <f aca="false">IF("na"=T363,"",T363/T359)</f>
        <v>3.72080879361879</v>
      </c>
      <c r="AF363" s="7" t="n">
        <f aca="false">IF("na"=X363,"",X363/X359)</f>
        <v>1.5643257485162</v>
      </c>
      <c r="AG363" s="7" t="n">
        <f aca="false">AG362</f>
        <v>360</v>
      </c>
      <c r="AH363" s="62" t="n">
        <f aca="true">SUM(IF(INDIRECT(ADDRESS(ROW(),AH$40))&gt;INDIRECT(ADDRESS($AG363,AH$40)),1,0),IF(INDIRECT(ADDRESS(ROW(),AH$40))&gt;INDIRECT(ADDRESS($AG363+1,AH$40)),1,0),IF(INDIRECT(ADDRESS(ROW(),AH$40))&gt;INDIRECT(ADDRESS($AG363+2,AH$40)),1,0),IF(INDIRECT(ADDRESS(ROW(),AH$40))&gt;INDIRECT(ADDRESS($AG363+3,AH$40)),1,0))+1</f>
        <v>4</v>
      </c>
      <c r="AI363" s="62" t="n">
        <f aca="true">SUM(IF(INDIRECT(ADDRESS(ROW(),AI$40))&gt;INDIRECT(ADDRESS($AG363,AI$40)),1,0),IF(INDIRECT(ADDRESS(ROW(),AI$40))&gt;INDIRECT(ADDRESS($AG363+1,AI$40)),1,0),IF(INDIRECT(ADDRESS(ROW(),AI$40))&gt;INDIRECT(ADDRESS($AG363+2,AI$40)),1,0),IF(INDIRECT(ADDRESS(ROW(),AI$40))&gt;INDIRECT(ADDRESS($AG363+3,AI$40)),1,0))+1</f>
        <v>4</v>
      </c>
      <c r="AJ363" s="62" t="n">
        <f aca="true">SUM(IF(INDIRECT(ADDRESS(ROW(),AJ$40))&gt;INDIRECT(ADDRESS($AG363,AJ$40)),1,0),IF(INDIRECT(ADDRESS(ROW(),AJ$40))&gt;INDIRECT(ADDRESS($AG363+1,AJ$40)),1,0),IF(INDIRECT(ADDRESS(ROW(),AJ$40))&gt;INDIRECT(ADDRESS($AG363+2,AJ$40)),1,0),IF(INDIRECT(ADDRESS(ROW(),AJ$40))&gt;INDIRECT(ADDRESS($AG363+3,AJ$40)),1,0))+1</f>
        <v>4</v>
      </c>
      <c r="AK363" s="62" t="n">
        <f aca="true">SUM(IF(INDIRECT(ADDRESS(ROW(),AK$40))&gt;INDIRECT(ADDRESS($AG363,AK$40)),1,0),IF(INDIRECT(ADDRESS(ROW(),AK$40))&gt;INDIRECT(ADDRESS($AG363+1,AK$40)),1,0),IF(INDIRECT(ADDRESS(ROW(),AK$40))&gt;INDIRECT(ADDRESS($AG363+2,AK$40)),1,0),IF(INDIRECT(ADDRESS(ROW(),AK$40))&gt;INDIRECT(ADDRESS($AG363+3,AK$40)),1,0))+1</f>
        <v>4</v>
      </c>
      <c r="AL363" s="62" t="n">
        <f aca="true">SUM(IF(INDIRECT(ADDRESS(ROW(),AL$40))&gt;INDIRECT(ADDRESS($AG363,AL$40)),1,0),IF(INDIRECT(ADDRESS(ROW(),AL$40))&gt;INDIRECT(ADDRESS($AG363+1,AL$40)),1,0),IF(INDIRECT(ADDRESS(ROW(),AL$40))&gt;INDIRECT(ADDRESS($AG363+2,AL$40)),1,0),IF(INDIRECT(ADDRESS(ROW(),AL$40))&gt;INDIRECT(ADDRESS($AG363+3,AL$40)),1,0))+1</f>
        <v>4</v>
      </c>
      <c r="AM363" s="62" t="n">
        <f aca="true">SUM(IF(INDIRECT(ADDRESS(ROW(),AM$40))&gt;INDIRECT(ADDRESS($AG363,AM$40)),1,0),IF(INDIRECT(ADDRESS(ROW(),AM$40))&gt;INDIRECT(ADDRESS($AG363+1,AM$40)),1,0),IF(INDIRECT(ADDRESS(ROW(),AM$40))&gt;INDIRECT(ADDRESS($AG363+2,AM$40)),1,0),IF(INDIRECT(ADDRESS(ROW(),AM$40))&gt;INDIRECT(ADDRESS($AG363+3,AM$40)),1,0))+1</f>
        <v>3</v>
      </c>
      <c r="AO363" s="8" t="n">
        <f aca="false">IF("na"=F363,"",SQRT(F363)/SQRT(F359))</f>
        <v>1.25279741836888</v>
      </c>
      <c r="AP363" s="8" t="n">
        <f aca="false">IF("na"=J363,"",SQRT(J363)/SQRT(J359))</f>
        <v>0.997674841701001</v>
      </c>
      <c r="AQ363" s="8" t="n">
        <f aca="false">IF("na"=M363,"",SQRT(M363)/SQRT(M359))</f>
        <v>1.51318557854716</v>
      </c>
      <c r="AR363" s="8" t="n">
        <f aca="false">IF("na"=Q363,"",SQRT(Q363)/SQRT(Q359))</f>
        <v>1.19077500903984</v>
      </c>
      <c r="AS363" s="8" t="n">
        <f aca="false">IF("na"=T363,"",SQRT(T363)/SQRT(T359))</f>
        <v>1.92893981078176</v>
      </c>
      <c r="AT363" s="8" t="n">
        <f aca="false">IF("na"=X363,"",SQRT(X363)/SQRT(X359))</f>
        <v>1.25073008619614</v>
      </c>
    </row>
    <row r="364" customFormat="false" ht="12.75" hidden="false" customHeight="true" outlineLevel="0" collapsed="false">
      <c r="B364" s="68"/>
      <c r="C364" s="68"/>
      <c r="D364" s="7"/>
      <c r="E364" s="7"/>
      <c r="F364" s="7"/>
      <c r="G364" s="7"/>
      <c r="H364" s="7"/>
      <c r="I364" s="7"/>
      <c r="J364" s="7"/>
      <c r="K364" s="7"/>
      <c r="L364" s="7"/>
    </row>
    <row r="365" customFormat="false" ht="12.75" hidden="false" customHeight="true" outlineLevel="0" collapsed="false">
      <c r="A365" s="11"/>
      <c r="B365" s="11"/>
      <c r="C365" s="11"/>
      <c r="D365" s="11" t="s">
        <v>337</v>
      </c>
      <c r="E365" s="11"/>
      <c r="F365" s="11"/>
      <c r="G365" s="11"/>
      <c r="H365" s="11"/>
      <c r="I365" s="11"/>
      <c r="J365" s="11"/>
      <c r="K365" s="11"/>
      <c r="L365" s="11"/>
      <c r="M365" s="11"/>
      <c r="N365" s="11"/>
      <c r="O365" s="11"/>
      <c r="P365" s="11"/>
      <c r="Q365" s="11"/>
      <c r="R365" s="11"/>
      <c r="S365" s="11"/>
      <c r="T365" s="11"/>
      <c r="U365" s="11"/>
      <c r="V365" s="11"/>
      <c r="W365" s="11"/>
      <c r="X365" s="11"/>
      <c r="Y365" s="11"/>
      <c r="Z365" s="11"/>
      <c r="AA365" s="49"/>
      <c r="AB365" s="50"/>
      <c r="AC365" s="50"/>
      <c r="AD365" s="50"/>
      <c r="AE365" s="50"/>
      <c r="AF365" s="50"/>
      <c r="AG365" s="50"/>
      <c r="AH365" s="51"/>
      <c r="AI365" s="51"/>
      <c r="AJ365" s="51"/>
      <c r="AK365" s="51"/>
      <c r="AL365" s="51"/>
      <c r="AM365" s="51"/>
      <c r="AO365" s="50"/>
    </row>
    <row r="366" customFormat="false" ht="12.75" hidden="false" customHeight="true" outlineLevel="0" collapsed="false">
      <c r="B366" s="52" t="s">
        <v>293</v>
      </c>
      <c r="C366" s="52" t="s">
        <v>293</v>
      </c>
      <c r="D366" s="53" t="n">
        <v>7</v>
      </c>
      <c r="E366" s="53"/>
      <c r="F366" s="53"/>
      <c r="G366" s="53"/>
      <c r="H366" s="53"/>
      <c r="I366" s="53"/>
      <c r="J366" s="53"/>
      <c r="K366" s="53" t="n">
        <v>15</v>
      </c>
      <c r="L366" s="53"/>
      <c r="M366" s="53"/>
      <c r="N366" s="53"/>
      <c r="O366" s="53"/>
      <c r="P366" s="53"/>
      <c r="Q366" s="53"/>
      <c r="R366" s="53" t="n">
        <v>30</v>
      </c>
      <c r="S366" s="53"/>
      <c r="T366" s="53"/>
      <c r="U366" s="53"/>
      <c r="V366" s="53"/>
      <c r="W366" s="53"/>
      <c r="X366" s="53"/>
      <c r="Y366" s="54"/>
      <c r="Z366" s="54"/>
    </row>
    <row r="367" customFormat="false" ht="12.75" hidden="false" customHeight="true" outlineLevel="0" collapsed="false">
      <c r="B367" s="55" t="s">
        <v>284</v>
      </c>
      <c r="C367" s="55" t="s">
        <v>294</v>
      </c>
      <c r="D367" s="56" t="s">
        <v>284</v>
      </c>
      <c r="E367" s="57" t="s">
        <v>287</v>
      </c>
      <c r="F367" s="57" t="s">
        <v>295</v>
      </c>
      <c r="G367" s="57" t="s">
        <v>296</v>
      </c>
      <c r="H367" s="57" t="s">
        <v>297</v>
      </c>
      <c r="I367" s="57" t="s">
        <v>298</v>
      </c>
      <c r="J367" s="58" t="s">
        <v>299</v>
      </c>
      <c r="K367" s="56" t="s">
        <v>284</v>
      </c>
      <c r="L367" s="57" t="s">
        <v>287</v>
      </c>
      <c r="M367" s="57" t="s">
        <v>295</v>
      </c>
      <c r="N367" s="57" t="s">
        <v>296</v>
      </c>
      <c r="O367" s="57" t="s">
        <v>297</v>
      </c>
      <c r="P367" s="57" t="s">
        <v>298</v>
      </c>
      <c r="Q367" s="58" t="s">
        <v>299</v>
      </c>
      <c r="R367" s="56" t="s">
        <v>284</v>
      </c>
      <c r="S367" s="57" t="s">
        <v>287</v>
      </c>
      <c r="T367" s="57" t="s">
        <v>295</v>
      </c>
      <c r="U367" s="57" t="s">
        <v>296</v>
      </c>
      <c r="V367" s="57" t="s">
        <v>297</v>
      </c>
      <c r="W367" s="57" t="s">
        <v>298</v>
      </c>
      <c r="X367" s="58" t="s">
        <v>299</v>
      </c>
      <c r="Y367" s="57"/>
      <c r="Z367" s="57"/>
    </row>
    <row r="368" customFormat="false" ht="12.75" hidden="false" customHeight="true" outlineLevel="0" collapsed="false">
      <c r="A368" s="11" t="s">
        <v>300</v>
      </c>
      <c r="B368" s="57" t="n">
        <v>0.260869</v>
      </c>
      <c r="C368" s="57" t="n">
        <v>1.06993</v>
      </c>
      <c r="D368" s="59" t="n">
        <v>0.260652</v>
      </c>
      <c r="E368" s="60" t="n">
        <v>0.0335584</v>
      </c>
      <c r="F368" s="60" t="n">
        <v>0.0011262132</v>
      </c>
      <c r="G368" s="60" t="n">
        <v>1.06245</v>
      </c>
      <c r="H368" s="60" t="n">
        <v>0.283737</v>
      </c>
      <c r="I368" s="60" t="n">
        <v>1.01664</v>
      </c>
      <c r="J368" s="61" t="n">
        <v>0.0833465092</v>
      </c>
      <c r="K368" s="59" t="n">
        <v>0.260433</v>
      </c>
      <c r="L368" s="60" t="n">
        <v>0.0253086</v>
      </c>
      <c r="M368" s="60" t="n">
        <v>0.0006407152</v>
      </c>
      <c r="N368" s="60" t="n">
        <v>1.03296</v>
      </c>
      <c r="O368" s="60" t="n">
        <v>0.187081</v>
      </c>
      <c r="P368" s="60" t="n">
        <v>1.01187</v>
      </c>
      <c r="Q368" s="61" t="n">
        <v>0.0383702641</v>
      </c>
      <c r="R368" s="59" t="n">
        <v>0.259836</v>
      </c>
      <c r="S368" s="60" t="n">
        <v>0.0175158</v>
      </c>
      <c r="T368" s="60" t="n">
        <v>0.0003078702</v>
      </c>
      <c r="U368" s="60" t="n">
        <v>1.02463</v>
      </c>
      <c r="V368" s="60" t="n">
        <v>0.134968</v>
      </c>
      <c r="W368" s="60" t="n">
        <v>1.0138</v>
      </c>
      <c r="X368" s="61" t="n">
        <v>0.0213669379</v>
      </c>
      <c r="Y368" s="60"/>
      <c r="Z368" s="60"/>
      <c r="AH368" s="62"/>
      <c r="AI368" s="62"/>
    </row>
    <row r="369" customFormat="false" ht="12.75" hidden="false" customHeight="true" outlineLevel="0" collapsed="false">
      <c r="A369" s="11" t="s">
        <v>280</v>
      </c>
      <c r="B369" s="57" t="n">
        <v>0.260869</v>
      </c>
      <c r="C369" s="57" t="n">
        <v>1.06993</v>
      </c>
      <c r="D369" s="59" t="n">
        <v>0.257805</v>
      </c>
      <c r="E369" s="60" t="n">
        <v>0.0432896</v>
      </c>
      <c r="F369" s="60" t="n">
        <v>0.0018833774</v>
      </c>
      <c r="G369" s="60" t="n">
        <v>1.09919</v>
      </c>
      <c r="H369" s="60" t="n">
        <v>0.327025</v>
      </c>
      <c r="I369" s="60" t="n">
        <v>1.04111</v>
      </c>
      <c r="J369" s="61" t="n">
        <v>0.107775943</v>
      </c>
      <c r="K369" s="59" t="n">
        <v>0.258827</v>
      </c>
      <c r="L369" s="60" t="n">
        <v>0.0372883</v>
      </c>
      <c r="M369" s="60" t="n">
        <v>0.001394587</v>
      </c>
      <c r="N369" s="60" t="n">
        <v>1.06244</v>
      </c>
      <c r="O369" s="60" t="n">
        <v>0.246429</v>
      </c>
      <c r="P369" s="60" t="n">
        <v>1.02702</v>
      </c>
      <c r="Q369" s="61" t="n">
        <v>0.0625685201</v>
      </c>
      <c r="R369" s="59" t="n">
        <v>0.26079</v>
      </c>
      <c r="S369" s="60" t="n">
        <v>0.0342095</v>
      </c>
      <c r="T369" s="60" t="n">
        <v>0.001170296</v>
      </c>
      <c r="U369" s="60" t="n">
        <v>1.05553</v>
      </c>
      <c r="V369" s="60" t="n">
        <v>0.188697</v>
      </c>
      <c r="W369" s="60" t="n">
        <v>1.03514</v>
      </c>
      <c r="X369" s="61" t="n">
        <v>0.0368169019</v>
      </c>
      <c r="Y369" s="60"/>
      <c r="Z369" s="60"/>
      <c r="AA369" s="9" t="n">
        <f aca="false">IF("na"=F369,"",F369/F368)</f>
        <v>1.67230982552859</v>
      </c>
      <c r="AB369" s="7" t="n">
        <f aca="false">IF("na"=J369,"",J369/J368)</f>
        <v>1.29310686235675</v>
      </c>
      <c r="AC369" s="7" t="n">
        <f aca="false">IF("na"=M369,"",M369/M368)</f>
        <v>2.17660982601942</v>
      </c>
      <c r="AD369" s="7" t="n">
        <f aca="false">IF("na"=Q369,"",Q369/Q368)</f>
        <v>1.63065127560589</v>
      </c>
      <c r="AE369" s="7" t="n">
        <f aca="false">IF("na"=T369,"",T369/T368)</f>
        <v>3.80126429904551</v>
      </c>
      <c r="AF369" s="7" t="n">
        <f aca="false">IF("na"=X369,"",X369/X368)</f>
        <v>1.72307805977196</v>
      </c>
      <c r="AG369" s="7" t="n">
        <f aca="false">ROW()</f>
        <v>369</v>
      </c>
      <c r="AH369" s="62" t="n">
        <f aca="true">SUM(IF(INDIRECT(ADDRESS(ROW(),AH$40))&gt;INDIRECT(ADDRESS($AG369,AH$40)),1,0),IF(INDIRECT(ADDRESS(ROW(),AH$40))&gt;INDIRECT(ADDRESS($AG369+1,AH$40)),1,0),IF(INDIRECT(ADDRESS(ROW(),AH$40))&gt;INDIRECT(ADDRESS($AG369+2,AH$40)),1,0),IF(INDIRECT(ADDRESS(ROW(),AH$40))&gt;INDIRECT(ADDRESS($AG369+3,AH$40)),1,0))+1</f>
        <v>2</v>
      </c>
      <c r="AI369" s="62" t="n">
        <f aca="true">SUM(IF(INDIRECT(ADDRESS(ROW(),AI$40))&gt;INDIRECT(ADDRESS($AG369,AI$40)),1,0),IF(INDIRECT(ADDRESS(ROW(),AI$40))&gt;INDIRECT(ADDRESS($AG369+1,AI$40)),1,0),IF(INDIRECT(ADDRESS(ROW(),AI$40))&gt;INDIRECT(ADDRESS($AG369+2,AI$40)),1,0),IF(INDIRECT(ADDRESS(ROW(),AI$40))&gt;INDIRECT(ADDRESS($AG369+3,AI$40)),1,0))+1</f>
        <v>4</v>
      </c>
      <c r="AJ369" s="62" t="n">
        <f aca="true">SUM(IF(INDIRECT(ADDRESS(ROW(),AJ$40))&gt;INDIRECT(ADDRESS($AG369,AJ$40)),1,0),IF(INDIRECT(ADDRESS(ROW(),AJ$40))&gt;INDIRECT(ADDRESS($AG369+1,AJ$40)),1,0),IF(INDIRECT(ADDRESS(ROW(),AJ$40))&gt;INDIRECT(ADDRESS($AG369+2,AJ$40)),1,0),IF(INDIRECT(ADDRESS(ROW(),AJ$40))&gt;INDIRECT(ADDRESS($AG369+3,AJ$40)),1,0))+1</f>
        <v>2</v>
      </c>
      <c r="AK369" s="62" t="n">
        <f aca="true">SUM(IF(INDIRECT(ADDRESS(ROW(),AK$40))&gt;INDIRECT(ADDRESS($AG369,AK$40)),1,0),IF(INDIRECT(ADDRESS(ROW(),AK$40))&gt;INDIRECT(ADDRESS($AG369+1,AK$40)),1,0),IF(INDIRECT(ADDRESS(ROW(),AK$40))&gt;INDIRECT(ADDRESS($AG369+2,AK$40)),1,0),IF(INDIRECT(ADDRESS(ROW(),AK$40))&gt;INDIRECT(ADDRESS($AG369+3,AK$40)),1,0))+1</f>
        <v>4</v>
      </c>
      <c r="AL369" s="62" t="n">
        <f aca="true">SUM(IF(INDIRECT(ADDRESS(ROW(),AL$40))&gt;INDIRECT(ADDRESS($AG369,AL$40)),1,0),IF(INDIRECT(ADDRESS(ROW(),AL$40))&gt;INDIRECT(ADDRESS($AG369+1,AL$40)),1,0),IF(INDIRECT(ADDRESS(ROW(),AL$40))&gt;INDIRECT(ADDRESS($AG369+2,AL$40)),1,0),IF(INDIRECT(ADDRESS(ROW(),AL$40))&gt;INDIRECT(ADDRESS($AG369+3,AL$40)),1,0))+1</f>
        <v>2</v>
      </c>
      <c r="AM369" s="62" t="n">
        <f aca="true">SUM(IF(INDIRECT(ADDRESS(ROW(),AM$40))&gt;INDIRECT(ADDRESS($AG369,AM$40)),1,0),IF(INDIRECT(ADDRESS(ROW(),AM$40))&gt;INDIRECT(ADDRESS($AG369+1,AM$40)),1,0),IF(INDIRECT(ADDRESS(ROW(),AM$40))&gt;INDIRECT(ADDRESS($AG369+2,AM$40)),1,0),IF(INDIRECT(ADDRESS(ROW(),AM$40))&gt;INDIRECT(ADDRESS($AG369+3,AM$40)),1,0))+1</f>
        <v>3</v>
      </c>
      <c r="AO369" s="8" t="n">
        <f aca="false">IF("na"=F369,"",SQRT(F369)/SQRT(F368))</f>
        <v>1.29317818784907</v>
      </c>
      <c r="AP369" s="8" t="n">
        <f aca="false">IF("na"=J369,"",SQRT(J369)/SQRT(J368))</f>
        <v>1.13714856652803</v>
      </c>
      <c r="AQ369" s="8" t="n">
        <f aca="false">IF("na"=M369,"",SQRT(M369)/SQRT(M368))</f>
        <v>1.47533380155795</v>
      </c>
      <c r="AR369" s="8" t="n">
        <f aca="false">IF("na"=Q369,"",SQRT(Q369)/SQRT(Q368))</f>
        <v>1.27696956721994</v>
      </c>
      <c r="AS369" s="8" t="n">
        <f aca="false">IF("na"=T369,"",SQRT(T369)/SQRT(T368))</f>
        <v>1.94968312785578</v>
      </c>
      <c r="AT369" s="8" t="n">
        <f aca="false">IF("na"=X369,"",SQRT(X369)/SQRT(X368))</f>
        <v>1.31266067960153</v>
      </c>
    </row>
    <row r="370" customFormat="false" ht="12.75" hidden="false" customHeight="true" outlineLevel="0" collapsed="false">
      <c r="A370" s="11" t="s">
        <v>281</v>
      </c>
      <c r="B370" s="57" t="n">
        <v>0.260869</v>
      </c>
      <c r="C370" s="57" t="n">
        <v>1.06993</v>
      </c>
      <c r="D370" s="59" t="n">
        <v>0.291459</v>
      </c>
      <c r="E370" s="60" t="n">
        <v>0.0355634</v>
      </c>
      <c r="F370" s="60" t="n">
        <v>0.0022005035</v>
      </c>
      <c r="G370" s="60" t="n">
        <v>1.00426</v>
      </c>
      <c r="H370" s="60" t="n">
        <v>0.238816</v>
      </c>
      <c r="I370" s="60" t="n">
        <v>0.972316</v>
      </c>
      <c r="J370" s="61" t="n">
        <v>0.0665615747</v>
      </c>
      <c r="K370" s="59" t="n">
        <v>0.290671</v>
      </c>
      <c r="L370" s="60" t="n">
        <v>0.0269366</v>
      </c>
      <c r="M370" s="60" t="n">
        <v>0.0016137396</v>
      </c>
      <c r="N370" s="60" t="n">
        <v>0.978708</v>
      </c>
      <c r="O370" s="60" t="n">
        <v>0.170977</v>
      </c>
      <c r="P370" s="60" t="n">
        <v>0.960764</v>
      </c>
      <c r="Q370" s="61" t="n">
        <v>0.04115035</v>
      </c>
      <c r="R370" s="59" t="n">
        <v>0.291844</v>
      </c>
      <c r="S370" s="60" t="n">
        <v>0.0222082</v>
      </c>
      <c r="T370" s="60" t="n">
        <v>0.0014526547</v>
      </c>
      <c r="U370" s="60" t="n">
        <v>0.964679</v>
      </c>
      <c r="V370" s="60" t="n">
        <v>0.126393</v>
      </c>
      <c r="W370" s="60" t="n">
        <v>0.955298</v>
      </c>
      <c r="X370" s="61" t="n">
        <v>0.0291156858</v>
      </c>
      <c r="Y370" s="60"/>
      <c r="Z370" s="60"/>
      <c r="AA370" s="9" t="n">
        <f aca="false">IF("na"=F370,"",F370/F368)</f>
        <v>1.95389602963276</v>
      </c>
      <c r="AB370" s="7" t="n">
        <f aca="false">IF("na"=J370,"",J370/J368)</f>
        <v>0.798612627438031</v>
      </c>
      <c r="AC370" s="7" t="n">
        <f aca="false">IF("na"=M370,"",M370/M368)</f>
        <v>2.51865352968058</v>
      </c>
      <c r="AD370" s="7" t="n">
        <f aca="false">IF("na"=Q370,"",Q370/Q368)</f>
        <v>1.072454176827</v>
      </c>
      <c r="AE370" s="7" t="n">
        <f aca="false">IF("na"=T370,"",T370/T368)</f>
        <v>4.71839983213705</v>
      </c>
      <c r="AF370" s="7" t="n">
        <f aca="false">IF("na"=X370,"",X370/X368)</f>
        <v>1.36265130437806</v>
      </c>
      <c r="AG370" s="7" t="n">
        <f aca="false">AG369</f>
        <v>369</v>
      </c>
      <c r="AH370" s="62" t="n">
        <f aca="true">SUM(IF(INDIRECT(ADDRESS(ROW(),AH$40))&gt;INDIRECT(ADDRESS($AG370,AH$40)),1,0),IF(INDIRECT(ADDRESS(ROW(),AH$40))&gt;INDIRECT(ADDRESS($AG370+1,AH$40)),1,0),IF(INDIRECT(ADDRESS(ROW(),AH$40))&gt;INDIRECT(ADDRESS($AG370+2,AH$40)),1,0),IF(INDIRECT(ADDRESS(ROW(),AH$40))&gt;INDIRECT(ADDRESS($AG370+3,AH$40)),1,0))+1</f>
        <v>3</v>
      </c>
      <c r="AI370" s="62" t="n">
        <f aca="true">SUM(IF(INDIRECT(ADDRESS(ROW(),AI$40))&gt;INDIRECT(ADDRESS($AG370,AI$40)),1,0),IF(INDIRECT(ADDRESS(ROW(),AI$40))&gt;INDIRECT(ADDRESS($AG370+1,AI$40)),1,0),IF(INDIRECT(ADDRESS(ROW(),AI$40))&gt;INDIRECT(ADDRESS($AG370+2,AI$40)),1,0),IF(INDIRECT(ADDRESS(ROW(),AI$40))&gt;INDIRECT(ADDRESS($AG370+3,AI$40)),1,0))+1</f>
        <v>1</v>
      </c>
      <c r="AJ370" s="62" t="n">
        <f aca="true">SUM(IF(INDIRECT(ADDRESS(ROW(),AJ$40))&gt;INDIRECT(ADDRESS($AG370,AJ$40)),1,0),IF(INDIRECT(ADDRESS(ROW(),AJ$40))&gt;INDIRECT(ADDRESS($AG370+1,AJ$40)),1,0),IF(INDIRECT(ADDRESS(ROW(),AJ$40))&gt;INDIRECT(ADDRESS($AG370+2,AJ$40)),1,0),IF(INDIRECT(ADDRESS(ROW(),AJ$40))&gt;INDIRECT(ADDRESS($AG370+3,AJ$40)),1,0))+1</f>
        <v>3</v>
      </c>
      <c r="AK370" s="62" t="n">
        <f aca="true">SUM(IF(INDIRECT(ADDRESS(ROW(),AK$40))&gt;INDIRECT(ADDRESS($AG370,AK$40)),1,0),IF(INDIRECT(ADDRESS(ROW(),AK$40))&gt;INDIRECT(ADDRESS($AG370+1,AK$40)),1,0),IF(INDIRECT(ADDRESS(ROW(),AK$40))&gt;INDIRECT(ADDRESS($AG370+2,AK$40)),1,0),IF(INDIRECT(ADDRESS(ROW(),AK$40))&gt;INDIRECT(ADDRESS($AG370+3,AK$40)),1,0))+1</f>
        <v>2</v>
      </c>
      <c r="AL370" s="62" t="n">
        <f aca="true">SUM(IF(INDIRECT(ADDRESS(ROW(),AL$40))&gt;INDIRECT(ADDRESS($AG370,AL$40)),1,0),IF(INDIRECT(ADDRESS(ROW(),AL$40))&gt;INDIRECT(ADDRESS($AG370+1,AL$40)),1,0),IF(INDIRECT(ADDRESS(ROW(),AL$40))&gt;INDIRECT(ADDRESS($AG370+2,AL$40)),1,0),IF(INDIRECT(ADDRESS(ROW(),AL$40))&gt;INDIRECT(ADDRESS($AG370+3,AL$40)),1,0))+1</f>
        <v>3</v>
      </c>
      <c r="AM370" s="62" t="n">
        <f aca="true">SUM(IF(INDIRECT(ADDRESS(ROW(),AM$40))&gt;INDIRECT(ADDRESS($AG370,AM$40)),1,0),IF(INDIRECT(ADDRESS(ROW(),AM$40))&gt;INDIRECT(ADDRESS($AG370+1,AM$40)),1,0),IF(INDIRECT(ADDRESS(ROW(),AM$40))&gt;INDIRECT(ADDRESS($AG370+2,AM$40)),1,0),IF(INDIRECT(ADDRESS(ROW(),AM$40))&gt;INDIRECT(ADDRESS($AG370+3,AM$40)),1,0))+1</f>
        <v>2</v>
      </c>
      <c r="AO370" s="8" t="n">
        <f aca="false">IF("na"=F370,"",SQRT(F370)/SQRT(F368))</f>
        <v>1.39781831066586</v>
      </c>
      <c r="AP370" s="8" t="n">
        <f aca="false">IF("na"=J370,"",SQRT(J370)/SQRT(J368))</f>
        <v>0.893651289619184</v>
      </c>
      <c r="AQ370" s="8" t="n">
        <f aca="false">IF("na"=M370,"",SQRT(M370)/SQRT(M368))</f>
        <v>1.58702663168599</v>
      </c>
      <c r="AR370" s="8" t="n">
        <f aca="false">IF("na"=Q370,"",SQRT(Q370)/SQRT(Q368))</f>
        <v>1.03559363498768</v>
      </c>
      <c r="AS370" s="8" t="n">
        <f aca="false">IF("na"=T370,"",SQRT(T370)/SQRT(T368))</f>
        <v>2.17218779854253</v>
      </c>
      <c r="AT370" s="8" t="n">
        <f aca="false">IF("na"=X370,"",SQRT(X370)/SQRT(X368))</f>
        <v>1.16732656286836</v>
      </c>
    </row>
    <row r="371" customFormat="false" ht="12.75" hidden="false" customHeight="true" outlineLevel="0" collapsed="false">
      <c r="A371" s="11" t="s">
        <v>282</v>
      </c>
      <c r="B371" s="57" t="n">
        <v>0.260869</v>
      </c>
      <c r="C371" s="57" t="n">
        <v>1.06993</v>
      </c>
      <c r="D371" s="63" t="n">
        <v>0.256357</v>
      </c>
      <c r="E371" s="64" t="n">
        <v>0.0340544</v>
      </c>
      <c r="F371" s="65" t="n">
        <v>0.0011800602</v>
      </c>
      <c r="G371" s="64" t="n">
        <v>1.04809</v>
      </c>
      <c r="H371" s="65" t="n">
        <v>0.290908</v>
      </c>
      <c r="I371" s="65" t="n">
        <v>1.00149</v>
      </c>
      <c r="J371" s="66" t="n">
        <v>0.089311498</v>
      </c>
      <c r="K371" s="63" t="n">
        <v>0.254327</v>
      </c>
      <c r="L371" s="64" t="n">
        <v>0.0250749</v>
      </c>
      <c r="M371" s="65" t="n">
        <v>0.0006715483</v>
      </c>
      <c r="N371" s="64" t="n">
        <v>1.00576</v>
      </c>
      <c r="O371" s="65" t="n">
        <v>0.181074</v>
      </c>
      <c r="P371" s="65" t="n">
        <v>0.986479</v>
      </c>
      <c r="Q371" s="66" t="n">
        <v>0.0397518628</v>
      </c>
      <c r="R371" s="63" t="n">
        <v>0.25501</v>
      </c>
      <c r="S371" s="64" t="n">
        <v>0.0179569</v>
      </c>
      <c r="T371" s="65" t="n">
        <v>0.000356778</v>
      </c>
      <c r="U371" s="64" t="n">
        <v>1.00946</v>
      </c>
      <c r="V371" s="65" t="n">
        <v>0.128876</v>
      </c>
      <c r="W371" s="65" t="n">
        <v>0.99882</v>
      </c>
      <c r="X371" s="66" t="n">
        <v>0.0216656554</v>
      </c>
      <c r="Y371" s="64"/>
      <c r="Z371" s="64"/>
      <c r="AA371" s="9" t="n">
        <f aca="false">IF("na"=F371,"",F371/F368)</f>
        <v>1.04781243906571</v>
      </c>
      <c r="AB371" s="7" t="n">
        <f aca="false">IF("na"=J371,"",J371/J368)</f>
        <v>1.07156854986795</v>
      </c>
      <c r="AC371" s="7" t="n">
        <f aca="false">IF("na"=M371,"",M371/M368)</f>
        <v>1.04812294136303</v>
      </c>
      <c r="AD371" s="7" t="n">
        <f aca="false">IF("na"=Q371,"",Q371/Q368)</f>
        <v>1.03600701565148</v>
      </c>
      <c r="AE371" s="7" t="n">
        <f aca="false">IF("na"=T371,"",T371/T368)</f>
        <v>1.15885850595478</v>
      </c>
      <c r="AF371" s="7" t="n">
        <f aca="false">IF("na"=X371,"",X371/X368)</f>
        <v>1.01398036075165</v>
      </c>
      <c r="AG371" s="7" t="n">
        <f aca="false">AG370</f>
        <v>369</v>
      </c>
      <c r="AH371" s="62" t="n">
        <f aca="true">SUM(IF(INDIRECT(ADDRESS(ROW(),AH$40))&gt;INDIRECT(ADDRESS($AG371,AH$40)),1,0),IF(INDIRECT(ADDRESS(ROW(),AH$40))&gt;INDIRECT(ADDRESS($AG371+1,AH$40)),1,0),IF(INDIRECT(ADDRESS(ROW(),AH$40))&gt;INDIRECT(ADDRESS($AG371+2,AH$40)),1,0),IF(INDIRECT(ADDRESS(ROW(),AH$40))&gt;INDIRECT(ADDRESS($AG371+3,AH$40)),1,0))+1</f>
        <v>1</v>
      </c>
      <c r="AI371" s="62" t="n">
        <f aca="true">SUM(IF(INDIRECT(ADDRESS(ROW(),AI$40))&gt;INDIRECT(ADDRESS($AG371,AI$40)),1,0),IF(INDIRECT(ADDRESS(ROW(),AI$40))&gt;INDIRECT(ADDRESS($AG371+1,AI$40)),1,0),IF(INDIRECT(ADDRESS(ROW(),AI$40))&gt;INDIRECT(ADDRESS($AG371+2,AI$40)),1,0),IF(INDIRECT(ADDRESS(ROW(),AI$40))&gt;INDIRECT(ADDRESS($AG371+3,AI$40)),1,0))+1</f>
        <v>3</v>
      </c>
      <c r="AJ371" s="62" t="n">
        <f aca="true">SUM(IF(INDIRECT(ADDRESS(ROW(),AJ$40))&gt;INDIRECT(ADDRESS($AG371,AJ$40)),1,0),IF(INDIRECT(ADDRESS(ROW(),AJ$40))&gt;INDIRECT(ADDRESS($AG371+1,AJ$40)),1,0),IF(INDIRECT(ADDRESS(ROW(),AJ$40))&gt;INDIRECT(ADDRESS($AG371+2,AJ$40)),1,0),IF(INDIRECT(ADDRESS(ROW(),AJ$40))&gt;INDIRECT(ADDRESS($AG371+3,AJ$40)),1,0))+1</f>
        <v>1</v>
      </c>
      <c r="AK371" s="62" t="n">
        <f aca="true">SUM(IF(INDIRECT(ADDRESS(ROW(),AK$40))&gt;INDIRECT(ADDRESS($AG371,AK$40)),1,0),IF(INDIRECT(ADDRESS(ROW(),AK$40))&gt;INDIRECT(ADDRESS($AG371+1,AK$40)),1,0),IF(INDIRECT(ADDRESS(ROW(),AK$40))&gt;INDIRECT(ADDRESS($AG371+2,AK$40)),1,0),IF(INDIRECT(ADDRESS(ROW(),AK$40))&gt;INDIRECT(ADDRESS($AG371+3,AK$40)),1,0))+1</f>
        <v>1</v>
      </c>
      <c r="AL371" s="62" t="n">
        <f aca="true">SUM(IF(INDIRECT(ADDRESS(ROW(),AL$40))&gt;INDIRECT(ADDRESS($AG371,AL$40)),1,0),IF(INDIRECT(ADDRESS(ROW(),AL$40))&gt;INDIRECT(ADDRESS($AG371+1,AL$40)),1,0),IF(INDIRECT(ADDRESS(ROW(),AL$40))&gt;INDIRECT(ADDRESS($AG371+2,AL$40)),1,0),IF(INDIRECT(ADDRESS(ROW(),AL$40))&gt;INDIRECT(ADDRESS($AG371+3,AL$40)),1,0))+1</f>
        <v>1</v>
      </c>
      <c r="AM371" s="62" t="n">
        <f aca="true">SUM(IF(INDIRECT(ADDRESS(ROW(),AM$40))&gt;INDIRECT(ADDRESS($AG371,AM$40)),1,0),IF(INDIRECT(ADDRESS(ROW(),AM$40))&gt;INDIRECT(ADDRESS($AG371+1,AM$40)),1,0),IF(INDIRECT(ADDRESS(ROW(),AM$40))&gt;INDIRECT(ADDRESS($AG371+2,AM$40)),1,0),IF(INDIRECT(ADDRESS(ROW(),AM$40))&gt;INDIRECT(ADDRESS($AG371+3,AM$40)),1,0))+1</f>
        <v>1</v>
      </c>
      <c r="AO371" s="8" t="n">
        <f aca="false">IF("na"=F371,"",SQRT(F371)/SQRT(F368))</f>
        <v>1.02362709961475</v>
      </c>
      <c r="AP371" s="8" t="n">
        <f aca="false">IF("na"=J371,"",SQRT(J371)/SQRT(J368))</f>
        <v>1.03516595281527</v>
      </c>
      <c r="AQ371" s="8" t="n">
        <f aca="false">IF("na"=M371,"",SQRT(M371)/SQRT(M368))</f>
        <v>1.0237787560616</v>
      </c>
      <c r="AR371" s="8" t="n">
        <f aca="false">IF("na"=Q371,"",SQRT(Q371)/SQRT(Q368))</f>
        <v>1.01784429833422</v>
      </c>
      <c r="AS371" s="8" t="n">
        <f aca="false">IF("na"=T371,"",SQRT(T371)/SQRT(T368))</f>
        <v>1.07650290568803</v>
      </c>
      <c r="AT371" s="8" t="n">
        <f aca="false">IF("na"=X371,"",SQRT(X371)/SQRT(X368))</f>
        <v>1.00696591836648</v>
      </c>
    </row>
    <row r="372" customFormat="false" ht="12.75" hidden="false" customHeight="true" outlineLevel="0" collapsed="false">
      <c r="A372" s="11" t="s">
        <v>283</v>
      </c>
      <c r="B372" s="57" t="n">
        <v>0.260869</v>
      </c>
      <c r="C372" s="57" t="n">
        <v>1.06993</v>
      </c>
      <c r="D372" s="67" t="n">
        <v>0.290543</v>
      </c>
      <c r="E372" s="7" t="n">
        <v>0.042427</v>
      </c>
      <c r="F372" s="65" t="n">
        <v>0.0026805965</v>
      </c>
      <c r="G372" s="64" t="n">
        <v>0.996662</v>
      </c>
      <c r="H372" s="65" t="n">
        <v>0.262959</v>
      </c>
      <c r="I372" s="65" t="n">
        <v>0.957414</v>
      </c>
      <c r="J372" s="66" t="n">
        <v>0.0818072858</v>
      </c>
      <c r="K372" s="67" t="n">
        <v>0.290476</v>
      </c>
      <c r="L372" s="7" t="n">
        <v>0.0366794</v>
      </c>
      <c r="M372" s="65" t="n">
        <v>0.0022219527</v>
      </c>
      <c r="N372" s="64" t="n">
        <v>0.98561</v>
      </c>
      <c r="O372" s="65" t="n">
        <v>0.202434</v>
      </c>
      <c r="P372" s="65" t="n">
        <v>0.960526</v>
      </c>
      <c r="Q372" s="66" t="n">
        <v>0.0529487595</v>
      </c>
      <c r="R372" s="67" t="n">
        <v>0.289761</v>
      </c>
      <c r="S372" s="7" t="n">
        <v>0.0344008</v>
      </c>
      <c r="T372" s="65" t="n">
        <v>0.0020181626</v>
      </c>
      <c r="U372" s="64" t="n">
        <v>0.981578</v>
      </c>
      <c r="V372" s="65" t="n">
        <v>0.17205</v>
      </c>
      <c r="W372" s="65" t="n">
        <v>0.963297</v>
      </c>
      <c r="X372" s="66" t="n">
        <v>0.0409717991</v>
      </c>
      <c r="Y372" s="64"/>
      <c r="Z372" s="64"/>
      <c r="AA372" s="9" t="n">
        <f aca="false">IF("na"=F372,"",F372/F368)</f>
        <v>2.38018565223707</v>
      </c>
      <c r="AB372" s="7" t="n">
        <f aca="false">IF("na"=J372,"",J372/J368)</f>
        <v>0.981532239145056</v>
      </c>
      <c r="AC372" s="7" t="n">
        <f aca="false">IF("na"=M372,"",M372/M368)</f>
        <v>3.46792568679501</v>
      </c>
      <c r="AD372" s="7" t="n">
        <f aca="false">IF("na"=Q372,"",Q372/Q368)</f>
        <v>1.37994253471922</v>
      </c>
      <c r="AE372" s="7" t="n">
        <f aca="false">IF("na"=T372,"",T372/T368)</f>
        <v>6.55523853883877</v>
      </c>
      <c r="AF372" s="7" t="n">
        <f aca="false">IF("na"=X372,"",X372/X368)</f>
        <v>1.91753255856095</v>
      </c>
      <c r="AG372" s="7" t="n">
        <f aca="false">AG371</f>
        <v>369</v>
      </c>
      <c r="AH372" s="62" t="n">
        <f aca="true">SUM(IF(INDIRECT(ADDRESS(ROW(),AH$40))&gt;INDIRECT(ADDRESS($AG372,AH$40)),1,0),IF(INDIRECT(ADDRESS(ROW(),AH$40))&gt;INDIRECT(ADDRESS($AG372+1,AH$40)),1,0),IF(INDIRECT(ADDRESS(ROW(),AH$40))&gt;INDIRECT(ADDRESS($AG372+2,AH$40)),1,0),IF(INDIRECT(ADDRESS(ROW(),AH$40))&gt;INDIRECT(ADDRESS($AG372+3,AH$40)),1,0))+1</f>
        <v>4</v>
      </c>
      <c r="AI372" s="62" t="n">
        <f aca="true">SUM(IF(INDIRECT(ADDRESS(ROW(),AI$40))&gt;INDIRECT(ADDRESS($AG372,AI$40)),1,0),IF(INDIRECT(ADDRESS(ROW(),AI$40))&gt;INDIRECT(ADDRESS($AG372+1,AI$40)),1,0),IF(INDIRECT(ADDRESS(ROW(),AI$40))&gt;INDIRECT(ADDRESS($AG372+2,AI$40)),1,0),IF(INDIRECT(ADDRESS(ROW(),AI$40))&gt;INDIRECT(ADDRESS($AG372+3,AI$40)),1,0))+1</f>
        <v>2</v>
      </c>
      <c r="AJ372" s="62" t="n">
        <f aca="true">SUM(IF(INDIRECT(ADDRESS(ROW(),AJ$40))&gt;INDIRECT(ADDRESS($AG372,AJ$40)),1,0),IF(INDIRECT(ADDRESS(ROW(),AJ$40))&gt;INDIRECT(ADDRESS($AG372+1,AJ$40)),1,0),IF(INDIRECT(ADDRESS(ROW(),AJ$40))&gt;INDIRECT(ADDRESS($AG372+2,AJ$40)),1,0),IF(INDIRECT(ADDRESS(ROW(),AJ$40))&gt;INDIRECT(ADDRESS($AG372+3,AJ$40)),1,0))+1</f>
        <v>4</v>
      </c>
      <c r="AK372" s="62" t="n">
        <f aca="true">SUM(IF(INDIRECT(ADDRESS(ROW(),AK$40))&gt;INDIRECT(ADDRESS($AG372,AK$40)),1,0),IF(INDIRECT(ADDRESS(ROW(),AK$40))&gt;INDIRECT(ADDRESS($AG372+1,AK$40)),1,0),IF(INDIRECT(ADDRESS(ROW(),AK$40))&gt;INDIRECT(ADDRESS($AG372+2,AK$40)),1,0),IF(INDIRECT(ADDRESS(ROW(),AK$40))&gt;INDIRECT(ADDRESS($AG372+3,AK$40)),1,0))+1</f>
        <v>3</v>
      </c>
      <c r="AL372" s="62" t="n">
        <f aca="true">SUM(IF(INDIRECT(ADDRESS(ROW(),AL$40))&gt;INDIRECT(ADDRESS($AG372,AL$40)),1,0),IF(INDIRECT(ADDRESS(ROW(),AL$40))&gt;INDIRECT(ADDRESS($AG372+1,AL$40)),1,0),IF(INDIRECT(ADDRESS(ROW(),AL$40))&gt;INDIRECT(ADDRESS($AG372+2,AL$40)),1,0),IF(INDIRECT(ADDRESS(ROW(),AL$40))&gt;INDIRECT(ADDRESS($AG372+3,AL$40)),1,0))+1</f>
        <v>4</v>
      </c>
      <c r="AM372" s="62" t="n">
        <f aca="true">SUM(IF(INDIRECT(ADDRESS(ROW(),AM$40))&gt;INDIRECT(ADDRESS($AG372,AM$40)),1,0),IF(INDIRECT(ADDRESS(ROW(),AM$40))&gt;INDIRECT(ADDRESS($AG372+1,AM$40)),1,0),IF(INDIRECT(ADDRESS(ROW(),AM$40))&gt;INDIRECT(ADDRESS($AG372+2,AM$40)),1,0),IF(INDIRECT(ADDRESS(ROW(),AM$40))&gt;INDIRECT(ADDRESS($AG372+3,AM$40)),1,0))+1</f>
        <v>4</v>
      </c>
      <c r="AO372" s="8" t="n">
        <f aca="false">IF("na"=F372,"",SQRT(F372)/SQRT(F368))</f>
        <v>1.54278503111648</v>
      </c>
      <c r="AP372" s="8" t="n">
        <f aca="false">IF("na"=J372,"",SQRT(J372)/SQRT(J368))</f>
        <v>0.990723089033992</v>
      </c>
      <c r="AQ372" s="8" t="n">
        <f aca="false">IF("na"=M372,"",SQRT(M372)/SQRT(M368))</f>
        <v>1.86223674295053</v>
      </c>
      <c r="AR372" s="8" t="n">
        <f aca="false">IF("na"=Q372,"",SQRT(Q372)/SQRT(Q368))</f>
        <v>1.17470955334467</v>
      </c>
      <c r="AS372" s="8" t="n">
        <f aca="false">IF("na"=T372,"",SQRT(T372)/SQRT(T368))</f>
        <v>2.56032000711606</v>
      </c>
      <c r="AT372" s="8" t="n">
        <f aca="false">IF("na"=X372,"",SQRT(X372)/SQRT(X368))</f>
        <v>1.3847499985777</v>
      </c>
    </row>
    <row r="373" customFormat="false" ht="12.75" hidden="false" customHeight="true" outlineLevel="0" collapsed="false">
      <c r="B373" s="68"/>
      <c r="C373" s="68"/>
      <c r="D373" s="7"/>
      <c r="E373" s="7"/>
      <c r="F373" s="7"/>
      <c r="G373" s="7"/>
      <c r="H373" s="7"/>
      <c r="I373" s="7"/>
      <c r="J373" s="7"/>
      <c r="K373" s="7"/>
      <c r="L373" s="7"/>
    </row>
    <row r="374" customFormat="false" ht="12.75" hidden="false" customHeight="true" outlineLevel="0" collapsed="false">
      <c r="A374" s="11"/>
      <c r="B374" s="11"/>
      <c r="C374" s="11"/>
      <c r="D374" s="11" t="s">
        <v>338</v>
      </c>
      <c r="E374" s="11"/>
      <c r="F374" s="11"/>
      <c r="G374" s="11"/>
      <c r="H374" s="11"/>
      <c r="I374" s="11"/>
      <c r="J374" s="11"/>
      <c r="K374" s="11"/>
      <c r="L374" s="11"/>
      <c r="M374" s="11"/>
      <c r="N374" s="11"/>
      <c r="O374" s="11"/>
      <c r="P374" s="11"/>
      <c r="Q374" s="11"/>
      <c r="R374" s="11"/>
      <c r="S374" s="11"/>
      <c r="T374" s="11"/>
      <c r="U374" s="11"/>
      <c r="V374" s="11"/>
      <c r="W374" s="11"/>
      <c r="X374" s="11"/>
      <c r="Y374" s="11"/>
      <c r="Z374" s="11"/>
      <c r="AA374" s="49"/>
      <c r="AB374" s="50"/>
      <c r="AC374" s="50"/>
      <c r="AD374" s="50"/>
      <c r="AE374" s="50"/>
      <c r="AF374" s="50"/>
      <c r="AG374" s="50"/>
      <c r="AH374" s="51"/>
      <c r="AI374" s="51"/>
      <c r="AJ374" s="51"/>
      <c r="AK374" s="51"/>
      <c r="AL374" s="51"/>
      <c r="AM374" s="51"/>
      <c r="AO374" s="50"/>
      <c r="AP374" s="50"/>
      <c r="AQ374" s="50"/>
      <c r="AR374" s="50"/>
      <c r="AS374" s="50"/>
      <c r="AT374" s="50"/>
    </row>
    <row r="375" customFormat="false" ht="12.75" hidden="false" customHeight="true" outlineLevel="0" collapsed="false">
      <c r="B375" s="52" t="s">
        <v>293</v>
      </c>
      <c r="C375" s="52" t="s">
        <v>293</v>
      </c>
      <c r="D375" s="53" t="n">
        <v>7</v>
      </c>
      <c r="E375" s="53"/>
      <c r="F375" s="53"/>
      <c r="G375" s="53"/>
      <c r="H375" s="53"/>
      <c r="I375" s="53"/>
      <c r="J375" s="53"/>
      <c r="K375" s="53" t="n">
        <v>15</v>
      </c>
      <c r="L375" s="53"/>
      <c r="M375" s="53"/>
      <c r="N375" s="53"/>
      <c r="O375" s="53"/>
      <c r="P375" s="53"/>
      <c r="Q375" s="53"/>
      <c r="R375" s="53" t="n">
        <v>30</v>
      </c>
      <c r="S375" s="53"/>
      <c r="T375" s="53"/>
      <c r="U375" s="53"/>
      <c r="V375" s="53"/>
      <c r="W375" s="53"/>
      <c r="X375" s="53"/>
      <c r="Y375" s="54"/>
      <c r="Z375" s="54"/>
    </row>
    <row r="376" customFormat="false" ht="12.75" hidden="false" customHeight="true" outlineLevel="0" collapsed="false">
      <c r="B376" s="55" t="s">
        <v>284</v>
      </c>
      <c r="C376" s="55" t="s">
        <v>294</v>
      </c>
      <c r="D376" s="56" t="s">
        <v>284</v>
      </c>
      <c r="E376" s="57" t="s">
        <v>287</v>
      </c>
      <c r="F376" s="57" t="s">
        <v>295</v>
      </c>
      <c r="G376" s="57" t="s">
        <v>296</v>
      </c>
      <c r="H376" s="57" t="s">
        <v>297</v>
      </c>
      <c r="I376" s="57" t="s">
        <v>298</v>
      </c>
      <c r="J376" s="58" t="s">
        <v>299</v>
      </c>
      <c r="K376" s="56" t="s">
        <v>284</v>
      </c>
      <c r="L376" s="57" t="s">
        <v>287</v>
      </c>
      <c r="M376" s="57" t="s">
        <v>295</v>
      </c>
      <c r="N376" s="57" t="s">
        <v>296</v>
      </c>
      <c r="O376" s="57" t="s">
        <v>297</v>
      </c>
      <c r="P376" s="57" t="s">
        <v>298</v>
      </c>
      <c r="Q376" s="58" t="s">
        <v>299</v>
      </c>
      <c r="R376" s="56" t="s">
        <v>284</v>
      </c>
      <c r="S376" s="57" t="s">
        <v>287</v>
      </c>
      <c r="T376" s="57" t="s">
        <v>295</v>
      </c>
      <c r="U376" s="57" t="s">
        <v>296</v>
      </c>
      <c r="V376" s="57" t="s">
        <v>297</v>
      </c>
      <c r="W376" s="57" t="s">
        <v>298</v>
      </c>
      <c r="X376" s="58" t="s">
        <v>299</v>
      </c>
      <c r="Y376" s="57"/>
      <c r="Z376" s="57"/>
    </row>
    <row r="377" customFormat="false" ht="12.75" hidden="false" customHeight="true" outlineLevel="0" collapsed="false">
      <c r="A377" s="11" t="s">
        <v>300</v>
      </c>
      <c r="B377" s="57" t="n">
        <v>0.125631</v>
      </c>
      <c r="C377" s="57" t="n">
        <v>1.06089</v>
      </c>
      <c r="D377" s="59" t="n">
        <v>0.125759</v>
      </c>
      <c r="E377" s="60" t="n">
        <v>0.0247482</v>
      </c>
      <c r="F377" s="60" t="n">
        <v>0.0006124897</v>
      </c>
      <c r="G377" s="60" t="n">
        <v>1.38532</v>
      </c>
      <c r="H377" s="60" t="n">
        <v>0.934442</v>
      </c>
      <c r="I377" s="60" t="n">
        <v>1.08282</v>
      </c>
      <c r="J377" s="61" t="n">
        <v>0.8736627762</v>
      </c>
      <c r="K377" s="59" t="n">
        <v>0.126802</v>
      </c>
      <c r="L377" s="60" t="n">
        <v>0.0175648</v>
      </c>
      <c r="M377" s="60" t="n">
        <v>0.0003098933</v>
      </c>
      <c r="N377" s="60" t="n">
        <v>1.35875</v>
      </c>
      <c r="O377" s="60" t="n">
        <v>0.763599</v>
      </c>
      <c r="P377" s="60" t="n">
        <v>1.14665</v>
      </c>
      <c r="Q377" s="61" t="n">
        <v>0.5904382104</v>
      </c>
      <c r="R377" s="59" t="n">
        <v>0.126077</v>
      </c>
      <c r="S377" s="60" t="n">
        <v>0.0125112</v>
      </c>
      <c r="T377" s="60" t="n">
        <v>0.000156729</v>
      </c>
      <c r="U377" s="60" t="n">
        <v>1.17055</v>
      </c>
      <c r="V377" s="60" t="n">
        <v>0.36148</v>
      </c>
      <c r="W377" s="60" t="n">
        <v>1.0933</v>
      </c>
      <c r="X377" s="61" t="n">
        <v>0.1317181985</v>
      </c>
      <c r="Y377" s="60"/>
      <c r="Z377" s="60"/>
      <c r="AH377" s="62"/>
      <c r="AI377" s="62"/>
    </row>
    <row r="378" customFormat="false" ht="12.75" hidden="false" customHeight="true" outlineLevel="0" collapsed="false">
      <c r="A378" s="11" t="s">
        <v>280</v>
      </c>
      <c r="B378" s="57" t="n">
        <v>0.125631</v>
      </c>
      <c r="C378" s="57" t="n">
        <v>1.06089</v>
      </c>
      <c r="D378" s="59" t="n">
        <v>0.124239</v>
      </c>
      <c r="E378" s="60" t="n">
        <v>0.0329276</v>
      </c>
      <c r="F378" s="60" t="n">
        <v>0.0010861644</v>
      </c>
      <c r="G378" s="60" t="n">
        <v>1.40333</v>
      </c>
      <c r="H378" s="60" t="n">
        <v>1.13255</v>
      </c>
      <c r="I378" s="60" t="n">
        <v>1.04067</v>
      </c>
      <c r="J378" s="61" t="n">
        <v>1.2830783509</v>
      </c>
      <c r="K378" s="59" t="n">
        <v>0.125881</v>
      </c>
      <c r="L378" s="60" t="n">
        <v>0.0300816</v>
      </c>
      <c r="M378" s="60" t="n">
        <v>0.0009049651</v>
      </c>
      <c r="N378" s="60" t="n">
        <v>1.29876</v>
      </c>
      <c r="O378" s="60" t="n">
        <v>0.81194</v>
      </c>
      <c r="P378" s="60" t="n">
        <v>1.05782</v>
      </c>
      <c r="Q378" s="61" t="n">
        <v>0.6592559885</v>
      </c>
      <c r="R378" s="59" t="n">
        <v>0.124501</v>
      </c>
      <c r="S378" s="60" t="n">
        <v>0.0282259</v>
      </c>
      <c r="T378" s="60" t="n">
        <v>0.0007979783</v>
      </c>
      <c r="U378" s="60" t="n">
        <v>1.207</v>
      </c>
      <c r="V378" s="60" t="n">
        <v>0.632892</v>
      </c>
      <c r="W378" s="60" t="n">
        <v>1.04058</v>
      </c>
      <c r="X378" s="61" t="n">
        <v>0.4009647797</v>
      </c>
      <c r="Y378" s="60"/>
      <c r="Z378" s="60"/>
      <c r="AA378" s="9" t="n">
        <f aca="false">IF("na"=F378,"",F378/F377)</f>
        <v>1.7733594540447</v>
      </c>
      <c r="AB378" s="7" t="n">
        <f aca="false">IF("na"=J378,"",J378/J377)</f>
        <v>1.46861968468058</v>
      </c>
      <c r="AC378" s="7" t="n">
        <f aca="false">IF("na"=M378,"",M378/M377)</f>
        <v>2.92024738837529</v>
      </c>
      <c r="AD378" s="7" t="n">
        <f aca="false">IF("na"=Q378,"",Q378/Q377)</f>
        <v>1.11655373396884</v>
      </c>
      <c r="AE378" s="7" t="n">
        <f aca="false">IF("na"=T378,"",T378/T377)</f>
        <v>5.09145276241155</v>
      </c>
      <c r="AF378" s="7" t="n">
        <f aca="false">IF("na"=X378,"",X378/X377)</f>
        <v>3.04411071716867</v>
      </c>
      <c r="AG378" s="7" t="n">
        <f aca="false">ROW()</f>
        <v>378</v>
      </c>
      <c r="AH378" s="62" t="n">
        <f aca="true">SUM(IF(INDIRECT(ADDRESS(ROW(),AH$40))&gt;INDIRECT(ADDRESS($AG378,AH$40)),1,0),IF(INDIRECT(ADDRESS(ROW(),AH$40))&gt;INDIRECT(ADDRESS($AG378+1,AH$40)),1,0),IF(INDIRECT(ADDRESS(ROW(),AH$40))&gt;INDIRECT(ADDRESS($AG378+2,AH$40)),1,0),IF(INDIRECT(ADDRESS(ROW(),AH$40))&gt;INDIRECT(ADDRESS($AG378+3,AH$40)),1,0))+1</f>
        <v>3</v>
      </c>
      <c r="AI378" s="62" t="n">
        <f aca="true">SUM(IF(INDIRECT(ADDRESS(ROW(),AI$40))&gt;INDIRECT(ADDRESS($AG378,AI$40)),1,0),IF(INDIRECT(ADDRESS(ROW(),AI$40))&gt;INDIRECT(ADDRESS($AG378+1,AI$40)),1,0),IF(INDIRECT(ADDRESS(ROW(),AI$40))&gt;INDIRECT(ADDRESS($AG378+2,AI$40)),1,0),IF(INDIRECT(ADDRESS(ROW(),AI$40))&gt;INDIRECT(ADDRESS($AG378+3,AI$40)),1,0))+1</f>
        <v>3</v>
      </c>
      <c r="AJ378" s="62" t="n">
        <f aca="true">SUM(IF(INDIRECT(ADDRESS(ROW(),AJ$40))&gt;INDIRECT(ADDRESS($AG378,AJ$40)),1,0),IF(INDIRECT(ADDRESS(ROW(),AJ$40))&gt;INDIRECT(ADDRESS($AG378+1,AJ$40)),1,0),IF(INDIRECT(ADDRESS(ROW(),AJ$40))&gt;INDIRECT(ADDRESS($AG378+2,AJ$40)),1,0),IF(INDIRECT(ADDRESS(ROW(),AJ$40))&gt;INDIRECT(ADDRESS($AG378+3,AJ$40)),1,0))+1</f>
        <v>3</v>
      </c>
      <c r="AK378" s="62" t="n">
        <f aca="true">SUM(IF(INDIRECT(ADDRESS(ROW(),AK$40))&gt;INDIRECT(ADDRESS($AG378,AK$40)),1,0),IF(INDIRECT(ADDRESS(ROW(),AK$40))&gt;INDIRECT(ADDRESS($AG378+1,AK$40)),1,0),IF(INDIRECT(ADDRESS(ROW(),AK$40))&gt;INDIRECT(ADDRESS($AG378+2,AK$40)),1,0),IF(INDIRECT(ADDRESS(ROW(),AK$40))&gt;INDIRECT(ADDRESS($AG378+3,AK$40)),1,0))+1</f>
        <v>2</v>
      </c>
      <c r="AL378" s="62" t="n">
        <f aca="true">SUM(IF(INDIRECT(ADDRESS(ROW(),AL$40))&gt;INDIRECT(ADDRESS($AG378,AL$40)),1,0),IF(INDIRECT(ADDRESS(ROW(),AL$40))&gt;INDIRECT(ADDRESS($AG378+1,AL$40)),1,0),IF(INDIRECT(ADDRESS(ROW(),AL$40))&gt;INDIRECT(ADDRESS($AG378+2,AL$40)),1,0),IF(INDIRECT(ADDRESS(ROW(),AL$40))&gt;INDIRECT(ADDRESS($AG378+3,AL$40)),1,0))+1</f>
        <v>3</v>
      </c>
      <c r="AM378" s="62" t="n">
        <f aca="true">SUM(IF(INDIRECT(ADDRESS(ROW(),AM$40))&gt;INDIRECT(ADDRESS($AG378,AM$40)),1,0),IF(INDIRECT(ADDRESS(ROW(),AM$40))&gt;INDIRECT(ADDRESS($AG378+1,AM$40)),1,0),IF(INDIRECT(ADDRESS(ROW(),AM$40))&gt;INDIRECT(ADDRESS($AG378+2,AM$40)),1,0),IF(INDIRECT(ADDRESS(ROW(),AM$40))&gt;INDIRECT(ADDRESS($AG378+3,AM$40)),1,0))+1</f>
        <v>4</v>
      </c>
      <c r="AO378" s="8" t="n">
        <f aca="false">IF("na"=F378,"",SQRT(F378)/SQRT(F377))</f>
        <v>1.33167543119361</v>
      </c>
      <c r="AP378" s="8" t="n">
        <f aca="false">IF("na"=J378,"",SQRT(J378)/SQRT(J377))</f>
        <v>1.21186619916581</v>
      </c>
      <c r="AQ378" s="8" t="n">
        <f aca="false">IF("na"=M378,"",SQRT(M378)/SQRT(M377))</f>
        <v>1.7088731340785</v>
      </c>
      <c r="AR378" s="8" t="n">
        <f aca="false">IF("na"=Q378,"",SQRT(Q378)/SQRT(Q377))</f>
        <v>1.05667106233153</v>
      </c>
      <c r="AS378" s="8" t="n">
        <f aca="false">IF("na"=T378,"",SQRT(T378)/SQRT(T377))</f>
        <v>2.25642477437462</v>
      </c>
      <c r="AT378" s="8" t="n">
        <f aca="false">IF("na"=X378,"",SQRT(X378)/SQRT(X377))</f>
        <v>1.74473800817448</v>
      </c>
    </row>
    <row r="379" customFormat="false" ht="12.75" hidden="false" customHeight="true" outlineLevel="0" collapsed="false">
      <c r="A379" s="11" t="s">
        <v>281</v>
      </c>
      <c r="B379" s="57" t="n">
        <v>0.125631</v>
      </c>
      <c r="C379" s="57" t="n">
        <v>1.06089</v>
      </c>
      <c r="D379" s="59" t="n">
        <v>0.130797</v>
      </c>
      <c r="E379" s="60" t="n">
        <v>0.0270274</v>
      </c>
      <c r="F379" s="60" t="n">
        <v>0.0007571678</v>
      </c>
      <c r="G379" s="60" t="n">
        <v>1.33017</v>
      </c>
      <c r="H379" s="60" t="n">
        <v>1.04561</v>
      </c>
      <c r="I379" s="60" t="n">
        <v>0.998556</v>
      </c>
      <c r="J379" s="61" t="n">
        <v>1.0971857996</v>
      </c>
      <c r="K379" s="59" t="n">
        <v>0.130311</v>
      </c>
      <c r="L379" s="60" t="n">
        <v>0.0203319</v>
      </c>
      <c r="M379" s="60" t="n">
        <v>0.0004352885</v>
      </c>
      <c r="N379" s="60" t="n">
        <v>1.15846</v>
      </c>
      <c r="O379" s="60" t="n">
        <v>0.620118</v>
      </c>
      <c r="P379" s="60" t="n">
        <v>0.987341</v>
      </c>
      <c r="Q379" s="61" t="n">
        <v>0.3899557893</v>
      </c>
      <c r="R379" s="59" t="n">
        <v>0.131688</v>
      </c>
      <c r="S379" s="60" t="n">
        <v>0.0178286</v>
      </c>
      <c r="T379" s="60" t="n">
        <v>0.0003545461</v>
      </c>
      <c r="U379" s="60" t="n">
        <v>1.10741</v>
      </c>
      <c r="V379" s="60" t="n">
        <v>0.399257</v>
      </c>
      <c r="W379" s="60" t="n">
        <v>1.01519</v>
      </c>
      <c r="X379" s="61" t="n">
        <v>0.161494642</v>
      </c>
      <c r="Y379" s="60"/>
      <c r="Z379" s="60"/>
      <c r="AA379" s="9" t="n">
        <f aca="false">IF("na"=F379,"",F379/F377)</f>
        <v>1.23621311509402</v>
      </c>
      <c r="AB379" s="7" t="n">
        <f aca="false">IF("na"=J379,"",J379/J377)</f>
        <v>1.25584588183122</v>
      </c>
      <c r="AC379" s="7" t="n">
        <f aca="false">IF("na"=M379,"",M379/M377)</f>
        <v>1.40463991961104</v>
      </c>
      <c r="AD379" s="7" t="n">
        <f aca="false">IF("na"=Q379,"",Q379/Q377)</f>
        <v>0.660451478971558</v>
      </c>
      <c r="AE379" s="7" t="n">
        <f aca="false">IF("na"=T379,"",T379/T377)</f>
        <v>2.26216016180796</v>
      </c>
      <c r="AF379" s="7" t="n">
        <f aca="false">IF("na"=X379,"",X379/X377)</f>
        <v>1.22606172752962</v>
      </c>
      <c r="AG379" s="7" t="n">
        <f aca="false">AG378</f>
        <v>378</v>
      </c>
      <c r="AH379" s="62" t="n">
        <f aca="true">SUM(IF(INDIRECT(ADDRESS(ROW(),AH$40))&gt;INDIRECT(ADDRESS($AG379,AH$40)),1,0),IF(INDIRECT(ADDRESS(ROW(),AH$40))&gt;INDIRECT(ADDRESS($AG379+1,AH$40)),1,0),IF(INDIRECT(ADDRESS(ROW(),AH$40))&gt;INDIRECT(ADDRESS($AG379+2,AH$40)),1,0),IF(INDIRECT(ADDRESS(ROW(),AH$40))&gt;INDIRECT(ADDRESS($AG379+3,AH$40)),1,0))+1</f>
        <v>2</v>
      </c>
      <c r="AI379" s="62" t="n">
        <f aca="true">SUM(IF(INDIRECT(ADDRESS(ROW(),AI$40))&gt;INDIRECT(ADDRESS($AG379,AI$40)),1,0),IF(INDIRECT(ADDRESS(ROW(),AI$40))&gt;INDIRECT(ADDRESS($AG379+1,AI$40)),1,0),IF(INDIRECT(ADDRESS(ROW(),AI$40))&gt;INDIRECT(ADDRESS($AG379+2,AI$40)),1,0),IF(INDIRECT(ADDRESS(ROW(),AI$40))&gt;INDIRECT(ADDRESS($AG379+3,AI$40)),1,0))+1</f>
        <v>2</v>
      </c>
      <c r="AJ379" s="62" t="n">
        <f aca="true">SUM(IF(INDIRECT(ADDRESS(ROW(),AJ$40))&gt;INDIRECT(ADDRESS($AG379,AJ$40)),1,0),IF(INDIRECT(ADDRESS(ROW(),AJ$40))&gt;INDIRECT(ADDRESS($AG379+1,AJ$40)),1,0),IF(INDIRECT(ADDRESS(ROW(),AJ$40))&gt;INDIRECT(ADDRESS($AG379+2,AJ$40)),1,0),IF(INDIRECT(ADDRESS(ROW(),AJ$40))&gt;INDIRECT(ADDRESS($AG379+3,AJ$40)),1,0))+1</f>
        <v>2</v>
      </c>
      <c r="AK379" s="62" t="n">
        <f aca="true">SUM(IF(INDIRECT(ADDRESS(ROW(),AK$40))&gt;INDIRECT(ADDRESS($AG379,AK$40)),1,0),IF(INDIRECT(ADDRESS(ROW(),AK$40))&gt;INDIRECT(ADDRESS($AG379+1,AK$40)),1,0),IF(INDIRECT(ADDRESS(ROW(),AK$40))&gt;INDIRECT(ADDRESS($AG379+2,AK$40)),1,0),IF(INDIRECT(ADDRESS(ROW(),AK$40))&gt;INDIRECT(ADDRESS($AG379+3,AK$40)),1,0))+1</f>
        <v>1</v>
      </c>
      <c r="AL379" s="62" t="n">
        <f aca="true">SUM(IF(INDIRECT(ADDRESS(ROW(),AL$40))&gt;INDIRECT(ADDRESS($AG379,AL$40)),1,0),IF(INDIRECT(ADDRESS(ROW(),AL$40))&gt;INDIRECT(ADDRESS($AG379+1,AL$40)),1,0),IF(INDIRECT(ADDRESS(ROW(),AL$40))&gt;INDIRECT(ADDRESS($AG379+2,AL$40)),1,0),IF(INDIRECT(ADDRESS(ROW(),AL$40))&gt;INDIRECT(ADDRESS($AG379+3,AL$40)),1,0))+1</f>
        <v>2</v>
      </c>
      <c r="AM379" s="62" t="n">
        <f aca="true">SUM(IF(INDIRECT(ADDRESS(ROW(),AM$40))&gt;INDIRECT(ADDRESS($AG379,AM$40)),1,0),IF(INDIRECT(ADDRESS(ROW(),AM$40))&gt;INDIRECT(ADDRESS($AG379+1,AM$40)),1,0),IF(INDIRECT(ADDRESS(ROW(),AM$40))&gt;INDIRECT(ADDRESS($AG379+2,AM$40)),1,0),IF(INDIRECT(ADDRESS(ROW(),AM$40))&gt;INDIRECT(ADDRESS($AG379+3,AM$40)),1,0))+1</f>
        <v>2</v>
      </c>
      <c r="AO379" s="8" t="n">
        <f aca="false">IF("na"=F379,"",SQRT(F379)/SQRT(F377))</f>
        <v>1.11185121086143</v>
      </c>
      <c r="AP379" s="8" t="n">
        <f aca="false">IF("na"=J379,"",SQRT(J379)/SQRT(J377))</f>
        <v>1.1206452970638</v>
      </c>
      <c r="AQ379" s="8" t="n">
        <f aca="false">IF("na"=M379,"",SQRT(M379)/SQRT(M377))</f>
        <v>1.18517505863524</v>
      </c>
      <c r="AR379" s="8" t="n">
        <f aca="false">IF("na"=Q379,"",SQRT(Q379)/SQRT(Q377))</f>
        <v>0.812681659059412</v>
      </c>
      <c r="AS379" s="8" t="n">
        <f aca="false">IF("na"=T379,"",SQRT(T379)/SQRT(T377))</f>
        <v>1.50404792536939</v>
      </c>
      <c r="AT379" s="8" t="n">
        <f aca="false">IF("na"=X379,"",SQRT(X379)/SQRT(X377))</f>
        <v>1.10727671678295</v>
      </c>
    </row>
    <row r="380" customFormat="false" ht="12.75" hidden="false" customHeight="true" outlineLevel="0" collapsed="false">
      <c r="A380" s="11" t="s">
        <v>282</v>
      </c>
      <c r="B380" s="57" t="n">
        <v>0.125631</v>
      </c>
      <c r="C380" s="57" t="n">
        <v>1.06089</v>
      </c>
      <c r="D380" s="63" t="n">
        <v>0.129196</v>
      </c>
      <c r="E380" s="64" t="n">
        <v>0.024446</v>
      </c>
      <c r="F380" s="65" t="n">
        <v>0.0006103161</v>
      </c>
      <c r="G380" s="64" t="n">
        <v>1.47039</v>
      </c>
      <c r="H380" s="65" t="n">
        <v>1.01401</v>
      </c>
      <c r="I380" s="65" t="n">
        <v>1.13582</v>
      </c>
      <c r="J380" s="66" t="n">
        <v>1.033830785</v>
      </c>
      <c r="K380" s="63" t="n">
        <v>0.130273</v>
      </c>
      <c r="L380" s="64" t="n">
        <v>0.0181242</v>
      </c>
      <c r="M380" s="65" t="n">
        <v>0.0003500347</v>
      </c>
      <c r="N380" s="64" t="n">
        <v>1.39531</v>
      </c>
      <c r="O380" s="65" t="n">
        <v>0.869244</v>
      </c>
      <c r="P380" s="65" t="n">
        <v>1.17347</v>
      </c>
      <c r="Q380" s="66" t="n">
        <v>0.7682593879</v>
      </c>
      <c r="R380" s="63" t="n">
        <v>0.13015</v>
      </c>
      <c r="S380" s="64" t="n">
        <v>0.0128375</v>
      </c>
      <c r="T380" s="65" t="n">
        <v>0.0001852227</v>
      </c>
      <c r="U380" s="64" t="n">
        <v>1.22289</v>
      </c>
      <c r="V380" s="65" t="n">
        <v>0.35703</v>
      </c>
      <c r="W380" s="65" t="n">
        <v>1.14745</v>
      </c>
      <c r="X380" s="66" t="n">
        <v>0.1349630545</v>
      </c>
      <c r="Y380" s="64"/>
      <c r="Z380" s="64"/>
      <c r="AA380" s="9" t="n">
        <f aca="false">IF("na"=F380,"",F380/F377)</f>
        <v>0.996451205628437</v>
      </c>
      <c r="AB380" s="7" t="n">
        <f aca="false">IF("na"=J380,"",J380/J377)</f>
        <v>1.18332932701637</v>
      </c>
      <c r="AC380" s="7" t="n">
        <f aca="false">IF("na"=M380,"",M380/M377)</f>
        <v>1.12953297150987</v>
      </c>
      <c r="AD380" s="7" t="n">
        <f aca="false">IF("na"=Q380,"",Q380/Q377)</f>
        <v>1.30116813981184</v>
      </c>
      <c r="AE380" s="7" t="n">
        <f aca="false">IF("na"=T380,"",T380/T377)</f>
        <v>1.18180234672588</v>
      </c>
      <c r="AF380" s="7" t="n">
        <f aca="false">IF("na"=X380,"",X380/X377)</f>
        <v>1.02463483434296</v>
      </c>
      <c r="AG380" s="7" t="n">
        <f aca="false">AG379</f>
        <v>378</v>
      </c>
      <c r="AH380" s="62" t="n">
        <f aca="true">SUM(IF(INDIRECT(ADDRESS(ROW(),AH$40))&gt;INDIRECT(ADDRESS($AG380,AH$40)),1,0),IF(INDIRECT(ADDRESS(ROW(),AH$40))&gt;INDIRECT(ADDRESS($AG380+1,AH$40)),1,0),IF(INDIRECT(ADDRESS(ROW(),AH$40))&gt;INDIRECT(ADDRESS($AG380+2,AH$40)),1,0),IF(INDIRECT(ADDRESS(ROW(),AH$40))&gt;INDIRECT(ADDRESS($AG380+3,AH$40)),1,0))+1</f>
        <v>1</v>
      </c>
      <c r="AI380" s="62" t="n">
        <f aca="true">SUM(IF(INDIRECT(ADDRESS(ROW(),AI$40))&gt;INDIRECT(ADDRESS($AG380,AI$40)),1,0),IF(INDIRECT(ADDRESS(ROW(),AI$40))&gt;INDIRECT(ADDRESS($AG380+1,AI$40)),1,0),IF(INDIRECT(ADDRESS(ROW(),AI$40))&gt;INDIRECT(ADDRESS($AG380+2,AI$40)),1,0),IF(INDIRECT(ADDRESS(ROW(),AI$40))&gt;INDIRECT(ADDRESS($AG380+3,AI$40)),1,0))+1</f>
        <v>1</v>
      </c>
      <c r="AJ380" s="62" t="n">
        <f aca="true">SUM(IF(INDIRECT(ADDRESS(ROW(),AJ$40))&gt;INDIRECT(ADDRESS($AG380,AJ$40)),1,0),IF(INDIRECT(ADDRESS(ROW(),AJ$40))&gt;INDIRECT(ADDRESS($AG380+1,AJ$40)),1,0),IF(INDIRECT(ADDRESS(ROW(),AJ$40))&gt;INDIRECT(ADDRESS($AG380+2,AJ$40)),1,0),IF(INDIRECT(ADDRESS(ROW(),AJ$40))&gt;INDIRECT(ADDRESS($AG380+3,AJ$40)),1,0))+1</f>
        <v>1</v>
      </c>
      <c r="AK380" s="62" t="n">
        <f aca="true">SUM(IF(INDIRECT(ADDRESS(ROW(),AK$40))&gt;INDIRECT(ADDRESS($AG380,AK$40)),1,0),IF(INDIRECT(ADDRESS(ROW(),AK$40))&gt;INDIRECT(ADDRESS($AG380+1,AK$40)),1,0),IF(INDIRECT(ADDRESS(ROW(),AK$40))&gt;INDIRECT(ADDRESS($AG380+2,AK$40)),1,0),IF(INDIRECT(ADDRESS(ROW(),AK$40))&gt;INDIRECT(ADDRESS($AG380+3,AK$40)),1,0))+1</f>
        <v>3</v>
      </c>
      <c r="AL380" s="62" t="n">
        <f aca="true">SUM(IF(INDIRECT(ADDRESS(ROW(),AL$40))&gt;INDIRECT(ADDRESS($AG380,AL$40)),1,0),IF(INDIRECT(ADDRESS(ROW(),AL$40))&gt;INDIRECT(ADDRESS($AG380+1,AL$40)),1,0),IF(INDIRECT(ADDRESS(ROW(),AL$40))&gt;INDIRECT(ADDRESS($AG380+2,AL$40)),1,0),IF(INDIRECT(ADDRESS(ROW(),AL$40))&gt;INDIRECT(ADDRESS($AG380+3,AL$40)),1,0))+1</f>
        <v>1</v>
      </c>
      <c r="AM380" s="62" t="n">
        <f aca="true">SUM(IF(INDIRECT(ADDRESS(ROW(),AM$40))&gt;INDIRECT(ADDRESS($AG380,AM$40)),1,0),IF(INDIRECT(ADDRESS(ROW(),AM$40))&gt;INDIRECT(ADDRESS($AG380+1,AM$40)),1,0),IF(INDIRECT(ADDRESS(ROW(),AM$40))&gt;INDIRECT(ADDRESS($AG380+2,AM$40)),1,0),IF(INDIRECT(ADDRESS(ROW(),AM$40))&gt;INDIRECT(ADDRESS($AG380+3,AM$40)),1,0))+1</f>
        <v>1</v>
      </c>
      <c r="AO380" s="8" t="n">
        <f aca="false">IF("na"=F380,"",SQRT(F380)/SQRT(F377))</f>
        <v>0.998224025771989</v>
      </c>
      <c r="AP380" s="8" t="n">
        <f aca="false">IF("na"=J380,"",SQRT(J380)/SQRT(J377))</f>
        <v>1.0878094166794</v>
      </c>
      <c r="AQ380" s="8" t="n">
        <f aca="false">IF("na"=M380,"",SQRT(M380)/SQRT(M377))</f>
        <v>1.06279488684782</v>
      </c>
      <c r="AR380" s="8" t="n">
        <f aca="false">IF("na"=Q380,"",SQRT(Q380)/SQRT(Q377))</f>
        <v>1.14068757326967</v>
      </c>
      <c r="AS380" s="8" t="n">
        <f aca="false">IF("na"=T380,"",SQRT(T380)/SQRT(T377))</f>
        <v>1.08710732990164</v>
      </c>
      <c r="AT380" s="8" t="n">
        <f aca="false">IF("na"=X380,"",SQRT(X380)/SQRT(X377))</f>
        <v>1.01224247803723</v>
      </c>
    </row>
    <row r="381" customFormat="false" ht="12.75" hidden="false" customHeight="true" outlineLevel="0" collapsed="false">
      <c r="A381" s="11" t="s">
        <v>283</v>
      </c>
      <c r="B381" s="57" t="n">
        <v>0.125631</v>
      </c>
      <c r="C381" s="57" t="n">
        <v>1.06089</v>
      </c>
      <c r="D381" s="67" t="n">
        <v>0.13044</v>
      </c>
      <c r="E381" s="7" t="n">
        <v>0.0329711</v>
      </c>
      <c r="F381" s="65" t="n">
        <v>0.0011102198</v>
      </c>
      <c r="G381" s="64" t="n">
        <v>1.42407</v>
      </c>
      <c r="H381" s="65" t="n">
        <v>1.23662</v>
      </c>
      <c r="I381" s="65" t="n">
        <v>0.979221</v>
      </c>
      <c r="J381" s="66" t="n">
        <v>1.5358988499</v>
      </c>
      <c r="K381" s="67" t="n">
        <v>0.130108</v>
      </c>
      <c r="L381" s="7" t="n">
        <v>0.0299149</v>
      </c>
      <c r="M381" s="65" t="n">
        <v>0.0009149447</v>
      </c>
      <c r="N381" s="64" t="n">
        <v>1.34711</v>
      </c>
      <c r="O381" s="65" t="n">
        <v>1.09572</v>
      </c>
      <c r="P381" s="65" t="n">
        <v>1.01724</v>
      </c>
      <c r="Q381" s="66" t="n">
        <v>1.2025076409</v>
      </c>
      <c r="R381" s="67" t="n">
        <v>0.129122</v>
      </c>
      <c r="S381" s="7" t="n">
        <v>0.0281158</v>
      </c>
      <c r="T381" s="65" t="n">
        <v>0.0008026852</v>
      </c>
      <c r="U381" s="64" t="n">
        <v>1.2</v>
      </c>
      <c r="V381" s="65" t="n">
        <v>0.602444</v>
      </c>
      <c r="W381" s="65" t="n">
        <v>1.04313</v>
      </c>
      <c r="X381" s="66" t="n">
        <v>0.3632541907</v>
      </c>
      <c r="Y381" s="64"/>
      <c r="Z381" s="64"/>
      <c r="AA381" s="9" t="n">
        <f aca="false">IF("na"=F381,"",F381/F377)</f>
        <v>1.81263423695125</v>
      </c>
      <c r="AB381" s="7" t="n">
        <f aca="false">IF("na"=J381,"",J381/J377)</f>
        <v>1.75799964441704</v>
      </c>
      <c r="AC381" s="7" t="n">
        <f aca="false">IF("na"=M381,"",M381/M377)</f>
        <v>2.95245073062244</v>
      </c>
      <c r="AD381" s="7" t="n">
        <f aca="false">IF("na"=Q381,"",Q381/Q377)</f>
        <v>2.03663587437091</v>
      </c>
      <c r="AE381" s="7" t="n">
        <f aca="false">IF("na"=T381,"",T381/T377)</f>
        <v>5.12148485602537</v>
      </c>
      <c r="AF381" s="7" t="n">
        <f aca="false">IF("na"=X381,"",X381/X377)</f>
        <v>2.75781323185953</v>
      </c>
      <c r="AG381" s="7" t="n">
        <f aca="false">AG380</f>
        <v>378</v>
      </c>
      <c r="AH381" s="62" t="n">
        <f aca="true">SUM(IF(INDIRECT(ADDRESS(ROW(),AH$40))&gt;INDIRECT(ADDRESS($AG381,AH$40)),1,0),IF(INDIRECT(ADDRESS(ROW(),AH$40))&gt;INDIRECT(ADDRESS($AG381+1,AH$40)),1,0),IF(INDIRECT(ADDRESS(ROW(),AH$40))&gt;INDIRECT(ADDRESS($AG381+2,AH$40)),1,0),IF(INDIRECT(ADDRESS(ROW(),AH$40))&gt;INDIRECT(ADDRESS($AG381+3,AH$40)),1,0))+1</f>
        <v>4</v>
      </c>
      <c r="AI381" s="62" t="n">
        <f aca="true">SUM(IF(INDIRECT(ADDRESS(ROW(),AI$40))&gt;INDIRECT(ADDRESS($AG381,AI$40)),1,0),IF(INDIRECT(ADDRESS(ROW(),AI$40))&gt;INDIRECT(ADDRESS($AG381+1,AI$40)),1,0),IF(INDIRECT(ADDRESS(ROW(),AI$40))&gt;INDIRECT(ADDRESS($AG381+2,AI$40)),1,0),IF(INDIRECT(ADDRESS(ROW(),AI$40))&gt;INDIRECT(ADDRESS($AG381+3,AI$40)),1,0))+1</f>
        <v>4</v>
      </c>
      <c r="AJ381" s="62" t="n">
        <f aca="true">SUM(IF(INDIRECT(ADDRESS(ROW(),AJ$40))&gt;INDIRECT(ADDRESS($AG381,AJ$40)),1,0),IF(INDIRECT(ADDRESS(ROW(),AJ$40))&gt;INDIRECT(ADDRESS($AG381+1,AJ$40)),1,0),IF(INDIRECT(ADDRESS(ROW(),AJ$40))&gt;INDIRECT(ADDRESS($AG381+2,AJ$40)),1,0),IF(INDIRECT(ADDRESS(ROW(),AJ$40))&gt;INDIRECT(ADDRESS($AG381+3,AJ$40)),1,0))+1</f>
        <v>4</v>
      </c>
      <c r="AK381" s="62" t="n">
        <f aca="true">SUM(IF(INDIRECT(ADDRESS(ROW(),AK$40))&gt;INDIRECT(ADDRESS($AG381,AK$40)),1,0),IF(INDIRECT(ADDRESS(ROW(),AK$40))&gt;INDIRECT(ADDRESS($AG381+1,AK$40)),1,0),IF(INDIRECT(ADDRESS(ROW(),AK$40))&gt;INDIRECT(ADDRESS($AG381+2,AK$40)),1,0),IF(INDIRECT(ADDRESS(ROW(),AK$40))&gt;INDIRECT(ADDRESS($AG381+3,AK$40)),1,0))+1</f>
        <v>4</v>
      </c>
      <c r="AL381" s="62" t="n">
        <f aca="true">SUM(IF(INDIRECT(ADDRESS(ROW(),AL$40))&gt;INDIRECT(ADDRESS($AG381,AL$40)),1,0),IF(INDIRECT(ADDRESS(ROW(),AL$40))&gt;INDIRECT(ADDRESS($AG381+1,AL$40)),1,0),IF(INDIRECT(ADDRESS(ROW(),AL$40))&gt;INDIRECT(ADDRESS($AG381+2,AL$40)),1,0),IF(INDIRECT(ADDRESS(ROW(),AL$40))&gt;INDIRECT(ADDRESS($AG381+3,AL$40)),1,0))+1</f>
        <v>4</v>
      </c>
      <c r="AM381" s="62" t="n">
        <f aca="true">SUM(IF(INDIRECT(ADDRESS(ROW(),AM$40))&gt;INDIRECT(ADDRESS($AG381,AM$40)),1,0),IF(INDIRECT(ADDRESS(ROW(),AM$40))&gt;INDIRECT(ADDRESS($AG381+1,AM$40)),1,0),IF(INDIRECT(ADDRESS(ROW(),AM$40))&gt;INDIRECT(ADDRESS($AG381+2,AM$40)),1,0),IF(INDIRECT(ADDRESS(ROW(),AM$40))&gt;INDIRECT(ADDRESS($AG381+3,AM$40)),1,0))+1</f>
        <v>3</v>
      </c>
      <c r="AO381" s="8" t="n">
        <f aca="false">IF("na"=F381,"",SQRT(F381)/SQRT(F377))</f>
        <v>1.3463410552127</v>
      </c>
      <c r="AP381" s="8" t="n">
        <f aca="false">IF("na"=J381,"",SQRT(J381)/SQRT(J377))</f>
        <v>1.32589578942579</v>
      </c>
      <c r="AQ381" s="8" t="n">
        <f aca="false">IF("na"=M381,"",SQRT(M381)/SQRT(M377))</f>
        <v>1.71826969088745</v>
      </c>
      <c r="AR381" s="8" t="n">
        <f aca="false">IF("na"=Q381,"",SQRT(Q381)/SQRT(Q377))</f>
        <v>1.42710752025589</v>
      </c>
      <c r="AS381" s="8" t="n">
        <f aca="false">IF("na"=T381,"",SQRT(T381)/SQRT(T377))</f>
        <v>2.26306978593798</v>
      </c>
      <c r="AT381" s="8" t="n">
        <f aca="false">IF("na"=X381,"",SQRT(X381)/SQRT(X377))</f>
        <v>1.66066650229946</v>
      </c>
    </row>
    <row r="382" customFormat="false" ht="12.75" hidden="false" customHeight="true" outlineLevel="0" collapsed="false">
      <c r="B382" s="68"/>
      <c r="C382" s="68"/>
      <c r="D382" s="7"/>
      <c r="E382" s="7"/>
      <c r="F382" s="7"/>
      <c r="G382" s="7"/>
      <c r="H382" s="7"/>
      <c r="I382" s="7"/>
      <c r="J382" s="7"/>
      <c r="K382" s="7"/>
      <c r="L382" s="7"/>
    </row>
    <row r="383" customFormat="false" ht="12.75" hidden="false" customHeight="true" outlineLevel="0" collapsed="false">
      <c r="A383" s="11"/>
      <c r="B383" s="11"/>
      <c r="C383" s="11"/>
      <c r="D383" s="11" t="s">
        <v>339</v>
      </c>
      <c r="E383" s="11"/>
      <c r="F383" s="11"/>
      <c r="G383" s="11"/>
      <c r="H383" s="11"/>
      <c r="I383" s="11"/>
      <c r="J383" s="11"/>
      <c r="K383" s="11"/>
      <c r="L383" s="11"/>
      <c r="M383" s="11"/>
      <c r="N383" s="11"/>
      <c r="O383" s="11"/>
      <c r="P383" s="11"/>
      <c r="Q383" s="11"/>
      <c r="R383" s="11"/>
      <c r="S383" s="11"/>
      <c r="T383" s="11"/>
      <c r="U383" s="11"/>
      <c r="V383" s="11"/>
      <c r="W383" s="11"/>
      <c r="X383" s="11"/>
      <c r="Y383" s="11"/>
      <c r="Z383" s="11"/>
      <c r="AA383" s="49"/>
      <c r="AB383" s="50"/>
      <c r="AC383" s="50"/>
      <c r="AD383" s="50"/>
      <c r="AE383" s="50"/>
      <c r="AF383" s="50"/>
      <c r="AG383" s="50"/>
      <c r="AH383" s="51"/>
      <c r="AI383" s="51"/>
      <c r="AJ383" s="51"/>
      <c r="AK383" s="51"/>
      <c r="AL383" s="51"/>
      <c r="AM383" s="51"/>
      <c r="AO383" s="50"/>
      <c r="AP383" s="50"/>
      <c r="AQ383" s="50"/>
      <c r="AR383" s="50"/>
      <c r="AS383" s="50"/>
      <c r="AT383" s="50"/>
    </row>
    <row r="384" customFormat="false" ht="12.75" hidden="false" customHeight="true" outlineLevel="0" collapsed="false">
      <c r="B384" s="52" t="s">
        <v>293</v>
      </c>
      <c r="C384" s="52" t="s">
        <v>293</v>
      </c>
      <c r="D384" s="53" t="n">
        <v>7</v>
      </c>
      <c r="E384" s="53"/>
      <c r="F384" s="53"/>
      <c r="G384" s="53"/>
      <c r="H384" s="53"/>
      <c r="I384" s="53"/>
      <c r="J384" s="53"/>
      <c r="K384" s="53" t="n">
        <v>15</v>
      </c>
      <c r="L384" s="53"/>
      <c r="M384" s="53"/>
      <c r="N384" s="53"/>
      <c r="O384" s="53"/>
      <c r="P384" s="53"/>
      <c r="Q384" s="53"/>
      <c r="R384" s="53" t="n">
        <v>30</v>
      </c>
      <c r="S384" s="53"/>
      <c r="T384" s="53"/>
      <c r="U384" s="53"/>
      <c r="V384" s="53"/>
      <c r="W384" s="53"/>
      <c r="X384" s="53"/>
      <c r="Y384" s="54"/>
      <c r="Z384" s="54"/>
    </row>
    <row r="385" customFormat="false" ht="12.75" hidden="false" customHeight="true" outlineLevel="0" collapsed="false">
      <c r="B385" s="55" t="s">
        <v>284</v>
      </c>
      <c r="C385" s="55" t="s">
        <v>294</v>
      </c>
      <c r="D385" s="56" t="s">
        <v>284</v>
      </c>
      <c r="E385" s="57" t="s">
        <v>287</v>
      </c>
      <c r="F385" s="57" t="s">
        <v>295</v>
      </c>
      <c r="G385" s="57" t="s">
        <v>296</v>
      </c>
      <c r="H385" s="57" t="s">
        <v>297</v>
      </c>
      <c r="I385" s="57" t="s">
        <v>298</v>
      </c>
      <c r="J385" s="58" t="s">
        <v>299</v>
      </c>
      <c r="K385" s="56" t="s">
        <v>284</v>
      </c>
      <c r="L385" s="57" t="s">
        <v>287</v>
      </c>
      <c r="M385" s="57" t="s">
        <v>295</v>
      </c>
      <c r="N385" s="57" t="s">
        <v>296</v>
      </c>
      <c r="O385" s="57" t="s">
        <v>297</v>
      </c>
      <c r="P385" s="57" t="s">
        <v>298</v>
      </c>
      <c r="Q385" s="58" t="s">
        <v>299</v>
      </c>
      <c r="R385" s="56" t="s">
        <v>284</v>
      </c>
      <c r="S385" s="57" t="s">
        <v>287</v>
      </c>
      <c r="T385" s="57" t="s">
        <v>295</v>
      </c>
      <c r="U385" s="57" t="s">
        <v>296</v>
      </c>
      <c r="V385" s="57" t="s">
        <v>297</v>
      </c>
      <c r="W385" s="57" t="s">
        <v>298</v>
      </c>
      <c r="X385" s="58" t="s">
        <v>299</v>
      </c>
      <c r="Y385" s="57"/>
      <c r="Z385" s="57"/>
    </row>
    <row r="386" customFormat="false" ht="12.75" hidden="false" customHeight="true" outlineLevel="0" collapsed="false">
      <c r="A386" s="11" t="s">
        <v>300</v>
      </c>
      <c r="B386" s="57" t="n">
        <v>0.187998</v>
      </c>
      <c r="C386" s="57" t="n">
        <v>0.791447</v>
      </c>
      <c r="D386" s="59" t="n">
        <v>0.189664</v>
      </c>
      <c r="E386" s="60" t="n">
        <v>0.0294109</v>
      </c>
      <c r="F386" s="60" t="n">
        <v>0.0008677765</v>
      </c>
      <c r="G386" s="60" t="n">
        <v>0.868292</v>
      </c>
      <c r="H386" s="60" t="n">
        <v>0.338382</v>
      </c>
      <c r="I386" s="60" t="n">
        <v>0.800746</v>
      </c>
      <c r="J386" s="61" t="n">
        <v>0.1145888493</v>
      </c>
      <c r="K386" s="59" t="n">
        <v>0.18839</v>
      </c>
      <c r="L386" s="60" t="n">
        <v>0.0205438</v>
      </c>
      <c r="M386" s="60" t="n">
        <v>0.0004222013</v>
      </c>
      <c r="N386" s="60" t="n">
        <v>0.827554</v>
      </c>
      <c r="O386" s="60" t="n">
        <v>0.185943</v>
      </c>
      <c r="P386" s="60" t="n">
        <v>0.798305</v>
      </c>
      <c r="Q386" s="61" t="n">
        <v>0.0346218313</v>
      </c>
      <c r="R386" s="59" t="n">
        <v>0.188282</v>
      </c>
      <c r="S386" s="60" t="n">
        <v>0.0152257</v>
      </c>
      <c r="T386" s="60" t="n">
        <v>0.0002319025</v>
      </c>
      <c r="U386" s="60" t="n">
        <v>0.812093</v>
      </c>
      <c r="V386" s="60" t="n">
        <v>0.130368</v>
      </c>
      <c r="W386" s="60" t="n">
        <v>0.796915</v>
      </c>
      <c r="X386" s="61" t="n">
        <v>0.0170257144</v>
      </c>
      <c r="Y386" s="60"/>
      <c r="Z386" s="60"/>
      <c r="AH386" s="62"/>
      <c r="AI386" s="62"/>
    </row>
    <row r="387" customFormat="false" ht="12.75" hidden="false" customHeight="true" outlineLevel="0" collapsed="false">
      <c r="A387" s="11" t="s">
        <v>280</v>
      </c>
      <c r="B387" s="57" t="n">
        <v>0.187998</v>
      </c>
      <c r="C387" s="57" t="n">
        <v>0.791447</v>
      </c>
      <c r="D387" s="59" t="n">
        <v>0.191596</v>
      </c>
      <c r="E387" s="60" t="n">
        <v>0.0338921</v>
      </c>
      <c r="F387" s="60" t="n">
        <v>0.00116162</v>
      </c>
      <c r="G387" s="60" t="n">
        <v>0.859336</v>
      </c>
      <c r="H387" s="60" t="n">
        <v>0.354942</v>
      </c>
      <c r="I387" s="60" t="n">
        <v>0.782284</v>
      </c>
      <c r="J387" s="61" t="n">
        <v>0.1260677838</v>
      </c>
      <c r="K387" s="59" t="n">
        <v>0.192388</v>
      </c>
      <c r="L387" s="60" t="n">
        <v>0.0293308</v>
      </c>
      <c r="M387" s="60" t="n">
        <v>0.0008795679</v>
      </c>
      <c r="N387" s="60" t="n">
        <v>0.826635</v>
      </c>
      <c r="O387" s="60" t="n">
        <v>0.223054</v>
      </c>
      <c r="P387" s="60" t="n">
        <v>0.78827</v>
      </c>
      <c r="Q387" s="61" t="n">
        <v>0.0497631802</v>
      </c>
      <c r="R387" s="59" t="n">
        <v>0.19067</v>
      </c>
      <c r="S387" s="60" t="n">
        <v>0.0257779</v>
      </c>
      <c r="T387" s="60" t="n">
        <v>0.0006716396</v>
      </c>
      <c r="U387" s="60" t="n">
        <v>0.817041</v>
      </c>
      <c r="V387" s="60" t="n">
        <v>0.194578</v>
      </c>
      <c r="W387" s="60" t="n">
        <v>0.78711</v>
      </c>
      <c r="X387" s="61" t="n">
        <v>0.0378794075</v>
      </c>
      <c r="Y387" s="60"/>
      <c r="Z387" s="60"/>
      <c r="AA387" s="9" t="n">
        <f aca="false">IF("na"=F387,"",F387/F386)</f>
        <v>1.33861656774527</v>
      </c>
      <c r="AB387" s="7" t="n">
        <f aca="false">IF("na"=J387,"",J387/J386)</f>
        <v>1.10017496964253</v>
      </c>
      <c r="AC387" s="7" t="n">
        <f aca="false">IF("na"=M387,"",M387/M386)</f>
        <v>2.08329036409883</v>
      </c>
      <c r="AD387" s="7" t="n">
        <f aca="false">IF("na"=Q387,"",Q387/Q386)</f>
        <v>1.43733529774319</v>
      </c>
      <c r="AE387" s="7" t="n">
        <f aca="false">IF("na"=T387,"",T387/T386)</f>
        <v>2.89621543536616</v>
      </c>
      <c r="AF387" s="7" t="n">
        <f aca="false">IF("na"=X387,"",X387/X386)</f>
        <v>2.22483512938523</v>
      </c>
      <c r="AG387" s="7" t="n">
        <f aca="false">ROW()</f>
        <v>387</v>
      </c>
      <c r="AH387" s="62" t="n">
        <f aca="true">SUM(IF(INDIRECT(ADDRESS(ROW(),AH$40))&gt;INDIRECT(ADDRESS($AG387,AH$40)),1,0),IF(INDIRECT(ADDRESS(ROW(),AH$40))&gt;INDIRECT(ADDRESS($AG387+1,AH$40)),1,0),IF(INDIRECT(ADDRESS(ROW(),AH$40))&gt;INDIRECT(ADDRESS($AG387+2,AH$40)),1,0),IF(INDIRECT(ADDRESS(ROW(),AH$40))&gt;INDIRECT(ADDRESS($AG387+3,AH$40)),1,0))+1</f>
        <v>3</v>
      </c>
      <c r="AI387" s="62" t="n">
        <f aca="true">SUM(IF(INDIRECT(ADDRESS(ROW(),AI$40))&gt;INDIRECT(ADDRESS($AG387,AI$40)),1,0),IF(INDIRECT(ADDRESS(ROW(),AI$40))&gt;INDIRECT(ADDRESS($AG387+1,AI$40)),1,0),IF(INDIRECT(ADDRESS(ROW(),AI$40))&gt;INDIRECT(ADDRESS($AG387+2,AI$40)),1,0),IF(INDIRECT(ADDRESS(ROW(),AI$40))&gt;INDIRECT(ADDRESS($AG387+3,AI$40)),1,0))+1</f>
        <v>2</v>
      </c>
      <c r="AJ387" s="62" t="n">
        <f aca="true">SUM(IF(INDIRECT(ADDRESS(ROW(),AJ$40))&gt;INDIRECT(ADDRESS($AG387,AJ$40)),1,0),IF(INDIRECT(ADDRESS(ROW(),AJ$40))&gt;INDIRECT(ADDRESS($AG387+1,AJ$40)),1,0),IF(INDIRECT(ADDRESS(ROW(),AJ$40))&gt;INDIRECT(ADDRESS($AG387+2,AJ$40)),1,0),IF(INDIRECT(ADDRESS(ROW(),AJ$40))&gt;INDIRECT(ADDRESS($AG387+3,AJ$40)),1,0))+1</f>
        <v>3</v>
      </c>
      <c r="AK387" s="62" t="n">
        <f aca="true">SUM(IF(INDIRECT(ADDRESS(ROW(),AK$40))&gt;INDIRECT(ADDRESS($AG387,AK$40)),1,0),IF(INDIRECT(ADDRESS(ROW(),AK$40))&gt;INDIRECT(ADDRESS($AG387+1,AK$40)),1,0),IF(INDIRECT(ADDRESS(ROW(),AK$40))&gt;INDIRECT(ADDRESS($AG387+2,AK$40)),1,0),IF(INDIRECT(ADDRESS(ROW(),AK$40))&gt;INDIRECT(ADDRESS($AG387+3,AK$40)),1,0))+1</f>
        <v>2</v>
      </c>
      <c r="AL387" s="62" t="n">
        <f aca="true">SUM(IF(INDIRECT(ADDRESS(ROW(),AL$40))&gt;INDIRECT(ADDRESS($AG387,AL$40)),1,0),IF(INDIRECT(ADDRESS(ROW(),AL$40))&gt;INDIRECT(ADDRESS($AG387+1,AL$40)),1,0),IF(INDIRECT(ADDRESS(ROW(),AL$40))&gt;INDIRECT(ADDRESS($AG387+2,AL$40)),1,0),IF(INDIRECT(ADDRESS(ROW(),AL$40))&gt;INDIRECT(ADDRESS($AG387+3,AL$40)),1,0))+1</f>
        <v>3</v>
      </c>
      <c r="AM387" s="62" t="n">
        <f aca="true">SUM(IF(INDIRECT(ADDRESS(ROW(),AM$40))&gt;INDIRECT(ADDRESS($AG387,AM$40)),1,0),IF(INDIRECT(ADDRESS(ROW(),AM$40))&gt;INDIRECT(ADDRESS($AG387+1,AM$40)),1,0),IF(INDIRECT(ADDRESS(ROW(),AM$40))&gt;INDIRECT(ADDRESS($AG387+2,AM$40)),1,0),IF(INDIRECT(ADDRESS(ROW(),AM$40))&gt;INDIRECT(ADDRESS($AG387+3,AM$40)),1,0))+1</f>
        <v>3</v>
      </c>
      <c r="AO387" s="8" t="n">
        <f aca="false">IF("na"=F387,"",SQRT(F387)/SQRT(F386))</f>
        <v>1.15698598424755</v>
      </c>
      <c r="AP387" s="8" t="n">
        <f aca="false">IF("na"=J387,"",SQRT(J387)/SQRT(J386))</f>
        <v>1.04889225835761</v>
      </c>
      <c r="AQ387" s="8" t="n">
        <f aca="false">IF("na"=M387,"",SQRT(M387)/SQRT(M386))</f>
        <v>1.44336078791785</v>
      </c>
      <c r="AR387" s="8" t="n">
        <f aca="false">IF("na"=Q387,"",SQRT(Q387)/SQRT(Q386))</f>
        <v>1.1988891932715</v>
      </c>
      <c r="AS387" s="8" t="n">
        <f aca="false">IF("na"=T387,"",SQRT(T387)/SQRT(T386))</f>
        <v>1.7018270873876</v>
      </c>
      <c r="AT387" s="8" t="n">
        <f aca="false">IF("na"=X387,"",SQRT(X387)/SQRT(X386))</f>
        <v>1.49158812323819</v>
      </c>
    </row>
    <row r="388" customFormat="false" ht="12.75" hidden="false" customHeight="true" outlineLevel="0" collapsed="false">
      <c r="A388" s="11" t="s">
        <v>281</v>
      </c>
      <c r="B388" s="57" t="n">
        <v>0.187998</v>
      </c>
      <c r="C388" s="57" t="n">
        <v>0.791447</v>
      </c>
      <c r="D388" s="59" t="n">
        <v>0.206159</v>
      </c>
      <c r="E388" s="60" t="n">
        <v>0.0286462</v>
      </c>
      <c r="F388" s="60" t="n">
        <v>0.0011504266</v>
      </c>
      <c r="G388" s="60" t="n">
        <v>0.89632</v>
      </c>
      <c r="H388" s="60" t="n">
        <v>0.361811</v>
      </c>
      <c r="I388" s="60" t="n">
        <v>0.814731</v>
      </c>
      <c r="J388" s="61" t="n">
        <v>0.1314493443</v>
      </c>
      <c r="K388" s="59" t="n">
        <v>0.205216</v>
      </c>
      <c r="L388" s="60" t="n">
        <v>0.0216836</v>
      </c>
      <c r="M388" s="60" t="n">
        <v>0.000766638</v>
      </c>
      <c r="N388" s="60" t="n">
        <v>0.858672</v>
      </c>
      <c r="O388" s="60" t="n">
        <v>0.229399</v>
      </c>
      <c r="P388" s="60" t="n">
        <v>0.819051</v>
      </c>
      <c r="Q388" s="61" t="n">
        <v>0.053385882</v>
      </c>
      <c r="R388" s="59" t="n">
        <v>0.206769</v>
      </c>
      <c r="S388" s="60" t="n">
        <v>0.0178404</v>
      </c>
      <c r="T388" s="60" t="n">
        <v>0.0006706302</v>
      </c>
      <c r="U388" s="60" t="n">
        <v>0.825525</v>
      </c>
      <c r="V388" s="60" t="n">
        <v>0.166328</v>
      </c>
      <c r="W388" s="60" t="n">
        <v>0.803754</v>
      </c>
      <c r="X388" s="61" t="n">
        <v>0.0278164657</v>
      </c>
      <c r="Y388" s="60"/>
      <c r="Z388" s="60"/>
      <c r="AA388" s="9" t="n">
        <f aca="false">IF("na"=F388,"",F388/F386)</f>
        <v>1.32571762429612</v>
      </c>
      <c r="AB388" s="7" t="n">
        <f aca="false">IF("na"=J388,"",J388/J386)</f>
        <v>1.14713905500402</v>
      </c>
      <c r="AC388" s="7" t="n">
        <f aca="false">IF("na"=M388,"",M388/M386)</f>
        <v>1.81581155718848</v>
      </c>
      <c r="AD388" s="7" t="n">
        <f aca="false">IF("na"=Q388,"",Q388/Q386)</f>
        <v>1.54197164030431</v>
      </c>
      <c r="AE388" s="7" t="n">
        <f aca="false">IF("na"=T388,"",T388/T386)</f>
        <v>2.89186274404114</v>
      </c>
      <c r="AF388" s="7" t="n">
        <f aca="false">IF("na"=X388,"",X388/X386)</f>
        <v>1.63379139614841</v>
      </c>
      <c r="AG388" s="7" t="n">
        <f aca="false">AG387</f>
        <v>387</v>
      </c>
      <c r="AH388" s="62" t="n">
        <f aca="true">SUM(IF(INDIRECT(ADDRESS(ROW(),AH$40))&gt;INDIRECT(ADDRESS($AG388,AH$40)),1,0),IF(INDIRECT(ADDRESS(ROW(),AH$40))&gt;INDIRECT(ADDRESS($AG388+1,AH$40)),1,0),IF(INDIRECT(ADDRESS(ROW(),AH$40))&gt;INDIRECT(ADDRESS($AG388+2,AH$40)),1,0),IF(INDIRECT(ADDRESS(ROW(),AH$40))&gt;INDIRECT(ADDRESS($AG388+3,AH$40)),1,0))+1</f>
        <v>2</v>
      </c>
      <c r="AI388" s="62" t="n">
        <f aca="true">SUM(IF(INDIRECT(ADDRESS(ROW(),AI$40))&gt;INDIRECT(ADDRESS($AG388,AI$40)),1,0),IF(INDIRECT(ADDRESS(ROW(),AI$40))&gt;INDIRECT(ADDRESS($AG388+1,AI$40)),1,0),IF(INDIRECT(ADDRESS(ROW(),AI$40))&gt;INDIRECT(ADDRESS($AG388+2,AI$40)),1,0),IF(INDIRECT(ADDRESS(ROW(),AI$40))&gt;INDIRECT(ADDRESS($AG388+3,AI$40)),1,0))+1</f>
        <v>3</v>
      </c>
      <c r="AJ388" s="62" t="n">
        <f aca="true">SUM(IF(INDIRECT(ADDRESS(ROW(),AJ$40))&gt;INDIRECT(ADDRESS($AG388,AJ$40)),1,0),IF(INDIRECT(ADDRESS(ROW(),AJ$40))&gt;INDIRECT(ADDRESS($AG388+1,AJ$40)),1,0),IF(INDIRECT(ADDRESS(ROW(),AJ$40))&gt;INDIRECT(ADDRESS($AG388+2,AJ$40)),1,0),IF(INDIRECT(ADDRESS(ROW(),AJ$40))&gt;INDIRECT(ADDRESS($AG388+3,AJ$40)),1,0))+1</f>
        <v>2</v>
      </c>
      <c r="AK388" s="62" t="n">
        <f aca="true">SUM(IF(INDIRECT(ADDRESS(ROW(),AK$40))&gt;INDIRECT(ADDRESS($AG388,AK$40)),1,0),IF(INDIRECT(ADDRESS(ROW(),AK$40))&gt;INDIRECT(ADDRESS($AG388+1,AK$40)),1,0),IF(INDIRECT(ADDRESS(ROW(),AK$40))&gt;INDIRECT(ADDRESS($AG388+2,AK$40)),1,0),IF(INDIRECT(ADDRESS(ROW(),AK$40))&gt;INDIRECT(ADDRESS($AG388+3,AK$40)),1,0))+1</f>
        <v>3</v>
      </c>
      <c r="AL388" s="62" t="n">
        <f aca="true">SUM(IF(INDIRECT(ADDRESS(ROW(),AL$40))&gt;INDIRECT(ADDRESS($AG388,AL$40)),1,0),IF(INDIRECT(ADDRESS(ROW(),AL$40))&gt;INDIRECT(ADDRESS($AG388+1,AL$40)),1,0),IF(INDIRECT(ADDRESS(ROW(),AL$40))&gt;INDIRECT(ADDRESS($AG388+2,AL$40)),1,0),IF(INDIRECT(ADDRESS(ROW(),AL$40))&gt;INDIRECT(ADDRESS($AG388+3,AL$40)),1,0))+1</f>
        <v>2</v>
      </c>
      <c r="AM388" s="62" t="n">
        <f aca="true">SUM(IF(INDIRECT(ADDRESS(ROW(),AM$40))&gt;INDIRECT(ADDRESS($AG388,AM$40)),1,0),IF(INDIRECT(ADDRESS(ROW(),AM$40))&gt;INDIRECT(ADDRESS($AG388+1,AM$40)),1,0),IF(INDIRECT(ADDRESS(ROW(),AM$40))&gt;INDIRECT(ADDRESS($AG388+2,AM$40)),1,0),IF(INDIRECT(ADDRESS(ROW(),AM$40))&gt;INDIRECT(ADDRESS($AG388+3,AM$40)),1,0))+1</f>
        <v>2</v>
      </c>
      <c r="AO388" s="8" t="n">
        <f aca="false">IF("na"=F388,"",SQRT(F388)/SQRT(F386))</f>
        <v>1.15139811720192</v>
      </c>
      <c r="AP388" s="8" t="n">
        <f aca="false">IF("na"=J388,"",SQRT(J388)/SQRT(J386))</f>
        <v>1.07104577633452</v>
      </c>
      <c r="AQ388" s="8" t="n">
        <f aca="false">IF("na"=M388,"",SQRT(M388)/SQRT(M386))</f>
        <v>1.34752052199159</v>
      </c>
      <c r="AR388" s="8" t="n">
        <f aca="false">IF("na"=Q388,"",SQRT(Q388)/SQRT(Q386))</f>
        <v>1.24176150701506</v>
      </c>
      <c r="AS388" s="8" t="n">
        <f aca="false">IF("na"=T388,"",SQRT(T388)/SQRT(T386))</f>
        <v>1.70054777764141</v>
      </c>
      <c r="AT388" s="8" t="n">
        <f aca="false">IF("na"=X388,"",SQRT(X388)/SQRT(X386))</f>
        <v>1.27819849638012</v>
      </c>
    </row>
    <row r="389" customFormat="false" ht="12.75" hidden="false" customHeight="true" outlineLevel="0" collapsed="false">
      <c r="A389" s="11" t="s">
        <v>282</v>
      </c>
      <c r="B389" s="57" t="n">
        <v>0.187998</v>
      </c>
      <c r="C389" s="57" t="n">
        <v>0.791447</v>
      </c>
      <c r="D389" s="63" t="n">
        <v>0.192275</v>
      </c>
      <c r="E389" s="64" t="n">
        <v>0.0300039</v>
      </c>
      <c r="F389" s="65" t="n">
        <v>0.0009185267</v>
      </c>
      <c r="G389" s="64" t="n">
        <v>0.883783</v>
      </c>
      <c r="H389" s="65" t="n">
        <v>0.319647</v>
      </c>
      <c r="I389" s="65" t="n">
        <v>0.81823</v>
      </c>
      <c r="J389" s="66" t="n">
        <v>0.1028915336</v>
      </c>
      <c r="K389" s="63" t="n">
        <v>0.192888</v>
      </c>
      <c r="L389" s="64" t="n">
        <v>0.020902</v>
      </c>
      <c r="M389" s="65" t="n">
        <v>0.0004608057</v>
      </c>
      <c r="N389" s="64" t="n">
        <v>0.84081</v>
      </c>
      <c r="O389" s="65" t="n">
        <v>0.18456</v>
      </c>
      <c r="P389" s="65" t="n">
        <v>0.813036</v>
      </c>
      <c r="Q389" s="66" t="n">
        <v>0.0345284785</v>
      </c>
      <c r="R389" s="63" t="n">
        <v>0.194287</v>
      </c>
      <c r="S389" s="64" t="n">
        <v>0.0147577</v>
      </c>
      <c r="T389" s="65" t="n">
        <v>0.0002573412</v>
      </c>
      <c r="U389" s="64" t="n">
        <v>0.834347</v>
      </c>
      <c r="V389" s="65" t="n">
        <v>0.13651</v>
      </c>
      <c r="W389" s="65" t="n">
        <v>0.819644</v>
      </c>
      <c r="X389" s="66" t="n">
        <v>0.0194300509</v>
      </c>
      <c r="Y389" s="64"/>
      <c r="Z389" s="64"/>
      <c r="AA389" s="9" t="n">
        <f aca="false">IF("na"=F389,"",F389/F386)</f>
        <v>1.05848303105696</v>
      </c>
      <c r="AB389" s="7" t="n">
        <f aca="false">IF("na"=J389,"",J389/J386)</f>
        <v>0.897919249809589</v>
      </c>
      <c r="AC389" s="7" t="n">
        <f aca="false">IF("na"=M389,"",M389/M386)</f>
        <v>1.09143600457886</v>
      </c>
      <c r="AD389" s="7" t="n">
        <f aca="false">IF("na"=Q389,"",Q389/Q386)</f>
        <v>0.997303643496177</v>
      </c>
      <c r="AE389" s="7" t="n">
        <f aca="false">IF("na"=T389,"",T389/T386)</f>
        <v>1.10969566951628</v>
      </c>
      <c r="AF389" s="7" t="n">
        <f aca="false">IF("na"=X389,"",X389/X386)</f>
        <v>1.14121795088963</v>
      </c>
      <c r="AG389" s="7" t="n">
        <f aca="false">AG388</f>
        <v>387</v>
      </c>
      <c r="AH389" s="62" t="n">
        <f aca="true">SUM(IF(INDIRECT(ADDRESS(ROW(),AH$40))&gt;INDIRECT(ADDRESS($AG389,AH$40)),1,0),IF(INDIRECT(ADDRESS(ROW(),AH$40))&gt;INDIRECT(ADDRESS($AG389+1,AH$40)),1,0),IF(INDIRECT(ADDRESS(ROW(),AH$40))&gt;INDIRECT(ADDRESS($AG389+2,AH$40)),1,0),IF(INDIRECT(ADDRESS(ROW(),AH$40))&gt;INDIRECT(ADDRESS($AG389+3,AH$40)),1,0))+1</f>
        <v>1</v>
      </c>
      <c r="AI389" s="62" t="n">
        <f aca="true">SUM(IF(INDIRECT(ADDRESS(ROW(),AI$40))&gt;INDIRECT(ADDRESS($AG389,AI$40)),1,0),IF(INDIRECT(ADDRESS(ROW(),AI$40))&gt;INDIRECT(ADDRESS($AG389+1,AI$40)),1,0),IF(INDIRECT(ADDRESS(ROW(),AI$40))&gt;INDIRECT(ADDRESS($AG389+2,AI$40)),1,0),IF(INDIRECT(ADDRESS(ROW(),AI$40))&gt;INDIRECT(ADDRESS($AG389+3,AI$40)),1,0))+1</f>
        <v>1</v>
      </c>
      <c r="AJ389" s="62" t="n">
        <f aca="true">SUM(IF(INDIRECT(ADDRESS(ROW(),AJ$40))&gt;INDIRECT(ADDRESS($AG389,AJ$40)),1,0),IF(INDIRECT(ADDRESS(ROW(),AJ$40))&gt;INDIRECT(ADDRESS($AG389+1,AJ$40)),1,0),IF(INDIRECT(ADDRESS(ROW(),AJ$40))&gt;INDIRECT(ADDRESS($AG389+2,AJ$40)),1,0),IF(INDIRECT(ADDRESS(ROW(),AJ$40))&gt;INDIRECT(ADDRESS($AG389+3,AJ$40)),1,0))+1</f>
        <v>1</v>
      </c>
      <c r="AK389" s="62" t="n">
        <f aca="true">SUM(IF(INDIRECT(ADDRESS(ROW(),AK$40))&gt;INDIRECT(ADDRESS($AG389,AK$40)),1,0),IF(INDIRECT(ADDRESS(ROW(),AK$40))&gt;INDIRECT(ADDRESS($AG389+1,AK$40)),1,0),IF(INDIRECT(ADDRESS(ROW(),AK$40))&gt;INDIRECT(ADDRESS($AG389+2,AK$40)),1,0),IF(INDIRECT(ADDRESS(ROW(),AK$40))&gt;INDIRECT(ADDRESS($AG389+3,AK$40)),1,0))+1</f>
        <v>1</v>
      </c>
      <c r="AL389" s="62" t="n">
        <f aca="true">SUM(IF(INDIRECT(ADDRESS(ROW(),AL$40))&gt;INDIRECT(ADDRESS($AG389,AL$40)),1,0),IF(INDIRECT(ADDRESS(ROW(),AL$40))&gt;INDIRECT(ADDRESS($AG389+1,AL$40)),1,0),IF(INDIRECT(ADDRESS(ROW(),AL$40))&gt;INDIRECT(ADDRESS($AG389+2,AL$40)),1,0),IF(INDIRECT(ADDRESS(ROW(),AL$40))&gt;INDIRECT(ADDRESS($AG389+3,AL$40)),1,0))+1</f>
        <v>1</v>
      </c>
      <c r="AM389" s="62" t="n">
        <f aca="true">SUM(IF(INDIRECT(ADDRESS(ROW(),AM$40))&gt;INDIRECT(ADDRESS($AG389,AM$40)),1,0),IF(INDIRECT(ADDRESS(ROW(),AM$40))&gt;INDIRECT(ADDRESS($AG389+1,AM$40)),1,0),IF(INDIRECT(ADDRESS(ROW(),AM$40))&gt;INDIRECT(ADDRESS($AG389+2,AM$40)),1,0),IF(INDIRECT(ADDRESS(ROW(),AM$40))&gt;INDIRECT(ADDRESS($AG389+3,AM$40)),1,0))+1</f>
        <v>1</v>
      </c>
      <c r="AO389" s="8" t="n">
        <f aca="false">IF("na"=F389,"",SQRT(F389)/SQRT(F386))</f>
        <v>1.02882604509069</v>
      </c>
      <c r="AP389" s="8" t="n">
        <f aca="false">IF("na"=J389,"",SQRT(J389)/SQRT(J386))</f>
        <v>0.947586011826678</v>
      </c>
      <c r="AQ389" s="8" t="n">
        <f aca="false">IF("na"=M389,"",SQRT(M389)/SQRT(M386))</f>
        <v>1.04471814599865</v>
      </c>
      <c r="AR389" s="8" t="n">
        <f aca="false">IF("na"=Q389,"",SQRT(Q389)/SQRT(Q386))</f>
        <v>0.998650911728507</v>
      </c>
      <c r="AS389" s="8" t="n">
        <f aca="false">IF("na"=T389,"",SQRT(T389)/SQRT(T386))</f>
        <v>1.05342093652836</v>
      </c>
      <c r="AT389" s="8" t="n">
        <f aca="false">IF("na"=X389,"",SQRT(X389)/SQRT(X386))</f>
        <v>1.06827803070625</v>
      </c>
    </row>
    <row r="390" customFormat="false" ht="12.75" hidden="false" customHeight="true" outlineLevel="0" collapsed="false">
      <c r="A390" s="11" t="s">
        <v>283</v>
      </c>
      <c r="B390" s="57" t="n">
        <v>0.187998</v>
      </c>
      <c r="C390" s="57" t="n">
        <v>0.791447</v>
      </c>
      <c r="D390" s="67" t="n">
        <v>0.203869</v>
      </c>
      <c r="E390" s="7" t="n">
        <v>0.0309497</v>
      </c>
      <c r="F390" s="65" t="n">
        <v>0.0012097725</v>
      </c>
      <c r="G390" s="64" t="n">
        <v>0.932058</v>
      </c>
      <c r="H390" s="65" t="n">
        <v>0.581255</v>
      </c>
      <c r="I390" s="65" t="n">
        <v>0.817933</v>
      </c>
      <c r="J390" s="66" t="n">
        <v>0.3385588831</v>
      </c>
      <c r="K390" s="67" t="n">
        <v>0.203575</v>
      </c>
      <c r="L390" s="7" t="n">
        <v>0.025853</v>
      </c>
      <c r="M390" s="65" t="n">
        <v>0.0009110205</v>
      </c>
      <c r="N390" s="64" t="n">
        <v>0.870454</v>
      </c>
      <c r="O390" s="65" t="n">
        <v>0.29613</v>
      </c>
      <c r="P390" s="65" t="n">
        <v>0.812518</v>
      </c>
      <c r="Q390" s="66" t="n">
        <v>0.0881369639</v>
      </c>
      <c r="R390" s="67" t="n">
        <v>0.20326</v>
      </c>
      <c r="S390" s="7" t="n">
        <v>0.0235603</v>
      </c>
      <c r="T390" s="65" t="n">
        <v>0.0007880163</v>
      </c>
      <c r="U390" s="64" t="n">
        <v>0.861242</v>
      </c>
      <c r="V390" s="65" t="n">
        <v>0.240816</v>
      </c>
      <c r="W390" s="65" t="n">
        <v>0.819465</v>
      </c>
      <c r="X390" s="66" t="n">
        <v>0.0587773541</v>
      </c>
      <c r="Y390" s="64"/>
      <c r="Z390" s="64"/>
      <c r="AA390" s="9" t="n">
        <f aca="false">IF("na"=F390,"",F390/F386)</f>
        <v>1.3941060860717</v>
      </c>
      <c r="AB390" s="7" t="n">
        <f aca="false">IF("na"=J390,"",J390/J386)</f>
        <v>2.95455347678406</v>
      </c>
      <c r="AC390" s="7" t="n">
        <f aca="false">IF("na"=M390,"",M390/M386)</f>
        <v>2.15778705560594</v>
      </c>
      <c r="AD390" s="7" t="n">
        <f aca="false">IF("na"=Q390,"",Q390/Q386)</f>
        <v>2.54570485126245</v>
      </c>
      <c r="AE390" s="7" t="n">
        <f aca="false">IF("na"=T390,"",T390/T386)</f>
        <v>3.39805004258255</v>
      </c>
      <c r="AF390" s="7" t="n">
        <f aca="false">IF("na"=X390,"",X390/X386)</f>
        <v>3.45226947422541</v>
      </c>
      <c r="AG390" s="7" t="n">
        <f aca="false">AG389</f>
        <v>387</v>
      </c>
      <c r="AH390" s="62" t="n">
        <f aca="true">SUM(IF(INDIRECT(ADDRESS(ROW(),AH$40))&gt;INDIRECT(ADDRESS($AG390,AH$40)),1,0),IF(INDIRECT(ADDRESS(ROW(),AH$40))&gt;INDIRECT(ADDRESS($AG390+1,AH$40)),1,0),IF(INDIRECT(ADDRESS(ROW(),AH$40))&gt;INDIRECT(ADDRESS($AG390+2,AH$40)),1,0),IF(INDIRECT(ADDRESS(ROW(),AH$40))&gt;INDIRECT(ADDRESS($AG390+3,AH$40)),1,0))+1</f>
        <v>4</v>
      </c>
      <c r="AI390" s="62" t="n">
        <f aca="true">SUM(IF(INDIRECT(ADDRESS(ROW(),AI$40))&gt;INDIRECT(ADDRESS($AG390,AI$40)),1,0),IF(INDIRECT(ADDRESS(ROW(),AI$40))&gt;INDIRECT(ADDRESS($AG390+1,AI$40)),1,0),IF(INDIRECT(ADDRESS(ROW(),AI$40))&gt;INDIRECT(ADDRESS($AG390+2,AI$40)),1,0),IF(INDIRECT(ADDRESS(ROW(),AI$40))&gt;INDIRECT(ADDRESS($AG390+3,AI$40)),1,0))+1</f>
        <v>4</v>
      </c>
      <c r="AJ390" s="62" t="n">
        <f aca="true">SUM(IF(INDIRECT(ADDRESS(ROW(),AJ$40))&gt;INDIRECT(ADDRESS($AG390,AJ$40)),1,0),IF(INDIRECT(ADDRESS(ROW(),AJ$40))&gt;INDIRECT(ADDRESS($AG390+1,AJ$40)),1,0),IF(INDIRECT(ADDRESS(ROW(),AJ$40))&gt;INDIRECT(ADDRESS($AG390+2,AJ$40)),1,0),IF(INDIRECT(ADDRESS(ROW(),AJ$40))&gt;INDIRECT(ADDRESS($AG390+3,AJ$40)),1,0))+1</f>
        <v>4</v>
      </c>
      <c r="AK390" s="62" t="n">
        <f aca="true">SUM(IF(INDIRECT(ADDRESS(ROW(),AK$40))&gt;INDIRECT(ADDRESS($AG390,AK$40)),1,0),IF(INDIRECT(ADDRESS(ROW(),AK$40))&gt;INDIRECT(ADDRESS($AG390+1,AK$40)),1,0),IF(INDIRECT(ADDRESS(ROW(),AK$40))&gt;INDIRECT(ADDRESS($AG390+2,AK$40)),1,0),IF(INDIRECT(ADDRESS(ROW(),AK$40))&gt;INDIRECT(ADDRESS($AG390+3,AK$40)),1,0))+1</f>
        <v>4</v>
      </c>
      <c r="AL390" s="62" t="n">
        <f aca="true">SUM(IF(INDIRECT(ADDRESS(ROW(),AL$40))&gt;INDIRECT(ADDRESS($AG390,AL$40)),1,0),IF(INDIRECT(ADDRESS(ROW(),AL$40))&gt;INDIRECT(ADDRESS($AG390+1,AL$40)),1,0),IF(INDIRECT(ADDRESS(ROW(),AL$40))&gt;INDIRECT(ADDRESS($AG390+2,AL$40)),1,0),IF(INDIRECT(ADDRESS(ROW(),AL$40))&gt;INDIRECT(ADDRESS($AG390+3,AL$40)),1,0))+1</f>
        <v>4</v>
      </c>
      <c r="AM390" s="62" t="n">
        <f aca="true">SUM(IF(INDIRECT(ADDRESS(ROW(),AM$40))&gt;INDIRECT(ADDRESS($AG390,AM$40)),1,0),IF(INDIRECT(ADDRESS(ROW(),AM$40))&gt;INDIRECT(ADDRESS($AG390+1,AM$40)),1,0),IF(INDIRECT(ADDRESS(ROW(),AM$40))&gt;INDIRECT(ADDRESS($AG390+2,AM$40)),1,0),IF(INDIRECT(ADDRESS(ROW(),AM$40))&gt;INDIRECT(ADDRESS($AG390+3,AM$40)),1,0))+1</f>
        <v>4</v>
      </c>
      <c r="AO390" s="8" t="n">
        <f aca="false">IF("na"=F390,"",SQRT(F390)/SQRT(F386))</f>
        <v>1.18072269651756</v>
      </c>
      <c r="AP390" s="8" t="n">
        <f aca="false">IF("na"=J390,"",SQRT(J390)/SQRT(J386))</f>
        <v>1.71888146094606</v>
      </c>
      <c r="AQ390" s="8" t="n">
        <f aca="false">IF("na"=M390,"",SQRT(M390)/SQRT(M386))</f>
        <v>1.46894079377146</v>
      </c>
      <c r="AR390" s="8" t="n">
        <f aca="false">IF("na"=Q390,"",SQRT(Q390)/SQRT(Q386))</f>
        <v>1.59552651224054</v>
      </c>
      <c r="AS390" s="8" t="n">
        <f aca="false">IF("na"=T390,"",SQRT(T390)/SQRT(T386))</f>
        <v>1.84338005918002</v>
      </c>
      <c r="AT390" s="8" t="n">
        <f aca="false">IF("na"=X390,"",SQRT(X390)/SQRT(X386))</f>
        <v>1.85802838358982</v>
      </c>
    </row>
    <row r="391" customFormat="false" ht="12.75" hidden="false" customHeight="true" outlineLevel="0" collapsed="false">
      <c r="B391" s="68"/>
      <c r="C391" s="68"/>
      <c r="D391" s="7"/>
      <c r="E391" s="7"/>
      <c r="F391" s="7"/>
      <c r="G391" s="7"/>
      <c r="H391" s="7"/>
      <c r="I391" s="7"/>
      <c r="J391" s="7"/>
      <c r="K391" s="7"/>
      <c r="L391" s="7"/>
    </row>
    <row r="392" customFormat="false" ht="12.75" hidden="false" customHeight="true" outlineLevel="0" collapsed="false">
      <c r="A392" s="11"/>
      <c r="B392" s="11"/>
      <c r="C392" s="11"/>
      <c r="D392" s="11" t="s">
        <v>340</v>
      </c>
      <c r="E392" s="11"/>
      <c r="F392" s="11"/>
      <c r="G392" s="11"/>
      <c r="H392" s="11"/>
      <c r="I392" s="11"/>
      <c r="J392" s="11"/>
      <c r="K392" s="11"/>
      <c r="L392" s="11"/>
      <c r="M392" s="11"/>
      <c r="N392" s="11"/>
      <c r="O392" s="11"/>
      <c r="P392" s="11"/>
      <c r="Q392" s="11"/>
      <c r="R392" s="11"/>
      <c r="S392" s="11"/>
      <c r="T392" s="11"/>
      <c r="U392" s="11"/>
      <c r="V392" s="11"/>
      <c r="W392" s="11"/>
      <c r="X392" s="11"/>
      <c r="Y392" s="11"/>
      <c r="Z392" s="11"/>
      <c r="AA392" s="49"/>
      <c r="AB392" s="50"/>
      <c r="AC392" s="50"/>
      <c r="AD392" s="50"/>
      <c r="AE392" s="50"/>
      <c r="AF392" s="50"/>
      <c r="AG392" s="50"/>
      <c r="AH392" s="51"/>
      <c r="AI392" s="51"/>
      <c r="AJ392" s="51"/>
      <c r="AK392" s="51"/>
      <c r="AL392" s="51"/>
      <c r="AM392" s="51"/>
      <c r="AO392" s="50"/>
      <c r="AP392" s="50"/>
      <c r="AQ392" s="50"/>
      <c r="AR392" s="50"/>
      <c r="AS392" s="50"/>
      <c r="AT392" s="50"/>
    </row>
    <row r="393" customFormat="false" ht="12.75" hidden="false" customHeight="true" outlineLevel="0" collapsed="false">
      <c r="B393" s="52" t="s">
        <v>293</v>
      </c>
      <c r="C393" s="52" t="s">
        <v>293</v>
      </c>
      <c r="D393" s="53" t="n">
        <v>7</v>
      </c>
      <c r="E393" s="53"/>
      <c r="F393" s="53"/>
      <c r="G393" s="53"/>
      <c r="H393" s="53"/>
      <c r="I393" s="53"/>
      <c r="J393" s="53"/>
      <c r="K393" s="53" t="n">
        <v>15</v>
      </c>
      <c r="L393" s="53"/>
      <c r="M393" s="53"/>
      <c r="N393" s="53"/>
      <c r="O393" s="53"/>
      <c r="P393" s="53"/>
      <c r="Q393" s="53"/>
      <c r="R393" s="53" t="n">
        <v>30</v>
      </c>
      <c r="S393" s="53"/>
      <c r="T393" s="53"/>
      <c r="U393" s="53"/>
      <c r="V393" s="53"/>
      <c r="W393" s="53"/>
      <c r="X393" s="53"/>
      <c r="Y393" s="54"/>
      <c r="Z393" s="54"/>
    </row>
    <row r="394" customFormat="false" ht="12.75" hidden="false" customHeight="true" outlineLevel="0" collapsed="false">
      <c r="B394" s="55" t="s">
        <v>284</v>
      </c>
      <c r="C394" s="55" t="s">
        <v>294</v>
      </c>
      <c r="D394" s="56" t="s">
        <v>284</v>
      </c>
      <c r="E394" s="57" t="s">
        <v>287</v>
      </c>
      <c r="F394" s="57" t="s">
        <v>295</v>
      </c>
      <c r="G394" s="57" t="s">
        <v>296</v>
      </c>
      <c r="H394" s="57" t="s">
        <v>297</v>
      </c>
      <c r="I394" s="57" t="s">
        <v>298</v>
      </c>
      <c r="J394" s="58" t="s">
        <v>299</v>
      </c>
      <c r="K394" s="56" t="s">
        <v>284</v>
      </c>
      <c r="L394" s="57" t="s">
        <v>287</v>
      </c>
      <c r="M394" s="57" t="s">
        <v>295</v>
      </c>
      <c r="N394" s="57" t="s">
        <v>296</v>
      </c>
      <c r="O394" s="57" t="s">
        <v>297</v>
      </c>
      <c r="P394" s="57" t="s">
        <v>298</v>
      </c>
      <c r="Q394" s="58" t="s">
        <v>299</v>
      </c>
      <c r="R394" s="56" t="s">
        <v>284</v>
      </c>
      <c r="S394" s="57" t="s">
        <v>287</v>
      </c>
      <c r="T394" s="57" t="s">
        <v>295</v>
      </c>
      <c r="U394" s="57" t="s">
        <v>296</v>
      </c>
      <c r="V394" s="57" t="s">
        <v>297</v>
      </c>
      <c r="W394" s="57" t="s">
        <v>298</v>
      </c>
      <c r="X394" s="58" t="s">
        <v>299</v>
      </c>
      <c r="Y394" s="57"/>
      <c r="Z394" s="57"/>
    </row>
    <row r="395" customFormat="false" ht="12.75" hidden="false" customHeight="true" outlineLevel="0" collapsed="false">
      <c r="A395" s="11" t="s">
        <v>300</v>
      </c>
      <c r="B395" s="57" t="n">
        <v>0.317644</v>
      </c>
      <c r="C395" s="57" t="n">
        <v>1.14645</v>
      </c>
      <c r="D395" s="59" t="n">
        <v>0.314753</v>
      </c>
      <c r="E395" s="60" t="n">
        <v>0.0340435</v>
      </c>
      <c r="F395" s="60" t="n">
        <v>0.0011673176</v>
      </c>
      <c r="G395" s="60" t="n">
        <v>1.23782</v>
      </c>
      <c r="H395" s="60" t="n">
        <v>0.327397</v>
      </c>
      <c r="I395" s="60" t="n">
        <v>1.17854</v>
      </c>
      <c r="J395" s="61" t="n">
        <v>0.1082185637</v>
      </c>
      <c r="K395" s="59" t="n">
        <v>0.314684</v>
      </c>
      <c r="L395" s="60" t="n">
        <v>0.0248781</v>
      </c>
      <c r="M395" s="60" t="n">
        <v>0.0006276814</v>
      </c>
      <c r="N395" s="60" t="n">
        <v>1.21253</v>
      </c>
      <c r="O395" s="60" t="n">
        <v>0.215268</v>
      </c>
      <c r="P395" s="60" t="n">
        <v>1.18549</v>
      </c>
      <c r="Q395" s="61" t="n">
        <v>0.0478644334</v>
      </c>
      <c r="R395" s="59" t="n">
        <v>0.314574</v>
      </c>
      <c r="S395" s="60" t="n">
        <v>0.0180767</v>
      </c>
      <c r="T395" s="60" t="n">
        <v>0.0003361919</v>
      </c>
      <c r="U395" s="60" t="n">
        <v>1.1996</v>
      </c>
      <c r="V395" s="60" t="n">
        <v>0.14351</v>
      </c>
      <c r="W395" s="60" t="n">
        <v>1.18721</v>
      </c>
      <c r="X395" s="61" t="n">
        <v>0.0222564977</v>
      </c>
      <c r="Y395" s="60"/>
      <c r="Z395" s="60"/>
      <c r="AH395" s="62"/>
      <c r="AI395" s="62"/>
    </row>
    <row r="396" customFormat="false" ht="12.75" hidden="false" customHeight="true" outlineLevel="0" collapsed="false">
      <c r="A396" s="11" t="s">
        <v>280</v>
      </c>
      <c r="B396" s="57" t="n">
        <v>0.317644</v>
      </c>
      <c r="C396" s="57" t="n">
        <v>1.14645</v>
      </c>
      <c r="D396" s="59" t="n">
        <v>0.318122</v>
      </c>
      <c r="E396" s="60" t="n">
        <v>0.0456237</v>
      </c>
      <c r="F396" s="60" t="n">
        <v>0.0020817504</v>
      </c>
      <c r="G396" s="60" t="n">
        <v>1.21733</v>
      </c>
      <c r="H396" s="60" t="n">
        <v>0.372055</v>
      </c>
      <c r="I396" s="60" t="n">
        <v>1.14994</v>
      </c>
      <c r="J396" s="61" t="n">
        <v>0.1384371031</v>
      </c>
      <c r="K396" s="59" t="n">
        <v>0.317874</v>
      </c>
      <c r="L396" s="60" t="n">
        <v>0.0389301</v>
      </c>
      <c r="M396" s="60" t="n">
        <v>0.0015156055</v>
      </c>
      <c r="N396" s="60" t="n">
        <v>1.19109</v>
      </c>
      <c r="O396" s="60" t="n">
        <v>0.303842</v>
      </c>
      <c r="P396" s="60" t="n">
        <v>1.14318</v>
      </c>
      <c r="Q396" s="61" t="n">
        <v>0.0923306538</v>
      </c>
      <c r="R396" s="59" t="n">
        <v>0.319544</v>
      </c>
      <c r="S396" s="60" t="n">
        <v>0.0379438</v>
      </c>
      <c r="T396" s="60" t="n">
        <v>0.0014433419</v>
      </c>
      <c r="U396" s="60" t="n">
        <v>1.17254</v>
      </c>
      <c r="V396" s="60" t="n">
        <v>0.263797</v>
      </c>
      <c r="W396" s="60" t="n">
        <v>1.13839</v>
      </c>
      <c r="X396" s="61" t="n">
        <v>0.0696538208</v>
      </c>
      <c r="Y396" s="60"/>
      <c r="Z396" s="60"/>
      <c r="AA396" s="9" t="n">
        <f aca="false">IF("na"=F396,"",F396/F395)</f>
        <v>1.78336247136169</v>
      </c>
      <c r="AB396" s="7" t="n">
        <f aca="false">IF("na"=J396,"",J396/J395)</f>
        <v>1.27923618986268</v>
      </c>
      <c r="AC396" s="7" t="n">
        <f aca="false">IF("na"=M396,"",M396/M395)</f>
        <v>2.41460954554333</v>
      </c>
      <c r="AD396" s="7" t="n">
        <f aca="false">IF("na"=Q396,"",Q396/Q395)</f>
        <v>1.92900337978304</v>
      </c>
      <c r="AE396" s="7" t="n">
        <f aca="false">IF("na"=T396,"",T396/T395)</f>
        <v>4.29320843244587</v>
      </c>
      <c r="AF396" s="7" t="n">
        <f aca="false">IF("na"=X396,"",X396/X395)</f>
        <v>3.12959485984176</v>
      </c>
      <c r="AG396" s="7" t="n">
        <f aca="false">ROW()</f>
        <v>396</v>
      </c>
      <c r="AH396" s="62" t="n">
        <f aca="true">SUM(IF(INDIRECT(ADDRESS(ROW(),AH$40))&gt;INDIRECT(ADDRESS($AG396,AH$40)),1,0),IF(INDIRECT(ADDRESS(ROW(),AH$40))&gt;INDIRECT(ADDRESS($AG396+1,AH$40)),1,0),IF(INDIRECT(ADDRESS(ROW(),AH$40))&gt;INDIRECT(ADDRESS($AG396+2,AH$40)),1,0),IF(INDIRECT(ADDRESS(ROW(),AH$40))&gt;INDIRECT(ADDRESS($AG396+3,AH$40)),1,0))+1</f>
        <v>2</v>
      </c>
      <c r="AI396" s="62" t="n">
        <f aca="true">SUM(IF(INDIRECT(ADDRESS(ROW(),AI$40))&gt;INDIRECT(ADDRESS($AG396,AI$40)),1,0),IF(INDIRECT(ADDRESS(ROW(),AI$40))&gt;INDIRECT(ADDRESS($AG396+1,AI$40)),1,0),IF(INDIRECT(ADDRESS(ROW(),AI$40))&gt;INDIRECT(ADDRESS($AG396+2,AI$40)),1,0),IF(INDIRECT(ADDRESS(ROW(),AI$40))&gt;INDIRECT(ADDRESS($AG396+3,AI$40)),1,0))+1</f>
        <v>4</v>
      </c>
      <c r="AJ396" s="62" t="n">
        <f aca="true">SUM(IF(INDIRECT(ADDRESS(ROW(),AJ$40))&gt;INDIRECT(ADDRESS($AG396,AJ$40)),1,0),IF(INDIRECT(ADDRESS(ROW(),AJ$40))&gt;INDIRECT(ADDRESS($AG396+1,AJ$40)),1,0),IF(INDIRECT(ADDRESS(ROW(),AJ$40))&gt;INDIRECT(ADDRESS($AG396+2,AJ$40)),1,0),IF(INDIRECT(ADDRESS(ROW(),AJ$40))&gt;INDIRECT(ADDRESS($AG396+3,AJ$40)),1,0))+1</f>
        <v>2</v>
      </c>
      <c r="AK396" s="62" t="n">
        <f aca="true">SUM(IF(INDIRECT(ADDRESS(ROW(),AK$40))&gt;INDIRECT(ADDRESS($AG396,AK$40)),1,0),IF(INDIRECT(ADDRESS(ROW(),AK$40))&gt;INDIRECT(ADDRESS($AG396+1,AK$40)),1,0),IF(INDIRECT(ADDRESS(ROW(),AK$40))&gt;INDIRECT(ADDRESS($AG396+2,AK$40)),1,0),IF(INDIRECT(ADDRESS(ROW(),AK$40))&gt;INDIRECT(ADDRESS($AG396+3,AK$40)),1,0))+1</f>
        <v>4</v>
      </c>
      <c r="AL396" s="62" t="n">
        <f aca="true">SUM(IF(INDIRECT(ADDRESS(ROW(),AL$40))&gt;INDIRECT(ADDRESS($AG396,AL$40)),1,0),IF(INDIRECT(ADDRESS(ROW(),AL$40))&gt;INDIRECT(ADDRESS($AG396+1,AL$40)),1,0),IF(INDIRECT(ADDRESS(ROW(),AL$40))&gt;INDIRECT(ADDRESS($AG396+2,AL$40)),1,0),IF(INDIRECT(ADDRESS(ROW(),AL$40))&gt;INDIRECT(ADDRESS($AG396+3,AL$40)),1,0))+1</f>
        <v>3</v>
      </c>
      <c r="AM396" s="62" t="n">
        <f aca="true">SUM(IF(INDIRECT(ADDRESS(ROW(),AM$40))&gt;INDIRECT(ADDRESS($AG396,AM$40)),1,0),IF(INDIRECT(ADDRESS(ROW(),AM$40))&gt;INDIRECT(ADDRESS($AG396+1,AM$40)),1,0),IF(INDIRECT(ADDRESS(ROW(),AM$40))&gt;INDIRECT(ADDRESS($AG396+2,AM$40)),1,0),IF(INDIRECT(ADDRESS(ROW(),AM$40))&gt;INDIRECT(ADDRESS($AG396+3,AM$40)),1,0))+1</f>
        <v>4</v>
      </c>
      <c r="AO396" s="8" t="n">
        <f aca="false">IF("na"=F396,"",SQRT(F396)/SQRT(F395))</f>
        <v>1.33542595128359</v>
      </c>
      <c r="AP396" s="8" t="n">
        <f aca="false">IF("na"=J396,"",SQRT(J396)/SQRT(J395))</f>
        <v>1.13103323994597</v>
      </c>
      <c r="AQ396" s="8" t="n">
        <f aca="false">IF("na"=M396,"",SQRT(M396)/SQRT(M395))</f>
        <v>1.55390139505161</v>
      </c>
      <c r="AR396" s="8" t="n">
        <f aca="false">IF("na"=Q396,"",SQRT(Q396)/SQRT(Q395))</f>
        <v>1.38888566116259</v>
      </c>
      <c r="AS396" s="8" t="n">
        <f aca="false">IF("na"=T396,"",SQRT(T396)/SQRT(T395))</f>
        <v>2.0720058958521</v>
      </c>
      <c r="AT396" s="8" t="n">
        <f aca="false">IF("na"=X396,"",SQRT(X396)/SQRT(X395))</f>
        <v>1.76906609821164</v>
      </c>
    </row>
    <row r="397" customFormat="false" ht="12.75" hidden="false" customHeight="true" outlineLevel="0" collapsed="false">
      <c r="A397" s="11" t="s">
        <v>281</v>
      </c>
      <c r="B397" s="57" t="n">
        <v>0.317644</v>
      </c>
      <c r="C397" s="57" t="n">
        <v>1.14645</v>
      </c>
      <c r="D397" s="59" t="n">
        <v>0.34553</v>
      </c>
      <c r="E397" s="60" t="n">
        <v>0.0369086</v>
      </c>
      <c r="F397" s="60" t="n">
        <v>0.0021398736</v>
      </c>
      <c r="G397" s="60" t="n">
        <v>1.18758</v>
      </c>
      <c r="H397" s="60" t="n">
        <v>0.287956</v>
      </c>
      <c r="I397" s="60" t="n">
        <v>1.13973</v>
      </c>
      <c r="J397" s="61" t="n">
        <v>0.0829638163</v>
      </c>
      <c r="K397" s="59" t="n">
        <v>0.347131</v>
      </c>
      <c r="L397" s="60" t="n">
        <v>0.0276977</v>
      </c>
      <c r="M397" s="60" t="n">
        <v>0.0016366456</v>
      </c>
      <c r="N397" s="60" t="n">
        <v>1.17084</v>
      </c>
      <c r="O397" s="60" t="n">
        <v>0.203958</v>
      </c>
      <c r="P397" s="60" t="n">
        <v>1.14679</v>
      </c>
      <c r="Q397" s="61" t="n">
        <v>0.0415989813</v>
      </c>
      <c r="R397" s="59" t="n">
        <v>0.34337</v>
      </c>
      <c r="S397" s="60" t="n">
        <v>0.0229231</v>
      </c>
      <c r="T397" s="60" t="n">
        <v>0.0011872955</v>
      </c>
      <c r="U397" s="60" t="n">
        <v>1.14635</v>
      </c>
      <c r="V397" s="60" t="n">
        <v>0.158533</v>
      </c>
      <c r="W397" s="60" t="n">
        <v>1.13113</v>
      </c>
      <c r="X397" s="61" t="n">
        <v>0.0253674144</v>
      </c>
      <c r="Y397" s="60"/>
      <c r="Z397" s="60"/>
      <c r="AA397" s="9" t="n">
        <f aca="false">IF("na"=F397,"",F397/F395)</f>
        <v>1.83315457592689</v>
      </c>
      <c r="AB397" s="7" t="n">
        <f aca="false">IF("na"=J397,"",J397/J395)</f>
        <v>0.766632021932851</v>
      </c>
      <c r="AC397" s="7" t="n">
        <f aca="false">IF("na"=M397,"",M397/M395)</f>
        <v>2.60744638920318</v>
      </c>
      <c r="AD397" s="7" t="n">
        <f aca="false">IF("na"=Q397,"",Q397/Q395)</f>
        <v>0.869100046632955</v>
      </c>
      <c r="AE397" s="7" t="n">
        <f aca="false">IF("na"=T397,"",T397/T395)</f>
        <v>3.53160055313647</v>
      </c>
      <c r="AF397" s="7" t="n">
        <f aca="false">IF("na"=X397,"",X397/X395)</f>
        <v>1.13977566200813</v>
      </c>
      <c r="AG397" s="7" t="n">
        <f aca="false">AG396</f>
        <v>396</v>
      </c>
      <c r="AH397" s="62" t="n">
        <f aca="true">SUM(IF(INDIRECT(ADDRESS(ROW(),AH$40))&gt;INDIRECT(ADDRESS($AG397,AH$40)),1,0),IF(INDIRECT(ADDRESS(ROW(),AH$40))&gt;INDIRECT(ADDRESS($AG397+1,AH$40)),1,0),IF(INDIRECT(ADDRESS(ROW(),AH$40))&gt;INDIRECT(ADDRESS($AG397+2,AH$40)),1,0),IF(INDIRECT(ADDRESS(ROW(),AH$40))&gt;INDIRECT(ADDRESS($AG397+3,AH$40)),1,0))+1</f>
        <v>3</v>
      </c>
      <c r="AI397" s="62" t="n">
        <f aca="true">SUM(IF(INDIRECT(ADDRESS(ROW(),AI$40))&gt;INDIRECT(ADDRESS($AG397,AI$40)),1,0),IF(INDIRECT(ADDRESS(ROW(),AI$40))&gt;INDIRECT(ADDRESS($AG397+1,AI$40)),1,0),IF(INDIRECT(ADDRESS(ROW(),AI$40))&gt;INDIRECT(ADDRESS($AG397+2,AI$40)),1,0),IF(INDIRECT(ADDRESS(ROW(),AI$40))&gt;INDIRECT(ADDRESS($AG397+3,AI$40)),1,0))+1</f>
        <v>1</v>
      </c>
      <c r="AJ397" s="62" t="n">
        <f aca="true">SUM(IF(INDIRECT(ADDRESS(ROW(),AJ$40))&gt;INDIRECT(ADDRESS($AG397,AJ$40)),1,0),IF(INDIRECT(ADDRESS(ROW(),AJ$40))&gt;INDIRECT(ADDRESS($AG397+1,AJ$40)),1,0),IF(INDIRECT(ADDRESS(ROW(),AJ$40))&gt;INDIRECT(ADDRESS($AG397+2,AJ$40)),1,0),IF(INDIRECT(ADDRESS(ROW(),AJ$40))&gt;INDIRECT(ADDRESS($AG397+3,AJ$40)),1,0))+1</f>
        <v>3</v>
      </c>
      <c r="AK397" s="62" t="n">
        <f aca="true">SUM(IF(INDIRECT(ADDRESS(ROW(),AK$40))&gt;INDIRECT(ADDRESS($AG397,AK$40)),1,0),IF(INDIRECT(ADDRESS(ROW(),AK$40))&gt;INDIRECT(ADDRESS($AG397+1,AK$40)),1,0),IF(INDIRECT(ADDRESS(ROW(),AK$40))&gt;INDIRECT(ADDRESS($AG397+2,AK$40)),1,0),IF(INDIRECT(ADDRESS(ROW(),AK$40))&gt;INDIRECT(ADDRESS($AG397+3,AK$40)),1,0))+1</f>
        <v>1</v>
      </c>
      <c r="AL397" s="62" t="n">
        <f aca="true">SUM(IF(INDIRECT(ADDRESS(ROW(),AL$40))&gt;INDIRECT(ADDRESS($AG397,AL$40)),1,0),IF(INDIRECT(ADDRESS(ROW(),AL$40))&gt;INDIRECT(ADDRESS($AG397+1,AL$40)),1,0),IF(INDIRECT(ADDRESS(ROW(),AL$40))&gt;INDIRECT(ADDRESS($AG397+2,AL$40)),1,0),IF(INDIRECT(ADDRESS(ROW(),AL$40))&gt;INDIRECT(ADDRESS($AG397+3,AL$40)),1,0))+1</f>
        <v>2</v>
      </c>
      <c r="AM397" s="62" t="n">
        <f aca="true">SUM(IF(INDIRECT(ADDRESS(ROW(),AM$40))&gt;INDIRECT(ADDRESS($AG397,AM$40)),1,0),IF(INDIRECT(ADDRESS(ROW(),AM$40))&gt;INDIRECT(ADDRESS($AG397+1,AM$40)),1,0),IF(INDIRECT(ADDRESS(ROW(),AM$40))&gt;INDIRECT(ADDRESS($AG397+2,AM$40)),1,0),IF(INDIRECT(ADDRESS(ROW(),AM$40))&gt;INDIRECT(ADDRESS($AG397+3,AM$40)),1,0))+1</f>
        <v>2</v>
      </c>
      <c r="AO397" s="8" t="n">
        <f aca="false">IF("na"=F397,"",SQRT(F397)/SQRT(F395))</f>
        <v>1.35394038861646</v>
      </c>
      <c r="AP397" s="8" t="n">
        <f aca="false">IF("na"=J397,"",SQRT(J397)/SQRT(J395))</f>
        <v>0.875575252010272</v>
      </c>
      <c r="AQ397" s="8" t="n">
        <f aca="false">IF("na"=M397,"",SQRT(M397)/SQRT(M395))</f>
        <v>1.61475892603298</v>
      </c>
      <c r="AR397" s="8" t="n">
        <f aca="false">IF("na"=Q397,"",SQRT(Q397)/SQRT(Q395))</f>
        <v>0.932255354842736</v>
      </c>
      <c r="AS397" s="8" t="n">
        <f aca="false">IF("na"=T397,"",SQRT(T397)/SQRT(T395))</f>
        <v>1.87925531877296</v>
      </c>
      <c r="AT397" s="8" t="n">
        <f aca="false">IF("na"=X397,"",SQRT(X397)/SQRT(X395))</f>
        <v>1.0676027641441</v>
      </c>
    </row>
    <row r="398" customFormat="false" ht="12.75" hidden="false" customHeight="true" outlineLevel="0" collapsed="false">
      <c r="A398" s="11" t="s">
        <v>282</v>
      </c>
      <c r="B398" s="57" t="n">
        <v>0.317644</v>
      </c>
      <c r="C398" s="57" t="n">
        <v>1.14645</v>
      </c>
      <c r="D398" s="63" t="n">
        <v>0.310039</v>
      </c>
      <c r="E398" s="64" t="n">
        <v>0.0342585</v>
      </c>
      <c r="F398" s="65" t="n">
        <v>0.0012314808</v>
      </c>
      <c r="G398" s="64" t="n">
        <v>1.20623</v>
      </c>
      <c r="H398" s="65" t="n">
        <v>0.296453</v>
      </c>
      <c r="I398" s="65" t="n">
        <v>1.15798</v>
      </c>
      <c r="J398" s="66" t="n">
        <v>0.0880173221</v>
      </c>
      <c r="K398" s="63" t="n">
        <v>0.308718</v>
      </c>
      <c r="L398" s="64" t="n">
        <v>0.0246513</v>
      </c>
      <c r="M398" s="65" t="n">
        <v>0.0006873599</v>
      </c>
      <c r="N398" s="64" t="n">
        <v>1.20031</v>
      </c>
      <c r="O398" s="65" t="n">
        <v>0.209774</v>
      </c>
      <c r="P398" s="65" t="n">
        <v>1.17597</v>
      </c>
      <c r="Q398" s="66" t="n">
        <v>0.0448765614</v>
      </c>
      <c r="R398" s="63" t="n">
        <v>0.309687</v>
      </c>
      <c r="S398" s="64" t="n">
        <v>0.0179952</v>
      </c>
      <c r="T398" s="65" t="n">
        <v>0.000387141</v>
      </c>
      <c r="U398" s="64" t="n">
        <v>1.19247</v>
      </c>
      <c r="V398" s="65" t="n">
        <v>0.149616</v>
      </c>
      <c r="W398" s="65" t="n">
        <v>1.17959</v>
      </c>
      <c r="X398" s="66" t="n">
        <v>0.023483207</v>
      </c>
      <c r="Y398" s="64"/>
      <c r="Z398" s="64"/>
      <c r="AA398" s="9" t="n">
        <f aca="false">IF("na"=F398,"",F398/F395)</f>
        <v>1.05496636048321</v>
      </c>
      <c r="AB398" s="7" t="n">
        <f aca="false">IF("na"=J398,"",J398/J395)</f>
        <v>0.813329239371526</v>
      </c>
      <c r="AC398" s="7" t="n">
        <f aca="false">IF("na"=M398,"",M398/M395)</f>
        <v>1.09507769387463</v>
      </c>
      <c r="AD398" s="7" t="n">
        <f aca="false">IF("na"=Q398,"",Q398/Q395)</f>
        <v>0.93757636332952</v>
      </c>
      <c r="AE398" s="7" t="n">
        <f aca="false">IF("na"=T398,"",T398/T395)</f>
        <v>1.15154767262388</v>
      </c>
      <c r="AF398" s="7" t="n">
        <f aca="false">IF("na"=X398,"",X398/X395)</f>
        <v>1.05511690637651</v>
      </c>
      <c r="AG398" s="7" t="n">
        <f aca="false">AG397</f>
        <v>396</v>
      </c>
      <c r="AH398" s="62" t="n">
        <f aca="true">SUM(IF(INDIRECT(ADDRESS(ROW(),AH$40))&gt;INDIRECT(ADDRESS($AG398,AH$40)),1,0),IF(INDIRECT(ADDRESS(ROW(),AH$40))&gt;INDIRECT(ADDRESS($AG398+1,AH$40)),1,0),IF(INDIRECT(ADDRESS(ROW(),AH$40))&gt;INDIRECT(ADDRESS($AG398+2,AH$40)),1,0),IF(INDIRECT(ADDRESS(ROW(),AH$40))&gt;INDIRECT(ADDRESS($AG398+3,AH$40)),1,0))+1</f>
        <v>1</v>
      </c>
      <c r="AI398" s="62" t="n">
        <f aca="true">SUM(IF(INDIRECT(ADDRESS(ROW(),AI$40))&gt;INDIRECT(ADDRESS($AG398,AI$40)),1,0),IF(INDIRECT(ADDRESS(ROW(),AI$40))&gt;INDIRECT(ADDRESS($AG398+1,AI$40)),1,0),IF(INDIRECT(ADDRESS(ROW(),AI$40))&gt;INDIRECT(ADDRESS($AG398+2,AI$40)),1,0),IF(INDIRECT(ADDRESS(ROW(),AI$40))&gt;INDIRECT(ADDRESS($AG398+3,AI$40)),1,0))+1</f>
        <v>2</v>
      </c>
      <c r="AJ398" s="62" t="n">
        <f aca="true">SUM(IF(INDIRECT(ADDRESS(ROW(),AJ$40))&gt;INDIRECT(ADDRESS($AG398,AJ$40)),1,0),IF(INDIRECT(ADDRESS(ROW(),AJ$40))&gt;INDIRECT(ADDRESS($AG398+1,AJ$40)),1,0),IF(INDIRECT(ADDRESS(ROW(),AJ$40))&gt;INDIRECT(ADDRESS($AG398+2,AJ$40)),1,0),IF(INDIRECT(ADDRESS(ROW(),AJ$40))&gt;INDIRECT(ADDRESS($AG398+3,AJ$40)),1,0))+1</f>
        <v>1</v>
      </c>
      <c r="AK398" s="62" t="n">
        <f aca="true">SUM(IF(INDIRECT(ADDRESS(ROW(),AK$40))&gt;INDIRECT(ADDRESS($AG398,AK$40)),1,0),IF(INDIRECT(ADDRESS(ROW(),AK$40))&gt;INDIRECT(ADDRESS($AG398+1,AK$40)),1,0),IF(INDIRECT(ADDRESS(ROW(),AK$40))&gt;INDIRECT(ADDRESS($AG398+2,AK$40)),1,0),IF(INDIRECT(ADDRESS(ROW(),AK$40))&gt;INDIRECT(ADDRESS($AG398+3,AK$40)),1,0))+1</f>
        <v>2</v>
      </c>
      <c r="AL398" s="62" t="n">
        <f aca="true">SUM(IF(INDIRECT(ADDRESS(ROW(),AL$40))&gt;INDIRECT(ADDRESS($AG398,AL$40)),1,0),IF(INDIRECT(ADDRESS(ROW(),AL$40))&gt;INDIRECT(ADDRESS($AG398+1,AL$40)),1,0),IF(INDIRECT(ADDRESS(ROW(),AL$40))&gt;INDIRECT(ADDRESS($AG398+2,AL$40)),1,0),IF(INDIRECT(ADDRESS(ROW(),AL$40))&gt;INDIRECT(ADDRESS($AG398+3,AL$40)),1,0))+1</f>
        <v>1</v>
      </c>
      <c r="AM398" s="62" t="n">
        <f aca="true">SUM(IF(INDIRECT(ADDRESS(ROW(),AM$40))&gt;INDIRECT(ADDRESS($AG398,AM$40)),1,0),IF(INDIRECT(ADDRESS(ROW(),AM$40))&gt;INDIRECT(ADDRESS($AG398+1,AM$40)),1,0),IF(INDIRECT(ADDRESS(ROW(),AM$40))&gt;INDIRECT(ADDRESS($AG398+2,AM$40)),1,0),IF(INDIRECT(ADDRESS(ROW(),AM$40))&gt;INDIRECT(ADDRESS($AG398+3,AM$40)),1,0))+1</f>
        <v>1</v>
      </c>
      <c r="AO398" s="8" t="n">
        <f aca="false">IF("na"=F398,"",SQRT(F398)/SQRT(F395))</f>
        <v>1.02711555361761</v>
      </c>
      <c r="AP398" s="8" t="n">
        <f aca="false">IF("na"=J398,"",SQRT(J398)/SQRT(J395))</f>
        <v>0.901847680803985</v>
      </c>
      <c r="AQ398" s="8" t="n">
        <f aca="false">IF("na"=M398,"",SQRT(M398)/SQRT(M395))</f>
        <v>1.04645959973361</v>
      </c>
      <c r="AR398" s="8" t="n">
        <f aca="false">IF("na"=Q398,"",SQRT(Q398)/SQRT(Q395))</f>
        <v>0.968285269602672</v>
      </c>
      <c r="AS398" s="8" t="n">
        <f aca="false">IF("na"=T398,"",SQRT(T398)/SQRT(T395))</f>
        <v>1.07310189293649</v>
      </c>
      <c r="AT398" s="8" t="n">
        <f aca="false">IF("na"=X398,"",SQRT(X398)/SQRT(X395))</f>
        <v>1.02718883676592</v>
      </c>
    </row>
    <row r="399" customFormat="false" ht="12.75" hidden="false" customHeight="true" outlineLevel="0" collapsed="false">
      <c r="A399" s="11" t="s">
        <v>283</v>
      </c>
      <c r="B399" s="57" t="n">
        <v>0.317644</v>
      </c>
      <c r="C399" s="57" t="n">
        <v>1.14645</v>
      </c>
      <c r="D399" s="67" t="n">
        <v>0.346307</v>
      </c>
      <c r="E399" s="7" t="n">
        <v>0.0454987</v>
      </c>
      <c r="F399" s="65" t="n">
        <v>0.0028916992</v>
      </c>
      <c r="G399" s="64" t="n">
        <v>1.1716</v>
      </c>
      <c r="H399" s="65" t="n">
        <v>0.346641</v>
      </c>
      <c r="I399" s="65" t="n">
        <v>1.1109</v>
      </c>
      <c r="J399" s="66" t="n">
        <v>0.1214237853</v>
      </c>
      <c r="K399" s="67" t="n">
        <v>0.345233</v>
      </c>
      <c r="L399" s="7" t="n">
        <v>0.0404016</v>
      </c>
      <c r="M399" s="65" t="n">
        <v>0.0023934421</v>
      </c>
      <c r="N399" s="64" t="n">
        <v>1.15622</v>
      </c>
      <c r="O399" s="65" t="n">
        <v>0.272027</v>
      </c>
      <c r="P399" s="65" t="n">
        <v>1.11549</v>
      </c>
      <c r="Q399" s="66" t="n">
        <v>0.0749572103</v>
      </c>
      <c r="R399" s="67" t="n">
        <v>0.343914</v>
      </c>
      <c r="S399" s="7" t="n">
        <v>0.0377692</v>
      </c>
      <c r="T399" s="65" t="n">
        <v>0.0021166253</v>
      </c>
      <c r="U399" s="64" t="n">
        <v>1.16337</v>
      </c>
      <c r="V399" s="65" t="n">
        <v>0.239326</v>
      </c>
      <c r="W399" s="65" t="n">
        <v>1.13246</v>
      </c>
      <c r="X399" s="66" t="n">
        <v>0.0574726543</v>
      </c>
      <c r="Y399" s="64"/>
      <c r="Z399" s="64"/>
      <c r="AA399" s="9" t="n">
        <f aca="false">IF("na"=F399,"",F399/F395)</f>
        <v>2.47721716866087</v>
      </c>
      <c r="AB399" s="7" t="n">
        <f aca="false">IF("na"=J399,"",J399/J395)</f>
        <v>1.12202362652499</v>
      </c>
      <c r="AC399" s="7" t="n">
        <f aca="false">IF("na"=M399,"",M399/M395)</f>
        <v>3.81314803975393</v>
      </c>
      <c r="AD399" s="7" t="n">
        <f aca="false">IF("na"=Q399,"",Q399/Q395)</f>
        <v>1.56603149719934</v>
      </c>
      <c r="AE399" s="7" t="n">
        <f aca="false">IF("na"=T399,"",T399/T395)</f>
        <v>6.29588428513596</v>
      </c>
      <c r="AF399" s="7" t="n">
        <f aca="false">IF("na"=X399,"",X399/X395)</f>
        <v>2.58228653378829</v>
      </c>
      <c r="AG399" s="7" t="n">
        <f aca="false">AG398</f>
        <v>396</v>
      </c>
      <c r="AH399" s="62" t="n">
        <f aca="true">SUM(IF(INDIRECT(ADDRESS(ROW(),AH$40))&gt;INDIRECT(ADDRESS($AG399,AH$40)),1,0),IF(INDIRECT(ADDRESS(ROW(),AH$40))&gt;INDIRECT(ADDRESS($AG399+1,AH$40)),1,0),IF(INDIRECT(ADDRESS(ROW(),AH$40))&gt;INDIRECT(ADDRESS($AG399+2,AH$40)),1,0),IF(INDIRECT(ADDRESS(ROW(),AH$40))&gt;INDIRECT(ADDRESS($AG399+3,AH$40)),1,0))+1</f>
        <v>4</v>
      </c>
      <c r="AI399" s="62" t="n">
        <f aca="true">SUM(IF(INDIRECT(ADDRESS(ROW(),AI$40))&gt;INDIRECT(ADDRESS($AG399,AI$40)),1,0),IF(INDIRECT(ADDRESS(ROW(),AI$40))&gt;INDIRECT(ADDRESS($AG399+1,AI$40)),1,0),IF(INDIRECT(ADDRESS(ROW(),AI$40))&gt;INDIRECT(ADDRESS($AG399+2,AI$40)),1,0),IF(INDIRECT(ADDRESS(ROW(),AI$40))&gt;INDIRECT(ADDRESS($AG399+3,AI$40)),1,0))+1</f>
        <v>3</v>
      </c>
      <c r="AJ399" s="62" t="n">
        <f aca="true">SUM(IF(INDIRECT(ADDRESS(ROW(),AJ$40))&gt;INDIRECT(ADDRESS($AG399,AJ$40)),1,0),IF(INDIRECT(ADDRESS(ROW(),AJ$40))&gt;INDIRECT(ADDRESS($AG399+1,AJ$40)),1,0),IF(INDIRECT(ADDRESS(ROW(),AJ$40))&gt;INDIRECT(ADDRESS($AG399+2,AJ$40)),1,0),IF(INDIRECT(ADDRESS(ROW(),AJ$40))&gt;INDIRECT(ADDRESS($AG399+3,AJ$40)),1,0))+1</f>
        <v>4</v>
      </c>
      <c r="AK399" s="62" t="n">
        <f aca="true">SUM(IF(INDIRECT(ADDRESS(ROW(),AK$40))&gt;INDIRECT(ADDRESS($AG399,AK$40)),1,0),IF(INDIRECT(ADDRESS(ROW(),AK$40))&gt;INDIRECT(ADDRESS($AG399+1,AK$40)),1,0),IF(INDIRECT(ADDRESS(ROW(),AK$40))&gt;INDIRECT(ADDRESS($AG399+2,AK$40)),1,0),IF(INDIRECT(ADDRESS(ROW(),AK$40))&gt;INDIRECT(ADDRESS($AG399+3,AK$40)),1,0))+1</f>
        <v>3</v>
      </c>
      <c r="AL399" s="62" t="n">
        <f aca="true">SUM(IF(INDIRECT(ADDRESS(ROW(),AL$40))&gt;INDIRECT(ADDRESS($AG399,AL$40)),1,0),IF(INDIRECT(ADDRESS(ROW(),AL$40))&gt;INDIRECT(ADDRESS($AG399+1,AL$40)),1,0),IF(INDIRECT(ADDRESS(ROW(),AL$40))&gt;INDIRECT(ADDRESS($AG399+2,AL$40)),1,0),IF(INDIRECT(ADDRESS(ROW(),AL$40))&gt;INDIRECT(ADDRESS($AG399+3,AL$40)),1,0))+1</f>
        <v>4</v>
      </c>
      <c r="AM399" s="62" t="n">
        <f aca="true">SUM(IF(INDIRECT(ADDRESS(ROW(),AM$40))&gt;INDIRECT(ADDRESS($AG399,AM$40)),1,0),IF(INDIRECT(ADDRESS(ROW(),AM$40))&gt;INDIRECT(ADDRESS($AG399+1,AM$40)),1,0),IF(INDIRECT(ADDRESS(ROW(),AM$40))&gt;INDIRECT(ADDRESS($AG399+2,AM$40)),1,0),IF(INDIRECT(ADDRESS(ROW(),AM$40))&gt;INDIRECT(ADDRESS($AG399+3,AM$40)),1,0))+1</f>
        <v>3</v>
      </c>
      <c r="AO399" s="8" t="n">
        <f aca="false">IF("na"=F399,"",SQRT(F399)/SQRT(F395))</f>
        <v>1.57391777696958</v>
      </c>
      <c r="AP399" s="8" t="n">
        <f aca="false">IF("na"=J399,"",SQRT(J399)/SQRT(J395))</f>
        <v>1.05925616662118</v>
      </c>
      <c r="AQ399" s="8" t="n">
        <f aca="false">IF("na"=M399,"",SQRT(M399)/SQRT(M395))</f>
        <v>1.95272835790182</v>
      </c>
      <c r="AR399" s="8" t="n">
        <f aca="false">IF("na"=Q399,"",SQRT(Q399)/SQRT(Q395))</f>
        <v>1.25141180160623</v>
      </c>
      <c r="AS399" s="8" t="n">
        <f aca="false">IF("na"=T399,"",SQRT(T399)/SQRT(T395))</f>
        <v>2.50916007563008</v>
      </c>
      <c r="AT399" s="8" t="n">
        <f aca="false">IF("na"=X399,"",SQRT(X399)/SQRT(X395))</f>
        <v>1.606949449668</v>
      </c>
    </row>
    <row r="400" customFormat="false" ht="12.75" hidden="false" customHeight="true" outlineLevel="0" collapsed="false">
      <c r="B400" s="68"/>
      <c r="C400" s="68"/>
      <c r="D400" s="7"/>
      <c r="E400" s="7"/>
      <c r="F400" s="7"/>
      <c r="G400" s="7"/>
      <c r="H400" s="7"/>
      <c r="I400" s="7"/>
      <c r="J400" s="7"/>
      <c r="K400" s="7"/>
      <c r="L400" s="7"/>
    </row>
    <row r="401" customFormat="false" ht="12.75" hidden="false" customHeight="true" outlineLevel="0" collapsed="false">
      <c r="A401" s="11"/>
      <c r="B401" s="11"/>
      <c r="C401" s="11"/>
      <c r="D401" s="11" t="s">
        <v>341</v>
      </c>
      <c r="E401" s="11"/>
      <c r="F401" s="11"/>
      <c r="G401" s="11"/>
      <c r="H401" s="11"/>
      <c r="I401" s="11"/>
      <c r="J401" s="11"/>
      <c r="K401" s="11"/>
      <c r="L401" s="11"/>
      <c r="M401" s="11"/>
      <c r="N401" s="11"/>
      <c r="O401" s="11"/>
      <c r="P401" s="11"/>
      <c r="Q401" s="11"/>
      <c r="R401" s="11"/>
      <c r="S401" s="11"/>
      <c r="T401" s="11"/>
      <c r="U401" s="11"/>
      <c r="V401" s="11"/>
      <c r="W401" s="11"/>
      <c r="X401" s="11"/>
      <c r="Y401" s="11"/>
      <c r="Z401" s="11"/>
      <c r="AA401" s="49"/>
      <c r="AB401" s="50"/>
      <c r="AC401" s="50"/>
      <c r="AD401" s="50"/>
      <c r="AE401" s="50"/>
      <c r="AF401" s="50"/>
      <c r="AG401" s="50"/>
      <c r="AH401" s="51"/>
      <c r="AI401" s="51"/>
      <c r="AJ401" s="51"/>
      <c r="AK401" s="51"/>
      <c r="AL401" s="51"/>
      <c r="AM401" s="51"/>
      <c r="AO401" s="50"/>
      <c r="AQ401" s="50"/>
      <c r="AR401" s="50"/>
      <c r="AS401" s="50"/>
      <c r="AT401" s="50"/>
    </row>
    <row r="402" customFormat="false" ht="12.75" hidden="false" customHeight="true" outlineLevel="0" collapsed="false">
      <c r="B402" s="52" t="s">
        <v>293</v>
      </c>
      <c r="C402" s="52" t="s">
        <v>293</v>
      </c>
      <c r="D402" s="53" t="n">
        <v>7</v>
      </c>
      <c r="E402" s="53"/>
      <c r="F402" s="53"/>
      <c r="G402" s="53"/>
      <c r="H402" s="53"/>
      <c r="I402" s="53"/>
      <c r="J402" s="53"/>
      <c r="K402" s="53" t="n">
        <v>15</v>
      </c>
      <c r="L402" s="53"/>
      <c r="M402" s="53"/>
      <c r="N402" s="53"/>
      <c r="O402" s="53"/>
      <c r="P402" s="53"/>
      <c r="Q402" s="53"/>
      <c r="R402" s="53" t="n">
        <v>30</v>
      </c>
      <c r="S402" s="53"/>
      <c r="T402" s="53"/>
      <c r="U402" s="53"/>
      <c r="V402" s="53"/>
      <c r="W402" s="53"/>
      <c r="X402" s="53"/>
      <c r="Y402" s="54"/>
      <c r="Z402" s="54"/>
    </row>
    <row r="403" customFormat="false" ht="12.75" hidden="false" customHeight="true" outlineLevel="0" collapsed="false">
      <c r="B403" s="55" t="s">
        <v>284</v>
      </c>
      <c r="C403" s="55" t="s">
        <v>294</v>
      </c>
      <c r="D403" s="56" t="s">
        <v>284</v>
      </c>
      <c r="E403" s="57" t="s">
        <v>287</v>
      </c>
      <c r="F403" s="57" t="s">
        <v>295</v>
      </c>
      <c r="G403" s="57" t="s">
        <v>296</v>
      </c>
      <c r="H403" s="57" t="s">
        <v>297</v>
      </c>
      <c r="I403" s="57" t="s">
        <v>298</v>
      </c>
      <c r="J403" s="58" t="s">
        <v>299</v>
      </c>
      <c r="K403" s="56" t="s">
        <v>284</v>
      </c>
      <c r="L403" s="57" t="s">
        <v>287</v>
      </c>
      <c r="M403" s="57" t="s">
        <v>295</v>
      </c>
      <c r="N403" s="57" t="s">
        <v>296</v>
      </c>
      <c r="O403" s="57" t="s">
        <v>297</v>
      </c>
      <c r="P403" s="57" t="s">
        <v>298</v>
      </c>
      <c r="Q403" s="58" t="s">
        <v>299</v>
      </c>
      <c r="R403" s="56" t="s">
        <v>284</v>
      </c>
      <c r="S403" s="57" t="s">
        <v>287</v>
      </c>
      <c r="T403" s="57" t="s">
        <v>295</v>
      </c>
      <c r="U403" s="57" t="s">
        <v>296</v>
      </c>
      <c r="V403" s="57" t="s">
        <v>297</v>
      </c>
      <c r="W403" s="57" t="s">
        <v>298</v>
      </c>
      <c r="X403" s="58" t="s">
        <v>299</v>
      </c>
      <c r="Y403" s="57"/>
      <c r="Z403" s="57"/>
    </row>
    <row r="404" customFormat="false" ht="12.75" hidden="false" customHeight="true" outlineLevel="0" collapsed="false">
      <c r="A404" s="11" t="s">
        <v>300</v>
      </c>
      <c r="B404" s="57" t="n">
        <v>0.23579</v>
      </c>
      <c r="C404" s="57" t="n">
        <v>1.22057</v>
      </c>
      <c r="D404" s="59" t="n">
        <v>0.237637</v>
      </c>
      <c r="E404" s="60" t="n">
        <v>0.0322729</v>
      </c>
      <c r="F404" s="60" t="n">
        <v>0.0010449514</v>
      </c>
      <c r="G404" s="60" t="n">
        <v>1.36278</v>
      </c>
      <c r="H404" s="60" t="n">
        <v>0.425376</v>
      </c>
      <c r="I404" s="60" t="n">
        <v>1.28383</v>
      </c>
      <c r="J404" s="61" t="n">
        <v>0.1849465689</v>
      </c>
      <c r="K404" s="59" t="n">
        <v>0.237391</v>
      </c>
      <c r="L404" s="60" t="n">
        <v>0.021941</v>
      </c>
      <c r="M404" s="60" t="n">
        <v>0.0004839706</v>
      </c>
      <c r="N404" s="60" t="n">
        <v>1.32354</v>
      </c>
      <c r="O404" s="60" t="n">
        <v>0.27971</v>
      </c>
      <c r="P404" s="60" t="n">
        <v>1.28584</v>
      </c>
      <c r="Q404" s="61" t="n">
        <v>0.082497857</v>
      </c>
      <c r="R404" s="59" t="n">
        <v>0.237689</v>
      </c>
      <c r="S404" s="60" t="n">
        <v>0.0160717</v>
      </c>
      <c r="T404" s="60" t="n">
        <v>0.0002619057</v>
      </c>
      <c r="U404" s="60" t="n">
        <v>1.30203</v>
      </c>
      <c r="V404" s="60" t="n">
        <v>0.17884</v>
      </c>
      <c r="W404" s="60" t="n">
        <v>1.28475</v>
      </c>
      <c r="X404" s="61" t="n">
        <v>0.036102818</v>
      </c>
      <c r="Y404" s="60"/>
      <c r="Z404" s="60"/>
      <c r="AH404" s="62"/>
      <c r="AI404" s="62"/>
    </row>
    <row r="405" customFormat="false" ht="12.75" hidden="false" customHeight="true" outlineLevel="0" collapsed="false">
      <c r="A405" s="11" t="s">
        <v>280</v>
      </c>
      <c r="B405" s="57" t="n">
        <v>0.23579</v>
      </c>
      <c r="C405" s="57" t="n">
        <v>1.22057</v>
      </c>
      <c r="D405" s="59" t="n">
        <v>0.237585</v>
      </c>
      <c r="E405" s="60" t="n">
        <v>0.0450864</v>
      </c>
      <c r="F405" s="60" t="n">
        <v>0.0020360054</v>
      </c>
      <c r="G405" s="60" t="n">
        <v>1.46677</v>
      </c>
      <c r="H405" s="60" t="n">
        <v>0.613427</v>
      </c>
      <c r="I405" s="60" t="n">
        <v>1.32637</v>
      </c>
      <c r="J405" s="61" t="n">
        <v>0.3874863243</v>
      </c>
      <c r="K405" s="59" t="n">
        <v>0.237636</v>
      </c>
      <c r="L405" s="60" t="n">
        <v>0.0404395</v>
      </c>
      <c r="M405" s="60" t="n">
        <v>0.0016387608</v>
      </c>
      <c r="N405" s="60" t="n">
        <v>1.36348</v>
      </c>
      <c r="O405" s="60" t="n">
        <v>0.434859</v>
      </c>
      <c r="P405" s="60" t="n">
        <v>1.28582</v>
      </c>
      <c r="Q405" s="61" t="n">
        <v>0.1933599123</v>
      </c>
      <c r="R405" s="59" t="n">
        <v>0.238659</v>
      </c>
      <c r="S405" s="60" t="n">
        <v>0.0380422</v>
      </c>
      <c r="T405" s="60" t="n">
        <v>0.00145544</v>
      </c>
      <c r="U405" s="60" t="n">
        <v>1.23207</v>
      </c>
      <c r="V405" s="60" t="n">
        <v>0.311309</v>
      </c>
      <c r="W405" s="60" t="n">
        <v>1.19008</v>
      </c>
      <c r="X405" s="61" t="n">
        <v>0.0978429335</v>
      </c>
      <c r="Y405" s="60"/>
      <c r="Z405" s="60"/>
      <c r="AA405" s="9" t="n">
        <f aca="false">IF("na"=F405,"",F405/F404)</f>
        <v>1.94842114188277</v>
      </c>
      <c r="AB405" s="7" t="n">
        <f aca="false">IF("na"=J405,"",J405/J404)</f>
        <v>2.09512577932447</v>
      </c>
      <c r="AC405" s="7" t="n">
        <f aca="false">IF("na"=M405,"",M405/M404)</f>
        <v>3.38607510456214</v>
      </c>
      <c r="AD405" s="7" t="n">
        <f aca="false">IF("na"=Q405,"",Q405/Q404)</f>
        <v>2.34381739515973</v>
      </c>
      <c r="AE405" s="7" t="n">
        <f aca="false">IF("na"=T405,"",T405/T404)</f>
        <v>5.55711464088029</v>
      </c>
      <c r="AF405" s="7" t="n">
        <f aca="false">IF("na"=X405,"",X405/X404)</f>
        <v>2.71011901342438</v>
      </c>
      <c r="AG405" s="7" t="n">
        <f aca="false">ROW()</f>
        <v>405</v>
      </c>
      <c r="AH405" s="62" t="n">
        <f aca="true">SUM(IF(INDIRECT(ADDRESS(ROW(),AH$40))&gt;INDIRECT(ADDRESS($AG405,AH$40)),1,0),IF(INDIRECT(ADDRESS(ROW(),AH$40))&gt;INDIRECT(ADDRESS($AG405+1,AH$40)),1,0),IF(INDIRECT(ADDRESS(ROW(),AH$40))&gt;INDIRECT(ADDRESS($AG405+2,AH$40)),1,0),IF(INDIRECT(ADDRESS(ROW(),AH$40))&gt;INDIRECT(ADDRESS($AG405+3,AH$40)),1,0))+1</f>
        <v>4</v>
      </c>
      <c r="AI405" s="62" t="n">
        <f aca="true">SUM(IF(INDIRECT(ADDRESS(ROW(),AI$40))&gt;INDIRECT(ADDRESS($AG405,AI$40)),1,0),IF(INDIRECT(ADDRESS(ROW(),AI$40))&gt;INDIRECT(ADDRESS($AG405+1,AI$40)),1,0),IF(INDIRECT(ADDRESS(ROW(),AI$40))&gt;INDIRECT(ADDRESS($AG405+2,AI$40)),1,0),IF(INDIRECT(ADDRESS(ROW(),AI$40))&gt;INDIRECT(ADDRESS($AG405+3,AI$40)),1,0))+1</f>
        <v>4</v>
      </c>
      <c r="AJ405" s="62" t="n">
        <f aca="true">SUM(IF(INDIRECT(ADDRESS(ROW(),AJ$40))&gt;INDIRECT(ADDRESS($AG405,AJ$40)),1,0),IF(INDIRECT(ADDRESS(ROW(),AJ$40))&gt;INDIRECT(ADDRESS($AG405+1,AJ$40)),1,0),IF(INDIRECT(ADDRESS(ROW(),AJ$40))&gt;INDIRECT(ADDRESS($AG405+2,AJ$40)),1,0),IF(INDIRECT(ADDRESS(ROW(),AJ$40))&gt;INDIRECT(ADDRESS($AG405+3,AJ$40)),1,0))+1</f>
        <v>4</v>
      </c>
      <c r="AK405" s="62" t="n">
        <f aca="true">SUM(IF(INDIRECT(ADDRESS(ROW(),AK$40))&gt;INDIRECT(ADDRESS($AG405,AK$40)),1,0),IF(INDIRECT(ADDRESS(ROW(),AK$40))&gt;INDIRECT(ADDRESS($AG405+1,AK$40)),1,0),IF(INDIRECT(ADDRESS(ROW(),AK$40))&gt;INDIRECT(ADDRESS($AG405+2,AK$40)),1,0),IF(INDIRECT(ADDRESS(ROW(),AK$40))&gt;INDIRECT(ADDRESS($AG405+3,AK$40)),1,0))+1</f>
        <v>4</v>
      </c>
      <c r="AL405" s="62" t="n">
        <f aca="true">SUM(IF(INDIRECT(ADDRESS(ROW(),AL$40))&gt;INDIRECT(ADDRESS($AG405,AL$40)),1,0),IF(INDIRECT(ADDRESS(ROW(),AL$40))&gt;INDIRECT(ADDRESS($AG405+1,AL$40)),1,0),IF(INDIRECT(ADDRESS(ROW(),AL$40))&gt;INDIRECT(ADDRESS($AG405+2,AL$40)),1,0),IF(INDIRECT(ADDRESS(ROW(),AL$40))&gt;INDIRECT(ADDRESS($AG405+3,AL$40)),1,0))+1</f>
        <v>4</v>
      </c>
      <c r="AM405" s="62" t="n">
        <f aca="true">SUM(IF(INDIRECT(ADDRESS(ROW(),AM$40))&gt;INDIRECT(ADDRESS($AG405,AM$40)),1,0),IF(INDIRECT(ADDRESS(ROW(),AM$40))&gt;INDIRECT(ADDRESS($AG405+1,AM$40)),1,0),IF(INDIRECT(ADDRESS(ROW(),AM$40))&gt;INDIRECT(ADDRESS($AG405+2,AM$40)),1,0),IF(INDIRECT(ADDRESS(ROW(),AM$40))&gt;INDIRECT(ADDRESS($AG405+3,AM$40)),1,0))+1</f>
        <v>4</v>
      </c>
      <c r="AO405" s="8" t="n">
        <f aca="false">IF("na"=F405,"",SQRT(F405)/SQRT(F404))</f>
        <v>1.39585856800851</v>
      </c>
      <c r="AP405" s="8" t="n">
        <f aca="false">IF("na"=J405,"",SQRT(J405)/SQRT(J404))</f>
        <v>1.44745493170754</v>
      </c>
      <c r="AQ405" s="8" t="n">
        <f aca="false">IF("na"=M405,"",SQRT(M405)/SQRT(M404))</f>
        <v>1.84012909997156</v>
      </c>
      <c r="AR405" s="8" t="n">
        <f aca="false">IF("na"=Q405,"",SQRT(Q405)/SQRT(Q404))</f>
        <v>1.53095310024825</v>
      </c>
      <c r="AS405" s="8" t="n">
        <f aca="false">IF("na"=T405,"",SQRT(T405)/SQRT(T404))</f>
        <v>2.35735331269631</v>
      </c>
      <c r="AT405" s="8" t="n">
        <f aca="false">IF("na"=X405,"",SQRT(X405)/SQRT(X404))</f>
        <v>1.64624391067192</v>
      </c>
    </row>
    <row r="406" customFormat="false" ht="12.75" hidden="false" customHeight="true" outlineLevel="0" collapsed="false">
      <c r="A406" s="11" t="s">
        <v>281</v>
      </c>
      <c r="B406" s="57" t="n">
        <v>0.23579</v>
      </c>
      <c r="C406" s="57" t="n">
        <v>1.22057</v>
      </c>
      <c r="D406" s="59" t="n">
        <v>0.242939</v>
      </c>
      <c r="E406" s="60" t="n">
        <v>0.0320805</v>
      </c>
      <c r="F406" s="60" t="n">
        <v>0.0010802666</v>
      </c>
      <c r="G406" s="60" t="n">
        <v>1.20578</v>
      </c>
      <c r="H406" s="60" t="n">
        <v>0.372704</v>
      </c>
      <c r="I406" s="60" t="n">
        <v>1.13483</v>
      </c>
      <c r="J406" s="61" t="n">
        <v>0.1462596192</v>
      </c>
      <c r="K406" s="59" t="n">
        <v>0.244087</v>
      </c>
      <c r="L406" s="60" t="n">
        <v>0.0267423</v>
      </c>
      <c r="M406" s="60" t="n">
        <v>0.0007839908</v>
      </c>
      <c r="N406" s="60" t="n">
        <v>1.17229</v>
      </c>
      <c r="O406" s="60" t="n">
        <v>0.261115</v>
      </c>
      <c r="P406" s="60" t="n">
        <v>1.1343</v>
      </c>
      <c r="Q406" s="61" t="n">
        <v>0.0756235561</v>
      </c>
      <c r="R406" s="59" t="n">
        <v>0.242001</v>
      </c>
      <c r="S406" s="60" t="n">
        <v>0.0226694</v>
      </c>
      <c r="T406" s="60" t="n">
        <v>0.0005524781</v>
      </c>
      <c r="U406" s="60" t="n">
        <v>1.16274</v>
      </c>
      <c r="V406" s="60" t="n">
        <v>0.189704</v>
      </c>
      <c r="W406" s="60" t="n">
        <v>1.14333</v>
      </c>
      <c r="X406" s="61" t="n">
        <v>0.0419536252</v>
      </c>
      <c r="Y406" s="60"/>
      <c r="Z406" s="60"/>
      <c r="AA406" s="9" t="n">
        <f aca="false">IF("na"=F406,"",F406/F404)</f>
        <v>1.03379602151832</v>
      </c>
      <c r="AB406" s="7" t="n">
        <f aca="false">IF("na"=J406,"",J406/J404)</f>
        <v>0.790820938554865</v>
      </c>
      <c r="AC406" s="7" t="n">
        <f aca="false">IF("na"=M406,"",M406/M404)</f>
        <v>1.61991410222026</v>
      </c>
      <c r="AD406" s="7" t="n">
        <f aca="false">IF("na"=Q406,"",Q406/Q404)</f>
        <v>0.916672976123489</v>
      </c>
      <c r="AE406" s="7" t="n">
        <f aca="false">IF("na"=T406,"",T406/T404)</f>
        <v>2.10945428068194</v>
      </c>
      <c r="AF406" s="7" t="n">
        <f aca="false">IF("na"=X406,"",X406/X404)</f>
        <v>1.1620595710839</v>
      </c>
      <c r="AG406" s="7" t="n">
        <f aca="false">AG405</f>
        <v>405</v>
      </c>
      <c r="AH406" s="62" t="n">
        <f aca="true">SUM(IF(INDIRECT(ADDRESS(ROW(),AH$40))&gt;INDIRECT(ADDRESS($AG406,AH$40)),1,0),IF(INDIRECT(ADDRESS(ROW(),AH$40))&gt;INDIRECT(ADDRESS($AG406+1,AH$40)),1,0),IF(INDIRECT(ADDRESS(ROW(),AH$40))&gt;INDIRECT(ADDRESS($AG406+2,AH$40)),1,0),IF(INDIRECT(ADDRESS(ROW(),AH$40))&gt;INDIRECT(ADDRESS($AG406+3,AH$40)),1,0))+1</f>
        <v>2</v>
      </c>
      <c r="AI406" s="62" t="n">
        <f aca="true">SUM(IF(INDIRECT(ADDRESS(ROW(),AI$40))&gt;INDIRECT(ADDRESS($AG406,AI$40)),1,0),IF(INDIRECT(ADDRESS(ROW(),AI$40))&gt;INDIRECT(ADDRESS($AG406+1,AI$40)),1,0),IF(INDIRECT(ADDRESS(ROW(),AI$40))&gt;INDIRECT(ADDRESS($AG406+2,AI$40)),1,0),IF(INDIRECT(ADDRESS(ROW(),AI$40))&gt;INDIRECT(ADDRESS($AG406+3,AI$40)),1,0))+1</f>
        <v>1</v>
      </c>
      <c r="AJ406" s="62" t="n">
        <f aca="true">SUM(IF(INDIRECT(ADDRESS(ROW(),AJ$40))&gt;INDIRECT(ADDRESS($AG406,AJ$40)),1,0),IF(INDIRECT(ADDRESS(ROW(),AJ$40))&gt;INDIRECT(ADDRESS($AG406+1,AJ$40)),1,0),IF(INDIRECT(ADDRESS(ROW(),AJ$40))&gt;INDIRECT(ADDRESS($AG406+2,AJ$40)),1,0),IF(INDIRECT(ADDRESS(ROW(),AJ$40))&gt;INDIRECT(ADDRESS($AG406+3,AJ$40)),1,0))+1</f>
        <v>2</v>
      </c>
      <c r="AK406" s="62" t="n">
        <f aca="true">SUM(IF(INDIRECT(ADDRESS(ROW(),AK$40))&gt;INDIRECT(ADDRESS($AG406,AK$40)),1,0),IF(INDIRECT(ADDRESS(ROW(),AK$40))&gt;INDIRECT(ADDRESS($AG406+1,AK$40)),1,0),IF(INDIRECT(ADDRESS(ROW(),AK$40))&gt;INDIRECT(ADDRESS($AG406+2,AK$40)),1,0),IF(INDIRECT(ADDRESS(ROW(),AK$40))&gt;INDIRECT(ADDRESS($AG406+3,AK$40)),1,0))+1</f>
        <v>1</v>
      </c>
      <c r="AL406" s="62" t="n">
        <f aca="true">SUM(IF(INDIRECT(ADDRESS(ROW(),AL$40))&gt;INDIRECT(ADDRESS($AG406,AL$40)),1,0),IF(INDIRECT(ADDRESS(ROW(),AL$40))&gt;INDIRECT(ADDRESS($AG406+1,AL$40)),1,0),IF(INDIRECT(ADDRESS(ROW(),AL$40))&gt;INDIRECT(ADDRESS($AG406+2,AL$40)),1,0),IF(INDIRECT(ADDRESS(ROW(),AL$40))&gt;INDIRECT(ADDRESS($AG406+3,AL$40)),1,0))+1</f>
        <v>2</v>
      </c>
      <c r="AM406" s="62" t="n">
        <f aca="true">SUM(IF(INDIRECT(ADDRESS(ROW(),AM$40))&gt;INDIRECT(ADDRESS($AG406,AM$40)),1,0),IF(INDIRECT(ADDRESS(ROW(),AM$40))&gt;INDIRECT(ADDRESS($AG406+1,AM$40)),1,0),IF(INDIRECT(ADDRESS(ROW(),AM$40))&gt;INDIRECT(ADDRESS($AG406+2,AM$40)),1,0),IF(INDIRECT(ADDRESS(ROW(),AM$40))&gt;INDIRECT(ADDRESS($AG406+3,AM$40)),1,0))+1</f>
        <v>2</v>
      </c>
      <c r="AO406" s="8" t="n">
        <f aca="false">IF("na"=F406,"",SQRT(F406)/SQRT(F404))</f>
        <v>1.01675760214435</v>
      </c>
      <c r="AP406" s="8" t="n">
        <f aca="false">IF("na"=J406,"",SQRT(J406)/SQRT(J404))</f>
        <v>0.889281135836618</v>
      </c>
      <c r="AQ406" s="8" t="n">
        <f aca="false">IF("na"=M406,"",SQRT(M406)/SQRT(M404))</f>
        <v>1.27275846185372</v>
      </c>
      <c r="AR406" s="8" t="n">
        <f aca="false">IF("na"=Q406,"",SQRT(Q406)/SQRT(Q404))</f>
        <v>0.95743040275703</v>
      </c>
      <c r="AS406" s="8" t="n">
        <f aca="false">IF("na"=T406,"",SQRT(T406)/SQRT(T404))</f>
        <v>1.45239604815007</v>
      </c>
      <c r="AT406" s="8" t="n">
        <f aca="false">IF("na"=X406,"",SQRT(X406)/SQRT(X404))</f>
        <v>1.07798866927436</v>
      </c>
    </row>
    <row r="407" customFormat="false" ht="12.75" hidden="false" customHeight="true" outlineLevel="0" collapsed="false">
      <c r="A407" s="11" t="s">
        <v>282</v>
      </c>
      <c r="B407" s="57" t="n">
        <v>0.23579</v>
      </c>
      <c r="C407" s="57" t="n">
        <v>1.22057</v>
      </c>
      <c r="D407" s="63" t="n">
        <v>0.24368</v>
      </c>
      <c r="E407" s="64" t="n">
        <v>0.0317807</v>
      </c>
      <c r="F407" s="65" t="n">
        <v>0.0010722649</v>
      </c>
      <c r="G407" s="64" t="n">
        <v>1.36494</v>
      </c>
      <c r="H407" s="65" t="n">
        <v>0.425564</v>
      </c>
      <c r="I407" s="65" t="n">
        <v>1.28514</v>
      </c>
      <c r="J407" s="66" t="n">
        <v>0.1852740029</v>
      </c>
      <c r="K407" s="63" t="n">
        <v>0.24204</v>
      </c>
      <c r="L407" s="64" t="n">
        <v>0.0229373</v>
      </c>
      <c r="M407" s="65" t="n">
        <v>0.0005651822</v>
      </c>
      <c r="N407" s="64" t="n">
        <v>1.33785</v>
      </c>
      <c r="O407" s="65" t="n">
        <v>0.266242</v>
      </c>
      <c r="P407" s="65" t="n">
        <v>1.30135</v>
      </c>
      <c r="Q407" s="66" t="n">
        <v>0.0774102109</v>
      </c>
      <c r="R407" s="63" t="n">
        <v>0.242277</v>
      </c>
      <c r="S407" s="64" t="n">
        <v>0.01599</v>
      </c>
      <c r="T407" s="65" t="n">
        <v>0.0002977612</v>
      </c>
      <c r="U407" s="64" t="n">
        <v>1.30593</v>
      </c>
      <c r="V407" s="65" t="n">
        <v>0.181454</v>
      </c>
      <c r="W407" s="65" t="n">
        <v>1.28867</v>
      </c>
      <c r="X407" s="66" t="n">
        <v>0.0375631641</v>
      </c>
      <c r="Y407" s="64"/>
      <c r="Z407" s="64"/>
      <c r="AA407" s="9" t="n">
        <f aca="false">IF("na"=F407,"",F407/F404)</f>
        <v>1.02613853620369</v>
      </c>
      <c r="AB407" s="7" t="n">
        <f aca="false">IF("na"=J407,"",J407/J404)</f>
        <v>1.00177042484187</v>
      </c>
      <c r="AC407" s="7" t="n">
        <f aca="false">IF("na"=M407,"",M407/M404)</f>
        <v>1.16780275496074</v>
      </c>
      <c r="AD407" s="7" t="n">
        <f aca="false">IF("na"=Q407,"",Q407/Q404)</f>
        <v>0.938329960498247</v>
      </c>
      <c r="AE407" s="7" t="n">
        <f aca="false">IF("na"=T407,"",T407/T404)</f>
        <v>1.13690232782257</v>
      </c>
      <c r="AF407" s="7" t="n">
        <f aca="false">IF("na"=X407,"",X407/X404)</f>
        <v>1.04044964301679</v>
      </c>
      <c r="AG407" s="7" t="n">
        <f aca="false">AG406</f>
        <v>405</v>
      </c>
      <c r="AH407" s="62" t="n">
        <f aca="true">SUM(IF(INDIRECT(ADDRESS(ROW(),AH$40))&gt;INDIRECT(ADDRESS($AG407,AH$40)),1,0),IF(INDIRECT(ADDRESS(ROW(),AH$40))&gt;INDIRECT(ADDRESS($AG407+1,AH$40)),1,0),IF(INDIRECT(ADDRESS(ROW(),AH$40))&gt;INDIRECT(ADDRESS($AG407+2,AH$40)),1,0),IF(INDIRECT(ADDRESS(ROW(),AH$40))&gt;INDIRECT(ADDRESS($AG407+3,AH$40)),1,0))+1</f>
        <v>1</v>
      </c>
      <c r="AI407" s="62" t="n">
        <f aca="true">SUM(IF(INDIRECT(ADDRESS(ROW(),AI$40))&gt;INDIRECT(ADDRESS($AG407,AI$40)),1,0),IF(INDIRECT(ADDRESS(ROW(),AI$40))&gt;INDIRECT(ADDRESS($AG407+1,AI$40)),1,0),IF(INDIRECT(ADDRESS(ROW(),AI$40))&gt;INDIRECT(ADDRESS($AG407+2,AI$40)),1,0),IF(INDIRECT(ADDRESS(ROW(),AI$40))&gt;INDIRECT(ADDRESS($AG407+3,AI$40)),1,0))+1</f>
        <v>2</v>
      </c>
      <c r="AJ407" s="62" t="n">
        <f aca="true">SUM(IF(INDIRECT(ADDRESS(ROW(),AJ$40))&gt;INDIRECT(ADDRESS($AG407,AJ$40)),1,0),IF(INDIRECT(ADDRESS(ROW(),AJ$40))&gt;INDIRECT(ADDRESS($AG407+1,AJ$40)),1,0),IF(INDIRECT(ADDRESS(ROW(),AJ$40))&gt;INDIRECT(ADDRESS($AG407+2,AJ$40)),1,0),IF(INDIRECT(ADDRESS(ROW(),AJ$40))&gt;INDIRECT(ADDRESS($AG407+3,AJ$40)),1,0))+1</f>
        <v>1</v>
      </c>
      <c r="AK407" s="62" t="n">
        <f aca="true">SUM(IF(INDIRECT(ADDRESS(ROW(),AK$40))&gt;INDIRECT(ADDRESS($AG407,AK$40)),1,0),IF(INDIRECT(ADDRESS(ROW(),AK$40))&gt;INDIRECT(ADDRESS($AG407+1,AK$40)),1,0),IF(INDIRECT(ADDRESS(ROW(),AK$40))&gt;INDIRECT(ADDRESS($AG407+2,AK$40)),1,0),IF(INDIRECT(ADDRESS(ROW(),AK$40))&gt;INDIRECT(ADDRESS($AG407+3,AK$40)),1,0))+1</f>
        <v>2</v>
      </c>
      <c r="AL407" s="62" t="n">
        <f aca="true">SUM(IF(INDIRECT(ADDRESS(ROW(),AL$40))&gt;INDIRECT(ADDRESS($AG407,AL$40)),1,0),IF(INDIRECT(ADDRESS(ROW(),AL$40))&gt;INDIRECT(ADDRESS($AG407+1,AL$40)),1,0),IF(INDIRECT(ADDRESS(ROW(),AL$40))&gt;INDIRECT(ADDRESS($AG407+2,AL$40)),1,0),IF(INDIRECT(ADDRESS(ROW(),AL$40))&gt;INDIRECT(ADDRESS($AG407+3,AL$40)),1,0))+1</f>
        <v>1</v>
      </c>
      <c r="AM407" s="62" t="n">
        <f aca="true">SUM(IF(INDIRECT(ADDRESS(ROW(),AM$40))&gt;INDIRECT(ADDRESS($AG407,AM$40)),1,0),IF(INDIRECT(ADDRESS(ROW(),AM$40))&gt;INDIRECT(ADDRESS($AG407+1,AM$40)),1,0),IF(INDIRECT(ADDRESS(ROW(),AM$40))&gt;INDIRECT(ADDRESS($AG407+2,AM$40)),1,0),IF(INDIRECT(ADDRESS(ROW(),AM$40))&gt;INDIRECT(ADDRESS($AG407+3,AM$40)),1,0))+1</f>
        <v>1</v>
      </c>
      <c r="AO407" s="8" t="n">
        <f aca="false">IF("na"=F407,"",SQRT(F407)/SQRT(F404))</f>
        <v>1.01298496346377</v>
      </c>
      <c r="AP407" s="8" t="n">
        <f aca="false">IF("na"=J407,"",SQRT(J407)/SQRT(J404))</f>
        <v>1.00088482096687</v>
      </c>
      <c r="AQ407" s="8" t="n">
        <f aca="false">IF("na"=M407,"",SQRT(M407)/SQRT(M404))</f>
        <v>1.08064922845516</v>
      </c>
      <c r="AR407" s="8" t="n">
        <f aca="false">IF("na"=Q407,"",SQRT(Q407)/SQRT(Q404))</f>
        <v>0.968674331495496</v>
      </c>
      <c r="AS407" s="8" t="n">
        <f aca="false">IF("na"=T407,"",SQRT(T407)/SQRT(T404))</f>
        <v>1.06625622053171</v>
      </c>
      <c r="AT407" s="8" t="n">
        <f aca="false">IF("na"=X407,"",SQRT(X407)/SQRT(X404))</f>
        <v>1.02002433452187</v>
      </c>
    </row>
    <row r="408" customFormat="false" ht="12.75" hidden="false" customHeight="true" outlineLevel="0" collapsed="false">
      <c r="A408" s="11" t="s">
        <v>283</v>
      </c>
      <c r="B408" s="57" t="n">
        <v>0.23579</v>
      </c>
      <c r="C408" s="57" t="n">
        <v>1.22057</v>
      </c>
      <c r="D408" s="67" t="n">
        <v>0.239695</v>
      </c>
      <c r="E408" s="7" t="n">
        <v>0.0423756</v>
      </c>
      <c r="F408" s="65" t="n">
        <v>0.0018109404</v>
      </c>
      <c r="G408" s="64" t="n">
        <v>1.25666</v>
      </c>
      <c r="H408" s="65" t="n">
        <v>0.465933</v>
      </c>
      <c r="I408" s="65" t="n">
        <v>1.16519</v>
      </c>
      <c r="J408" s="66" t="n">
        <v>0.2201605048</v>
      </c>
      <c r="K408" s="67" t="n">
        <v>0.241219</v>
      </c>
      <c r="L408" s="7" t="n">
        <v>0.0380922</v>
      </c>
      <c r="M408" s="65" t="n">
        <v>0.0014804897</v>
      </c>
      <c r="N408" s="64" t="n">
        <v>1.20371</v>
      </c>
      <c r="O408" s="65" t="n">
        <v>0.320537</v>
      </c>
      <c r="P408" s="65" t="n">
        <v>1.15361</v>
      </c>
      <c r="Q408" s="66" t="n">
        <v>0.1072276099</v>
      </c>
      <c r="R408" s="67" t="n">
        <v>0.240598</v>
      </c>
      <c r="S408" s="7" t="n">
        <v>0.0342745</v>
      </c>
      <c r="T408" s="65" t="n">
        <v>0.0011978581</v>
      </c>
      <c r="U408" s="64" t="n">
        <v>1.20431</v>
      </c>
      <c r="V408" s="65" t="n">
        <v>0.28212</v>
      </c>
      <c r="W408" s="65" t="n">
        <v>1.16831</v>
      </c>
      <c r="X408" s="66" t="n">
        <v>0.082322802</v>
      </c>
      <c r="Y408" s="64"/>
      <c r="Z408" s="64"/>
      <c r="AA408" s="9" t="n">
        <f aca="false">IF("na"=F408,"",F408/F404)</f>
        <v>1.73303791927548</v>
      </c>
      <c r="AB408" s="7" t="n">
        <f aca="false">IF("na"=J408,"",J408/J404)</f>
        <v>1.19040059034045</v>
      </c>
      <c r="AC408" s="7" t="n">
        <f aca="false">IF("na"=M408,"",M408/M404)</f>
        <v>3.05904883478459</v>
      </c>
      <c r="AD408" s="7" t="n">
        <f aca="false">IF("na"=Q408,"",Q408/Q404)</f>
        <v>1.29976236716064</v>
      </c>
      <c r="AE408" s="7" t="n">
        <f aca="false">IF("na"=T408,"",T408/T404)</f>
        <v>4.57362363629352</v>
      </c>
      <c r="AF408" s="7" t="n">
        <f aca="false">IF("na"=X408,"",X408/X404)</f>
        <v>2.28023203064093</v>
      </c>
      <c r="AG408" s="7" t="n">
        <f aca="false">AG407</f>
        <v>405</v>
      </c>
      <c r="AH408" s="62" t="n">
        <f aca="true">SUM(IF(INDIRECT(ADDRESS(ROW(),AH$40))&gt;INDIRECT(ADDRESS($AG408,AH$40)),1,0),IF(INDIRECT(ADDRESS(ROW(),AH$40))&gt;INDIRECT(ADDRESS($AG408+1,AH$40)),1,0),IF(INDIRECT(ADDRESS(ROW(),AH$40))&gt;INDIRECT(ADDRESS($AG408+2,AH$40)),1,0),IF(INDIRECT(ADDRESS(ROW(),AH$40))&gt;INDIRECT(ADDRESS($AG408+3,AH$40)),1,0))+1</f>
        <v>3</v>
      </c>
      <c r="AI408" s="62" t="n">
        <f aca="true">SUM(IF(INDIRECT(ADDRESS(ROW(),AI$40))&gt;INDIRECT(ADDRESS($AG408,AI$40)),1,0),IF(INDIRECT(ADDRESS(ROW(),AI$40))&gt;INDIRECT(ADDRESS($AG408+1,AI$40)),1,0),IF(INDIRECT(ADDRESS(ROW(),AI$40))&gt;INDIRECT(ADDRESS($AG408+2,AI$40)),1,0),IF(INDIRECT(ADDRESS(ROW(),AI$40))&gt;INDIRECT(ADDRESS($AG408+3,AI$40)),1,0))+1</f>
        <v>3</v>
      </c>
      <c r="AJ408" s="62" t="n">
        <f aca="true">SUM(IF(INDIRECT(ADDRESS(ROW(),AJ$40))&gt;INDIRECT(ADDRESS($AG408,AJ$40)),1,0),IF(INDIRECT(ADDRESS(ROW(),AJ$40))&gt;INDIRECT(ADDRESS($AG408+1,AJ$40)),1,0),IF(INDIRECT(ADDRESS(ROW(),AJ$40))&gt;INDIRECT(ADDRESS($AG408+2,AJ$40)),1,0),IF(INDIRECT(ADDRESS(ROW(),AJ$40))&gt;INDIRECT(ADDRESS($AG408+3,AJ$40)),1,0))+1</f>
        <v>3</v>
      </c>
      <c r="AK408" s="62" t="n">
        <f aca="true">SUM(IF(INDIRECT(ADDRESS(ROW(),AK$40))&gt;INDIRECT(ADDRESS($AG408,AK$40)),1,0),IF(INDIRECT(ADDRESS(ROW(),AK$40))&gt;INDIRECT(ADDRESS($AG408+1,AK$40)),1,0),IF(INDIRECT(ADDRESS(ROW(),AK$40))&gt;INDIRECT(ADDRESS($AG408+2,AK$40)),1,0),IF(INDIRECT(ADDRESS(ROW(),AK$40))&gt;INDIRECT(ADDRESS($AG408+3,AK$40)),1,0))+1</f>
        <v>3</v>
      </c>
      <c r="AL408" s="62" t="n">
        <f aca="true">SUM(IF(INDIRECT(ADDRESS(ROW(),AL$40))&gt;INDIRECT(ADDRESS($AG408,AL$40)),1,0),IF(INDIRECT(ADDRESS(ROW(),AL$40))&gt;INDIRECT(ADDRESS($AG408+1,AL$40)),1,0),IF(INDIRECT(ADDRESS(ROW(),AL$40))&gt;INDIRECT(ADDRESS($AG408+2,AL$40)),1,0),IF(INDIRECT(ADDRESS(ROW(),AL$40))&gt;INDIRECT(ADDRESS($AG408+3,AL$40)),1,0))+1</f>
        <v>3</v>
      </c>
      <c r="AM408" s="62" t="n">
        <f aca="true">SUM(IF(INDIRECT(ADDRESS(ROW(),AM$40))&gt;INDIRECT(ADDRESS($AG408,AM$40)),1,0),IF(INDIRECT(ADDRESS(ROW(),AM$40))&gt;INDIRECT(ADDRESS($AG408+1,AM$40)),1,0),IF(INDIRECT(ADDRESS(ROW(),AM$40))&gt;INDIRECT(ADDRESS($AG408+2,AM$40)),1,0),IF(INDIRECT(ADDRESS(ROW(),AM$40))&gt;INDIRECT(ADDRESS($AG408+3,AM$40)),1,0))+1</f>
        <v>3</v>
      </c>
      <c r="AO408" s="8" t="n">
        <f aca="false">IF("na"=F408,"",SQRT(F408)/SQRT(F404))</f>
        <v>1.31644898088588</v>
      </c>
      <c r="AP408" s="8" t="n">
        <f aca="false">IF("na"=J408,"",SQRT(J408)/SQRT(J404))</f>
        <v>1.09105480629547</v>
      </c>
      <c r="AQ408" s="8" t="n">
        <f aca="false">IF("na"=M408,"",SQRT(M408)/SQRT(M404))</f>
        <v>1.74901367484208</v>
      </c>
      <c r="AR408" s="8" t="n">
        <f aca="false">IF("na"=Q408,"",SQRT(Q408)/SQRT(Q404))</f>
        <v>1.14007121144279</v>
      </c>
      <c r="AS408" s="8" t="n">
        <f aca="false">IF("na"=T408,"",SQRT(T408)/SQRT(T404))</f>
        <v>2.13860319748511</v>
      </c>
      <c r="AT408" s="8" t="n">
        <f aca="false">IF("na"=X408,"",SQRT(X408)/SQRT(X404))</f>
        <v>1.5100437181224</v>
      </c>
    </row>
    <row r="409" customFormat="false" ht="12.75" hidden="false" customHeight="true" outlineLevel="0" collapsed="false">
      <c r="B409" s="68"/>
      <c r="C409" s="68"/>
      <c r="D409" s="7"/>
      <c r="E409" s="7"/>
      <c r="F409" s="7"/>
      <c r="G409" s="7"/>
      <c r="H409" s="7"/>
      <c r="I409" s="7"/>
      <c r="J409" s="7"/>
      <c r="K409" s="7"/>
      <c r="L409" s="7"/>
    </row>
    <row r="410" customFormat="false" ht="12.75" hidden="false" customHeight="true" outlineLevel="0" collapsed="false">
      <c r="A410" s="11"/>
      <c r="B410" s="11"/>
      <c r="C410" s="11"/>
      <c r="D410" s="11" t="s">
        <v>342</v>
      </c>
      <c r="E410" s="11"/>
      <c r="F410" s="11"/>
      <c r="G410" s="11"/>
      <c r="H410" s="11"/>
      <c r="I410" s="11"/>
      <c r="J410" s="11"/>
      <c r="K410" s="11"/>
      <c r="L410" s="11"/>
      <c r="M410" s="11"/>
      <c r="N410" s="11"/>
      <c r="O410" s="11"/>
      <c r="P410" s="11"/>
      <c r="Q410" s="11"/>
      <c r="R410" s="11"/>
      <c r="S410" s="11"/>
      <c r="T410" s="11"/>
      <c r="U410" s="11"/>
      <c r="V410" s="11"/>
      <c r="W410" s="11"/>
      <c r="X410" s="11"/>
      <c r="Y410" s="11"/>
      <c r="Z410" s="11"/>
      <c r="AA410" s="49"/>
      <c r="AB410" s="50"/>
      <c r="AC410" s="50"/>
      <c r="AD410" s="50"/>
      <c r="AE410" s="50"/>
      <c r="AF410" s="50"/>
      <c r="AG410" s="50"/>
      <c r="AH410" s="51"/>
      <c r="AI410" s="51"/>
      <c r="AJ410" s="51"/>
      <c r="AK410" s="51"/>
      <c r="AL410" s="51"/>
      <c r="AM410" s="51"/>
      <c r="AO410" s="50"/>
      <c r="AQ410" s="50"/>
      <c r="AR410" s="50"/>
      <c r="AS410" s="50"/>
      <c r="AT410" s="50"/>
    </row>
    <row r="411" customFormat="false" ht="12.75" hidden="false" customHeight="true" outlineLevel="0" collapsed="false">
      <c r="B411" s="52" t="s">
        <v>293</v>
      </c>
      <c r="C411" s="52" t="s">
        <v>293</v>
      </c>
      <c r="D411" s="53" t="n">
        <v>7</v>
      </c>
      <c r="E411" s="53"/>
      <c r="F411" s="53"/>
      <c r="G411" s="53"/>
      <c r="H411" s="53"/>
      <c r="I411" s="53"/>
      <c r="J411" s="53"/>
      <c r="K411" s="53" t="n">
        <v>15</v>
      </c>
      <c r="L411" s="53"/>
      <c r="M411" s="53"/>
      <c r="N411" s="53"/>
      <c r="O411" s="53"/>
      <c r="P411" s="53"/>
      <c r="Q411" s="53"/>
      <c r="R411" s="53" t="n">
        <v>30</v>
      </c>
      <c r="S411" s="53"/>
      <c r="T411" s="53"/>
      <c r="U411" s="53"/>
      <c r="V411" s="53"/>
      <c r="W411" s="53"/>
      <c r="X411" s="53"/>
      <c r="Y411" s="54"/>
      <c r="Z411" s="54"/>
    </row>
    <row r="412" customFormat="false" ht="12.75" hidden="false" customHeight="true" outlineLevel="0" collapsed="false">
      <c r="B412" s="55" t="s">
        <v>284</v>
      </c>
      <c r="C412" s="55" t="s">
        <v>294</v>
      </c>
      <c r="D412" s="56" t="s">
        <v>284</v>
      </c>
      <c r="E412" s="57" t="s">
        <v>287</v>
      </c>
      <c r="F412" s="57" t="s">
        <v>295</v>
      </c>
      <c r="G412" s="57" t="s">
        <v>296</v>
      </c>
      <c r="H412" s="57" t="s">
        <v>297</v>
      </c>
      <c r="I412" s="57" t="s">
        <v>298</v>
      </c>
      <c r="J412" s="58" t="s">
        <v>299</v>
      </c>
      <c r="K412" s="56" t="s">
        <v>284</v>
      </c>
      <c r="L412" s="57" t="s">
        <v>287</v>
      </c>
      <c r="M412" s="57" t="s">
        <v>295</v>
      </c>
      <c r="N412" s="57" t="s">
        <v>296</v>
      </c>
      <c r="O412" s="57" t="s">
        <v>297</v>
      </c>
      <c r="P412" s="57" t="s">
        <v>298</v>
      </c>
      <c r="Q412" s="58" t="s">
        <v>299</v>
      </c>
      <c r="R412" s="56" t="s">
        <v>284</v>
      </c>
      <c r="S412" s="57" t="s">
        <v>287</v>
      </c>
      <c r="T412" s="57" t="s">
        <v>295</v>
      </c>
      <c r="U412" s="57" t="s">
        <v>296</v>
      </c>
      <c r="V412" s="57" t="s">
        <v>297</v>
      </c>
      <c r="W412" s="57" t="s">
        <v>298</v>
      </c>
      <c r="X412" s="58" t="s">
        <v>299</v>
      </c>
      <c r="Y412" s="57"/>
      <c r="Z412" s="57"/>
    </row>
    <row r="413" customFormat="false" ht="12.75" hidden="false" customHeight="true" outlineLevel="0" collapsed="false">
      <c r="A413" s="11" t="s">
        <v>300</v>
      </c>
      <c r="B413" s="57" t="n">
        <v>0.355154</v>
      </c>
      <c r="C413" s="57" t="n">
        <v>0.986415</v>
      </c>
      <c r="D413" s="59" t="n">
        <v>0.354855</v>
      </c>
      <c r="E413" s="60" t="n">
        <v>0.0413795</v>
      </c>
      <c r="F413" s="60" t="n">
        <v>0.0017123524</v>
      </c>
      <c r="G413" s="60" t="n">
        <v>0.965658</v>
      </c>
      <c r="H413" s="60" t="n">
        <v>0.203248</v>
      </c>
      <c r="I413" s="60" t="n">
        <v>0.947727</v>
      </c>
      <c r="J413" s="61" t="n">
        <v>0.0428065108</v>
      </c>
      <c r="K413" s="59" t="n">
        <v>0.356877</v>
      </c>
      <c r="L413" s="60" t="n">
        <v>0.0281849</v>
      </c>
      <c r="M413" s="60" t="n">
        <v>0.0007973572</v>
      </c>
      <c r="N413" s="60" t="n">
        <v>0.958116</v>
      </c>
      <c r="O413" s="60" t="n">
        <v>0.135638</v>
      </c>
      <c r="P413" s="60" t="n">
        <v>0.949714</v>
      </c>
      <c r="Q413" s="61" t="n">
        <v>0.0197446304</v>
      </c>
      <c r="R413" s="59" t="n">
        <v>0.355344</v>
      </c>
      <c r="S413" s="60" t="n">
        <v>0.0205071</v>
      </c>
      <c r="T413" s="60" t="n">
        <v>0.0004205772</v>
      </c>
      <c r="U413" s="60" t="n">
        <v>0.956632</v>
      </c>
      <c r="V413" s="60" t="n">
        <v>0.0974024</v>
      </c>
      <c r="W413" s="60" t="n">
        <v>0.95209</v>
      </c>
      <c r="X413" s="61" t="n">
        <v>0.0106654331</v>
      </c>
      <c r="Y413" s="60"/>
      <c r="Z413" s="60"/>
      <c r="AH413" s="62"/>
      <c r="AI413" s="62"/>
    </row>
    <row r="414" customFormat="false" ht="12.75" hidden="false" customHeight="true" outlineLevel="0" collapsed="false">
      <c r="A414" s="11" t="s">
        <v>280</v>
      </c>
      <c r="B414" s="57" t="n">
        <v>0.355154</v>
      </c>
      <c r="C414" s="57" t="n">
        <v>0.986415</v>
      </c>
      <c r="D414" s="59" t="n">
        <v>0.352625</v>
      </c>
      <c r="E414" s="60" t="n">
        <v>0.0512311</v>
      </c>
      <c r="F414" s="60" t="n">
        <v>0.0026310214</v>
      </c>
      <c r="G414" s="60" t="n">
        <v>0.966383</v>
      </c>
      <c r="H414" s="60" t="n">
        <v>0.234688</v>
      </c>
      <c r="I414" s="60" t="n">
        <v>0.941805</v>
      </c>
      <c r="J414" s="61" t="n">
        <v>0.0570685094</v>
      </c>
      <c r="K414" s="59" t="n">
        <v>0.351987</v>
      </c>
      <c r="L414" s="60" t="n">
        <v>0.046046</v>
      </c>
      <c r="M414" s="60" t="n">
        <v>0.0021302639</v>
      </c>
      <c r="N414" s="60" t="n">
        <v>0.943501</v>
      </c>
      <c r="O414" s="60" t="n">
        <v>0.196755</v>
      </c>
      <c r="P414" s="60" t="n">
        <v>0.927068</v>
      </c>
      <c r="Q414" s="61" t="n">
        <v>0.0422345964</v>
      </c>
      <c r="R414" s="59" t="n">
        <v>0.35472</v>
      </c>
      <c r="S414" s="60" t="n">
        <v>0.0455602</v>
      </c>
      <c r="T414" s="60" t="n">
        <v>0.0020759201</v>
      </c>
      <c r="U414" s="60" t="n">
        <v>0.948992</v>
      </c>
      <c r="V414" s="60" t="n">
        <v>0.18244</v>
      </c>
      <c r="W414" s="60" t="n">
        <v>0.935075</v>
      </c>
      <c r="X414" s="61" t="n">
        <v>0.0359201492</v>
      </c>
      <c r="Y414" s="60"/>
      <c r="Z414" s="60"/>
      <c r="AA414" s="9" t="n">
        <f aca="false">IF("na"=F414,"",F414/F413)</f>
        <v>1.53649529150658</v>
      </c>
      <c r="AB414" s="7" t="n">
        <f aca="false">IF("na"=J414,"",J414/J413)</f>
        <v>1.33317358349142</v>
      </c>
      <c r="AC414" s="7" t="n">
        <f aca="false">IF("na"=M414,"",M414/M413)</f>
        <v>2.6716556895705</v>
      </c>
      <c r="AD414" s="7" t="n">
        <f aca="false">IF("na"=Q414,"",Q414/Q413)</f>
        <v>2.13904213674215</v>
      </c>
      <c r="AE414" s="7" t="n">
        <f aca="false">IF("na"=T414,"",T414/T413)</f>
        <v>4.93588359045616</v>
      </c>
      <c r="AF414" s="7" t="n">
        <f aca="false">IF("na"=X414,"",X414/X413)</f>
        <v>3.36790347501219</v>
      </c>
      <c r="AG414" s="7" t="n">
        <f aca="false">ROW()</f>
        <v>414</v>
      </c>
      <c r="AH414" s="62" t="n">
        <f aca="true">SUM(IF(INDIRECT(ADDRESS(ROW(),AH$40))&gt;INDIRECT(ADDRESS($AG414,AH$40)),1,0),IF(INDIRECT(ADDRESS(ROW(),AH$40))&gt;INDIRECT(ADDRESS($AG414+1,AH$40)),1,0),IF(INDIRECT(ADDRESS(ROW(),AH$40))&gt;INDIRECT(ADDRESS($AG414+2,AH$40)),1,0),IF(INDIRECT(ADDRESS(ROW(),AH$40))&gt;INDIRECT(ADDRESS($AG414+3,AH$40)),1,0))+1</f>
        <v>2</v>
      </c>
      <c r="AI414" s="62" t="n">
        <f aca="true">SUM(IF(INDIRECT(ADDRESS(ROW(),AI$40))&gt;INDIRECT(ADDRESS($AG414,AI$40)),1,0),IF(INDIRECT(ADDRESS(ROW(),AI$40))&gt;INDIRECT(ADDRESS($AG414+1,AI$40)),1,0),IF(INDIRECT(ADDRESS(ROW(),AI$40))&gt;INDIRECT(ADDRESS($AG414+2,AI$40)),1,0),IF(INDIRECT(ADDRESS(ROW(),AI$40))&gt;INDIRECT(ADDRESS($AG414+3,AI$40)),1,0))+1</f>
        <v>4</v>
      </c>
      <c r="AJ414" s="62" t="n">
        <f aca="true">SUM(IF(INDIRECT(ADDRESS(ROW(),AJ$40))&gt;INDIRECT(ADDRESS($AG414,AJ$40)),1,0),IF(INDIRECT(ADDRESS(ROW(),AJ$40))&gt;INDIRECT(ADDRESS($AG414+1,AJ$40)),1,0),IF(INDIRECT(ADDRESS(ROW(),AJ$40))&gt;INDIRECT(ADDRESS($AG414+2,AJ$40)),1,0),IF(INDIRECT(ADDRESS(ROW(),AJ$40))&gt;INDIRECT(ADDRESS($AG414+3,AJ$40)),1,0))+1</f>
        <v>2</v>
      </c>
      <c r="AK414" s="62" t="n">
        <f aca="true">SUM(IF(INDIRECT(ADDRESS(ROW(),AK$40))&gt;INDIRECT(ADDRESS($AG414,AK$40)),1,0),IF(INDIRECT(ADDRESS(ROW(),AK$40))&gt;INDIRECT(ADDRESS($AG414+1,AK$40)),1,0),IF(INDIRECT(ADDRESS(ROW(),AK$40))&gt;INDIRECT(ADDRESS($AG414+2,AK$40)),1,0),IF(INDIRECT(ADDRESS(ROW(),AK$40))&gt;INDIRECT(ADDRESS($AG414+3,AK$40)),1,0))+1</f>
        <v>4</v>
      </c>
      <c r="AL414" s="62" t="n">
        <f aca="true">SUM(IF(INDIRECT(ADDRESS(ROW(),AL$40))&gt;INDIRECT(ADDRESS($AG414,AL$40)),1,0),IF(INDIRECT(ADDRESS(ROW(),AL$40))&gt;INDIRECT(ADDRESS($AG414+1,AL$40)),1,0),IF(INDIRECT(ADDRESS(ROW(),AL$40))&gt;INDIRECT(ADDRESS($AG414+2,AL$40)),1,0),IF(INDIRECT(ADDRESS(ROW(),AL$40))&gt;INDIRECT(ADDRESS($AG414+3,AL$40)),1,0))+1</f>
        <v>2</v>
      </c>
      <c r="AM414" s="62" t="n">
        <f aca="true">SUM(IF(INDIRECT(ADDRESS(ROW(),AM$40))&gt;INDIRECT(ADDRESS($AG414,AM$40)),1,0),IF(INDIRECT(ADDRESS(ROW(),AM$40))&gt;INDIRECT(ADDRESS($AG414+1,AM$40)),1,0),IF(INDIRECT(ADDRESS(ROW(),AM$40))&gt;INDIRECT(ADDRESS($AG414+2,AM$40)),1,0),IF(INDIRECT(ADDRESS(ROW(),AM$40))&gt;INDIRECT(ADDRESS($AG414+3,AM$40)),1,0))+1</f>
        <v>4</v>
      </c>
      <c r="AO414" s="8" t="n">
        <f aca="false">IF("na"=F414,"",SQRT(F414)/SQRT(F413))</f>
        <v>1.23955447298882</v>
      </c>
      <c r="AP414" s="8" t="n">
        <f aca="false">IF("na"=J414,"",SQRT(J414)/SQRT(J413))</f>
        <v>1.15463136259649</v>
      </c>
      <c r="AQ414" s="8" t="n">
        <f aca="false">IF("na"=M414,"",SQRT(M414)/SQRT(M413))</f>
        <v>1.63452001810027</v>
      </c>
      <c r="AR414" s="8" t="n">
        <f aca="false">IF("na"=Q414,"",SQRT(Q414)/SQRT(Q413))</f>
        <v>1.46254645626802</v>
      </c>
      <c r="AS414" s="8" t="n">
        <f aca="false">IF("na"=T414,"",SQRT(T414)/SQRT(T413))</f>
        <v>2.22168485399171</v>
      </c>
      <c r="AT414" s="8" t="n">
        <f aca="false">IF("na"=X414,"",SQRT(X414)/SQRT(X413))</f>
        <v>1.8351848612639</v>
      </c>
    </row>
    <row r="415" customFormat="false" ht="12.75" hidden="false" customHeight="true" outlineLevel="0" collapsed="false">
      <c r="A415" s="11" t="s">
        <v>281</v>
      </c>
      <c r="B415" s="57" t="n">
        <v>0.355154</v>
      </c>
      <c r="C415" s="57" t="n">
        <v>0.986415</v>
      </c>
      <c r="D415" s="59" t="n">
        <v>0.437951</v>
      </c>
      <c r="E415" s="60" t="n">
        <v>0.0421963</v>
      </c>
      <c r="F415" s="60" t="n">
        <v>0.0086358709</v>
      </c>
      <c r="G415" s="60" t="n">
        <v>1.03</v>
      </c>
      <c r="H415" s="60" t="n">
        <v>0.182242</v>
      </c>
      <c r="I415" s="60" t="n">
        <v>1.01609</v>
      </c>
      <c r="J415" s="61" t="n">
        <v>0.0340927521</v>
      </c>
      <c r="K415" s="59" t="n">
        <v>0.438244</v>
      </c>
      <c r="L415" s="60" t="n">
        <v>0.0334594</v>
      </c>
      <c r="M415" s="60" t="n">
        <v>0.0080234795</v>
      </c>
      <c r="N415" s="60" t="n">
        <v>1.02487</v>
      </c>
      <c r="O415" s="60" t="n">
        <v>0.127893</v>
      </c>
      <c r="P415" s="60" t="n">
        <v>1.01752</v>
      </c>
      <c r="Q415" s="61" t="n">
        <v>0.0173241404</v>
      </c>
      <c r="R415" s="59" t="n">
        <v>0.43804</v>
      </c>
      <c r="S415" s="60" t="n">
        <v>0.0276495</v>
      </c>
      <c r="T415" s="60" t="n">
        <v>0.0076345837</v>
      </c>
      <c r="U415" s="60" t="n">
        <v>1.01901</v>
      </c>
      <c r="V415" s="60" t="n">
        <v>0.105508</v>
      </c>
      <c r="W415" s="60" t="n">
        <v>1.0139</v>
      </c>
      <c r="X415" s="61" t="n">
        <v>0.0118873632</v>
      </c>
      <c r="Y415" s="60"/>
      <c r="Z415" s="60"/>
      <c r="AA415" s="9" t="n">
        <f aca="false">IF("na"=F415,"",F415/F413)</f>
        <v>5.04327900028055</v>
      </c>
      <c r="AB415" s="7" t="n">
        <f aca="false">IF("na"=J415,"",J415/J413)</f>
        <v>0.79643847309321</v>
      </c>
      <c r="AC415" s="7" t="n">
        <f aca="false">IF("na"=M415,"",M415/M413)</f>
        <v>10.062591144847</v>
      </c>
      <c r="AD415" s="7" t="n">
        <f aca="false">IF("na"=Q415,"",Q415/Q413)</f>
        <v>0.877410214779204</v>
      </c>
      <c r="AE415" s="7" t="n">
        <f aca="false">IF("na"=T415,"",T415/T413)</f>
        <v>18.1526333334284</v>
      </c>
      <c r="AF415" s="7" t="n">
        <f aca="false">IF("na"=X415,"",X415/X413)</f>
        <v>1.11456919644454</v>
      </c>
      <c r="AG415" s="7" t="n">
        <f aca="false">AG414</f>
        <v>414</v>
      </c>
      <c r="AH415" s="62" t="n">
        <f aca="true">SUM(IF(INDIRECT(ADDRESS(ROW(),AH$40))&gt;INDIRECT(ADDRESS($AG415,AH$40)),1,0),IF(INDIRECT(ADDRESS(ROW(),AH$40))&gt;INDIRECT(ADDRESS($AG415+1,AH$40)),1,0),IF(INDIRECT(ADDRESS(ROW(),AH$40))&gt;INDIRECT(ADDRESS($AG415+2,AH$40)),1,0),IF(INDIRECT(ADDRESS(ROW(),AH$40))&gt;INDIRECT(ADDRESS($AG415+3,AH$40)),1,0))+1</f>
        <v>3</v>
      </c>
      <c r="AI415" s="62" t="n">
        <f aca="true">SUM(IF(INDIRECT(ADDRESS(ROW(),AI$40))&gt;INDIRECT(ADDRESS($AG415,AI$40)),1,0),IF(INDIRECT(ADDRESS(ROW(),AI$40))&gt;INDIRECT(ADDRESS($AG415+1,AI$40)),1,0),IF(INDIRECT(ADDRESS(ROW(),AI$40))&gt;INDIRECT(ADDRESS($AG415+2,AI$40)),1,0),IF(INDIRECT(ADDRESS(ROW(),AI$40))&gt;INDIRECT(ADDRESS($AG415+3,AI$40)),1,0))+1</f>
        <v>1</v>
      </c>
      <c r="AJ415" s="62" t="n">
        <f aca="true">SUM(IF(INDIRECT(ADDRESS(ROW(),AJ$40))&gt;INDIRECT(ADDRESS($AG415,AJ$40)),1,0),IF(INDIRECT(ADDRESS(ROW(),AJ$40))&gt;INDIRECT(ADDRESS($AG415+1,AJ$40)),1,0),IF(INDIRECT(ADDRESS(ROW(),AJ$40))&gt;INDIRECT(ADDRESS($AG415+2,AJ$40)),1,0),IF(INDIRECT(ADDRESS(ROW(),AJ$40))&gt;INDIRECT(ADDRESS($AG415+3,AJ$40)),1,0))+1</f>
        <v>3</v>
      </c>
      <c r="AK415" s="62" t="n">
        <f aca="true">SUM(IF(INDIRECT(ADDRESS(ROW(),AK$40))&gt;INDIRECT(ADDRESS($AG415,AK$40)),1,0),IF(INDIRECT(ADDRESS(ROW(),AK$40))&gt;INDIRECT(ADDRESS($AG415+1,AK$40)),1,0),IF(INDIRECT(ADDRESS(ROW(),AK$40))&gt;INDIRECT(ADDRESS($AG415+2,AK$40)),1,0),IF(INDIRECT(ADDRESS(ROW(),AK$40))&gt;INDIRECT(ADDRESS($AG415+3,AK$40)),1,0))+1</f>
        <v>1</v>
      </c>
      <c r="AL415" s="62" t="n">
        <f aca="true">SUM(IF(INDIRECT(ADDRESS(ROW(),AL$40))&gt;INDIRECT(ADDRESS($AG415,AL$40)),1,0),IF(INDIRECT(ADDRESS(ROW(),AL$40))&gt;INDIRECT(ADDRESS($AG415+1,AL$40)),1,0),IF(INDIRECT(ADDRESS(ROW(),AL$40))&gt;INDIRECT(ADDRESS($AG415+2,AL$40)),1,0),IF(INDIRECT(ADDRESS(ROW(),AL$40))&gt;INDIRECT(ADDRESS($AG415+3,AL$40)),1,0))+1</f>
        <v>3</v>
      </c>
      <c r="AM415" s="62" t="n">
        <f aca="true">SUM(IF(INDIRECT(ADDRESS(ROW(),AM$40))&gt;INDIRECT(ADDRESS($AG415,AM$40)),1,0),IF(INDIRECT(ADDRESS(ROW(),AM$40))&gt;INDIRECT(ADDRESS($AG415+1,AM$40)),1,0),IF(INDIRECT(ADDRESS(ROW(),AM$40))&gt;INDIRECT(ADDRESS($AG415+2,AM$40)),1,0),IF(INDIRECT(ADDRESS(ROW(),AM$40))&gt;INDIRECT(ADDRESS($AG415+3,AM$40)),1,0))+1</f>
        <v>2</v>
      </c>
      <c r="AO415" s="8" t="n">
        <f aca="false">IF("na"=F415,"",SQRT(F415)/SQRT(F413))</f>
        <v>2.24572460472796</v>
      </c>
      <c r="AP415" s="8" t="n">
        <f aca="false">IF("na"=J415,"",SQRT(J415)/SQRT(J413))</f>
        <v>0.892434016100468</v>
      </c>
      <c r="AQ415" s="8" t="n">
        <f aca="false">IF("na"=M415,"",SQRT(M415)/SQRT(M413))</f>
        <v>3.17215875152033</v>
      </c>
      <c r="AR415" s="8" t="n">
        <f aca="false">IF("na"=Q415,"",SQRT(Q415)/SQRT(Q413))</f>
        <v>0.936701774728331</v>
      </c>
      <c r="AS415" s="8" t="n">
        <f aca="false">IF("na"=T415,"",SQRT(T415)/SQRT(T413))</f>
        <v>4.26059072587692</v>
      </c>
      <c r="AT415" s="8" t="n">
        <f aca="false">IF("na"=X415,"",SQRT(X415)/SQRT(X413))</f>
        <v>1.05573159299348</v>
      </c>
    </row>
    <row r="416" customFormat="false" ht="12.75" hidden="false" customHeight="true" outlineLevel="0" collapsed="false">
      <c r="A416" s="11" t="s">
        <v>282</v>
      </c>
      <c r="B416" s="57" t="n">
        <v>0.355154</v>
      </c>
      <c r="C416" s="57" t="n">
        <v>0.986415</v>
      </c>
      <c r="D416" s="63" t="n">
        <v>0.370386</v>
      </c>
      <c r="E416" s="64" t="n">
        <v>0.0399595</v>
      </c>
      <c r="F416" s="65" t="n">
        <v>0.0018287754</v>
      </c>
      <c r="G416" s="64" t="n">
        <v>0.953078</v>
      </c>
      <c r="H416" s="65" t="n">
        <v>0.183662</v>
      </c>
      <c r="I416" s="65" t="n">
        <v>0.937053</v>
      </c>
      <c r="J416" s="66" t="n">
        <v>0.0361683372</v>
      </c>
      <c r="K416" s="63" t="n">
        <v>0.367206</v>
      </c>
      <c r="L416" s="64" t="n">
        <v>0.0297626</v>
      </c>
      <c r="M416" s="65" t="n">
        <v>0.001031063</v>
      </c>
      <c r="N416" s="64" t="n">
        <v>0.958612</v>
      </c>
      <c r="O416" s="65" t="n">
        <v>0.135465</v>
      </c>
      <c r="P416" s="65" t="n">
        <v>0.950416</v>
      </c>
      <c r="Q416" s="66" t="n">
        <v>0.0196466942</v>
      </c>
      <c r="R416" s="63" t="n">
        <v>0.366425</v>
      </c>
      <c r="S416" s="64" t="n">
        <v>0.0205827</v>
      </c>
      <c r="T416" s="65" t="n">
        <v>0.0005506829</v>
      </c>
      <c r="U416" s="64" t="n">
        <v>0.951309</v>
      </c>
      <c r="V416" s="65" t="n">
        <v>0.0955427</v>
      </c>
      <c r="W416" s="65" t="n">
        <v>0.946774</v>
      </c>
      <c r="X416" s="66" t="n">
        <v>0.0106998163</v>
      </c>
      <c r="Y416" s="64"/>
      <c r="Z416" s="64"/>
      <c r="AA416" s="9" t="n">
        <f aca="false">IF("na"=F416,"",F416/F413)</f>
        <v>1.06799009362792</v>
      </c>
      <c r="AB416" s="7" t="n">
        <f aca="false">IF("na"=J416,"",J416/J413)</f>
        <v>0.844926076058504</v>
      </c>
      <c r="AC416" s="7" t="n">
        <f aca="false">IF("na"=M416,"",M416/M413)</f>
        <v>1.29310050752661</v>
      </c>
      <c r="AD416" s="7" t="n">
        <f aca="false">IF("na"=Q416,"",Q416/Q413)</f>
        <v>0.995039856507013</v>
      </c>
      <c r="AE416" s="7" t="n">
        <f aca="false">IF("na"=T416,"",T416/T413)</f>
        <v>1.3093503404369</v>
      </c>
      <c r="AF416" s="7" t="n">
        <f aca="false">IF("na"=X416,"",X416/X413)</f>
        <v>1.00322379782214</v>
      </c>
      <c r="AG416" s="7" t="n">
        <f aca="false">AG415</f>
        <v>414</v>
      </c>
      <c r="AH416" s="62" t="n">
        <f aca="true">SUM(IF(INDIRECT(ADDRESS(ROW(),AH$40))&gt;INDIRECT(ADDRESS($AG416,AH$40)),1,0),IF(INDIRECT(ADDRESS(ROW(),AH$40))&gt;INDIRECT(ADDRESS($AG416+1,AH$40)),1,0),IF(INDIRECT(ADDRESS(ROW(),AH$40))&gt;INDIRECT(ADDRESS($AG416+2,AH$40)),1,0),IF(INDIRECT(ADDRESS(ROW(),AH$40))&gt;INDIRECT(ADDRESS($AG416+3,AH$40)),1,0))+1</f>
        <v>1</v>
      </c>
      <c r="AI416" s="62" t="n">
        <f aca="true">SUM(IF(INDIRECT(ADDRESS(ROW(),AI$40))&gt;INDIRECT(ADDRESS($AG416,AI$40)),1,0),IF(INDIRECT(ADDRESS(ROW(),AI$40))&gt;INDIRECT(ADDRESS($AG416+1,AI$40)),1,0),IF(INDIRECT(ADDRESS(ROW(),AI$40))&gt;INDIRECT(ADDRESS($AG416+2,AI$40)),1,0),IF(INDIRECT(ADDRESS(ROW(),AI$40))&gt;INDIRECT(ADDRESS($AG416+3,AI$40)),1,0))+1</f>
        <v>2</v>
      </c>
      <c r="AJ416" s="62" t="n">
        <f aca="true">SUM(IF(INDIRECT(ADDRESS(ROW(),AJ$40))&gt;INDIRECT(ADDRESS($AG416,AJ$40)),1,0),IF(INDIRECT(ADDRESS(ROW(),AJ$40))&gt;INDIRECT(ADDRESS($AG416+1,AJ$40)),1,0),IF(INDIRECT(ADDRESS(ROW(),AJ$40))&gt;INDIRECT(ADDRESS($AG416+2,AJ$40)),1,0),IF(INDIRECT(ADDRESS(ROW(),AJ$40))&gt;INDIRECT(ADDRESS($AG416+3,AJ$40)),1,0))+1</f>
        <v>1</v>
      </c>
      <c r="AK416" s="62" t="n">
        <f aca="true">SUM(IF(INDIRECT(ADDRESS(ROW(),AK$40))&gt;INDIRECT(ADDRESS($AG416,AK$40)),1,0),IF(INDIRECT(ADDRESS(ROW(),AK$40))&gt;INDIRECT(ADDRESS($AG416+1,AK$40)),1,0),IF(INDIRECT(ADDRESS(ROW(),AK$40))&gt;INDIRECT(ADDRESS($AG416+2,AK$40)),1,0),IF(INDIRECT(ADDRESS(ROW(),AK$40))&gt;INDIRECT(ADDRESS($AG416+3,AK$40)),1,0))+1</f>
        <v>2</v>
      </c>
      <c r="AL416" s="62" t="n">
        <f aca="true">SUM(IF(INDIRECT(ADDRESS(ROW(),AL$40))&gt;INDIRECT(ADDRESS($AG416,AL$40)),1,0),IF(INDIRECT(ADDRESS(ROW(),AL$40))&gt;INDIRECT(ADDRESS($AG416+1,AL$40)),1,0),IF(INDIRECT(ADDRESS(ROW(),AL$40))&gt;INDIRECT(ADDRESS($AG416+2,AL$40)),1,0),IF(INDIRECT(ADDRESS(ROW(),AL$40))&gt;INDIRECT(ADDRESS($AG416+3,AL$40)),1,0))+1</f>
        <v>1</v>
      </c>
      <c r="AM416" s="62" t="n">
        <f aca="true">SUM(IF(INDIRECT(ADDRESS(ROW(),AM$40))&gt;INDIRECT(ADDRESS($AG416,AM$40)),1,0),IF(INDIRECT(ADDRESS(ROW(),AM$40))&gt;INDIRECT(ADDRESS($AG416+1,AM$40)),1,0),IF(INDIRECT(ADDRESS(ROW(),AM$40))&gt;INDIRECT(ADDRESS($AG416+2,AM$40)),1,0),IF(INDIRECT(ADDRESS(ROW(),AM$40))&gt;INDIRECT(ADDRESS($AG416+3,AM$40)),1,0))+1</f>
        <v>1</v>
      </c>
      <c r="AO416" s="8" t="n">
        <f aca="false">IF("na"=F416,"",SQRT(F416)/SQRT(F413))</f>
        <v>1.03343606170286</v>
      </c>
      <c r="AP416" s="8" t="n">
        <f aca="false">IF("na"=J416,"",SQRT(J416)/SQRT(J413))</f>
        <v>0.91919860533973</v>
      </c>
      <c r="AQ416" s="8" t="n">
        <f aca="false">IF("na"=M416,"",SQRT(M416)/SQRT(M413))</f>
        <v>1.13714577232939</v>
      </c>
      <c r="AR416" s="8" t="n">
        <f aca="false">IF("na"=Q416,"",SQRT(Q416)/SQRT(Q413))</f>
        <v>0.997516845224687</v>
      </c>
      <c r="AS416" s="8" t="n">
        <f aca="false">IF("na"=T416,"",SQRT(T416)/SQRT(T413))</f>
        <v>1.14426847393298</v>
      </c>
      <c r="AT416" s="8" t="n">
        <f aca="false">IF("na"=X416,"",SQRT(X416)/SQRT(X413))</f>
        <v>1.00161060189185</v>
      </c>
    </row>
    <row r="417" customFormat="false" ht="12.75" hidden="false" customHeight="true" outlineLevel="0" collapsed="false">
      <c r="A417" s="11" t="s">
        <v>283</v>
      </c>
      <c r="B417" s="57" t="n">
        <v>0.355154</v>
      </c>
      <c r="C417" s="57" t="n">
        <v>0.986415</v>
      </c>
      <c r="D417" s="67" t="n">
        <v>0.438382</v>
      </c>
      <c r="E417" s="7" t="n">
        <v>0.0538867</v>
      </c>
      <c r="F417" s="65" t="n">
        <v>0.0098306763</v>
      </c>
      <c r="G417" s="64" t="n">
        <v>1.03221</v>
      </c>
      <c r="H417" s="65" t="n">
        <v>0.208895</v>
      </c>
      <c r="I417" s="65" t="n">
        <v>1.01444</v>
      </c>
      <c r="J417" s="66" t="n">
        <v>0.0444225216</v>
      </c>
      <c r="K417" s="67" t="n">
        <v>0.435518</v>
      </c>
      <c r="L417" s="7" t="n">
        <v>0.0490669</v>
      </c>
      <c r="M417" s="65" t="n">
        <v>0.008865933</v>
      </c>
      <c r="N417" s="64" t="n">
        <v>1.02929</v>
      </c>
      <c r="O417" s="65" t="n">
        <v>0.18015</v>
      </c>
      <c r="P417" s="65" t="n">
        <v>1.01598</v>
      </c>
      <c r="Q417" s="66" t="n">
        <v>0.0333281117</v>
      </c>
      <c r="R417" s="67" t="n">
        <v>0.432191</v>
      </c>
      <c r="S417" s="7" t="n">
        <v>0.0468264</v>
      </c>
      <c r="T417" s="65" t="n">
        <v>0.008127411</v>
      </c>
      <c r="U417" s="64" t="n">
        <v>1.03032</v>
      </c>
      <c r="V417" s="65" t="n">
        <v>0.159433</v>
      </c>
      <c r="W417" s="65" t="n">
        <v>1.01994</v>
      </c>
      <c r="X417" s="66" t="n">
        <v>0.026542807</v>
      </c>
      <c r="Y417" s="64"/>
      <c r="Z417" s="64"/>
      <c r="AA417" s="9" t="n">
        <f aca="false">IF("na"=F417,"",F417/F413)</f>
        <v>5.74103572372136</v>
      </c>
      <c r="AB417" s="7" t="n">
        <f aca="false">IF("na"=J417,"",J417/J413)</f>
        <v>1.03775151886474</v>
      </c>
      <c r="AC417" s="7" t="n">
        <f aca="false">IF("na"=M417,"",M417/M413)</f>
        <v>11.119148356596</v>
      </c>
      <c r="AD417" s="7" t="n">
        <f aca="false">IF("na"=Q417,"",Q417/Q413)</f>
        <v>1.68795824610624</v>
      </c>
      <c r="AE417" s="7" t="n">
        <f aca="false">IF("na"=T417,"",T417/T413)</f>
        <v>19.3244212953056</v>
      </c>
      <c r="AF417" s="7" t="n">
        <f aca="false">IF("na"=X417,"",X417/X413)</f>
        <v>2.48867596384811</v>
      </c>
      <c r="AG417" s="7" t="n">
        <f aca="false">AG416</f>
        <v>414</v>
      </c>
      <c r="AH417" s="62" t="n">
        <f aca="true">SUM(IF(INDIRECT(ADDRESS(ROW(),AH$40))&gt;INDIRECT(ADDRESS($AG417,AH$40)),1,0),IF(INDIRECT(ADDRESS(ROW(),AH$40))&gt;INDIRECT(ADDRESS($AG417+1,AH$40)),1,0),IF(INDIRECT(ADDRESS(ROW(),AH$40))&gt;INDIRECT(ADDRESS($AG417+2,AH$40)),1,0),IF(INDIRECT(ADDRESS(ROW(),AH$40))&gt;INDIRECT(ADDRESS($AG417+3,AH$40)),1,0))+1</f>
        <v>4</v>
      </c>
      <c r="AI417" s="62" t="n">
        <f aca="true">SUM(IF(INDIRECT(ADDRESS(ROW(),AI$40))&gt;INDIRECT(ADDRESS($AG417,AI$40)),1,0),IF(INDIRECT(ADDRESS(ROW(),AI$40))&gt;INDIRECT(ADDRESS($AG417+1,AI$40)),1,0),IF(INDIRECT(ADDRESS(ROW(),AI$40))&gt;INDIRECT(ADDRESS($AG417+2,AI$40)),1,0),IF(INDIRECT(ADDRESS(ROW(),AI$40))&gt;INDIRECT(ADDRESS($AG417+3,AI$40)),1,0))+1</f>
        <v>3</v>
      </c>
      <c r="AJ417" s="62" t="n">
        <f aca="true">SUM(IF(INDIRECT(ADDRESS(ROW(),AJ$40))&gt;INDIRECT(ADDRESS($AG417,AJ$40)),1,0),IF(INDIRECT(ADDRESS(ROW(),AJ$40))&gt;INDIRECT(ADDRESS($AG417+1,AJ$40)),1,0),IF(INDIRECT(ADDRESS(ROW(),AJ$40))&gt;INDIRECT(ADDRESS($AG417+2,AJ$40)),1,0),IF(INDIRECT(ADDRESS(ROW(),AJ$40))&gt;INDIRECT(ADDRESS($AG417+3,AJ$40)),1,0))+1</f>
        <v>4</v>
      </c>
      <c r="AK417" s="62" t="n">
        <f aca="true">SUM(IF(INDIRECT(ADDRESS(ROW(),AK$40))&gt;INDIRECT(ADDRESS($AG417,AK$40)),1,0),IF(INDIRECT(ADDRESS(ROW(),AK$40))&gt;INDIRECT(ADDRESS($AG417+1,AK$40)),1,0),IF(INDIRECT(ADDRESS(ROW(),AK$40))&gt;INDIRECT(ADDRESS($AG417+2,AK$40)),1,0),IF(INDIRECT(ADDRESS(ROW(),AK$40))&gt;INDIRECT(ADDRESS($AG417+3,AK$40)),1,0))+1</f>
        <v>3</v>
      </c>
      <c r="AL417" s="62" t="n">
        <f aca="true">SUM(IF(INDIRECT(ADDRESS(ROW(),AL$40))&gt;INDIRECT(ADDRESS($AG417,AL$40)),1,0),IF(INDIRECT(ADDRESS(ROW(),AL$40))&gt;INDIRECT(ADDRESS($AG417+1,AL$40)),1,0),IF(INDIRECT(ADDRESS(ROW(),AL$40))&gt;INDIRECT(ADDRESS($AG417+2,AL$40)),1,0),IF(INDIRECT(ADDRESS(ROW(),AL$40))&gt;INDIRECT(ADDRESS($AG417+3,AL$40)),1,0))+1</f>
        <v>4</v>
      </c>
      <c r="AM417" s="62" t="n">
        <f aca="true">SUM(IF(INDIRECT(ADDRESS(ROW(),AM$40))&gt;INDIRECT(ADDRESS($AG417,AM$40)),1,0),IF(INDIRECT(ADDRESS(ROW(),AM$40))&gt;INDIRECT(ADDRESS($AG417+1,AM$40)),1,0),IF(INDIRECT(ADDRESS(ROW(),AM$40))&gt;INDIRECT(ADDRESS($AG417+2,AM$40)),1,0),IF(INDIRECT(ADDRESS(ROW(),AM$40))&gt;INDIRECT(ADDRESS($AG417+3,AM$40)),1,0))+1</f>
        <v>3</v>
      </c>
      <c r="AO417" s="8" t="n">
        <f aca="false">IF("na"=F417,"",SQRT(F417)/SQRT(F413))</f>
        <v>2.39604585175688</v>
      </c>
      <c r="AP417" s="8" t="n">
        <f aca="false">IF("na"=J417,"",SQRT(J417)/SQRT(J413))</f>
        <v>1.01870089764599</v>
      </c>
      <c r="AQ417" s="8" t="n">
        <f aca="false">IF("na"=M417,"",SQRT(M417)/SQRT(M413))</f>
        <v>3.33453870221895</v>
      </c>
      <c r="AR417" s="8" t="n">
        <f aca="false">IF("na"=Q417,"",SQRT(Q417)/SQRT(Q413))</f>
        <v>1.29921447271274</v>
      </c>
      <c r="AS417" s="8" t="n">
        <f aca="false">IF("na"=T417,"",SQRT(T417)/SQRT(T413))</f>
        <v>4.3959551061522</v>
      </c>
      <c r="AT417" s="8" t="n">
        <f aca="false">IF("na"=X417,"",SQRT(X417)/SQRT(X413))</f>
        <v>1.57755379111082</v>
      </c>
    </row>
    <row r="418" customFormat="false" ht="12.75" hidden="false" customHeight="true" outlineLevel="0" collapsed="false">
      <c r="B418" s="68"/>
      <c r="C418" s="68"/>
      <c r="D418" s="7"/>
      <c r="E418" s="7"/>
      <c r="F418" s="7"/>
      <c r="G418" s="7"/>
      <c r="H418" s="7"/>
      <c r="I418" s="7"/>
      <c r="J418" s="7"/>
      <c r="K418" s="7"/>
      <c r="L418" s="7"/>
    </row>
    <row r="419" customFormat="false" ht="12.75" hidden="false" customHeight="true" outlineLevel="0" collapsed="false">
      <c r="A419" s="11"/>
      <c r="B419" s="11"/>
      <c r="C419" s="11"/>
      <c r="D419" s="11" t="s">
        <v>343</v>
      </c>
      <c r="E419" s="11"/>
      <c r="F419" s="11"/>
      <c r="G419" s="11"/>
      <c r="H419" s="11"/>
      <c r="I419" s="11"/>
      <c r="J419" s="11"/>
      <c r="K419" s="11"/>
      <c r="L419" s="11"/>
      <c r="M419" s="11"/>
      <c r="N419" s="11"/>
      <c r="O419" s="11"/>
      <c r="P419" s="11"/>
      <c r="Q419" s="11"/>
      <c r="R419" s="11"/>
      <c r="S419" s="11"/>
      <c r="T419" s="11"/>
      <c r="U419" s="11"/>
      <c r="V419" s="11"/>
      <c r="W419" s="11"/>
      <c r="X419" s="11"/>
      <c r="Y419" s="11"/>
      <c r="Z419" s="11"/>
      <c r="AA419" s="49"/>
      <c r="AB419" s="50"/>
      <c r="AC419" s="50"/>
      <c r="AD419" s="50"/>
      <c r="AE419" s="50"/>
      <c r="AF419" s="50"/>
      <c r="AG419" s="50"/>
      <c r="AH419" s="51"/>
      <c r="AI419" s="51"/>
      <c r="AJ419" s="51"/>
      <c r="AK419" s="51"/>
      <c r="AL419" s="51"/>
      <c r="AM419" s="51"/>
    </row>
    <row r="420" customFormat="false" ht="12.75" hidden="false" customHeight="true" outlineLevel="0" collapsed="false">
      <c r="B420" s="52" t="s">
        <v>293</v>
      </c>
      <c r="C420" s="52" t="s">
        <v>293</v>
      </c>
      <c r="D420" s="53" t="n">
        <v>7</v>
      </c>
      <c r="E420" s="53"/>
      <c r="F420" s="53"/>
      <c r="G420" s="53"/>
      <c r="H420" s="53"/>
      <c r="I420" s="53"/>
      <c r="J420" s="53"/>
      <c r="K420" s="53" t="n">
        <v>15</v>
      </c>
      <c r="L420" s="53"/>
      <c r="M420" s="53"/>
      <c r="N420" s="53"/>
      <c r="O420" s="53"/>
      <c r="P420" s="53"/>
      <c r="Q420" s="53"/>
      <c r="R420" s="53" t="n">
        <v>30</v>
      </c>
      <c r="S420" s="53"/>
      <c r="T420" s="53"/>
      <c r="U420" s="53"/>
      <c r="V420" s="53"/>
      <c r="W420" s="53"/>
      <c r="X420" s="53"/>
      <c r="Y420" s="54"/>
      <c r="Z420" s="54"/>
    </row>
    <row r="421" customFormat="false" ht="12.75" hidden="false" customHeight="true" outlineLevel="0" collapsed="false">
      <c r="B421" s="55" t="s">
        <v>284</v>
      </c>
      <c r="C421" s="55" t="s">
        <v>294</v>
      </c>
      <c r="D421" s="56" t="s">
        <v>284</v>
      </c>
      <c r="E421" s="57" t="s">
        <v>287</v>
      </c>
      <c r="F421" s="57" t="s">
        <v>295</v>
      </c>
      <c r="G421" s="57" t="s">
        <v>296</v>
      </c>
      <c r="H421" s="57" t="s">
        <v>297</v>
      </c>
      <c r="I421" s="57" t="s">
        <v>298</v>
      </c>
      <c r="J421" s="58" t="s">
        <v>299</v>
      </c>
      <c r="K421" s="56" t="s">
        <v>284</v>
      </c>
      <c r="L421" s="57" t="s">
        <v>287</v>
      </c>
      <c r="M421" s="57" t="s">
        <v>295</v>
      </c>
      <c r="N421" s="57" t="s">
        <v>296</v>
      </c>
      <c r="O421" s="57" t="s">
        <v>297</v>
      </c>
      <c r="P421" s="57" t="s">
        <v>298</v>
      </c>
      <c r="Q421" s="58" t="s">
        <v>299</v>
      </c>
      <c r="R421" s="56" t="s">
        <v>284</v>
      </c>
      <c r="S421" s="57" t="s">
        <v>287</v>
      </c>
      <c r="T421" s="57" t="s">
        <v>295</v>
      </c>
      <c r="U421" s="57" t="s">
        <v>296</v>
      </c>
      <c r="V421" s="57" t="s">
        <v>297</v>
      </c>
      <c r="W421" s="57" t="s">
        <v>298</v>
      </c>
      <c r="X421" s="58" t="s">
        <v>299</v>
      </c>
      <c r="Y421" s="57"/>
      <c r="Z421" s="57"/>
    </row>
    <row r="422" customFormat="false" ht="12.75" hidden="false" customHeight="true" outlineLevel="0" collapsed="false">
      <c r="A422" s="11" t="s">
        <v>300</v>
      </c>
      <c r="B422" s="57" t="n">
        <v>0.11341</v>
      </c>
      <c r="C422" s="57" t="n">
        <v>1.02105</v>
      </c>
      <c r="D422" s="59" t="n">
        <v>0.115131</v>
      </c>
      <c r="E422" s="60" t="n">
        <v>0.021223</v>
      </c>
      <c r="F422" s="60" t="n">
        <v>0.0004533775</v>
      </c>
      <c r="G422" s="60" t="n">
        <v>1.14526</v>
      </c>
      <c r="H422" s="60" t="n">
        <v>0.805823</v>
      </c>
      <c r="I422" s="60" t="n">
        <v>0.896237</v>
      </c>
      <c r="J422" s="61" t="n">
        <v>0.6649289922</v>
      </c>
      <c r="K422" s="59" t="n">
        <v>0.115208</v>
      </c>
      <c r="L422" s="60" t="n">
        <v>0.0151015</v>
      </c>
      <c r="M422" s="60" t="n">
        <v>0.0002312881</v>
      </c>
      <c r="N422" s="60" t="n">
        <v>1.02156</v>
      </c>
      <c r="O422" s="60" t="n">
        <v>0.520724</v>
      </c>
      <c r="P422" s="60" t="n">
        <v>0.910244</v>
      </c>
      <c r="Q422" s="61" t="n">
        <v>0.2834314537</v>
      </c>
      <c r="R422" s="59" t="n">
        <v>0.115499</v>
      </c>
      <c r="S422" s="60" t="n">
        <v>0.0109108</v>
      </c>
      <c r="T422" s="60" t="n">
        <v>0.0001234094</v>
      </c>
      <c r="U422" s="60" t="n">
        <v>0.965694</v>
      </c>
      <c r="V422" s="60" t="n">
        <v>0.265859</v>
      </c>
      <c r="W422" s="60" t="n">
        <v>0.915406</v>
      </c>
      <c r="X422" s="61" t="n">
        <v>0.0818416625</v>
      </c>
      <c r="Y422" s="60"/>
      <c r="Z422" s="60"/>
      <c r="AH422" s="62"/>
      <c r="AI422" s="62"/>
    </row>
    <row r="423" customFormat="false" ht="12.75" hidden="false" customHeight="true" outlineLevel="0" collapsed="false">
      <c r="A423" s="11" t="s">
        <v>280</v>
      </c>
      <c r="B423" s="57" t="n">
        <v>0.11341</v>
      </c>
      <c r="C423" s="57" t="n">
        <v>1.02105</v>
      </c>
      <c r="D423" s="59" t="n">
        <v>0.115597</v>
      </c>
      <c r="E423" s="60" t="n">
        <v>0.0220501</v>
      </c>
      <c r="F423" s="60" t="n">
        <v>0.0004909898</v>
      </c>
      <c r="G423" s="60" t="n">
        <v>1.13809</v>
      </c>
      <c r="H423" s="60" t="n">
        <v>0.824026</v>
      </c>
      <c r="I423" s="60" t="n">
        <v>0.889691</v>
      </c>
      <c r="J423" s="61" t="n">
        <v>0.6962740354</v>
      </c>
      <c r="K423" s="59" t="n">
        <v>0.116467</v>
      </c>
      <c r="L423" s="60" t="n">
        <v>0.0168095</v>
      </c>
      <c r="M423" s="60" t="n">
        <v>0.0002919044</v>
      </c>
      <c r="N423" s="60" t="n">
        <v>1.02396</v>
      </c>
      <c r="O423" s="60" t="n">
        <v>0.563734</v>
      </c>
      <c r="P423" s="60" t="n">
        <v>0.89288</v>
      </c>
      <c r="Q423" s="61" t="n">
        <v>0.3342235716</v>
      </c>
      <c r="R423" s="59" t="n">
        <v>0.114014</v>
      </c>
      <c r="S423" s="60" t="n">
        <v>0.0130656</v>
      </c>
      <c r="T423" s="60" t="n">
        <v>0.0001710747</v>
      </c>
      <c r="U423" s="60" t="n">
        <v>1.13399</v>
      </c>
      <c r="V423" s="60" t="n">
        <v>0.503603</v>
      </c>
      <c r="W423" s="60" t="n">
        <v>1.02518</v>
      </c>
      <c r="X423" s="61" t="n">
        <v>0.2536330385</v>
      </c>
      <c r="Y423" s="60"/>
      <c r="Z423" s="60"/>
      <c r="AA423" s="9" t="n">
        <f aca="false">IF("na"=F423,"",F423/F422)</f>
        <v>1.08296022630148</v>
      </c>
      <c r="AB423" s="7" t="n">
        <f aca="false">IF("na"=J423,"",J423/J422)</f>
        <v>1.04714043690032</v>
      </c>
      <c r="AC423" s="7" t="n">
        <f aca="false">IF("na"=M423,"",M423/M422)</f>
        <v>1.26208136086552</v>
      </c>
      <c r="AD423" s="7" t="n">
        <f aca="false">IF("na"=Q423,"",Q423/Q422)</f>
        <v>1.17920423875665</v>
      </c>
      <c r="AE423" s="7" t="n">
        <f aca="false">IF("na"=T423,"",T423/T422)</f>
        <v>1.38623719100814</v>
      </c>
      <c r="AF423" s="7" t="n">
        <f aca="false">IF("na"=X423,"",X423/X422)</f>
        <v>3.09906996940586</v>
      </c>
      <c r="AG423" s="7" t="n">
        <f aca="false">ROW()</f>
        <v>423</v>
      </c>
      <c r="AH423" s="62" t="n">
        <f aca="true">SUM(IF(INDIRECT(ADDRESS(ROW(),AH$40))&gt;INDIRECT(ADDRESS($AG423,AH$40)),1,0),IF(INDIRECT(ADDRESS(ROW(),AH$40))&gt;INDIRECT(ADDRESS($AG423+1,AH$40)),1,0),IF(INDIRECT(ADDRESS(ROW(),AH$40))&gt;INDIRECT(ADDRESS($AG423+2,AH$40)),1,0),IF(INDIRECT(ADDRESS(ROW(),AH$40))&gt;INDIRECT(ADDRESS($AG423+3,AH$40)),1,0))+1</f>
        <v>1</v>
      </c>
      <c r="AI423" s="62" t="n">
        <f aca="true">SUM(IF(INDIRECT(ADDRESS(ROW(),AI$40))&gt;INDIRECT(ADDRESS($AG423,AI$40)),1,0),IF(INDIRECT(ADDRESS(ROW(),AI$40))&gt;INDIRECT(ADDRESS($AG423+1,AI$40)),1,0),IF(INDIRECT(ADDRESS(ROW(),AI$40))&gt;INDIRECT(ADDRESS($AG423+2,AI$40)),1,0),IF(INDIRECT(ADDRESS(ROW(),AI$40))&gt;INDIRECT(ADDRESS($AG423+3,AI$40)),1,0))+1</f>
        <v>2</v>
      </c>
      <c r="AJ423" s="62" t="n">
        <f aca="true">SUM(IF(INDIRECT(ADDRESS(ROW(),AJ$40))&gt;INDIRECT(ADDRESS($AG423,AJ$40)),1,0),IF(INDIRECT(ADDRESS(ROW(),AJ$40))&gt;INDIRECT(ADDRESS($AG423+1,AJ$40)),1,0),IF(INDIRECT(ADDRESS(ROW(),AJ$40))&gt;INDIRECT(ADDRESS($AG423+2,AJ$40)),1,0),IF(INDIRECT(ADDRESS(ROW(),AJ$40))&gt;INDIRECT(ADDRESS($AG423+3,AJ$40)),1,0))+1</f>
        <v>1</v>
      </c>
      <c r="AK423" s="62" t="n">
        <f aca="true">SUM(IF(INDIRECT(ADDRESS(ROW(),AK$40))&gt;INDIRECT(ADDRESS($AG423,AK$40)),1,0),IF(INDIRECT(ADDRESS(ROW(),AK$40))&gt;INDIRECT(ADDRESS($AG423+1,AK$40)),1,0),IF(INDIRECT(ADDRESS(ROW(),AK$40))&gt;INDIRECT(ADDRESS($AG423+2,AK$40)),1,0),IF(INDIRECT(ADDRESS(ROW(),AK$40))&gt;INDIRECT(ADDRESS($AG423+3,AK$40)),1,0))+1</f>
        <v>4</v>
      </c>
      <c r="AL423" s="62" t="n">
        <f aca="true">SUM(IF(INDIRECT(ADDRESS(ROW(),AL$40))&gt;INDIRECT(ADDRESS($AG423,AL$40)),1,0),IF(INDIRECT(ADDRESS(ROW(),AL$40))&gt;INDIRECT(ADDRESS($AG423+1,AL$40)),1,0),IF(INDIRECT(ADDRESS(ROW(),AL$40))&gt;INDIRECT(ADDRESS($AG423+2,AL$40)),1,0),IF(INDIRECT(ADDRESS(ROW(),AL$40))&gt;INDIRECT(ADDRESS($AG423+3,AL$40)),1,0))+1</f>
        <v>2</v>
      </c>
      <c r="AM423" s="62" t="n">
        <f aca="true">SUM(IF(INDIRECT(ADDRESS(ROW(),AM$40))&gt;INDIRECT(ADDRESS($AG423,AM$40)),1,0),IF(INDIRECT(ADDRESS(ROW(),AM$40))&gt;INDIRECT(ADDRESS($AG423+1,AM$40)),1,0),IF(INDIRECT(ADDRESS(ROW(),AM$40))&gt;INDIRECT(ADDRESS($AG423+2,AM$40)),1,0),IF(INDIRECT(ADDRESS(ROW(),AM$40))&gt;INDIRECT(ADDRESS($AG423+3,AM$40)),1,0))+1</f>
        <v>4</v>
      </c>
      <c r="AO423" s="8" t="n">
        <f aca="false">IF("na"=F423,"",SQRT(F423)/SQRT(F422))</f>
        <v>1.04065374947745</v>
      </c>
      <c r="AP423" s="8" t="n">
        <f aca="false">IF("na"=J423,"",SQRT(J423)/SQRT(J422))</f>
        <v>1.02329880137735</v>
      </c>
      <c r="AQ423" s="8" t="n">
        <f aca="false">IF("na"=M423,"",SQRT(M423)/SQRT(M422))</f>
        <v>1.12342394529648</v>
      </c>
      <c r="AR423" s="8" t="n">
        <f aca="false">IF("na"=Q423,"",SQRT(Q423)/SQRT(Q422))</f>
        <v>1.08591170854571</v>
      </c>
      <c r="AS423" s="8" t="n">
        <f aca="false">IF("na"=T423,"",SQRT(T423)/SQRT(T422))</f>
        <v>1.17738574435405</v>
      </c>
      <c r="AT423" s="8" t="n">
        <f aca="false">IF("na"=X423,"",SQRT(X423)/SQRT(X422))</f>
        <v>1.76041755541288</v>
      </c>
    </row>
    <row r="424" customFormat="false" ht="12.75" hidden="false" customHeight="true" outlineLevel="0" collapsed="false">
      <c r="A424" s="11" t="s">
        <v>281</v>
      </c>
      <c r="B424" s="57" t="n">
        <v>0.11341</v>
      </c>
      <c r="C424" s="57" t="n">
        <v>1.02105</v>
      </c>
      <c r="D424" s="59" t="n">
        <v>0.12197</v>
      </c>
      <c r="E424" s="60" t="n">
        <v>0.0210913</v>
      </c>
      <c r="F424" s="60" t="n">
        <v>0.0005181165</v>
      </c>
      <c r="G424" s="60" t="n">
        <v>1.28111</v>
      </c>
      <c r="H424" s="60" t="n">
        <v>0.842005</v>
      </c>
      <c r="I424" s="60" t="n">
        <v>1.05643</v>
      </c>
      <c r="J424" s="61" t="n">
        <v>0.7102241644</v>
      </c>
      <c r="K424" s="59" t="n">
        <v>0.123004</v>
      </c>
      <c r="L424" s="60" t="n">
        <v>0.0150956</v>
      </c>
      <c r="M424" s="60" t="n">
        <v>0.0003199219</v>
      </c>
      <c r="N424" s="60" t="n">
        <v>1.13888</v>
      </c>
      <c r="O424" s="60" t="n">
        <v>0.545132</v>
      </c>
      <c r="P424" s="60" t="n">
        <v>1.00987</v>
      </c>
      <c r="Q424" s="61" t="n">
        <v>0.2972938898</v>
      </c>
      <c r="R424" s="59" t="n">
        <v>0.122978</v>
      </c>
      <c r="S424" s="60" t="n">
        <v>0.0111474</v>
      </c>
      <c r="T424" s="60" t="n">
        <v>0.0002158111</v>
      </c>
      <c r="U424" s="60" t="n">
        <v>1.12768</v>
      </c>
      <c r="V424" s="60" t="n">
        <v>0.482697</v>
      </c>
      <c r="W424" s="60" t="n">
        <v>1.03105</v>
      </c>
      <c r="X424" s="61" t="n">
        <v>0.2330963938</v>
      </c>
      <c r="Y424" s="60"/>
      <c r="Z424" s="60"/>
      <c r="AA424" s="9" t="n">
        <f aca="false">IF("na"=F424,"",F424/F422)</f>
        <v>1.1427927058577</v>
      </c>
      <c r="AB424" s="7" t="n">
        <f aca="false">IF("na"=J424,"",J424/J422)</f>
        <v>1.06812031469727</v>
      </c>
      <c r="AC424" s="7" t="n">
        <f aca="false">IF("na"=M424,"",M424/M422)</f>
        <v>1.38321815951621</v>
      </c>
      <c r="AD424" s="7" t="n">
        <f aca="false">IF("na"=Q424,"",Q424/Q422)</f>
        <v>1.04890930741467</v>
      </c>
      <c r="AE424" s="7" t="n">
        <f aca="false">IF("na"=T424,"",T424/T422)</f>
        <v>1.74874118179004</v>
      </c>
      <c r="AF424" s="7" t="n">
        <f aca="false">IF("na"=X424,"",X424/X422)</f>
        <v>2.84813854801642</v>
      </c>
      <c r="AG424" s="7" t="n">
        <f aca="false">AG423</f>
        <v>423</v>
      </c>
      <c r="AH424" s="62" t="n">
        <f aca="true">SUM(IF(INDIRECT(ADDRESS(ROW(),AH$40))&gt;INDIRECT(ADDRESS($AG424,AH$40)),1,0),IF(INDIRECT(ADDRESS(ROW(),AH$40))&gt;INDIRECT(ADDRESS($AG424+1,AH$40)),1,0),IF(INDIRECT(ADDRESS(ROW(),AH$40))&gt;INDIRECT(ADDRESS($AG424+2,AH$40)),1,0),IF(INDIRECT(ADDRESS(ROW(),AH$40))&gt;INDIRECT(ADDRESS($AG424+3,AH$40)),1,0))+1</f>
        <v>2</v>
      </c>
      <c r="AI424" s="62" t="n">
        <f aca="true">SUM(IF(INDIRECT(ADDRESS(ROW(),AI$40))&gt;INDIRECT(ADDRESS($AG424,AI$40)),1,0),IF(INDIRECT(ADDRESS(ROW(),AI$40))&gt;INDIRECT(ADDRESS($AG424+1,AI$40)),1,0),IF(INDIRECT(ADDRESS(ROW(),AI$40))&gt;INDIRECT(ADDRESS($AG424+2,AI$40)),1,0),IF(INDIRECT(ADDRESS(ROW(),AI$40))&gt;INDIRECT(ADDRESS($AG424+3,AI$40)),1,0))+1</f>
        <v>3</v>
      </c>
      <c r="AJ424" s="62" t="n">
        <f aca="true">SUM(IF(INDIRECT(ADDRESS(ROW(),AJ$40))&gt;INDIRECT(ADDRESS($AG424,AJ$40)),1,0),IF(INDIRECT(ADDRESS(ROW(),AJ$40))&gt;INDIRECT(ADDRESS($AG424+1,AJ$40)),1,0),IF(INDIRECT(ADDRESS(ROW(),AJ$40))&gt;INDIRECT(ADDRESS($AG424+2,AJ$40)),1,0),IF(INDIRECT(ADDRESS(ROW(),AJ$40))&gt;INDIRECT(ADDRESS($AG424+3,AJ$40)),1,0))+1</f>
        <v>3</v>
      </c>
      <c r="AK424" s="62" t="n">
        <f aca="true">SUM(IF(INDIRECT(ADDRESS(ROW(),AK$40))&gt;INDIRECT(ADDRESS($AG424,AK$40)),1,0),IF(INDIRECT(ADDRESS(ROW(),AK$40))&gt;INDIRECT(ADDRESS($AG424+1,AK$40)),1,0),IF(INDIRECT(ADDRESS(ROW(),AK$40))&gt;INDIRECT(ADDRESS($AG424+2,AK$40)),1,0),IF(INDIRECT(ADDRESS(ROW(),AK$40))&gt;INDIRECT(ADDRESS($AG424+3,AK$40)),1,0))+1</f>
        <v>2</v>
      </c>
      <c r="AL424" s="62" t="n">
        <f aca="true">SUM(IF(INDIRECT(ADDRESS(ROW(),AL$40))&gt;INDIRECT(ADDRESS($AG424,AL$40)),1,0),IF(INDIRECT(ADDRESS(ROW(),AL$40))&gt;INDIRECT(ADDRESS($AG424+1,AL$40)),1,0),IF(INDIRECT(ADDRESS(ROW(),AL$40))&gt;INDIRECT(ADDRESS($AG424+2,AL$40)),1,0),IF(INDIRECT(ADDRESS(ROW(),AL$40))&gt;INDIRECT(ADDRESS($AG424+3,AL$40)),1,0))+1</f>
        <v>3</v>
      </c>
      <c r="AM424" s="62" t="n">
        <f aca="true">SUM(IF(INDIRECT(ADDRESS(ROW(),AM$40))&gt;INDIRECT(ADDRESS($AG424,AM$40)),1,0),IF(INDIRECT(ADDRESS(ROW(),AM$40))&gt;INDIRECT(ADDRESS($AG424+1,AM$40)),1,0),IF(INDIRECT(ADDRESS(ROW(),AM$40))&gt;INDIRECT(ADDRESS($AG424+2,AM$40)),1,0),IF(INDIRECT(ADDRESS(ROW(),AM$40))&gt;INDIRECT(ADDRESS($AG424+3,AM$40)),1,0))+1</f>
        <v>3</v>
      </c>
      <c r="AO424" s="8" t="n">
        <f aca="false">IF("na"=F424,"",SQRT(F424)/SQRT(F422))</f>
        <v>1.06901482957801</v>
      </c>
      <c r="AP424" s="8" t="n">
        <f aca="false">IF("na"=J424,"",SQRT(J424)/SQRT(J422))</f>
        <v>1.03349906371378</v>
      </c>
      <c r="AQ424" s="8" t="n">
        <f aca="false">IF("na"=M424,"",SQRT(M424)/SQRT(M422))</f>
        <v>1.17610295447134</v>
      </c>
      <c r="AR424" s="8" t="n">
        <f aca="false">IF("na"=Q424,"",SQRT(Q424)/SQRT(Q422))</f>
        <v>1.0241627348301</v>
      </c>
      <c r="AS424" s="8" t="n">
        <f aca="false">IF("na"=T424,"",SQRT(T424)/SQRT(T422))</f>
        <v>1.32239978137855</v>
      </c>
      <c r="AT424" s="8" t="n">
        <f aca="false">IF("na"=X424,"",SQRT(X424)/SQRT(X422))</f>
        <v>1.68764289706573</v>
      </c>
    </row>
    <row r="425" customFormat="false" ht="12.75" hidden="false" customHeight="true" outlineLevel="0" collapsed="false">
      <c r="A425" s="11" t="s">
        <v>282</v>
      </c>
      <c r="B425" s="57" t="n">
        <v>0.11341</v>
      </c>
      <c r="C425" s="57" t="n">
        <v>1.02105</v>
      </c>
      <c r="D425" s="63" t="n">
        <v>0.119312</v>
      </c>
      <c r="E425" s="64" t="n">
        <v>0.0220704</v>
      </c>
      <c r="F425" s="65" t="n">
        <v>0.0005219361</v>
      </c>
      <c r="G425" s="64" t="n">
        <v>1.18343</v>
      </c>
      <c r="H425" s="65" t="n">
        <v>0.803419</v>
      </c>
      <c r="I425" s="65" t="n">
        <v>0.937107</v>
      </c>
      <c r="J425" s="66" t="n">
        <v>0.6525285167</v>
      </c>
      <c r="K425" s="63" t="n">
        <v>0.119904</v>
      </c>
      <c r="L425" s="64" t="n">
        <v>0.0159474</v>
      </c>
      <c r="M425" s="65" t="n">
        <v>0.0002964915</v>
      </c>
      <c r="N425" s="64" t="n">
        <v>1.05074</v>
      </c>
      <c r="O425" s="65" t="n">
        <v>0.493298</v>
      </c>
      <c r="P425" s="65" t="n">
        <v>0.936848</v>
      </c>
      <c r="Q425" s="66" t="n">
        <v>0.2504328936</v>
      </c>
      <c r="R425" s="63" t="n">
        <v>0.119127</v>
      </c>
      <c r="S425" s="64" t="n">
        <v>0.0111734</v>
      </c>
      <c r="T425" s="65" t="n">
        <v>0.0001575288</v>
      </c>
      <c r="U425" s="64" t="n">
        <v>0.980464</v>
      </c>
      <c r="V425" s="65" t="n">
        <v>0.241999</v>
      </c>
      <c r="W425" s="65" t="n">
        <v>0.937144</v>
      </c>
      <c r="X425" s="66" t="n">
        <v>0.0656037328</v>
      </c>
      <c r="Y425" s="64"/>
      <c r="Z425" s="64"/>
      <c r="AA425" s="9" t="n">
        <f aca="false">IF("na"=F425,"",F425/F422)</f>
        <v>1.15121747329764</v>
      </c>
      <c r="AB425" s="7" t="n">
        <f aca="false">IF("na"=J425,"",J425/J422)</f>
        <v>0.98135067707159</v>
      </c>
      <c r="AC425" s="7" t="n">
        <f aca="false">IF("na"=M425,"",M425/M422)</f>
        <v>1.28191420137915</v>
      </c>
      <c r="AD425" s="7" t="n">
        <f aca="false">IF("na"=Q425,"",Q425/Q422)</f>
        <v>0.88357481264261</v>
      </c>
      <c r="AE425" s="7" t="n">
        <f aca="false">IF("na"=T425,"",T425/T422)</f>
        <v>1.27647326702828</v>
      </c>
      <c r="AF425" s="7" t="n">
        <f aca="false">IF("na"=X425,"",X425/X422)</f>
        <v>0.801593354729322</v>
      </c>
      <c r="AG425" s="7" t="n">
        <f aca="false">AG424</f>
        <v>423</v>
      </c>
      <c r="AH425" s="62" t="n">
        <f aca="true">SUM(IF(INDIRECT(ADDRESS(ROW(),AH$40))&gt;INDIRECT(ADDRESS($AG425,AH$40)),1,0),IF(INDIRECT(ADDRESS(ROW(),AH$40))&gt;INDIRECT(ADDRESS($AG425+1,AH$40)),1,0),IF(INDIRECT(ADDRESS(ROW(),AH$40))&gt;INDIRECT(ADDRESS($AG425+2,AH$40)),1,0),IF(INDIRECT(ADDRESS(ROW(),AH$40))&gt;INDIRECT(ADDRESS($AG425+3,AH$40)),1,0))+1</f>
        <v>3</v>
      </c>
      <c r="AI425" s="62" t="n">
        <f aca="true">SUM(IF(INDIRECT(ADDRESS(ROW(),AI$40))&gt;INDIRECT(ADDRESS($AG425,AI$40)),1,0),IF(INDIRECT(ADDRESS(ROW(),AI$40))&gt;INDIRECT(ADDRESS($AG425+1,AI$40)),1,0),IF(INDIRECT(ADDRESS(ROW(),AI$40))&gt;INDIRECT(ADDRESS($AG425+2,AI$40)),1,0),IF(INDIRECT(ADDRESS(ROW(),AI$40))&gt;INDIRECT(ADDRESS($AG425+3,AI$40)),1,0))+1</f>
        <v>1</v>
      </c>
      <c r="AJ425" s="62" t="n">
        <f aca="true">SUM(IF(INDIRECT(ADDRESS(ROW(),AJ$40))&gt;INDIRECT(ADDRESS($AG425,AJ$40)),1,0),IF(INDIRECT(ADDRESS(ROW(),AJ$40))&gt;INDIRECT(ADDRESS($AG425+1,AJ$40)),1,0),IF(INDIRECT(ADDRESS(ROW(),AJ$40))&gt;INDIRECT(ADDRESS($AG425+2,AJ$40)),1,0),IF(INDIRECT(ADDRESS(ROW(),AJ$40))&gt;INDIRECT(ADDRESS($AG425+3,AJ$40)),1,0))+1</f>
        <v>2</v>
      </c>
      <c r="AK425" s="62" t="n">
        <f aca="true">SUM(IF(INDIRECT(ADDRESS(ROW(),AK$40))&gt;INDIRECT(ADDRESS($AG425,AK$40)),1,0),IF(INDIRECT(ADDRESS(ROW(),AK$40))&gt;INDIRECT(ADDRESS($AG425+1,AK$40)),1,0),IF(INDIRECT(ADDRESS(ROW(),AK$40))&gt;INDIRECT(ADDRESS($AG425+2,AK$40)),1,0),IF(INDIRECT(ADDRESS(ROW(),AK$40))&gt;INDIRECT(ADDRESS($AG425+3,AK$40)),1,0))+1</f>
        <v>1</v>
      </c>
      <c r="AL425" s="62" t="n">
        <f aca="true">SUM(IF(INDIRECT(ADDRESS(ROW(),AL$40))&gt;INDIRECT(ADDRESS($AG425,AL$40)),1,0),IF(INDIRECT(ADDRESS(ROW(),AL$40))&gt;INDIRECT(ADDRESS($AG425+1,AL$40)),1,0),IF(INDIRECT(ADDRESS(ROW(),AL$40))&gt;INDIRECT(ADDRESS($AG425+2,AL$40)),1,0),IF(INDIRECT(ADDRESS(ROW(),AL$40))&gt;INDIRECT(ADDRESS($AG425+3,AL$40)),1,0))+1</f>
        <v>1</v>
      </c>
      <c r="AM425" s="62" t="n">
        <f aca="true">SUM(IF(INDIRECT(ADDRESS(ROW(),AM$40))&gt;INDIRECT(ADDRESS($AG425,AM$40)),1,0),IF(INDIRECT(ADDRESS(ROW(),AM$40))&gt;INDIRECT(ADDRESS($AG425+1,AM$40)),1,0),IF(INDIRECT(ADDRESS(ROW(),AM$40))&gt;INDIRECT(ADDRESS($AG425+2,AM$40)),1,0),IF(INDIRECT(ADDRESS(ROW(),AM$40))&gt;INDIRECT(ADDRESS($AG425+3,AM$40)),1,0))+1</f>
        <v>1</v>
      </c>
      <c r="AO425" s="8" t="n">
        <f aca="false">IF("na"=F425,"",SQRT(F425)/SQRT(F422))</f>
        <v>1.072948029169</v>
      </c>
      <c r="AP425" s="8" t="n">
        <f aca="false">IF("na"=J425,"",SQRT(J425)/SQRT(J422))</f>
        <v>0.990631453705963</v>
      </c>
      <c r="AQ425" s="8" t="n">
        <f aca="false">IF("na"=M425,"",SQRT(M425)/SQRT(M422))</f>
        <v>1.13221649934063</v>
      </c>
      <c r="AR425" s="8" t="n">
        <f aca="false">IF("na"=Q425,"",SQRT(Q425)/SQRT(Q422))</f>
        <v>0.939986602373997</v>
      </c>
      <c r="AS425" s="8" t="n">
        <f aca="false">IF("na"=T425,"",SQRT(T425)/SQRT(T422))</f>
        <v>1.12981116432273</v>
      </c>
      <c r="AT425" s="8" t="n">
        <f aca="false">IF("na"=X425,"",SQRT(X425)/SQRT(X422))</f>
        <v>0.8953174603063</v>
      </c>
    </row>
    <row r="426" customFormat="false" ht="12.75" hidden="false" customHeight="true" outlineLevel="0" collapsed="false">
      <c r="A426" s="11" t="s">
        <v>283</v>
      </c>
      <c r="B426" s="57" t="n">
        <v>0.11341</v>
      </c>
      <c r="C426" s="57" t="n">
        <v>1.02105</v>
      </c>
      <c r="D426" s="67" t="n">
        <v>0.123283</v>
      </c>
      <c r="E426" s="7" t="n">
        <v>0.0224035</v>
      </c>
      <c r="F426" s="65" t="n">
        <v>0.0005993929</v>
      </c>
      <c r="G426" s="64" t="n">
        <v>1.25273</v>
      </c>
      <c r="H426" s="65" t="n">
        <v>0.88738</v>
      </c>
      <c r="I426" s="65" t="n">
        <v>1.00807</v>
      </c>
      <c r="J426" s="66" t="n">
        <v>0.7876117448</v>
      </c>
      <c r="K426" s="67" t="n">
        <v>0.121654</v>
      </c>
      <c r="L426" s="7" t="n">
        <v>0.0169553</v>
      </c>
      <c r="M426" s="65" t="n">
        <v>0.0003554456</v>
      </c>
      <c r="N426" s="64" t="n">
        <v>1.15112</v>
      </c>
      <c r="O426" s="65" t="n">
        <v>0.557924</v>
      </c>
      <c r="P426" s="65" t="n">
        <v>1.00953</v>
      </c>
      <c r="Q426" s="66" t="n">
        <v>0.3114119001</v>
      </c>
      <c r="R426" s="67" t="n">
        <v>0.121208</v>
      </c>
      <c r="S426" s="7" t="n">
        <v>0.0130054</v>
      </c>
      <c r="T426" s="65" t="n">
        <v>0.0002299492</v>
      </c>
      <c r="U426" s="64" t="n">
        <v>1.11554</v>
      </c>
      <c r="V426" s="65" t="n">
        <v>0.364628</v>
      </c>
      <c r="W426" s="65" t="n">
        <v>1.03645</v>
      </c>
      <c r="X426" s="66" t="n">
        <v>0.1331907383</v>
      </c>
      <c r="Y426" s="64"/>
      <c r="Z426" s="64"/>
      <c r="AA426" s="9" t="n">
        <f aca="false">IF("na"=F426,"",F426/F422)</f>
        <v>1.32206141681049</v>
      </c>
      <c r="AB426" s="7" t="n">
        <f aca="false">IF("na"=J426,"",J426/J422)</f>
        <v>1.18450504345447</v>
      </c>
      <c r="AC426" s="7" t="n">
        <f aca="false">IF("na"=M426,"",M426/M422)</f>
        <v>1.53680885441145</v>
      </c>
      <c r="AD426" s="7" t="n">
        <f aca="false">IF("na"=Q426,"",Q426/Q422)</f>
        <v>1.09872032914744</v>
      </c>
      <c r="AE426" s="7" t="n">
        <f aca="false">IF("na"=T426,"",T426/T422)</f>
        <v>1.8633037677843</v>
      </c>
      <c r="AF426" s="7" t="n">
        <f aca="false">IF("na"=X426,"",X426/X422)</f>
        <v>1.62741975457793</v>
      </c>
      <c r="AG426" s="7" t="n">
        <f aca="false">AG425</f>
        <v>423</v>
      </c>
      <c r="AH426" s="62" t="n">
        <f aca="true">SUM(IF(INDIRECT(ADDRESS(ROW(),AH$40))&gt;INDIRECT(ADDRESS($AG426,AH$40)),1,0),IF(INDIRECT(ADDRESS(ROW(),AH$40))&gt;INDIRECT(ADDRESS($AG426+1,AH$40)),1,0),IF(INDIRECT(ADDRESS(ROW(),AH$40))&gt;INDIRECT(ADDRESS($AG426+2,AH$40)),1,0),IF(INDIRECT(ADDRESS(ROW(),AH$40))&gt;INDIRECT(ADDRESS($AG426+3,AH$40)),1,0))+1</f>
        <v>4</v>
      </c>
      <c r="AI426" s="62" t="n">
        <f aca="true">SUM(IF(INDIRECT(ADDRESS(ROW(),AI$40))&gt;INDIRECT(ADDRESS($AG426,AI$40)),1,0),IF(INDIRECT(ADDRESS(ROW(),AI$40))&gt;INDIRECT(ADDRESS($AG426+1,AI$40)),1,0),IF(INDIRECT(ADDRESS(ROW(),AI$40))&gt;INDIRECT(ADDRESS($AG426+2,AI$40)),1,0),IF(INDIRECT(ADDRESS(ROW(),AI$40))&gt;INDIRECT(ADDRESS($AG426+3,AI$40)),1,0))+1</f>
        <v>4</v>
      </c>
      <c r="AJ426" s="62" t="n">
        <f aca="true">SUM(IF(INDIRECT(ADDRESS(ROW(),AJ$40))&gt;INDIRECT(ADDRESS($AG426,AJ$40)),1,0),IF(INDIRECT(ADDRESS(ROW(),AJ$40))&gt;INDIRECT(ADDRESS($AG426+1,AJ$40)),1,0),IF(INDIRECT(ADDRESS(ROW(),AJ$40))&gt;INDIRECT(ADDRESS($AG426+2,AJ$40)),1,0),IF(INDIRECT(ADDRESS(ROW(),AJ$40))&gt;INDIRECT(ADDRESS($AG426+3,AJ$40)),1,0))+1</f>
        <v>4</v>
      </c>
      <c r="AK426" s="62" t="n">
        <f aca="true">SUM(IF(INDIRECT(ADDRESS(ROW(),AK$40))&gt;INDIRECT(ADDRESS($AG426,AK$40)),1,0),IF(INDIRECT(ADDRESS(ROW(),AK$40))&gt;INDIRECT(ADDRESS($AG426+1,AK$40)),1,0),IF(INDIRECT(ADDRESS(ROW(),AK$40))&gt;INDIRECT(ADDRESS($AG426+2,AK$40)),1,0),IF(INDIRECT(ADDRESS(ROW(),AK$40))&gt;INDIRECT(ADDRESS($AG426+3,AK$40)),1,0))+1</f>
        <v>3</v>
      </c>
      <c r="AL426" s="62" t="n">
        <f aca="true">SUM(IF(INDIRECT(ADDRESS(ROW(),AL$40))&gt;INDIRECT(ADDRESS($AG426,AL$40)),1,0),IF(INDIRECT(ADDRESS(ROW(),AL$40))&gt;INDIRECT(ADDRESS($AG426+1,AL$40)),1,0),IF(INDIRECT(ADDRESS(ROW(),AL$40))&gt;INDIRECT(ADDRESS($AG426+2,AL$40)),1,0),IF(INDIRECT(ADDRESS(ROW(),AL$40))&gt;INDIRECT(ADDRESS($AG426+3,AL$40)),1,0))+1</f>
        <v>4</v>
      </c>
      <c r="AM426" s="62" t="n">
        <f aca="true">SUM(IF(INDIRECT(ADDRESS(ROW(),AM$40))&gt;INDIRECT(ADDRESS($AG426,AM$40)),1,0),IF(INDIRECT(ADDRESS(ROW(),AM$40))&gt;INDIRECT(ADDRESS($AG426+1,AM$40)),1,0),IF(INDIRECT(ADDRESS(ROW(),AM$40))&gt;INDIRECT(ADDRESS($AG426+2,AM$40)),1,0),IF(INDIRECT(ADDRESS(ROW(),AM$40))&gt;INDIRECT(ADDRESS($AG426+3,AM$40)),1,0))+1</f>
        <v>2</v>
      </c>
      <c r="AO426" s="8" t="n">
        <f aca="false">IF("na"=F426,"",SQRT(F426)/SQRT(F422))</f>
        <v>1.14980929584453</v>
      </c>
      <c r="AP426" s="8" t="n">
        <f aca="false">IF("na"=J426,"",SQRT(J426)/SQRT(J422))</f>
        <v>1.08834968803895</v>
      </c>
      <c r="AQ426" s="8" t="n">
        <f aca="false">IF("na"=M426,"",SQRT(M426)/SQRT(M422))</f>
        <v>1.23968094863616</v>
      </c>
      <c r="AR426" s="8" t="n">
        <f aca="false">IF("na"=Q426,"",SQRT(Q426)/SQRT(Q422))</f>
        <v>1.04819861149852</v>
      </c>
      <c r="AS426" s="8" t="n">
        <f aca="false">IF("na"=T426,"",SQRT(T426)/SQRT(T422))</f>
        <v>1.36502885236331</v>
      </c>
      <c r="AT426" s="8" t="n">
        <f aca="false">IF("na"=X426,"",SQRT(X426)/SQRT(X422))</f>
        <v>1.27570363116906</v>
      </c>
    </row>
    <row r="427" customFormat="false" ht="12.75" hidden="false" customHeight="true" outlineLevel="0" collapsed="false">
      <c r="B427" s="68"/>
      <c r="C427" s="68"/>
      <c r="D427" s="7"/>
      <c r="E427" s="7"/>
      <c r="F427" s="7"/>
      <c r="G427" s="7"/>
      <c r="H427" s="7"/>
      <c r="I427" s="7"/>
      <c r="J427" s="7"/>
      <c r="K427" s="7"/>
      <c r="L427" s="7"/>
    </row>
    <row r="428" customFormat="false" ht="12.75" hidden="false" customHeight="true" outlineLevel="0" collapsed="false">
      <c r="A428" s="11"/>
      <c r="B428" s="11"/>
      <c r="C428" s="11"/>
      <c r="D428" s="11" t="s">
        <v>344</v>
      </c>
      <c r="E428" s="11"/>
      <c r="F428" s="11"/>
      <c r="G428" s="11"/>
      <c r="H428" s="11"/>
      <c r="I428" s="11"/>
      <c r="J428" s="11"/>
      <c r="K428" s="11"/>
      <c r="L428" s="11"/>
      <c r="M428" s="11"/>
      <c r="N428" s="11"/>
      <c r="O428" s="11"/>
      <c r="P428" s="11"/>
      <c r="Q428" s="11"/>
      <c r="R428" s="11"/>
      <c r="S428" s="11"/>
      <c r="T428" s="11"/>
      <c r="U428" s="11"/>
      <c r="V428" s="11"/>
      <c r="W428" s="11"/>
      <c r="X428" s="11"/>
      <c r="Y428" s="11"/>
      <c r="Z428" s="11"/>
      <c r="AA428" s="49"/>
      <c r="AB428" s="50"/>
      <c r="AC428" s="50"/>
      <c r="AD428" s="50"/>
      <c r="AE428" s="50"/>
      <c r="AF428" s="50"/>
      <c r="AG428" s="50"/>
      <c r="AH428" s="51"/>
      <c r="AI428" s="51"/>
      <c r="AJ428" s="51"/>
      <c r="AK428" s="51"/>
      <c r="AL428" s="51"/>
      <c r="AM428" s="51"/>
      <c r="AO428" s="50"/>
      <c r="AP428" s="50"/>
      <c r="AQ428" s="50"/>
      <c r="AR428" s="50"/>
      <c r="AS428" s="50"/>
      <c r="AT428" s="50"/>
    </row>
    <row r="429" customFormat="false" ht="12.75" hidden="false" customHeight="true" outlineLevel="0" collapsed="false">
      <c r="B429" s="52" t="s">
        <v>293</v>
      </c>
      <c r="C429" s="52" t="s">
        <v>293</v>
      </c>
      <c r="D429" s="53" t="n">
        <v>7</v>
      </c>
      <c r="E429" s="53"/>
      <c r="F429" s="53"/>
      <c r="G429" s="53"/>
      <c r="H429" s="53"/>
      <c r="I429" s="53"/>
      <c r="J429" s="53"/>
      <c r="K429" s="53" t="n">
        <v>15</v>
      </c>
      <c r="L429" s="53"/>
      <c r="M429" s="53"/>
      <c r="N429" s="53"/>
      <c r="O429" s="53"/>
      <c r="P429" s="53"/>
      <c r="Q429" s="53"/>
      <c r="R429" s="53" t="n">
        <v>30</v>
      </c>
      <c r="S429" s="53"/>
      <c r="T429" s="53"/>
      <c r="U429" s="53"/>
      <c r="V429" s="53"/>
      <c r="W429" s="53"/>
      <c r="X429" s="53"/>
      <c r="Y429" s="54"/>
      <c r="Z429" s="54"/>
    </row>
    <row r="430" customFormat="false" ht="12.75" hidden="false" customHeight="true" outlineLevel="0" collapsed="false">
      <c r="B430" s="55" t="s">
        <v>284</v>
      </c>
      <c r="C430" s="55" t="s">
        <v>294</v>
      </c>
      <c r="D430" s="56" t="s">
        <v>284</v>
      </c>
      <c r="E430" s="57" t="s">
        <v>287</v>
      </c>
      <c r="F430" s="57" t="s">
        <v>295</v>
      </c>
      <c r="G430" s="57" t="s">
        <v>296</v>
      </c>
      <c r="H430" s="57" t="s">
        <v>297</v>
      </c>
      <c r="I430" s="57" t="s">
        <v>298</v>
      </c>
      <c r="J430" s="58" t="s">
        <v>299</v>
      </c>
      <c r="K430" s="56" t="s">
        <v>284</v>
      </c>
      <c r="L430" s="57" t="s">
        <v>287</v>
      </c>
      <c r="M430" s="57" t="s">
        <v>295</v>
      </c>
      <c r="N430" s="57" t="s">
        <v>296</v>
      </c>
      <c r="O430" s="57" t="s">
        <v>297</v>
      </c>
      <c r="P430" s="57" t="s">
        <v>298</v>
      </c>
      <c r="Q430" s="58" t="s">
        <v>299</v>
      </c>
      <c r="R430" s="56" t="s">
        <v>284</v>
      </c>
      <c r="S430" s="57" t="s">
        <v>287</v>
      </c>
      <c r="T430" s="57" t="s">
        <v>295</v>
      </c>
      <c r="U430" s="57" t="s">
        <v>296</v>
      </c>
      <c r="V430" s="57" t="s">
        <v>297</v>
      </c>
      <c r="W430" s="57" t="s">
        <v>298</v>
      </c>
      <c r="X430" s="58" t="s">
        <v>299</v>
      </c>
      <c r="Y430" s="57"/>
      <c r="Z430" s="57"/>
    </row>
    <row r="431" customFormat="false" ht="12.75" hidden="false" customHeight="true" outlineLevel="0" collapsed="false">
      <c r="A431" s="11" t="s">
        <v>300</v>
      </c>
      <c r="B431" s="57" t="n">
        <v>0.369372</v>
      </c>
      <c r="C431" s="57" t="n">
        <v>0.957503</v>
      </c>
      <c r="D431" s="59" t="n">
        <v>0.371029</v>
      </c>
      <c r="E431" s="60" t="n">
        <v>0.0409718</v>
      </c>
      <c r="F431" s="60" t="n">
        <v>0.0016814339</v>
      </c>
      <c r="G431" s="60" t="n">
        <v>0.990001</v>
      </c>
      <c r="H431" s="60" t="n">
        <v>0.218522</v>
      </c>
      <c r="I431" s="60" t="n">
        <v>0.957229</v>
      </c>
      <c r="J431" s="61" t="n">
        <v>0.0477519394</v>
      </c>
      <c r="K431" s="59" t="n">
        <v>0.369899</v>
      </c>
      <c r="L431" s="60" t="n">
        <v>0.0300847</v>
      </c>
      <c r="M431" s="60" t="n">
        <v>0.0009053668</v>
      </c>
      <c r="N431" s="60" t="n">
        <v>0.969523</v>
      </c>
      <c r="O431" s="60" t="n">
        <v>0.152106</v>
      </c>
      <c r="P431" s="60" t="n">
        <v>0.953618</v>
      </c>
      <c r="Q431" s="61" t="n">
        <v>0.0231513284</v>
      </c>
      <c r="R431" s="59" t="n">
        <v>0.3697</v>
      </c>
      <c r="S431" s="60" t="n">
        <v>0.020677</v>
      </c>
      <c r="T431" s="60" t="n">
        <v>0.0004276458</v>
      </c>
      <c r="U431" s="60" t="n">
        <v>0.95895</v>
      </c>
      <c r="V431" s="60" t="n">
        <v>0.10933</v>
      </c>
      <c r="W431" s="60" t="n">
        <v>0.950174</v>
      </c>
      <c r="X431" s="61" t="n">
        <v>0.0120067631</v>
      </c>
      <c r="Y431" s="60"/>
      <c r="Z431" s="60"/>
      <c r="AH431" s="62"/>
      <c r="AI431" s="62"/>
    </row>
    <row r="432" customFormat="false" ht="12.75" hidden="false" customHeight="true" outlineLevel="0" collapsed="false">
      <c r="A432" s="11" t="s">
        <v>280</v>
      </c>
      <c r="B432" s="57" t="n">
        <v>0.369372</v>
      </c>
      <c r="C432" s="57" t="n">
        <v>0.957503</v>
      </c>
      <c r="D432" s="59" t="n">
        <v>0.37216</v>
      </c>
      <c r="E432" s="60" t="n">
        <v>0.0513069</v>
      </c>
      <c r="F432" s="60" t="n">
        <v>0.0026401708</v>
      </c>
      <c r="G432" s="60" t="n">
        <v>0.964181</v>
      </c>
      <c r="H432" s="60" t="n">
        <v>0.238935</v>
      </c>
      <c r="I432" s="60" t="n">
        <v>0.929097</v>
      </c>
      <c r="J432" s="61" t="n">
        <v>0.057896835</v>
      </c>
      <c r="K432" s="59" t="n">
        <v>0.372207</v>
      </c>
      <c r="L432" s="60" t="n">
        <v>0.0463154</v>
      </c>
      <c r="M432" s="60" t="n">
        <v>0.0021531534</v>
      </c>
      <c r="N432" s="60" t="n">
        <v>0.950663</v>
      </c>
      <c r="O432" s="60" t="n">
        <v>0.208627</v>
      </c>
      <c r="P432" s="60" t="n">
        <v>0.925134</v>
      </c>
      <c r="Q432" s="61" t="n">
        <v>0.0445729772</v>
      </c>
      <c r="R432" s="59" t="n">
        <v>0.372126</v>
      </c>
      <c r="S432" s="60" t="n">
        <v>0.0437678</v>
      </c>
      <c r="T432" s="60" t="n">
        <v>0.0019232048</v>
      </c>
      <c r="U432" s="60" t="n">
        <v>0.943205</v>
      </c>
      <c r="V432" s="60" t="n">
        <v>0.179862</v>
      </c>
      <c r="W432" s="60" t="n">
        <v>0.924131</v>
      </c>
      <c r="X432" s="61" t="n">
        <v>0.0334640293</v>
      </c>
      <c r="Y432" s="60"/>
      <c r="Z432" s="60"/>
      <c r="AA432" s="9" t="n">
        <f aca="false">IF("na"=F432,"",F432/F431)</f>
        <v>1.57019006218443</v>
      </c>
      <c r="AB432" s="7" t="n">
        <f aca="false">IF("na"=J432,"",J432/J431)</f>
        <v>1.21244991779329</v>
      </c>
      <c r="AC432" s="7" t="n">
        <f aca="false">IF("na"=M432,"",M432/M431)</f>
        <v>2.37821112945604</v>
      </c>
      <c r="AD432" s="7" t="n">
        <f aca="false">IF("na"=Q432,"",Q432/Q431)</f>
        <v>1.92528810571406</v>
      </c>
      <c r="AE432" s="7" t="n">
        <f aca="false">IF("na"=T432,"",T432/T431)</f>
        <v>4.49719089957156</v>
      </c>
      <c r="AF432" s="7" t="n">
        <f aca="false">IF("na"=X432,"",X432/X431)</f>
        <v>2.78709832294434</v>
      </c>
      <c r="AG432" s="7" t="n">
        <f aca="false">ROW()</f>
        <v>432</v>
      </c>
      <c r="AH432" s="62" t="n">
        <f aca="true">SUM(IF(INDIRECT(ADDRESS(ROW(),AH$40))&gt;INDIRECT(ADDRESS($AG432,AH$40)),1,0),IF(INDIRECT(ADDRESS(ROW(),AH$40))&gt;INDIRECT(ADDRESS($AG432+1,AH$40)),1,0),IF(INDIRECT(ADDRESS(ROW(),AH$40))&gt;INDIRECT(ADDRESS($AG432+2,AH$40)),1,0),IF(INDIRECT(ADDRESS(ROW(),AH$40))&gt;INDIRECT(ADDRESS($AG432+3,AH$40)),1,0))+1</f>
        <v>2</v>
      </c>
      <c r="AI432" s="62" t="n">
        <f aca="true">SUM(IF(INDIRECT(ADDRESS(ROW(),AI$40))&gt;INDIRECT(ADDRESS($AG432,AI$40)),1,0),IF(INDIRECT(ADDRESS(ROW(),AI$40))&gt;INDIRECT(ADDRESS($AG432+1,AI$40)),1,0),IF(INDIRECT(ADDRESS(ROW(),AI$40))&gt;INDIRECT(ADDRESS($AG432+2,AI$40)),1,0),IF(INDIRECT(ADDRESS(ROW(),AI$40))&gt;INDIRECT(ADDRESS($AG432+3,AI$40)),1,0))+1</f>
        <v>2</v>
      </c>
      <c r="AJ432" s="62" t="n">
        <f aca="true">SUM(IF(INDIRECT(ADDRESS(ROW(),AJ$40))&gt;INDIRECT(ADDRESS($AG432,AJ$40)),1,0),IF(INDIRECT(ADDRESS(ROW(),AJ$40))&gt;INDIRECT(ADDRESS($AG432+1,AJ$40)),1,0),IF(INDIRECT(ADDRESS(ROW(),AJ$40))&gt;INDIRECT(ADDRESS($AG432+2,AJ$40)),1,0),IF(INDIRECT(ADDRESS(ROW(),AJ$40))&gt;INDIRECT(ADDRESS($AG432+3,AJ$40)),1,0))+1</f>
        <v>2</v>
      </c>
      <c r="AK432" s="62" t="n">
        <f aca="true">SUM(IF(INDIRECT(ADDRESS(ROW(),AK$40))&gt;INDIRECT(ADDRESS($AG432,AK$40)),1,0),IF(INDIRECT(ADDRESS(ROW(),AK$40))&gt;INDIRECT(ADDRESS($AG432+1,AK$40)),1,0),IF(INDIRECT(ADDRESS(ROW(),AK$40))&gt;INDIRECT(ADDRESS($AG432+2,AK$40)),1,0),IF(INDIRECT(ADDRESS(ROW(),AK$40))&gt;INDIRECT(ADDRESS($AG432+3,AK$40)),1,0))+1</f>
        <v>3</v>
      </c>
      <c r="AL432" s="62" t="n">
        <f aca="true">SUM(IF(INDIRECT(ADDRESS(ROW(),AL$40))&gt;INDIRECT(ADDRESS($AG432,AL$40)),1,0),IF(INDIRECT(ADDRESS(ROW(),AL$40))&gt;INDIRECT(ADDRESS($AG432+1,AL$40)),1,0),IF(INDIRECT(ADDRESS(ROW(),AL$40))&gt;INDIRECT(ADDRESS($AG432+2,AL$40)),1,0),IF(INDIRECT(ADDRESS(ROW(),AL$40))&gt;INDIRECT(ADDRESS($AG432+3,AL$40)),1,0))+1</f>
        <v>2</v>
      </c>
      <c r="AM432" s="62" t="n">
        <f aca="true">SUM(IF(INDIRECT(ADDRESS(ROW(),AM$40))&gt;INDIRECT(ADDRESS($AG432,AM$40)),1,0),IF(INDIRECT(ADDRESS(ROW(),AM$40))&gt;INDIRECT(ADDRESS($AG432+1,AM$40)),1,0),IF(INDIRECT(ADDRESS(ROW(),AM$40))&gt;INDIRECT(ADDRESS($AG432+2,AM$40)),1,0),IF(INDIRECT(ADDRESS(ROW(),AM$40))&gt;INDIRECT(ADDRESS($AG432+3,AM$40)),1,0))+1</f>
        <v>3</v>
      </c>
      <c r="AO432" s="8" t="n">
        <f aca="false">IF("na"=F432,"",SQRT(F432)/SQRT(F431))</f>
        <v>1.25307224938725</v>
      </c>
      <c r="AP432" s="8" t="n">
        <f aca="false">IF("na"=J432,"",SQRT(J432)/SQRT(J431))</f>
        <v>1.10111303588382</v>
      </c>
      <c r="AQ432" s="8" t="n">
        <f aca="false">IF("na"=M432,"",SQRT(M432)/SQRT(M431))</f>
        <v>1.54214497679564</v>
      </c>
      <c r="AR432" s="8" t="n">
        <f aca="false">IF("na"=Q432,"",SQRT(Q432)/SQRT(Q431))</f>
        <v>1.38754751475906</v>
      </c>
      <c r="AS432" s="8" t="n">
        <f aca="false">IF("na"=T432,"",SQRT(T432)/SQRT(T431))</f>
        <v>2.12065812887687</v>
      </c>
      <c r="AT432" s="8" t="n">
        <f aca="false">IF("na"=X432,"",SQRT(X432)/SQRT(X431))</f>
        <v>1.66946048858436</v>
      </c>
    </row>
    <row r="433" customFormat="false" ht="12.75" hidden="false" customHeight="true" outlineLevel="0" collapsed="false">
      <c r="A433" s="11" t="s">
        <v>281</v>
      </c>
      <c r="B433" s="57" t="n">
        <v>0.369372</v>
      </c>
      <c r="C433" s="57" t="n">
        <v>0.957503</v>
      </c>
      <c r="D433" s="59" t="n">
        <v>0.417555</v>
      </c>
      <c r="E433" s="60" t="n">
        <v>0.040893</v>
      </c>
      <c r="F433" s="60" t="n">
        <v>0.0039938388</v>
      </c>
      <c r="G433" s="60" t="n">
        <v>1.08818</v>
      </c>
      <c r="H433" s="60" t="n">
        <v>0.24722</v>
      </c>
      <c r="I433" s="60" t="n">
        <v>1.05628</v>
      </c>
      <c r="J433" s="61" t="n">
        <v>0.0708746241</v>
      </c>
      <c r="K433" s="59" t="n">
        <v>0.417059</v>
      </c>
      <c r="L433" s="60" t="n">
        <v>0.0311125</v>
      </c>
      <c r="M433" s="60" t="n">
        <v>0.0032420375</v>
      </c>
      <c r="N433" s="60" t="n">
        <v>1.07326</v>
      </c>
      <c r="O433" s="60" t="n">
        <v>0.176462</v>
      </c>
      <c r="P433" s="60" t="n">
        <v>1.05628</v>
      </c>
      <c r="Q433" s="61" t="n">
        <v>0.0408957331</v>
      </c>
      <c r="R433" s="59" t="n">
        <v>0.4162</v>
      </c>
      <c r="S433" s="60" t="n">
        <v>0.0270498</v>
      </c>
      <c r="T433" s="60" t="n">
        <v>0.0029245531</v>
      </c>
      <c r="U433" s="60" t="n">
        <v>1.06679</v>
      </c>
      <c r="V433" s="60" t="n">
        <v>0.139753</v>
      </c>
      <c r="W433" s="60" t="n">
        <v>1.05648</v>
      </c>
      <c r="X433" s="61" t="n">
        <v>0.0293273475</v>
      </c>
      <c r="Y433" s="60"/>
      <c r="Z433" s="60"/>
      <c r="AA433" s="9" t="n">
        <f aca="false">IF("na"=F433,"",F433/F431)</f>
        <v>2.37525768928532</v>
      </c>
      <c r="AB433" s="7" t="n">
        <f aca="false">IF("na"=J433,"",J433/J431)</f>
        <v>1.48422503861697</v>
      </c>
      <c r="AC433" s="7" t="n">
        <f aca="false">IF("na"=M433,"",M433/M431)</f>
        <v>3.58091052156982</v>
      </c>
      <c r="AD433" s="7" t="n">
        <f aca="false">IF("na"=Q433,"",Q433/Q431)</f>
        <v>1.76645298245607</v>
      </c>
      <c r="AE433" s="7" t="n">
        <f aca="false">IF("na"=T433,"",T433/T431)</f>
        <v>6.8387275170246</v>
      </c>
      <c r="AF433" s="7" t="n">
        <f aca="false">IF("na"=X433,"",X433/X431)</f>
        <v>2.44256901345876</v>
      </c>
      <c r="AG433" s="7" t="n">
        <f aca="false">AG432</f>
        <v>432</v>
      </c>
      <c r="AH433" s="62" t="n">
        <f aca="true">SUM(IF(INDIRECT(ADDRESS(ROW(),AH$40))&gt;INDIRECT(ADDRESS($AG433,AH$40)),1,0),IF(INDIRECT(ADDRESS(ROW(),AH$40))&gt;INDIRECT(ADDRESS($AG433+1,AH$40)),1,0),IF(INDIRECT(ADDRESS(ROW(),AH$40))&gt;INDIRECT(ADDRESS($AG433+2,AH$40)),1,0),IF(INDIRECT(ADDRESS(ROW(),AH$40))&gt;INDIRECT(ADDRESS($AG433+3,AH$40)),1,0))+1</f>
        <v>3</v>
      </c>
      <c r="AI433" s="62" t="n">
        <f aca="true">SUM(IF(INDIRECT(ADDRESS(ROW(),AI$40))&gt;INDIRECT(ADDRESS($AG433,AI$40)),1,0),IF(INDIRECT(ADDRESS(ROW(),AI$40))&gt;INDIRECT(ADDRESS($AG433+1,AI$40)),1,0),IF(INDIRECT(ADDRESS(ROW(),AI$40))&gt;INDIRECT(ADDRESS($AG433+2,AI$40)),1,0),IF(INDIRECT(ADDRESS(ROW(),AI$40))&gt;INDIRECT(ADDRESS($AG433+3,AI$40)),1,0))+1</f>
        <v>3</v>
      </c>
      <c r="AJ433" s="62" t="n">
        <f aca="true">SUM(IF(INDIRECT(ADDRESS(ROW(),AJ$40))&gt;INDIRECT(ADDRESS($AG433,AJ$40)),1,0),IF(INDIRECT(ADDRESS(ROW(),AJ$40))&gt;INDIRECT(ADDRESS($AG433+1,AJ$40)),1,0),IF(INDIRECT(ADDRESS(ROW(),AJ$40))&gt;INDIRECT(ADDRESS($AG433+2,AJ$40)),1,0),IF(INDIRECT(ADDRESS(ROW(),AJ$40))&gt;INDIRECT(ADDRESS($AG433+3,AJ$40)),1,0))+1</f>
        <v>3</v>
      </c>
      <c r="AK433" s="62" t="n">
        <f aca="true">SUM(IF(INDIRECT(ADDRESS(ROW(),AK$40))&gt;INDIRECT(ADDRESS($AG433,AK$40)),1,0),IF(INDIRECT(ADDRESS(ROW(),AK$40))&gt;INDIRECT(ADDRESS($AG433+1,AK$40)),1,0),IF(INDIRECT(ADDRESS(ROW(),AK$40))&gt;INDIRECT(ADDRESS($AG433+2,AK$40)),1,0),IF(INDIRECT(ADDRESS(ROW(),AK$40))&gt;INDIRECT(ADDRESS($AG433+3,AK$40)),1,0))+1</f>
        <v>2</v>
      </c>
      <c r="AL433" s="62" t="n">
        <f aca="true">SUM(IF(INDIRECT(ADDRESS(ROW(),AL$40))&gt;INDIRECT(ADDRESS($AG433,AL$40)),1,0),IF(INDIRECT(ADDRESS(ROW(),AL$40))&gt;INDIRECT(ADDRESS($AG433+1,AL$40)),1,0),IF(INDIRECT(ADDRESS(ROW(),AL$40))&gt;INDIRECT(ADDRESS($AG433+2,AL$40)),1,0),IF(INDIRECT(ADDRESS(ROW(),AL$40))&gt;INDIRECT(ADDRESS($AG433+3,AL$40)),1,0))+1</f>
        <v>3</v>
      </c>
      <c r="AM433" s="62" t="n">
        <f aca="true">SUM(IF(INDIRECT(ADDRESS(ROW(),AM$40))&gt;INDIRECT(ADDRESS($AG433,AM$40)),1,0),IF(INDIRECT(ADDRESS(ROW(),AM$40))&gt;INDIRECT(ADDRESS($AG433+1,AM$40)),1,0),IF(INDIRECT(ADDRESS(ROW(),AM$40))&gt;INDIRECT(ADDRESS($AG433+2,AM$40)),1,0),IF(INDIRECT(ADDRESS(ROW(),AM$40))&gt;INDIRECT(ADDRESS($AG433+3,AM$40)),1,0))+1</f>
        <v>2</v>
      </c>
      <c r="AO433" s="8" t="n">
        <f aca="false">IF("na"=F433,"",SQRT(F433)/SQRT(F431))</f>
        <v>1.5411871039187</v>
      </c>
      <c r="AP433" s="8" t="n">
        <f aca="false">IF("na"=J433,"",SQRT(J433)/SQRT(J431))</f>
        <v>1.21828774869362</v>
      </c>
      <c r="AQ433" s="8" t="n">
        <f aca="false">IF("na"=M433,"",SQRT(M433)/SQRT(M431))</f>
        <v>1.89232939034668</v>
      </c>
      <c r="AR433" s="8" t="n">
        <f aca="false">IF("na"=Q433,"",SQRT(Q433)/SQRT(Q431))</f>
        <v>1.32907975022422</v>
      </c>
      <c r="AS433" s="8" t="n">
        <f aca="false">IF("na"=T433,"",SQRT(T433)/SQRT(T431))</f>
        <v>2.61509608179596</v>
      </c>
      <c r="AT433" s="8" t="n">
        <f aca="false">IF("na"=X433,"",SQRT(X433)/SQRT(X431))</f>
        <v>1.5628720400144</v>
      </c>
    </row>
    <row r="434" customFormat="false" ht="12.75" hidden="false" customHeight="true" outlineLevel="0" collapsed="false">
      <c r="A434" s="11" t="s">
        <v>282</v>
      </c>
      <c r="B434" s="57" t="n">
        <v>0.369372</v>
      </c>
      <c r="C434" s="57" t="n">
        <v>0.957503</v>
      </c>
      <c r="D434" s="63" t="n">
        <v>0.382302</v>
      </c>
      <c r="E434" s="64" t="n">
        <v>0.0422118</v>
      </c>
      <c r="F434" s="65" t="n">
        <v>0.0019490209</v>
      </c>
      <c r="G434" s="64" t="n">
        <v>1.0064</v>
      </c>
      <c r="H434" s="65" t="n">
        <v>0.228623</v>
      </c>
      <c r="I434" s="65" t="n">
        <v>0.973558</v>
      </c>
      <c r="J434" s="66" t="n">
        <v>0.0525262391</v>
      </c>
      <c r="K434" s="63" t="n">
        <v>0.383337</v>
      </c>
      <c r="L434" s="64" t="n">
        <v>0.0300059</v>
      </c>
      <c r="M434" s="65" t="n">
        <v>0.0010953752</v>
      </c>
      <c r="N434" s="64" t="n">
        <v>0.97592</v>
      </c>
      <c r="O434" s="65" t="n">
        <v>0.146477</v>
      </c>
      <c r="P434" s="65" t="n">
        <v>0.960886</v>
      </c>
      <c r="Q434" s="66" t="n">
        <v>0.0214669561</v>
      </c>
      <c r="R434" s="63" t="n">
        <v>0.384356</v>
      </c>
      <c r="S434" s="64" t="n">
        <v>0.0207662</v>
      </c>
      <c r="T434" s="65" t="n">
        <v>0.0006557552</v>
      </c>
      <c r="U434" s="64" t="n">
        <v>0.972237</v>
      </c>
      <c r="V434" s="65" t="n">
        <v>0.0988553</v>
      </c>
      <c r="W434" s="65" t="n">
        <v>0.965503</v>
      </c>
      <c r="X434" s="66" t="n">
        <v>0.0098363703</v>
      </c>
      <c r="Y434" s="64"/>
      <c r="Z434" s="64"/>
      <c r="AA434" s="9" t="n">
        <f aca="false">IF("na"=F434,"",F434/F431)</f>
        <v>1.15914214647391</v>
      </c>
      <c r="AB434" s="7" t="n">
        <f aca="false">IF("na"=J434,"",J434/J431)</f>
        <v>1.09998127322133</v>
      </c>
      <c r="AC434" s="7" t="n">
        <f aca="false">IF("na"=M434,"",M434/M431)</f>
        <v>1.20986897244299</v>
      </c>
      <c r="AD434" s="7" t="n">
        <f aca="false">IF("na"=Q434,"",Q434/Q431)</f>
        <v>0.927245112207039</v>
      </c>
      <c r="AE434" s="7" t="n">
        <f aca="false">IF("na"=T434,"",T434/T431)</f>
        <v>1.53340731979596</v>
      </c>
      <c r="AF434" s="7" t="n">
        <f aca="false">IF("na"=X434,"",X434/X431)</f>
        <v>0.819235810524154</v>
      </c>
      <c r="AG434" s="7" t="n">
        <f aca="false">AG433</f>
        <v>432</v>
      </c>
      <c r="AH434" s="62" t="n">
        <f aca="true">SUM(IF(INDIRECT(ADDRESS(ROW(),AH$40))&gt;INDIRECT(ADDRESS($AG434,AH$40)),1,0),IF(INDIRECT(ADDRESS(ROW(),AH$40))&gt;INDIRECT(ADDRESS($AG434+1,AH$40)),1,0),IF(INDIRECT(ADDRESS(ROW(),AH$40))&gt;INDIRECT(ADDRESS($AG434+2,AH$40)),1,0),IF(INDIRECT(ADDRESS(ROW(),AH$40))&gt;INDIRECT(ADDRESS($AG434+3,AH$40)),1,0))+1</f>
        <v>1</v>
      </c>
      <c r="AI434" s="62" t="n">
        <f aca="true">SUM(IF(INDIRECT(ADDRESS(ROW(),AI$40))&gt;INDIRECT(ADDRESS($AG434,AI$40)),1,0),IF(INDIRECT(ADDRESS(ROW(),AI$40))&gt;INDIRECT(ADDRESS($AG434+1,AI$40)),1,0),IF(INDIRECT(ADDRESS(ROW(),AI$40))&gt;INDIRECT(ADDRESS($AG434+2,AI$40)),1,0),IF(INDIRECT(ADDRESS(ROW(),AI$40))&gt;INDIRECT(ADDRESS($AG434+3,AI$40)),1,0))+1</f>
        <v>1</v>
      </c>
      <c r="AJ434" s="62" t="n">
        <f aca="true">SUM(IF(INDIRECT(ADDRESS(ROW(),AJ$40))&gt;INDIRECT(ADDRESS($AG434,AJ$40)),1,0),IF(INDIRECT(ADDRESS(ROW(),AJ$40))&gt;INDIRECT(ADDRESS($AG434+1,AJ$40)),1,0),IF(INDIRECT(ADDRESS(ROW(),AJ$40))&gt;INDIRECT(ADDRESS($AG434+2,AJ$40)),1,0),IF(INDIRECT(ADDRESS(ROW(),AJ$40))&gt;INDIRECT(ADDRESS($AG434+3,AJ$40)),1,0))+1</f>
        <v>1</v>
      </c>
      <c r="AK434" s="62" t="n">
        <f aca="true">SUM(IF(INDIRECT(ADDRESS(ROW(),AK$40))&gt;INDIRECT(ADDRESS($AG434,AK$40)),1,0),IF(INDIRECT(ADDRESS(ROW(),AK$40))&gt;INDIRECT(ADDRESS($AG434+1,AK$40)),1,0),IF(INDIRECT(ADDRESS(ROW(),AK$40))&gt;INDIRECT(ADDRESS($AG434+2,AK$40)),1,0),IF(INDIRECT(ADDRESS(ROW(),AK$40))&gt;INDIRECT(ADDRESS($AG434+3,AK$40)),1,0))+1</f>
        <v>1</v>
      </c>
      <c r="AL434" s="62" t="n">
        <f aca="true">SUM(IF(INDIRECT(ADDRESS(ROW(),AL$40))&gt;INDIRECT(ADDRESS($AG434,AL$40)),1,0),IF(INDIRECT(ADDRESS(ROW(),AL$40))&gt;INDIRECT(ADDRESS($AG434+1,AL$40)),1,0),IF(INDIRECT(ADDRESS(ROW(),AL$40))&gt;INDIRECT(ADDRESS($AG434+2,AL$40)),1,0),IF(INDIRECT(ADDRESS(ROW(),AL$40))&gt;INDIRECT(ADDRESS($AG434+3,AL$40)),1,0))+1</f>
        <v>1</v>
      </c>
      <c r="AM434" s="62" t="n">
        <f aca="true">SUM(IF(INDIRECT(ADDRESS(ROW(),AM$40))&gt;INDIRECT(ADDRESS($AG434,AM$40)),1,0),IF(INDIRECT(ADDRESS(ROW(),AM$40))&gt;INDIRECT(ADDRESS($AG434+1,AM$40)),1,0),IF(INDIRECT(ADDRESS(ROW(),AM$40))&gt;INDIRECT(ADDRESS($AG434+2,AM$40)),1,0),IF(INDIRECT(ADDRESS(ROW(),AM$40))&gt;INDIRECT(ADDRESS($AG434+3,AM$40)),1,0))+1</f>
        <v>1</v>
      </c>
      <c r="AO434" s="8" t="n">
        <f aca="false">IF("na"=F434,"",SQRT(F434)/SQRT(F431))</f>
        <v>1.07663463926901</v>
      </c>
      <c r="AP434" s="8" t="n">
        <f aca="false">IF("na"=J434,"",SQRT(J434)/SQRT(J431))</f>
        <v>1.04879992049072</v>
      </c>
      <c r="AQ434" s="8" t="n">
        <f aca="false">IF("na"=M434,"",SQRT(M434)/SQRT(M431))</f>
        <v>1.09994044040711</v>
      </c>
      <c r="AR434" s="8" t="n">
        <f aca="false">IF("na"=Q434,"",SQRT(Q434)/SQRT(Q431))</f>
        <v>0.962935673971547</v>
      </c>
      <c r="AS434" s="8" t="n">
        <f aca="false">IF("na"=T434,"",SQRT(T434)/SQRT(T431))</f>
        <v>1.23830824910277</v>
      </c>
      <c r="AT434" s="8" t="n">
        <f aca="false">IF("na"=X434,"",SQRT(X434)/SQRT(X431))</f>
        <v>0.905116462409205</v>
      </c>
    </row>
    <row r="435" customFormat="false" ht="12.75" hidden="false" customHeight="true" outlineLevel="0" collapsed="false">
      <c r="A435" s="11" t="s">
        <v>283</v>
      </c>
      <c r="B435" s="57" t="n">
        <v>0.369372</v>
      </c>
      <c r="C435" s="57" t="n">
        <v>0.957503</v>
      </c>
      <c r="D435" s="67" t="n">
        <v>0.416629</v>
      </c>
      <c r="E435" s="7" t="n">
        <v>0.0534906</v>
      </c>
      <c r="F435" s="65" t="n">
        <v>0.0050944682</v>
      </c>
      <c r="G435" s="64" t="n">
        <v>1.10641</v>
      </c>
      <c r="H435" s="65" t="n">
        <v>0.291196</v>
      </c>
      <c r="I435" s="65" t="n">
        <v>1.06044</v>
      </c>
      <c r="J435" s="66" t="n">
        <v>0.0953911363</v>
      </c>
      <c r="K435" s="67" t="n">
        <v>0.416417</v>
      </c>
      <c r="L435" s="7" t="n">
        <v>0.0478971</v>
      </c>
      <c r="M435" s="65" t="n">
        <v>0.0045073641</v>
      </c>
      <c r="N435" s="64" t="n">
        <v>1.08718</v>
      </c>
      <c r="O435" s="65" t="n">
        <v>0.238163</v>
      </c>
      <c r="P435" s="65" t="n">
        <v>1.05582</v>
      </c>
      <c r="Q435" s="66" t="n">
        <v>0.0663878469</v>
      </c>
      <c r="R435" s="67" t="n">
        <v>0.415727</v>
      </c>
      <c r="S435" s="7" t="n">
        <v>0.0440798</v>
      </c>
      <c r="T435" s="65" t="n">
        <v>0.0040918147</v>
      </c>
      <c r="U435" s="64" t="n">
        <v>1.08088</v>
      </c>
      <c r="V435" s="65" t="n">
        <v>0.206723</v>
      </c>
      <c r="W435" s="65" t="n">
        <v>1.05893</v>
      </c>
      <c r="X435" s="66" t="n">
        <v>0.053021835</v>
      </c>
      <c r="Y435" s="64"/>
      <c r="Z435" s="64"/>
      <c r="AA435" s="9" t="n">
        <f aca="false">IF("na"=F435,"",F435/F431)</f>
        <v>3.02983554691029</v>
      </c>
      <c r="AB435" s="7" t="n">
        <f aca="false">IF("na"=J435,"",J435/J431)</f>
        <v>1.99763899641739</v>
      </c>
      <c r="AC435" s="7" t="n">
        <f aca="false">IF("na"=M435,"",M435/M431)</f>
        <v>4.97849501439638</v>
      </c>
      <c r="AD435" s="7" t="n">
        <f aca="false">IF("na"=Q435,"",Q435/Q431)</f>
        <v>2.86756102081814</v>
      </c>
      <c r="AE435" s="7" t="n">
        <f aca="false">IF("na"=T435,"",T435/T431)</f>
        <v>9.5682331031896</v>
      </c>
      <c r="AF435" s="7" t="n">
        <f aca="false">IF("na"=X435,"",X435/X431)</f>
        <v>4.41599743064807</v>
      </c>
      <c r="AG435" s="7" t="n">
        <f aca="false">AG434</f>
        <v>432</v>
      </c>
      <c r="AH435" s="62" t="n">
        <f aca="true">SUM(IF(INDIRECT(ADDRESS(ROW(),AH$40))&gt;INDIRECT(ADDRESS($AG435,AH$40)),1,0),IF(INDIRECT(ADDRESS(ROW(),AH$40))&gt;INDIRECT(ADDRESS($AG435+1,AH$40)),1,0),IF(INDIRECT(ADDRESS(ROW(),AH$40))&gt;INDIRECT(ADDRESS($AG435+2,AH$40)),1,0),IF(INDIRECT(ADDRESS(ROW(),AH$40))&gt;INDIRECT(ADDRESS($AG435+3,AH$40)),1,0))+1</f>
        <v>4</v>
      </c>
      <c r="AI435" s="62" t="n">
        <f aca="true">SUM(IF(INDIRECT(ADDRESS(ROW(),AI$40))&gt;INDIRECT(ADDRESS($AG435,AI$40)),1,0),IF(INDIRECT(ADDRESS(ROW(),AI$40))&gt;INDIRECT(ADDRESS($AG435+1,AI$40)),1,0),IF(INDIRECT(ADDRESS(ROW(),AI$40))&gt;INDIRECT(ADDRESS($AG435+2,AI$40)),1,0),IF(INDIRECT(ADDRESS(ROW(),AI$40))&gt;INDIRECT(ADDRESS($AG435+3,AI$40)),1,0))+1</f>
        <v>4</v>
      </c>
      <c r="AJ435" s="62" t="n">
        <f aca="true">SUM(IF(INDIRECT(ADDRESS(ROW(),AJ$40))&gt;INDIRECT(ADDRESS($AG435,AJ$40)),1,0),IF(INDIRECT(ADDRESS(ROW(),AJ$40))&gt;INDIRECT(ADDRESS($AG435+1,AJ$40)),1,0),IF(INDIRECT(ADDRESS(ROW(),AJ$40))&gt;INDIRECT(ADDRESS($AG435+2,AJ$40)),1,0),IF(INDIRECT(ADDRESS(ROW(),AJ$40))&gt;INDIRECT(ADDRESS($AG435+3,AJ$40)),1,0))+1</f>
        <v>4</v>
      </c>
      <c r="AK435" s="62" t="n">
        <f aca="true">SUM(IF(INDIRECT(ADDRESS(ROW(),AK$40))&gt;INDIRECT(ADDRESS($AG435,AK$40)),1,0),IF(INDIRECT(ADDRESS(ROW(),AK$40))&gt;INDIRECT(ADDRESS($AG435+1,AK$40)),1,0),IF(INDIRECT(ADDRESS(ROW(),AK$40))&gt;INDIRECT(ADDRESS($AG435+2,AK$40)),1,0),IF(INDIRECT(ADDRESS(ROW(),AK$40))&gt;INDIRECT(ADDRESS($AG435+3,AK$40)),1,0))+1</f>
        <v>4</v>
      </c>
      <c r="AL435" s="62" t="n">
        <f aca="true">SUM(IF(INDIRECT(ADDRESS(ROW(),AL$40))&gt;INDIRECT(ADDRESS($AG435,AL$40)),1,0),IF(INDIRECT(ADDRESS(ROW(),AL$40))&gt;INDIRECT(ADDRESS($AG435+1,AL$40)),1,0),IF(INDIRECT(ADDRESS(ROW(),AL$40))&gt;INDIRECT(ADDRESS($AG435+2,AL$40)),1,0),IF(INDIRECT(ADDRESS(ROW(),AL$40))&gt;INDIRECT(ADDRESS($AG435+3,AL$40)),1,0))+1</f>
        <v>4</v>
      </c>
      <c r="AM435" s="62" t="n">
        <f aca="true">SUM(IF(INDIRECT(ADDRESS(ROW(),AM$40))&gt;INDIRECT(ADDRESS($AG435,AM$40)),1,0),IF(INDIRECT(ADDRESS(ROW(),AM$40))&gt;INDIRECT(ADDRESS($AG435+1,AM$40)),1,0),IF(INDIRECT(ADDRESS(ROW(),AM$40))&gt;INDIRECT(ADDRESS($AG435+2,AM$40)),1,0),IF(INDIRECT(ADDRESS(ROW(),AM$40))&gt;INDIRECT(ADDRESS($AG435+3,AM$40)),1,0))+1</f>
        <v>4</v>
      </c>
      <c r="AO435" s="8" t="n">
        <f aca="false">IF("na"=F435,"",SQRT(F435)/SQRT(F431))</f>
        <v>1.74064227999618</v>
      </c>
      <c r="AP435" s="8" t="n">
        <f aca="false">IF("na"=J435,"",SQRT(J435)/SQRT(J431))</f>
        <v>1.41337857505248</v>
      </c>
      <c r="AQ435" s="8" t="n">
        <f aca="false">IF("na"=M435,"",SQRT(M435)/SQRT(M431))</f>
        <v>2.23125413487491</v>
      </c>
      <c r="AR435" s="8" t="n">
        <f aca="false">IF("na"=Q435,"",SQRT(Q435)/SQRT(Q431))</f>
        <v>1.69338743966587</v>
      </c>
      <c r="AS435" s="8" t="n">
        <f aca="false">IF("na"=T435,"",SQRT(T435)/SQRT(T431))</f>
        <v>3.09325606815692</v>
      </c>
      <c r="AT435" s="8" t="n">
        <f aca="false">IF("na"=X435,"",SQRT(X435)/SQRT(X431))</f>
        <v>2.10142747451537</v>
      </c>
    </row>
    <row r="436" customFormat="false" ht="12.75" hidden="false" customHeight="true" outlineLevel="0" collapsed="false">
      <c r="B436" s="68"/>
      <c r="C436" s="68"/>
      <c r="D436" s="7"/>
      <c r="E436" s="7"/>
      <c r="F436" s="7"/>
      <c r="G436" s="7"/>
      <c r="H436" s="7"/>
      <c r="I436" s="7"/>
      <c r="J436" s="7"/>
      <c r="K436" s="7"/>
      <c r="L436" s="7"/>
    </row>
    <row r="437" customFormat="false" ht="12.75" hidden="false" customHeight="true" outlineLevel="0" collapsed="false">
      <c r="A437" s="11"/>
      <c r="B437" s="11"/>
      <c r="C437" s="11"/>
      <c r="D437" s="11" t="s">
        <v>345</v>
      </c>
      <c r="E437" s="11"/>
      <c r="F437" s="11"/>
      <c r="G437" s="11"/>
      <c r="H437" s="11"/>
      <c r="I437" s="11"/>
      <c r="J437" s="11"/>
      <c r="K437" s="11"/>
      <c r="L437" s="11"/>
      <c r="M437" s="11"/>
      <c r="N437" s="11"/>
      <c r="O437" s="11"/>
      <c r="P437" s="11"/>
      <c r="Q437" s="11"/>
      <c r="R437" s="11"/>
      <c r="S437" s="11"/>
      <c r="T437" s="11"/>
      <c r="U437" s="11"/>
      <c r="V437" s="11"/>
      <c r="W437" s="11"/>
      <c r="X437" s="11"/>
      <c r="Y437" s="11"/>
      <c r="Z437" s="11"/>
      <c r="AA437" s="49"/>
      <c r="AB437" s="50"/>
      <c r="AC437" s="50"/>
      <c r="AD437" s="50"/>
      <c r="AE437" s="50"/>
      <c r="AF437" s="50"/>
      <c r="AG437" s="50"/>
      <c r="AH437" s="51"/>
      <c r="AI437" s="51"/>
      <c r="AJ437" s="51"/>
      <c r="AK437" s="51"/>
      <c r="AL437" s="51"/>
      <c r="AM437" s="51"/>
      <c r="AO437" s="50"/>
      <c r="AP437" s="50"/>
      <c r="AQ437" s="50"/>
      <c r="AR437" s="50"/>
      <c r="AS437" s="50"/>
      <c r="AT437" s="50"/>
    </row>
    <row r="438" customFormat="false" ht="12.75" hidden="false" customHeight="true" outlineLevel="0" collapsed="false">
      <c r="B438" s="52" t="s">
        <v>293</v>
      </c>
      <c r="C438" s="52" t="s">
        <v>293</v>
      </c>
      <c r="D438" s="53" t="n">
        <v>7</v>
      </c>
      <c r="E438" s="53"/>
      <c r="F438" s="53"/>
      <c r="G438" s="53"/>
      <c r="H438" s="53"/>
      <c r="I438" s="53"/>
      <c r="J438" s="53"/>
      <c r="K438" s="53" t="n">
        <v>15</v>
      </c>
      <c r="L438" s="53"/>
      <c r="M438" s="53"/>
      <c r="N438" s="53"/>
      <c r="O438" s="53"/>
      <c r="P438" s="53"/>
      <c r="Q438" s="53"/>
      <c r="R438" s="53" t="n">
        <v>30</v>
      </c>
      <c r="S438" s="53"/>
      <c r="T438" s="53"/>
      <c r="U438" s="53"/>
      <c r="V438" s="53"/>
      <c r="W438" s="53"/>
      <c r="X438" s="53"/>
      <c r="Y438" s="54"/>
      <c r="Z438" s="54"/>
    </row>
    <row r="439" customFormat="false" ht="12.75" hidden="false" customHeight="true" outlineLevel="0" collapsed="false">
      <c r="B439" s="55" t="s">
        <v>284</v>
      </c>
      <c r="C439" s="55" t="s">
        <v>294</v>
      </c>
      <c r="D439" s="56" t="s">
        <v>284</v>
      </c>
      <c r="E439" s="57" t="s">
        <v>287</v>
      </c>
      <c r="F439" s="57" t="s">
        <v>295</v>
      </c>
      <c r="G439" s="57" t="s">
        <v>296</v>
      </c>
      <c r="H439" s="57" t="s">
        <v>297</v>
      </c>
      <c r="I439" s="57" t="s">
        <v>298</v>
      </c>
      <c r="J439" s="58" t="s">
        <v>299</v>
      </c>
      <c r="K439" s="56" t="s">
        <v>284</v>
      </c>
      <c r="L439" s="57" t="s">
        <v>287</v>
      </c>
      <c r="M439" s="57" t="s">
        <v>295</v>
      </c>
      <c r="N439" s="57" t="s">
        <v>296</v>
      </c>
      <c r="O439" s="57" t="s">
        <v>297</v>
      </c>
      <c r="P439" s="57" t="s">
        <v>298</v>
      </c>
      <c r="Q439" s="58" t="s">
        <v>299</v>
      </c>
      <c r="R439" s="56" t="s">
        <v>284</v>
      </c>
      <c r="S439" s="57" t="s">
        <v>287</v>
      </c>
      <c r="T439" s="57" t="s">
        <v>295</v>
      </c>
      <c r="U439" s="57" t="s">
        <v>296</v>
      </c>
      <c r="V439" s="57" t="s">
        <v>297</v>
      </c>
      <c r="W439" s="57" t="s">
        <v>298</v>
      </c>
      <c r="X439" s="58" t="s">
        <v>299</v>
      </c>
      <c r="Y439" s="57"/>
      <c r="Z439" s="57"/>
    </row>
    <row r="440" customFormat="false" ht="12.75" hidden="false" customHeight="true" outlineLevel="0" collapsed="false">
      <c r="A440" s="11" t="s">
        <v>300</v>
      </c>
      <c r="B440" s="57" t="n">
        <v>0.289051</v>
      </c>
      <c r="C440" s="57" t="n">
        <v>1.10619</v>
      </c>
      <c r="D440" s="59" t="n">
        <v>0.28866</v>
      </c>
      <c r="E440" s="60" t="n">
        <v>0.0359911</v>
      </c>
      <c r="F440" s="60" t="n">
        <v>0.001295512</v>
      </c>
      <c r="G440" s="60" t="n">
        <v>1.2048</v>
      </c>
      <c r="H440" s="60" t="n">
        <v>0.325172</v>
      </c>
      <c r="I440" s="60" t="n">
        <v>1.14875</v>
      </c>
      <c r="J440" s="61" t="n">
        <v>0.1075481831</v>
      </c>
      <c r="K440" s="59" t="n">
        <v>0.288766</v>
      </c>
      <c r="L440" s="60" t="n">
        <v>0.0251541</v>
      </c>
      <c r="M440" s="60" t="n">
        <v>0.0006328099</v>
      </c>
      <c r="N440" s="60" t="n">
        <v>1.16511</v>
      </c>
      <c r="O440" s="60" t="n">
        <v>0.208228</v>
      </c>
      <c r="P440" s="60" t="n">
        <v>1.14099</v>
      </c>
      <c r="Q440" s="61" t="n">
        <v>0.0445699399</v>
      </c>
      <c r="R440" s="59" t="n">
        <v>0.289983</v>
      </c>
      <c r="S440" s="60" t="n">
        <v>0.0180133</v>
      </c>
      <c r="T440" s="60" t="n">
        <v>0.0003253475</v>
      </c>
      <c r="U440" s="60" t="n">
        <v>1.16064</v>
      </c>
      <c r="V440" s="60" t="n">
        <v>0.14897</v>
      </c>
      <c r="W440" s="60" t="n">
        <v>1.14815</v>
      </c>
      <c r="X440" s="61" t="n">
        <v>0.0239527025</v>
      </c>
      <c r="Y440" s="60"/>
      <c r="Z440" s="60"/>
      <c r="AH440" s="62"/>
      <c r="AI440" s="62"/>
    </row>
    <row r="441" customFormat="false" ht="12.75" hidden="false" customHeight="true" outlineLevel="0" collapsed="false">
      <c r="A441" s="11" t="s">
        <v>280</v>
      </c>
      <c r="B441" s="57" t="n">
        <v>0.289051</v>
      </c>
      <c r="C441" s="57" t="n">
        <v>1.10619</v>
      </c>
      <c r="D441" s="59" t="n">
        <v>0.292115</v>
      </c>
      <c r="E441" s="60" t="n">
        <v>0.0447842</v>
      </c>
      <c r="F441" s="60" t="n">
        <v>0.0020150125</v>
      </c>
      <c r="G441" s="60" t="n">
        <v>1.20077</v>
      </c>
      <c r="H441" s="60" t="n">
        <v>0.373102</v>
      </c>
      <c r="I441" s="60" t="n">
        <v>1.13519</v>
      </c>
      <c r="J441" s="61" t="n">
        <v>0.1400461024</v>
      </c>
      <c r="K441" s="59" t="n">
        <v>0.294237</v>
      </c>
      <c r="L441" s="60" t="n">
        <v>0.0371317</v>
      </c>
      <c r="M441" s="60" t="n">
        <v>0.0014056576</v>
      </c>
      <c r="N441" s="60" t="n">
        <v>1.17394</v>
      </c>
      <c r="O441" s="60" t="n">
        <v>0.282203</v>
      </c>
      <c r="P441" s="60" t="n">
        <v>1.13512</v>
      </c>
      <c r="Q441" s="61" t="n">
        <v>0.0804754781</v>
      </c>
      <c r="R441" s="59" t="n">
        <v>0.295071</v>
      </c>
      <c r="S441" s="60" t="n">
        <v>0.0382082</v>
      </c>
      <c r="T441" s="60" t="n">
        <v>0.0014961069</v>
      </c>
      <c r="U441" s="60" t="n">
        <v>1.16637</v>
      </c>
      <c r="V441" s="60" t="n">
        <v>0.240671</v>
      </c>
      <c r="W441" s="60" t="n">
        <v>1.13981</v>
      </c>
      <c r="X441" s="61" t="n">
        <v>0.0590528346</v>
      </c>
      <c r="Y441" s="60"/>
      <c r="Z441" s="60"/>
      <c r="AA441" s="9" t="n">
        <f aca="false">IF("na"=F441,"",F441/F440)</f>
        <v>1.55537926317935</v>
      </c>
      <c r="AB441" s="7" t="n">
        <f aca="false">IF("na"=J441,"",J441/J440)</f>
        <v>1.30217078860163</v>
      </c>
      <c r="AC441" s="7" t="n">
        <f aca="false">IF("na"=M441,"",M441/M440)</f>
        <v>2.22129521045736</v>
      </c>
      <c r="AD441" s="7" t="n">
        <f aca="false">IF("na"=Q441,"",Q441/Q440)</f>
        <v>1.80559987921366</v>
      </c>
      <c r="AE441" s="7" t="n">
        <f aca="false">IF("na"=T441,"",T441/T440)</f>
        <v>4.59848900022284</v>
      </c>
      <c r="AF441" s="7" t="n">
        <f aca="false">IF("na"=X441,"",X441/X440)</f>
        <v>2.46539339767611</v>
      </c>
      <c r="AG441" s="7" t="n">
        <f aca="false">ROW()</f>
        <v>441</v>
      </c>
      <c r="AH441" s="62" t="n">
        <f aca="true">SUM(IF(INDIRECT(ADDRESS(ROW(),AH$40))&gt;INDIRECT(ADDRESS($AG441,AH$40)),1,0),IF(INDIRECT(ADDRESS(ROW(),AH$40))&gt;INDIRECT(ADDRESS($AG441+1,AH$40)),1,0),IF(INDIRECT(ADDRESS(ROW(),AH$40))&gt;INDIRECT(ADDRESS($AG441+2,AH$40)),1,0),IF(INDIRECT(ADDRESS(ROW(),AH$40))&gt;INDIRECT(ADDRESS($AG441+3,AH$40)),1,0))+1</f>
        <v>2</v>
      </c>
      <c r="AI441" s="62" t="n">
        <f aca="true">SUM(IF(INDIRECT(ADDRESS(ROW(),AI$40))&gt;INDIRECT(ADDRESS($AG441,AI$40)),1,0),IF(INDIRECT(ADDRESS(ROW(),AI$40))&gt;INDIRECT(ADDRESS($AG441+1,AI$40)),1,0),IF(INDIRECT(ADDRESS(ROW(),AI$40))&gt;INDIRECT(ADDRESS($AG441+2,AI$40)),1,0),IF(INDIRECT(ADDRESS(ROW(),AI$40))&gt;INDIRECT(ADDRESS($AG441+3,AI$40)),1,0))+1</f>
        <v>4</v>
      </c>
      <c r="AJ441" s="62" t="n">
        <f aca="true">SUM(IF(INDIRECT(ADDRESS(ROW(),AJ$40))&gt;INDIRECT(ADDRESS($AG441,AJ$40)),1,0),IF(INDIRECT(ADDRESS(ROW(),AJ$40))&gt;INDIRECT(ADDRESS($AG441+1,AJ$40)),1,0),IF(INDIRECT(ADDRESS(ROW(),AJ$40))&gt;INDIRECT(ADDRESS($AG441+2,AJ$40)),1,0),IF(INDIRECT(ADDRESS(ROW(),AJ$40))&gt;INDIRECT(ADDRESS($AG441+3,AJ$40)),1,0))+1</f>
        <v>2</v>
      </c>
      <c r="AK441" s="62" t="n">
        <f aca="true">SUM(IF(INDIRECT(ADDRESS(ROW(),AK$40))&gt;INDIRECT(ADDRESS($AG441,AK$40)),1,0),IF(INDIRECT(ADDRESS(ROW(),AK$40))&gt;INDIRECT(ADDRESS($AG441+1,AK$40)),1,0),IF(INDIRECT(ADDRESS(ROW(),AK$40))&gt;INDIRECT(ADDRESS($AG441+2,AK$40)),1,0),IF(INDIRECT(ADDRESS(ROW(),AK$40))&gt;INDIRECT(ADDRESS($AG441+3,AK$40)),1,0))+1</f>
        <v>4</v>
      </c>
      <c r="AL441" s="62" t="n">
        <f aca="true">SUM(IF(INDIRECT(ADDRESS(ROW(),AL$40))&gt;INDIRECT(ADDRESS($AG441,AL$40)),1,0),IF(INDIRECT(ADDRESS(ROW(),AL$40))&gt;INDIRECT(ADDRESS($AG441+1,AL$40)),1,0),IF(INDIRECT(ADDRESS(ROW(),AL$40))&gt;INDIRECT(ADDRESS($AG441+2,AL$40)),1,0),IF(INDIRECT(ADDRESS(ROW(),AL$40))&gt;INDIRECT(ADDRESS($AG441+3,AL$40)),1,0))+1</f>
        <v>2</v>
      </c>
      <c r="AM441" s="62" t="n">
        <f aca="true">SUM(IF(INDIRECT(ADDRESS(ROW(),AM$40))&gt;INDIRECT(ADDRESS($AG441,AM$40)),1,0),IF(INDIRECT(ADDRESS(ROW(),AM$40))&gt;INDIRECT(ADDRESS($AG441+1,AM$40)),1,0),IF(INDIRECT(ADDRESS(ROW(),AM$40))&gt;INDIRECT(ADDRESS($AG441+2,AM$40)),1,0),IF(INDIRECT(ADDRESS(ROW(),AM$40))&gt;INDIRECT(ADDRESS($AG441+3,AM$40)),1,0))+1</f>
        <v>3</v>
      </c>
      <c r="AO441" s="8" t="n">
        <f aca="false">IF("na"=F441,"",SQRT(F441)/SQRT(F440))</f>
        <v>1.24714845274303</v>
      </c>
      <c r="AP441" s="8" t="n">
        <f aca="false">IF("na"=J441,"",SQRT(J441)/SQRT(J440))</f>
        <v>1.14112698180423</v>
      </c>
      <c r="AQ441" s="8" t="n">
        <f aca="false">IF("na"=M441,"",SQRT(M441)/SQRT(M440))</f>
        <v>1.49040102336833</v>
      </c>
      <c r="AR441" s="8" t="n">
        <f aca="false">IF("na"=Q441,"",SQRT(Q441)/SQRT(Q440))</f>
        <v>1.34372611763471</v>
      </c>
      <c r="AS441" s="8" t="n">
        <f aca="false">IF("na"=T441,"",SQRT(T441)/SQRT(T440))</f>
        <v>2.14440877638169</v>
      </c>
      <c r="AT441" s="8" t="n">
        <f aca="false">IF("na"=X441,"",SQRT(X441)/SQRT(X440))</f>
        <v>1.57015712515535</v>
      </c>
    </row>
    <row r="442" customFormat="false" ht="12.75" hidden="false" customHeight="true" outlineLevel="0" collapsed="false">
      <c r="A442" s="11" t="s">
        <v>281</v>
      </c>
      <c r="B442" s="57" t="n">
        <v>0.289051</v>
      </c>
      <c r="C442" s="57" t="n">
        <v>1.10619</v>
      </c>
      <c r="D442" s="59" t="n">
        <v>0.326171</v>
      </c>
      <c r="E442" s="60" t="n">
        <v>0.0364224</v>
      </c>
      <c r="F442" s="60" t="n">
        <v>0.0027044856</v>
      </c>
      <c r="G442" s="60" t="n">
        <v>1.16715</v>
      </c>
      <c r="H442" s="60" t="n">
        <v>0.294848</v>
      </c>
      <c r="I442" s="60" t="n">
        <v>1.12088</v>
      </c>
      <c r="J442" s="61" t="n">
        <v>0.0871511392</v>
      </c>
      <c r="K442" s="59" t="n">
        <v>0.328599</v>
      </c>
      <c r="L442" s="60" t="n">
        <v>0.0271586</v>
      </c>
      <c r="M442" s="60" t="n">
        <v>0.0023016338</v>
      </c>
      <c r="N442" s="60" t="n">
        <v>1.14189</v>
      </c>
      <c r="O442" s="60" t="n">
        <v>0.195742</v>
      </c>
      <c r="P442" s="60" t="n">
        <v>1.12173</v>
      </c>
      <c r="Q442" s="61" t="n">
        <v>0.0385564221</v>
      </c>
      <c r="R442" s="59" t="n">
        <v>0.329256</v>
      </c>
      <c r="S442" s="60" t="n">
        <v>0.0225884</v>
      </c>
      <c r="T442" s="60" t="n">
        <v>0.0021266778</v>
      </c>
      <c r="U442" s="60" t="n">
        <v>1.12938</v>
      </c>
      <c r="V442" s="60" t="n">
        <v>0.161726</v>
      </c>
      <c r="W442" s="60" t="n">
        <v>1.11644</v>
      </c>
      <c r="X442" s="61" t="n">
        <v>0.0262603615</v>
      </c>
      <c r="Y442" s="60"/>
      <c r="Z442" s="60"/>
      <c r="AA442" s="9" t="n">
        <f aca="false">IF("na"=F442,"",F442/F440)</f>
        <v>2.08758050871007</v>
      </c>
      <c r="AB442" s="7" t="n">
        <f aca="false">IF("na"=J442,"",J442/J440)</f>
        <v>0.810345062909761</v>
      </c>
      <c r="AC442" s="7" t="n">
        <f aca="false">IF("na"=M442,"",M442/M440)</f>
        <v>3.63716465244934</v>
      </c>
      <c r="AD442" s="7" t="n">
        <f aca="false">IF("na"=Q442,"",Q442/Q440)</f>
        <v>0.865076825019457</v>
      </c>
      <c r="AE442" s="7" t="n">
        <f aca="false">IF("na"=T442,"",T442/T440)</f>
        <v>6.5366348289137</v>
      </c>
      <c r="AF442" s="7" t="n">
        <f aca="false">IF("na"=X442,"",X442/X440)</f>
        <v>1.09634232295917</v>
      </c>
      <c r="AG442" s="7" t="n">
        <f aca="false">AG441</f>
        <v>441</v>
      </c>
      <c r="AH442" s="62" t="n">
        <f aca="true">SUM(IF(INDIRECT(ADDRESS(ROW(),AH$40))&gt;INDIRECT(ADDRESS($AG442,AH$40)),1,0),IF(INDIRECT(ADDRESS(ROW(),AH$40))&gt;INDIRECT(ADDRESS($AG442+1,AH$40)),1,0),IF(INDIRECT(ADDRESS(ROW(),AH$40))&gt;INDIRECT(ADDRESS($AG442+2,AH$40)),1,0),IF(INDIRECT(ADDRESS(ROW(),AH$40))&gt;INDIRECT(ADDRESS($AG442+3,AH$40)),1,0))+1</f>
        <v>3</v>
      </c>
      <c r="AI442" s="62" t="n">
        <f aca="true">SUM(IF(INDIRECT(ADDRESS(ROW(),AI$40))&gt;INDIRECT(ADDRESS($AG442,AI$40)),1,0),IF(INDIRECT(ADDRESS(ROW(),AI$40))&gt;INDIRECT(ADDRESS($AG442+1,AI$40)),1,0),IF(INDIRECT(ADDRESS(ROW(),AI$40))&gt;INDIRECT(ADDRESS($AG442+2,AI$40)),1,0),IF(INDIRECT(ADDRESS(ROW(),AI$40))&gt;INDIRECT(ADDRESS($AG442+3,AI$40)),1,0))+1</f>
        <v>1</v>
      </c>
      <c r="AJ442" s="62" t="n">
        <f aca="true">SUM(IF(INDIRECT(ADDRESS(ROW(),AJ$40))&gt;INDIRECT(ADDRESS($AG442,AJ$40)),1,0),IF(INDIRECT(ADDRESS(ROW(),AJ$40))&gt;INDIRECT(ADDRESS($AG442+1,AJ$40)),1,0),IF(INDIRECT(ADDRESS(ROW(),AJ$40))&gt;INDIRECT(ADDRESS($AG442+2,AJ$40)),1,0),IF(INDIRECT(ADDRESS(ROW(),AJ$40))&gt;INDIRECT(ADDRESS($AG442+3,AJ$40)),1,0))+1</f>
        <v>3</v>
      </c>
      <c r="AK442" s="62" t="n">
        <f aca="true">SUM(IF(INDIRECT(ADDRESS(ROW(),AK$40))&gt;INDIRECT(ADDRESS($AG442,AK$40)),1,0),IF(INDIRECT(ADDRESS(ROW(),AK$40))&gt;INDIRECT(ADDRESS($AG442+1,AK$40)),1,0),IF(INDIRECT(ADDRESS(ROW(),AK$40))&gt;INDIRECT(ADDRESS($AG442+2,AK$40)),1,0),IF(INDIRECT(ADDRESS(ROW(),AK$40))&gt;INDIRECT(ADDRESS($AG442+3,AK$40)),1,0))+1</f>
        <v>1</v>
      </c>
      <c r="AL442" s="62" t="n">
        <f aca="true">SUM(IF(INDIRECT(ADDRESS(ROW(),AL$40))&gt;INDIRECT(ADDRESS($AG442,AL$40)),1,0),IF(INDIRECT(ADDRESS(ROW(),AL$40))&gt;INDIRECT(ADDRESS($AG442+1,AL$40)),1,0),IF(INDIRECT(ADDRESS(ROW(),AL$40))&gt;INDIRECT(ADDRESS($AG442+2,AL$40)),1,0),IF(INDIRECT(ADDRESS(ROW(),AL$40))&gt;INDIRECT(ADDRESS($AG442+3,AL$40)),1,0))+1</f>
        <v>3</v>
      </c>
      <c r="AM442" s="62" t="n">
        <f aca="true">SUM(IF(INDIRECT(ADDRESS(ROW(),AM$40))&gt;INDIRECT(ADDRESS($AG442,AM$40)),1,0),IF(INDIRECT(ADDRESS(ROW(),AM$40))&gt;INDIRECT(ADDRESS($AG442+1,AM$40)),1,0),IF(INDIRECT(ADDRESS(ROW(),AM$40))&gt;INDIRECT(ADDRESS($AG442+2,AM$40)),1,0),IF(INDIRECT(ADDRESS(ROW(),AM$40))&gt;INDIRECT(ADDRESS($AG442+3,AM$40)),1,0))+1</f>
        <v>2</v>
      </c>
      <c r="AO442" s="8" t="n">
        <f aca="false">IF("na"=F442,"",SQRT(F442)/SQRT(F440))</f>
        <v>1.44484618859935</v>
      </c>
      <c r="AP442" s="8" t="n">
        <f aca="false">IF("na"=J442,"",SQRT(J442)/SQRT(J440))</f>
        <v>0.900191681204487</v>
      </c>
      <c r="AQ442" s="8" t="n">
        <f aca="false">IF("na"=M442,"",SQRT(M442)/SQRT(M440))</f>
        <v>1.90713519511579</v>
      </c>
      <c r="AR442" s="8" t="n">
        <f aca="false">IF("na"=Q442,"",SQRT(Q442)/SQRT(Q440))</f>
        <v>0.930095062356239</v>
      </c>
      <c r="AS442" s="8" t="n">
        <f aca="false">IF("na"=T442,"",SQRT(T442)/SQRT(T440))</f>
        <v>2.55668434283814</v>
      </c>
      <c r="AT442" s="8" t="n">
        <f aca="false">IF("na"=X442,"",SQRT(X442)/SQRT(X440))</f>
        <v>1.04706366709918</v>
      </c>
    </row>
    <row r="443" customFormat="false" ht="12.75" hidden="false" customHeight="true" outlineLevel="0" collapsed="false">
      <c r="A443" s="11" t="s">
        <v>282</v>
      </c>
      <c r="B443" s="57" t="n">
        <v>0.289051</v>
      </c>
      <c r="C443" s="57" t="n">
        <v>1.10619</v>
      </c>
      <c r="D443" s="63" t="n">
        <v>0.297254</v>
      </c>
      <c r="E443" s="64" t="n">
        <v>0.0354132</v>
      </c>
      <c r="F443" s="65" t="n">
        <v>0.0013213839</v>
      </c>
      <c r="G443" s="64" t="n">
        <v>1.23558</v>
      </c>
      <c r="H443" s="65" t="n">
        <v>0.33026</v>
      </c>
      <c r="I443" s="65" t="n">
        <v>1.18159</v>
      </c>
      <c r="J443" s="66" t="n">
        <v>0.1147568276</v>
      </c>
      <c r="K443" s="63" t="n">
        <v>0.298213</v>
      </c>
      <c r="L443" s="64" t="n">
        <v>0.0252426</v>
      </c>
      <c r="M443" s="65" t="n">
        <v>0.000721131</v>
      </c>
      <c r="N443" s="64" t="n">
        <v>1.20269</v>
      </c>
      <c r="O443" s="65" t="n">
        <v>0.213601</v>
      </c>
      <c r="P443" s="65" t="n">
        <v>1.17606</v>
      </c>
      <c r="Q443" s="66" t="n">
        <v>0.0505072041</v>
      </c>
      <c r="R443" s="63" t="n">
        <v>0.297395</v>
      </c>
      <c r="S443" s="64" t="n">
        <v>0.0174336</v>
      </c>
      <c r="T443" s="65" t="n">
        <v>0.0003735527</v>
      </c>
      <c r="U443" s="64" t="n">
        <v>1.18654</v>
      </c>
      <c r="V443" s="65" t="n">
        <v>0.144164</v>
      </c>
      <c r="W443" s="65" t="n">
        <v>1.17405</v>
      </c>
      <c r="X443" s="66" t="n">
        <v>0.0253882384</v>
      </c>
      <c r="Y443" s="64"/>
      <c r="Z443" s="64"/>
      <c r="AA443" s="9" t="n">
        <f aca="false">IF("na"=F443,"",F443/F440)</f>
        <v>1.01997040552307</v>
      </c>
      <c r="AB443" s="7" t="n">
        <f aca="false">IF("na"=J443,"",J443/J440)</f>
        <v>1.06702711558872</v>
      </c>
      <c r="AC443" s="7" t="n">
        <f aca="false">IF("na"=M443,"",M443/M440)</f>
        <v>1.13956971912102</v>
      </c>
      <c r="AD443" s="7" t="n">
        <f aca="false">IF("na"=Q443,"",Q443/Q440)</f>
        <v>1.13321229988915</v>
      </c>
      <c r="AE443" s="7" t="n">
        <f aca="false">IF("na"=T443,"",T443/T440)</f>
        <v>1.14816526944267</v>
      </c>
      <c r="AF443" s="7" t="n">
        <f aca="false">IF("na"=X443,"",X443/X440)</f>
        <v>1.05993210578222</v>
      </c>
      <c r="AG443" s="7" t="n">
        <f aca="false">AG442</f>
        <v>441</v>
      </c>
      <c r="AH443" s="62" t="n">
        <f aca="true">SUM(IF(INDIRECT(ADDRESS(ROW(),AH$40))&gt;INDIRECT(ADDRESS($AG443,AH$40)),1,0),IF(INDIRECT(ADDRESS(ROW(),AH$40))&gt;INDIRECT(ADDRESS($AG443+1,AH$40)),1,0),IF(INDIRECT(ADDRESS(ROW(),AH$40))&gt;INDIRECT(ADDRESS($AG443+2,AH$40)),1,0),IF(INDIRECT(ADDRESS(ROW(),AH$40))&gt;INDIRECT(ADDRESS($AG443+3,AH$40)),1,0))+1</f>
        <v>1</v>
      </c>
      <c r="AI443" s="62" t="n">
        <f aca="true">SUM(IF(INDIRECT(ADDRESS(ROW(),AI$40))&gt;INDIRECT(ADDRESS($AG443,AI$40)),1,0),IF(INDIRECT(ADDRESS(ROW(),AI$40))&gt;INDIRECT(ADDRESS($AG443+1,AI$40)),1,0),IF(INDIRECT(ADDRESS(ROW(),AI$40))&gt;INDIRECT(ADDRESS($AG443+2,AI$40)),1,0),IF(INDIRECT(ADDRESS(ROW(),AI$40))&gt;INDIRECT(ADDRESS($AG443+3,AI$40)),1,0))+1</f>
        <v>3</v>
      </c>
      <c r="AJ443" s="62" t="n">
        <f aca="true">SUM(IF(INDIRECT(ADDRESS(ROW(),AJ$40))&gt;INDIRECT(ADDRESS($AG443,AJ$40)),1,0),IF(INDIRECT(ADDRESS(ROW(),AJ$40))&gt;INDIRECT(ADDRESS($AG443+1,AJ$40)),1,0),IF(INDIRECT(ADDRESS(ROW(),AJ$40))&gt;INDIRECT(ADDRESS($AG443+2,AJ$40)),1,0),IF(INDIRECT(ADDRESS(ROW(),AJ$40))&gt;INDIRECT(ADDRESS($AG443+3,AJ$40)),1,0))+1</f>
        <v>1</v>
      </c>
      <c r="AK443" s="62" t="n">
        <f aca="true">SUM(IF(INDIRECT(ADDRESS(ROW(),AK$40))&gt;INDIRECT(ADDRESS($AG443,AK$40)),1,0),IF(INDIRECT(ADDRESS(ROW(),AK$40))&gt;INDIRECT(ADDRESS($AG443+1,AK$40)),1,0),IF(INDIRECT(ADDRESS(ROW(),AK$40))&gt;INDIRECT(ADDRESS($AG443+2,AK$40)),1,0),IF(INDIRECT(ADDRESS(ROW(),AK$40))&gt;INDIRECT(ADDRESS($AG443+3,AK$40)),1,0))+1</f>
        <v>2</v>
      </c>
      <c r="AL443" s="62" t="n">
        <f aca="true">SUM(IF(INDIRECT(ADDRESS(ROW(),AL$40))&gt;INDIRECT(ADDRESS($AG443,AL$40)),1,0),IF(INDIRECT(ADDRESS(ROW(),AL$40))&gt;INDIRECT(ADDRESS($AG443+1,AL$40)),1,0),IF(INDIRECT(ADDRESS(ROW(),AL$40))&gt;INDIRECT(ADDRESS($AG443+2,AL$40)),1,0),IF(INDIRECT(ADDRESS(ROW(),AL$40))&gt;INDIRECT(ADDRESS($AG443+3,AL$40)),1,0))+1</f>
        <v>1</v>
      </c>
      <c r="AM443" s="62" t="n">
        <f aca="true">SUM(IF(INDIRECT(ADDRESS(ROW(),AM$40))&gt;INDIRECT(ADDRESS($AG443,AM$40)),1,0),IF(INDIRECT(ADDRESS(ROW(),AM$40))&gt;INDIRECT(ADDRESS($AG443+1,AM$40)),1,0),IF(INDIRECT(ADDRESS(ROW(),AM$40))&gt;INDIRECT(ADDRESS($AG443+2,AM$40)),1,0),IF(INDIRECT(ADDRESS(ROW(),AM$40))&gt;INDIRECT(ADDRESS($AG443+3,AM$40)),1,0))+1</f>
        <v>1</v>
      </c>
      <c r="AO443" s="8" t="n">
        <f aca="false">IF("na"=F443,"",SQRT(F443)/SQRT(F440))</f>
        <v>1.00993584228062</v>
      </c>
      <c r="AP443" s="8" t="n">
        <f aca="false">IF("na"=J443,"",SQRT(J443)/SQRT(J440))</f>
        <v>1.03297004583323</v>
      </c>
      <c r="AQ443" s="8" t="n">
        <f aca="false">IF("na"=M443,"",SQRT(M443)/SQRT(M440))</f>
        <v>1.06750630870315</v>
      </c>
      <c r="AR443" s="8" t="n">
        <f aca="false">IF("na"=Q443,"",SQRT(Q443)/SQRT(Q440))</f>
        <v>1.06452444776489</v>
      </c>
      <c r="AS443" s="8" t="n">
        <f aca="false">IF("na"=T443,"",SQRT(T443)/SQRT(T440))</f>
        <v>1.07152474047157</v>
      </c>
      <c r="AT443" s="8" t="n">
        <f aca="false">IF("na"=X443,"",SQRT(X443)/SQRT(X440))</f>
        <v>1.02953004122377</v>
      </c>
    </row>
    <row r="444" customFormat="false" ht="12.75" hidden="false" customHeight="true" outlineLevel="0" collapsed="false">
      <c r="A444" s="11" t="s">
        <v>283</v>
      </c>
      <c r="B444" s="57" t="n">
        <v>0.289051</v>
      </c>
      <c r="C444" s="57" t="n">
        <v>1.10619</v>
      </c>
      <c r="D444" s="67" t="n">
        <v>0.327845</v>
      </c>
      <c r="E444" s="7" t="n">
        <v>0.0440946</v>
      </c>
      <c r="F444" s="65" t="n">
        <v>0.0034493081</v>
      </c>
      <c r="G444" s="64" t="n">
        <v>1.1705</v>
      </c>
      <c r="H444" s="65" t="n">
        <v>0.338327</v>
      </c>
      <c r="I444" s="65" t="n">
        <v>1.11437</v>
      </c>
      <c r="J444" s="66" t="n">
        <v>0.1145320713</v>
      </c>
      <c r="K444" s="67" t="n">
        <v>0.327942</v>
      </c>
      <c r="L444" s="7" t="n">
        <v>0.0396247</v>
      </c>
      <c r="M444" s="65" t="n">
        <v>0.0030826266</v>
      </c>
      <c r="N444" s="64" t="n">
        <v>1.16822</v>
      </c>
      <c r="O444" s="65" t="n">
        <v>0.269634</v>
      </c>
      <c r="P444" s="65" t="n">
        <v>1.13213</v>
      </c>
      <c r="Q444" s="66" t="n">
        <v>0.0733753775</v>
      </c>
      <c r="R444" s="67" t="n">
        <v>0.326655</v>
      </c>
      <c r="S444" s="7" t="n">
        <v>0.036887</v>
      </c>
      <c r="T444" s="65" t="n">
        <v>0.0027747115</v>
      </c>
      <c r="U444" s="64" t="n">
        <v>1.16936</v>
      </c>
      <c r="V444" s="65" t="n">
        <v>0.241285</v>
      </c>
      <c r="W444" s="65" t="n">
        <v>1.14151</v>
      </c>
      <c r="X444" s="66" t="n">
        <v>0.0594659536</v>
      </c>
      <c r="Y444" s="64"/>
      <c r="Z444" s="64"/>
      <c r="AA444" s="9" t="n">
        <f aca="false">IF("na"=F444,"",F444/F440)</f>
        <v>2.66250571202737</v>
      </c>
      <c r="AB444" s="7" t="n">
        <f aca="false">IF("na"=J444,"",J444/J440)</f>
        <v>1.06493729599789</v>
      </c>
      <c r="AC444" s="7" t="n">
        <f aca="false">IF("na"=M444,"",M444/M440)</f>
        <v>4.87133118492615</v>
      </c>
      <c r="AD444" s="7" t="n">
        <f aca="false">IF("na"=Q444,"",Q444/Q440)</f>
        <v>1.64629742971675</v>
      </c>
      <c r="AE444" s="7" t="n">
        <f aca="false">IF("na"=T444,"",T444/T440)</f>
        <v>8.52845495969694</v>
      </c>
      <c r="AF444" s="7" t="n">
        <f aca="false">IF("na"=X444,"",X444/X440)</f>
        <v>2.48264067906325</v>
      </c>
      <c r="AG444" s="7" t="n">
        <f aca="false">AG443</f>
        <v>441</v>
      </c>
      <c r="AH444" s="62" t="n">
        <f aca="true">SUM(IF(INDIRECT(ADDRESS(ROW(),AH$40))&gt;INDIRECT(ADDRESS($AG444,AH$40)),1,0),IF(INDIRECT(ADDRESS(ROW(),AH$40))&gt;INDIRECT(ADDRESS($AG444+1,AH$40)),1,0),IF(INDIRECT(ADDRESS(ROW(),AH$40))&gt;INDIRECT(ADDRESS($AG444+2,AH$40)),1,0),IF(INDIRECT(ADDRESS(ROW(),AH$40))&gt;INDIRECT(ADDRESS($AG444+3,AH$40)),1,0))+1</f>
        <v>4</v>
      </c>
      <c r="AI444" s="62" t="n">
        <f aca="true">SUM(IF(INDIRECT(ADDRESS(ROW(),AI$40))&gt;INDIRECT(ADDRESS($AG444,AI$40)),1,0),IF(INDIRECT(ADDRESS(ROW(),AI$40))&gt;INDIRECT(ADDRESS($AG444+1,AI$40)),1,0),IF(INDIRECT(ADDRESS(ROW(),AI$40))&gt;INDIRECT(ADDRESS($AG444+2,AI$40)),1,0),IF(INDIRECT(ADDRESS(ROW(),AI$40))&gt;INDIRECT(ADDRESS($AG444+3,AI$40)),1,0))+1</f>
        <v>2</v>
      </c>
      <c r="AJ444" s="62" t="n">
        <f aca="true">SUM(IF(INDIRECT(ADDRESS(ROW(),AJ$40))&gt;INDIRECT(ADDRESS($AG444,AJ$40)),1,0),IF(INDIRECT(ADDRESS(ROW(),AJ$40))&gt;INDIRECT(ADDRESS($AG444+1,AJ$40)),1,0),IF(INDIRECT(ADDRESS(ROW(),AJ$40))&gt;INDIRECT(ADDRESS($AG444+2,AJ$40)),1,0),IF(INDIRECT(ADDRESS(ROW(),AJ$40))&gt;INDIRECT(ADDRESS($AG444+3,AJ$40)),1,0))+1</f>
        <v>4</v>
      </c>
      <c r="AK444" s="62" t="n">
        <f aca="true">SUM(IF(INDIRECT(ADDRESS(ROW(),AK$40))&gt;INDIRECT(ADDRESS($AG444,AK$40)),1,0),IF(INDIRECT(ADDRESS(ROW(),AK$40))&gt;INDIRECT(ADDRESS($AG444+1,AK$40)),1,0),IF(INDIRECT(ADDRESS(ROW(),AK$40))&gt;INDIRECT(ADDRESS($AG444+2,AK$40)),1,0),IF(INDIRECT(ADDRESS(ROW(),AK$40))&gt;INDIRECT(ADDRESS($AG444+3,AK$40)),1,0))+1</f>
        <v>3</v>
      </c>
      <c r="AL444" s="62" t="n">
        <f aca="true">SUM(IF(INDIRECT(ADDRESS(ROW(),AL$40))&gt;INDIRECT(ADDRESS($AG444,AL$40)),1,0),IF(INDIRECT(ADDRESS(ROW(),AL$40))&gt;INDIRECT(ADDRESS($AG444+1,AL$40)),1,0),IF(INDIRECT(ADDRESS(ROW(),AL$40))&gt;INDIRECT(ADDRESS($AG444+2,AL$40)),1,0),IF(INDIRECT(ADDRESS(ROW(),AL$40))&gt;INDIRECT(ADDRESS($AG444+3,AL$40)),1,0))+1</f>
        <v>4</v>
      </c>
      <c r="AM444" s="62" t="n">
        <f aca="true">SUM(IF(INDIRECT(ADDRESS(ROW(),AM$40))&gt;INDIRECT(ADDRESS($AG444,AM$40)),1,0),IF(INDIRECT(ADDRESS(ROW(),AM$40))&gt;INDIRECT(ADDRESS($AG444+1,AM$40)),1,0),IF(INDIRECT(ADDRESS(ROW(),AM$40))&gt;INDIRECT(ADDRESS($AG444+2,AM$40)),1,0),IF(INDIRECT(ADDRESS(ROW(),AM$40))&gt;INDIRECT(ADDRESS($AG444+3,AM$40)),1,0))+1</f>
        <v>4</v>
      </c>
      <c r="AO444" s="8" t="n">
        <f aca="false">IF("na"=F444,"",SQRT(F444)/SQRT(F440))</f>
        <v>1.63171863751916</v>
      </c>
      <c r="AP444" s="8" t="n">
        <f aca="false">IF("na"=J444,"",SQRT(J444)/SQRT(J440))</f>
        <v>1.03195799139204</v>
      </c>
      <c r="AQ444" s="8" t="n">
        <f aca="false">IF("na"=M444,"",SQRT(M444)/SQRT(M440))</f>
        <v>2.20710923719832</v>
      </c>
      <c r="AR444" s="8" t="n">
        <f aca="false">IF("na"=Q444,"",SQRT(Q444)/SQRT(Q440))</f>
        <v>1.28308122491008</v>
      </c>
      <c r="AS444" s="8" t="n">
        <f aca="false">IF("na"=T444,"",SQRT(T444)/SQRT(T440))</f>
        <v>2.92035185546142</v>
      </c>
      <c r="AT444" s="8" t="n">
        <f aca="false">IF("na"=X444,"",SQRT(X444)/SQRT(X440))</f>
        <v>1.57563976817776</v>
      </c>
    </row>
    <row r="445" customFormat="false" ht="12.75" hidden="false" customHeight="true" outlineLevel="0" collapsed="false">
      <c r="B445" s="68"/>
      <c r="C445" s="68"/>
    </row>
    <row r="446" customFormat="false" ht="12.75" hidden="false" customHeight="true" outlineLevel="0" collapsed="false">
      <c r="A446" s="11"/>
      <c r="B446" s="11"/>
      <c r="C446" s="11"/>
      <c r="D446" s="11" t="s">
        <v>346</v>
      </c>
      <c r="E446" s="11"/>
      <c r="F446" s="11"/>
      <c r="G446" s="11"/>
      <c r="H446" s="11"/>
      <c r="I446" s="11"/>
      <c r="J446" s="11"/>
      <c r="K446" s="11"/>
      <c r="L446" s="11"/>
      <c r="M446" s="11"/>
      <c r="N446" s="11"/>
      <c r="O446" s="11"/>
      <c r="P446" s="11"/>
      <c r="Q446" s="11"/>
      <c r="R446" s="11"/>
      <c r="S446" s="11"/>
      <c r="T446" s="11"/>
      <c r="U446" s="11"/>
      <c r="V446" s="11"/>
      <c r="W446" s="11"/>
      <c r="X446" s="11"/>
      <c r="Y446" s="11"/>
      <c r="Z446" s="11"/>
      <c r="AA446" s="49"/>
      <c r="AB446" s="50"/>
      <c r="AC446" s="50"/>
      <c r="AD446" s="50"/>
      <c r="AE446" s="50"/>
      <c r="AF446" s="50"/>
      <c r="AG446" s="50"/>
      <c r="AH446" s="51"/>
      <c r="AI446" s="51"/>
      <c r="AJ446" s="51"/>
      <c r="AK446" s="51"/>
      <c r="AL446" s="51"/>
      <c r="AM446" s="51"/>
      <c r="AO446" s="50"/>
      <c r="AP446" s="50"/>
      <c r="AQ446" s="50"/>
      <c r="AR446" s="50"/>
      <c r="AS446" s="50"/>
      <c r="AT446" s="50"/>
    </row>
    <row r="447" customFormat="false" ht="12.75" hidden="false" customHeight="true" outlineLevel="0" collapsed="false">
      <c r="B447" s="52" t="s">
        <v>293</v>
      </c>
      <c r="C447" s="52" t="s">
        <v>293</v>
      </c>
      <c r="D447" s="53" t="n">
        <v>7</v>
      </c>
      <c r="E447" s="53"/>
      <c r="F447" s="53"/>
      <c r="G447" s="53"/>
      <c r="H447" s="53"/>
      <c r="I447" s="53"/>
      <c r="J447" s="53"/>
      <c r="K447" s="53" t="n">
        <v>15</v>
      </c>
      <c r="L447" s="53"/>
      <c r="M447" s="53"/>
      <c r="N447" s="53"/>
      <c r="O447" s="53"/>
      <c r="P447" s="53"/>
      <c r="Q447" s="53"/>
      <c r="R447" s="53" t="n">
        <v>30</v>
      </c>
      <c r="S447" s="53"/>
      <c r="T447" s="53"/>
      <c r="U447" s="53"/>
      <c r="V447" s="53"/>
      <c r="W447" s="53"/>
      <c r="X447" s="53"/>
      <c r="Y447" s="54"/>
      <c r="Z447" s="54"/>
    </row>
    <row r="448" customFormat="false" ht="12.75" hidden="false" customHeight="true" outlineLevel="0" collapsed="false">
      <c r="B448" s="55" t="s">
        <v>284</v>
      </c>
      <c r="C448" s="55" t="s">
        <v>294</v>
      </c>
      <c r="D448" s="56" t="s">
        <v>284</v>
      </c>
      <c r="E448" s="57" t="s">
        <v>287</v>
      </c>
      <c r="F448" s="57" t="s">
        <v>295</v>
      </c>
      <c r="G448" s="57" t="s">
        <v>296</v>
      </c>
      <c r="H448" s="57" t="s">
        <v>297</v>
      </c>
      <c r="I448" s="57" t="s">
        <v>298</v>
      </c>
      <c r="J448" s="58" t="s">
        <v>299</v>
      </c>
      <c r="K448" s="56" t="s">
        <v>284</v>
      </c>
      <c r="L448" s="57" t="s">
        <v>287</v>
      </c>
      <c r="M448" s="57" t="s">
        <v>295</v>
      </c>
      <c r="N448" s="57" t="s">
        <v>296</v>
      </c>
      <c r="O448" s="57" t="s">
        <v>297</v>
      </c>
      <c r="P448" s="57" t="s">
        <v>298</v>
      </c>
      <c r="Q448" s="58" t="s">
        <v>299</v>
      </c>
      <c r="R448" s="56" t="s">
        <v>284</v>
      </c>
      <c r="S448" s="57" t="s">
        <v>287</v>
      </c>
      <c r="T448" s="57" t="s">
        <v>295</v>
      </c>
      <c r="U448" s="57" t="s">
        <v>296</v>
      </c>
      <c r="V448" s="57" t="s">
        <v>297</v>
      </c>
      <c r="W448" s="57" t="s">
        <v>298</v>
      </c>
      <c r="X448" s="58" t="s">
        <v>299</v>
      </c>
      <c r="Y448" s="57"/>
      <c r="Z448" s="57"/>
    </row>
    <row r="449" customFormat="false" ht="12.75" hidden="false" customHeight="true" outlineLevel="0" collapsed="false">
      <c r="A449" s="11" t="s">
        <v>300</v>
      </c>
      <c r="B449" s="57" t="n">
        <v>0.206612</v>
      </c>
      <c r="C449" s="57" t="n">
        <v>1.02531</v>
      </c>
      <c r="D449" s="59" t="n">
        <v>0.201673</v>
      </c>
      <c r="E449" s="60" t="n">
        <v>0.0297767</v>
      </c>
      <c r="F449" s="60" t="n">
        <v>0.0009110455</v>
      </c>
      <c r="G449" s="60" t="n">
        <v>1.03724</v>
      </c>
      <c r="H449" s="60" t="n">
        <v>0.292161</v>
      </c>
      <c r="I449" s="60" t="n">
        <v>1.00575</v>
      </c>
      <c r="J449" s="61" t="n">
        <v>0.0857406435</v>
      </c>
      <c r="K449" s="59" t="n">
        <v>0.20308</v>
      </c>
      <c r="L449" s="60" t="n">
        <v>0.0196594</v>
      </c>
      <c r="M449" s="60" t="n">
        <v>0.000398967</v>
      </c>
      <c r="N449" s="60" t="n">
        <v>1.02253</v>
      </c>
      <c r="O449" s="60" t="n">
        <v>0.199301</v>
      </c>
      <c r="P449" s="60" t="n">
        <v>1.00626</v>
      </c>
      <c r="Q449" s="61" t="n">
        <v>0.0400837911</v>
      </c>
      <c r="R449" s="59" t="n">
        <v>0.203222</v>
      </c>
      <c r="S449" s="60" t="n">
        <v>0.0151173</v>
      </c>
      <c r="T449" s="60" t="n">
        <v>0.0002400248</v>
      </c>
      <c r="U449" s="60" t="n">
        <v>1.00538</v>
      </c>
      <c r="V449" s="60" t="n">
        <v>0.142054</v>
      </c>
      <c r="W449" s="60" t="n">
        <v>0.997581</v>
      </c>
      <c r="X449" s="61" t="n">
        <v>0.0209482363</v>
      </c>
      <c r="Y449" s="60"/>
      <c r="Z449" s="60"/>
      <c r="AH449" s="62"/>
      <c r="AI449" s="62"/>
    </row>
    <row r="450" customFormat="false" ht="12.75" hidden="false" customHeight="true" outlineLevel="0" collapsed="false">
      <c r="A450" s="11" t="s">
        <v>280</v>
      </c>
      <c r="B450" s="57" t="n">
        <v>0.206612</v>
      </c>
      <c r="C450" s="57" t="n">
        <v>1.02531</v>
      </c>
      <c r="D450" s="59" t="n">
        <v>0.205506</v>
      </c>
      <c r="E450" s="60" t="n">
        <v>0.039674</v>
      </c>
      <c r="F450" s="60" t="n">
        <v>0.0015752494</v>
      </c>
      <c r="G450" s="60" t="n">
        <v>1.02964</v>
      </c>
      <c r="H450" s="60" t="n">
        <v>0.31292</v>
      </c>
      <c r="I450" s="60" t="n">
        <v>0.990889</v>
      </c>
      <c r="J450" s="61" t="n">
        <v>0.0991037316</v>
      </c>
      <c r="K450" s="59" t="n">
        <v>0.207668</v>
      </c>
      <c r="L450" s="60" t="n">
        <v>0.0364353</v>
      </c>
      <c r="M450" s="60" t="n">
        <v>0.0013286461</v>
      </c>
      <c r="N450" s="60" t="n">
        <v>1.05097</v>
      </c>
      <c r="O450" s="60" t="n">
        <v>0.238099</v>
      </c>
      <c r="P450" s="60" t="n">
        <v>1.02941</v>
      </c>
      <c r="Q450" s="61" t="n">
        <v>0.0567079438</v>
      </c>
      <c r="R450" s="59" t="n">
        <v>0.206004</v>
      </c>
      <c r="S450" s="60" t="n">
        <v>0.0306965</v>
      </c>
      <c r="T450" s="60" t="n">
        <v>0.0009426447</v>
      </c>
      <c r="U450" s="60" t="n">
        <v>1.04135</v>
      </c>
      <c r="V450" s="60" t="n">
        <v>0.193269</v>
      </c>
      <c r="W450" s="60" t="n">
        <v>1.02742</v>
      </c>
      <c r="X450" s="61" t="n">
        <v>0.0373573584</v>
      </c>
      <c r="Y450" s="60"/>
      <c r="Z450" s="60"/>
      <c r="AA450" s="9" t="n">
        <f aca="false">IF("na"=F450,"",F450/F449)</f>
        <v>1.72905678146701</v>
      </c>
      <c r="AB450" s="7" t="n">
        <f aca="false">IF("na"=J450,"",J450/J449)</f>
        <v>1.15585476798993</v>
      </c>
      <c r="AC450" s="7" t="n">
        <f aca="false">IF("na"=M450,"",M450/M449)</f>
        <v>3.33021553161038</v>
      </c>
      <c r="AD450" s="7" t="n">
        <f aca="false">IF("na"=Q450,"",Q450/Q449)</f>
        <v>1.41473503987002</v>
      </c>
      <c r="AE450" s="7" t="n">
        <f aca="false">IF("na"=T450,"",T450/T449)</f>
        <v>3.92728043102213</v>
      </c>
      <c r="AF450" s="7" t="n">
        <f aca="false">IF("na"=X450,"",X450/X449)</f>
        <v>1.78331759604984</v>
      </c>
      <c r="AG450" s="7" t="n">
        <f aca="false">ROW()</f>
        <v>450</v>
      </c>
      <c r="AH450" s="62" t="n">
        <f aca="true">SUM(IF(INDIRECT(ADDRESS(ROW(),AH$40))&gt;INDIRECT(ADDRESS($AG450,AH$40)),1,0),IF(INDIRECT(ADDRESS(ROW(),AH$40))&gt;INDIRECT(ADDRESS($AG450+1,AH$40)),1,0),IF(INDIRECT(ADDRESS(ROW(),AH$40))&gt;INDIRECT(ADDRESS($AG450+2,AH$40)),1,0),IF(INDIRECT(ADDRESS(ROW(),AH$40))&gt;INDIRECT(ADDRESS($AG450+3,AH$40)),1,0))+1</f>
        <v>4</v>
      </c>
      <c r="AI450" s="62" t="n">
        <f aca="true">SUM(IF(INDIRECT(ADDRESS(ROW(),AI$40))&gt;INDIRECT(ADDRESS($AG450,AI$40)),1,0),IF(INDIRECT(ADDRESS(ROW(),AI$40))&gt;INDIRECT(ADDRESS($AG450+1,AI$40)),1,0),IF(INDIRECT(ADDRESS(ROW(),AI$40))&gt;INDIRECT(ADDRESS($AG450+2,AI$40)),1,0),IF(INDIRECT(ADDRESS(ROW(),AI$40))&gt;INDIRECT(ADDRESS($AG450+3,AI$40)),1,0))+1</f>
        <v>2</v>
      </c>
      <c r="AJ450" s="62" t="n">
        <f aca="true">SUM(IF(INDIRECT(ADDRESS(ROW(),AJ$40))&gt;INDIRECT(ADDRESS($AG450,AJ$40)),1,0),IF(INDIRECT(ADDRESS(ROW(),AJ$40))&gt;INDIRECT(ADDRESS($AG450+1,AJ$40)),1,0),IF(INDIRECT(ADDRESS(ROW(),AJ$40))&gt;INDIRECT(ADDRESS($AG450+2,AJ$40)),1,0),IF(INDIRECT(ADDRESS(ROW(),AJ$40))&gt;INDIRECT(ADDRESS($AG450+3,AJ$40)),1,0))+1</f>
        <v>4</v>
      </c>
      <c r="AK450" s="62" t="n">
        <f aca="true">SUM(IF(INDIRECT(ADDRESS(ROW(),AK$40))&gt;INDIRECT(ADDRESS($AG450,AK$40)),1,0),IF(INDIRECT(ADDRESS(ROW(),AK$40))&gt;INDIRECT(ADDRESS($AG450+1,AK$40)),1,0),IF(INDIRECT(ADDRESS(ROW(),AK$40))&gt;INDIRECT(ADDRESS($AG450+2,AK$40)),1,0),IF(INDIRECT(ADDRESS(ROW(),AK$40))&gt;INDIRECT(ADDRESS($AG450+3,AK$40)),1,0))+1</f>
        <v>4</v>
      </c>
      <c r="AL450" s="62" t="n">
        <f aca="true">SUM(IF(INDIRECT(ADDRESS(ROW(),AL$40))&gt;INDIRECT(ADDRESS($AG450,AL$40)),1,0),IF(INDIRECT(ADDRESS(ROW(),AL$40))&gt;INDIRECT(ADDRESS($AG450+1,AL$40)),1,0),IF(INDIRECT(ADDRESS(ROW(),AL$40))&gt;INDIRECT(ADDRESS($AG450+2,AL$40)),1,0),IF(INDIRECT(ADDRESS(ROW(),AL$40))&gt;INDIRECT(ADDRESS($AG450+3,AL$40)),1,0))+1</f>
        <v>4</v>
      </c>
      <c r="AM450" s="62" t="n">
        <f aca="true">SUM(IF(INDIRECT(ADDRESS(ROW(),AM$40))&gt;INDIRECT(ADDRESS($AG450,AM$40)),1,0),IF(INDIRECT(ADDRESS(ROW(),AM$40))&gt;INDIRECT(ADDRESS($AG450+1,AM$40)),1,0),IF(INDIRECT(ADDRESS(ROW(),AM$40))&gt;INDIRECT(ADDRESS($AG450+2,AM$40)),1,0),IF(INDIRECT(ADDRESS(ROW(),AM$40))&gt;INDIRECT(ADDRESS($AG450+3,AM$40)),1,0))+1</f>
        <v>4</v>
      </c>
      <c r="AO450" s="8" t="n">
        <f aca="false">IF("na"=F450,"",SQRT(F450)/SQRT(F449))</f>
        <v>1.314936037025</v>
      </c>
      <c r="AP450" s="8" t="n">
        <f aca="false">IF("na"=J450,"",SQRT(J450)/SQRT(J449))</f>
        <v>1.07510686352099</v>
      </c>
      <c r="AQ450" s="8" t="n">
        <f aca="false">IF("na"=M450,"",SQRT(M450)/SQRT(M449))</f>
        <v>1.82488781343139</v>
      </c>
      <c r="AR450" s="8" t="n">
        <f aca="false">IF("na"=Q450,"",SQRT(Q450)/SQRT(Q449))</f>
        <v>1.18942634907338</v>
      </c>
      <c r="AS450" s="8" t="n">
        <f aca="false">IF("na"=T450,"",SQRT(T450)/SQRT(T449))</f>
        <v>1.9817367209148</v>
      </c>
      <c r="AT450" s="8" t="n">
        <f aca="false">IF("na"=X450,"",SQRT(X450)/SQRT(X449))</f>
        <v>1.33540914930587</v>
      </c>
    </row>
    <row r="451" customFormat="false" ht="12.75" hidden="false" customHeight="true" outlineLevel="0" collapsed="false">
      <c r="A451" s="11" t="s">
        <v>281</v>
      </c>
      <c r="B451" s="57" t="n">
        <v>0.206612</v>
      </c>
      <c r="C451" s="57" t="n">
        <v>1.02531</v>
      </c>
      <c r="D451" s="59" t="n">
        <v>0.198199</v>
      </c>
      <c r="E451" s="60" t="n">
        <v>0.0292555</v>
      </c>
      <c r="F451" s="60" t="n">
        <v>0.0009266627</v>
      </c>
      <c r="G451" s="60" t="n">
        <v>1.07533</v>
      </c>
      <c r="H451" s="60" t="n">
        <v>0.3182</v>
      </c>
      <c r="I451" s="60" t="n">
        <v>1.03808</v>
      </c>
      <c r="J451" s="61" t="n">
        <v>0.1014143129</v>
      </c>
      <c r="K451" s="59" t="n">
        <v>0.196876</v>
      </c>
      <c r="L451" s="60" t="n">
        <v>0.0219299</v>
      </c>
      <c r="M451" s="60" t="n">
        <v>0.0005757101</v>
      </c>
      <c r="N451" s="60" t="n">
        <v>1.05088</v>
      </c>
      <c r="O451" s="60" t="n">
        <v>0.212224</v>
      </c>
      <c r="P451" s="60" t="n">
        <v>1.03289</v>
      </c>
      <c r="Q451" s="61" t="n">
        <v>0.0450964825</v>
      </c>
      <c r="R451" s="59" t="n">
        <v>0.196053</v>
      </c>
      <c r="S451" s="60" t="n">
        <v>0.0185927</v>
      </c>
      <c r="T451" s="60" t="n">
        <v>0.0004571808</v>
      </c>
      <c r="U451" s="60" t="n">
        <v>1.03401</v>
      </c>
      <c r="V451" s="60" t="n">
        <v>0.155352</v>
      </c>
      <c r="W451" s="60" t="n">
        <v>1.02458</v>
      </c>
      <c r="X451" s="61" t="n">
        <v>0.0241347768</v>
      </c>
      <c r="Y451" s="60"/>
      <c r="Z451" s="60"/>
      <c r="AA451" s="9" t="n">
        <f aca="false">IF("na"=F451,"",F451/F449)</f>
        <v>1.01714206370593</v>
      </c>
      <c r="AB451" s="7" t="n">
        <f aca="false">IF("na"=J451,"",J451/J449)</f>
        <v>1.18280326295895</v>
      </c>
      <c r="AC451" s="7" t="n">
        <f aca="false">IF("na"=M451,"",M451/M449)</f>
        <v>1.44300180215406</v>
      </c>
      <c r="AD451" s="7" t="n">
        <f aca="false">IF("na"=Q451,"",Q451/Q449)</f>
        <v>1.12505532192538</v>
      </c>
      <c r="AE451" s="7" t="n">
        <f aca="false">IF("na"=T451,"",T451/T449)</f>
        <v>1.90472317860488</v>
      </c>
      <c r="AF451" s="7" t="n">
        <f aca="false">IF("na"=X451,"",X451/X449)</f>
        <v>1.15211497781319</v>
      </c>
      <c r="AG451" s="7" t="n">
        <f aca="false">AG450</f>
        <v>450</v>
      </c>
      <c r="AH451" s="62" t="n">
        <f aca="true">SUM(IF(INDIRECT(ADDRESS(ROW(),AH$40))&gt;INDIRECT(ADDRESS($AG451,AH$40)),1,0),IF(INDIRECT(ADDRESS(ROW(),AH$40))&gt;INDIRECT(ADDRESS($AG451+1,AH$40)),1,0),IF(INDIRECT(ADDRESS(ROW(),AH$40))&gt;INDIRECT(ADDRESS($AG451+2,AH$40)),1,0),IF(INDIRECT(ADDRESS(ROW(),AH$40))&gt;INDIRECT(ADDRESS($AG451+3,AH$40)),1,0))+1</f>
        <v>1</v>
      </c>
      <c r="AI451" s="62" t="n">
        <f aca="true">SUM(IF(INDIRECT(ADDRESS(ROW(),AI$40))&gt;INDIRECT(ADDRESS($AG451,AI$40)),1,0),IF(INDIRECT(ADDRESS(ROW(),AI$40))&gt;INDIRECT(ADDRESS($AG451+1,AI$40)),1,0),IF(INDIRECT(ADDRESS(ROW(),AI$40))&gt;INDIRECT(ADDRESS($AG451+2,AI$40)),1,0),IF(INDIRECT(ADDRESS(ROW(),AI$40))&gt;INDIRECT(ADDRESS($AG451+3,AI$40)),1,0))+1</f>
        <v>3</v>
      </c>
      <c r="AJ451" s="62" t="n">
        <f aca="true">SUM(IF(INDIRECT(ADDRESS(ROW(),AJ$40))&gt;INDIRECT(ADDRESS($AG451,AJ$40)),1,0),IF(INDIRECT(ADDRESS(ROW(),AJ$40))&gt;INDIRECT(ADDRESS($AG451+1,AJ$40)),1,0),IF(INDIRECT(ADDRESS(ROW(),AJ$40))&gt;INDIRECT(ADDRESS($AG451+2,AJ$40)),1,0),IF(INDIRECT(ADDRESS(ROW(),AJ$40))&gt;INDIRECT(ADDRESS($AG451+3,AJ$40)),1,0))+1</f>
        <v>2</v>
      </c>
      <c r="AK451" s="62" t="n">
        <f aca="true">SUM(IF(INDIRECT(ADDRESS(ROW(),AK$40))&gt;INDIRECT(ADDRESS($AG451,AK$40)),1,0),IF(INDIRECT(ADDRESS(ROW(),AK$40))&gt;INDIRECT(ADDRESS($AG451+1,AK$40)),1,0),IF(INDIRECT(ADDRESS(ROW(),AK$40))&gt;INDIRECT(ADDRESS($AG451+2,AK$40)),1,0),IF(INDIRECT(ADDRESS(ROW(),AK$40))&gt;INDIRECT(ADDRESS($AG451+3,AK$40)),1,0))+1</f>
        <v>2</v>
      </c>
      <c r="AL451" s="62" t="n">
        <f aca="true">SUM(IF(INDIRECT(ADDRESS(ROW(),AL$40))&gt;INDIRECT(ADDRESS($AG451,AL$40)),1,0),IF(INDIRECT(ADDRESS(ROW(),AL$40))&gt;INDIRECT(ADDRESS($AG451+1,AL$40)),1,0),IF(INDIRECT(ADDRESS(ROW(),AL$40))&gt;INDIRECT(ADDRESS($AG451+2,AL$40)),1,0),IF(INDIRECT(ADDRESS(ROW(),AL$40))&gt;INDIRECT(ADDRESS($AG451+3,AL$40)),1,0))+1</f>
        <v>2</v>
      </c>
      <c r="AM451" s="62" t="n">
        <f aca="true">SUM(IF(INDIRECT(ADDRESS(ROW(),AM$40))&gt;INDIRECT(ADDRESS($AG451,AM$40)),1,0),IF(INDIRECT(ADDRESS(ROW(),AM$40))&gt;INDIRECT(ADDRESS($AG451+1,AM$40)),1,0),IF(INDIRECT(ADDRESS(ROW(),AM$40))&gt;INDIRECT(ADDRESS($AG451+2,AM$40)),1,0),IF(INDIRECT(ADDRESS(ROW(),AM$40))&gt;INDIRECT(ADDRESS($AG451+3,AM$40)),1,0))+1</f>
        <v>2</v>
      </c>
      <c r="AO451" s="8" t="n">
        <f aca="false">IF("na"=F451,"",SQRT(F451)/SQRT(F449))</f>
        <v>1.00853461205153</v>
      </c>
      <c r="AP451" s="8" t="n">
        <f aca="false">IF("na"=J451,"",SQRT(J451)/SQRT(J449))</f>
        <v>1.08756759006461</v>
      </c>
      <c r="AQ451" s="8" t="n">
        <f aca="false">IF("na"=M451,"",SQRT(M451)/SQRT(M449))</f>
        <v>1.20125009975195</v>
      </c>
      <c r="AR451" s="8" t="n">
        <f aca="false">IF("na"=Q451,"",SQRT(Q451)/SQRT(Q449))</f>
        <v>1.06068625046494</v>
      </c>
      <c r="AS451" s="8" t="n">
        <f aca="false">IF("na"=T451,"",SQRT(T451)/SQRT(T449))</f>
        <v>1.38011708873011</v>
      </c>
      <c r="AT451" s="8" t="n">
        <f aca="false">IF("na"=X451,"",SQRT(X451)/SQRT(X449))</f>
        <v>1.07336618998979</v>
      </c>
    </row>
    <row r="452" customFormat="false" ht="12.75" hidden="false" customHeight="true" outlineLevel="0" collapsed="false">
      <c r="A452" s="11" t="s">
        <v>282</v>
      </c>
      <c r="B452" s="57" t="n">
        <v>0.206612</v>
      </c>
      <c r="C452" s="57" t="n">
        <v>1.02531</v>
      </c>
      <c r="D452" s="63" t="n">
        <v>0.20653</v>
      </c>
      <c r="E452" s="64" t="n">
        <v>0.0308394</v>
      </c>
      <c r="F452" s="65" t="n">
        <v>0.0009510752</v>
      </c>
      <c r="G452" s="64" t="n">
        <v>1.0448</v>
      </c>
      <c r="H452" s="65" t="n">
        <v>0.303132</v>
      </c>
      <c r="I452" s="65" t="n">
        <v>1.01147</v>
      </c>
      <c r="J452" s="66" t="n">
        <v>0.092080555</v>
      </c>
      <c r="K452" s="63" t="n">
        <v>0.205534</v>
      </c>
      <c r="L452" s="64" t="n">
        <v>0.0199288</v>
      </c>
      <c r="M452" s="65" t="n">
        <v>0.000398319</v>
      </c>
      <c r="N452" s="64" t="n">
        <v>1.01498</v>
      </c>
      <c r="O452" s="65" t="n">
        <v>0.198078</v>
      </c>
      <c r="P452" s="65" t="n">
        <v>0.999973</v>
      </c>
      <c r="Q452" s="66" t="n">
        <v>0.0398768575</v>
      </c>
      <c r="R452" s="63" t="n">
        <v>0.205445</v>
      </c>
      <c r="S452" s="64" t="n">
        <v>0.0149713</v>
      </c>
      <c r="T452" s="65" t="n">
        <v>0.0002255016</v>
      </c>
      <c r="U452" s="64" t="n">
        <v>1.00569</v>
      </c>
      <c r="V452" s="65" t="n">
        <v>0.138406</v>
      </c>
      <c r="W452" s="65" t="n">
        <v>0.998375</v>
      </c>
      <c r="X452" s="66" t="n">
        <v>0.019881715</v>
      </c>
      <c r="Y452" s="64"/>
      <c r="Z452" s="64"/>
      <c r="AA452" s="9" t="n">
        <f aca="false">IF("na"=F452,"",F452/F449)</f>
        <v>1.04393820067165</v>
      </c>
      <c r="AB452" s="7" t="n">
        <f aca="false">IF("na"=J452,"",J452/J449)</f>
        <v>1.07394289617152</v>
      </c>
      <c r="AC452" s="7" t="n">
        <f aca="false">IF("na"=M452,"",M452/M449)</f>
        <v>0.998375805517749</v>
      </c>
      <c r="AD452" s="7" t="n">
        <f aca="false">IF("na"=Q452,"",Q452/Q449)</f>
        <v>0.99483747434259</v>
      </c>
      <c r="AE452" s="7" t="n">
        <f aca="false">IF("na"=T452,"",T452/T449)</f>
        <v>0.93949291906503</v>
      </c>
      <c r="AF452" s="7" t="n">
        <f aca="false">IF("na"=X452,"",X452/X449)</f>
        <v>0.949087775947992</v>
      </c>
      <c r="AG452" s="7" t="n">
        <f aca="false">AG451</f>
        <v>450</v>
      </c>
      <c r="AH452" s="62" t="n">
        <f aca="true">SUM(IF(INDIRECT(ADDRESS(ROW(),AH$40))&gt;INDIRECT(ADDRESS($AG452,AH$40)),1,0),IF(INDIRECT(ADDRESS(ROW(),AH$40))&gt;INDIRECT(ADDRESS($AG452+1,AH$40)),1,0),IF(INDIRECT(ADDRESS(ROW(),AH$40))&gt;INDIRECT(ADDRESS($AG452+2,AH$40)),1,0),IF(INDIRECT(ADDRESS(ROW(),AH$40))&gt;INDIRECT(ADDRESS($AG452+3,AH$40)),1,0))+1</f>
        <v>2</v>
      </c>
      <c r="AI452" s="62" t="n">
        <f aca="true">SUM(IF(INDIRECT(ADDRESS(ROW(),AI$40))&gt;INDIRECT(ADDRESS($AG452,AI$40)),1,0),IF(INDIRECT(ADDRESS(ROW(),AI$40))&gt;INDIRECT(ADDRESS($AG452+1,AI$40)),1,0),IF(INDIRECT(ADDRESS(ROW(),AI$40))&gt;INDIRECT(ADDRESS($AG452+2,AI$40)),1,0),IF(INDIRECT(ADDRESS(ROW(),AI$40))&gt;INDIRECT(ADDRESS($AG452+3,AI$40)),1,0))+1</f>
        <v>1</v>
      </c>
      <c r="AJ452" s="62" t="n">
        <f aca="true">SUM(IF(INDIRECT(ADDRESS(ROW(),AJ$40))&gt;INDIRECT(ADDRESS($AG452,AJ$40)),1,0),IF(INDIRECT(ADDRESS(ROW(),AJ$40))&gt;INDIRECT(ADDRESS($AG452+1,AJ$40)),1,0),IF(INDIRECT(ADDRESS(ROW(),AJ$40))&gt;INDIRECT(ADDRESS($AG452+2,AJ$40)),1,0),IF(INDIRECT(ADDRESS(ROW(),AJ$40))&gt;INDIRECT(ADDRESS($AG452+3,AJ$40)),1,0))+1</f>
        <v>1</v>
      </c>
      <c r="AK452" s="62" t="n">
        <f aca="true">SUM(IF(INDIRECT(ADDRESS(ROW(),AK$40))&gt;INDIRECT(ADDRESS($AG452,AK$40)),1,0),IF(INDIRECT(ADDRESS(ROW(),AK$40))&gt;INDIRECT(ADDRESS($AG452+1,AK$40)),1,0),IF(INDIRECT(ADDRESS(ROW(),AK$40))&gt;INDIRECT(ADDRESS($AG452+2,AK$40)),1,0),IF(INDIRECT(ADDRESS(ROW(),AK$40))&gt;INDIRECT(ADDRESS($AG452+3,AK$40)),1,0))+1</f>
        <v>1</v>
      </c>
      <c r="AL452" s="62" t="n">
        <f aca="true">SUM(IF(INDIRECT(ADDRESS(ROW(),AL$40))&gt;INDIRECT(ADDRESS($AG452,AL$40)),1,0),IF(INDIRECT(ADDRESS(ROW(),AL$40))&gt;INDIRECT(ADDRESS($AG452+1,AL$40)),1,0),IF(INDIRECT(ADDRESS(ROW(),AL$40))&gt;INDIRECT(ADDRESS($AG452+2,AL$40)),1,0),IF(INDIRECT(ADDRESS(ROW(),AL$40))&gt;INDIRECT(ADDRESS($AG452+3,AL$40)),1,0))+1</f>
        <v>1</v>
      </c>
      <c r="AM452" s="62" t="n">
        <f aca="true">SUM(IF(INDIRECT(ADDRESS(ROW(),AM$40))&gt;INDIRECT(ADDRESS($AG452,AM$40)),1,0),IF(INDIRECT(ADDRESS(ROW(),AM$40))&gt;INDIRECT(ADDRESS($AG452+1,AM$40)),1,0),IF(INDIRECT(ADDRESS(ROW(),AM$40))&gt;INDIRECT(ADDRESS($AG452+2,AM$40)),1,0),IF(INDIRECT(ADDRESS(ROW(),AM$40))&gt;INDIRECT(ADDRESS($AG452+3,AM$40)),1,0))+1</f>
        <v>1</v>
      </c>
      <c r="AO452" s="8" t="n">
        <f aca="false">IF("na"=F452,"",SQRT(F452)/SQRT(F449))</f>
        <v>1.0217329399954</v>
      </c>
      <c r="AP452" s="8" t="n">
        <f aca="false">IF("na"=J452,"",SQRT(J452)/SQRT(J449))</f>
        <v>1.03631216154763</v>
      </c>
      <c r="AQ452" s="8" t="n">
        <f aca="false">IF("na"=M452,"",SQRT(M452)/SQRT(M449))</f>
        <v>0.999187572739848</v>
      </c>
      <c r="AR452" s="8" t="n">
        <f aca="false">IF("na"=Q452,"",SQRT(Q452)/SQRT(Q449))</f>
        <v>0.997415397085181</v>
      </c>
      <c r="AS452" s="8" t="n">
        <f aca="false">IF("na"=T452,"",SQRT(T452)/SQRT(T449))</f>
        <v>0.969274429181452</v>
      </c>
      <c r="AT452" s="8" t="n">
        <f aca="false">IF("na"=X452,"",SQRT(X452)/SQRT(X449))</f>
        <v>0.974211361023876</v>
      </c>
    </row>
    <row r="453" customFormat="false" ht="12.75" hidden="false" customHeight="true" outlineLevel="0" collapsed="false">
      <c r="A453" s="11" t="s">
        <v>283</v>
      </c>
      <c r="B453" s="57" t="n">
        <v>0.206612</v>
      </c>
      <c r="C453" s="57" t="n">
        <v>1.02531</v>
      </c>
      <c r="D453" s="67" t="n">
        <v>0.195912</v>
      </c>
      <c r="E453" s="7" t="n">
        <v>0.0369052</v>
      </c>
      <c r="F453" s="65" t="n">
        <v>0.0014764837</v>
      </c>
      <c r="G453" s="64" t="n">
        <v>1.07129</v>
      </c>
      <c r="H453" s="65" t="n">
        <v>0.342683</v>
      </c>
      <c r="I453" s="65" t="n">
        <v>1.02931</v>
      </c>
      <c r="J453" s="66" t="n">
        <v>0.1174476384</v>
      </c>
      <c r="K453" s="67" t="n">
        <v>0.196981</v>
      </c>
      <c r="L453" s="7" t="n">
        <v>0.0326896</v>
      </c>
      <c r="M453" s="65" t="n">
        <v>0.001161366</v>
      </c>
      <c r="N453" s="64" t="n">
        <v>1.04309</v>
      </c>
      <c r="O453" s="65" t="n">
        <v>0.235692</v>
      </c>
      <c r="P453" s="65" t="n">
        <v>1.02227</v>
      </c>
      <c r="Q453" s="66" t="n">
        <v>0.0555599604</v>
      </c>
      <c r="R453" s="67" t="n">
        <v>0.197325</v>
      </c>
      <c r="S453" s="7" t="n">
        <v>0.0286069</v>
      </c>
      <c r="T453" s="65" t="n">
        <v>0.000904603</v>
      </c>
      <c r="U453" s="64" t="n">
        <v>1.03034</v>
      </c>
      <c r="V453" s="65" t="n">
        <v>0.179895</v>
      </c>
      <c r="W453" s="65" t="n">
        <v>1.01809</v>
      </c>
      <c r="X453" s="66" t="n">
        <v>0.0324143394</v>
      </c>
      <c r="Y453" s="64"/>
      <c r="Z453" s="64"/>
      <c r="AA453" s="9" t="n">
        <f aca="false">IF("na"=F453,"",F453/F449)</f>
        <v>1.62064759663486</v>
      </c>
      <c r="AB453" s="7" t="n">
        <f aca="false">IF("na"=J453,"",J453/J449)</f>
        <v>1.36980122385016</v>
      </c>
      <c r="AC453" s="7" t="n">
        <f aca="false">IF("na"=M453,"",M453/M449)</f>
        <v>2.9109324831377</v>
      </c>
      <c r="AD453" s="7" t="n">
        <f aca="false">IF("na"=Q453,"",Q453/Q449)</f>
        <v>1.38609544844175</v>
      </c>
      <c r="AE453" s="7" t="n">
        <f aca="false">IF("na"=T453,"",T453/T449)</f>
        <v>3.76878972506174</v>
      </c>
      <c r="AF453" s="7" t="n">
        <f aca="false">IF("na"=X453,"",X453/X449)</f>
        <v>1.54735410350512</v>
      </c>
      <c r="AG453" s="7" t="n">
        <f aca="false">AG452</f>
        <v>450</v>
      </c>
      <c r="AH453" s="62" t="n">
        <f aca="true">SUM(IF(INDIRECT(ADDRESS(ROW(),AH$40))&gt;INDIRECT(ADDRESS($AG453,AH$40)),1,0),IF(INDIRECT(ADDRESS(ROW(),AH$40))&gt;INDIRECT(ADDRESS($AG453+1,AH$40)),1,0),IF(INDIRECT(ADDRESS(ROW(),AH$40))&gt;INDIRECT(ADDRESS($AG453+2,AH$40)),1,0),IF(INDIRECT(ADDRESS(ROW(),AH$40))&gt;INDIRECT(ADDRESS($AG453+3,AH$40)),1,0))+1</f>
        <v>3</v>
      </c>
      <c r="AI453" s="62" t="n">
        <f aca="true">SUM(IF(INDIRECT(ADDRESS(ROW(),AI$40))&gt;INDIRECT(ADDRESS($AG453,AI$40)),1,0),IF(INDIRECT(ADDRESS(ROW(),AI$40))&gt;INDIRECT(ADDRESS($AG453+1,AI$40)),1,0),IF(INDIRECT(ADDRESS(ROW(),AI$40))&gt;INDIRECT(ADDRESS($AG453+2,AI$40)),1,0),IF(INDIRECT(ADDRESS(ROW(),AI$40))&gt;INDIRECT(ADDRESS($AG453+3,AI$40)),1,0))+1</f>
        <v>4</v>
      </c>
      <c r="AJ453" s="62" t="n">
        <f aca="true">SUM(IF(INDIRECT(ADDRESS(ROW(),AJ$40))&gt;INDIRECT(ADDRESS($AG453,AJ$40)),1,0),IF(INDIRECT(ADDRESS(ROW(),AJ$40))&gt;INDIRECT(ADDRESS($AG453+1,AJ$40)),1,0),IF(INDIRECT(ADDRESS(ROW(),AJ$40))&gt;INDIRECT(ADDRESS($AG453+2,AJ$40)),1,0),IF(INDIRECT(ADDRESS(ROW(),AJ$40))&gt;INDIRECT(ADDRESS($AG453+3,AJ$40)),1,0))+1</f>
        <v>3</v>
      </c>
      <c r="AK453" s="62" t="n">
        <f aca="true">SUM(IF(INDIRECT(ADDRESS(ROW(),AK$40))&gt;INDIRECT(ADDRESS($AG453,AK$40)),1,0),IF(INDIRECT(ADDRESS(ROW(),AK$40))&gt;INDIRECT(ADDRESS($AG453+1,AK$40)),1,0),IF(INDIRECT(ADDRESS(ROW(),AK$40))&gt;INDIRECT(ADDRESS($AG453+2,AK$40)),1,0),IF(INDIRECT(ADDRESS(ROW(),AK$40))&gt;INDIRECT(ADDRESS($AG453+3,AK$40)),1,0))+1</f>
        <v>3</v>
      </c>
      <c r="AL453" s="62" t="n">
        <f aca="true">SUM(IF(INDIRECT(ADDRESS(ROW(),AL$40))&gt;INDIRECT(ADDRESS($AG453,AL$40)),1,0),IF(INDIRECT(ADDRESS(ROW(),AL$40))&gt;INDIRECT(ADDRESS($AG453+1,AL$40)),1,0),IF(INDIRECT(ADDRESS(ROW(),AL$40))&gt;INDIRECT(ADDRESS($AG453+2,AL$40)),1,0),IF(INDIRECT(ADDRESS(ROW(),AL$40))&gt;INDIRECT(ADDRESS($AG453+3,AL$40)),1,0))+1</f>
        <v>3</v>
      </c>
      <c r="AM453" s="62" t="n">
        <f aca="true">SUM(IF(INDIRECT(ADDRESS(ROW(),AM$40))&gt;INDIRECT(ADDRESS($AG453,AM$40)),1,0),IF(INDIRECT(ADDRESS(ROW(),AM$40))&gt;INDIRECT(ADDRESS($AG453+1,AM$40)),1,0),IF(INDIRECT(ADDRESS(ROW(),AM$40))&gt;INDIRECT(ADDRESS($AG453+2,AM$40)),1,0),IF(INDIRECT(ADDRESS(ROW(),AM$40))&gt;INDIRECT(ADDRESS($AG453+3,AM$40)),1,0))+1</f>
        <v>3</v>
      </c>
      <c r="AO453" s="8" t="n">
        <f aca="false">IF("na"=F453,"",SQRT(F453)/SQRT(F449))</f>
        <v>1.27304658070114</v>
      </c>
      <c r="AP453" s="8" t="n">
        <f aca="false">IF("na"=J453,"",SQRT(J453)/SQRT(J449))</f>
        <v>1.17038507502879</v>
      </c>
      <c r="AQ453" s="8" t="n">
        <f aca="false">IF("na"=M453,"",SQRT(M453)/SQRT(M449))</f>
        <v>1.70614550467939</v>
      </c>
      <c r="AR453" s="8" t="n">
        <f aca="false">IF("na"=Q453,"",SQRT(Q453)/SQRT(Q449))</f>
        <v>1.17732554904825</v>
      </c>
      <c r="AS453" s="8" t="n">
        <f aca="false">IF("na"=T453,"",SQRT(T453)/SQRT(T449))</f>
        <v>1.94133709722494</v>
      </c>
      <c r="AT453" s="8" t="n">
        <f aca="false">IF("na"=X453,"",SQRT(X453)/SQRT(X449))</f>
        <v>1.2439268883279</v>
      </c>
    </row>
    <row r="454" customFormat="false" ht="12.75" hidden="false" customHeight="true" outlineLevel="0" collapsed="false">
      <c r="B454" s="68"/>
      <c r="C454" s="68"/>
      <c r="D454" s="7"/>
      <c r="E454" s="7"/>
      <c r="F454" s="7"/>
      <c r="G454" s="7"/>
      <c r="H454" s="7"/>
      <c r="I454" s="7"/>
      <c r="J454" s="7"/>
      <c r="K454" s="7"/>
      <c r="L454" s="7"/>
    </row>
    <row r="455" customFormat="false" ht="12.75" hidden="false" customHeight="true" outlineLevel="0" collapsed="false">
      <c r="A455" s="11"/>
      <c r="B455" s="11"/>
      <c r="C455" s="11"/>
      <c r="D455" s="11" t="s">
        <v>347</v>
      </c>
      <c r="E455" s="11"/>
      <c r="F455" s="11"/>
      <c r="G455" s="11"/>
      <c r="H455" s="11"/>
      <c r="I455" s="11"/>
      <c r="J455" s="11"/>
      <c r="K455" s="11"/>
      <c r="L455" s="11"/>
      <c r="M455" s="11"/>
      <c r="N455" s="11"/>
      <c r="O455" s="11"/>
      <c r="P455" s="11"/>
      <c r="Q455" s="11"/>
      <c r="R455" s="11"/>
      <c r="S455" s="11"/>
      <c r="T455" s="11"/>
      <c r="U455" s="11"/>
      <c r="V455" s="11"/>
      <c r="W455" s="11"/>
      <c r="X455" s="11"/>
      <c r="Y455" s="11"/>
      <c r="Z455" s="11"/>
      <c r="AA455" s="49"/>
      <c r="AB455" s="50"/>
      <c r="AC455" s="50"/>
      <c r="AD455" s="50"/>
      <c r="AE455" s="50"/>
      <c r="AF455" s="50"/>
      <c r="AG455" s="50"/>
      <c r="AH455" s="51"/>
      <c r="AI455" s="51"/>
      <c r="AJ455" s="51"/>
      <c r="AK455" s="51"/>
      <c r="AL455" s="51"/>
      <c r="AM455" s="51"/>
      <c r="AO455" s="50"/>
      <c r="AQ455" s="50"/>
      <c r="AR455" s="50"/>
      <c r="AS455" s="50"/>
      <c r="AT455" s="50"/>
    </row>
    <row r="456" customFormat="false" ht="12.75" hidden="false" customHeight="true" outlineLevel="0" collapsed="false">
      <c r="B456" s="52" t="s">
        <v>293</v>
      </c>
      <c r="C456" s="52" t="s">
        <v>293</v>
      </c>
      <c r="D456" s="53" t="n">
        <v>7</v>
      </c>
      <c r="E456" s="53"/>
      <c r="F456" s="53"/>
      <c r="G456" s="53"/>
      <c r="H456" s="53"/>
      <c r="I456" s="53"/>
      <c r="J456" s="53"/>
      <c r="K456" s="53" t="n">
        <v>15</v>
      </c>
      <c r="L456" s="53"/>
      <c r="M456" s="53"/>
      <c r="N456" s="53"/>
      <c r="O456" s="53"/>
      <c r="P456" s="53"/>
      <c r="Q456" s="53"/>
      <c r="R456" s="53" t="n">
        <v>30</v>
      </c>
      <c r="S456" s="53"/>
      <c r="T456" s="53"/>
      <c r="U456" s="53"/>
      <c r="V456" s="53"/>
      <c r="W456" s="53"/>
      <c r="X456" s="53"/>
      <c r="Y456" s="54"/>
      <c r="Z456" s="54"/>
    </row>
    <row r="457" customFormat="false" ht="12.75" hidden="false" customHeight="true" outlineLevel="0" collapsed="false">
      <c r="B457" s="55" t="s">
        <v>284</v>
      </c>
      <c r="C457" s="55" t="s">
        <v>294</v>
      </c>
      <c r="D457" s="56" t="s">
        <v>284</v>
      </c>
      <c r="E457" s="57" t="s">
        <v>287</v>
      </c>
      <c r="F457" s="57" t="s">
        <v>295</v>
      </c>
      <c r="G457" s="57" t="s">
        <v>296</v>
      </c>
      <c r="H457" s="57" t="s">
        <v>297</v>
      </c>
      <c r="I457" s="57" t="s">
        <v>298</v>
      </c>
      <c r="J457" s="58" t="s">
        <v>299</v>
      </c>
      <c r="K457" s="56" t="s">
        <v>284</v>
      </c>
      <c r="L457" s="57" t="s">
        <v>287</v>
      </c>
      <c r="M457" s="57" t="s">
        <v>295</v>
      </c>
      <c r="N457" s="57" t="s">
        <v>296</v>
      </c>
      <c r="O457" s="57" t="s">
        <v>297</v>
      </c>
      <c r="P457" s="57" t="s">
        <v>298</v>
      </c>
      <c r="Q457" s="58" t="s">
        <v>299</v>
      </c>
      <c r="R457" s="56" t="s">
        <v>284</v>
      </c>
      <c r="S457" s="57" t="s">
        <v>287</v>
      </c>
      <c r="T457" s="57" t="s">
        <v>295</v>
      </c>
      <c r="U457" s="57" t="s">
        <v>296</v>
      </c>
      <c r="V457" s="57" t="s">
        <v>297</v>
      </c>
      <c r="W457" s="57" t="s">
        <v>298</v>
      </c>
      <c r="X457" s="58" t="s">
        <v>299</v>
      </c>
      <c r="Y457" s="57"/>
      <c r="Z457" s="57"/>
    </row>
    <row r="458" customFormat="false" ht="12.75" hidden="false" customHeight="true" outlineLevel="0" collapsed="false">
      <c r="A458" s="11" t="s">
        <v>300</v>
      </c>
      <c r="B458" s="57" t="n">
        <v>0.191652</v>
      </c>
      <c r="C458" s="57" t="n">
        <v>1.39904</v>
      </c>
      <c r="D458" s="59" t="n">
        <v>0.195493</v>
      </c>
      <c r="E458" s="60" t="n">
        <v>0.0320157</v>
      </c>
      <c r="F458" s="60" t="n">
        <v>0.0010397582</v>
      </c>
      <c r="G458" s="60" t="n">
        <v>1.46536</v>
      </c>
      <c r="H458" s="60" t="n">
        <v>0.528464</v>
      </c>
      <c r="I458" s="60" t="n">
        <v>1.42912</v>
      </c>
      <c r="J458" s="61" t="n">
        <v>0.2801790056</v>
      </c>
      <c r="K458" s="59" t="n">
        <v>0.195692</v>
      </c>
      <c r="L458" s="60" t="n">
        <v>0.0229175</v>
      </c>
      <c r="M458" s="60" t="n">
        <v>0.0005415334</v>
      </c>
      <c r="N458" s="60" t="n">
        <v>1.43535</v>
      </c>
      <c r="O458" s="60" t="n">
        <v>0.354895</v>
      </c>
      <c r="P458" s="60" t="n">
        <v>1.41837</v>
      </c>
      <c r="Q458" s="61" t="n">
        <v>0.1263241099</v>
      </c>
      <c r="R458" s="59" t="n">
        <v>0.196523</v>
      </c>
      <c r="S458" s="60" t="n">
        <v>0.016167</v>
      </c>
      <c r="T458" s="60" t="n">
        <v>0.0002850984</v>
      </c>
      <c r="U458" s="60" t="n">
        <v>1.43302</v>
      </c>
      <c r="V458" s="60" t="n">
        <v>0.250527</v>
      </c>
      <c r="W458" s="60" t="n">
        <v>1.42527</v>
      </c>
      <c r="X458" s="61" t="n">
        <v>0.0634517906</v>
      </c>
      <c r="Y458" s="60"/>
      <c r="Z458" s="60"/>
      <c r="AH458" s="62"/>
      <c r="AI458" s="62"/>
    </row>
    <row r="459" customFormat="false" ht="12.75" hidden="false" customHeight="true" outlineLevel="0" collapsed="false">
      <c r="A459" s="11" t="s">
        <v>280</v>
      </c>
      <c r="B459" s="57" t="n">
        <v>0.191652</v>
      </c>
      <c r="C459" s="57" t="n">
        <v>1.39904</v>
      </c>
      <c r="D459" s="59" t="n">
        <v>0.194786</v>
      </c>
      <c r="E459" s="60" t="n">
        <v>0.0385727</v>
      </c>
      <c r="F459" s="60" t="n">
        <v>0.001497675</v>
      </c>
      <c r="G459" s="60" t="n">
        <v>1.41262</v>
      </c>
      <c r="H459" s="60" t="n">
        <v>0.555988</v>
      </c>
      <c r="I459" s="60" t="n">
        <v>1.3728</v>
      </c>
      <c r="J459" s="61" t="n">
        <v>0.3098111937</v>
      </c>
      <c r="K459" s="59" t="n">
        <v>0.19496</v>
      </c>
      <c r="L459" s="60" t="n">
        <v>0.0339769</v>
      </c>
      <c r="M459" s="60" t="n">
        <v>0.0011653725</v>
      </c>
      <c r="N459" s="60" t="n">
        <v>1.37222</v>
      </c>
      <c r="O459" s="60" t="n">
        <v>0.45093</v>
      </c>
      <c r="P459" s="60" t="n">
        <v>1.34173</v>
      </c>
      <c r="Q459" s="61" t="n">
        <v>0.206622301</v>
      </c>
      <c r="R459" s="59" t="n">
        <v>0.195768</v>
      </c>
      <c r="S459" s="60" t="n">
        <v>0.0320998</v>
      </c>
      <c r="T459" s="60" t="n">
        <v>0.0010473385</v>
      </c>
      <c r="U459" s="60" t="n">
        <v>1.36671</v>
      </c>
      <c r="V459" s="60" t="n">
        <v>0.387547</v>
      </c>
      <c r="W459" s="60" t="n">
        <v>1.34719</v>
      </c>
      <c r="X459" s="61" t="n">
        <v>0.1528810997</v>
      </c>
      <c r="Y459" s="60"/>
      <c r="Z459" s="60"/>
      <c r="AA459" s="9" t="n">
        <f aca="false">IF("na"=F459,"",F459/F458)</f>
        <v>1.44040701001444</v>
      </c>
      <c r="AB459" s="7" t="n">
        <f aca="false">IF("na"=J459,"",J459/J458)</f>
        <v>1.10576162920039</v>
      </c>
      <c r="AC459" s="7" t="n">
        <f aca="false">IF("na"=M459,"",M459/M458)</f>
        <v>2.15198637794086</v>
      </c>
      <c r="AD459" s="7" t="n">
        <f aca="false">IF("na"=Q459,"",Q459/Q458)</f>
        <v>1.63565214244189</v>
      </c>
      <c r="AE459" s="7" t="n">
        <f aca="false">IF("na"=T459,"",T459/T458)</f>
        <v>3.67360356985518</v>
      </c>
      <c r="AF459" s="7" t="n">
        <f aca="false">IF("na"=X459,"",X459/X458)</f>
        <v>2.40940560154972</v>
      </c>
      <c r="AG459" s="7" t="n">
        <f aca="false">ROW()</f>
        <v>459</v>
      </c>
      <c r="AH459" s="62" t="n">
        <f aca="true">SUM(IF(INDIRECT(ADDRESS(ROW(),AH$40))&gt;INDIRECT(ADDRESS($AG459,AH$40)),1,0),IF(INDIRECT(ADDRESS(ROW(),AH$40))&gt;INDIRECT(ADDRESS($AG459+1,AH$40)),1,0),IF(INDIRECT(ADDRESS(ROW(),AH$40))&gt;INDIRECT(ADDRESS($AG459+2,AH$40)),1,0),IF(INDIRECT(ADDRESS(ROW(),AH$40))&gt;INDIRECT(ADDRESS($AG459+3,AH$40)),1,0))+1</f>
        <v>3</v>
      </c>
      <c r="AI459" s="62" t="n">
        <f aca="true">SUM(IF(INDIRECT(ADDRESS(ROW(),AI$40))&gt;INDIRECT(ADDRESS($AG459,AI$40)),1,0),IF(INDIRECT(ADDRESS(ROW(),AI$40))&gt;INDIRECT(ADDRESS($AG459+1,AI$40)),1,0),IF(INDIRECT(ADDRESS(ROW(),AI$40))&gt;INDIRECT(ADDRESS($AG459+2,AI$40)),1,0),IF(INDIRECT(ADDRESS(ROW(),AI$40))&gt;INDIRECT(ADDRESS($AG459+3,AI$40)),1,0))+1</f>
        <v>3</v>
      </c>
      <c r="AJ459" s="62" t="n">
        <f aca="true">SUM(IF(INDIRECT(ADDRESS(ROW(),AJ$40))&gt;INDIRECT(ADDRESS($AG459,AJ$40)),1,0),IF(INDIRECT(ADDRESS(ROW(),AJ$40))&gt;INDIRECT(ADDRESS($AG459+1,AJ$40)),1,0),IF(INDIRECT(ADDRESS(ROW(),AJ$40))&gt;INDIRECT(ADDRESS($AG459+2,AJ$40)),1,0),IF(INDIRECT(ADDRESS(ROW(),AJ$40))&gt;INDIRECT(ADDRESS($AG459+3,AJ$40)),1,0))+1</f>
        <v>3</v>
      </c>
      <c r="AK459" s="62" t="n">
        <f aca="true">SUM(IF(INDIRECT(ADDRESS(ROW(),AK$40))&gt;INDIRECT(ADDRESS($AG459,AK$40)),1,0),IF(INDIRECT(ADDRESS(ROW(),AK$40))&gt;INDIRECT(ADDRESS($AG459+1,AK$40)),1,0),IF(INDIRECT(ADDRESS(ROW(),AK$40))&gt;INDIRECT(ADDRESS($AG459+2,AK$40)),1,0),IF(INDIRECT(ADDRESS(ROW(),AK$40))&gt;INDIRECT(ADDRESS($AG459+3,AK$40)),1,0))+1</f>
        <v>4</v>
      </c>
      <c r="AL459" s="62" t="n">
        <f aca="true">SUM(IF(INDIRECT(ADDRESS(ROW(),AL$40))&gt;INDIRECT(ADDRESS($AG459,AL$40)),1,0),IF(INDIRECT(ADDRESS(ROW(),AL$40))&gt;INDIRECT(ADDRESS($AG459+1,AL$40)),1,0),IF(INDIRECT(ADDRESS(ROW(),AL$40))&gt;INDIRECT(ADDRESS($AG459+2,AL$40)),1,0),IF(INDIRECT(ADDRESS(ROW(),AL$40))&gt;INDIRECT(ADDRESS($AG459+3,AL$40)),1,0))+1</f>
        <v>3</v>
      </c>
      <c r="AM459" s="62" t="n">
        <f aca="true">SUM(IF(INDIRECT(ADDRESS(ROW(),AM$40))&gt;INDIRECT(ADDRESS($AG459,AM$40)),1,0),IF(INDIRECT(ADDRESS(ROW(),AM$40))&gt;INDIRECT(ADDRESS($AG459+1,AM$40)),1,0),IF(INDIRECT(ADDRESS(ROW(),AM$40))&gt;INDIRECT(ADDRESS($AG459+2,AM$40)),1,0),IF(INDIRECT(ADDRESS(ROW(),AM$40))&gt;INDIRECT(ADDRESS($AG459+3,AM$40)),1,0))+1</f>
        <v>4</v>
      </c>
      <c r="AO459" s="8" t="n">
        <f aca="false">IF("na"=F459,"",SQRT(F459)/SQRT(F458))</f>
        <v>1.20016957552441</v>
      </c>
      <c r="AP459" s="8" t="n">
        <f aca="false">IF("na"=J459,"",SQRT(J459)/SQRT(J458))</f>
        <v>1.05155200974578</v>
      </c>
      <c r="AQ459" s="8" t="n">
        <f aca="false">IF("na"=M459,"",SQRT(M459)/SQRT(M458))</f>
        <v>1.46696502273942</v>
      </c>
      <c r="AR459" s="8" t="n">
        <f aca="false">IF("na"=Q459,"",SQRT(Q459)/SQRT(Q458))</f>
        <v>1.27892616770551</v>
      </c>
      <c r="AS459" s="8" t="n">
        <f aca="false">IF("na"=T459,"",SQRT(T459)/SQRT(T458))</f>
        <v>1.9166646993815</v>
      </c>
      <c r="AT459" s="8" t="n">
        <f aca="false">IF("na"=X459,"",SQRT(X459)/SQRT(X458))</f>
        <v>1.55222601497002</v>
      </c>
    </row>
    <row r="460" customFormat="false" ht="12.75" hidden="false" customHeight="true" outlineLevel="0" collapsed="false">
      <c r="A460" s="11" t="s">
        <v>281</v>
      </c>
      <c r="B460" s="57" t="n">
        <v>0.191652</v>
      </c>
      <c r="C460" s="57" t="n">
        <v>1.39904</v>
      </c>
      <c r="D460" s="59" t="n">
        <v>0.21119</v>
      </c>
      <c r="E460" s="60" t="n">
        <v>0.0321677</v>
      </c>
      <c r="F460" s="60" t="n">
        <v>0.0014164943</v>
      </c>
      <c r="G460" s="60" t="n">
        <v>1.43323</v>
      </c>
      <c r="H460" s="60" t="n">
        <v>0.513564</v>
      </c>
      <c r="I460" s="60" t="n">
        <v>1.39408</v>
      </c>
      <c r="J460" s="61" t="n">
        <v>0.2637725836</v>
      </c>
      <c r="K460" s="59" t="n">
        <v>0.211299</v>
      </c>
      <c r="L460" s="60" t="n">
        <v>0.0242468</v>
      </c>
      <c r="M460" s="60" t="n">
        <v>0.0009739119</v>
      </c>
      <c r="N460" s="60" t="n">
        <v>1.38677</v>
      </c>
      <c r="O460" s="60" t="n">
        <v>0.371229</v>
      </c>
      <c r="P460" s="60" t="n">
        <v>1.37365</v>
      </c>
      <c r="Q460" s="61" t="n">
        <v>0.1384556225</v>
      </c>
      <c r="R460" s="59" t="n">
        <v>0.210862</v>
      </c>
      <c r="S460" s="60" t="n">
        <v>0.0215748</v>
      </c>
      <c r="T460" s="60" t="n">
        <v>0.000834496</v>
      </c>
      <c r="U460" s="60" t="n">
        <v>1.40076</v>
      </c>
      <c r="V460" s="60" t="n">
        <v>0.28384</v>
      </c>
      <c r="W460" s="60" t="n">
        <v>1.39044</v>
      </c>
      <c r="X460" s="61" t="n">
        <v>0.0806391056</v>
      </c>
      <c r="Y460" s="60"/>
      <c r="Z460" s="60"/>
      <c r="AA460" s="9" t="n">
        <f aca="false">IF("na"=F460,"",F460/F458)</f>
        <v>1.36233049183935</v>
      </c>
      <c r="AB460" s="7" t="n">
        <f aca="false">IF("na"=J460,"",J460/J458)</f>
        <v>0.941443071493291</v>
      </c>
      <c r="AC460" s="7" t="n">
        <f aca="false">IF("na"=M460,"",M460/M458)</f>
        <v>1.79843367001925</v>
      </c>
      <c r="AD460" s="7" t="n">
        <f aca="false">IF("na"=Q460,"",Q460/Q458)</f>
        <v>1.09603481559936</v>
      </c>
      <c r="AE460" s="7" t="n">
        <f aca="false">IF("na"=T460,"",T460/T458)</f>
        <v>2.92704553936465</v>
      </c>
      <c r="AF460" s="7" t="n">
        <f aca="false">IF("na"=X460,"",X460/X458)</f>
        <v>1.27087202484716</v>
      </c>
      <c r="AG460" s="7" t="n">
        <f aca="false">AG459</f>
        <v>459</v>
      </c>
      <c r="AH460" s="62" t="n">
        <f aca="true">SUM(IF(INDIRECT(ADDRESS(ROW(),AH$40))&gt;INDIRECT(ADDRESS($AG460,AH$40)),1,0),IF(INDIRECT(ADDRESS(ROW(),AH$40))&gt;INDIRECT(ADDRESS($AG460+1,AH$40)),1,0),IF(INDIRECT(ADDRESS(ROW(),AH$40))&gt;INDIRECT(ADDRESS($AG460+2,AH$40)),1,0),IF(INDIRECT(ADDRESS(ROW(),AH$40))&gt;INDIRECT(ADDRESS($AG460+3,AH$40)),1,0))+1</f>
        <v>2</v>
      </c>
      <c r="AI460" s="62" t="n">
        <f aca="true">SUM(IF(INDIRECT(ADDRESS(ROW(),AI$40))&gt;INDIRECT(ADDRESS($AG460,AI$40)),1,0),IF(INDIRECT(ADDRESS(ROW(),AI$40))&gt;INDIRECT(ADDRESS($AG460+1,AI$40)),1,0),IF(INDIRECT(ADDRESS(ROW(),AI$40))&gt;INDIRECT(ADDRESS($AG460+2,AI$40)),1,0),IF(INDIRECT(ADDRESS(ROW(),AI$40))&gt;INDIRECT(ADDRESS($AG460+3,AI$40)),1,0))+1</f>
        <v>2</v>
      </c>
      <c r="AJ460" s="62" t="n">
        <f aca="true">SUM(IF(INDIRECT(ADDRESS(ROW(),AJ$40))&gt;INDIRECT(ADDRESS($AG460,AJ$40)),1,0),IF(INDIRECT(ADDRESS(ROW(),AJ$40))&gt;INDIRECT(ADDRESS($AG460+1,AJ$40)),1,0),IF(INDIRECT(ADDRESS(ROW(),AJ$40))&gt;INDIRECT(ADDRESS($AG460+2,AJ$40)),1,0),IF(INDIRECT(ADDRESS(ROW(),AJ$40))&gt;INDIRECT(ADDRESS($AG460+3,AJ$40)),1,0))+1</f>
        <v>2</v>
      </c>
      <c r="AK460" s="62" t="n">
        <f aca="true">SUM(IF(INDIRECT(ADDRESS(ROW(),AK$40))&gt;INDIRECT(ADDRESS($AG460,AK$40)),1,0),IF(INDIRECT(ADDRESS(ROW(),AK$40))&gt;INDIRECT(ADDRESS($AG460+1,AK$40)),1,0),IF(INDIRECT(ADDRESS(ROW(),AK$40))&gt;INDIRECT(ADDRESS($AG460+2,AK$40)),1,0),IF(INDIRECT(ADDRESS(ROW(),AK$40))&gt;INDIRECT(ADDRESS($AG460+3,AK$40)),1,0))+1</f>
        <v>2</v>
      </c>
      <c r="AL460" s="62" t="n">
        <f aca="true">SUM(IF(INDIRECT(ADDRESS(ROW(),AL$40))&gt;INDIRECT(ADDRESS($AG460,AL$40)),1,0),IF(INDIRECT(ADDRESS(ROW(),AL$40))&gt;INDIRECT(ADDRESS($AG460+1,AL$40)),1,0),IF(INDIRECT(ADDRESS(ROW(),AL$40))&gt;INDIRECT(ADDRESS($AG460+2,AL$40)),1,0),IF(INDIRECT(ADDRESS(ROW(),AL$40))&gt;INDIRECT(ADDRESS($AG460+3,AL$40)),1,0))+1</f>
        <v>2</v>
      </c>
      <c r="AM460" s="62" t="n">
        <f aca="true">SUM(IF(INDIRECT(ADDRESS(ROW(),AM$40))&gt;INDIRECT(ADDRESS($AG460,AM$40)),1,0),IF(INDIRECT(ADDRESS(ROW(),AM$40))&gt;INDIRECT(ADDRESS($AG460+1,AM$40)),1,0),IF(INDIRECT(ADDRESS(ROW(),AM$40))&gt;INDIRECT(ADDRESS($AG460+2,AM$40)),1,0),IF(INDIRECT(ADDRESS(ROW(),AM$40))&gt;INDIRECT(ADDRESS($AG460+3,AM$40)),1,0))+1</f>
        <v>2</v>
      </c>
      <c r="AO460" s="8" t="n">
        <f aca="false">IF("na"=F460,"",SQRT(F460)/SQRT(F458))</f>
        <v>1.16718914141597</v>
      </c>
      <c r="AP460" s="8" t="n">
        <f aca="false">IF("na"=J460,"",SQRT(J460)/SQRT(J458))</f>
        <v>0.970279893377829</v>
      </c>
      <c r="AQ460" s="8" t="n">
        <f aca="false">IF("na"=M460,"",SQRT(M460)/SQRT(M458))</f>
        <v>1.34105692273641</v>
      </c>
      <c r="AR460" s="8" t="n">
        <f aca="false">IF("na"=Q460,"",SQRT(Q460)/SQRT(Q458))</f>
        <v>1.04691681407806</v>
      </c>
      <c r="AS460" s="8" t="n">
        <f aca="false">IF("na"=T460,"",SQRT(T460)/SQRT(T458))</f>
        <v>1.71086105203335</v>
      </c>
      <c r="AT460" s="8" t="n">
        <f aca="false">IF("na"=X460,"",SQRT(X460)/SQRT(X458))</f>
        <v>1.12732959902912</v>
      </c>
    </row>
    <row r="461" customFormat="false" ht="12.75" hidden="false" customHeight="true" outlineLevel="0" collapsed="false">
      <c r="A461" s="11" t="s">
        <v>282</v>
      </c>
      <c r="B461" s="57" t="n">
        <v>0.191652</v>
      </c>
      <c r="C461" s="57" t="n">
        <v>1.39904</v>
      </c>
      <c r="D461" s="63" t="n">
        <v>0.194452</v>
      </c>
      <c r="E461" s="64" t="n">
        <v>0.0328022</v>
      </c>
      <c r="F461" s="65" t="n">
        <v>0.0010838243</v>
      </c>
      <c r="G461" s="64" t="n">
        <v>1.44445</v>
      </c>
      <c r="H461" s="65" t="n">
        <v>0.509008</v>
      </c>
      <c r="I461" s="65" t="n">
        <v>1.40912</v>
      </c>
      <c r="J461" s="66" t="n">
        <v>0.2591907504</v>
      </c>
      <c r="K461" s="63" t="n">
        <v>0.195527</v>
      </c>
      <c r="L461" s="64" t="n">
        <v>0.0234701</v>
      </c>
      <c r="M461" s="65" t="n">
        <v>0.0005658611</v>
      </c>
      <c r="N461" s="64" t="n">
        <v>1.42276</v>
      </c>
      <c r="O461" s="65" t="n">
        <v>0.350312</v>
      </c>
      <c r="P461" s="65" t="n">
        <v>1.40608</v>
      </c>
      <c r="Q461" s="66" t="n">
        <v>0.1227680589</v>
      </c>
      <c r="R461" s="63" t="n">
        <v>0.195447</v>
      </c>
      <c r="S461" s="64" t="n">
        <v>0.0163497</v>
      </c>
      <c r="T461" s="65" t="n">
        <v>0.0002817146</v>
      </c>
      <c r="U461" s="64" t="n">
        <v>1.39773</v>
      </c>
      <c r="V461" s="65" t="n">
        <v>0.249406</v>
      </c>
      <c r="W461" s="65" t="n">
        <v>1.38811</v>
      </c>
      <c r="X461" s="66" t="n">
        <v>0.0623228177</v>
      </c>
      <c r="Y461" s="64"/>
      <c r="Z461" s="64"/>
      <c r="AA461" s="9" t="n">
        <f aca="false">IF("na"=F461,"",F461/F458)</f>
        <v>1.04238110360659</v>
      </c>
      <c r="AB461" s="7" t="n">
        <f aca="false">IF("na"=J461,"",J461/J458)</f>
        <v>0.925089836210055</v>
      </c>
      <c r="AC461" s="7" t="n">
        <f aca="false">IF("na"=M461,"",M461/M458)</f>
        <v>1.04492372954281</v>
      </c>
      <c r="AD461" s="7" t="n">
        <f aca="false">IF("na"=Q461,"",Q461/Q458)</f>
        <v>0.971849783839245</v>
      </c>
      <c r="AE461" s="7" t="n">
        <f aca="false">IF("na"=T461,"",T461/T458)</f>
        <v>0.988131115432426</v>
      </c>
      <c r="AF461" s="7" t="n">
        <f aca="false">IF("na"=X461,"",X461/X458)</f>
        <v>0.982207391007812</v>
      </c>
      <c r="AG461" s="7" t="n">
        <f aca="false">AG460</f>
        <v>459</v>
      </c>
      <c r="AH461" s="62" t="n">
        <f aca="true">SUM(IF(INDIRECT(ADDRESS(ROW(),AH$40))&gt;INDIRECT(ADDRESS($AG461,AH$40)),1,0),IF(INDIRECT(ADDRESS(ROW(),AH$40))&gt;INDIRECT(ADDRESS($AG461+1,AH$40)),1,0),IF(INDIRECT(ADDRESS(ROW(),AH$40))&gt;INDIRECT(ADDRESS($AG461+2,AH$40)),1,0),IF(INDIRECT(ADDRESS(ROW(),AH$40))&gt;INDIRECT(ADDRESS($AG461+3,AH$40)),1,0))+1</f>
        <v>1</v>
      </c>
      <c r="AI461" s="62" t="n">
        <f aca="true">SUM(IF(INDIRECT(ADDRESS(ROW(),AI$40))&gt;INDIRECT(ADDRESS($AG461,AI$40)),1,0),IF(INDIRECT(ADDRESS(ROW(),AI$40))&gt;INDIRECT(ADDRESS($AG461+1,AI$40)),1,0),IF(INDIRECT(ADDRESS(ROW(),AI$40))&gt;INDIRECT(ADDRESS($AG461+2,AI$40)),1,0),IF(INDIRECT(ADDRESS(ROW(),AI$40))&gt;INDIRECT(ADDRESS($AG461+3,AI$40)),1,0))+1</f>
        <v>1</v>
      </c>
      <c r="AJ461" s="62" t="n">
        <f aca="true">SUM(IF(INDIRECT(ADDRESS(ROW(),AJ$40))&gt;INDIRECT(ADDRESS($AG461,AJ$40)),1,0),IF(INDIRECT(ADDRESS(ROW(),AJ$40))&gt;INDIRECT(ADDRESS($AG461+1,AJ$40)),1,0),IF(INDIRECT(ADDRESS(ROW(),AJ$40))&gt;INDIRECT(ADDRESS($AG461+2,AJ$40)),1,0),IF(INDIRECT(ADDRESS(ROW(),AJ$40))&gt;INDIRECT(ADDRESS($AG461+3,AJ$40)),1,0))+1</f>
        <v>1</v>
      </c>
      <c r="AK461" s="62" t="n">
        <f aca="true">SUM(IF(INDIRECT(ADDRESS(ROW(),AK$40))&gt;INDIRECT(ADDRESS($AG461,AK$40)),1,0),IF(INDIRECT(ADDRESS(ROW(),AK$40))&gt;INDIRECT(ADDRESS($AG461+1,AK$40)),1,0),IF(INDIRECT(ADDRESS(ROW(),AK$40))&gt;INDIRECT(ADDRESS($AG461+2,AK$40)),1,0),IF(INDIRECT(ADDRESS(ROW(),AK$40))&gt;INDIRECT(ADDRESS($AG461+3,AK$40)),1,0))+1</f>
        <v>1</v>
      </c>
      <c r="AL461" s="62" t="n">
        <f aca="true">SUM(IF(INDIRECT(ADDRESS(ROW(),AL$40))&gt;INDIRECT(ADDRESS($AG461,AL$40)),1,0),IF(INDIRECT(ADDRESS(ROW(),AL$40))&gt;INDIRECT(ADDRESS($AG461+1,AL$40)),1,0),IF(INDIRECT(ADDRESS(ROW(),AL$40))&gt;INDIRECT(ADDRESS($AG461+2,AL$40)),1,0),IF(INDIRECT(ADDRESS(ROW(),AL$40))&gt;INDIRECT(ADDRESS($AG461+3,AL$40)),1,0))+1</f>
        <v>1</v>
      </c>
      <c r="AM461" s="62" t="n">
        <f aca="true">SUM(IF(INDIRECT(ADDRESS(ROW(),AM$40))&gt;INDIRECT(ADDRESS($AG461,AM$40)),1,0),IF(INDIRECT(ADDRESS(ROW(),AM$40))&gt;INDIRECT(ADDRESS($AG461+1,AM$40)),1,0),IF(INDIRECT(ADDRESS(ROW(),AM$40))&gt;INDIRECT(ADDRESS($AG461+2,AM$40)),1,0),IF(INDIRECT(ADDRESS(ROW(),AM$40))&gt;INDIRECT(ADDRESS($AG461+3,AM$40)),1,0))+1</f>
        <v>1</v>
      </c>
      <c r="AO461" s="8" t="n">
        <f aca="false">IF("na"=F461,"",SQRT(F461)/SQRT(F458))</f>
        <v>1.02097066735856</v>
      </c>
      <c r="AP461" s="8" t="n">
        <f aca="false">IF("na"=J461,"",SQRT(J461)/SQRT(J458))</f>
        <v>0.961815905571359</v>
      </c>
      <c r="AQ461" s="8" t="n">
        <f aca="false">IF("na"=M461,"",SQRT(M461)/SQRT(M458))</f>
        <v>1.0222151092323</v>
      </c>
      <c r="AR461" s="8" t="n">
        <f aca="false">IF("na"=Q461,"",SQRT(Q461)/SQRT(Q458))</f>
        <v>0.985824418362238</v>
      </c>
      <c r="AS461" s="8" t="n">
        <f aca="false">IF("na"=T461,"",SQRT(T461)/SQRT(T458))</f>
        <v>0.994047843633508</v>
      </c>
      <c r="AT461" s="8" t="n">
        <f aca="false">IF("na"=X461,"",SQRT(X461)/SQRT(X458))</f>
        <v>0.991063767377161</v>
      </c>
    </row>
    <row r="462" customFormat="false" ht="12.75" hidden="false" customHeight="true" outlineLevel="0" collapsed="false">
      <c r="A462" s="11" t="s">
        <v>283</v>
      </c>
      <c r="B462" s="57" t="n">
        <v>0.191652</v>
      </c>
      <c r="C462" s="57" t="n">
        <v>1.39904</v>
      </c>
      <c r="D462" s="67" t="n">
        <v>0.210779</v>
      </c>
      <c r="E462" s="7" t="n">
        <v>0.0407012</v>
      </c>
      <c r="F462" s="65" t="n">
        <v>0.0020224297</v>
      </c>
      <c r="G462" s="64" t="n">
        <v>1.41974</v>
      </c>
      <c r="H462" s="65" t="n">
        <v>0.596905</v>
      </c>
      <c r="I462" s="65" t="n">
        <v>1.37075</v>
      </c>
      <c r="J462" s="66" t="n">
        <v>0.3570959031</v>
      </c>
      <c r="K462" s="67" t="n">
        <v>0.210182</v>
      </c>
      <c r="L462" s="7" t="n">
        <v>0.0363968</v>
      </c>
      <c r="M462" s="65" t="n">
        <v>0.0016680879</v>
      </c>
      <c r="N462" s="64" t="n">
        <v>1.36239</v>
      </c>
      <c r="O462" s="65" t="n">
        <v>0.448156</v>
      </c>
      <c r="P462" s="65" t="n">
        <v>1.33384</v>
      </c>
      <c r="Q462" s="66" t="n">
        <v>0.2050948403</v>
      </c>
      <c r="R462" s="67" t="n">
        <v>0.208566</v>
      </c>
      <c r="S462" s="7" t="n">
        <v>0.0329761</v>
      </c>
      <c r="T462" s="65" t="n">
        <v>0.0013735064</v>
      </c>
      <c r="U462" s="64" t="n">
        <v>1.35623</v>
      </c>
      <c r="V462" s="65" t="n">
        <v>0.370921</v>
      </c>
      <c r="W462" s="65" t="n">
        <v>1.33473</v>
      </c>
      <c r="X462" s="66" t="n">
        <v>0.1417181643</v>
      </c>
      <c r="Y462" s="64"/>
      <c r="Z462" s="64"/>
      <c r="AA462" s="9" t="n">
        <f aca="false">IF("na"=F462,"",F462/F458)</f>
        <v>1.94509617716888</v>
      </c>
      <c r="AB462" s="7" t="n">
        <f aca="false">IF("na"=J462,"",J462/J458)</f>
        <v>1.27452769823093</v>
      </c>
      <c r="AC462" s="7" t="n">
        <f aca="false">IF("na"=M462,"",M462/M458)</f>
        <v>3.08030474205284</v>
      </c>
      <c r="AD462" s="7" t="n">
        <f aca="false">IF("na"=Q462,"",Q462/Q458)</f>
        <v>1.6235605417078</v>
      </c>
      <c r="AE462" s="7" t="n">
        <f aca="false">IF("na"=T462,"",T462/T458)</f>
        <v>4.81765734216677</v>
      </c>
      <c r="AF462" s="7" t="n">
        <f aca="false">IF("na"=X462,"",X462/X458)</f>
        <v>2.23347777832451</v>
      </c>
      <c r="AG462" s="7" t="n">
        <f aca="false">AG461</f>
        <v>459</v>
      </c>
      <c r="AH462" s="62" t="n">
        <f aca="true">SUM(IF(INDIRECT(ADDRESS(ROW(),AH$40))&gt;INDIRECT(ADDRESS($AG462,AH$40)),1,0),IF(INDIRECT(ADDRESS(ROW(),AH$40))&gt;INDIRECT(ADDRESS($AG462+1,AH$40)),1,0),IF(INDIRECT(ADDRESS(ROW(),AH$40))&gt;INDIRECT(ADDRESS($AG462+2,AH$40)),1,0),IF(INDIRECT(ADDRESS(ROW(),AH$40))&gt;INDIRECT(ADDRESS($AG462+3,AH$40)),1,0))+1</f>
        <v>4</v>
      </c>
      <c r="AI462" s="62" t="n">
        <f aca="true">SUM(IF(INDIRECT(ADDRESS(ROW(),AI$40))&gt;INDIRECT(ADDRESS($AG462,AI$40)),1,0),IF(INDIRECT(ADDRESS(ROW(),AI$40))&gt;INDIRECT(ADDRESS($AG462+1,AI$40)),1,0),IF(INDIRECT(ADDRESS(ROW(),AI$40))&gt;INDIRECT(ADDRESS($AG462+2,AI$40)),1,0),IF(INDIRECT(ADDRESS(ROW(),AI$40))&gt;INDIRECT(ADDRESS($AG462+3,AI$40)),1,0))+1</f>
        <v>4</v>
      </c>
      <c r="AJ462" s="62" t="n">
        <f aca="true">SUM(IF(INDIRECT(ADDRESS(ROW(),AJ$40))&gt;INDIRECT(ADDRESS($AG462,AJ$40)),1,0),IF(INDIRECT(ADDRESS(ROW(),AJ$40))&gt;INDIRECT(ADDRESS($AG462+1,AJ$40)),1,0),IF(INDIRECT(ADDRESS(ROW(),AJ$40))&gt;INDIRECT(ADDRESS($AG462+2,AJ$40)),1,0),IF(INDIRECT(ADDRESS(ROW(),AJ$40))&gt;INDIRECT(ADDRESS($AG462+3,AJ$40)),1,0))+1</f>
        <v>4</v>
      </c>
      <c r="AK462" s="62" t="n">
        <f aca="true">SUM(IF(INDIRECT(ADDRESS(ROW(),AK$40))&gt;INDIRECT(ADDRESS($AG462,AK$40)),1,0),IF(INDIRECT(ADDRESS(ROW(),AK$40))&gt;INDIRECT(ADDRESS($AG462+1,AK$40)),1,0),IF(INDIRECT(ADDRESS(ROW(),AK$40))&gt;INDIRECT(ADDRESS($AG462+2,AK$40)),1,0),IF(INDIRECT(ADDRESS(ROW(),AK$40))&gt;INDIRECT(ADDRESS($AG462+3,AK$40)),1,0))+1</f>
        <v>3</v>
      </c>
      <c r="AL462" s="62" t="n">
        <f aca="true">SUM(IF(INDIRECT(ADDRESS(ROW(),AL$40))&gt;INDIRECT(ADDRESS($AG462,AL$40)),1,0),IF(INDIRECT(ADDRESS(ROW(),AL$40))&gt;INDIRECT(ADDRESS($AG462+1,AL$40)),1,0),IF(INDIRECT(ADDRESS(ROW(),AL$40))&gt;INDIRECT(ADDRESS($AG462+2,AL$40)),1,0),IF(INDIRECT(ADDRESS(ROW(),AL$40))&gt;INDIRECT(ADDRESS($AG462+3,AL$40)),1,0))+1</f>
        <v>4</v>
      </c>
      <c r="AM462" s="62" t="n">
        <f aca="true">SUM(IF(INDIRECT(ADDRESS(ROW(),AM$40))&gt;INDIRECT(ADDRESS($AG462,AM$40)),1,0),IF(INDIRECT(ADDRESS(ROW(),AM$40))&gt;INDIRECT(ADDRESS($AG462+1,AM$40)),1,0),IF(INDIRECT(ADDRESS(ROW(),AM$40))&gt;INDIRECT(ADDRESS($AG462+2,AM$40)),1,0),IF(INDIRECT(ADDRESS(ROW(),AM$40))&gt;INDIRECT(ADDRESS($AG462+3,AM$40)),1,0))+1</f>
        <v>3</v>
      </c>
      <c r="AO462" s="8" t="n">
        <f aca="false">IF("na"=F462,"",SQRT(F462)/SQRT(F458))</f>
        <v>1.3946670488575</v>
      </c>
      <c r="AP462" s="8" t="n">
        <f aca="false">IF("na"=J462,"",SQRT(J462)/SQRT(J458))</f>
        <v>1.1289498209535</v>
      </c>
      <c r="AQ462" s="8" t="n">
        <f aca="false">IF("na"=M462,"",SQRT(M462)/SQRT(M458))</f>
        <v>1.75507969678099</v>
      </c>
      <c r="AR462" s="8" t="n">
        <f aca="false">IF("na"=Q462,"",SQRT(Q462)/SQRT(Q458))</f>
        <v>1.27419015131487</v>
      </c>
      <c r="AS462" s="8" t="n">
        <f aca="false">IF("na"=T462,"",SQRT(T462)/SQRT(T458))</f>
        <v>2.19491624946529</v>
      </c>
      <c r="AT462" s="8" t="n">
        <f aca="false">IF("na"=X462,"",SQRT(X462)/SQRT(X458))</f>
        <v>1.49448244497033</v>
      </c>
    </row>
    <row r="463" customFormat="false" ht="12.75" hidden="false" customHeight="true" outlineLevel="0" collapsed="false">
      <c r="B463" s="68"/>
      <c r="C463" s="68"/>
      <c r="D463" s="7"/>
      <c r="E463" s="7"/>
      <c r="F463" s="7"/>
      <c r="G463" s="7"/>
      <c r="H463" s="7"/>
      <c r="I463" s="7"/>
      <c r="J463" s="7"/>
      <c r="K463" s="7"/>
      <c r="L463" s="7"/>
    </row>
    <row r="464" customFormat="false" ht="12.75" hidden="false" customHeight="true" outlineLevel="0" collapsed="false">
      <c r="A464" s="11"/>
      <c r="B464" s="11"/>
      <c r="C464" s="11"/>
      <c r="D464" s="11" t="s">
        <v>348</v>
      </c>
      <c r="E464" s="11"/>
      <c r="F464" s="11"/>
      <c r="G464" s="11"/>
      <c r="H464" s="11"/>
      <c r="I464" s="11"/>
      <c r="J464" s="11"/>
      <c r="K464" s="11"/>
      <c r="L464" s="11"/>
      <c r="M464" s="11"/>
      <c r="N464" s="11"/>
      <c r="O464" s="11"/>
      <c r="P464" s="11"/>
      <c r="Q464" s="11"/>
      <c r="R464" s="11"/>
      <c r="S464" s="11"/>
      <c r="T464" s="11"/>
      <c r="U464" s="11"/>
      <c r="V464" s="11"/>
      <c r="W464" s="11"/>
      <c r="X464" s="11"/>
      <c r="Y464" s="11"/>
      <c r="Z464" s="11"/>
      <c r="AA464" s="49"/>
      <c r="AB464" s="50"/>
      <c r="AC464" s="50"/>
      <c r="AD464" s="50"/>
      <c r="AE464" s="50"/>
      <c r="AF464" s="50"/>
      <c r="AG464" s="50"/>
      <c r="AH464" s="51"/>
      <c r="AI464" s="51"/>
      <c r="AJ464" s="51"/>
      <c r="AK464" s="51"/>
      <c r="AL464" s="51"/>
      <c r="AM464" s="51"/>
      <c r="AO464" s="50"/>
      <c r="AQ464" s="50"/>
      <c r="AR464" s="50"/>
      <c r="AS464" s="50"/>
      <c r="AT464" s="50"/>
    </row>
    <row r="465" customFormat="false" ht="12.75" hidden="false" customHeight="true" outlineLevel="0" collapsed="false">
      <c r="B465" s="52" t="s">
        <v>293</v>
      </c>
      <c r="C465" s="52" t="s">
        <v>293</v>
      </c>
      <c r="D465" s="53" t="n">
        <v>7</v>
      </c>
      <c r="E465" s="53"/>
      <c r="F465" s="53"/>
      <c r="G465" s="53"/>
      <c r="H465" s="53"/>
      <c r="I465" s="53"/>
      <c r="J465" s="53"/>
      <c r="K465" s="53" t="n">
        <v>15</v>
      </c>
      <c r="L465" s="53"/>
      <c r="M465" s="53"/>
      <c r="N465" s="53"/>
      <c r="O465" s="53"/>
      <c r="P465" s="53"/>
      <c r="Q465" s="53"/>
      <c r="R465" s="53" t="n">
        <v>30</v>
      </c>
      <c r="S465" s="53"/>
      <c r="T465" s="53"/>
      <c r="U465" s="53"/>
      <c r="V465" s="53"/>
      <c r="W465" s="53"/>
      <c r="X465" s="53"/>
      <c r="Y465" s="54"/>
      <c r="Z465" s="54"/>
    </row>
    <row r="466" customFormat="false" ht="12.75" hidden="false" customHeight="true" outlineLevel="0" collapsed="false">
      <c r="B466" s="55" t="s">
        <v>284</v>
      </c>
      <c r="C466" s="55" t="s">
        <v>294</v>
      </c>
      <c r="D466" s="56" t="s">
        <v>284</v>
      </c>
      <c r="E466" s="57" t="s">
        <v>287</v>
      </c>
      <c r="F466" s="57" t="s">
        <v>295</v>
      </c>
      <c r="G466" s="57" t="s">
        <v>296</v>
      </c>
      <c r="H466" s="57" t="s">
        <v>297</v>
      </c>
      <c r="I466" s="57" t="s">
        <v>298</v>
      </c>
      <c r="J466" s="58" t="s">
        <v>299</v>
      </c>
      <c r="K466" s="56" t="s">
        <v>284</v>
      </c>
      <c r="L466" s="57" t="s">
        <v>287</v>
      </c>
      <c r="M466" s="57" t="s">
        <v>295</v>
      </c>
      <c r="N466" s="57" t="s">
        <v>296</v>
      </c>
      <c r="O466" s="57" t="s">
        <v>297</v>
      </c>
      <c r="P466" s="57" t="s">
        <v>298</v>
      </c>
      <c r="Q466" s="58" t="s">
        <v>299</v>
      </c>
      <c r="R466" s="56" t="s">
        <v>284</v>
      </c>
      <c r="S466" s="57" t="s">
        <v>287</v>
      </c>
      <c r="T466" s="57" t="s">
        <v>295</v>
      </c>
      <c r="U466" s="57" t="s">
        <v>296</v>
      </c>
      <c r="V466" s="57" t="s">
        <v>297</v>
      </c>
      <c r="W466" s="57" t="s">
        <v>298</v>
      </c>
      <c r="X466" s="58" t="s">
        <v>299</v>
      </c>
      <c r="Y466" s="57"/>
      <c r="Z466" s="57"/>
    </row>
    <row r="467" customFormat="false" ht="12.75" hidden="false" customHeight="true" outlineLevel="0" collapsed="false">
      <c r="A467" s="11" t="s">
        <v>300</v>
      </c>
      <c r="B467" s="57" t="n">
        <v>0.197235</v>
      </c>
      <c r="C467" s="57" t="n">
        <v>1.0495</v>
      </c>
      <c r="D467" s="59" t="n">
        <v>0.193076</v>
      </c>
      <c r="E467" s="60" t="n">
        <v>0.0266133</v>
      </c>
      <c r="F467" s="60" t="n">
        <v>0.0007255649</v>
      </c>
      <c r="G467" s="60" t="n">
        <v>1.28499</v>
      </c>
      <c r="H467" s="60" t="n">
        <v>0.634024</v>
      </c>
      <c r="I467" s="60" t="n">
        <v>1.13183</v>
      </c>
      <c r="J467" s="61" t="n">
        <v>0.4087646614</v>
      </c>
      <c r="K467" s="59" t="n">
        <v>0.19414</v>
      </c>
      <c r="L467" s="60" t="n">
        <v>0.0187699</v>
      </c>
      <c r="M467" s="60" t="n">
        <v>0.0003618881</v>
      </c>
      <c r="N467" s="60" t="n">
        <v>1.21392</v>
      </c>
      <c r="O467" s="60" t="n">
        <v>0.334441</v>
      </c>
      <c r="P467" s="60" t="n">
        <v>1.15113</v>
      </c>
      <c r="Q467" s="61" t="n">
        <v>0.1221794393</v>
      </c>
      <c r="R467" s="59" t="n">
        <v>0.194655</v>
      </c>
      <c r="S467" s="60" t="n">
        <v>0.0130226</v>
      </c>
      <c r="T467" s="60" t="n">
        <v>0.0001762445</v>
      </c>
      <c r="U467" s="60" t="n">
        <v>1.1695</v>
      </c>
      <c r="V467" s="60" t="n">
        <v>0.215851</v>
      </c>
      <c r="W467" s="60" t="n">
        <v>1.13983</v>
      </c>
      <c r="X467" s="61" t="n">
        <v>0.0547511631</v>
      </c>
      <c r="Y467" s="60"/>
      <c r="Z467" s="60"/>
      <c r="AH467" s="62"/>
      <c r="AI467" s="62"/>
    </row>
    <row r="468" customFormat="false" ht="12.75" hidden="false" customHeight="true" outlineLevel="0" collapsed="false">
      <c r="A468" s="11" t="s">
        <v>280</v>
      </c>
      <c r="B468" s="57" t="n">
        <v>0.197235</v>
      </c>
      <c r="C468" s="57" t="n">
        <v>1.0495</v>
      </c>
      <c r="D468" s="59" t="n">
        <v>0.194563</v>
      </c>
      <c r="E468" s="60" t="n">
        <v>0.0277441</v>
      </c>
      <c r="F468" s="60" t="n">
        <v>0.0007768745</v>
      </c>
      <c r="G468" s="60" t="n">
        <v>1.26013</v>
      </c>
      <c r="H468" s="60" t="n">
        <v>0.595709</v>
      </c>
      <c r="I468" s="60" t="n">
        <v>1.11182</v>
      </c>
      <c r="J468" s="61" t="n">
        <v>0.358752995</v>
      </c>
      <c r="K468" s="59" t="n">
        <v>0.195844</v>
      </c>
      <c r="L468" s="60" t="n">
        <v>0.0193061</v>
      </c>
      <c r="M468" s="60" t="n">
        <v>0.0003746602</v>
      </c>
      <c r="N468" s="60" t="n">
        <v>1.14596</v>
      </c>
      <c r="O468" s="60" t="n">
        <v>0.317295</v>
      </c>
      <c r="P468" s="60" t="n">
        <v>1.08891</v>
      </c>
      <c r="Q468" s="61" t="n">
        <v>0.1022292651</v>
      </c>
      <c r="R468" s="59" t="n">
        <v>0.196742</v>
      </c>
      <c r="S468" s="60" t="n">
        <v>0.0149846</v>
      </c>
      <c r="T468" s="60" t="n">
        <v>0.0002247812</v>
      </c>
      <c r="U468" s="60" t="n">
        <v>1.13073</v>
      </c>
      <c r="V468" s="60" t="n">
        <v>0.184794</v>
      </c>
      <c r="W468" s="60" t="n">
        <v>1.10861</v>
      </c>
      <c r="X468" s="61" t="n">
        <v>0.0376428145</v>
      </c>
      <c r="Y468" s="60"/>
      <c r="Z468" s="60"/>
      <c r="AA468" s="9" t="n">
        <f aca="false">IF("na"=F468,"",F468/F467)</f>
        <v>1.0707167615192</v>
      </c>
      <c r="AB468" s="7" t="n">
        <f aca="false">IF("na"=J468,"",J468/J467)</f>
        <v>0.877651687822738</v>
      </c>
      <c r="AC468" s="7" t="n">
        <f aca="false">IF("na"=M468,"",M468/M467)</f>
        <v>1.03529295381639</v>
      </c>
      <c r="AD468" s="7" t="n">
        <f aca="false">IF("na"=Q468,"",Q468/Q467)</f>
        <v>0.836714145077927</v>
      </c>
      <c r="AE468" s="7" t="n">
        <f aca="false">IF("na"=T468,"",T468/T467)</f>
        <v>1.27539412577414</v>
      </c>
      <c r="AF468" s="7" t="n">
        <f aca="false">IF("na"=X468,"",X468/X467)</f>
        <v>0.687525385191315</v>
      </c>
      <c r="AG468" s="7" t="n">
        <f aca="false">ROW()</f>
        <v>468</v>
      </c>
      <c r="AH468" s="62" t="n">
        <f aca="true">SUM(IF(INDIRECT(ADDRESS(ROW(),AH$40))&gt;INDIRECT(ADDRESS($AG468,AH$40)),1,0),IF(INDIRECT(ADDRESS(ROW(),AH$40))&gt;INDIRECT(ADDRESS($AG468+1,AH$40)),1,0),IF(INDIRECT(ADDRESS(ROW(),AH$40))&gt;INDIRECT(ADDRESS($AG468+2,AH$40)),1,0),IF(INDIRECT(ADDRESS(ROW(),AH$40))&gt;INDIRECT(ADDRESS($AG468+3,AH$40)),1,0))+1</f>
        <v>4</v>
      </c>
      <c r="AI468" s="62" t="n">
        <f aca="true">SUM(IF(INDIRECT(ADDRESS(ROW(),AI$40))&gt;INDIRECT(ADDRESS($AG468,AI$40)),1,0),IF(INDIRECT(ADDRESS(ROW(),AI$40))&gt;INDIRECT(ADDRESS($AG468+1,AI$40)),1,0),IF(INDIRECT(ADDRESS(ROW(),AI$40))&gt;INDIRECT(ADDRESS($AG468+2,AI$40)),1,0),IF(INDIRECT(ADDRESS(ROW(),AI$40))&gt;INDIRECT(ADDRESS($AG468+3,AI$40)),1,0))+1</f>
        <v>4</v>
      </c>
      <c r="AJ468" s="62" t="n">
        <f aca="true">SUM(IF(INDIRECT(ADDRESS(ROW(),AJ$40))&gt;INDIRECT(ADDRESS($AG468,AJ$40)),1,0),IF(INDIRECT(ADDRESS(ROW(),AJ$40))&gt;INDIRECT(ADDRESS($AG468+1,AJ$40)),1,0),IF(INDIRECT(ADDRESS(ROW(),AJ$40))&gt;INDIRECT(ADDRESS($AG468+2,AJ$40)),1,0),IF(INDIRECT(ADDRESS(ROW(),AJ$40))&gt;INDIRECT(ADDRESS($AG468+3,AJ$40)),1,0))+1</f>
        <v>4</v>
      </c>
      <c r="AK468" s="62" t="n">
        <f aca="true">SUM(IF(INDIRECT(ADDRESS(ROW(),AK$40))&gt;INDIRECT(ADDRESS($AG468,AK$40)),1,0),IF(INDIRECT(ADDRESS(ROW(),AK$40))&gt;INDIRECT(ADDRESS($AG468+1,AK$40)),1,0),IF(INDIRECT(ADDRESS(ROW(),AK$40))&gt;INDIRECT(ADDRESS($AG468+2,AK$40)),1,0),IF(INDIRECT(ADDRESS(ROW(),AK$40))&gt;INDIRECT(ADDRESS($AG468+3,AK$40)),1,0))+1</f>
        <v>4</v>
      </c>
      <c r="AL468" s="62" t="n">
        <f aca="true">SUM(IF(INDIRECT(ADDRESS(ROW(),AL$40))&gt;INDIRECT(ADDRESS($AG468,AL$40)),1,0),IF(INDIRECT(ADDRESS(ROW(),AL$40))&gt;INDIRECT(ADDRESS($AG468+1,AL$40)),1,0),IF(INDIRECT(ADDRESS(ROW(),AL$40))&gt;INDIRECT(ADDRESS($AG468+2,AL$40)),1,0),IF(INDIRECT(ADDRESS(ROW(),AL$40))&gt;INDIRECT(ADDRESS($AG468+3,AL$40)),1,0))+1</f>
        <v>4</v>
      </c>
      <c r="AM468" s="62" t="n">
        <f aca="true">SUM(IF(INDIRECT(ADDRESS(ROW(),AM$40))&gt;INDIRECT(ADDRESS($AG468,AM$40)),1,0),IF(INDIRECT(ADDRESS(ROW(),AM$40))&gt;INDIRECT(ADDRESS($AG468+1,AM$40)),1,0),IF(INDIRECT(ADDRESS(ROW(),AM$40))&gt;INDIRECT(ADDRESS($AG468+2,AM$40)),1,0),IF(INDIRECT(ADDRESS(ROW(),AM$40))&gt;INDIRECT(ADDRESS($AG468+3,AM$40)),1,0))+1</f>
        <v>2</v>
      </c>
      <c r="AO468" s="8" t="n">
        <f aca="false">IF("na"=F468,"",SQRT(F468)/SQRT(F467))</f>
        <v>1.03475444503476</v>
      </c>
      <c r="AP468" s="8" t="n">
        <f aca="false">IF("na"=J468,"",SQRT(J468)/SQRT(J467))</f>
        <v>0.93683066123112</v>
      </c>
      <c r="AQ468" s="8" t="n">
        <f aca="false">IF("na"=M468,"",SQRT(M468)/SQRT(M467))</f>
        <v>1.01749346622786</v>
      </c>
      <c r="AR468" s="8" t="n">
        <f aca="false">IF("na"=Q468,"",SQRT(Q468)/SQRT(Q467))</f>
        <v>0.914720801708328</v>
      </c>
      <c r="AS468" s="8" t="n">
        <f aca="false">IF("na"=T468,"",SQRT(T468)/SQRT(T467))</f>
        <v>1.12933348740491</v>
      </c>
      <c r="AT468" s="8" t="n">
        <f aca="false">IF("na"=X468,"",SQRT(X468)/SQRT(X467))</f>
        <v>0.829171505293878</v>
      </c>
    </row>
    <row r="469" customFormat="false" ht="12.75" hidden="false" customHeight="true" outlineLevel="0" collapsed="false">
      <c r="A469" s="11" t="s">
        <v>281</v>
      </c>
      <c r="B469" s="57" t="n">
        <v>0.197235</v>
      </c>
      <c r="C469" s="57" t="n">
        <v>1.0495</v>
      </c>
      <c r="D469" s="59" t="n">
        <v>0.201211</v>
      </c>
      <c r="E469" s="60" t="n">
        <v>0.0275644</v>
      </c>
      <c r="F469" s="60" t="n">
        <v>0.0007756046</v>
      </c>
      <c r="G469" s="60" t="n">
        <v>1.22108</v>
      </c>
      <c r="H469" s="60" t="n">
        <v>0.520727</v>
      </c>
      <c r="I469" s="60" t="n">
        <v>1.09837</v>
      </c>
      <c r="J469" s="61" t="n">
        <v>0.2735448854</v>
      </c>
      <c r="K469" s="59" t="n">
        <v>0.201173</v>
      </c>
      <c r="L469" s="60" t="n">
        <v>0.0185313</v>
      </c>
      <c r="M469" s="60" t="n">
        <v>0.0003589168</v>
      </c>
      <c r="N469" s="60" t="n">
        <v>1.13688</v>
      </c>
      <c r="O469" s="60" t="n">
        <v>0.287619</v>
      </c>
      <c r="P469" s="60" t="n">
        <v>1.08492</v>
      </c>
      <c r="Q469" s="61" t="n">
        <v>0.0839792655</v>
      </c>
      <c r="R469" s="59" t="n">
        <v>0.201567</v>
      </c>
      <c r="S469" s="60" t="n">
        <v>0.0140317</v>
      </c>
      <c r="T469" s="60" t="n">
        <v>0.0002156548</v>
      </c>
      <c r="U469" s="60" t="n">
        <v>1.11486</v>
      </c>
      <c r="V469" s="60" t="n">
        <v>0.18917</v>
      </c>
      <c r="W469" s="60" t="n">
        <v>1.09001</v>
      </c>
      <c r="X469" s="61" t="n">
        <v>0.037426349</v>
      </c>
      <c r="Y469" s="60"/>
      <c r="Z469" s="60"/>
      <c r="AA469" s="9" t="n">
        <f aca="false">IF("na"=F469,"",F469/F467)</f>
        <v>1.06896653903738</v>
      </c>
      <c r="AB469" s="7" t="n">
        <f aca="false">IF("na"=J469,"",J469/J467)</f>
        <v>0.669198957813822</v>
      </c>
      <c r="AC469" s="7" t="n">
        <f aca="false">IF("na"=M469,"",M469/M467)</f>
        <v>0.991789450938011</v>
      </c>
      <c r="AD469" s="7" t="n">
        <f aca="false">IF("na"=Q469,"",Q469/Q467)</f>
        <v>0.687343680582761</v>
      </c>
      <c r="AE469" s="7" t="n">
        <f aca="false">IF("na"=T469,"",T469/T467)</f>
        <v>1.22361151695514</v>
      </c>
      <c r="AF469" s="7" t="n">
        <f aca="false">IF("na"=X469,"",X469/X467)</f>
        <v>0.683571761418891</v>
      </c>
      <c r="AG469" s="7" t="n">
        <f aca="false">AG468</f>
        <v>468</v>
      </c>
      <c r="AH469" s="62" t="n">
        <f aca="true">SUM(IF(INDIRECT(ADDRESS(ROW(),AH$40))&gt;INDIRECT(ADDRESS($AG469,AH$40)),1,0),IF(INDIRECT(ADDRESS(ROW(),AH$40))&gt;INDIRECT(ADDRESS($AG469+1,AH$40)),1,0),IF(INDIRECT(ADDRESS(ROW(),AH$40))&gt;INDIRECT(ADDRESS($AG469+2,AH$40)),1,0),IF(INDIRECT(ADDRESS(ROW(),AH$40))&gt;INDIRECT(ADDRESS($AG469+3,AH$40)),1,0))+1</f>
        <v>3</v>
      </c>
      <c r="AI469" s="62" t="n">
        <f aca="true">SUM(IF(INDIRECT(ADDRESS(ROW(),AI$40))&gt;INDIRECT(ADDRESS($AG469,AI$40)),1,0),IF(INDIRECT(ADDRESS(ROW(),AI$40))&gt;INDIRECT(ADDRESS($AG469+1,AI$40)),1,0),IF(INDIRECT(ADDRESS(ROW(),AI$40))&gt;INDIRECT(ADDRESS($AG469+2,AI$40)),1,0),IF(INDIRECT(ADDRESS(ROW(),AI$40))&gt;INDIRECT(ADDRESS($AG469+3,AI$40)),1,0))+1</f>
        <v>2</v>
      </c>
      <c r="AJ469" s="62" t="n">
        <f aca="true">SUM(IF(INDIRECT(ADDRESS(ROW(),AJ$40))&gt;INDIRECT(ADDRESS($AG469,AJ$40)),1,0),IF(INDIRECT(ADDRESS(ROW(),AJ$40))&gt;INDIRECT(ADDRESS($AG469+1,AJ$40)),1,0),IF(INDIRECT(ADDRESS(ROW(),AJ$40))&gt;INDIRECT(ADDRESS($AG469+2,AJ$40)),1,0),IF(INDIRECT(ADDRESS(ROW(),AJ$40))&gt;INDIRECT(ADDRESS($AG469+3,AJ$40)),1,0))+1</f>
        <v>2</v>
      </c>
      <c r="AK469" s="62" t="n">
        <f aca="true">SUM(IF(INDIRECT(ADDRESS(ROW(),AK$40))&gt;INDIRECT(ADDRESS($AG469,AK$40)),1,0),IF(INDIRECT(ADDRESS(ROW(),AK$40))&gt;INDIRECT(ADDRESS($AG469+1,AK$40)),1,0),IF(INDIRECT(ADDRESS(ROW(),AK$40))&gt;INDIRECT(ADDRESS($AG469+2,AK$40)),1,0),IF(INDIRECT(ADDRESS(ROW(),AK$40))&gt;INDIRECT(ADDRESS($AG469+3,AK$40)),1,0))+1</f>
        <v>1</v>
      </c>
      <c r="AL469" s="62" t="n">
        <f aca="true">SUM(IF(INDIRECT(ADDRESS(ROW(),AL$40))&gt;INDIRECT(ADDRESS($AG469,AL$40)),1,0),IF(INDIRECT(ADDRESS(ROW(),AL$40))&gt;INDIRECT(ADDRESS($AG469+1,AL$40)),1,0),IF(INDIRECT(ADDRESS(ROW(),AL$40))&gt;INDIRECT(ADDRESS($AG469+2,AL$40)),1,0),IF(INDIRECT(ADDRESS(ROW(),AL$40))&gt;INDIRECT(ADDRESS($AG469+3,AL$40)),1,0))+1</f>
        <v>3</v>
      </c>
      <c r="AM469" s="62" t="n">
        <f aca="true">SUM(IF(INDIRECT(ADDRESS(ROW(),AM$40))&gt;INDIRECT(ADDRESS($AG469,AM$40)),1,0),IF(INDIRECT(ADDRESS(ROW(),AM$40))&gt;INDIRECT(ADDRESS($AG469+1,AM$40)),1,0),IF(INDIRECT(ADDRESS(ROW(),AM$40))&gt;INDIRECT(ADDRESS($AG469+2,AM$40)),1,0),IF(INDIRECT(ADDRESS(ROW(),AM$40))&gt;INDIRECT(ADDRESS($AG469+3,AM$40)),1,0))+1</f>
        <v>1</v>
      </c>
      <c r="AO469" s="8" t="n">
        <f aca="false">IF("na"=F469,"",SQRT(F469)/SQRT(F467))</f>
        <v>1.03390838038841</v>
      </c>
      <c r="AP469" s="8" t="n">
        <f aca="false">IF("na"=J469,"",SQRT(J469)/SQRT(J467))</f>
        <v>0.818045816451513</v>
      </c>
      <c r="AQ469" s="8" t="n">
        <f aca="false">IF("na"=M469,"",SQRT(M469)/SQRT(M467))</f>
        <v>0.995886264057302</v>
      </c>
      <c r="AR469" s="8" t="n">
        <f aca="false">IF("na"=Q469,"",SQRT(Q469)/SQRT(Q467))</f>
        <v>0.829061928074592</v>
      </c>
      <c r="AS469" s="8" t="n">
        <f aca="false">IF("na"=T469,"",SQRT(T469)/SQRT(T467))</f>
        <v>1.10616975051533</v>
      </c>
      <c r="AT469" s="8" t="n">
        <f aca="false">IF("na"=X469,"",SQRT(X469)/SQRT(X467))</f>
        <v>0.826783987156797</v>
      </c>
    </row>
    <row r="470" customFormat="false" ht="12.75" hidden="false" customHeight="true" outlineLevel="0" collapsed="false">
      <c r="A470" s="11" t="s">
        <v>282</v>
      </c>
      <c r="B470" s="57" t="n">
        <v>0.197235</v>
      </c>
      <c r="C470" s="57" t="n">
        <v>1.0495</v>
      </c>
      <c r="D470" s="63" t="n">
        <v>0.197007</v>
      </c>
      <c r="E470" s="64" t="n">
        <v>0.0266395</v>
      </c>
      <c r="F470" s="65" t="n">
        <v>0.0007097148</v>
      </c>
      <c r="G470" s="64" t="n">
        <v>1.23798</v>
      </c>
      <c r="H470" s="65" t="n">
        <v>0.536721</v>
      </c>
      <c r="I470" s="65" t="n">
        <v>1.10496</v>
      </c>
      <c r="J470" s="66" t="n">
        <v>0.2911452434</v>
      </c>
      <c r="K470" s="63" t="n">
        <v>0.196338</v>
      </c>
      <c r="L470" s="64" t="n">
        <v>0.0186269</v>
      </c>
      <c r="M470" s="65" t="n">
        <v>0.000347766</v>
      </c>
      <c r="N470" s="64" t="n">
        <v>1.1603</v>
      </c>
      <c r="O470" s="65" t="n">
        <v>0.29174</v>
      </c>
      <c r="P470" s="65" t="n">
        <v>1.1083</v>
      </c>
      <c r="Q470" s="66" t="n">
        <v>0.0885696676</v>
      </c>
      <c r="R470" s="63" t="n">
        <v>0.195807</v>
      </c>
      <c r="S470" s="64" t="n">
        <v>0.0132812</v>
      </c>
      <c r="T470" s="65" t="n">
        <v>0.0001784293</v>
      </c>
      <c r="U470" s="64" t="n">
        <v>1.14536</v>
      </c>
      <c r="V470" s="65" t="n">
        <v>0.196007</v>
      </c>
      <c r="W470" s="65" t="n">
        <v>1.1199</v>
      </c>
      <c r="X470" s="66" t="n">
        <v>0.043374904</v>
      </c>
      <c r="Y470" s="64"/>
      <c r="Z470" s="64"/>
      <c r="AA470" s="9" t="n">
        <f aca="false">IF("na"=F470,"",F470/F467)</f>
        <v>0.978154814269544</v>
      </c>
      <c r="AB470" s="7" t="n">
        <f aca="false">IF("na"=J470,"",J470/J467)</f>
        <v>0.712256393208848</v>
      </c>
      <c r="AC470" s="7" t="n">
        <f aca="false">IF("na"=M470,"",M470/M467)</f>
        <v>0.960976611278459</v>
      </c>
      <c r="AD470" s="7" t="n">
        <f aca="false">IF("na"=Q470,"",Q470/Q467)</f>
        <v>0.724914667373171</v>
      </c>
      <c r="AE470" s="7" t="n">
        <f aca="false">IF("na"=T470,"",T470/T467)</f>
        <v>1.01239641520728</v>
      </c>
      <c r="AF470" s="7" t="n">
        <f aca="false">IF("na"=X470,"",X470/X467)</f>
        <v>0.792218859730489</v>
      </c>
      <c r="AG470" s="7" t="n">
        <f aca="false">AG469</f>
        <v>468</v>
      </c>
      <c r="AH470" s="62" t="n">
        <f aca="true">SUM(IF(INDIRECT(ADDRESS(ROW(),AH$40))&gt;INDIRECT(ADDRESS($AG470,AH$40)),1,0),IF(INDIRECT(ADDRESS(ROW(),AH$40))&gt;INDIRECT(ADDRESS($AG470+1,AH$40)),1,0),IF(INDIRECT(ADDRESS(ROW(),AH$40))&gt;INDIRECT(ADDRESS($AG470+2,AH$40)),1,0),IF(INDIRECT(ADDRESS(ROW(),AH$40))&gt;INDIRECT(ADDRESS($AG470+3,AH$40)),1,0))+1</f>
        <v>1</v>
      </c>
      <c r="AI470" s="62" t="n">
        <f aca="true">SUM(IF(INDIRECT(ADDRESS(ROW(),AI$40))&gt;INDIRECT(ADDRESS($AG470,AI$40)),1,0),IF(INDIRECT(ADDRESS(ROW(),AI$40))&gt;INDIRECT(ADDRESS($AG470+1,AI$40)),1,0),IF(INDIRECT(ADDRESS(ROW(),AI$40))&gt;INDIRECT(ADDRESS($AG470+2,AI$40)),1,0),IF(INDIRECT(ADDRESS(ROW(),AI$40))&gt;INDIRECT(ADDRESS($AG470+3,AI$40)),1,0))+1</f>
        <v>3</v>
      </c>
      <c r="AJ470" s="62" t="n">
        <f aca="true">SUM(IF(INDIRECT(ADDRESS(ROW(),AJ$40))&gt;INDIRECT(ADDRESS($AG470,AJ$40)),1,0),IF(INDIRECT(ADDRESS(ROW(),AJ$40))&gt;INDIRECT(ADDRESS($AG470+1,AJ$40)),1,0),IF(INDIRECT(ADDRESS(ROW(),AJ$40))&gt;INDIRECT(ADDRESS($AG470+2,AJ$40)),1,0),IF(INDIRECT(ADDRESS(ROW(),AJ$40))&gt;INDIRECT(ADDRESS($AG470+3,AJ$40)),1,0))+1</f>
        <v>1</v>
      </c>
      <c r="AK470" s="62" t="n">
        <f aca="true">SUM(IF(INDIRECT(ADDRESS(ROW(),AK$40))&gt;INDIRECT(ADDRESS($AG470,AK$40)),1,0),IF(INDIRECT(ADDRESS(ROW(),AK$40))&gt;INDIRECT(ADDRESS($AG470+1,AK$40)),1,0),IF(INDIRECT(ADDRESS(ROW(),AK$40))&gt;INDIRECT(ADDRESS($AG470+2,AK$40)),1,0),IF(INDIRECT(ADDRESS(ROW(),AK$40))&gt;INDIRECT(ADDRESS($AG470+3,AK$40)),1,0))+1</f>
        <v>2</v>
      </c>
      <c r="AL470" s="62" t="n">
        <f aca="true">SUM(IF(INDIRECT(ADDRESS(ROW(),AL$40))&gt;INDIRECT(ADDRESS($AG470,AL$40)),1,0),IF(INDIRECT(ADDRESS(ROW(),AL$40))&gt;INDIRECT(ADDRESS($AG470+1,AL$40)),1,0),IF(INDIRECT(ADDRESS(ROW(),AL$40))&gt;INDIRECT(ADDRESS($AG470+2,AL$40)),1,0),IF(INDIRECT(ADDRESS(ROW(),AL$40))&gt;INDIRECT(ADDRESS($AG470+3,AL$40)),1,0))+1</f>
        <v>1</v>
      </c>
      <c r="AM470" s="62" t="n">
        <f aca="true">SUM(IF(INDIRECT(ADDRESS(ROW(),AM$40))&gt;INDIRECT(ADDRESS($AG470,AM$40)),1,0),IF(INDIRECT(ADDRESS(ROW(),AM$40))&gt;INDIRECT(ADDRESS($AG470+1,AM$40)),1,0),IF(INDIRECT(ADDRESS(ROW(),AM$40))&gt;INDIRECT(ADDRESS($AG470+2,AM$40)),1,0),IF(INDIRECT(ADDRESS(ROW(),AM$40))&gt;INDIRECT(ADDRESS($AG470+3,AM$40)),1,0))+1</f>
        <v>3</v>
      </c>
      <c r="AO470" s="8" t="n">
        <f aca="false">IF("na"=F470,"",SQRT(F470)/SQRT(F467))</f>
        <v>0.989017095034026</v>
      </c>
      <c r="AP470" s="8" t="n">
        <f aca="false">IF("na"=J470,"",SQRT(J470)/SQRT(J467))</f>
        <v>0.84395283826103</v>
      </c>
      <c r="AQ470" s="8" t="n">
        <f aca="false">IF("na"=M470,"",SQRT(M470)/SQRT(M467))</f>
        <v>0.980294145284189</v>
      </c>
      <c r="AR470" s="8" t="n">
        <f aca="false">IF("na"=Q470,"",SQRT(Q470)/SQRT(Q467))</f>
        <v>0.851419207777914</v>
      </c>
      <c r="AS470" s="8" t="n">
        <f aca="false">IF("na"=T470,"",SQRT(T470)/SQRT(T467))</f>
        <v>1.00617911686105</v>
      </c>
      <c r="AT470" s="8" t="n">
        <f aca="false">IF("na"=X470,"",SQRT(X470)/SQRT(X467))</f>
        <v>0.890066772624666</v>
      </c>
    </row>
    <row r="471" customFormat="false" ht="12.75" hidden="false" customHeight="true" outlineLevel="0" collapsed="false">
      <c r="A471" s="11" t="s">
        <v>283</v>
      </c>
      <c r="B471" s="57" t="n">
        <v>0.197235</v>
      </c>
      <c r="C471" s="57" t="n">
        <v>1.0495</v>
      </c>
      <c r="D471" s="67" t="n">
        <v>0.200926</v>
      </c>
      <c r="E471" s="7" t="n">
        <v>0.0273433</v>
      </c>
      <c r="F471" s="65" t="n">
        <v>0.0007612794</v>
      </c>
      <c r="G471" s="64" t="n">
        <v>1.19817</v>
      </c>
      <c r="H471" s="65" t="n">
        <v>0.469358</v>
      </c>
      <c r="I471" s="65" t="n">
        <v>1.09602</v>
      </c>
      <c r="J471" s="66" t="n">
        <v>0.2224610425</v>
      </c>
      <c r="K471" s="67" t="n">
        <v>0.200118</v>
      </c>
      <c r="L471" s="7" t="n">
        <v>0.0190423</v>
      </c>
      <c r="M471" s="65" t="n">
        <v>0.0003709207</v>
      </c>
      <c r="N471" s="64" t="n">
        <v>1.15973</v>
      </c>
      <c r="O471" s="65" t="n">
        <v>0.296511</v>
      </c>
      <c r="P471" s="65" t="n">
        <v>1.10681</v>
      </c>
      <c r="Q471" s="66" t="n">
        <v>0.0912032092</v>
      </c>
      <c r="R471" s="67" t="n">
        <v>0.199554</v>
      </c>
      <c r="S471" s="7" t="n">
        <v>0.0142734</v>
      </c>
      <c r="T471" s="65" t="n">
        <v>0.0002091076</v>
      </c>
      <c r="U471" s="64" t="n">
        <v>1.1328</v>
      </c>
      <c r="V471" s="65" t="n">
        <v>0.204955</v>
      </c>
      <c r="W471" s="65" t="n">
        <v>1.10577</v>
      </c>
      <c r="X471" s="66" t="n">
        <v>0.0451728649</v>
      </c>
      <c r="Y471" s="64"/>
      <c r="Z471" s="64"/>
      <c r="AA471" s="9" t="n">
        <f aca="false">IF("na"=F471,"",F471/F467)</f>
        <v>1.0492230260863</v>
      </c>
      <c r="AB471" s="7" t="n">
        <f aca="false">IF("na"=J471,"",J471/J467)</f>
        <v>0.544227677945743</v>
      </c>
      <c r="AC471" s="7" t="n">
        <f aca="false">IF("na"=M471,"",M471/M467)</f>
        <v>1.02495964912911</v>
      </c>
      <c r="AD471" s="7" t="n">
        <f aca="false">IF("na"=Q471,"",Q471/Q467)</f>
        <v>0.746469370972142</v>
      </c>
      <c r="AE471" s="7" t="n">
        <f aca="false">IF("na"=T471,"",T471/T467)</f>
        <v>1.18646312367194</v>
      </c>
      <c r="AF471" s="7" t="n">
        <f aca="false">IF("na"=X471,"",X471/X467)</f>
        <v>0.825057630602189</v>
      </c>
      <c r="AG471" s="7" t="n">
        <f aca="false">AG470</f>
        <v>468</v>
      </c>
      <c r="AH471" s="62" t="n">
        <f aca="true">SUM(IF(INDIRECT(ADDRESS(ROW(),AH$40))&gt;INDIRECT(ADDRESS($AG471,AH$40)),1,0),IF(INDIRECT(ADDRESS(ROW(),AH$40))&gt;INDIRECT(ADDRESS($AG471+1,AH$40)),1,0),IF(INDIRECT(ADDRESS(ROW(),AH$40))&gt;INDIRECT(ADDRESS($AG471+2,AH$40)),1,0),IF(INDIRECT(ADDRESS(ROW(),AH$40))&gt;INDIRECT(ADDRESS($AG471+3,AH$40)),1,0))+1</f>
        <v>2</v>
      </c>
      <c r="AI471" s="62" t="n">
        <f aca="true">SUM(IF(INDIRECT(ADDRESS(ROW(),AI$40))&gt;INDIRECT(ADDRESS($AG471,AI$40)),1,0),IF(INDIRECT(ADDRESS(ROW(),AI$40))&gt;INDIRECT(ADDRESS($AG471+1,AI$40)),1,0),IF(INDIRECT(ADDRESS(ROW(),AI$40))&gt;INDIRECT(ADDRESS($AG471+2,AI$40)),1,0),IF(INDIRECT(ADDRESS(ROW(),AI$40))&gt;INDIRECT(ADDRESS($AG471+3,AI$40)),1,0))+1</f>
        <v>1</v>
      </c>
      <c r="AJ471" s="62" t="n">
        <f aca="true">SUM(IF(INDIRECT(ADDRESS(ROW(),AJ$40))&gt;INDIRECT(ADDRESS($AG471,AJ$40)),1,0),IF(INDIRECT(ADDRESS(ROW(),AJ$40))&gt;INDIRECT(ADDRESS($AG471+1,AJ$40)),1,0),IF(INDIRECT(ADDRESS(ROW(),AJ$40))&gt;INDIRECT(ADDRESS($AG471+2,AJ$40)),1,0),IF(INDIRECT(ADDRESS(ROW(),AJ$40))&gt;INDIRECT(ADDRESS($AG471+3,AJ$40)),1,0))+1</f>
        <v>3</v>
      </c>
      <c r="AK471" s="62" t="n">
        <f aca="true">SUM(IF(INDIRECT(ADDRESS(ROW(),AK$40))&gt;INDIRECT(ADDRESS($AG471,AK$40)),1,0),IF(INDIRECT(ADDRESS(ROW(),AK$40))&gt;INDIRECT(ADDRESS($AG471+1,AK$40)),1,0),IF(INDIRECT(ADDRESS(ROW(),AK$40))&gt;INDIRECT(ADDRESS($AG471+2,AK$40)),1,0),IF(INDIRECT(ADDRESS(ROW(),AK$40))&gt;INDIRECT(ADDRESS($AG471+3,AK$40)),1,0))+1</f>
        <v>3</v>
      </c>
      <c r="AL471" s="62" t="n">
        <f aca="true">SUM(IF(INDIRECT(ADDRESS(ROW(),AL$40))&gt;INDIRECT(ADDRESS($AG471,AL$40)),1,0),IF(INDIRECT(ADDRESS(ROW(),AL$40))&gt;INDIRECT(ADDRESS($AG471+1,AL$40)),1,0),IF(INDIRECT(ADDRESS(ROW(),AL$40))&gt;INDIRECT(ADDRESS($AG471+2,AL$40)),1,0),IF(INDIRECT(ADDRESS(ROW(),AL$40))&gt;INDIRECT(ADDRESS($AG471+3,AL$40)),1,0))+1</f>
        <v>2</v>
      </c>
      <c r="AM471" s="62" t="n">
        <f aca="true">SUM(IF(INDIRECT(ADDRESS(ROW(),AM$40))&gt;INDIRECT(ADDRESS($AG471,AM$40)),1,0),IF(INDIRECT(ADDRESS(ROW(),AM$40))&gt;INDIRECT(ADDRESS($AG471+1,AM$40)),1,0),IF(INDIRECT(ADDRESS(ROW(),AM$40))&gt;INDIRECT(ADDRESS($AG471+2,AM$40)),1,0),IF(INDIRECT(ADDRESS(ROW(),AM$40))&gt;INDIRECT(ADDRESS($AG471+3,AM$40)),1,0))+1</f>
        <v>4</v>
      </c>
      <c r="AO471" s="8" t="n">
        <f aca="false">IF("na"=F471,"",SQRT(F471)/SQRT(F467))</f>
        <v>1.0243158819848</v>
      </c>
      <c r="AP471" s="8" t="n">
        <f aca="false">IF("na"=J471,"",SQRT(J471)/SQRT(J467))</f>
        <v>0.737717885065655</v>
      </c>
      <c r="AQ471" s="8" t="n">
        <f aca="false">IF("na"=M471,"",SQRT(M471)/SQRT(M467))</f>
        <v>1.01240290849499</v>
      </c>
      <c r="AR471" s="8" t="n">
        <f aca="false">IF("na"=Q471,"",SQRT(Q471)/SQRT(Q467))</f>
        <v>0.863984589545521</v>
      </c>
      <c r="AS471" s="8" t="n">
        <f aca="false">IF("na"=T471,"",SQRT(T471)/SQRT(T467))</f>
        <v>1.08924888050066</v>
      </c>
      <c r="AT471" s="8" t="n">
        <f aca="false">IF("na"=X471,"",SQRT(X471)/SQRT(X467))</f>
        <v>0.90832683027762</v>
      </c>
    </row>
    <row r="473" customFormat="false" ht="12.75" hidden="false" customHeight="true" outlineLevel="0" collapsed="false">
      <c r="A473" s="11"/>
      <c r="B473" s="11"/>
      <c r="C473" s="11"/>
      <c r="D473" s="11" t="s">
        <v>349</v>
      </c>
      <c r="E473" s="11"/>
      <c r="F473" s="11"/>
      <c r="G473" s="11"/>
      <c r="H473" s="11"/>
      <c r="I473" s="11"/>
      <c r="J473" s="11"/>
      <c r="K473" s="11"/>
      <c r="L473" s="11"/>
      <c r="M473" s="11"/>
      <c r="N473" s="11"/>
      <c r="O473" s="11"/>
      <c r="P473" s="11"/>
      <c r="Q473" s="11"/>
      <c r="R473" s="11"/>
      <c r="S473" s="11"/>
      <c r="T473" s="11"/>
      <c r="U473" s="11"/>
      <c r="V473" s="11"/>
      <c r="W473" s="11"/>
      <c r="X473" s="11"/>
      <c r="Y473" s="11"/>
      <c r="Z473" s="11"/>
      <c r="AA473" s="49"/>
      <c r="AB473" s="50"/>
      <c r="AC473" s="50"/>
      <c r="AD473" s="50"/>
      <c r="AE473" s="50"/>
      <c r="AF473" s="50"/>
      <c r="AG473" s="50"/>
      <c r="AH473" s="51"/>
      <c r="AI473" s="51"/>
      <c r="AJ473" s="51"/>
      <c r="AK473" s="51"/>
      <c r="AL473" s="51"/>
      <c r="AM473" s="51"/>
      <c r="AO473" s="50"/>
    </row>
    <row r="474" customFormat="false" ht="12.75" hidden="false" customHeight="true" outlineLevel="0" collapsed="false">
      <c r="B474" s="52" t="s">
        <v>293</v>
      </c>
      <c r="C474" s="52" t="s">
        <v>293</v>
      </c>
      <c r="D474" s="53" t="n">
        <v>7</v>
      </c>
      <c r="E474" s="53"/>
      <c r="F474" s="53"/>
      <c r="G474" s="53"/>
      <c r="H474" s="53"/>
      <c r="I474" s="53"/>
      <c r="J474" s="53"/>
      <c r="K474" s="53" t="n">
        <v>15</v>
      </c>
      <c r="L474" s="53"/>
      <c r="M474" s="53"/>
      <c r="N474" s="53"/>
      <c r="O474" s="53"/>
      <c r="P474" s="53"/>
      <c r="Q474" s="53"/>
      <c r="R474" s="53" t="n">
        <v>30</v>
      </c>
      <c r="S474" s="53"/>
      <c r="T474" s="53"/>
      <c r="U474" s="53"/>
      <c r="V474" s="53"/>
      <c r="W474" s="53"/>
      <c r="X474" s="53"/>
      <c r="Y474" s="54"/>
      <c r="Z474" s="54"/>
    </row>
    <row r="475" customFormat="false" ht="12.75" hidden="false" customHeight="true" outlineLevel="0" collapsed="false">
      <c r="B475" s="55" t="s">
        <v>284</v>
      </c>
      <c r="C475" s="55" t="s">
        <v>294</v>
      </c>
      <c r="D475" s="56" t="s">
        <v>284</v>
      </c>
      <c r="E475" s="57" t="s">
        <v>287</v>
      </c>
      <c r="F475" s="57" t="s">
        <v>295</v>
      </c>
      <c r="G475" s="57" t="s">
        <v>296</v>
      </c>
      <c r="H475" s="57" t="s">
        <v>297</v>
      </c>
      <c r="I475" s="57" t="s">
        <v>298</v>
      </c>
      <c r="J475" s="58" t="s">
        <v>299</v>
      </c>
      <c r="K475" s="56" t="s">
        <v>284</v>
      </c>
      <c r="L475" s="57" t="s">
        <v>287</v>
      </c>
      <c r="M475" s="57" t="s">
        <v>295</v>
      </c>
      <c r="N475" s="57" t="s">
        <v>296</v>
      </c>
      <c r="O475" s="57" t="s">
        <v>297</v>
      </c>
      <c r="P475" s="57" t="s">
        <v>298</v>
      </c>
      <c r="Q475" s="58" t="s">
        <v>299</v>
      </c>
      <c r="R475" s="56" t="s">
        <v>284</v>
      </c>
      <c r="S475" s="57" t="s">
        <v>287</v>
      </c>
      <c r="T475" s="57" t="s">
        <v>295</v>
      </c>
      <c r="U475" s="57" t="s">
        <v>296</v>
      </c>
      <c r="V475" s="57" t="s">
        <v>297</v>
      </c>
      <c r="W475" s="57" t="s">
        <v>298</v>
      </c>
      <c r="X475" s="58" t="s">
        <v>299</v>
      </c>
      <c r="Y475" s="57"/>
      <c r="Z475" s="57"/>
    </row>
    <row r="476" customFormat="false" ht="12.75" hidden="false" customHeight="true" outlineLevel="0" collapsed="false">
      <c r="A476" s="11" t="s">
        <v>300</v>
      </c>
      <c r="B476" s="57" t="n">
        <v>0.052009</v>
      </c>
      <c r="C476" s="57" t="n">
        <v>0.897533</v>
      </c>
      <c r="D476" s="59" t="n">
        <v>0.0515727</v>
      </c>
      <c r="E476" s="60" t="n">
        <v>0.0191225</v>
      </c>
      <c r="F476" s="60" t="n">
        <v>0.0003658603</v>
      </c>
      <c r="G476" s="60" t="n">
        <v>1.14662</v>
      </c>
      <c r="H476" s="60" t="n">
        <v>1.03943</v>
      </c>
      <c r="I476" s="60" t="n">
        <v>0.871001</v>
      </c>
      <c r="J476" s="61" t="n">
        <v>1.0811186719</v>
      </c>
      <c r="K476" s="59" t="n">
        <v>0.0516178</v>
      </c>
      <c r="L476" s="60" t="n">
        <v>0.0129816</v>
      </c>
      <c r="M476" s="60" t="n">
        <v>0.0001686749</v>
      </c>
      <c r="N476" s="60" t="n">
        <v>1.00893</v>
      </c>
      <c r="O476" s="60" t="n">
        <v>0.617397</v>
      </c>
      <c r="P476" s="60" t="n">
        <v>0.854425</v>
      </c>
      <c r="Q476" s="61" t="n">
        <v>0.3830373552</v>
      </c>
      <c r="R476" s="59" t="n">
        <v>0.0514991</v>
      </c>
      <c r="S476" s="60" t="n">
        <v>0.00921279</v>
      </c>
      <c r="T476" s="60" t="n">
        <v>8.51353E-005</v>
      </c>
      <c r="U476" s="60" t="n">
        <v>0.933982</v>
      </c>
      <c r="V476" s="60" t="n">
        <v>0.353185</v>
      </c>
      <c r="W476" s="60" t="n">
        <v>0.873408</v>
      </c>
      <c r="X476" s="61" t="n">
        <v>0.1253216598</v>
      </c>
      <c r="Y476" s="60"/>
      <c r="Z476" s="60"/>
      <c r="AH476" s="62"/>
      <c r="AI476" s="62"/>
    </row>
    <row r="477" customFormat="false" ht="12.75" hidden="false" customHeight="true" outlineLevel="0" collapsed="false">
      <c r="A477" s="11" t="s">
        <v>280</v>
      </c>
      <c r="B477" s="57" t="n">
        <v>0.052009</v>
      </c>
      <c r="C477" s="57" t="n">
        <v>0.897533</v>
      </c>
      <c r="D477" s="59" t="n">
        <v>0.0517165</v>
      </c>
      <c r="E477" s="60" t="n">
        <v>0.0233068</v>
      </c>
      <c r="F477" s="60" t="n">
        <v>0.0005432924</v>
      </c>
      <c r="G477" s="60" t="n">
        <v>1.21973</v>
      </c>
      <c r="H477" s="60" t="n">
        <v>1.30844</v>
      </c>
      <c r="I477" s="60" t="n">
        <v>0.856731</v>
      </c>
      <c r="J477" s="61" t="n">
        <v>1.7136800368</v>
      </c>
      <c r="K477" s="59" t="n">
        <v>0.0516401</v>
      </c>
      <c r="L477" s="60" t="n">
        <v>0.020564</v>
      </c>
      <c r="M477" s="60" t="n">
        <v>0.000423014</v>
      </c>
      <c r="N477" s="60" t="n">
        <v>1.06915</v>
      </c>
      <c r="O477" s="60" t="n">
        <v>0.992366</v>
      </c>
      <c r="P477" s="60" t="n">
        <v>0.815962</v>
      </c>
      <c r="Q477" s="61" t="n">
        <v>0.9914441059</v>
      </c>
      <c r="R477" s="59" t="n">
        <v>0.0506233</v>
      </c>
      <c r="S477" s="60" t="n">
        <v>0.0173734</v>
      </c>
      <c r="T477" s="60" t="n">
        <v>0.0003037551</v>
      </c>
      <c r="U477" s="60" t="n">
        <v>1.00339</v>
      </c>
      <c r="V477" s="60" t="n">
        <v>0.662756</v>
      </c>
      <c r="W477" s="60" t="n">
        <v>0.845488</v>
      </c>
      <c r="X477" s="61" t="n">
        <v>0.4419541975</v>
      </c>
      <c r="Y477" s="60"/>
      <c r="Z477" s="60"/>
      <c r="AA477" s="9" t="n">
        <f aca="false">IF("na"=F477,"",F477/F476)</f>
        <v>1.48497226947007</v>
      </c>
      <c r="AB477" s="7" t="n">
        <f aca="false">IF("na"=J477,"",J477/J476)</f>
        <v>1.58509891776109</v>
      </c>
      <c r="AC477" s="7" t="n">
        <f aca="false">IF("na"=M477,"",M477/M476)</f>
        <v>2.50786572276017</v>
      </c>
      <c r="AD477" s="7" t="n">
        <f aca="false">IF("na"=Q477,"",Q477/Q476)</f>
        <v>2.58837445601702</v>
      </c>
      <c r="AE477" s="7" t="n">
        <f aca="false">IF("na"=T477,"",T477/T476)</f>
        <v>3.56791013833275</v>
      </c>
      <c r="AF477" s="7" t="n">
        <f aca="false">IF("na"=X477,"",X477/X476)</f>
        <v>3.5265587625101</v>
      </c>
      <c r="AG477" s="7" t="n">
        <f aca="false">ROW()</f>
        <v>477</v>
      </c>
      <c r="AH477" s="62" t="n">
        <f aca="true">SUM(IF(INDIRECT(ADDRESS(ROW(),AH$40))&gt;INDIRECT(ADDRESS($AG477,AH$40)),1,0),IF(INDIRECT(ADDRESS(ROW(),AH$40))&gt;INDIRECT(ADDRESS($AG477+1,AH$40)),1,0),IF(INDIRECT(ADDRESS(ROW(),AH$40))&gt;INDIRECT(ADDRESS($AG477+2,AH$40)),1,0),IF(INDIRECT(ADDRESS(ROW(),AH$40))&gt;INDIRECT(ADDRESS($AG477+3,AH$40)),1,0))+1</f>
        <v>3</v>
      </c>
      <c r="AI477" s="62" t="n">
        <f aca="true">SUM(IF(INDIRECT(ADDRESS(ROW(),AI$40))&gt;INDIRECT(ADDRESS($AG477,AI$40)),1,0),IF(INDIRECT(ADDRESS(ROW(),AI$40))&gt;INDIRECT(ADDRESS($AG477+1,AI$40)),1,0),IF(INDIRECT(ADDRESS(ROW(),AI$40))&gt;INDIRECT(ADDRESS($AG477+2,AI$40)),1,0),IF(INDIRECT(ADDRESS(ROW(),AI$40))&gt;INDIRECT(ADDRESS($AG477+3,AI$40)),1,0))+1</f>
        <v>3</v>
      </c>
      <c r="AJ477" s="62" t="n">
        <f aca="true">SUM(IF(INDIRECT(ADDRESS(ROW(),AJ$40))&gt;INDIRECT(ADDRESS($AG477,AJ$40)),1,0),IF(INDIRECT(ADDRESS(ROW(),AJ$40))&gt;INDIRECT(ADDRESS($AG477+1,AJ$40)),1,0),IF(INDIRECT(ADDRESS(ROW(),AJ$40))&gt;INDIRECT(ADDRESS($AG477+2,AJ$40)),1,0),IF(INDIRECT(ADDRESS(ROW(),AJ$40))&gt;INDIRECT(ADDRESS($AG477+3,AJ$40)),1,0))+1</f>
        <v>3</v>
      </c>
      <c r="AK477" s="62" t="n">
        <f aca="true">SUM(IF(INDIRECT(ADDRESS(ROW(),AK$40))&gt;INDIRECT(ADDRESS($AG477,AK$40)),1,0),IF(INDIRECT(ADDRESS(ROW(),AK$40))&gt;INDIRECT(ADDRESS($AG477+1,AK$40)),1,0),IF(INDIRECT(ADDRESS(ROW(),AK$40))&gt;INDIRECT(ADDRESS($AG477+2,AK$40)),1,0),IF(INDIRECT(ADDRESS(ROW(),AK$40))&gt;INDIRECT(ADDRESS($AG477+3,AK$40)),1,0))+1</f>
        <v>3</v>
      </c>
      <c r="AL477" s="62" t="n">
        <f aca="true">SUM(IF(INDIRECT(ADDRESS(ROW(),AL$40))&gt;INDIRECT(ADDRESS($AG477,AL$40)),1,0),IF(INDIRECT(ADDRESS(ROW(),AL$40))&gt;INDIRECT(ADDRESS($AG477+1,AL$40)),1,0),IF(INDIRECT(ADDRESS(ROW(),AL$40))&gt;INDIRECT(ADDRESS($AG477+2,AL$40)),1,0),IF(INDIRECT(ADDRESS(ROW(),AL$40))&gt;INDIRECT(ADDRESS($AG477+3,AL$40)),1,0))+1</f>
        <v>3</v>
      </c>
      <c r="AM477" s="62" t="n">
        <f aca="true">SUM(IF(INDIRECT(ADDRESS(ROW(),AM$40))&gt;INDIRECT(ADDRESS($AG477,AM$40)),1,0),IF(INDIRECT(ADDRESS(ROW(),AM$40))&gt;INDIRECT(ADDRESS($AG477+1,AM$40)),1,0),IF(INDIRECT(ADDRESS(ROW(),AM$40))&gt;INDIRECT(ADDRESS($AG477+2,AM$40)),1,0),IF(INDIRECT(ADDRESS(ROW(),AM$40))&gt;INDIRECT(ADDRESS($AG477+3,AM$40)),1,0))+1</f>
        <v>3</v>
      </c>
      <c r="AO477" s="8" t="n">
        <f aca="false">IF("na"=F477,"",SQRT(F477)/SQRT(F476))</f>
        <v>1.21859438266803</v>
      </c>
      <c r="AP477" s="8" t="n">
        <f aca="false">IF("na"=J477,"",SQRT(J477)/SQRT(J476))</f>
        <v>1.25900711585006</v>
      </c>
      <c r="AQ477" s="8" t="n">
        <f aca="false">IF("na"=M477,"",SQRT(M477)/SQRT(M476))</f>
        <v>1.58362423660418</v>
      </c>
      <c r="AR477" s="8" t="n">
        <f aca="false">IF("na"=Q477,"",SQRT(Q477)/SQRT(Q476))</f>
        <v>1.60884258273363</v>
      </c>
      <c r="AS477" s="8" t="n">
        <f aca="false">IF("na"=T477,"",SQRT(T477)/SQRT(T476))</f>
        <v>1.88889124576635</v>
      </c>
      <c r="AT477" s="8" t="n">
        <f aca="false">IF("na"=X477,"",SQRT(X477)/SQRT(X476))</f>
        <v>1.87791340655263</v>
      </c>
    </row>
    <row r="478" customFormat="false" ht="12.75" hidden="false" customHeight="true" outlineLevel="0" collapsed="false">
      <c r="A478" s="11" t="s">
        <v>281</v>
      </c>
      <c r="B478" s="57" t="n">
        <v>0.052009</v>
      </c>
      <c r="C478" s="57" t="n">
        <v>0.897533</v>
      </c>
      <c r="D478" s="59" t="n">
        <v>0.0518266</v>
      </c>
      <c r="E478" s="60" t="n">
        <v>0.019352</v>
      </c>
      <c r="F478" s="60" t="n">
        <v>0.0003745331</v>
      </c>
      <c r="G478" s="60" t="n">
        <v>1.23951</v>
      </c>
      <c r="H478" s="60" t="n">
        <v>1.12209</v>
      </c>
      <c r="I478" s="60" t="n">
        <v>0.918275</v>
      </c>
      <c r="J478" s="61" t="n">
        <v>1.2595161986</v>
      </c>
      <c r="K478" s="59" t="n">
        <v>0.050971</v>
      </c>
      <c r="L478" s="60" t="n">
        <v>0.0144417</v>
      </c>
      <c r="M478" s="60" t="n">
        <v>0.00020964</v>
      </c>
      <c r="N478" s="60" t="n">
        <v>1.09095</v>
      </c>
      <c r="O478" s="60" t="n">
        <v>0.692406</v>
      </c>
      <c r="P478" s="60" t="n">
        <v>0.915984</v>
      </c>
      <c r="Q478" s="61" t="n">
        <v>0.4797665082</v>
      </c>
      <c r="R478" s="59" t="n">
        <v>0.051655</v>
      </c>
      <c r="S478" s="60" t="n">
        <v>0.0122888</v>
      </c>
      <c r="T478" s="60" t="n">
        <v>0.0001511399</v>
      </c>
      <c r="U478" s="60" t="n">
        <v>1.02321</v>
      </c>
      <c r="V478" s="60" t="n">
        <v>0.492967</v>
      </c>
      <c r="W478" s="60" t="n">
        <v>0.914798</v>
      </c>
      <c r="X478" s="61" t="n">
        <v>0.2433145432</v>
      </c>
      <c r="Y478" s="60"/>
      <c r="Z478" s="60"/>
      <c r="AA478" s="9" t="n">
        <f aca="false">IF("na"=F478,"",F478/F476)</f>
        <v>1.02370522300452</v>
      </c>
      <c r="AB478" s="7" t="n">
        <f aca="false">IF("na"=J478,"",J478/J476)</f>
        <v>1.16501197448239</v>
      </c>
      <c r="AC478" s="7" t="n">
        <f aca="false">IF("na"=M478,"",M478/M476)</f>
        <v>1.24286423172624</v>
      </c>
      <c r="AD478" s="7" t="n">
        <f aca="false">IF("na"=Q478,"",Q478/Q476)</f>
        <v>1.25253190501353</v>
      </c>
      <c r="AE478" s="7" t="n">
        <f aca="false">IF("na"=T478,"",T478/T476)</f>
        <v>1.77529062562768</v>
      </c>
      <c r="AF478" s="7" t="n">
        <f aca="false">IF("na"=X478,"",X478/X476)</f>
        <v>1.94152027341725</v>
      </c>
      <c r="AG478" s="7" t="n">
        <f aca="false">AG477</f>
        <v>477</v>
      </c>
      <c r="AH478" s="62" t="n">
        <f aca="true">SUM(IF(INDIRECT(ADDRESS(ROW(),AH$40))&gt;INDIRECT(ADDRESS($AG478,AH$40)),1,0),IF(INDIRECT(ADDRESS(ROW(),AH$40))&gt;INDIRECT(ADDRESS($AG478+1,AH$40)),1,0),IF(INDIRECT(ADDRESS(ROW(),AH$40))&gt;INDIRECT(ADDRESS($AG478+2,AH$40)),1,0),IF(INDIRECT(ADDRESS(ROW(),AH$40))&gt;INDIRECT(ADDRESS($AG478+3,AH$40)),1,0))+1</f>
        <v>2</v>
      </c>
      <c r="AI478" s="62" t="n">
        <f aca="true">SUM(IF(INDIRECT(ADDRESS(ROW(),AI$40))&gt;INDIRECT(ADDRESS($AG478,AI$40)),1,0),IF(INDIRECT(ADDRESS(ROW(),AI$40))&gt;INDIRECT(ADDRESS($AG478+1,AI$40)),1,0),IF(INDIRECT(ADDRESS(ROW(),AI$40))&gt;INDIRECT(ADDRESS($AG478+2,AI$40)),1,0),IF(INDIRECT(ADDRESS(ROW(),AI$40))&gt;INDIRECT(ADDRESS($AG478+3,AI$40)),1,0))+1</f>
        <v>1</v>
      </c>
      <c r="AJ478" s="62" t="n">
        <f aca="true">SUM(IF(INDIRECT(ADDRESS(ROW(),AJ$40))&gt;INDIRECT(ADDRESS($AG478,AJ$40)),1,0),IF(INDIRECT(ADDRESS(ROW(),AJ$40))&gt;INDIRECT(ADDRESS($AG478+1,AJ$40)),1,0),IF(INDIRECT(ADDRESS(ROW(),AJ$40))&gt;INDIRECT(ADDRESS($AG478+2,AJ$40)),1,0),IF(INDIRECT(ADDRESS(ROW(),AJ$40))&gt;INDIRECT(ADDRESS($AG478+3,AJ$40)),1,0))+1</f>
        <v>2</v>
      </c>
      <c r="AK478" s="62" t="n">
        <f aca="true">SUM(IF(INDIRECT(ADDRESS(ROW(),AK$40))&gt;INDIRECT(ADDRESS($AG478,AK$40)),1,0),IF(INDIRECT(ADDRESS(ROW(),AK$40))&gt;INDIRECT(ADDRESS($AG478+1,AK$40)),1,0),IF(INDIRECT(ADDRESS(ROW(),AK$40))&gt;INDIRECT(ADDRESS($AG478+2,AK$40)),1,0),IF(INDIRECT(ADDRESS(ROW(),AK$40))&gt;INDIRECT(ADDRESS($AG478+3,AK$40)),1,0))+1</f>
        <v>2</v>
      </c>
      <c r="AL478" s="62" t="n">
        <f aca="true">SUM(IF(INDIRECT(ADDRESS(ROW(),AL$40))&gt;INDIRECT(ADDRESS($AG478,AL$40)),1,0),IF(INDIRECT(ADDRESS(ROW(),AL$40))&gt;INDIRECT(ADDRESS($AG478+1,AL$40)),1,0),IF(INDIRECT(ADDRESS(ROW(),AL$40))&gt;INDIRECT(ADDRESS($AG478+2,AL$40)),1,0),IF(INDIRECT(ADDRESS(ROW(),AL$40))&gt;INDIRECT(ADDRESS($AG478+3,AL$40)),1,0))+1</f>
        <v>2</v>
      </c>
      <c r="AM478" s="62" t="n">
        <f aca="true">SUM(IF(INDIRECT(ADDRESS(ROW(),AM$40))&gt;INDIRECT(ADDRESS($AG478,AM$40)),1,0),IF(INDIRECT(ADDRESS(ROW(),AM$40))&gt;INDIRECT(ADDRESS($AG478+1,AM$40)),1,0),IF(INDIRECT(ADDRESS(ROW(),AM$40))&gt;INDIRECT(ADDRESS($AG478+2,AM$40)),1,0),IF(INDIRECT(ADDRESS(ROW(),AM$40))&gt;INDIRECT(ADDRESS($AG478+3,AM$40)),1,0))+1</f>
        <v>2</v>
      </c>
      <c r="AO478" s="8" t="n">
        <f aca="false">IF("na"=F478,"",SQRT(F478)/SQRT(F476))</f>
        <v>1.01178318972224</v>
      </c>
      <c r="AP478" s="8" t="n">
        <f aca="false">IF("na"=J478,"",SQRT(J478)/SQRT(J476))</f>
        <v>1.07935720430374</v>
      </c>
      <c r="AQ478" s="8" t="n">
        <f aca="false">IF("na"=M478,"",SQRT(M478)/SQRT(M476))</f>
        <v>1.11483820876674</v>
      </c>
      <c r="AR478" s="8" t="n">
        <f aca="false">IF("na"=Q478,"",SQRT(Q478)/SQRT(Q476))</f>
        <v>1.11916571829802</v>
      </c>
      <c r="AS478" s="8" t="n">
        <f aca="false">IF("na"=T478,"",SQRT(T478)/SQRT(T476))</f>
        <v>1.33240032483773</v>
      </c>
      <c r="AT478" s="8" t="n">
        <f aca="false">IF("na"=X478,"",SQRT(X478)/SQRT(X476))</f>
        <v>1.39338446719391</v>
      </c>
    </row>
    <row r="479" customFormat="false" ht="12.75" hidden="false" customHeight="true" outlineLevel="0" collapsed="false">
      <c r="A479" s="11" t="s">
        <v>282</v>
      </c>
      <c r="B479" s="57" t="n">
        <v>0.052009</v>
      </c>
      <c r="C479" s="57" t="n">
        <v>0.897533</v>
      </c>
      <c r="D479" s="63" t="n">
        <v>0.0510251</v>
      </c>
      <c r="E479" s="64" t="n">
        <v>0.0180749</v>
      </c>
      <c r="F479" s="65" t="n">
        <v>0.00032767</v>
      </c>
      <c r="G479" s="64" t="n">
        <v>1.21314</v>
      </c>
      <c r="H479" s="65" t="n">
        <v>1.21732</v>
      </c>
      <c r="I479" s="65" t="n">
        <v>0.871989</v>
      </c>
      <c r="J479" s="66" t="n">
        <v>1.4825204783</v>
      </c>
      <c r="K479" s="63" t="n">
        <v>0.0513471</v>
      </c>
      <c r="L479" s="64" t="n">
        <v>0.0130814</v>
      </c>
      <c r="M479" s="65" t="n">
        <v>0.0001715611</v>
      </c>
      <c r="N479" s="64" t="n">
        <v>0.976182</v>
      </c>
      <c r="O479" s="65" t="n">
        <v>0.598434</v>
      </c>
      <c r="P479" s="65" t="n">
        <v>0.836425</v>
      </c>
      <c r="Q479" s="66" t="n">
        <v>0.3618574399</v>
      </c>
      <c r="R479" s="63" t="n">
        <v>0.0515777</v>
      </c>
      <c r="S479" s="64" t="n">
        <v>0.00916079</v>
      </c>
      <c r="T479" s="65" t="n">
        <v>8.4106E-005</v>
      </c>
      <c r="U479" s="64" t="n">
        <v>0.889493</v>
      </c>
      <c r="V479" s="65" t="n">
        <v>0.323908</v>
      </c>
      <c r="W479" s="65" t="n">
        <v>0.834877</v>
      </c>
      <c r="X479" s="66" t="n">
        <v>0.1088421667</v>
      </c>
      <c r="Y479" s="64"/>
      <c r="Z479" s="64"/>
      <c r="AA479" s="9" t="n">
        <f aca="false">IF("na"=F479,"",F479/F476)</f>
        <v>0.89561507493434</v>
      </c>
      <c r="AB479" s="7" t="n">
        <f aca="false">IF("na"=J479,"",J479/J476)</f>
        <v>1.37128376082393</v>
      </c>
      <c r="AC479" s="7" t="n">
        <f aca="false">IF("na"=M479,"",M479/M476)</f>
        <v>1.01711102244614</v>
      </c>
      <c r="AD479" s="7" t="n">
        <f aca="false">IF("na"=Q479,"",Q479/Q476)</f>
        <v>0.944705353113821</v>
      </c>
      <c r="AE479" s="7" t="n">
        <f aca="false">IF("na"=T479,"",T479/T476)</f>
        <v>0.987909832936514</v>
      </c>
      <c r="AF479" s="7" t="n">
        <f aca="false">IF("na"=X479,"",X479/X476)</f>
        <v>0.868502435043555</v>
      </c>
      <c r="AG479" s="7" t="n">
        <f aca="false">AG478</f>
        <v>477</v>
      </c>
      <c r="AH479" s="62" t="n">
        <f aca="true">SUM(IF(INDIRECT(ADDRESS(ROW(),AH$40))&gt;INDIRECT(ADDRESS($AG479,AH$40)),1,0),IF(INDIRECT(ADDRESS(ROW(),AH$40))&gt;INDIRECT(ADDRESS($AG479+1,AH$40)),1,0),IF(INDIRECT(ADDRESS(ROW(),AH$40))&gt;INDIRECT(ADDRESS($AG479+2,AH$40)),1,0),IF(INDIRECT(ADDRESS(ROW(),AH$40))&gt;INDIRECT(ADDRESS($AG479+3,AH$40)),1,0))+1</f>
        <v>1</v>
      </c>
      <c r="AI479" s="62" t="n">
        <f aca="true">SUM(IF(INDIRECT(ADDRESS(ROW(),AI$40))&gt;INDIRECT(ADDRESS($AG479,AI$40)),1,0),IF(INDIRECT(ADDRESS(ROW(),AI$40))&gt;INDIRECT(ADDRESS($AG479+1,AI$40)),1,0),IF(INDIRECT(ADDRESS(ROW(),AI$40))&gt;INDIRECT(ADDRESS($AG479+2,AI$40)),1,0),IF(INDIRECT(ADDRESS(ROW(),AI$40))&gt;INDIRECT(ADDRESS($AG479+3,AI$40)),1,0))+1</f>
        <v>2</v>
      </c>
      <c r="AJ479" s="62" t="n">
        <f aca="true">SUM(IF(INDIRECT(ADDRESS(ROW(),AJ$40))&gt;INDIRECT(ADDRESS($AG479,AJ$40)),1,0),IF(INDIRECT(ADDRESS(ROW(),AJ$40))&gt;INDIRECT(ADDRESS($AG479+1,AJ$40)),1,0),IF(INDIRECT(ADDRESS(ROW(),AJ$40))&gt;INDIRECT(ADDRESS($AG479+2,AJ$40)),1,0),IF(INDIRECT(ADDRESS(ROW(),AJ$40))&gt;INDIRECT(ADDRESS($AG479+3,AJ$40)),1,0))+1</f>
        <v>1</v>
      </c>
      <c r="AK479" s="62" t="n">
        <f aca="true">SUM(IF(INDIRECT(ADDRESS(ROW(),AK$40))&gt;INDIRECT(ADDRESS($AG479,AK$40)),1,0),IF(INDIRECT(ADDRESS(ROW(),AK$40))&gt;INDIRECT(ADDRESS($AG479+1,AK$40)),1,0),IF(INDIRECT(ADDRESS(ROW(),AK$40))&gt;INDIRECT(ADDRESS($AG479+2,AK$40)),1,0),IF(INDIRECT(ADDRESS(ROW(),AK$40))&gt;INDIRECT(ADDRESS($AG479+3,AK$40)),1,0))+1</f>
        <v>1</v>
      </c>
      <c r="AL479" s="62" t="n">
        <f aca="true">SUM(IF(INDIRECT(ADDRESS(ROW(),AL$40))&gt;INDIRECT(ADDRESS($AG479,AL$40)),1,0),IF(INDIRECT(ADDRESS(ROW(),AL$40))&gt;INDIRECT(ADDRESS($AG479+1,AL$40)),1,0),IF(INDIRECT(ADDRESS(ROW(),AL$40))&gt;INDIRECT(ADDRESS($AG479+2,AL$40)),1,0),IF(INDIRECT(ADDRESS(ROW(),AL$40))&gt;INDIRECT(ADDRESS($AG479+3,AL$40)),1,0))+1</f>
        <v>1</v>
      </c>
      <c r="AM479" s="62" t="n">
        <f aca="true">SUM(IF(INDIRECT(ADDRESS(ROW(),AM$40))&gt;INDIRECT(ADDRESS($AG479,AM$40)),1,0),IF(INDIRECT(ADDRESS(ROW(),AM$40))&gt;INDIRECT(ADDRESS($AG479+1,AM$40)),1,0),IF(INDIRECT(ADDRESS(ROW(),AM$40))&gt;INDIRECT(ADDRESS($AG479+2,AM$40)),1,0),IF(INDIRECT(ADDRESS(ROW(),AM$40))&gt;INDIRECT(ADDRESS($AG479+3,AM$40)),1,0))+1</f>
        <v>1</v>
      </c>
      <c r="AO479" s="8" t="n">
        <f aca="false">IF("na"=F479,"",SQRT(F479)/SQRT(F476))</f>
        <v>0.946369417793252</v>
      </c>
      <c r="AP479" s="8" t="n">
        <f aca="false">IF("na"=J479,"",SQRT(J479)/SQRT(J476))</f>
        <v>1.1710182581087</v>
      </c>
      <c r="AQ479" s="8" t="n">
        <f aca="false">IF("na"=M479,"",SQRT(M479)/SQRT(M476))</f>
        <v>1.00851922264582</v>
      </c>
      <c r="AR479" s="8" t="n">
        <f aca="false">IF("na"=Q479,"",SQRT(Q479)/SQRT(Q476))</f>
        <v>0.971959542940868</v>
      </c>
      <c r="AS479" s="8" t="n">
        <f aca="false">IF("na"=T479,"",SQRT(T479)/SQRT(T476))</f>
        <v>0.993936533656206</v>
      </c>
      <c r="AT479" s="8" t="n">
        <f aca="false">IF("na"=X479,"",SQRT(X479)/SQRT(X476))</f>
        <v>0.931934780466721</v>
      </c>
    </row>
    <row r="480" customFormat="false" ht="12.75" hidden="false" customHeight="true" outlineLevel="0" collapsed="false">
      <c r="A480" s="11" t="s">
        <v>283</v>
      </c>
      <c r="B480" s="57" t="n">
        <v>0.052009</v>
      </c>
      <c r="C480" s="57" t="n">
        <v>0.897533</v>
      </c>
      <c r="D480" s="67" t="n">
        <v>0.0510767</v>
      </c>
      <c r="E480" s="7" t="n">
        <v>0.02391</v>
      </c>
      <c r="F480" s="65" t="n">
        <v>0.0005725572</v>
      </c>
      <c r="G480" s="64" t="n">
        <v>1.31609</v>
      </c>
      <c r="H480" s="65" t="n">
        <v>1.38989</v>
      </c>
      <c r="I480" s="65" t="n">
        <v>0.885567</v>
      </c>
      <c r="J480" s="66" t="n">
        <v>1.9319373972</v>
      </c>
      <c r="K480" s="67" t="n">
        <v>0.0516452</v>
      </c>
      <c r="L480" s="7" t="n">
        <v>0.0215648</v>
      </c>
      <c r="M480" s="65" t="n">
        <v>0.0004651728</v>
      </c>
      <c r="N480" s="64" t="n">
        <v>1.20527</v>
      </c>
      <c r="O480" s="65" t="n">
        <v>1.15036</v>
      </c>
      <c r="P480" s="65" t="n">
        <v>0.885823</v>
      </c>
      <c r="Q480" s="66" t="n">
        <v>1.3234652537</v>
      </c>
      <c r="R480" s="67" t="n">
        <v>0.0513076</v>
      </c>
      <c r="S480" s="7" t="n">
        <v>0.0195657</v>
      </c>
      <c r="T480" s="65" t="n">
        <v>0.0003833085</v>
      </c>
      <c r="U480" s="64" t="n">
        <v>1.06637</v>
      </c>
      <c r="V480" s="65" t="n">
        <v>0.688584</v>
      </c>
      <c r="W480" s="65" t="n">
        <v>0.898222</v>
      </c>
      <c r="X480" s="66" t="n">
        <v>0.4741483997</v>
      </c>
      <c r="Y480" s="64"/>
      <c r="Z480" s="64"/>
      <c r="AA480" s="9" t="n">
        <f aca="false">IF("na"=F480,"",F480/F476)</f>
        <v>1.5649612707364</v>
      </c>
      <c r="AB480" s="7" t="n">
        <f aca="false">IF("na"=J480,"",J480/J476)</f>
        <v>1.78697995642304</v>
      </c>
      <c r="AC480" s="7" t="n">
        <f aca="false">IF("na"=M480,"",M480/M476)</f>
        <v>2.75780688175893</v>
      </c>
      <c r="AD480" s="7" t="n">
        <f aca="false">IF("na"=Q480,"",Q480/Q476)</f>
        <v>3.45518586042075</v>
      </c>
      <c r="AE480" s="7" t="n">
        <f aca="false">IF("na"=T480,"",T480/T476)</f>
        <v>4.50234509069681</v>
      </c>
      <c r="AF480" s="7" t="n">
        <f aca="false">IF("na"=X480,"",X480/X476)</f>
        <v>3.78345132403042</v>
      </c>
      <c r="AG480" s="7" t="n">
        <f aca="false">AG479</f>
        <v>477</v>
      </c>
      <c r="AH480" s="62" t="n">
        <f aca="true">SUM(IF(INDIRECT(ADDRESS(ROW(),AH$40))&gt;INDIRECT(ADDRESS($AG480,AH$40)),1,0),IF(INDIRECT(ADDRESS(ROW(),AH$40))&gt;INDIRECT(ADDRESS($AG480+1,AH$40)),1,0),IF(INDIRECT(ADDRESS(ROW(),AH$40))&gt;INDIRECT(ADDRESS($AG480+2,AH$40)),1,0),IF(INDIRECT(ADDRESS(ROW(),AH$40))&gt;INDIRECT(ADDRESS($AG480+3,AH$40)),1,0))+1</f>
        <v>4</v>
      </c>
      <c r="AI480" s="62" t="n">
        <f aca="true">SUM(IF(INDIRECT(ADDRESS(ROW(),AI$40))&gt;INDIRECT(ADDRESS($AG480,AI$40)),1,0),IF(INDIRECT(ADDRESS(ROW(),AI$40))&gt;INDIRECT(ADDRESS($AG480+1,AI$40)),1,0),IF(INDIRECT(ADDRESS(ROW(),AI$40))&gt;INDIRECT(ADDRESS($AG480+2,AI$40)),1,0),IF(INDIRECT(ADDRESS(ROW(),AI$40))&gt;INDIRECT(ADDRESS($AG480+3,AI$40)),1,0))+1</f>
        <v>4</v>
      </c>
      <c r="AJ480" s="62" t="n">
        <f aca="true">SUM(IF(INDIRECT(ADDRESS(ROW(),AJ$40))&gt;INDIRECT(ADDRESS($AG480,AJ$40)),1,0),IF(INDIRECT(ADDRESS(ROW(),AJ$40))&gt;INDIRECT(ADDRESS($AG480+1,AJ$40)),1,0),IF(INDIRECT(ADDRESS(ROW(),AJ$40))&gt;INDIRECT(ADDRESS($AG480+2,AJ$40)),1,0),IF(INDIRECT(ADDRESS(ROW(),AJ$40))&gt;INDIRECT(ADDRESS($AG480+3,AJ$40)),1,0))+1</f>
        <v>4</v>
      </c>
      <c r="AK480" s="62" t="n">
        <f aca="true">SUM(IF(INDIRECT(ADDRESS(ROW(),AK$40))&gt;INDIRECT(ADDRESS($AG480,AK$40)),1,0),IF(INDIRECT(ADDRESS(ROW(),AK$40))&gt;INDIRECT(ADDRESS($AG480+1,AK$40)),1,0),IF(INDIRECT(ADDRESS(ROW(),AK$40))&gt;INDIRECT(ADDRESS($AG480+2,AK$40)),1,0),IF(INDIRECT(ADDRESS(ROW(),AK$40))&gt;INDIRECT(ADDRESS($AG480+3,AK$40)),1,0))+1</f>
        <v>4</v>
      </c>
      <c r="AL480" s="62" t="n">
        <f aca="true">SUM(IF(INDIRECT(ADDRESS(ROW(),AL$40))&gt;INDIRECT(ADDRESS($AG480,AL$40)),1,0),IF(INDIRECT(ADDRESS(ROW(),AL$40))&gt;INDIRECT(ADDRESS($AG480+1,AL$40)),1,0),IF(INDIRECT(ADDRESS(ROW(),AL$40))&gt;INDIRECT(ADDRESS($AG480+2,AL$40)),1,0),IF(INDIRECT(ADDRESS(ROW(),AL$40))&gt;INDIRECT(ADDRESS($AG480+3,AL$40)),1,0))+1</f>
        <v>4</v>
      </c>
      <c r="AM480" s="62" t="n">
        <f aca="true">SUM(IF(INDIRECT(ADDRESS(ROW(),AM$40))&gt;INDIRECT(ADDRESS($AG480,AM$40)),1,0),IF(INDIRECT(ADDRESS(ROW(),AM$40))&gt;INDIRECT(ADDRESS($AG480+1,AM$40)),1,0),IF(INDIRECT(ADDRESS(ROW(),AM$40))&gt;INDIRECT(ADDRESS($AG480+2,AM$40)),1,0),IF(INDIRECT(ADDRESS(ROW(),AM$40))&gt;INDIRECT(ADDRESS($AG480+3,AM$40)),1,0))+1</f>
        <v>4</v>
      </c>
      <c r="AO480" s="8" t="n">
        <f aca="false">IF("na"=F480,"",SQRT(F480)/SQRT(F476))</f>
        <v>1.25098412089698</v>
      </c>
      <c r="AP480" s="8" t="n">
        <f aca="false">IF("na"=J480,"",SQRT(J480)/SQRT(J476))</f>
        <v>1.33677969629369</v>
      </c>
      <c r="AQ480" s="8" t="n">
        <f aca="false">IF("na"=M480,"",SQRT(M480)/SQRT(M476))</f>
        <v>1.66066459038511</v>
      </c>
      <c r="AR480" s="8" t="n">
        <f aca="false">IF("na"=Q480,"",SQRT(Q480)/SQRT(Q476))</f>
        <v>1.8588130245995</v>
      </c>
      <c r="AS480" s="8" t="n">
        <f aca="false">IF("na"=T480,"",SQRT(T480)/SQRT(T476))</f>
        <v>2.12187301474353</v>
      </c>
      <c r="AT480" s="8" t="n">
        <f aca="false">IF("na"=X480,"",SQRT(X480)/SQRT(X476))</f>
        <v>1.94510959177894</v>
      </c>
    </row>
    <row r="481" customFormat="false" ht="12.75" hidden="false" customHeight="true" outlineLevel="0" collapsed="false">
      <c r="B481" s="68"/>
      <c r="C481" s="68"/>
      <c r="D481" s="7"/>
      <c r="E481" s="7"/>
      <c r="F481" s="7"/>
      <c r="G481" s="7"/>
      <c r="H481" s="7"/>
      <c r="I481" s="7"/>
      <c r="J481" s="7"/>
      <c r="K481" s="7"/>
      <c r="L481" s="7"/>
    </row>
    <row r="482" customFormat="false" ht="12.75" hidden="false" customHeight="true" outlineLevel="0" collapsed="false">
      <c r="A482" s="11"/>
      <c r="B482" s="11"/>
      <c r="C482" s="11"/>
      <c r="D482" s="11" t="s">
        <v>350</v>
      </c>
      <c r="E482" s="11"/>
      <c r="F482" s="11"/>
      <c r="G482" s="11"/>
      <c r="H482" s="11"/>
      <c r="I482" s="11"/>
      <c r="J482" s="11"/>
      <c r="K482" s="11"/>
      <c r="L482" s="11"/>
      <c r="M482" s="11"/>
      <c r="N482" s="11"/>
      <c r="O482" s="11"/>
      <c r="P482" s="11"/>
      <c r="Q482" s="11"/>
      <c r="R482" s="11"/>
      <c r="S482" s="11"/>
      <c r="T482" s="11"/>
      <c r="U482" s="11"/>
      <c r="V482" s="11"/>
      <c r="W482" s="11"/>
      <c r="X482" s="11"/>
      <c r="Y482" s="11"/>
      <c r="Z482" s="11"/>
      <c r="AA482" s="49"/>
      <c r="AB482" s="50"/>
      <c r="AC482" s="50"/>
      <c r="AD482" s="50"/>
      <c r="AE482" s="50"/>
      <c r="AF482" s="50"/>
      <c r="AG482" s="50"/>
      <c r="AH482" s="51"/>
      <c r="AI482" s="51"/>
      <c r="AJ482" s="51"/>
      <c r="AK482" s="51"/>
      <c r="AL482" s="51"/>
      <c r="AM482" s="51"/>
      <c r="AO482" s="50"/>
      <c r="AP482" s="50"/>
      <c r="AQ482" s="50"/>
      <c r="AR482" s="50"/>
      <c r="AS482" s="50"/>
      <c r="AT482" s="50"/>
    </row>
    <row r="483" customFormat="false" ht="12.75" hidden="false" customHeight="true" outlineLevel="0" collapsed="false">
      <c r="B483" s="52" t="s">
        <v>293</v>
      </c>
      <c r="C483" s="52" t="s">
        <v>293</v>
      </c>
      <c r="D483" s="53" t="n">
        <v>7</v>
      </c>
      <c r="E483" s="53"/>
      <c r="F483" s="53"/>
      <c r="G483" s="53"/>
      <c r="H483" s="53"/>
      <c r="I483" s="53"/>
      <c r="J483" s="53"/>
      <c r="K483" s="53" t="n">
        <v>15</v>
      </c>
      <c r="L483" s="53"/>
      <c r="M483" s="53"/>
      <c r="N483" s="53"/>
      <c r="O483" s="53"/>
      <c r="P483" s="53"/>
      <c r="Q483" s="53"/>
      <c r="R483" s="53" t="n">
        <v>30</v>
      </c>
      <c r="S483" s="53"/>
      <c r="T483" s="53"/>
      <c r="U483" s="53"/>
      <c r="V483" s="53"/>
      <c r="W483" s="53"/>
      <c r="X483" s="53"/>
      <c r="Y483" s="54"/>
      <c r="Z483" s="54"/>
    </row>
    <row r="484" customFormat="false" ht="12.75" hidden="false" customHeight="true" outlineLevel="0" collapsed="false">
      <c r="B484" s="55" t="s">
        <v>284</v>
      </c>
      <c r="C484" s="55" t="s">
        <v>294</v>
      </c>
      <c r="D484" s="56" t="s">
        <v>284</v>
      </c>
      <c r="E484" s="57" t="s">
        <v>287</v>
      </c>
      <c r="F484" s="57" t="s">
        <v>295</v>
      </c>
      <c r="G484" s="57" t="s">
        <v>296</v>
      </c>
      <c r="H484" s="57" t="s">
        <v>297</v>
      </c>
      <c r="I484" s="57" t="s">
        <v>298</v>
      </c>
      <c r="J484" s="58" t="s">
        <v>299</v>
      </c>
      <c r="K484" s="56" t="s">
        <v>284</v>
      </c>
      <c r="L484" s="57" t="s">
        <v>287</v>
      </c>
      <c r="M484" s="57" t="s">
        <v>295</v>
      </c>
      <c r="N484" s="57" t="s">
        <v>296</v>
      </c>
      <c r="O484" s="57" t="s">
        <v>297</v>
      </c>
      <c r="P484" s="57" t="s">
        <v>298</v>
      </c>
      <c r="Q484" s="58" t="s">
        <v>299</v>
      </c>
      <c r="R484" s="56" t="s">
        <v>284</v>
      </c>
      <c r="S484" s="57" t="s">
        <v>287</v>
      </c>
      <c r="T484" s="57" t="s">
        <v>295</v>
      </c>
      <c r="U484" s="57" t="s">
        <v>296</v>
      </c>
      <c r="V484" s="57" t="s">
        <v>297</v>
      </c>
      <c r="W484" s="57" t="s">
        <v>298</v>
      </c>
      <c r="X484" s="58" t="s">
        <v>299</v>
      </c>
      <c r="Y484" s="57"/>
      <c r="Z484" s="57"/>
    </row>
    <row r="485" customFormat="false" ht="12.75" hidden="false" customHeight="true" outlineLevel="0" collapsed="false">
      <c r="A485" s="11" t="s">
        <v>300</v>
      </c>
      <c r="B485" s="57" t="n">
        <v>0.291289</v>
      </c>
      <c r="C485" s="57" t="n">
        <v>1.10068</v>
      </c>
      <c r="D485" s="59" t="n">
        <v>0.286292</v>
      </c>
      <c r="E485" s="60" t="n">
        <v>0.0304884</v>
      </c>
      <c r="F485" s="60" t="n">
        <v>0.0009545125</v>
      </c>
      <c r="G485" s="60" t="n">
        <v>1.15821</v>
      </c>
      <c r="H485" s="60" t="n">
        <v>0.284553</v>
      </c>
      <c r="I485" s="60" t="n">
        <v>1.11313</v>
      </c>
      <c r="J485" s="61" t="n">
        <v>0.0811254123</v>
      </c>
      <c r="K485" s="59" t="n">
        <v>0.28702</v>
      </c>
      <c r="L485" s="60" t="n">
        <v>0.0222993</v>
      </c>
      <c r="M485" s="60" t="n">
        <v>0.000515483</v>
      </c>
      <c r="N485" s="60" t="n">
        <v>1.12095</v>
      </c>
      <c r="O485" s="60" t="n">
        <v>0.189231</v>
      </c>
      <c r="P485" s="60" t="n">
        <v>1.10055</v>
      </c>
      <c r="Q485" s="61" t="n">
        <v>0.0358083882</v>
      </c>
      <c r="R485" s="59" t="n">
        <v>0.286953</v>
      </c>
      <c r="S485" s="60" t="n">
        <v>0.0153809</v>
      </c>
      <c r="T485" s="60" t="n">
        <v>0.0002553728</v>
      </c>
      <c r="U485" s="60" t="n">
        <v>1.11547</v>
      </c>
      <c r="V485" s="60" t="n">
        <v>0.121767</v>
      </c>
      <c r="W485" s="60" t="n">
        <v>1.10658</v>
      </c>
      <c r="X485" s="61" t="n">
        <v>0.0148620122</v>
      </c>
      <c r="Y485" s="60"/>
      <c r="Z485" s="60"/>
      <c r="AH485" s="62"/>
      <c r="AI485" s="62"/>
    </row>
    <row r="486" customFormat="false" ht="12.75" hidden="false" customHeight="true" outlineLevel="0" collapsed="false">
      <c r="A486" s="11" t="s">
        <v>280</v>
      </c>
      <c r="B486" s="57" t="n">
        <v>0.291289</v>
      </c>
      <c r="C486" s="57" t="n">
        <v>1.10068</v>
      </c>
      <c r="D486" s="59" t="n">
        <v>0.289693</v>
      </c>
      <c r="E486" s="60" t="n">
        <v>0.0332821</v>
      </c>
      <c r="F486" s="60" t="n">
        <v>0.0011102453</v>
      </c>
      <c r="G486" s="60" t="n">
        <v>1.12295</v>
      </c>
      <c r="H486" s="60" t="n">
        <v>0.285815</v>
      </c>
      <c r="I486" s="60" t="n">
        <v>1.0785</v>
      </c>
      <c r="J486" s="61" t="n">
        <v>0.0821821666</v>
      </c>
      <c r="K486" s="59" t="n">
        <v>0.287828</v>
      </c>
      <c r="L486" s="60" t="n">
        <v>0.0251916</v>
      </c>
      <c r="M486" s="60" t="n">
        <v>0.0006465952</v>
      </c>
      <c r="N486" s="60" t="n">
        <v>1.10971</v>
      </c>
      <c r="O486" s="60" t="n">
        <v>0.206556</v>
      </c>
      <c r="P486" s="60" t="n">
        <v>1.0842</v>
      </c>
      <c r="Q486" s="61" t="n">
        <v>0.0429369715</v>
      </c>
      <c r="R486" s="59" t="n">
        <v>0.289325</v>
      </c>
      <c r="S486" s="60" t="n">
        <v>0.0216871</v>
      </c>
      <c r="T486" s="60" t="n">
        <v>0.0004741875</v>
      </c>
      <c r="U486" s="60" t="n">
        <v>1.11344</v>
      </c>
      <c r="V486" s="60" t="n">
        <v>0.171588</v>
      </c>
      <c r="W486" s="60" t="n">
        <v>1.09532</v>
      </c>
      <c r="X486" s="61" t="n">
        <v>0.0294711713</v>
      </c>
      <c r="Y486" s="60"/>
      <c r="Z486" s="60"/>
      <c r="AA486" s="9" t="n">
        <f aca="false">IF("na"=F486,"",F486/F485)</f>
        <v>1.16315428032634</v>
      </c>
      <c r="AB486" s="7" t="n">
        <f aca="false">IF("na"=J486,"",J486/J485)</f>
        <v>1.01302618094676</v>
      </c>
      <c r="AC486" s="7" t="n">
        <f aca="false">IF("na"=M486,"",M486/M485)</f>
        <v>1.25434825202771</v>
      </c>
      <c r="AD486" s="7" t="n">
        <f aca="false">IF("na"=Q486,"",Q486/Q485)</f>
        <v>1.19907579364323</v>
      </c>
      <c r="AE486" s="7" t="n">
        <f aca="false">IF("na"=T486,"",T486/T485)</f>
        <v>1.85684419014085</v>
      </c>
      <c r="AF486" s="7" t="n">
        <f aca="false">IF("na"=X486,"",X486/X485)</f>
        <v>1.98298661738415</v>
      </c>
      <c r="AG486" s="7" t="n">
        <f aca="false">ROW()</f>
        <v>486</v>
      </c>
      <c r="AH486" s="62" t="n">
        <f aca="true">SUM(IF(INDIRECT(ADDRESS(ROW(),AH$40))&gt;INDIRECT(ADDRESS($AG486,AH$40)),1,0),IF(INDIRECT(ADDRESS(ROW(),AH$40))&gt;INDIRECT(ADDRESS($AG486+1,AH$40)),1,0),IF(INDIRECT(ADDRESS(ROW(),AH$40))&gt;INDIRECT(ADDRESS($AG486+2,AH$40)),1,0),IF(INDIRECT(ADDRESS(ROW(),AH$40))&gt;INDIRECT(ADDRESS($AG486+3,AH$40)),1,0))+1</f>
        <v>4</v>
      </c>
      <c r="AI486" s="62" t="n">
        <f aca="true">SUM(IF(INDIRECT(ADDRESS(ROW(),AI$40))&gt;INDIRECT(ADDRESS($AG486,AI$40)),1,0),IF(INDIRECT(ADDRESS(ROW(),AI$40))&gt;INDIRECT(ADDRESS($AG486+1,AI$40)),1,0),IF(INDIRECT(ADDRESS(ROW(),AI$40))&gt;INDIRECT(ADDRESS($AG486+2,AI$40)),1,0),IF(INDIRECT(ADDRESS(ROW(),AI$40))&gt;INDIRECT(ADDRESS($AG486+3,AI$40)),1,0))+1</f>
        <v>3</v>
      </c>
      <c r="AJ486" s="62" t="n">
        <f aca="true">SUM(IF(INDIRECT(ADDRESS(ROW(),AJ$40))&gt;INDIRECT(ADDRESS($AG486,AJ$40)),1,0),IF(INDIRECT(ADDRESS(ROW(),AJ$40))&gt;INDIRECT(ADDRESS($AG486+1,AJ$40)),1,0),IF(INDIRECT(ADDRESS(ROW(),AJ$40))&gt;INDIRECT(ADDRESS($AG486+2,AJ$40)),1,0),IF(INDIRECT(ADDRESS(ROW(),AJ$40))&gt;INDIRECT(ADDRESS($AG486+3,AJ$40)),1,0))+1</f>
        <v>4</v>
      </c>
      <c r="AK486" s="62" t="n">
        <f aca="true">SUM(IF(INDIRECT(ADDRESS(ROW(),AK$40))&gt;INDIRECT(ADDRESS($AG486,AK$40)),1,0),IF(INDIRECT(ADDRESS(ROW(),AK$40))&gt;INDIRECT(ADDRESS($AG486+1,AK$40)),1,0),IF(INDIRECT(ADDRESS(ROW(),AK$40))&gt;INDIRECT(ADDRESS($AG486+2,AK$40)),1,0),IF(INDIRECT(ADDRESS(ROW(),AK$40))&gt;INDIRECT(ADDRESS($AG486+3,AK$40)),1,0))+1</f>
        <v>3</v>
      </c>
      <c r="AL486" s="62" t="n">
        <f aca="true">SUM(IF(INDIRECT(ADDRESS(ROW(),AL$40))&gt;INDIRECT(ADDRESS($AG486,AL$40)),1,0),IF(INDIRECT(ADDRESS(ROW(),AL$40))&gt;INDIRECT(ADDRESS($AG486+1,AL$40)),1,0),IF(INDIRECT(ADDRESS(ROW(),AL$40))&gt;INDIRECT(ADDRESS($AG486+2,AL$40)),1,0),IF(INDIRECT(ADDRESS(ROW(),AL$40))&gt;INDIRECT(ADDRESS($AG486+3,AL$40)),1,0))+1</f>
        <v>4</v>
      </c>
      <c r="AM486" s="62" t="n">
        <f aca="true">SUM(IF(INDIRECT(ADDRESS(ROW(),AM$40))&gt;INDIRECT(ADDRESS($AG486,AM$40)),1,0),IF(INDIRECT(ADDRESS(ROW(),AM$40))&gt;INDIRECT(ADDRESS($AG486+1,AM$40)),1,0),IF(INDIRECT(ADDRESS(ROW(),AM$40))&gt;INDIRECT(ADDRESS($AG486+2,AM$40)),1,0),IF(INDIRECT(ADDRESS(ROW(),AM$40))&gt;INDIRECT(ADDRESS($AG486+3,AM$40)),1,0))+1</f>
        <v>4</v>
      </c>
      <c r="AO486" s="8" t="n">
        <f aca="false">IF("na"=F486,"",SQRT(F486)/SQRT(F485))</f>
        <v>1.07849630519828</v>
      </c>
      <c r="AP486" s="8" t="n">
        <f aca="false">IF("na"=J486,"",SQRT(J486)/SQRT(J485))</f>
        <v>1.00649201732888</v>
      </c>
      <c r="AQ486" s="8" t="n">
        <f aca="false">IF("na"=M486,"",SQRT(M486)/SQRT(M485))</f>
        <v>1.1199768979884</v>
      </c>
      <c r="AR486" s="8" t="n">
        <f aca="false">IF("na"=Q486,"",SQRT(Q486)/SQRT(Q485))</f>
        <v>1.09502319319877</v>
      </c>
      <c r="AS486" s="8" t="n">
        <f aca="false">IF("na"=T486,"",SQRT(T486)/SQRT(T485))</f>
        <v>1.36266070250112</v>
      </c>
      <c r="AT486" s="8" t="n">
        <f aca="false">IF("na"=X486,"",SQRT(X486)/SQRT(X485))</f>
        <v>1.40818557633011</v>
      </c>
    </row>
    <row r="487" customFormat="false" ht="12.75" hidden="false" customHeight="true" outlineLevel="0" collapsed="false">
      <c r="A487" s="11" t="s">
        <v>281</v>
      </c>
      <c r="B487" s="57" t="n">
        <v>0.291289</v>
      </c>
      <c r="C487" s="57" t="n">
        <v>1.10068</v>
      </c>
      <c r="D487" s="59" t="n">
        <v>0.292949</v>
      </c>
      <c r="E487" s="60" t="n">
        <v>0.0307904</v>
      </c>
      <c r="F487" s="60" t="n">
        <v>0.0009508043</v>
      </c>
      <c r="G487" s="60" t="n">
        <v>1.04772</v>
      </c>
      <c r="H487" s="60" t="n">
        <v>0.249832</v>
      </c>
      <c r="I487" s="60" t="n">
        <v>1.01149</v>
      </c>
      <c r="J487" s="61" t="n">
        <v>0.0703708843</v>
      </c>
      <c r="K487" s="59" t="n">
        <v>0.292201</v>
      </c>
      <c r="L487" s="60" t="n">
        <v>0.0223036</v>
      </c>
      <c r="M487" s="60" t="n">
        <v>0.0004982822</v>
      </c>
      <c r="N487" s="60" t="n">
        <v>1.04354</v>
      </c>
      <c r="O487" s="60" t="n">
        <v>0.174074</v>
      </c>
      <c r="P487" s="60" t="n">
        <v>1.02365</v>
      </c>
      <c r="Q487" s="61" t="n">
        <v>0.0362353783</v>
      </c>
      <c r="R487" s="59" t="n">
        <v>0.292644</v>
      </c>
      <c r="S487" s="60" t="n">
        <v>0.0173759</v>
      </c>
      <c r="T487" s="60" t="n">
        <v>0.0003037579</v>
      </c>
      <c r="U487" s="60" t="n">
        <v>1.04231</v>
      </c>
      <c r="V487" s="60" t="n">
        <v>0.128646</v>
      </c>
      <c r="W487" s="60" t="n">
        <v>1.03048</v>
      </c>
      <c r="X487" s="61" t="n">
        <v>0.0214778333</v>
      </c>
      <c r="Y487" s="60"/>
      <c r="Z487" s="60"/>
      <c r="AA487" s="9" t="n">
        <f aca="false">IF("na"=F487,"",F487/F485)</f>
        <v>0.996115084925551</v>
      </c>
      <c r="AB487" s="7" t="n">
        <f aca="false">IF("na"=J487,"",J487/J485)</f>
        <v>0.867433302400609</v>
      </c>
      <c r="AC487" s="7" t="n">
        <f aca="false">IF("na"=M487,"",M487/M485)</f>
        <v>0.966631683295084</v>
      </c>
      <c r="AD487" s="7" t="n">
        <f aca="false">IF("na"=Q487,"",Q487/Q485)</f>
        <v>1.01192430381438</v>
      </c>
      <c r="AE487" s="7" t="n">
        <f aca="false">IF("na"=T487,"",T487/T485)</f>
        <v>1.18946849468698</v>
      </c>
      <c r="AF487" s="7" t="n">
        <f aca="false">IF("na"=X487,"",X487/X485)</f>
        <v>1.44514975569728</v>
      </c>
      <c r="AG487" s="7" t="n">
        <f aca="false">AG486</f>
        <v>486</v>
      </c>
      <c r="AH487" s="62" t="n">
        <f aca="true">SUM(IF(INDIRECT(ADDRESS(ROW(),AH$40))&gt;INDIRECT(ADDRESS($AG487,AH$40)),1,0),IF(INDIRECT(ADDRESS(ROW(),AH$40))&gt;INDIRECT(ADDRESS($AG487+1,AH$40)),1,0),IF(INDIRECT(ADDRESS(ROW(),AH$40))&gt;INDIRECT(ADDRESS($AG487+2,AH$40)),1,0),IF(INDIRECT(ADDRESS(ROW(),AH$40))&gt;INDIRECT(ADDRESS($AG487+3,AH$40)),1,0))+1</f>
        <v>1</v>
      </c>
      <c r="AI487" s="62" t="n">
        <f aca="true">SUM(IF(INDIRECT(ADDRESS(ROW(),AI$40))&gt;INDIRECT(ADDRESS($AG487,AI$40)),1,0),IF(INDIRECT(ADDRESS(ROW(),AI$40))&gt;INDIRECT(ADDRESS($AG487+1,AI$40)),1,0),IF(INDIRECT(ADDRESS(ROW(),AI$40))&gt;INDIRECT(ADDRESS($AG487+2,AI$40)),1,0),IF(INDIRECT(ADDRESS(ROW(),AI$40))&gt;INDIRECT(ADDRESS($AG487+3,AI$40)),1,0))+1</f>
        <v>2</v>
      </c>
      <c r="AJ487" s="62" t="n">
        <f aca="true">SUM(IF(INDIRECT(ADDRESS(ROW(),AJ$40))&gt;INDIRECT(ADDRESS($AG487,AJ$40)),1,0),IF(INDIRECT(ADDRESS(ROW(),AJ$40))&gt;INDIRECT(ADDRESS($AG487+1,AJ$40)),1,0),IF(INDIRECT(ADDRESS(ROW(),AJ$40))&gt;INDIRECT(ADDRESS($AG487+2,AJ$40)),1,0),IF(INDIRECT(ADDRESS(ROW(),AJ$40))&gt;INDIRECT(ADDRESS($AG487+3,AJ$40)),1,0))+1</f>
        <v>1</v>
      </c>
      <c r="AK487" s="62" t="n">
        <f aca="true">SUM(IF(INDIRECT(ADDRESS(ROW(),AK$40))&gt;INDIRECT(ADDRESS($AG487,AK$40)),1,0),IF(INDIRECT(ADDRESS(ROW(),AK$40))&gt;INDIRECT(ADDRESS($AG487+1,AK$40)),1,0),IF(INDIRECT(ADDRESS(ROW(),AK$40))&gt;INDIRECT(ADDRESS($AG487+2,AK$40)),1,0),IF(INDIRECT(ADDRESS(ROW(),AK$40))&gt;INDIRECT(ADDRESS($AG487+3,AK$40)),1,0))+1</f>
        <v>2</v>
      </c>
      <c r="AL487" s="62" t="n">
        <f aca="true">SUM(IF(INDIRECT(ADDRESS(ROW(),AL$40))&gt;INDIRECT(ADDRESS($AG487,AL$40)),1,0),IF(INDIRECT(ADDRESS(ROW(),AL$40))&gt;INDIRECT(ADDRESS($AG487+1,AL$40)),1,0),IF(INDIRECT(ADDRESS(ROW(),AL$40))&gt;INDIRECT(ADDRESS($AG487+2,AL$40)),1,0),IF(INDIRECT(ADDRESS(ROW(),AL$40))&gt;INDIRECT(ADDRESS($AG487+3,AL$40)),1,0))+1</f>
        <v>2</v>
      </c>
      <c r="AM487" s="62" t="n">
        <f aca="true">SUM(IF(INDIRECT(ADDRESS(ROW(),AM$40))&gt;INDIRECT(ADDRESS($AG487,AM$40)),1,0),IF(INDIRECT(ADDRESS(ROW(),AM$40))&gt;INDIRECT(ADDRESS($AG487+1,AM$40)),1,0),IF(INDIRECT(ADDRESS(ROW(),AM$40))&gt;INDIRECT(ADDRESS($AG487+2,AM$40)),1,0),IF(INDIRECT(ADDRESS(ROW(),AM$40))&gt;INDIRECT(ADDRESS($AG487+3,AM$40)),1,0))+1</f>
        <v>2</v>
      </c>
      <c r="AO487" s="8" t="n">
        <f aca="false">IF("na"=F487,"",SQRT(F487)/SQRT(F485))</f>
        <v>0.998055652218628</v>
      </c>
      <c r="AP487" s="8" t="n">
        <f aca="false">IF("na"=J487,"",SQRT(J487)/SQRT(J485))</f>
        <v>0.93136099467425</v>
      </c>
      <c r="AQ487" s="8" t="n">
        <f aca="false">IF("na"=M487,"",SQRT(M487)/SQRT(M485))</f>
        <v>0.983174289378584</v>
      </c>
      <c r="AR487" s="8" t="n">
        <f aca="false">IF("na"=Q487,"",SQRT(Q487)/SQRT(Q485))</f>
        <v>1.00594448346535</v>
      </c>
      <c r="AS487" s="8" t="n">
        <f aca="false">IF("na"=T487,"",SQRT(T487)/SQRT(T485))</f>
        <v>1.09062756919444</v>
      </c>
      <c r="AT487" s="8" t="n">
        <f aca="false">IF("na"=X487,"",SQRT(X487)/SQRT(X485))</f>
        <v>1.2021438165616</v>
      </c>
    </row>
    <row r="488" customFormat="false" ht="12.75" hidden="false" customHeight="true" outlineLevel="0" collapsed="false">
      <c r="A488" s="11" t="s">
        <v>282</v>
      </c>
      <c r="B488" s="57" t="n">
        <v>0.291289</v>
      </c>
      <c r="C488" s="57" t="n">
        <v>1.10068</v>
      </c>
      <c r="D488" s="63" t="n">
        <v>0.286177</v>
      </c>
      <c r="E488" s="64" t="n">
        <v>0.0306542</v>
      </c>
      <c r="F488" s="65" t="n">
        <v>0.0009658124</v>
      </c>
      <c r="G488" s="64" t="n">
        <v>1.12545</v>
      </c>
      <c r="H488" s="65" t="n">
        <v>0.262061</v>
      </c>
      <c r="I488" s="65" t="n">
        <v>1.08568</v>
      </c>
      <c r="J488" s="66" t="n">
        <v>0.0689009677</v>
      </c>
      <c r="K488" s="63" t="n">
        <v>0.284121</v>
      </c>
      <c r="L488" s="64" t="n">
        <v>0.02198</v>
      </c>
      <c r="M488" s="65" t="n">
        <v>0.0005345006</v>
      </c>
      <c r="N488" s="64" t="n">
        <v>1.10846</v>
      </c>
      <c r="O488" s="65" t="n">
        <v>0.17439</v>
      </c>
      <c r="P488" s="65" t="n">
        <v>1.09083</v>
      </c>
      <c r="Q488" s="66" t="n">
        <v>0.0305088946</v>
      </c>
      <c r="R488" s="63" t="n">
        <v>0.284852</v>
      </c>
      <c r="S488" s="64" t="n">
        <v>0.0157666</v>
      </c>
      <c r="T488" s="65" t="n">
        <v>0.0002900205</v>
      </c>
      <c r="U488" s="64" t="n">
        <v>1.10259</v>
      </c>
      <c r="V488" s="65" t="n">
        <v>0.126604</v>
      </c>
      <c r="W488" s="65" t="n">
        <v>1.09306</v>
      </c>
      <c r="X488" s="66" t="n">
        <v>0.0160866372</v>
      </c>
      <c r="Y488" s="64"/>
      <c r="Z488" s="64"/>
      <c r="AA488" s="9" t="n">
        <f aca="false">IF("na"=F488,"",F488/F485)</f>
        <v>1.01183839918283</v>
      </c>
      <c r="AB488" s="7" t="n">
        <f aca="false">IF("na"=J488,"",J488/J485)</f>
        <v>0.849314237630075</v>
      </c>
      <c r="AC488" s="7" t="n">
        <f aca="false">IF("na"=M488,"",M488/M485)</f>
        <v>1.03689277822935</v>
      </c>
      <c r="AD488" s="7" t="n">
        <f aca="false">IF("na"=Q488,"",Q488/Q485)</f>
        <v>0.852004129021367</v>
      </c>
      <c r="AE488" s="7" t="n">
        <f aca="false">IF("na"=T488,"",T488/T485)</f>
        <v>1.13567498183048</v>
      </c>
      <c r="AF488" s="7" t="n">
        <f aca="false">IF("na"=X488,"",X488/X485)</f>
        <v>1.08239967667366</v>
      </c>
      <c r="AG488" s="7" t="n">
        <f aca="false">AG487</f>
        <v>486</v>
      </c>
      <c r="AH488" s="62" t="n">
        <f aca="true">SUM(IF(INDIRECT(ADDRESS(ROW(),AH$40))&gt;INDIRECT(ADDRESS($AG488,AH$40)),1,0),IF(INDIRECT(ADDRESS(ROW(),AH$40))&gt;INDIRECT(ADDRESS($AG488+1,AH$40)),1,0),IF(INDIRECT(ADDRESS(ROW(),AH$40))&gt;INDIRECT(ADDRESS($AG488+2,AH$40)),1,0),IF(INDIRECT(ADDRESS(ROW(),AH$40))&gt;INDIRECT(ADDRESS($AG488+3,AH$40)),1,0))+1</f>
        <v>2</v>
      </c>
      <c r="AI488" s="62" t="n">
        <f aca="true">SUM(IF(INDIRECT(ADDRESS(ROW(),AI$40))&gt;INDIRECT(ADDRESS($AG488,AI$40)),1,0),IF(INDIRECT(ADDRESS(ROW(),AI$40))&gt;INDIRECT(ADDRESS($AG488+1,AI$40)),1,0),IF(INDIRECT(ADDRESS(ROW(),AI$40))&gt;INDIRECT(ADDRESS($AG488+2,AI$40)),1,0),IF(INDIRECT(ADDRESS(ROW(),AI$40))&gt;INDIRECT(ADDRESS($AG488+3,AI$40)),1,0))+1</f>
        <v>1</v>
      </c>
      <c r="AJ488" s="62" t="n">
        <f aca="true">SUM(IF(INDIRECT(ADDRESS(ROW(),AJ$40))&gt;INDIRECT(ADDRESS($AG488,AJ$40)),1,0),IF(INDIRECT(ADDRESS(ROW(),AJ$40))&gt;INDIRECT(ADDRESS($AG488+1,AJ$40)),1,0),IF(INDIRECT(ADDRESS(ROW(),AJ$40))&gt;INDIRECT(ADDRESS($AG488+2,AJ$40)),1,0),IF(INDIRECT(ADDRESS(ROW(),AJ$40))&gt;INDIRECT(ADDRESS($AG488+3,AJ$40)),1,0))+1</f>
        <v>2</v>
      </c>
      <c r="AK488" s="62" t="n">
        <f aca="true">SUM(IF(INDIRECT(ADDRESS(ROW(),AK$40))&gt;INDIRECT(ADDRESS($AG488,AK$40)),1,0),IF(INDIRECT(ADDRESS(ROW(),AK$40))&gt;INDIRECT(ADDRESS($AG488+1,AK$40)),1,0),IF(INDIRECT(ADDRESS(ROW(),AK$40))&gt;INDIRECT(ADDRESS($AG488+2,AK$40)),1,0),IF(INDIRECT(ADDRESS(ROW(),AK$40))&gt;INDIRECT(ADDRESS($AG488+3,AK$40)),1,0))+1</f>
        <v>1</v>
      </c>
      <c r="AL488" s="62" t="n">
        <f aca="true">SUM(IF(INDIRECT(ADDRESS(ROW(),AL$40))&gt;INDIRECT(ADDRESS($AG488,AL$40)),1,0),IF(INDIRECT(ADDRESS(ROW(),AL$40))&gt;INDIRECT(ADDRESS($AG488+1,AL$40)),1,0),IF(INDIRECT(ADDRESS(ROW(),AL$40))&gt;INDIRECT(ADDRESS($AG488+2,AL$40)),1,0),IF(INDIRECT(ADDRESS(ROW(),AL$40))&gt;INDIRECT(ADDRESS($AG488+3,AL$40)),1,0))+1</f>
        <v>1</v>
      </c>
      <c r="AM488" s="62" t="n">
        <f aca="true">SUM(IF(INDIRECT(ADDRESS(ROW(),AM$40))&gt;INDIRECT(ADDRESS($AG488,AM$40)),1,0),IF(INDIRECT(ADDRESS(ROW(),AM$40))&gt;INDIRECT(ADDRESS($AG488+1,AM$40)),1,0),IF(INDIRECT(ADDRESS(ROW(),AM$40))&gt;INDIRECT(ADDRESS($AG488+2,AM$40)),1,0),IF(INDIRECT(ADDRESS(ROW(),AM$40))&gt;INDIRECT(ADDRESS($AG488+3,AM$40)),1,0))+1</f>
        <v>1</v>
      </c>
      <c r="AO488" s="8" t="n">
        <f aca="false">IF("na"=F488,"",SQRT(F488)/SQRT(F485))</f>
        <v>1.00590178406385</v>
      </c>
      <c r="AP488" s="8" t="n">
        <f aca="false">IF("na"=J488,"",SQRT(J488)/SQRT(J485))</f>
        <v>0.921582463825172</v>
      </c>
      <c r="AQ488" s="8" t="n">
        <f aca="false">IF("na"=M488,"",SQRT(M488)/SQRT(M485))</f>
        <v>1.01827932230275</v>
      </c>
      <c r="AR488" s="8" t="n">
        <f aca="false">IF("na"=Q488,"",SQRT(Q488)/SQRT(Q485))</f>
        <v>0.923040697380872</v>
      </c>
      <c r="AS488" s="8" t="n">
        <f aca="false">IF("na"=T488,"",SQRT(T488)/SQRT(T485))</f>
        <v>1.06568052521874</v>
      </c>
      <c r="AT488" s="8" t="n">
        <f aca="false">IF("na"=X488,"",SQRT(X488)/SQRT(X485))</f>
        <v>1.04038438890328</v>
      </c>
    </row>
    <row r="489" customFormat="false" ht="12.75" hidden="false" customHeight="true" outlineLevel="0" collapsed="false">
      <c r="A489" s="11" t="s">
        <v>283</v>
      </c>
      <c r="B489" s="57" t="n">
        <v>0.291289</v>
      </c>
      <c r="C489" s="57" t="n">
        <v>1.10068</v>
      </c>
      <c r="D489" s="67" t="n">
        <v>0.29183</v>
      </c>
      <c r="E489" s="7" t="n">
        <v>0.0319334</v>
      </c>
      <c r="F489" s="65" t="n">
        <v>0.0010200346</v>
      </c>
      <c r="G489" s="64" t="n">
        <v>1.06966</v>
      </c>
      <c r="H489" s="65" t="n">
        <v>0.291662</v>
      </c>
      <c r="I489" s="65" t="n">
        <v>1.02084</v>
      </c>
      <c r="J489" s="66" t="n">
        <v>0.0914411478</v>
      </c>
      <c r="K489" s="67" t="n">
        <v>0.291453</v>
      </c>
      <c r="L489" s="7" t="n">
        <v>0.0248911</v>
      </c>
      <c r="M489" s="65" t="n">
        <v>0.0006195936</v>
      </c>
      <c r="N489" s="64" t="n">
        <v>1.07167</v>
      </c>
      <c r="O489" s="65" t="n">
        <v>0.205105</v>
      </c>
      <c r="P489" s="65" t="n">
        <v>1.04451</v>
      </c>
      <c r="Q489" s="66" t="n">
        <v>0.0452231299</v>
      </c>
      <c r="R489" s="67" t="n">
        <v>0.289826</v>
      </c>
      <c r="S489" s="7" t="n">
        <v>0.0193053</v>
      </c>
      <c r="T489" s="65" t="n">
        <v>0.0003748349</v>
      </c>
      <c r="U489" s="64" t="n">
        <v>1.0809</v>
      </c>
      <c r="V489" s="65" t="n">
        <v>0.154607</v>
      </c>
      <c r="W489" s="65" t="n">
        <v>1.06482</v>
      </c>
      <c r="X489" s="66" t="n">
        <v>0.025189264</v>
      </c>
      <c r="Y489" s="64"/>
      <c r="Z489" s="64"/>
      <c r="AA489" s="9" t="n">
        <f aca="false">IF("na"=F489,"",F489/F485)</f>
        <v>1.06864456987206</v>
      </c>
      <c r="AB489" s="7" t="n">
        <f aca="false">IF("na"=J489,"",J489/J485)</f>
        <v>1.12715788071255</v>
      </c>
      <c r="AC489" s="7" t="n">
        <f aca="false">IF("na"=M489,"",M489/M485)</f>
        <v>1.20196708717843</v>
      </c>
      <c r="AD489" s="7" t="n">
        <f aca="false">IF("na"=Q489,"",Q489/Q485)</f>
        <v>1.26292000766457</v>
      </c>
      <c r="AE489" s="7" t="n">
        <f aca="false">IF("na"=T489,"",T489/T485)</f>
        <v>1.46779492569295</v>
      </c>
      <c r="AF489" s="7" t="n">
        <f aca="false">IF("na"=X489,"",X489/X485)</f>
        <v>1.69487574502193</v>
      </c>
      <c r="AG489" s="7" t="n">
        <f aca="false">AG488</f>
        <v>486</v>
      </c>
      <c r="AH489" s="62" t="n">
        <f aca="true">SUM(IF(INDIRECT(ADDRESS(ROW(),AH$40))&gt;INDIRECT(ADDRESS($AG489,AH$40)),1,0),IF(INDIRECT(ADDRESS(ROW(),AH$40))&gt;INDIRECT(ADDRESS($AG489+1,AH$40)),1,0),IF(INDIRECT(ADDRESS(ROW(),AH$40))&gt;INDIRECT(ADDRESS($AG489+2,AH$40)),1,0),IF(INDIRECT(ADDRESS(ROW(),AH$40))&gt;INDIRECT(ADDRESS($AG489+3,AH$40)),1,0))+1</f>
        <v>3</v>
      </c>
      <c r="AI489" s="62" t="n">
        <f aca="true">SUM(IF(INDIRECT(ADDRESS(ROW(),AI$40))&gt;INDIRECT(ADDRESS($AG489,AI$40)),1,0),IF(INDIRECT(ADDRESS(ROW(),AI$40))&gt;INDIRECT(ADDRESS($AG489+1,AI$40)),1,0),IF(INDIRECT(ADDRESS(ROW(),AI$40))&gt;INDIRECT(ADDRESS($AG489+2,AI$40)),1,0),IF(INDIRECT(ADDRESS(ROW(),AI$40))&gt;INDIRECT(ADDRESS($AG489+3,AI$40)),1,0))+1</f>
        <v>4</v>
      </c>
      <c r="AJ489" s="62" t="n">
        <f aca="true">SUM(IF(INDIRECT(ADDRESS(ROW(),AJ$40))&gt;INDIRECT(ADDRESS($AG489,AJ$40)),1,0),IF(INDIRECT(ADDRESS(ROW(),AJ$40))&gt;INDIRECT(ADDRESS($AG489+1,AJ$40)),1,0),IF(INDIRECT(ADDRESS(ROW(),AJ$40))&gt;INDIRECT(ADDRESS($AG489+2,AJ$40)),1,0),IF(INDIRECT(ADDRESS(ROW(),AJ$40))&gt;INDIRECT(ADDRESS($AG489+3,AJ$40)),1,0))+1</f>
        <v>3</v>
      </c>
      <c r="AK489" s="62" t="n">
        <f aca="true">SUM(IF(INDIRECT(ADDRESS(ROW(),AK$40))&gt;INDIRECT(ADDRESS($AG489,AK$40)),1,0),IF(INDIRECT(ADDRESS(ROW(),AK$40))&gt;INDIRECT(ADDRESS($AG489+1,AK$40)),1,0),IF(INDIRECT(ADDRESS(ROW(),AK$40))&gt;INDIRECT(ADDRESS($AG489+2,AK$40)),1,0),IF(INDIRECT(ADDRESS(ROW(),AK$40))&gt;INDIRECT(ADDRESS($AG489+3,AK$40)),1,0))+1</f>
        <v>4</v>
      </c>
      <c r="AL489" s="62" t="n">
        <f aca="true">SUM(IF(INDIRECT(ADDRESS(ROW(),AL$40))&gt;INDIRECT(ADDRESS($AG489,AL$40)),1,0),IF(INDIRECT(ADDRESS(ROW(),AL$40))&gt;INDIRECT(ADDRESS($AG489+1,AL$40)),1,0),IF(INDIRECT(ADDRESS(ROW(),AL$40))&gt;INDIRECT(ADDRESS($AG489+2,AL$40)),1,0),IF(INDIRECT(ADDRESS(ROW(),AL$40))&gt;INDIRECT(ADDRESS($AG489+3,AL$40)),1,0))+1</f>
        <v>3</v>
      </c>
      <c r="AM489" s="62" t="n">
        <f aca="true">SUM(IF(INDIRECT(ADDRESS(ROW(),AM$40))&gt;INDIRECT(ADDRESS($AG489,AM$40)),1,0),IF(INDIRECT(ADDRESS(ROW(),AM$40))&gt;INDIRECT(ADDRESS($AG489+1,AM$40)),1,0),IF(INDIRECT(ADDRESS(ROW(),AM$40))&gt;INDIRECT(ADDRESS($AG489+2,AM$40)),1,0),IF(INDIRECT(ADDRESS(ROW(),AM$40))&gt;INDIRECT(ADDRESS($AG489+3,AM$40)),1,0))+1</f>
        <v>3</v>
      </c>
      <c r="AO489" s="8" t="n">
        <f aca="false">IF("na"=F489,"",SQRT(F489)/SQRT(F485))</f>
        <v>1.03375266377991</v>
      </c>
      <c r="AP489" s="8" t="n">
        <f aca="false">IF("na"=J489,"",SQRT(J489)/SQRT(J485))</f>
        <v>1.06167691917671</v>
      </c>
      <c r="AQ489" s="8" t="n">
        <f aca="false">IF("na"=M489,"",SQRT(M489)/SQRT(M485))</f>
        <v>1.09634259571469</v>
      </c>
      <c r="AR489" s="8" t="n">
        <f aca="false">IF("na"=Q489,"",SQRT(Q489)/SQRT(Q485))</f>
        <v>1.12379713812795</v>
      </c>
      <c r="AS489" s="8" t="n">
        <f aca="false">IF("na"=T489,"",SQRT(T489)/SQRT(T485))</f>
        <v>1.21152586670403</v>
      </c>
      <c r="AT489" s="8" t="n">
        <f aca="false">IF("na"=X489,"",SQRT(X489)/SQRT(X485))</f>
        <v>1.30187393591773</v>
      </c>
    </row>
    <row r="491" s="50" customFormat="true" ht="12.75" hidden="false" customHeight="true" outlineLevel="0" collapsed="false">
      <c r="A491" s="11"/>
      <c r="B491" s="11"/>
      <c r="C491" s="11"/>
      <c r="D491" s="11" t="s">
        <v>351</v>
      </c>
      <c r="E491" s="11"/>
      <c r="F491" s="11"/>
      <c r="G491" s="11"/>
      <c r="H491" s="11"/>
      <c r="I491" s="11"/>
      <c r="J491" s="11"/>
      <c r="K491" s="11"/>
      <c r="L491" s="11"/>
      <c r="M491" s="11"/>
      <c r="N491" s="11"/>
      <c r="O491" s="11"/>
      <c r="P491" s="11"/>
      <c r="Q491" s="11"/>
      <c r="R491" s="11"/>
      <c r="S491" s="11"/>
      <c r="T491" s="11"/>
      <c r="U491" s="11"/>
      <c r="V491" s="11"/>
      <c r="W491" s="11"/>
      <c r="X491" s="11"/>
      <c r="Y491" s="11"/>
      <c r="Z491" s="11"/>
      <c r="AA491" s="49"/>
      <c r="AH491" s="51"/>
      <c r="AI491" s="51"/>
      <c r="AJ491" s="51"/>
      <c r="AK491" s="51"/>
      <c r="AL491" s="51"/>
      <c r="AM491" s="51"/>
      <c r="AKC491" s="1"/>
      <c r="AKD491" s="1"/>
      <c r="AKE491" s="1"/>
      <c r="AKF491" s="1"/>
      <c r="AKG491" s="1"/>
      <c r="AKH491" s="1"/>
      <c r="AKI491" s="1"/>
      <c r="AKJ491" s="1"/>
      <c r="AKK491" s="1"/>
      <c r="AKL491" s="1"/>
      <c r="AKM491" s="1"/>
      <c r="AKN491" s="1"/>
      <c r="AKO491" s="1"/>
      <c r="AKP491" s="1"/>
      <c r="AKQ491" s="1"/>
      <c r="AKR491" s="1"/>
      <c r="AKS491" s="1"/>
      <c r="AKT491" s="1"/>
      <c r="AKU491" s="1"/>
      <c r="AKV491" s="1"/>
      <c r="AKW491" s="1"/>
      <c r="AKX491" s="1"/>
      <c r="AKY491" s="1"/>
      <c r="AKZ491" s="1"/>
      <c r="ALA491" s="1"/>
      <c r="ALB491" s="1"/>
      <c r="ALC491" s="1"/>
      <c r="ALD491" s="1"/>
      <c r="ALE491" s="1"/>
      <c r="ALF491" s="1"/>
      <c r="ALG491" s="1"/>
      <c r="ALH491" s="1"/>
      <c r="ALI491" s="1"/>
      <c r="ALJ491" s="1"/>
      <c r="ALK491" s="1"/>
      <c r="ALL491" s="1"/>
      <c r="ALM491" s="1"/>
      <c r="ALN491" s="1"/>
      <c r="ALO491" s="1"/>
      <c r="ALP491" s="1"/>
      <c r="ALQ491" s="1"/>
      <c r="ALR491" s="1"/>
      <c r="ALS491" s="1"/>
      <c r="ALT491" s="1"/>
      <c r="ALU491" s="1"/>
      <c r="ALV491" s="1"/>
      <c r="ALW491" s="1"/>
      <c r="ALX491" s="1"/>
      <c r="ALY491" s="1"/>
      <c r="ALZ491" s="1"/>
      <c r="AMA491" s="1"/>
      <c r="AMB491" s="1"/>
      <c r="AMC491" s="1"/>
      <c r="AMD491" s="1"/>
      <c r="AME491" s="1"/>
      <c r="AMF491" s="1"/>
      <c r="AMG491" s="1"/>
      <c r="AMH491" s="1"/>
      <c r="AMI491" s="1"/>
      <c r="AMJ491" s="1"/>
    </row>
    <row r="492" customFormat="false" ht="12.75" hidden="false" customHeight="true" outlineLevel="0" collapsed="false">
      <c r="B492" s="52" t="s">
        <v>293</v>
      </c>
      <c r="C492" s="52" t="s">
        <v>293</v>
      </c>
      <c r="D492" s="53" t="n">
        <v>7</v>
      </c>
      <c r="E492" s="53"/>
      <c r="F492" s="53"/>
      <c r="G492" s="53"/>
      <c r="H492" s="53"/>
      <c r="I492" s="53"/>
      <c r="J492" s="53"/>
      <c r="K492" s="53" t="n">
        <v>15</v>
      </c>
      <c r="L492" s="53"/>
      <c r="M492" s="53"/>
      <c r="N492" s="53"/>
      <c r="O492" s="53"/>
      <c r="P492" s="53"/>
      <c r="Q492" s="53"/>
      <c r="R492" s="53" t="n">
        <v>30</v>
      </c>
      <c r="S492" s="53"/>
      <c r="T492" s="53"/>
      <c r="U492" s="53"/>
      <c r="V492" s="53"/>
      <c r="W492" s="53"/>
      <c r="X492" s="53"/>
      <c r="Y492" s="54"/>
      <c r="Z492" s="54"/>
    </row>
    <row r="493" customFormat="false" ht="12.75" hidden="false" customHeight="true" outlineLevel="0" collapsed="false">
      <c r="B493" s="55" t="s">
        <v>284</v>
      </c>
      <c r="C493" s="55" t="s">
        <v>294</v>
      </c>
      <c r="D493" s="56" t="s">
        <v>284</v>
      </c>
      <c r="E493" s="57" t="s">
        <v>287</v>
      </c>
      <c r="F493" s="57" t="s">
        <v>295</v>
      </c>
      <c r="G493" s="57" t="s">
        <v>296</v>
      </c>
      <c r="H493" s="57" t="s">
        <v>297</v>
      </c>
      <c r="I493" s="57" t="s">
        <v>298</v>
      </c>
      <c r="J493" s="58" t="s">
        <v>299</v>
      </c>
      <c r="K493" s="56" t="s">
        <v>284</v>
      </c>
      <c r="L493" s="57" t="s">
        <v>287</v>
      </c>
      <c r="M493" s="57" t="s">
        <v>295</v>
      </c>
      <c r="N493" s="57" t="s">
        <v>296</v>
      </c>
      <c r="O493" s="57" t="s">
        <v>297</v>
      </c>
      <c r="P493" s="57" t="s">
        <v>298</v>
      </c>
      <c r="Q493" s="58" t="s">
        <v>299</v>
      </c>
      <c r="R493" s="56" t="s">
        <v>284</v>
      </c>
      <c r="S493" s="57" t="s">
        <v>287</v>
      </c>
      <c r="T493" s="57" t="s">
        <v>295</v>
      </c>
      <c r="U493" s="57" t="s">
        <v>296</v>
      </c>
      <c r="V493" s="57" t="s">
        <v>297</v>
      </c>
      <c r="W493" s="57" t="s">
        <v>298</v>
      </c>
      <c r="X493" s="58" t="s">
        <v>299</v>
      </c>
      <c r="Y493" s="57"/>
      <c r="Z493" s="57"/>
    </row>
    <row r="494" customFormat="false" ht="12.75" hidden="false" customHeight="true" outlineLevel="0" collapsed="false">
      <c r="A494" s="11" t="s">
        <v>300</v>
      </c>
      <c r="B494" s="57" t="n">
        <v>0.500982</v>
      </c>
      <c r="C494" s="57" t="n">
        <v>1.00133</v>
      </c>
      <c r="D494" s="59" t="n">
        <v>0.505002</v>
      </c>
      <c r="E494" s="60" t="n">
        <v>0.0323366</v>
      </c>
      <c r="F494" s="60" t="n">
        <v>0.001061816</v>
      </c>
      <c r="G494" s="60" t="n">
        <v>1.01181</v>
      </c>
      <c r="H494" s="60" t="n">
        <v>0.129455</v>
      </c>
      <c r="I494" s="60" t="n">
        <v>1.00345</v>
      </c>
      <c r="J494" s="61" t="n">
        <v>0.0167630914</v>
      </c>
      <c r="K494" s="59" t="n">
        <v>0.50386</v>
      </c>
      <c r="L494" s="60" t="n">
        <v>0.0224061</v>
      </c>
      <c r="M494" s="60" t="n">
        <v>0.0005103161</v>
      </c>
      <c r="N494" s="60" t="n">
        <v>1.00394</v>
      </c>
      <c r="O494" s="60" t="n">
        <v>0.0934747</v>
      </c>
      <c r="P494" s="60" t="n">
        <v>0.999415</v>
      </c>
      <c r="Q494" s="61" t="n">
        <v>0.0087411867</v>
      </c>
      <c r="R494" s="59" t="n">
        <v>0.503651</v>
      </c>
      <c r="S494" s="60" t="n">
        <v>0.0158989</v>
      </c>
      <c r="T494" s="60" t="n">
        <v>0.0002598985</v>
      </c>
      <c r="U494" s="60" t="n">
        <v>1.00087</v>
      </c>
      <c r="V494" s="60" t="n">
        <v>0.0635416</v>
      </c>
      <c r="W494" s="60" t="n">
        <v>0.998794</v>
      </c>
      <c r="X494" s="61" t="n">
        <v>0.0040439661</v>
      </c>
      <c r="Y494" s="60"/>
      <c r="Z494" s="60"/>
      <c r="AH494" s="62"/>
      <c r="AI494" s="62"/>
    </row>
    <row r="495" customFormat="false" ht="12.75" hidden="false" customHeight="true" outlineLevel="0" collapsed="false">
      <c r="A495" s="11" t="s">
        <v>280</v>
      </c>
      <c r="B495" s="57" t="n">
        <v>0.500982</v>
      </c>
      <c r="C495" s="57" t="n">
        <v>1.00133</v>
      </c>
      <c r="D495" s="59" t="n">
        <v>0.5042</v>
      </c>
      <c r="E495" s="60" t="n">
        <v>0.0326024</v>
      </c>
      <c r="F495" s="60" t="n">
        <v>0.0010732719</v>
      </c>
      <c r="G495" s="60" t="n">
        <v>1.00349</v>
      </c>
      <c r="H495" s="60" t="n">
        <v>0.132449</v>
      </c>
      <c r="I495" s="60" t="n">
        <v>0.994572</v>
      </c>
      <c r="J495" s="61" t="n">
        <v>0.0175884081</v>
      </c>
      <c r="K495" s="59" t="n">
        <v>0.504287</v>
      </c>
      <c r="L495" s="60" t="n">
        <v>0.022535</v>
      </c>
      <c r="M495" s="60" t="n">
        <v>0.0005187492</v>
      </c>
      <c r="N495" s="60" t="n">
        <v>1.00536</v>
      </c>
      <c r="O495" s="60" t="n">
        <v>0.0904326</v>
      </c>
      <c r="P495" s="60" t="n">
        <v>1.00115</v>
      </c>
      <c r="Q495" s="61" t="n">
        <v>0.0081780875</v>
      </c>
      <c r="R495" s="59" t="n">
        <v>0.504643</v>
      </c>
      <c r="S495" s="60" t="n">
        <v>0.0164185</v>
      </c>
      <c r="T495" s="60" t="n">
        <v>0.00028297</v>
      </c>
      <c r="U495" s="60" t="n">
        <v>1.00166</v>
      </c>
      <c r="V495" s="60" t="n">
        <v>0.0639757</v>
      </c>
      <c r="W495" s="60" t="n">
        <v>0.999574</v>
      </c>
      <c r="X495" s="61" t="n">
        <v>0.0040959736</v>
      </c>
      <c r="Y495" s="60"/>
      <c r="Z495" s="60"/>
      <c r="AA495" s="9" t="n">
        <f aca="false">IF("na"=F495,"",F495/F494)</f>
        <v>1.01078896908692</v>
      </c>
      <c r="AB495" s="7" t="n">
        <f aca="false">IF("na"=J495,"",J495/J494)</f>
        <v>1.04923415856338</v>
      </c>
      <c r="AC495" s="7" t="n">
        <f aca="false">IF("na"=M495,"",M495/M494)</f>
        <v>1.0165252477827</v>
      </c>
      <c r="AD495" s="7" t="n">
        <f aca="false">IF("na"=Q495,"",Q495/Q494)</f>
        <v>0.935580920608869</v>
      </c>
      <c r="AE495" s="7" t="n">
        <f aca="false">IF("na"=T495,"",T495/T494)</f>
        <v>1.08877119336972</v>
      </c>
      <c r="AF495" s="7" t="n">
        <f aca="false">IF("na"=X495,"",X495/X494)</f>
        <v>1.01286051829168</v>
      </c>
      <c r="AG495" s="7" t="n">
        <f aca="false">ROW()</f>
        <v>495</v>
      </c>
      <c r="AH495" s="62" t="n">
        <f aca="true">SUM(IF(INDIRECT(ADDRESS(ROW(),AH$40))&gt;INDIRECT(ADDRESS($AG495,AH$40)),1,0),IF(INDIRECT(ADDRESS(ROW(),AH$40))&gt;INDIRECT(ADDRESS($AG495+1,AH$40)),1,0),IF(INDIRECT(ADDRESS(ROW(),AH$40))&gt;INDIRECT(ADDRESS($AG495+2,AH$40)),1,0),IF(INDIRECT(ADDRESS(ROW(),AH$40))&gt;INDIRECT(ADDRESS($AG495+3,AH$40)),1,0))+1</f>
        <v>2</v>
      </c>
      <c r="AI495" s="62" t="n">
        <f aca="true">SUM(IF(INDIRECT(ADDRESS(ROW(),AI$40))&gt;INDIRECT(ADDRESS($AG495,AI$40)),1,0),IF(INDIRECT(ADDRESS(ROW(),AI$40))&gt;INDIRECT(ADDRESS($AG495+1,AI$40)),1,0),IF(INDIRECT(ADDRESS(ROW(),AI$40))&gt;INDIRECT(ADDRESS($AG495+2,AI$40)),1,0),IF(INDIRECT(ADDRESS(ROW(),AI$40))&gt;INDIRECT(ADDRESS($AG495+3,AI$40)),1,0))+1</f>
        <v>2</v>
      </c>
      <c r="AJ495" s="62" t="n">
        <f aca="true">SUM(IF(INDIRECT(ADDRESS(ROW(),AJ$40))&gt;INDIRECT(ADDRESS($AG495,AJ$40)),1,0),IF(INDIRECT(ADDRESS(ROW(),AJ$40))&gt;INDIRECT(ADDRESS($AG495+1,AJ$40)),1,0),IF(INDIRECT(ADDRESS(ROW(),AJ$40))&gt;INDIRECT(ADDRESS($AG495+2,AJ$40)),1,0),IF(INDIRECT(ADDRESS(ROW(),AJ$40))&gt;INDIRECT(ADDRESS($AG495+3,AJ$40)),1,0))+1</f>
        <v>3</v>
      </c>
      <c r="AK495" s="62" t="n">
        <f aca="true">SUM(IF(INDIRECT(ADDRESS(ROW(),AK$40))&gt;INDIRECT(ADDRESS($AG495,AK$40)),1,0),IF(INDIRECT(ADDRESS(ROW(),AK$40))&gt;INDIRECT(ADDRESS($AG495+1,AK$40)),1,0),IF(INDIRECT(ADDRESS(ROW(),AK$40))&gt;INDIRECT(ADDRESS($AG495+2,AK$40)),1,0),IF(INDIRECT(ADDRESS(ROW(),AK$40))&gt;INDIRECT(ADDRESS($AG495+3,AK$40)),1,0))+1</f>
        <v>1</v>
      </c>
      <c r="AL495" s="62" t="n">
        <f aca="true">SUM(IF(INDIRECT(ADDRESS(ROW(),AL$40))&gt;INDIRECT(ADDRESS($AG495,AL$40)),1,0),IF(INDIRECT(ADDRESS(ROW(),AL$40))&gt;INDIRECT(ADDRESS($AG495+1,AL$40)),1,0),IF(INDIRECT(ADDRESS(ROW(),AL$40))&gt;INDIRECT(ADDRESS($AG495+2,AL$40)),1,0),IF(INDIRECT(ADDRESS(ROW(),AL$40))&gt;INDIRECT(ADDRESS($AG495+3,AL$40)),1,0))+1</f>
        <v>4</v>
      </c>
      <c r="AM495" s="62" t="n">
        <f aca="true">SUM(IF(INDIRECT(ADDRESS(ROW(),AM$40))&gt;INDIRECT(ADDRESS($AG495,AM$40)),1,0),IF(INDIRECT(ADDRESS(ROW(),AM$40))&gt;INDIRECT(ADDRESS($AG495+1,AM$40)),1,0),IF(INDIRECT(ADDRESS(ROW(),AM$40))&gt;INDIRECT(ADDRESS($AG495+2,AM$40)),1,0),IF(INDIRECT(ADDRESS(ROW(),AM$40))&gt;INDIRECT(ADDRESS($AG495+3,AM$40)),1,0))+1</f>
        <v>1</v>
      </c>
      <c r="AO495" s="8" t="n">
        <f aca="false">IF("na"=F495,"",SQRT(F495)/SQRT(F494))</f>
        <v>1.00538001227741</v>
      </c>
      <c r="AP495" s="8" t="n">
        <f aca="false">IF("na"=J495,"",SQRT(J495)/SQRT(J494))</f>
        <v>1.02432131607391</v>
      </c>
      <c r="AQ495" s="8" t="n">
        <f aca="false">IF("na"=M495,"",SQRT(M495)/SQRT(M494))</f>
        <v>1.00822876758338</v>
      </c>
      <c r="AR495" s="8" t="n">
        <f aca="false">IF("na"=Q495,"",SQRT(Q495)/SQRT(Q494))</f>
        <v>0.96725432054288</v>
      </c>
      <c r="AS495" s="8" t="n">
        <f aca="false">IF("na"=T495,"",SQRT(T495)/SQRT(T494))</f>
        <v>1.04344199329417</v>
      </c>
      <c r="AT495" s="8" t="n">
        <f aca="false">IF("na"=X495,"",SQRT(X495)/SQRT(X494))</f>
        <v>1.00640971691041</v>
      </c>
    </row>
    <row r="496" customFormat="false" ht="12.75" hidden="false" customHeight="true" outlineLevel="0" collapsed="false">
      <c r="A496" s="11" t="s">
        <v>281</v>
      </c>
      <c r="B496" s="57" t="n">
        <v>0.500982</v>
      </c>
      <c r="C496" s="57" t="n">
        <v>1.00133</v>
      </c>
      <c r="D496" s="59" t="n">
        <v>0.504006</v>
      </c>
      <c r="E496" s="60" t="n">
        <v>0.0323649</v>
      </c>
      <c r="F496" s="60" t="n">
        <v>0.0010566312</v>
      </c>
      <c r="G496" s="60" t="n">
        <v>1.00742</v>
      </c>
      <c r="H496" s="60" t="n">
        <v>0.132183</v>
      </c>
      <c r="I496" s="60" t="n">
        <v>0.998927</v>
      </c>
      <c r="J496" s="61" t="n">
        <v>0.0174781198</v>
      </c>
      <c r="K496" s="59" t="n">
        <v>0.504144</v>
      </c>
      <c r="L496" s="60" t="n">
        <v>0.0222521</v>
      </c>
      <c r="M496" s="60" t="n">
        <v>0.0005051541</v>
      </c>
      <c r="N496" s="60" t="n">
        <v>1.00053</v>
      </c>
      <c r="O496" s="60" t="n">
        <v>0.0918629</v>
      </c>
      <c r="P496" s="60" t="n">
        <v>0.996399</v>
      </c>
      <c r="Q496" s="61" t="n">
        <v>0.008463107</v>
      </c>
      <c r="R496" s="59" t="n">
        <v>0.503434</v>
      </c>
      <c r="S496" s="60" t="n">
        <v>0.0163913</v>
      </c>
      <c r="T496" s="60" t="n">
        <v>0.000274687</v>
      </c>
      <c r="U496" s="60" t="n">
        <v>0.996011</v>
      </c>
      <c r="V496" s="60" t="n">
        <v>0.0639394</v>
      </c>
      <c r="W496" s="60" t="n">
        <v>0.993914</v>
      </c>
      <c r="X496" s="61" t="n">
        <v>0.0041432438</v>
      </c>
      <c r="Y496" s="60"/>
      <c r="Z496" s="60"/>
      <c r="AA496" s="9" t="n">
        <f aca="false">IF("na"=F496,"",F496/F494)</f>
        <v>0.995117044761051</v>
      </c>
      <c r="AB496" s="7" t="n">
        <f aca="false">IF("na"=J496,"",J496/J494)</f>
        <v>1.04265492461611</v>
      </c>
      <c r="AC496" s="7" t="n">
        <f aca="false">IF("na"=M496,"",M496/M494)</f>
        <v>0.989884700874615</v>
      </c>
      <c r="AD496" s="7" t="n">
        <f aca="false">IF("na"=Q496,"",Q496/Q494)</f>
        <v>0.968187420135987</v>
      </c>
      <c r="AE496" s="7" t="n">
        <f aca="false">IF("na"=T496,"",T496/T494)</f>
        <v>1.05690105945206</v>
      </c>
      <c r="AF496" s="7" t="n">
        <f aca="false">IF("na"=X496,"",X496/X494)</f>
        <v>1.02454958759422</v>
      </c>
      <c r="AG496" s="7" t="n">
        <f aca="false">AG495</f>
        <v>495</v>
      </c>
      <c r="AH496" s="62" t="n">
        <f aca="true">SUM(IF(INDIRECT(ADDRESS(ROW(),AH$40))&gt;INDIRECT(ADDRESS($AG496,AH$40)),1,0),IF(INDIRECT(ADDRESS(ROW(),AH$40))&gt;INDIRECT(ADDRESS($AG496+1,AH$40)),1,0),IF(INDIRECT(ADDRESS(ROW(),AH$40))&gt;INDIRECT(ADDRESS($AG496+2,AH$40)),1,0),IF(INDIRECT(ADDRESS(ROW(),AH$40))&gt;INDIRECT(ADDRESS($AG496+3,AH$40)),1,0))+1</f>
        <v>1</v>
      </c>
      <c r="AI496" s="62" t="n">
        <f aca="true">SUM(IF(INDIRECT(ADDRESS(ROW(),AI$40))&gt;INDIRECT(ADDRESS($AG496,AI$40)),1,0),IF(INDIRECT(ADDRESS(ROW(),AI$40))&gt;INDIRECT(ADDRESS($AG496+1,AI$40)),1,0),IF(INDIRECT(ADDRESS(ROW(),AI$40))&gt;INDIRECT(ADDRESS($AG496+2,AI$40)),1,0),IF(INDIRECT(ADDRESS(ROW(),AI$40))&gt;INDIRECT(ADDRESS($AG496+3,AI$40)),1,0))+1</f>
        <v>1</v>
      </c>
      <c r="AJ496" s="62" t="n">
        <f aca="true">SUM(IF(INDIRECT(ADDRESS(ROW(),AJ$40))&gt;INDIRECT(ADDRESS($AG496,AJ$40)),1,0),IF(INDIRECT(ADDRESS(ROW(),AJ$40))&gt;INDIRECT(ADDRESS($AG496+1,AJ$40)),1,0),IF(INDIRECT(ADDRESS(ROW(),AJ$40))&gt;INDIRECT(ADDRESS($AG496+2,AJ$40)),1,0),IF(INDIRECT(ADDRESS(ROW(),AJ$40))&gt;INDIRECT(ADDRESS($AG496+3,AJ$40)),1,0))+1</f>
        <v>1</v>
      </c>
      <c r="AK496" s="62" t="n">
        <f aca="true">SUM(IF(INDIRECT(ADDRESS(ROW(),AK$40))&gt;INDIRECT(ADDRESS($AG496,AK$40)),1,0),IF(INDIRECT(ADDRESS(ROW(),AK$40))&gt;INDIRECT(ADDRESS($AG496+1,AK$40)),1,0),IF(INDIRECT(ADDRESS(ROW(),AK$40))&gt;INDIRECT(ADDRESS($AG496+2,AK$40)),1,0),IF(INDIRECT(ADDRESS(ROW(),AK$40))&gt;INDIRECT(ADDRESS($AG496+3,AK$40)),1,0))+1</f>
        <v>2</v>
      </c>
      <c r="AL496" s="62" t="n">
        <f aca="true">SUM(IF(INDIRECT(ADDRESS(ROW(),AL$40))&gt;INDIRECT(ADDRESS($AG496,AL$40)),1,0),IF(INDIRECT(ADDRESS(ROW(),AL$40))&gt;INDIRECT(ADDRESS($AG496+1,AL$40)),1,0),IF(INDIRECT(ADDRESS(ROW(),AL$40))&gt;INDIRECT(ADDRESS($AG496+2,AL$40)),1,0),IF(INDIRECT(ADDRESS(ROW(),AL$40))&gt;INDIRECT(ADDRESS($AG496+3,AL$40)),1,0))+1</f>
        <v>3</v>
      </c>
      <c r="AM496" s="62" t="n">
        <f aca="true">SUM(IF(INDIRECT(ADDRESS(ROW(),AM$40))&gt;INDIRECT(ADDRESS($AG496,AM$40)),1,0),IF(INDIRECT(ADDRESS(ROW(),AM$40))&gt;INDIRECT(ADDRESS($AG496+1,AM$40)),1,0),IF(INDIRECT(ADDRESS(ROW(),AM$40))&gt;INDIRECT(ADDRESS($AG496+2,AM$40)),1,0),IF(INDIRECT(ADDRESS(ROW(),AM$40))&gt;INDIRECT(ADDRESS($AG496+3,AM$40)),1,0))+1</f>
        <v>2</v>
      </c>
      <c r="AO496" s="8" t="n">
        <f aca="false">IF("na"=F496,"",SQRT(F496)/SQRT(F494))</f>
        <v>0.997555534675163</v>
      </c>
      <c r="AP496" s="8" t="n">
        <f aca="false">IF("na"=J496,"",SQRT(J496)/SQRT(J494))</f>
        <v>1.02110475692561</v>
      </c>
      <c r="AQ496" s="8" t="n">
        <f aca="false">IF("na"=M496,"",SQRT(M496)/SQRT(M494))</f>
        <v>0.994929495429005</v>
      </c>
      <c r="AR496" s="8" t="n">
        <f aca="false">IF("na"=Q496,"",SQRT(Q496)/SQRT(Q494))</f>
        <v>0.983965151891055</v>
      </c>
      <c r="AS496" s="8" t="n">
        <f aca="false">IF("na"=T496,"",SQRT(T496)/SQRT(T494))</f>
        <v>1.02805693395456</v>
      </c>
      <c r="AT496" s="8" t="n">
        <f aca="false">IF("na"=X496,"",SQRT(X496)/SQRT(X494))</f>
        <v>1.01220036929168</v>
      </c>
    </row>
    <row r="497" customFormat="false" ht="12.75" hidden="false" customHeight="true" outlineLevel="0" collapsed="false">
      <c r="A497" s="11" t="s">
        <v>282</v>
      </c>
      <c r="B497" s="57" t="n">
        <v>0.500982</v>
      </c>
      <c r="C497" s="57" t="n">
        <v>1.00133</v>
      </c>
      <c r="D497" s="63" t="n">
        <v>0.501384</v>
      </c>
      <c r="E497" s="64" t="n">
        <v>0.0338271</v>
      </c>
      <c r="F497" s="65" t="n">
        <v>0.0011444342</v>
      </c>
      <c r="G497" s="64" t="n">
        <v>1.01373</v>
      </c>
      <c r="H497" s="65" t="n">
        <v>0.13546</v>
      </c>
      <c r="I497" s="65" t="n">
        <v>1.00465</v>
      </c>
      <c r="J497" s="66" t="n">
        <v>0.018360434</v>
      </c>
      <c r="K497" s="63" t="n">
        <v>0.501791</v>
      </c>
      <c r="L497" s="64" t="n">
        <v>0.0226422</v>
      </c>
      <c r="M497" s="65" t="n">
        <v>0.0005133236</v>
      </c>
      <c r="N497" s="64" t="n">
        <v>1.00338</v>
      </c>
      <c r="O497" s="65" t="n">
        <v>0.0954662</v>
      </c>
      <c r="P497" s="65" t="n">
        <v>0.99889</v>
      </c>
      <c r="Q497" s="66" t="n">
        <v>0.0091197489</v>
      </c>
      <c r="R497" s="63" t="n">
        <v>0.501809</v>
      </c>
      <c r="S497" s="64" t="n">
        <v>0.0161796</v>
      </c>
      <c r="T497" s="65" t="n">
        <v>0.0002624633</v>
      </c>
      <c r="U497" s="64" t="n">
        <v>1.00361</v>
      </c>
      <c r="V497" s="65" t="n">
        <v>0.0662995</v>
      </c>
      <c r="W497" s="65" t="n">
        <v>1.00143</v>
      </c>
      <c r="X497" s="66" t="n">
        <v>0.0043956337</v>
      </c>
      <c r="Y497" s="64"/>
      <c r="Z497" s="64"/>
      <c r="AA497" s="9" t="n">
        <f aca="false">IF("na"=F497,"",F497/F494)</f>
        <v>1.07780839618164</v>
      </c>
      <c r="AB497" s="7" t="n">
        <f aca="false">IF("na"=J497,"",J497/J494)</f>
        <v>1.09528926150221</v>
      </c>
      <c r="AC497" s="7" t="n">
        <f aca="false">IF("na"=M497,"",M497/M494)</f>
        <v>1.00589340606734</v>
      </c>
      <c r="AD497" s="7" t="n">
        <f aca="false">IF("na"=Q497,"",Q497/Q494)</f>
        <v>1.0433078726027</v>
      </c>
      <c r="AE497" s="7" t="n">
        <f aca="false">IF("na"=T497,"",T497/T494)</f>
        <v>1.00986846788265</v>
      </c>
      <c r="AF497" s="7" t="n">
        <f aca="false">IF("na"=X497,"",X497/X494)</f>
        <v>1.08696106527698</v>
      </c>
      <c r="AG497" s="7" t="n">
        <f aca="false">AG496</f>
        <v>495</v>
      </c>
      <c r="AH497" s="62" t="n">
        <f aca="true">SUM(IF(INDIRECT(ADDRESS(ROW(),AH$40))&gt;INDIRECT(ADDRESS($AG497,AH$40)),1,0),IF(INDIRECT(ADDRESS(ROW(),AH$40))&gt;INDIRECT(ADDRESS($AG497+1,AH$40)),1,0),IF(INDIRECT(ADDRESS(ROW(),AH$40))&gt;INDIRECT(ADDRESS($AG497+2,AH$40)),1,0),IF(INDIRECT(ADDRESS(ROW(),AH$40))&gt;INDIRECT(ADDRESS($AG497+3,AH$40)),1,0))+1</f>
        <v>4</v>
      </c>
      <c r="AI497" s="62" t="n">
        <f aca="true">SUM(IF(INDIRECT(ADDRESS(ROW(),AI$40))&gt;INDIRECT(ADDRESS($AG497,AI$40)),1,0),IF(INDIRECT(ADDRESS(ROW(),AI$40))&gt;INDIRECT(ADDRESS($AG497+1,AI$40)),1,0),IF(INDIRECT(ADDRESS(ROW(),AI$40))&gt;INDIRECT(ADDRESS($AG497+2,AI$40)),1,0),IF(INDIRECT(ADDRESS(ROW(),AI$40))&gt;INDIRECT(ADDRESS($AG497+3,AI$40)),1,0))+1</f>
        <v>3</v>
      </c>
      <c r="AJ497" s="62" t="n">
        <f aca="true">SUM(IF(INDIRECT(ADDRESS(ROW(),AJ$40))&gt;INDIRECT(ADDRESS($AG497,AJ$40)),1,0),IF(INDIRECT(ADDRESS(ROW(),AJ$40))&gt;INDIRECT(ADDRESS($AG497+1,AJ$40)),1,0),IF(INDIRECT(ADDRESS(ROW(),AJ$40))&gt;INDIRECT(ADDRESS($AG497+2,AJ$40)),1,0),IF(INDIRECT(ADDRESS(ROW(),AJ$40))&gt;INDIRECT(ADDRESS($AG497+3,AJ$40)),1,0))+1</f>
        <v>2</v>
      </c>
      <c r="AK497" s="62" t="n">
        <f aca="true">SUM(IF(INDIRECT(ADDRESS(ROW(),AK$40))&gt;INDIRECT(ADDRESS($AG497,AK$40)),1,0),IF(INDIRECT(ADDRESS(ROW(),AK$40))&gt;INDIRECT(ADDRESS($AG497+1,AK$40)),1,0),IF(INDIRECT(ADDRESS(ROW(),AK$40))&gt;INDIRECT(ADDRESS($AG497+2,AK$40)),1,0),IF(INDIRECT(ADDRESS(ROW(),AK$40))&gt;INDIRECT(ADDRESS($AG497+3,AK$40)),1,0))+1</f>
        <v>4</v>
      </c>
      <c r="AL497" s="62" t="n">
        <f aca="true">SUM(IF(INDIRECT(ADDRESS(ROW(),AL$40))&gt;INDIRECT(ADDRESS($AG497,AL$40)),1,0),IF(INDIRECT(ADDRESS(ROW(),AL$40))&gt;INDIRECT(ADDRESS($AG497+1,AL$40)),1,0),IF(INDIRECT(ADDRESS(ROW(),AL$40))&gt;INDIRECT(ADDRESS($AG497+2,AL$40)),1,0),IF(INDIRECT(ADDRESS(ROW(),AL$40))&gt;INDIRECT(ADDRESS($AG497+3,AL$40)),1,0))+1</f>
        <v>1</v>
      </c>
      <c r="AM497" s="62" t="n">
        <f aca="true">SUM(IF(INDIRECT(ADDRESS(ROW(),AM$40))&gt;INDIRECT(ADDRESS($AG497,AM$40)),1,0),IF(INDIRECT(ADDRESS(ROW(),AM$40))&gt;INDIRECT(ADDRESS($AG497+1,AM$40)),1,0),IF(INDIRECT(ADDRESS(ROW(),AM$40))&gt;INDIRECT(ADDRESS($AG497+2,AM$40)),1,0),IF(INDIRECT(ADDRESS(ROW(),AM$40))&gt;INDIRECT(ADDRESS($AG497+3,AM$40)),1,0))+1</f>
        <v>4</v>
      </c>
      <c r="AO497" s="8" t="n">
        <f aca="false">IF("na"=F497,"",SQRT(F497)/SQRT(F494))</f>
        <v>1.03817551318726</v>
      </c>
      <c r="AP497" s="8" t="n">
        <f aca="false">IF("na"=J497,"",SQRT(J497)/SQRT(J494))</f>
        <v>1.04656068218819</v>
      </c>
      <c r="AQ497" s="8" t="n">
        <f aca="false">IF("na"=M497,"",SQRT(M497)/SQRT(M494))</f>
        <v>1.00294237425055</v>
      </c>
      <c r="AR497" s="8" t="n">
        <f aca="false">IF("na"=Q497,"",SQRT(Q497)/SQRT(Q494))</f>
        <v>1.0214244331338</v>
      </c>
      <c r="AS497" s="8" t="n">
        <f aca="false">IF("na"=T497,"",SQRT(T497)/SQRT(T494))</f>
        <v>1.00492212030717</v>
      </c>
      <c r="AT497" s="8" t="n">
        <f aca="false">IF("na"=X497,"",SQRT(X497)/SQRT(X494))</f>
        <v>1.0425742492873</v>
      </c>
    </row>
    <row r="498" customFormat="false" ht="12.75" hidden="false" customHeight="true" outlineLevel="0" collapsed="false">
      <c r="A498" s="11" t="s">
        <v>283</v>
      </c>
      <c r="B498" s="57" t="n">
        <v>0.500982</v>
      </c>
      <c r="C498" s="57" t="n">
        <v>1.00133</v>
      </c>
      <c r="D498" s="67" t="n">
        <v>0.502563</v>
      </c>
      <c r="E498" s="7" t="n">
        <v>0.032847</v>
      </c>
      <c r="F498" s="65" t="n">
        <v>0.0010814249</v>
      </c>
      <c r="G498" s="64" t="n">
        <v>1.01241</v>
      </c>
      <c r="H498" s="65" t="n">
        <v>0.136771</v>
      </c>
      <c r="I498" s="65" t="n">
        <v>1.00356</v>
      </c>
      <c r="J498" s="66" t="n">
        <v>0.0187112793</v>
      </c>
      <c r="K498" s="67" t="n">
        <v>0.502845</v>
      </c>
      <c r="L498" s="7" t="n">
        <v>0.0231915</v>
      </c>
      <c r="M498" s="65" t="n">
        <v>0.0005413163</v>
      </c>
      <c r="N498" s="64" t="n">
        <v>1.00287</v>
      </c>
      <c r="O498" s="65" t="n">
        <v>0.0944312</v>
      </c>
      <c r="P498" s="65" t="n">
        <v>0.998544</v>
      </c>
      <c r="Q498" s="66" t="n">
        <v>0.0089250132</v>
      </c>
      <c r="R498" s="67" t="n">
        <v>0.502484</v>
      </c>
      <c r="S498" s="7" t="n">
        <v>0.016171</v>
      </c>
      <c r="T498" s="65" t="n">
        <v>0.0002637572</v>
      </c>
      <c r="U498" s="64" t="n">
        <v>0.999465</v>
      </c>
      <c r="V498" s="65" t="n">
        <v>0.0643061</v>
      </c>
      <c r="W498" s="65" t="n">
        <v>0.997346</v>
      </c>
      <c r="X498" s="66" t="n">
        <v>0.0041511466</v>
      </c>
      <c r="Y498" s="64"/>
      <c r="Z498" s="64"/>
      <c r="AA498" s="9" t="n">
        <f aca="false">IF("na"=F498,"",F498/F494)</f>
        <v>1.01846732390546</v>
      </c>
      <c r="AB498" s="7" t="n">
        <f aca="false">IF("na"=J498,"",J498/J494)</f>
        <v>1.11621889146294</v>
      </c>
      <c r="AC498" s="7" t="n">
        <f aca="false">IF("na"=M498,"",M498/M494)</f>
        <v>1.06074705461968</v>
      </c>
      <c r="AD498" s="7" t="n">
        <f aca="false">IF("na"=Q498,"",Q498/Q494)</f>
        <v>1.02102992491855</v>
      </c>
      <c r="AE498" s="7" t="n">
        <f aca="false">IF("na"=T498,"",T498/T494)</f>
        <v>1.01484694986697</v>
      </c>
      <c r="AF498" s="7" t="n">
        <f aca="false">IF("na"=X498,"",X498/X494)</f>
        <v>1.02650380773469</v>
      </c>
      <c r="AG498" s="7" t="n">
        <f aca="false">AG497</f>
        <v>495</v>
      </c>
      <c r="AH498" s="62" t="n">
        <f aca="true">SUM(IF(INDIRECT(ADDRESS(ROW(),AH$40))&gt;INDIRECT(ADDRESS($AG498,AH$40)),1,0),IF(INDIRECT(ADDRESS(ROW(),AH$40))&gt;INDIRECT(ADDRESS($AG498+1,AH$40)),1,0),IF(INDIRECT(ADDRESS(ROW(),AH$40))&gt;INDIRECT(ADDRESS($AG498+2,AH$40)),1,0),IF(INDIRECT(ADDRESS(ROW(),AH$40))&gt;INDIRECT(ADDRESS($AG498+3,AH$40)),1,0))+1</f>
        <v>3</v>
      </c>
      <c r="AI498" s="62" t="n">
        <f aca="true">SUM(IF(INDIRECT(ADDRESS(ROW(),AI$40))&gt;INDIRECT(ADDRESS($AG498,AI$40)),1,0),IF(INDIRECT(ADDRESS(ROW(),AI$40))&gt;INDIRECT(ADDRESS($AG498+1,AI$40)),1,0),IF(INDIRECT(ADDRESS(ROW(),AI$40))&gt;INDIRECT(ADDRESS($AG498+2,AI$40)),1,0),IF(INDIRECT(ADDRESS(ROW(),AI$40))&gt;INDIRECT(ADDRESS($AG498+3,AI$40)),1,0))+1</f>
        <v>4</v>
      </c>
      <c r="AJ498" s="62" t="n">
        <f aca="true">SUM(IF(INDIRECT(ADDRESS(ROW(),AJ$40))&gt;INDIRECT(ADDRESS($AG498,AJ$40)),1,0),IF(INDIRECT(ADDRESS(ROW(),AJ$40))&gt;INDIRECT(ADDRESS($AG498+1,AJ$40)),1,0),IF(INDIRECT(ADDRESS(ROW(),AJ$40))&gt;INDIRECT(ADDRESS($AG498+2,AJ$40)),1,0),IF(INDIRECT(ADDRESS(ROW(),AJ$40))&gt;INDIRECT(ADDRESS($AG498+3,AJ$40)),1,0))+1</f>
        <v>4</v>
      </c>
      <c r="AK498" s="62" t="n">
        <f aca="true">SUM(IF(INDIRECT(ADDRESS(ROW(),AK$40))&gt;INDIRECT(ADDRESS($AG498,AK$40)),1,0),IF(INDIRECT(ADDRESS(ROW(),AK$40))&gt;INDIRECT(ADDRESS($AG498+1,AK$40)),1,0),IF(INDIRECT(ADDRESS(ROW(),AK$40))&gt;INDIRECT(ADDRESS($AG498+2,AK$40)),1,0),IF(INDIRECT(ADDRESS(ROW(),AK$40))&gt;INDIRECT(ADDRESS($AG498+3,AK$40)),1,0))+1</f>
        <v>3</v>
      </c>
      <c r="AL498" s="62" t="n">
        <f aca="true">SUM(IF(INDIRECT(ADDRESS(ROW(),AL$40))&gt;INDIRECT(ADDRESS($AG498,AL$40)),1,0),IF(INDIRECT(ADDRESS(ROW(),AL$40))&gt;INDIRECT(ADDRESS($AG498+1,AL$40)),1,0),IF(INDIRECT(ADDRESS(ROW(),AL$40))&gt;INDIRECT(ADDRESS($AG498+2,AL$40)),1,0),IF(INDIRECT(ADDRESS(ROW(),AL$40))&gt;INDIRECT(ADDRESS($AG498+3,AL$40)),1,0))+1</f>
        <v>2</v>
      </c>
      <c r="AM498" s="62" t="n">
        <f aca="true">SUM(IF(INDIRECT(ADDRESS(ROW(),AM$40))&gt;INDIRECT(ADDRESS($AG498,AM$40)),1,0),IF(INDIRECT(ADDRESS(ROW(),AM$40))&gt;INDIRECT(ADDRESS($AG498+1,AM$40)),1,0),IF(INDIRECT(ADDRESS(ROW(),AM$40))&gt;INDIRECT(ADDRESS($AG498+2,AM$40)),1,0),IF(INDIRECT(ADDRESS(ROW(),AM$40))&gt;INDIRECT(ADDRESS($AG498+3,AM$40)),1,0))+1</f>
        <v>3</v>
      </c>
      <c r="AO498" s="8" t="n">
        <f aca="false">IF("na"=F498,"",SQRT(F498)/SQRT(F494))</f>
        <v>1.00919142084416</v>
      </c>
      <c r="AP498" s="8" t="n">
        <f aca="false">IF("na"=J498,"",SQRT(J498)/SQRT(J494))</f>
        <v>1.05651260828394</v>
      </c>
      <c r="AQ498" s="8" t="n">
        <f aca="false">IF("na"=M498,"",SQRT(M498)/SQRT(M494))</f>
        <v>1.02992575199365</v>
      </c>
      <c r="AR498" s="8" t="n">
        <f aca="false">IF("na"=Q498,"",SQRT(Q498)/SQRT(Q494))</f>
        <v>1.01046025400238</v>
      </c>
      <c r="AS498" s="8" t="n">
        <f aca="false">IF("na"=T498,"",SQRT(T498)/SQRT(T494))</f>
        <v>1.00739612361125</v>
      </c>
      <c r="AT498" s="8" t="n">
        <f aca="false">IF("na"=X498,"",SQRT(X498)/SQRT(X494))</f>
        <v>1.01316524206799</v>
      </c>
    </row>
    <row r="499" customFormat="false" ht="12.75" hidden="false" customHeight="true" outlineLevel="0" collapsed="false">
      <c r="B499" s="68"/>
      <c r="C499" s="68"/>
      <c r="D499" s="7"/>
      <c r="E499" s="7"/>
      <c r="F499" s="7"/>
      <c r="G499" s="7"/>
      <c r="H499" s="7"/>
      <c r="I499" s="7"/>
      <c r="J499" s="7"/>
      <c r="K499" s="7"/>
      <c r="L499" s="7"/>
    </row>
    <row r="500" s="50" customFormat="true" ht="12.75" hidden="false" customHeight="true" outlineLevel="0" collapsed="false">
      <c r="A500" s="11"/>
      <c r="B500" s="11"/>
      <c r="C500" s="11"/>
      <c r="D500" s="11" t="s">
        <v>352</v>
      </c>
      <c r="E500" s="11"/>
      <c r="F500" s="11"/>
      <c r="G500" s="11"/>
      <c r="H500" s="11"/>
      <c r="I500" s="11"/>
      <c r="J500" s="11"/>
      <c r="K500" s="11"/>
      <c r="L500" s="11"/>
      <c r="M500" s="11"/>
      <c r="N500" s="11"/>
      <c r="O500" s="11"/>
      <c r="P500" s="11"/>
      <c r="Q500" s="11"/>
      <c r="R500" s="11"/>
      <c r="S500" s="11"/>
      <c r="T500" s="11"/>
      <c r="U500" s="11"/>
      <c r="V500" s="11"/>
      <c r="W500" s="11"/>
      <c r="X500" s="11"/>
      <c r="Y500" s="11"/>
      <c r="Z500" s="11"/>
      <c r="AA500" s="49"/>
      <c r="AH500" s="51"/>
      <c r="AI500" s="51"/>
      <c r="AJ500" s="51"/>
      <c r="AK500" s="51"/>
      <c r="AL500" s="51"/>
      <c r="AM500" s="51"/>
      <c r="AKC500" s="1"/>
      <c r="AKD500" s="1"/>
      <c r="AKE500" s="1"/>
      <c r="AKF500" s="1"/>
      <c r="AKG500" s="1"/>
      <c r="AKH500" s="1"/>
      <c r="AKI500" s="1"/>
      <c r="AKJ500" s="1"/>
      <c r="AKK500" s="1"/>
      <c r="AKL500" s="1"/>
      <c r="AKM500" s="1"/>
      <c r="AKN500" s="1"/>
      <c r="AKO500" s="1"/>
      <c r="AKP500" s="1"/>
      <c r="AKQ500" s="1"/>
      <c r="AKR500" s="1"/>
      <c r="AKS500" s="1"/>
      <c r="AKT500" s="1"/>
      <c r="AKU500" s="1"/>
      <c r="AKV500" s="1"/>
      <c r="AKW500" s="1"/>
      <c r="AKX500" s="1"/>
      <c r="AKY500" s="1"/>
      <c r="AKZ500" s="1"/>
      <c r="ALA500" s="1"/>
      <c r="ALB500" s="1"/>
      <c r="ALC500" s="1"/>
      <c r="ALD500" s="1"/>
      <c r="ALE500" s="1"/>
      <c r="ALF500" s="1"/>
      <c r="ALG500" s="1"/>
      <c r="ALH500" s="1"/>
      <c r="ALI500" s="1"/>
      <c r="ALJ500" s="1"/>
      <c r="ALK500" s="1"/>
      <c r="ALL500" s="1"/>
      <c r="ALM500" s="1"/>
      <c r="ALN500" s="1"/>
      <c r="ALO500" s="1"/>
      <c r="ALP500" s="1"/>
      <c r="ALQ500" s="1"/>
      <c r="ALR500" s="1"/>
      <c r="ALS500" s="1"/>
      <c r="ALT500" s="1"/>
      <c r="ALU500" s="1"/>
      <c r="ALV500" s="1"/>
      <c r="ALW500" s="1"/>
      <c r="ALX500" s="1"/>
      <c r="ALY500" s="1"/>
      <c r="ALZ500" s="1"/>
      <c r="AMA500" s="1"/>
      <c r="AMB500" s="1"/>
      <c r="AMC500" s="1"/>
      <c r="AMD500" s="1"/>
      <c r="AME500" s="1"/>
      <c r="AMF500" s="1"/>
      <c r="AMG500" s="1"/>
      <c r="AMH500" s="1"/>
      <c r="AMI500" s="1"/>
      <c r="AMJ500" s="1"/>
    </row>
    <row r="501" customFormat="false" ht="12.75" hidden="false" customHeight="true" outlineLevel="0" collapsed="false">
      <c r="B501" s="52" t="s">
        <v>293</v>
      </c>
      <c r="C501" s="52" t="s">
        <v>293</v>
      </c>
      <c r="D501" s="53" t="n">
        <v>7</v>
      </c>
      <c r="E501" s="53"/>
      <c r="F501" s="53"/>
      <c r="G501" s="53"/>
      <c r="H501" s="53"/>
      <c r="I501" s="53"/>
      <c r="J501" s="53"/>
      <c r="K501" s="53" t="n">
        <v>15</v>
      </c>
      <c r="L501" s="53"/>
      <c r="M501" s="53"/>
      <c r="N501" s="53"/>
      <c r="O501" s="53"/>
      <c r="P501" s="53"/>
      <c r="Q501" s="53"/>
      <c r="R501" s="53" t="n">
        <v>30</v>
      </c>
      <c r="S501" s="53"/>
      <c r="T501" s="53"/>
      <c r="U501" s="53"/>
      <c r="V501" s="53"/>
      <c r="W501" s="53"/>
      <c r="X501" s="53"/>
      <c r="Y501" s="54"/>
      <c r="Z501" s="54"/>
    </row>
    <row r="502" customFormat="false" ht="12.75" hidden="false" customHeight="true" outlineLevel="0" collapsed="false">
      <c r="B502" s="55" t="s">
        <v>284</v>
      </c>
      <c r="C502" s="55" t="s">
        <v>294</v>
      </c>
      <c r="D502" s="56" t="s">
        <v>284</v>
      </c>
      <c r="E502" s="57" t="s">
        <v>287</v>
      </c>
      <c r="F502" s="57" t="s">
        <v>295</v>
      </c>
      <c r="G502" s="57" t="s">
        <v>296</v>
      </c>
      <c r="H502" s="57" t="s">
        <v>297</v>
      </c>
      <c r="I502" s="57" t="s">
        <v>298</v>
      </c>
      <c r="J502" s="58" t="s">
        <v>299</v>
      </c>
      <c r="K502" s="56" t="s">
        <v>284</v>
      </c>
      <c r="L502" s="57" t="s">
        <v>287</v>
      </c>
      <c r="M502" s="57" t="s">
        <v>295</v>
      </c>
      <c r="N502" s="57" t="s">
        <v>296</v>
      </c>
      <c r="O502" s="57" t="s">
        <v>297</v>
      </c>
      <c r="P502" s="57" t="s">
        <v>298</v>
      </c>
      <c r="Q502" s="58" t="s">
        <v>299</v>
      </c>
      <c r="R502" s="56" t="s">
        <v>284</v>
      </c>
      <c r="S502" s="57" t="s">
        <v>287</v>
      </c>
      <c r="T502" s="57" t="s">
        <v>295</v>
      </c>
      <c r="U502" s="57" t="s">
        <v>296</v>
      </c>
      <c r="V502" s="57" t="s">
        <v>297</v>
      </c>
      <c r="W502" s="57" t="s">
        <v>298</v>
      </c>
      <c r="X502" s="58" t="s">
        <v>299</v>
      </c>
      <c r="Y502" s="57"/>
      <c r="Z502" s="57"/>
    </row>
    <row r="503" customFormat="false" ht="12.75" hidden="false" customHeight="true" outlineLevel="0" collapsed="false">
      <c r="A503" s="11" t="s">
        <v>300</v>
      </c>
      <c r="B503" s="57" t="n">
        <v>0.095801</v>
      </c>
      <c r="C503" s="57" t="n">
        <v>1.01604</v>
      </c>
      <c r="D503" s="59" t="n">
        <v>0.0967394</v>
      </c>
      <c r="E503" s="60" t="n">
        <v>0.0191842</v>
      </c>
      <c r="F503" s="60" t="n">
        <v>0.000368914</v>
      </c>
      <c r="G503" s="60" t="n">
        <v>1.11896</v>
      </c>
      <c r="H503" s="60" t="n">
        <v>0.523581</v>
      </c>
      <c r="I503" s="60" t="n">
        <v>1.01975</v>
      </c>
      <c r="J503" s="61" t="n">
        <v>0.2741508276</v>
      </c>
      <c r="K503" s="59" t="n">
        <v>0.0960328</v>
      </c>
      <c r="L503" s="60" t="n">
        <v>0.0137922</v>
      </c>
      <c r="M503" s="60" t="n">
        <v>0.0001902784</v>
      </c>
      <c r="N503" s="60" t="n">
        <v>1.06849</v>
      </c>
      <c r="O503" s="60" t="n">
        <v>0.332259</v>
      </c>
      <c r="P503" s="60" t="n">
        <v>1.02256</v>
      </c>
      <c r="Q503" s="61" t="n">
        <v>0.1104385534</v>
      </c>
      <c r="R503" s="59" t="n">
        <v>0.0964806</v>
      </c>
      <c r="S503" s="60" t="n">
        <v>0.00961522</v>
      </c>
      <c r="T503" s="60" t="n">
        <v>9.29142E-005</v>
      </c>
      <c r="U503" s="60" t="n">
        <v>1.04441</v>
      </c>
      <c r="V503" s="60" t="n">
        <v>0.21428</v>
      </c>
      <c r="W503" s="60" t="n">
        <v>1.02229</v>
      </c>
      <c r="X503" s="61" t="n">
        <v>0.0459549809</v>
      </c>
      <c r="Y503" s="60"/>
      <c r="Z503" s="60"/>
      <c r="AH503" s="62"/>
      <c r="AI503" s="62"/>
    </row>
    <row r="504" customFormat="false" ht="12.75" hidden="false" customHeight="true" outlineLevel="0" collapsed="false">
      <c r="A504" s="11" t="s">
        <v>280</v>
      </c>
      <c r="B504" s="57" t="n">
        <v>0.095801</v>
      </c>
      <c r="C504" s="57" t="n">
        <v>1.01604</v>
      </c>
      <c r="D504" s="59" t="n">
        <v>0.0955113</v>
      </c>
      <c r="E504" s="60" t="n">
        <v>0.0191795</v>
      </c>
      <c r="F504" s="60" t="n">
        <v>0.0003679371</v>
      </c>
      <c r="G504" s="60" t="n">
        <v>1.1279</v>
      </c>
      <c r="H504" s="60" t="n">
        <v>0.531473</v>
      </c>
      <c r="I504" s="60" t="n">
        <v>1.03082</v>
      </c>
      <c r="J504" s="61" t="n">
        <v>0.2826819981</v>
      </c>
      <c r="K504" s="59" t="n">
        <v>0.0962753</v>
      </c>
      <c r="L504" s="60" t="n">
        <v>0.0139189</v>
      </c>
      <c r="M504" s="60" t="n">
        <v>0.0001939606</v>
      </c>
      <c r="N504" s="60" t="n">
        <v>1.07097</v>
      </c>
      <c r="O504" s="60" t="n">
        <v>0.308088</v>
      </c>
      <c r="P504" s="60" t="n">
        <v>1.02826</v>
      </c>
      <c r="Q504" s="61" t="n">
        <v>0.0950675441</v>
      </c>
      <c r="R504" s="59" t="n">
        <v>0.0957186</v>
      </c>
      <c r="S504" s="60" t="n">
        <v>0.00993677</v>
      </c>
      <c r="T504" s="60" t="n">
        <v>9.8746E-005</v>
      </c>
      <c r="U504" s="60" t="n">
        <v>1.0456</v>
      </c>
      <c r="V504" s="60" t="n">
        <v>0.214743</v>
      </c>
      <c r="W504" s="60" t="n">
        <v>1.02416</v>
      </c>
      <c r="X504" s="61" t="n">
        <v>0.0461804904</v>
      </c>
      <c r="Y504" s="60"/>
      <c r="Z504" s="60"/>
      <c r="AA504" s="9" t="n">
        <f aca="false">IF("na"=F504,"",F504/F503)</f>
        <v>0.997351957366758</v>
      </c>
      <c r="AB504" s="7" t="n">
        <f aca="false">IF("na"=J504,"",J504/J503)</f>
        <v>1.03111852907644</v>
      </c>
      <c r="AC504" s="7" t="n">
        <f aca="false">IF("na"=M504,"",M504/M503)</f>
        <v>1.01935164474791</v>
      </c>
      <c r="AD504" s="7" t="n">
        <f aca="false">IF("na"=Q504,"",Q504/Q503)</f>
        <v>0.860818447663585</v>
      </c>
      <c r="AE504" s="7" t="n">
        <f aca="false">IF("na"=T504,"",T504/T503)</f>
        <v>1.06276543305544</v>
      </c>
      <c r="AF504" s="7" t="n">
        <f aca="false">IF("na"=X504,"",X504/X503)</f>
        <v>1.00490718297742</v>
      </c>
      <c r="AG504" s="7" t="n">
        <f aca="false">ROW()</f>
        <v>504</v>
      </c>
      <c r="AH504" s="62" t="n">
        <f aca="true">SUM(IF(INDIRECT(ADDRESS(ROW(),AH$40))&gt;INDIRECT(ADDRESS($AG504,AH$40)),1,0),IF(INDIRECT(ADDRESS(ROW(),AH$40))&gt;INDIRECT(ADDRESS($AG504+1,AH$40)),1,0),IF(INDIRECT(ADDRESS(ROW(),AH$40))&gt;INDIRECT(ADDRESS($AG504+2,AH$40)),1,0),IF(INDIRECT(ADDRESS(ROW(),AH$40))&gt;INDIRECT(ADDRESS($AG504+3,AH$40)),1,0))+1</f>
        <v>4</v>
      </c>
      <c r="AI504" s="62" t="n">
        <f aca="true">SUM(IF(INDIRECT(ADDRESS(ROW(),AI$40))&gt;INDIRECT(ADDRESS($AG504,AI$40)),1,0),IF(INDIRECT(ADDRESS(ROW(),AI$40))&gt;INDIRECT(ADDRESS($AG504+1,AI$40)),1,0),IF(INDIRECT(ADDRESS(ROW(),AI$40))&gt;INDIRECT(ADDRESS($AG504+2,AI$40)),1,0),IF(INDIRECT(ADDRESS(ROW(),AI$40))&gt;INDIRECT(ADDRESS($AG504+3,AI$40)),1,0))+1</f>
        <v>3</v>
      </c>
      <c r="AJ504" s="62" t="n">
        <f aca="true">SUM(IF(INDIRECT(ADDRESS(ROW(),AJ$40))&gt;INDIRECT(ADDRESS($AG504,AJ$40)),1,0),IF(INDIRECT(ADDRESS(ROW(),AJ$40))&gt;INDIRECT(ADDRESS($AG504+1,AJ$40)),1,0),IF(INDIRECT(ADDRESS(ROW(),AJ$40))&gt;INDIRECT(ADDRESS($AG504+2,AJ$40)),1,0),IF(INDIRECT(ADDRESS(ROW(),AJ$40))&gt;INDIRECT(ADDRESS($AG504+3,AJ$40)),1,0))+1</f>
        <v>3</v>
      </c>
      <c r="AK504" s="62" t="n">
        <f aca="true">SUM(IF(INDIRECT(ADDRESS(ROW(),AK$40))&gt;INDIRECT(ADDRESS($AG504,AK$40)),1,0),IF(INDIRECT(ADDRESS(ROW(),AK$40))&gt;INDIRECT(ADDRESS($AG504+1,AK$40)),1,0),IF(INDIRECT(ADDRESS(ROW(),AK$40))&gt;INDIRECT(ADDRESS($AG504+2,AK$40)),1,0),IF(INDIRECT(ADDRESS(ROW(),AK$40))&gt;INDIRECT(ADDRESS($AG504+3,AK$40)),1,0))+1</f>
        <v>1</v>
      </c>
      <c r="AL504" s="62" t="n">
        <f aca="true">SUM(IF(INDIRECT(ADDRESS(ROW(),AL$40))&gt;INDIRECT(ADDRESS($AG504,AL$40)),1,0),IF(INDIRECT(ADDRESS(ROW(),AL$40))&gt;INDIRECT(ADDRESS($AG504+1,AL$40)),1,0),IF(INDIRECT(ADDRESS(ROW(),AL$40))&gt;INDIRECT(ADDRESS($AG504+2,AL$40)),1,0),IF(INDIRECT(ADDRESS(ROW(),AL$40))&gt;INDIRECT(ADDRESS($AG504+3,AL$40)),1,0))+1</f>
        <v>3</v>
      </c>
      <c r="AM504" s="62" t="n">
        <f aca="true">SUM(IF(INDIRECT(ADDRESS(ROW(),AM$40))&gt;INDIRECT(ADDRESS($AG504,AM$40)),1,0),IF(INDIRECT(ADDRESS(ROW(),AM$40))&gt;INDIRECT(ADDRESS($AG504+1,AM$40)),1,0),IF(INDIRECT(ADDRESS(ROW(),AM$40))&gt;INDIRECT(ADDRESS($AG504+2,AM$40)),1,0),IF(INDIRECT(ADDRESS(ROW(),AM$40))&gt;INDIRECT(ADDRESS($AG504+3,AM$40)),1,0))+1</f>
        <v>3</v>
      </c>
      <c r="AO504" s="8" t="n">
        <f aca="false">IF("na"=F504,"",SQRT(F504)/SQRT(F503))</f>
        <v>0.998675101004705</v>
      </c>
      <c r="AP504" s="8" t="n">
        <f aca="false">IF("na"=J504,"",SQRT(J504)/SQRT(J503))</f>
        <v>1.01544006670824</v>
      </c>
      <c r="AQ504" s="8" t="n">
        <f aca="false">IF("na"=M504,"",SQRT(M504)/SQRT(M503))</f>
        <v>1.00962945913236</v>
      </c>
      <c r="AR504" s="8" t="n">
        <f aca="false">IF("na"=Q504,"",SQRT(Q504)/SQRT(Q503))</f>
        <v>0.927803022016843</v>
      </c>
      <c r="AS504" s="8" t="n">
        <f aca="false">IF("na"=T504,"",SQRT(T504)/SQRT(T503))</f>
        <v>1.03090515230813</v>
      </c>
      <c r="AT504" s="8" t="n">
        <f aca="false">IF("na"=X504,"",SQRT(X504)/SQRT(X503))</f>
        <v>1.00245058879599</v>
      </c>
    </row>
    <row r="505" customFormat="false" ht="12.75" hidden="false" customHeight="true" outlineLevel="0" collapsed="false">
      <c r="A505" s="11" t="s">
        <v>281</v>
      </c>
      <c r="B505" s="57" t="n">
        <v>0.095801</v>
      </c>
      <c r="C505" s="57" t="n">
        <v>1.01604</v>
      </c>
      <c r="D505" s="59" t="n">
        <v>0.0954844</v>
      </c>
      <c r="E505" s="60" t="n">
        <v>0.0188423</v>
      </c>
      <c r="F505" s="60" t="n">
        <v>0.0003551324</v>
      </c>
      <c r="G505" s="60" t="n">
        <v>1.09136</v>
      </c>
      <c r="H505" s="60" t="n">
        <v>0.493787</v>
      </c>
      <c r="I505" s="60" t="n">
        <v>0.997013</v>
      </c>
      <c r="J505" s="61" t="n">
        <v>0.244187628</v>
      </c>
      <c r="K505" s="59" t="n">
        <v>0.0953294</v>
      </c>
      <c r="L505" s="60" t="n">
        <v>0.0128592</v>
      </c>
      <c r="M505" s="60" t="n">
        <v>0.0001655814</v>
      </c>
      <c r="N505" s="60" t="n">
        <v>1.03328</v>
      </c>
      <c r="O505" s="60" t="n">
        <v>0.326021</v>
      </c>
      <c r="P505" s="60" t="n">
        <v>0.988797</v>
      </c>
      <c r="Q505" s="61" t="n">
        <v>0.1070318734</v>
      </c>
      <c r="R505" s="59" t="n">
        <v>0.0949929</v>
      </c>
      <c r="S505" s="60" t="n">
        <v>0.00949238</v>
      </c>
      <c r="T505" s="60" t="n">
        <v>9.07582E-005</v>
      </c>
      <c r="U505" s="60" t="n">
        <v>1.00711</v>
      </c>
      <c r="V505" s="60" t="n">
        <v>0.207359</v>
      </c>
      <c r="W505" s="60" t="n">
        <v>0.9872</v>
      </c>
      <c r="X505" s="61" t="n">
        <v>0.0438295004</v>
      </c>
      <c r="Y505" s="60"/>
      <c r="Z505" s="60"/>
      <c r="AA505" s="9" t="n">
        <f aca="false">IF("na"=F505,"",F505/F503)</f>
        <v>0.962642783955068</v>
      </c>
      <c r="AB505" s="7" t="n">
        <f aca="false">IF("na"=J505,"",J505/J503)</f>
        <v>0.890705419851157</v>
      </c>
      <c r="AC505" s="7" t="n">
        <f aca="false">IF("na"=M505,"",M505/M503)</f>
        <v>0.870205971881201</v>
      </c>
      <c r="AD505" s="7" t="n">
        <f aca="false">IF("na"=Q505,"",Q505/Q503)</f>
        <v>0.969153163500238</v>
      </c>
      <c r="AE505" s="7" t="n">
        <f aca="false">IF("na"=T505,"",T505/T503)</f>
        <v>0.976795796552088</v>
      </c>
      <c r="AF505" s="7" t="n">
        <f aca="false">IF("na"=X505,"",X505/X503)</f>
        <v>0.953748637071025</v>
      </c>
      <c r="AG505" s="7" t="n">
        <f aca="false">AG504</f>
        <v>504</v>
      </c>
      <c r="AH505" s="62" t="n">
        <f aca="true">SUM(IF(INDIRECT(ADDRESS(ROW(),AH$40))&gt;INDIRECT(ADDRESS($AG505,AH$40)),1,0),IF(INDIRECT(ADDRESS(ROW(),AH$40))&gt;INDIRECT(ADDRESS($AG505+1,AH$40)),1,0),IF(INDIRECT(ADDRESS(ROW(),AH$40))&gt;INDIRECT(ADDRESS($AG505+2,AH$40)),1,0),IF(INDIRECT(ADDRESS(ROW(),AH$40))&gt;INDIRECT(ADDRESS($AG505+3,AH$40)),1,0))+1</f>
        <v>2</v>
      </c>
      <c r="AI505" s="62" t="n">
        <f aca="true">SUM(IF(INDIRECT(ADDRESS(ROW(),AI$40))&gt;INDIRECT(ADDRESS($AG505,AI$40)),1,0),IF(INDIRECT(ADDRESS(ROW(),AI$40))&gt;INDIRECT(ADDRESS($AG505+1,AI$40)),1,0),IF(INDIRECT(ADDRESS(ROW(),AI$40))&gt;INDIRECT(ADDRESS($AG505+2,AI$40)),1,0),IF(INDIRECT(ADDRESS(ROW(),AI$40))&gt;INDIRECT(ADDRESS($AG505+3,AI$40)),1,0))+1</f>
        <v>2</v>
      </c>
      <c r="AJ505" s="62" t="n">
        <f aca="true">SUM(IF(INDIRECT(ADDRESS(ROW(),AJ$40))&gt;INDIRECT(ADDRESS($AG505,AJ$40)),1,0),IF(INDIRECT(ADDRESS(ROW(),AJ$40))&gt;INDIRECT(ADDRESS($AG505+1,AJ$40)),1,0),IF(INDIRECT(ADDRESS(ROW(),AJ$40))&gt;INDIRECT(ADDRESS($AG505+2,AJ$40)),1,0),IF(INDIRECT(ADDRESS(ROW(),AJ$40))&gt;INDIRECT(ADDRESS($AG505+3,AJ$40)),1,0))+1</f>
        <v>1</v>
      </c>
      <c r="AK505" s="62" t="n">
        <f aca="true">SUM(IF(INDIRECT(ADDRESS(ROW(),AK$40))&gt;INDIRECT(ADDRESS($AG505,AK$40)),1,0),IF(INDIRECT(ADDRESS(ROW(),AK$40))&gt;INDIRECT(ADDRESS($AG505+1,AK$40)),1,0),IF(INDIRECT(ADDRESS(ROW(),AK$40))&gt;INDIRECT(ADDRESS($AG505+2,AK$40)),1,0),IF(INDIRECT(ADDRESS(ROW(),AK$40))&gt;INDIRECT(ADDRESS($AG505+3,AK$40)),1,0))+1</f>
        <v>3</v>
      </c>
      <c r="AL505" s="62" t="n">
        <f aca="true">SUM(IF(INDIRECT(ADDRESS(ROW(),AL$40))&gt;INDIRECT(ADDRESS($AG505,AL$40)),1,0),IF(INDIRECT(ADDRESS(ROW(),AL$40))&gt;INDIRECT(ADDRESS($AG505+1,AL$40)),1,0),IF(INDIRECT(ADDRESS(ROW(),AL$40))&gt;INDIRECT(ADDRESS($AG505+2,AL$40)),1,0),IF(INDIRECT(ADDRESS(ROW(),AL$40))&gt;INDIRECT(ADDRESS($AG505+3,AL$40)),1,0))+1</f>
        <v>1</v>
      </c>
      <c r="AM505" s="62" t="n">
        <f aca="true">SUM(IF(INDIRECT(ADDRESS(ROW(),AM$40))&gt;INDIRECT(ADDRESS($AG505,AM$40)),1,0),IF(INDIRECT(ADDRESS(ROW(),AM$40))&gt;INDIRECT(ADDRESS($AG505+1,AM$40)),1,0),IF(INDIRECT(ADDRESS(ROW(),AM$40))&gt;INDIRECT(ADDRESS($AG505+2,AM$40)),1,0),IF(INDIRECT(ADDRESS(ROW(),AM$40))&gt;INDIRECT(ADDRESS($AG505+3,AM$40)),1,0))+1</f>
        <v>1</v>
      </c>
      <c r="AO505" s="8" t="n">
        <f aca="false">IF("na"=F505,"",SQRT(F505)/SQRT(F503))</f>
        <v>0.981143610260531</v>
      </c>
      <c r="AP505" s="8" t="n">
        <f aca="false">IF("na"=J505,"",SQRT(J505)/SQRT(J503))</f>
        <v>0.943771910925069</v>
      </c>
      <c r="AQ505" s="8" t="n">
        <f aca="false">IF("na"=M505,"",SQRT(M505)/SQRT(M503))</f>
        <v>0.932848311292464</v>
      </c>
      <c r="AR505" s="8" t="n">
        <f aca="false">IF("na"=Q505,"",SQRT(Q505)/SQRT(Q503))</f>
        <v>0.984455770210241</v>
      </c>
      <c r="AS505" s="8" t="n">
        <f aca="false">IF("na"=T505,"",SQRT(T505)/SQRT(T503))</f>
        <v>0.988329801509642</v>
      </c>
      <c r="AT505" s="8" t="n">
        <f aca="false">IF("na"=X505,"",SQRT(X505)/SQRT(X503))</f>
        <v>0.976600551439034</v>
      </c>
    </row>
    <row r="506" customFormat="false" ht="12.75" hidden="false" customHeight="true" outlineLevel="0" collapsed="false">
      <c r="A506" s="11" t="s">
        <v>282</v>
      </c>
      <c r="B506" s="57" t="n">
        <v>0.095801</v>
      </c>
      <c r="C506" s="57" t="n">
        <v>1.01604</v>
      </c>
      <c r="D506" s="63" t="n">
        <v>0.0962738</v>
      </c>
      <c r="E506" s="64" t="n">
        <v>0.0186136</v>
      </c>
      <c r="F506" s="65" t="n">
        <v>0.0003466896</v>
      </c>
      <c r="G506" s="64" t="n">
        <v>1.15271</v>
      </c>
      <c r="H506" s="65" t="n">
        <v>0.538119</v>
      </c>
      <c r="I506" s="65" t="n">
        <v>1.04269</v>
      </c>
      <c r="J506" s="66" t="n">
        <v>0.2902822806</v>
      </c>
      <c r="K506" s="63" t="n">
        <v>0.0959383</v>
      </c>
      <c r="L506" s="64" t="n">
        <v>0.013329</v>
      </c>
      <c r="M506" s="65" t="n">
        <v>0.000177681</v>
      </c>
      <c r="N506" s="64" t="n">
        <v>1.07286</v>
      </c>
      <c r="O506" s="65" t="n">
        <v>0.329183</v>
      </c>
      <c r="P506" s="65" t="n">
        <v>1.0233</v>
      </c>
      <c r="Q506" s="66" t="n">
        <v>0.108414155</v>
      </c>
      <c r="R506" s="63" t="n">
        <v>0.0964016</v>
      </c>
      <c r="S506" s="64" t="n">
        <v>0.00964416</v>
      </c>
      <c r="T506" s="65" t="n">
        <v>9.33705E-005</v>
      </c>
      <c r="U506" s="64" t="n">
        <v>1.04108</v>
      </c>
      <c r="V506" s="65" t="n">
        <v>0.214123</v>
      </c>
      <c r="W506" s="65" t="n">
        <v>1.02037</v>
      </c>
      <c r="X506" s="66" t="n">
        <v>0.045867408</v>
      </c>
      <c r="Y506" s="64"/>
      <c r="Z506" s="64"/>
      <c r="AA506" s="9" t="n">
        <f aca="false">IF("na"=F506,"",F506/F503)</f>
        <v>0.939757233393148</v>
      </c>
      <c r="AB506" s="7" t="n">
        <f aca="false">IF("na"=J506,"",J506/J503)</f>
        <v>1.05884152581708</v>
      </c>
      <c r="AC506" s="7" t="n">
        <f aca="false">IF("na"=M506,"",M506/M503)</f>
        <v>0.933794902626888</v>
      </c>
      <c r="AD506" s="7" t="n">
        <f aca="false">IF("na"=Q506,"",Q506/Q503)</f>
        <v>0.981669459281418</v>
      </c>
      <c r="AE506" s="7" t="n">
        <f aca="false">IF("na"=T506,"",T506/T503)</f>
        <v>1.00491098239021</v>
      </c>
      <c r="AF506" s="7" t="n">
        <f aca="false">IF("na"=X506,"",X506/X503)</f>
        <v>0.998094376316018</v>
      </c>
      <c r="AG506" s="7" t="n">
        <f aca="false">AG505</f>
        <v>504</v>
      </c>
      <c r="AH506" s="62" t="n">
        <f aca="true">SUM(IF(INDIRECT(ADDRESS(ROW(),AH$40))&gt;INDIRECT(ADDRESS($AG506,AH$40)),1,0),IF(INDIRECT(ADDRESS(ROW(),AH$40))&gt;INDIRECT(ADDRESS($AG506+1,AH$40)),1,0),IF(INDIRECT(ADDRESS(ROW(),AH$40))&gt;INDIRECT(ADDRESS($AG506+2,AH$40)),1,0),IF(INDIRECT(ADDRESS(ROW(),AH$40))&gt;INDIRECT(ADDRESS($AG506+3,AH$40)),1,0))+1</f>
        <v>1</v>
      </c>
      <c r="AI506" s="62" t="n">
        <f aca="true">SUM(IF(INDIRECT(ADDRESS(ROW(),AI$40))&gt;INDIRECT(ADDRESS($AG506,AI$40)),1,0),IF(INDIRECT(ADDRESS(ROW(),AI$40))&gt;INDIRECT(ADDRESS($AG506+1,AI$40)),1,0),IF(INDIRECT(ADDRESS(ROW(),AI$40))&gt;INDIRECT(ADDRESS($AG506+2,AI$40)),1,0),IF(INDIRECT(ADDRESS(ROW(),AI$40))&gt;INDIRECT(ADDRESS($AG506+3,AI$40)),1,0))+1</f>
        <v>4</v>
      </c>
      <c r="AJ506" s="62" t="n">
        <f aca="true">SUM(IF(INDIRECT(ADDRESS(ROW(),AJ$40))&gt;INDIRECT(ADDRESS($AG506,AJ$40)),1,0),IF(INDIRECT(ADDRESS(ROW(),AJ$40))&gt;INDIRECT(ADDRESS($AG506+1,AJ$40)),1,0),IF(INDIRECT(ADDRESS(ROW(),AJ$40))&gt;INDIRECT(ADDRESS($AG506+2,AJ$40)),1,0),IF(INDIRECT(ADDRESS(ROW(),AJ$40))&gt;INDIRECT(ADDRESS($AG506+3,AJ$40)),1,0))+1</f>
        <v>2</v>
      </c>
      <c r="AK506" s="62" t="n">
        <f aca="true">SUM(IF(INDIRECT(ADDRESS(ROW(),AK$40))&gt;INDIRECT(ADDRESS($AG506,AK$40)),1,0),IF(INDIRECT(ADDRESS(ROW(),AK$40))&gt;INDIRECT(ADDRESS($AG506+1,AK$40)),1,0),IF(INDIRECT(ADDRESS(ROW(),AK$40))&gt;INDIRECT(ADDRESS($AG506+2,AK$40)),1,0),IF(INDIRECT(ADDRESS(ROW(),AK$40))&gt;INDIRECT(ADDRESS($AG506+3,AK$40)),1,0))+1</f>
        <v>4</v>
      </c>
      <c r="AL506" s="62" t="n">
        <f aca="true">SUM(IF(INDIRECT(ADDRESS(ROW(),AL$40))&gt;INDIRECT(ADDRESS($AG506,AL$40)),1,0),IF(INDIRECT(ADDRESS(ROW(),AL$40))&gt;INDIRECT(ADDRESS($AG506+1,AL$40)),1,0),IF(INDIRECT(ADDRESS(ROW(),AL$40))&gt;INDIRECT(ADDRESS($AG506+2,AL$40)),1,0),IF(INDIRECT(ADDRESS(ROW(),AL$40))&gt;INDIRECT(ADDRESS($AG506+3,AL$40)),1,0))+1</f>
        <v>2</v>
      </c>
      <c r="AM506" s="62" t="n">
        <f aca="true">SUM(IF(INDIRECT(ADDRESS(ROW(),AM$40))&gt;INDIRECT(ADDRESS($AG506,AM$40)),1,0),IF(INDIRECT(ADDRESS(ROW(),AM$40))&gt;INDIRECT(ADDRESS($AG506+1,AM$40)),1,0),IF(INDIRECT(ADDRESS(ROW(),AM$40))&gt;INDIRECT(ADDRESS($AG506+2,AM$40)),1,0),IF(INDIRECT(ADDRESS(ROW(),AM$40))&gt;INDIRECT(ADDRESS($AG506+3,AM$40)),1,0))+1</f>
        <v>2</v>
      </c>
      <c r="AO506" s="8" t="n">
        <f aca="false">IF("na"=F506,"",SQRT(F506)/SQRT(F503))</f>
        <v>0.969410766080689</v>
      </c>
      <c r="AP506" s="8" t="n">
        <f aca="false">IF("na"=J506,"",SQRT(J506)/SQRT(J503))</f>
        <v>1.02900025549904</v>
      </c>
      <c r="AQ506" s="8" t="n">
        <f aca="false">IF("na"=M506,"",SQRT(M506)/SQRT(M503))</f>
        <v>0.966330638356711</v>
      </c>
      <c r="AR506" s="8" t="n">
        <f aca="false">IF("na"=Q506,"",SQRT(Q506)/SQRT(Q503))</f>
        <v>0.990792339131373</v>
      </c>
      <c r="AS506" s="8" t="n">
        <f aca="false">IF("na"=T506,"",SQRT(T506)/SQRT(T503))</f>
        <v>1.00245248385657</v>
      </c>
      <c r="AT506" s="8" t="n">
        <f aca="false">IF("na"=X506,"",SQRT(X506)/SQRT(X503))</f>
        <v>0.999046733799784</v>
      </c>
    </row>
    <row r="507" customFormat="false" ht="12.75" hidden="false" customHeight="true" outlineLevel="0" collapsed="false">
      <c r="A507" s="11" t="s">
        <v>283</v>
      </c>
      <c r="B507" s="57" t="n">
        <v>0.095801</v>
      </c>
      <c r="C507" s="57" t="n">
        <v>1.01604</v>
      </c>
      <c r="D507" s="67" t="n">
        <v>0.0954492</v>
      </c>
      <c r="E507" s="7" t="n">
        <v>0.0189728</v>
      </c>
      <c r="F507" s="65" t="n">
        <v>0.0003600908</v>
      </c>
      <c r="G507" s="64" t="n">
        <v>1.07298</v>
      </c>
      <c r="H507" s="65" t="n">
        <v>0.479564</v>
      </c>
      <c r="I507" s="65" t="n">
        <v>0.984155</v>
      </c>
      <c r="J507" s="66" t="n">
        <v>0.2309982832</v>
      </c>
      <c r="K507" s="67" t="n">
        <v>0.0956528</v>
      </c>
      <c r="L507" s="7" t="n">
        <v>0.0140441</v>
      </c>
      <c r="M507" s="65" t="n">
        <v>0.0001972586</v>
      </c>
      <c r="N507" s="64" t="n">
        <v>1.03372</v>
      </c>
      <c r="O507" s="65" t="n">
        <v>0.314392</v>
      </c>
      <c r="P507" s="65" t="n">
        <v>0.994091</v>
      </c>
      <c r="Q507" s="66" t="n">
        <v>0.0993240882</v>
      </c>
      <c r="R507" s="67" t="n">
        <v>0.0960021</v>
      </c>
      <c r="S507" s="7" t="n">
        <v>0.0102637</v>
      </c>
      <c r="T507" s="65" t="n">
        <v>0.0001053839</v>
      </c>
      <c r="U507" s="64" t="n">
        <v>1.02896</v>
      </c>
      <c r="V507" s="65" t="n">
        <v>0.218982</v>
      </c>
      <c r="W507" s="65" t="n">
        <v>1.00728</v>
      </c>
      <c r="X507" s="66" t="n">
        <v>0.0480298539</v>
      </c>
      <c r="Y507" s="64"/>
      <c r="Z507" s="64"/>
      <c r="AA507" s="9" t="n">
        <f aca="false">IF("na"=F507,"",F507/F503)</f>
        <v>0.976083314810498</v>
      </c>
      <c r="AB507" s="7" t="n">
        <f aca="false">IF("na"=J507,"",J507/J503)</f>
        <v>0.842595607761718</v>
      </c>
      <c r="AC507" s="7" t="n">
        <f aca="false">IF("na"=M507,"",M507/M503)</f>
        <v>1.0366841428139</v>
      </c>
      <c r="AD507" s="7" t="n">
        <f aca="false">IF("na"=Q507,"",Q507/Q503)</f>
        <v>0.899360641208833</v>
      </c>
      <c r="AE507" s="7" t="n">
        <f aca="false">IF("na"=T507,"",T507/T503)</f>
        <v>1.13420661212172</v>
      </c>
      <c r="AF507" s="7" t="n">
        <f aca="false">IF("na"=X507,"",X507/X503)</f>
        <v>1.04515012212746</v>
      </c>
      <c r="AG507" s="7" t="n">
        <f aca="false">AG506</f>
        <v>504</v>
      </c>
      <c r="AH507" s="62" t="n">
        <f aca="true">SUM(IF(INDIRECT(ADDRESS(ROW(),AH$40))&gt;INDIRECT(ADDRESS($AG507,AH$40)),1,0),IF(INDIRECT(ADDRESS(ROW(),AH$40))&gt;INDIRECT(ADDRESS($AG507+1,AH$40)),1,0),IF(INDIRECT(ADDRESS(ROW(),AH$40))&gt;INDIRECT(ADDRESS($AG507+2,AH$40)),1,0),IF(INDIRECT(ADDRESS(ROW(),AH$40))&gt;INDIRECT(ADDRESS($AG507+3,AH$40)),1,0))+1</f>
        <v>3</v>
      </c>
      <c r="AI507" s="62" t="n">
        <f aca="true">SUM(IF(INDIRECT(ADDRESS(ROW(),AI$40))&gt;INDIRECT(ADDRESS($AG507,AI$40)),1,0),IF(INDIRECT(ADDRESS(ROW(),AI$40))&gt;INDIRECT(ADDRESS($AG507+1,AI$40)),1,0),IF(INDIRECT(ADDRESS(ROW(),AI$40))&gt;INDIRECT(ADDRESS($AG507+2,AI$40)),1,0),IF(INDIRECT(ADDRESS(ROW(),AI$40))&gt;INDIRECT(ADDRESS($AG507+3,AI$40)),1,0))+1</f>
        <v>1</v>
      </c>
      <c r="AJ507" s="62" t="n">
        <f aca="true">SUM(IF(INDIRECT(ADDRESS(ROW(),AJ$40))&gt;INDIRECT(ADDRESS($AG507,AJ$40)),1,0),IF(INDIRECT(ADDRESS(ROW(),AJ$40))&gt;INDIRECT(ADDRESS($AG507+1,AJ$40)),1,0),IF(INDIRECT(ADDRESS(ROW(),AJ$40))&gt;INDIRECT(ADDRESS($AG507+2,AJ$40)),1,0),IF(INDIRECT(ADDRESS(ROW(),AJ$40))&gt;INDIRECT(ADDRESS($AG507+3,AJ$40)),1,0))+1</f>
        <v>4</v>
      </c>
      <c r="AK507" s="62" t="n">
        <f aca="true">SUM(IF(INDIRECT(ADDRESS(ROW(),AK$40))&gt;INDIRECT(ADDRESS($AG507,AK$40)),1,0),IF(INDIRECT(ADDRESS(ROW(),AK$40))&gt;INDIRECT(ADDRESS($AG507+1,AK$40)),1,0),IF(INDIRECT(ADDRESS(ROW(),AK$40))&gt;INDIRECT(ADDRESS($AG507+2,AK$40)),1,0),IF(INDIRECT(ADDRESS(ROW(),AK$40))&gt;INDIRECT(ADDRESS($AG507+3,AK$40)),1,0))+1</f>
        <v>2</v>
      </c>
      <c r="AL507" s="62" t="n">
        <f aca="true">SUM(IF(INDIRECT(ADDRESS(ROW(),AL$40))&gt;INDIRECT(ADDRESS($AG507,AL$40)),1,0),IF(INDIRECT(ADDRESS(ROW(),AL$40))&gt;INDIRECT(ADDRESS($AG507+1,AL$40)),1,0),IF(INDIRECT(ADDRESS(ROW(),AL$40))&gt;INDIRECT(ADDRESS($AG507+2,AL$40)),1,0),IF(INDIRECT(ADDRESS(ROW(),AL$40))&gt;INDIRECT(ADDRESS($AG507+3,AL$40)),1,0))+1</f>
        <v>4</v>
      </c>
      <c r="AM507" s="62" t="n">
        <f aca="true">SUM(IF(INDIRECT(ADDRESS(ROW(),AM$40))&gt;INDIRECT(ADDRESS($AG507,AM$40)),1,0),IF(INDIRECT(ADDRESS(ROW(),AM$40))&gt;INDIRECT(ADDRESS($AG507+1,AM$40)),1,0),IF(INDIRECT(ADDRESS(ROW(),AM$40))&gt;INDIRECT(ADDRESS($AG507+2,AM$40)),1,0),IF(INDIRECT(ADDRESS(ROW(),AM$40))&gt;INDIRECT(ADDRESS($AG507+3,AM$40)),1,0))+1</f>
        <v>4</v>
      </c>
      <c r="AO507" s="8" t="n">
        <f aca="false">IF("na"=F507,"",SQRT(F507)/SQRT(F503))</f>
        <v>0.98796928839438</v>
      </c>
      <c r="AP507" s="8" t="n">
        <f aca="false">IF("na"=J507,"",SQRT(J507)/SQRT(J503))</f>
        <v>0.917930066923248</v>
      </c>
      <c r="AQ507" s="8" t="n">
        <f aca="false">IF("na"=M507,"",SQRT(M507)/SQRT(M503))</f>
        <v>1.01817687206786</v>
      </c>
      <c r="AR507" s="8" t="n">
        <f aca="false">IF("na"=Q507,"",SQRT(Q507)/SQRT(Q503))</f>
        <v>0.948346266512835</v>
      </c>
      <c r="AS507" s="8" t="n">
        <f aca="false">IF("na"=T507,"",SQRT(T507)/SQRT(T503))</f>
        <v>1.06499136715831</v>
      </c>
      <c r="AT507" s="8" t="n">
        <f aca="false">IF("na"=X507,"",SQRT(X507)/SQRT(X503))</f>
        <v>1.02232583950884</v>
      </c>
    </row>
    <row r="508" customFormat="false" ht="12.75" hidden="false" customHeight="true" outlineLevel="0" collapsed="false">
      <c r="B508" s="68"/>
      <c r="C508" s="68"/>
      <c r="D508" s="7"/>
      <c r="E508" s="7"/>
      <c r="F508" s="7"/>
      <c r="G508" s="7"/>
      <c r="H508" s="7"/>
      <c r="I508" s="7"/>
      <c r="J508" s="7"/>
      <c r="K508" s="7"/>
      <c r="L508" s="7"/>
    </row>
    <row r="509" s="50" customFormat="true" ht="12.75" hidden="false" customHeight="true" outlineLevel="0" collapsed="false">
      <c r="A509" s="11"/>
      <c r="B509" s="11"/>
      <c r="C509" s="11"/>
      <c r="D509" s="11" t="s">
        <v>353</v>
      </c>
      <c r="E509" s="11"/>
      <c r="F509" s="11"/>
      <c r="G509" s="11"/>
      <c r="H509" s="11"/>
      <c r="I509" s="11"/>
      <c r="J509" s="11"/>
      <c r="K509" s="11"/>
      <c r="L509" s="11"/>
      <c r="M509" s="11"/>
      <c r="N509" s="11"/>
      <c r="O509" s="11"/>
      <c r="P509" s="11"/>
      <c r="Q509" s="11"/>
      <c r="R509" s="11"/>
      <c r="S509" s="11"/>
      <c r="T509" s="11"/>
      <c r="U509" s="11"/>
      <c r="V509" s="11"/>
      <c r="W509" s="11"/>
      <c r="X509" s="11"/>
      <c r="Y509" s="11"/>
      <c r="Z509" s="11"/>
      <c r="AA509" s="49"/>
      <c r="AH509" s="51"/>
      <c r="AI509" s="51"/>
      <c r="AJ509" s="51"/>
      <c r="AK509" s="51"/>
      <c r="AL509" s="51"/>
      <c r="AM509" s="51"/>
      <c r="AP509" s="10"/>
      <c r="AKC509" s="1"/>
      <c r="AKD509" s="1"/>
      <c r="AKE509" s="1"/>
      <c r="AKF509" s="1"/>
      <c r="AKG509" s="1"/>
      <c r="AKH509" s="1"/>
      <c r="AKI509" s="1"/>
      <c r="AKJ509" s="1"/>
      <c r="AKK509" s="1"/>
      <c r="AKL509" s="1"/>
      <c r="AKM509" s="1"/>
      <c r="AKN509" s="1"/>
      <c r="AKO509" s="1"/>
      <c r="AKP509" s="1"/>
      <c r="AKQ509" s="1"/>
      <c r="AKR509" s="1"/>
      <c r="AKS509" s="1"/>
      <c r="AKT509" s="1"/>
      <c r="AKU509" s="1"/>
      <c r="AKV509" s="1"/>
      <c r="AKW509" s="1"/>
      <c r="AKX509" s="1"/>
      <c r="AKY509" s="1"/>
      <c r="AKZ509" s="1"/>
      <c r="ALA509" s="1"/>
      <c r="ALB509" s="1"/>
      <c r="ALC509" s="1"/>
      <c r="ALD509" s="1"/>
      <c r="ALE509" s="1"/>
      <c r="ALF509" s="1"/>
      <c r="ALG509" s="1"/>
      <c r="ALH509" s="1"/>
      <c r="ALI509" s="1"/>
      <c r="ALJ509" s="1"/>
      <c r="ALK509" s="1"/>
      <c r="ALL509" s="1"/>
      <c r="ALM509" s="1"/>
      <c r="ALN509" s="1"/>
      <c r="ALO509" s="1"/>
      <c r="ALP509" s="1"/>
      <c r="ALQ509" s="1"/>
      <c r="ALR509" s="1"/>
      <c r="ALS509" s="1"/>
      <c r="ALT509" s="1"/>
      <c r="ALU509" s="1"/>
      <c r="ALV509" s="1"/>
      <c r="ALW509" s="1"/>
      <c r="ALX509" s="1"/>
      <c r="ALY509" s="1"/>
      <c r="ALZ509" s="1"/>
      <c r="AMA509" s="1"/>
      <c r="AMB509" s="1"/>
      <c r="AMC509" s="1"/>
      <c r="AMD509" s="1"/>
      <c r="AME509" s="1"/>
      <c r="AMF509" s="1"/>
      <c r="AMG509" s="1"/>
      <c r="AMH509" s="1"/>
      <c r="AMI509" s="1"/>
      <c r="AMJ509" s="1"/>
    </row>
    <row r="510" customFormat="false" ht="12.75" hidden="false" customHeight="true" outlineLevel="0" collapsed="false">
      <c r="B510" s="52" t="s">
        <v>293</v>
      </c>
      <c r="C510" s="52" t="s">
        <v>293</v>
      </c>
      <c r="D510" s="53" t="n">
        <v>7</v>
      </c>
      <c r="E510" s="53"/>
      <c r="F510" s="53"/>
      <c r="G510" s="53"/>
      <c r="H510" s="53"/>
      <c r="I510" s="53"/>
      <c r="J510" s="53"/>
      <c r="K510" s="53" t="n">
        <v>15</v>
      </c>
      <c r="L510" s="53"/>
      <c r="M510" s="53"/>
      <c r="N510" s="53"/>
      <c r="O510" s="53"/>
      <c r="P510" s="53"/>
      <c r="Q510" s="53"/>
      <c r="R510" s="53" t="n">
        <v>30</v>
      </c>
      <c r="S510" s="53"/>
      <c r="T510" s="53"/>
      <c r="U510" s="53"/>
      <c r="V510" s="53"/>
      <c r="W510" s="53"/>
      <c r="X510" s="53"/>
      <c r="Y510" s="54"/>
      <c r="Z510" s="54"/>
    </row>
    <row r="511" customFormat="false" ht="12.75" hidden="false" customHeight="true" outlineLevel="0" collapsed="false">
      <c r="B511" s="55" t="s">
        <v>284</v>
      </c>
      <c r="C511" s="55" t="s">
        <v>294</v>
      </c>
      <c r="D511" s="56" t="s">
        <v>284</v>
      </c>
      <c r="E511" s="57" t="s">
        <v>287</v>
      </c>
      <c r="F511" s="57" t="s">
        <v>295</v>
      </c>
      <c r="G511" s="57" t="s">
        <v>296</v>
      </c>
      <c r="H511" s="57" t="s">
        <v>297</v>
      </c>
      <c r="I511" s="57" t="s">
        <v>298</v>
      </c>
      <c r="J511" s="58" t="s">
        <v>299</v>
      </c>
      <c r="K511" s="56" t="s">
        <v>284</v>
      </c>
      <c r="L511" s="57" t="s">
        <v>287</v>
      </c>
      <c r="M511" s="57" t="s">
        <v>295</v>
      </c>
      <c r="N511" s="57" t="s">
        <v>296</v>
      </c>
      <c r="O511" s="57" t="s">
        <v>297</v>
      </c>
      <c r="P511" s="57" t="s">
        <v>298</v>
      </c>
      <c r="Q511" s="58" t="s">
        <v>299</v>
      </c>
      <c r="R511" s="56" t="s">
        <v>284</v>
      </c>
      <c r="S511" s="57" t="s">
        <v>287</v>
      </c>
      <c r="T511" s="57" t="s">
        <v>295</v>
      </c>
      <c r="U511" s="57" t="s">
        <v>296</v>
      </c>
      <c r="V511" s="57" t="s">
        <v>297</v>
      </c>
      <c r="W511" s="57" t="s">
        <v>298</v>
      </c>
      <c r="X511" s="58" t="s">
        <v>299</v>
      </c>
      <c r="Y511" s="57"/>
      <c r="Z511" s="57"/>
    </row>
    <row r="512" customFormat="false" ht="12.75" hidden="false" customHeight="true" outlineLevel="0" collapsed="false">
      <c r="A512" s="11" t="s">
        <v>300</v>
      </c>
      <c r="B512" s="57" t="n">
        <v>0.206178</v>
      </c>
      <c r="C512" s="57" t="n">
        <v>0.997776</v>
      </c>
      <c r="D512" s="59" t="n">
        <v>0.20882</v>
      </c>
      <c r="E512" s="60" t="n">
        <v>0.0256184</v>
      </c>
      <c r="F512" s="60" t="n">
        <v>0.0006632825</v>
      </c>
      <c r="G512" s="60" t="n">
        <v>1.0525</v>
      </c>
      <c r="H512" s="60" t="n">
        <v>0.271968</v>
      </c>
      <c r="I512" s="60" t="n">
        <v>1.02059</v>
      </c>
      <c r="J512" s="61" t="n">
        <v>0.0744870715</v>
      </c>
      <c r="K512" s="59" t="n">
        <v>0.206694</v>
      </c>
      <c r="L512" s="60" t="n">
        <v>0.0183173</v>
      </c>
      <c r="M512" s="60" t="n">
        <v>0.0003357896</v>
      </c>
      <c r="N512" s="60" t="n">
        <v>1.02198</v>
      </c>
      <c r="O512" s="60" t="n">
        <v>0.180266</v>
      </c>
      <c r="P512" s="60" t="n">
        <v>1.00574</v>
      </c>
      <c r="Q512" s="61" t="n">
        <v>0.0325592559</v>
      </c>
      <c r="R512" s="59" t="n">
        <v>0.208045</v>
      </c>
      <c r="S512" s="60" t="n">
        <v>0.0125445</v>
      </c>
      <c r="T512" s="60" t="n">
        <v>0.00016085</v>
      </c>
      <c r="U512" s="60" t="n">
        <v>1.02019</v>
      </c>
      <c r="V512" s="60" t="n">
        <v>0.126961</v>
      </c>
      <c r="W512" s="60" t="n">
        <v>1.01232</v>
      </c>
      <c r="X512" s="61" t="n">
        <v>0.0163306234</v>
      </c>
      <c r="Y512" s="60"/>
      <c r="Z512" s="60"/>
      <c r="AH512" s="62"/>
      <c r="AI512" s="62"/>
    </row>
    <row r="513" customFormat="false" ht="12.75" hidden="false" customHeight="true" outlineLevel="0" collapsed="false">
      <c r="A513" s="11" t="s">
        <v>280</v>
      </c>
      <c r="B513" s="57" t="n">
        <v>0.206178</v>
      </c>
      <c r="C513" s="57" t="n">
        <v>0.997776</v>
      </c>
      <c r="D513" s="59" t="n">
        <v>0.209495</v>
      </c>
      <c r="E513" s="60" t="n">
        <v>0.0269122</v>
      </c>
      <c r="F513" s="60" t="n">
        <v>0.0007352689</v>
      </c>
      <c r="G513" s="60" t="n">
        <v>1.04039</v>
      </c>
      <c r="H513" s="60" t="n">
        <v>0.281115</v>
      </c>
      <c r="I513" s="60" t="n">
        <v>1.0051</v>
      </c>
      <c r="J513" s="61" t="n">
        <v>0.0790792841</v>
      </c>
      <c r="K513" s="59" t="n">
        <v>0.208902</v>
      </c>
      <c r="L513" s="60" t="n">
        <v>0.0178481</v>
      </c>
      <c r="M513" s="60" t="n">
        <v>0.0003259747</v>
      </c>
      <c r="N513" s="60" t="n">
        <v>1.0327</v>
      </c>
      <c r="O513" s="60" t="n">
        <v>0.18935</v>
      </c>
      <c r="P513" s="60" t="n">
        <v>1.01478</v>
      </c>
      <c r="Q513" s="61" t="n">
        <v>0.0361425585</v>
      </c>
      <c r="R513" s="59" t="n">
        <v>0.208695</v>
      </c>
      <c r="S513" s="60" t="n">
        <v>0.0133531</v>
      </c>
      <c r="T513" s="60" t="n">
        <v>0.0001846404</v>
      </c>
      <c r="U513" s="60" t="n">
        <v>1.02753</v>
      </c>
      <c r="V513" s="60" t="n">
        <v>0.137344</v>
      </c>
      <c r="W513" s="60" t="n">
        <v>1.01787</v>
      </c>
      <c r="X513" s="61" t="n">
        <v>0.0192671431</v>
      </c>
      <c r="Y513" s="60"/>
      <c r="Z513" s="60"/>
      <c r="AA513" s="9" t="n">
        <f aca="false">IF("na"=F513,"",F513/F512)</f>
        <v>1.10853052809323</v>
      </c>
      <c r="AB513" s="7" t="n">
        <f aca="false">IF("na"=J513,"",J513/J512)</f>
        <v>1.06165113633176</v>
      </c>
      <c r="AC513" s="7" t="n">
        <f aca="false">IF("na"=M513,"",M513/M512)</f>
        <v>0.970770684976545</v>
      </c>
      <c r="AD513" s="7" t="n">
        <f aca="false">IF("na"=Q513,"",Q513/Q512)</f>
        <v>1.11005480625864</v>
      </c>
      <c r="AE513" s="7" t="n">
        <f aca="false">IF("na"=T513,"",T513/T512)</f>
        <v>1.14790425862605</v>
      </c>
      <c r="AF513" s="7" t="n">
        <f aca="false">IF("na"=X513,"",X513/X512)</f>
        <v>1.17981675457656</v>
      </c>
      <c r="AG513" s="7" t="n">
        <f aca="false">ROW()</f>
        <v>513</v>
      </c>
      <c r="AH513" s="62" t="n">
        <f aca="true">SUM(IF(INDIRECT(ADDRESS(ROW(),AH$40))&gt;INDIRECT(ADDRESS($AG513,AH$40)),1,0),IF(INDIRECT(ADDRESS(ROW(),AH$40))&gt;INDIRECT(ADDRESS($AG513+1,AH$40)),1,0),IF(INDIRECT(ADDRESS(ROW(),AH$40))&gt;INDIRECT(ADDRESS($AG513+2,AH$40)),1,0),IF(INDIRECT(ADDRESS(ROW(),AH$40))&gt;INDIRECT(ADDRESS($AG513+3,AH$40)),1,0))+1</f>
        <v>4</v>
      </c>
      <c r="AI513" s="62" t="n">
        <f aca="true">SUM(IF(INDIRECT(ADDRESS(ROW(),AI$40))&gt;INDIRECT(ADDRESS($AG513,AI$40)),1,0),IF(INDIRECT(ADDRESS(ROW(),AI$40))&gt;INDIRECT(ADDRESS($AG513+1,AI$40)),1,0),IF(INDIRECT(ADDRESS(ROW(),AI$40))&gt;INDIRECT(ADDRESS($AG513+2,AI$40)),1,0),IF(INDIRECT(ADDRESS(ROW(),AI$40))&gt;INDIRECT(ADDRESS($AG513+3,AI$40)),1,0))+1</f>
        <v>3</v>
      </c>
      <c r="AJ513" s="62" t="n">
        <f aca="true">SUM(IF(INDIRECT(ADDRESS(ROW(),AJ$40))&gt;INDIRECT(ADDRESS($AG513,AJ$40)),1,0),IF(INDIRECT(ADDRESS(ROW(),AJ$40))&gt;INDIRECT(ADDRESS($AG513+1,AJ$40)),1,0),IF(INDIRECT(ADDRESS(ROW(),AJ$40))&gt;INDIRECT(ADDRESS($AG513+2,AJ$40)),1,0),IF(INDIRECT(ADDRESS(ROW(),AJ$40))&gt;INDIRECT(ADDRESS($AG513+3,AJ$40)),1,0))+1</f>
        <v>2</v>
      </c>
      <c r="AK513" s="62" t="n">
        <f aca="true">SUM(IF(INDIRECT(ADDRESS(ROW(),AK$40))&gt;INDIRECT(ADDRESS($AG513,AK$40)),1,0),IF(INDIRECT(ADDRESS(ROW(),AK$40))&gt;INDIRECT(ADDRESS($AG513+1,AK$40)),1,0),IF(INDIRECT(ADDRESS(ROW(),AK$40))&gt;INDIRECT(ADDRESS($AG513+2,AK$40)),1,0),IF(INDIRECT(ADDRESS(ROW(),AK$40))&gt;INDIRECT(ADDRESS($AG513+3,AK$40)),1,0))+1</f>
        <v>3</v>
      </c>
      <c r="AL513" s="62" t="n">
        <f aca="true">SUM(IF(INDIRECT(ADDRESS(ROW(),AL$40))&gt;INDIRECT(ADDRESS($AG513,AL$40)),1,0),IF(INDIRECT(ADDRESS(ROW(),AL$40))&gt;INDIRECT(ADDRESS($AG513+1,AL$40)),1,0),IF(INDIRECT(ADDRESS(ROW(),AL$40))&gt;INDIRECT(ADDRESS($AG513+2,AL$40)),1,0),IF(INDIRECT(ADDRESS(ROW(),AL$40))&gt;INDIRECT(ADDRESS($AG513+3,AL$40)),1,0))+1</f>
        <v>4</v>
      </c>
      <c r="AM513" s="62" t="n">
        <f aca="true">SUM(IF(INDIRECT(ADDRESS(ROW(),AM$40))&gt;INDIRECT(ADDRESS($AG513,AM$40)),1,0),IF(INDIRECT(ADDRESS(ROW(),AM$40))&gt;INDIRECT(ADDRESS($AG513+1,AM$40)),1,0),IF(INDIRECT(ADDRESS(ROW(),AM$40))&gt;INDIRECT(ADDRESS($AG513+2,AM$40)),1,0),IF(INDIRECT(ADDRESS(ROW(),AM$40))&gt;INDIRECT(ADDRESS($AG513+3,AM$40)),1,0))+1</f>
        <v>4</v>
      </c>
      <c r="AO513" s="8" t="n">
        <f aca="false">IF("na"=F513,"",SQRT(F513)/SQRT(F512))</f>
        <v>1.05286776382091</v>
      </c>
      <c r="AP513" s="8" t="n">
        <f aca="false">IF("na"=J513,"",SQRT(J513)/SQRT(J512))</f>
        <v>1.03036456476907</v>
      </c>
      <c r="AQ513" s="8" t="n">
        <f aca="false">IF("na"=M513,"",SQRT(M513)/SQRT(M512))</f>
        <v>0.985276958512958</v>
      </c>
      <c r="AR513" s="8" t="n">
        <f aca="false">IF("na"=Q513,"",SQRT(Q513)/SQRT(Q512))</f>
        <v>1.05359138486353</v>
      </c>
      <c r="AS513" s="8" t="n">
        <f aca="false">IF("na"=T513,"",SQRT(T513)/SQRT(T512))</f>
        <v>1.07140293943318</v>
      </c>
      <c r="AT513" s="8" t="n">
        <f aca="false">IF("na"=X513,"",SQRT(X513)/SQRT(X512))</f>
        <v>1.08619370030237</v>
      </c>
    </row>
    <row r="514" customFormat="false" ht="12.75" hidden="false" customHeight="true" outlineLevel="0" collapsed="false">
      <c r="A514" s="11" t="s">
        <v>281</v>
      </c>
      <c r="B514" s="57" t="n">
        <v>0.206178</v>
      </c>
      <c r="C514" s="57" t="n">
        <v>0.997776</v>
      </c>
      <c r="D514" s="59" t="n">
        <v>0.206743</v>
      </c>
      <c r="E514" s="60" t="n">
        <v>0.0254237</v>
      </c>
      <c r="F514" s="60" t="n">
        <v>0.0006466837</v>
      </c>
      <c r="G514" s="60" t="n">
        <v>1.01623</v>
      </c>
      <c r="H514" s="60" t="n">
        <v>0.260216</v>
      </c>
      <c r="I514" s="60" t="n">
        <v>0.985371</v>
      </c>
      <c r="J514" s="61" t="n">
        <v>0.0678662506</v>
      </c>
      <c r="K514" s="59" t="n">
        <v>0.206514</v>
      </c>
      <c r="L514" s="60" t="n">
        <v>0.0181356</v>
      </c>
      <c r="M514" s="60" t="n">
        <v>0.0003290127</v>
      </c>
      <c r="N514" s="60" t="n">
        <v>0.998073</v>
      </c>
      <c r="O514" s="60" t="n">
        <v>0.193247</v>
      </c>
      <c r="P514" s="60" t="n">
        <v>0.98043</v>
      </c>
      <c r="Q514" s="61" t="n">
        <v>0.0376452867</v>
      </c>
      <c r="R514" s="59" t="n">
        <v>0.205058</v>
      </c>
      <c r="S514" s="60" t="n">
        <v>0.0128468</v>
      </c>
      <c r="T514" s="60" t="n">
        <v>0.0001662946</v>
      </c>
      <c r="U514" s="60" t="n">
        <v>0.990805</v>
      </c>
      <c r="V514" s="60" t="n">
        <v>0.126415</v>
      </c>
      <c r="W514" s="60" t="n">
        <v>0.983463</v>
      </c>
      <c r="X514" s="61" t="n">
        <v>0.0161856141</v>
      </c>
      <c r="Y514" s="60"/>
      <c r="Z514" s="60"/>
      <c r="AA514" s="9" t="n">
        <f aca="false">IF("na"=F514,"",F514/F512)</f>
        <v>0.974974765654152</v>
      </c>
      <c r="AB514" s="7" t="n">
        <f aca="false">IF("na"=J514,"",J514/J512)</f>
        <v>0.911114495889397</v>
      </c>
      <c r="AC514" s="7" t="n">
        <f aca="false">IF("na"=M514,"",M514/M512)</f>
        <v>0.979818016996357</v>
      </c>
      <c r="AD514" s="7" t="n">
        <f aca="false">IF("na"=Q514,"",Q514/Q512)</f>
        <v>1.15620844701184</v>
      </c>
      <c r="AE514" s="7" t="n">
        <f aca="false">IF("na"=T514,"",T514/T512)</f>
        <v>1.03384892757227</v>
      </c>
      <c r="AF514" s="7" t="n">
        <f aca="false">IF("na"=X514,"",X514/X512)</f>
        <v>0.991120406340397</v>
      </c>
      <c r="AG514" s="7" t="n">
        <f aca="false">AG513</f>
        <v>513</v>
      </c>
      <c r="AH514" s="62" t="n">
        <f aca="true">SUM(IF(INDIRECT(ADDRESS(ROW(),AH$40))&gt;INDIRECT(ADDRESS($AG514,AH$40)),1,0),IF(INDIRECT(ADDRESS(ROW(),AH$40))&gt;INDIRECT(ADDRESS($AG514+1,AH$40)),1,0),IF(INDIRECT(ADDRESS(ROW(),AH$40))&gt;INDIRECT(ADDRESS($AG514+2,AH$40)),1,0),IF(INDIRECT(ADDRESS(ROW(),AH$40))&gt;INDIRECT(ADDRESS($AG514+3,AH$40)),1,0))+1</f>
        <v>1</v>
      </c>
      <c r="AI514" s="62" t="n">
        <f aca="true">SUM(IF(INDIRECT(ADDRESS(ROW(),AI$40))&gt;INDIRECT(ADDRESS($AG514,AI$40)),1,0),IF(INDIRECT(ADDRESS(ROW(),AI$40))&gt;INDIRECT(ADDRESS($AG514+1,AI$40)),1,0),IF(INDIRECT(ADDRESS(ROW(),AI$40))&gt;INDIRECT(ADDRESS($AG514+2,AI$40)),1,0),IF(INDIRECT(ADDRESS(ROW(),AI$40))&gt;INDIRECT(ADDRESS($AG514+3,AI$40)),1,0))+1</f>
        <v>1</v>
      </c>
      <c r="AJ514" s="62" t="n">
        <f aca="true">SUM(IF(INDIRECT(ADDRESS(ROW(),AJ$40))&gt;INDIRECT(ADDRESS($AG514,AJ$40)),1,0),IF(INDIRECT(ADDRESS(ROW(),AJ$40))&gt;INDIRECT(ADDRESS($AG514+1,AJ$40)),1,0),IF(INDIRECT(ADDRESS(ROW(),AJ$40))&gt;INDIRECT(ADDRESS($AG514+2,AJ$40)),1,0),IF(INDIRECT(ADDRESS(ROW(),AJ$40))&gt;INDIRECT(ADDRESS($AG514+3,AJ$40)),1,0))+1</f>
        <v>3</v>
      </c>
      <c r="AK514" s="62" t="n">
        <f aca="true">SUM(IF(INDIRECT(ADDRESS(ROW(),AK$40))&gt;INDIRECT(ADDRESS($AG514,AK$40)),1,0),IF(INDIRECT(ADDRESS(ROW(),AK$40))&gt;INDIRECT(ADDRESS($AG514+1,AK$40)),1,0),IF(INDIRECT(ADDRESS(ROW(),AK$40))&gt;INDIRECT(ADDRESS($AG514+2,AK$40)),1,0),IF(INDIRECT(ADDRESS(ROW(),AK$40))&gt;INDIRECT(ADDRESS($AG514+3,AK$40)),1,0))+1</f>
        <v>4</v>
      </c>
      <c r="AL514" s="62" t="n">
        <f aca="true">SUM(IF(INDIRECT(ADDRESS(ROW(),AL$40))&gt;INDIRECT(ADDRESS($AG514,AL$40)),1,0),IF(INDIRECT(ADDRESS(ROW(),AL$40))&gt;INDIRECT(ADDRESS($AG514+1,AL$40)),1,0),IF(INDIRECT(ADDRESS(ROW(),AL$40))&gt;INDIRECT(ADDRESS($AG514+2,AL$40)),1,0),IF(INDIRECT(ADDRESS(ROW(),AL$40))&gt;INDIRECT(ADDRESS($AG514+3,AL$40)),1,0))+1</f>
        <v>1</v>
      </c>
      <c r="AM514" s="62" t="n">
        <f aca="true">SUM(IF(INDIRECT(ADDRESS(ROW(),AM$40))&gt;INDIRECT(ADDRESS($AG514,AM$40)),1,0),IF(INDIRECT(ADDRESS(ROW(),AM$40))&gt;INDIRECT(ADDRESS($AG514+1,AM$40)),1,0),IF(INDIRECT(ADDRESS(ROW(),AM$40))&gt;INDIRECT(ADDRESS($AG514+2,AM$40)),1,0),IF(INDIRECT(ADDRESS(ROW(),AM$40))&gt;INDIRECT(ADDRESS($AG514+3,AM$40)),1,0))+1</f>
        <v>1</v>
      </c>
      <c r="AO514" s="8" t="n">
        <f aca="false">IF("na"=F514,"",SQRT(F514)/SQRT(F512))</f>
        <v>0.987408104916175</v>
      </c>
      <c r="AP514" s="8" t="n">
        <f aca="false">IF("na"=J514,"",SQRT(J514)/SQRT(J512))</f>
        <v>0.954523177240552</v>
      </c>
      <c r="AQ514" s="8" t="n">
        <f aca="false">IF("na"=M514,"",SQRT(M514)/SQRT(M512))</f>
        <v>0.989857574096575</v>
      </c>
      <c r="AR514" s="8" t="n">
        <f aca="false">IF("na"=Q514,"",SQRT(Q514)/SQRT(Q512))</f>
        <v>1.0752713364597</v>
      </c>
      <c r="AS514" s="8" t="n">
        <f aca="false">IF("na"=T514,"",SQRT(T514)/SQRT(T512))</f>
        <v>1.0167836188552</v>
      </c>
      <c r="AT514" s="8" t="n">
        <f aca="false">IF("na"=X514,"",SQRT(X514)/SQRT(X512))</f>
        <v>0.995550303269703</v>
      </c>
    </row>
    <row r="515" customFormat="false" ht="12.75" hidden="false" customHeight="true" outlineLevel="0" collapsed="false">
      <c r="A515" s="11" t="s">
        <v>282</v>
      </c>
      <c r="B515" s="57" t="n">
        <v>0.206178</v>
      </c>
      <c r="C515" s="57" t="n">
        <v>0.997776</v>
      </c>
      <c r="D515" s="63" t="n">
        <v>0.205962</v>
      </c>
      <c r="E515" s="64" t="n">
        <v>0.0268637</v>
      </c>
      <c r="F515" s="65" t="n">
        <v>0.0007217049</v>
      </c>
      <c r="G515" s="64" t="n">
        <v>1.03558</v>
      </c>
      <c r="H515" s="65" t="n">
        <v>0.289325</v>
      </c>
      <c r="I515" s="65" t="n">
        <v>0.996184</v>
      </c>
      <c r="J515" s="66" t="n">
        <v>0.08371149</v>
      </c>
      <c r="K515" s="63" t="n">
        <v>0.206083</v>
      </c>
      <c r="L515" s="64" t="n">
        <v>0.0179185</v>
      </c>
      <c r="M515" s="65" t="n">
        <v>0.0003210816</v>
      </c>
      <c r="N515" s="64" t="n">
        <v>1.01919</v>
      </c>
      <c r="O515" s="65" t="n">
        <v>0.189601</v>
      </c>
      <c r="P515" s="65" t="n">
        <v>1.00148</v>
      </c>
      <c r="Q515" s="66" t="n">
        <v>0.0359622588</v>
      </c>
      <c r="R515" s="63" t="n">
        <v>0.20666</v>
      </c>
      <c r="S515" s="64" t="n">
        <v>0.0130325</v>
      </c>
      <c r="T515" s="65" t="n">
        <v>0.0001700783</v>
      </c>
      <c r="U515" s="64" t="n">
        <v>1.01117</v>
      </c>
      <c r="V515" s="65" t="n">
        <v>0.129721</v>
      </c>
      <c r="W515" s="65" t="n">
        <v>1.00291</v>
      </c>
      <c r="X515" s="66" t="n">
        <v>0.0168538957</v>
      </c>
      <c r="Y515" s="64"/>
      <c r="Z515" s="64"/>
      <c r="AA515" s="9" t="n">
        <f aca="false">IF("na"=F515,"",F515/F512)</f>
        <v>1.08808071975365</v>
      </c>
      <c r="AB515" s="7" t="n">
        <f aca="false">IF("na"=J515,"",J515/J512)</f>
        <v>1.12383918865705</v>
      </c>
      <c r="AC515" s="7" t="n">
        <f aca="false">IF("na"=M515,"",M515/M512)</f>
        <v>0.956198762558459</v>
      </c>
      <c r="AD515" s="7" t="n">
        <f aca="false">IF("na"=Q515,"",Q515/Q512)</f>
        <v>1.10451721963339</v>
      </c>
      <c r="AE515" s="7" t="n">
        <f aca="false">IF("na"=T515,"",T515/T512)</f>
        <v>1.05737208579422</v>
      </c>
      <c r="AF515" s="7" t="n">
        <f aca="false">IF("na"=X515,"",X515/X512)</f>
        <v>1.03204239588306</v>
      </c>
      <c r="AG515" s="7" t="n">
        <f aca="false">AG514</f>
        <v>513</v>
      </c>
      <c r="AH515" s="62" t="n">
        <f aca="true">SUM(IF(INDIRECT(ADDRESS(ROW(),AH$40))&gt;INDIRECT(ADDRESS($AG515,AH$40)),1,0),IF(INDIRECT(ADDRESS(ROW(),AH$40))&gt;INDIRECT(ADDRESS($AG515+1,AH$40)),1,0),IF(INDIRECT(ADDRESS(ROW(),AH$40))&gt;INDIRECT(ADDRESS($AG515+2,AH$40)),1,0),IF(INDIRECT(ADDRESS(ROW(),AH$40))&gt;INDIRECT(ADDRESS($AG515+3,AH$40)),1,0))+1</f>
        <v>2</v>
      </c>
      <c r="AI515" s="62" t="n">
        <f aca="true">SUM(IF(INDIRECT(ADDRESS(ROW(),AI$40))&gt;INDIRECT(ADDRESS($AG515,AI$40)),1,0),IF(INDIRECT(ADDRESS(ROW(),AI$40))&gt;INDIRECT(ADDRESS($AG515+1,AI$40)),1,0),IF(INDIRECT(ADDRESS(ROW(),AI$40))&gt;INDIRECT(ADDRESS($AG515+2,AI$40)),1,0),IF(INDIRECT(ADDRESS(ROW(),AI$40))&gt;INDIRECT(ADDRESS($AG515+3,AI$40)),1,0))+1</f>
        <v>4</v>
      </c>
      <c r="AJ515" s="62" t="n">
        <f aca="true">SUM(IF(INDIRECT(ADDRESS(ROW(),AJ$40))&gt;INDIRECT(ADDRESS($AG515,AJ$40)),1,0),IF(INDIRECT(ADDRESS(ROW(),AJ$40))&gt;INDIRECT(ADDRESS($AG515+1,AJ$40)),1,0),IF(INDIRECT(ADDRESS(ROW(),AJ$40))&gt;INDIRECT(ADDRESS($AG515+2,AJ$40)),1,0),IF(INDIRECT(ADDRESS(ROW(),AJ$40))&gt;INDIRECT(ADDRESS($AG515+3,AJ$40)),1,0))+1</f>
        <v>1</v>
      </c>
      <c r="AK515" s="62" t="n">
        <f aca="true">SUM(IF(INDIRECT(ADDRESS(ROW(),AK$40))&gt;INDIRECT(ADDRESS($AG515,AK$40)),1,0),IF(INDIRECT(ADDRESS(ROW(),AK$40))&gt;INDIRECT(ADDRESS($AG515+1,AK$40)),1,0),IF(INDIRECT(ADDRESS(ROW(),AK$40))&gt;INDIRECT(ADDRESS($AG515+2,AK$40)),1,0),IF(INDIRECT(ADDRESS(ROW(),AK$40))&gt;INDIRECT(ADDRESS($AG515+3,AK$40)),1,0))+1</f>
        <v>2</v>
      </c>
      <c r="AL515" s="62" t="n">
        <f aca="true">SUM(IF(INDIRECT(ADDRESS(ROW(),AL$40))&gt;INDIRECT(ADDRESS($AG515,AL$40)),1,0),IF(INDIRECT(ADDRESS(ROW(),AL$40))&gt;INDIRECT(ADDRESS($AG515+1,AL$40)),1,0),IF(INDIRECT(ADDRESS(ROW(),AL$40))&gt;INDIRECT(ADDRESS($AG515+2,AL$40)),1,0),IF(INDIRECT(ADDRESS(ROW(),AL$40))&gt;INDIRECT(ADDRESS($AG515+3,AL$40)),1,0))+1</f>
        <v>2</v>
      </c>
      <c r="AM515" s="62" t="n">
        <f aca="true">SUM(IF(INDIRECT(ADDRESS(ROW(),AM$40))&gt;INDIRECT(ADDRESS($AG515,AM$40)),1,0),IF(INDIRECT(ADDRESS(ROW(),AM$40))&gt;INDIRECT(ADDRESS($AG515+1,AM$40)),1,0),IF(INDIRECT(ADDRESS(ROW(),AM$40))&gt;INDIRECT(ADDRESS($AG515+2,AM$40)),1,0),IF(INDIRECT(ADDRESS(ROW(),AM$40))&gt;INDIRECT(ADDRESS($AG515+3,AM$40)),1,0))+1</f>
        <v>2</v>
      </c>
      <c r="AO515" s="8" t="n">
        <f aca="false">IF("na"=F515,"",SQRT(F515)/SQRT(F512))</f>
        <v>1.04311107738038</v>
      </c>
      <c r="AP515" s="8" t="n">
        <f aca="false">IF("na"=J515,"",SQRT(J515)/SQRT(J512))</f>
        <v>1.06011281883442</v>
      </c>
      <c r="AQ515" s="8" t="n">
        <f aca="false">IF("na"=M515,"",SQRT(M515)/SQRT(M512))</f>
        <v>0.977854162213599</v>
      </c>
      <c r="AR515" s="8" t="n">
        <f aca="false">IF("na"=Q515,"",SQRT(Q515)/SQRT(Q512))</f>
        <v>1.05096014179101</v>
      </c>
      <c r="AS515" s="8" t="n">
        <f aca="false">IF("na"=T515,"",SQRT(T515)/SQRT(T512))</f>
        <v>1.02828599416418</v>
      </c>
      <c r="AT515" s="8" t="n">
        <f aca="false">IF("na"=X515,"",SQRT(X515)/SQRT(X512))</f>
        <v>1.01589487442504</v>
      </c>
    </row>
    <row r="516" customFormat="false" ht="12.75" hidden="false" customHeight="true" outlineLevel="0" collapsed="false">
      <c r="A516" s="11" t="s">
        <v>283</v>
      </c>
      <c r="B516" s="57" t="n">
        <v>0.206178</v>
      </c>
      <c r="C516" s="57" t="n">
        <v>0.997776</v>
      </c>
      <c r="D516" s="67" t="n">
        <v>0.205725</v>
      </c>
      <c r="E516" s="7" t="n">
        <v>0.0270098</v>
      </c>
      <c r="F516" s="65" t="n">
        <v>0.0007297344</v>
      </c>
      <c r="G516" s="64" t="n">
        <v>1.02343</v>
      </c>
      <c r="H516" s="65" t="n">
        <v>0.278654</v>
      </c>
      <c r="I516" s="65" t="n">
        <v>0.987932</v>
      </c>
      <c r="J516" s="66" t="n">
        <v>0.077744956</v>
      </c>
      <c r="K516" s="67" t="n">
        <v>0.205688</v>
      </c>
      <c r="L516" s="7" t="n">
        <v>0.0191181</v>
      </c>
      <c r="M516" s="65" t="n">
        <v>0.0003657418</v>
      </c>
      <c r="N516" s="64" t="n">
        <v>0.999317</v>
      </c>
      <c r="O516" s="65" t="n">
        <v>0.183191</v>
      </c>
      <c r="P516" s="65" t="n">
        <v>0.983752</v>
      </c>
      <c r="Q516" s="66" t="n">
        <v>0.0337556149</v>
      </c>
      <c r="R516" s="67" t="n">
        <v>0.206205</v>
      </c>
      <c r="S516" s="7" t="n">
        <v>0.0134431</v>
      </c>
      <c r="T516" s="65" t="n">
        <v>0.0001807176</v>
      </c>
      <c r="U516" s="64" t="n">
        <v>0.996371</v>
      </c>
      <c r="V516" s="65" t="n">
        <v>0.134525</v>
      </c>
      <c r="W516" s="65" t="n">
        <v>0.987702</v>
      </c>
      <c r="X516" s="66" t="n">
        <v>0.018198461</v>
      </c>
      <c r="Y516" s="64"/>
      <c r="Z516" s="64"/>
      <c r="AA516" s="9" t="n">
        <f aca="false">IF("na"=F516,"",F516/F512)</f>
        <v>1.10018642132123</v>
      </c>
      <c r="AB516" s="7" t="n">
        <f aca="false">IF("na"=J516,"",J516/J512)</f>
        <v>1.04373758337378</v>
      </c>
      <c r="AC516" s="7" t="n">
        <f aca="false">IF("na"=M516,"",M516/M512)</f>
        <v>1.08919930813819</v>
      </c>
      <c r="AD516" s="7" t="n">
        <f aca="false">IF("na"=Q516,"",Q516/Q512)</f>
        <v>1.03674405224967</v>
      </c>
      <c r="AE516" s="7" t="n">
        <f aca="false">IF("na"=T516,"",T516/T512)</f>
        <v>1.12351631955238</v>
      </c>
      <c r="AF516" s="7" t="n">
        <f aca="false">IF("na"=X516,"",X516/X512)</f>
        <v>1.11437638075715</v>
      </c>
      <c r="AG516" s="7" t="n">
        <f aca="false">AG515</f>
        <v>513</v>
      </c>
      <c r="AH516" s="62" t="n">
        <f aca="true">SUM(IF(INDIRECT(ADDRESS(ROW(),AH$40))&gt;INDIRECT(ADDRESS($AG516,AH$40)),1,0),IF(INDIRECT(ADDRESS(ROW(),AH$40))&gt;INDIRECT(ADDRESS($AG516+1,AH$40)),1,0),IF(INDIRECT(ADDRESS(ROW(),AH$40))&gt;INDIRECT(ADDRESS($AG516+2,AH$40)),1,0),IF(INDIRECT(ADDRESS(ROW(),AH$40))&gt;INDIRECT(ADDRESS($AG516+3,AH$40)),1,0))+1</f>
        <v>3</v>
      </c>
      <c r="AI516" s="62" t="n">
        <f aca="true">SUM(IF(INDIRECT(ADDRESS(ROW(),AI$40))&gt;INDIRECT(ADDRESS($AG516,AI$40)),1,0),IF(INDIRECT(ADDRESS(ROW(),AI$40))&gt;INDIRECT(ADDRESS($AG516+1,AI$40)),1,0),IF(INDIRECT(ADDRESS(ROW(),AI$40))&gt;INDIRECT(ADDRESS($AG516+2,AI$40)),1,0),IF(INDIRECT(ADDRESS(ROW(),AI$40))&gt;INDIRECT(ADDRESS($AG516+3,AI$40)),1,0))+1</f>
        <v>2</v>
      </c>
      <c r="AJ516" s="62" t="n">
        <f aca="true">SUM(IF(INDIRECT(ADDRESS(ROW(),AJ$40))&gt;INDIRECT(ADDRESS($AG516,AJ$40)),1,0),IF(INDIRECT(ADDRESS(ROW(),AJ$40))&gt;INDIRECT(ADDRESS($AG516+1,AJ$40)),1,0),IF(INDIRECT(ADDRESS(ROW(),AJ$40))&gt;INDIRECT(ADDRESS($AG516+2,AJ$40)),1,0),IF(INDIRECT(ADDRESS(ROW(),AJ$40))&gt;INDIRECT(ADDRESS($AG516+3,AJ$40)),1,0))+1</f>
        <v>4</v>
      </c>
      <c r="AK516" s="62" t="n">
        <f aca="true">SUM(IF(INDIRECT(ADDRESS(ROW(),AK$40))&gt;INDIRECT(ADDRESS($AG516,AK$40)),1,0),IF(INDIRECT(ADDRESS(ROW(),AK$40))&gt;INDIRECT(ADDRESS($AG516+1,AK$40)),1,0),IF(INDIRECT(ADDRESS(ROW(),AK$40))&gt;INDIRECT(ADDRESS($AG516+2,AK$40)),1,0),IF(INDIRECT(ADDRESS(ROW(),AK$40))&gt;INDIRECT(ADDRESS($AG516+3,AK$40)),1,0))+1</f>
        <v>1</v>
      </c>
      <c r="AL516" s="62" t="n">
        <f aca="true">SUM(IF(INDIRECT(ADDRESS(ROW(),AL$40))&gt;INDIRECT(ADDRESS($AG516,AL$40)),1,0),IF(INDIRECT(ADDRESS(ROW(),AL$40))&gt;INDIRECT(ADDRESS($AG516+1,AL$40)),1,0),IF(INDIRECT(ADDRESS(ROW(),AL$40))&gt;INDIRECT(ADDRESS($AG516+2,AL$40)),1,0),IF(INDIRECT(ADDRESS(ROW(),AL$40))&gt;INDIRECT(ADDRESS($AG516+3,AL$40)),1,0))+1</f>
        <v>3</v>
      </c>
      <c r="AM516" s="62" t="n">
        <f aca="true">SUM(IF(INDIRECT(ADDRESS(ROW(),AM$40))&gt;INDIRECT(ADDRESS($AG516,AM$40)),1,0),IF(INDIRECT(ADDRESS(ROW(),AM$40))&gt;INDIRECT(ADDRESS($AG516+1,AM$40)),1,0),IF(INDIRECT(ADDRESS(ROW(),AM$40))&gt;INDIRECT(ADDRESS($AG516+2,AM$40)),1,0),IF(INDIRECT(ADDRESS(ROW(),AM$40))&gt;INDIRECT(ADDRESS($AG516+3,AM$40)),1,0))+1</f>
        <v>3</v>
      </c>
      <c r="AO516" s="8" t="n">
        <f aca="false">IF("na"=F516,"",SQRT(F516)/SQRT(F512))</f>
        <v>1.04889771728288</v>
      </c>
      <c r="AP516" s="8" t="n">
        <f aca="false">IF("na"=J516,"",SQRT(J516)/SQRT(J512))</f>
        <v>1.02163476026111</v>
      </c>
      <c r="AQ516" s="8" t="n">
        <f aca="false">IF("na"=M516,"",SQRT(M516)/SQRT(M512))</f>
        <v>1.04364711858855</v>
      </c>
      <c r="AR516" s="8" t="n">
        <f aca="false">IF("na"=Q516,"",SQRT(Q516)/SQRT(Q512))</f>
        <v>1.01820629159796</v>
      </c>
      <c r="AS516" s="8" t="n">
        <f aca="false">IF("na"=T516,"",SQRT(T516)/SQRT(T512))</f>
        <v>1.0599605273558</v>
      </c>
      <c r="AT516" s="8" t="n">
        <f aca="false">IF("na"=X516,"",SQRT(X516)/SQRT(X512))</f>
        <v>1.05564027052645</v>
      </c>
    </row>
  </sheetData>
  <mergeCells count="235">
    <mergeCell ref="B1:G1"/>
    <mergeCell ref="I1:N1"/>
    <mergeCell ref="B2:D2"/>
    <mergeCell ref="E2:G2"/>
    <mergeCell ref="I2:K2"/>
    <mergeCell ref="L2:N2"/>
    <mergeCell ref="B9:M9"/>
    <mergeCell ref="N9:Y9"/>
    <mergeCell ref="B10:E10"/>
    <mergeCell ref="F10:I10"/>
    <mergeCell ref="J10:M10"/>
    <mergeCell ref="N10:Q10"/>
    <mergeCell ref="R10:U10"/>
    <mergeCell ref="V10:Y10"/>
    <mergeCell ref="B17:I17"/>
    <mergeCell ref="B18:E18"/>
    <mergeCell ref="F18:I18"/>
    <mergeCell ref="B25:I25"/>
    <mergeCell ref="B26:E26"/>
    <mergeCell ref="F26:I26"/>
    <mergeCell ref="B33:I33"/>
    <mergeCell ref="B34:E34"/>
    <mergeCell ref="F34:I34"/>
    <mergeCell ref="D41:X41"/>
    <mergeCell ref="D42:J42"/>
    <mergeCell ref="K42:Q42"/>
    <mergeCell ref="R42:X42"/>
    <mergeCell ref="D50:X50"/>
    <mergeCell ref="D51:J51"/>
    <mergeCell ref="K51:Q51"/>
    <mergeCell ref="R51:X51"/>
    <mergeCell ref="D59:X59"/>
    <mergeCell ref="D60:J60"/>
    <mergeCell ref="K60:Q60"/>
    <mergeCell ref="R60:X60"/>
    <mergeCell ref="D68:X68"/>
    <mergeCell ref="D69:J69"/>
    <mergeCell ref="K69:Q69"/>
    <mergeCell ref="R69:X69"/>
    <mergeCell ref="D77:X77"/>
    <mergeCell ref="D78:J78"/>
    <mergeCell ref="K78:Q78"/>
    <mergeCell ref="R78:X78"/>
    <mergeCell ref="D86:X86"/>
    <mergeCell ref="D87:J87"/>
    <mergeCell ref="K87:Q87"/>
    <mergeCell ref="R87:X87"/>
    <mergeCell ref="D95:X95"/>
    <mergeCell ref="D96:J96"/>
    <mergeCell ref="K96:Q96"/>
    <mergeCell ref="R96:X96"/>
    <mergeCell ref="D104:X104"/>
    <mergeCell ref="D105:J105"/>
    <mergeCell ref="K105:Q105"/>
    <mergeCell ref="R105:X105"/>
    <mergeCell ref="D113:X113"/>
    <mergeCell ref="D114:J114"/>
    <mergeCell ref="K114:Q114"/>
    <mergeCell ref="R114:X114"/>
    <mergeCell ref="D122:X122"/>
    <mergeCell ref="D123:J123"/>
    <mergeCell ref="K123:Q123"/>
    <mergeCell ref="R123:X123"/>
    <mergeCell ref="D131:X131"/>
    <mergeCell ref="D132:J132"/>
    <mergeCell ref="K132:Q132"/>
    <mergeCell ref="R132:X132"/>
    <mergeCell ref="D140:X140"/>
    <mergeCell ref="D141:J141"/>
    <mergeCell ref="K141:Q141"/>
    <mergeCell ref="R141:X141"/>
    <mergeCell ref="D149:X149"/>
    <mergeCell ref="D150:J150"/>
    <mergeCell ref="K150:Q150"/>
    <mergeCell ref="R150:X150"/>
    <mergeCell ref="D158:X158"/>
    <mergeCell ref="D159:J159"/>
    <mergeCell ref="K159:Q159"/>
    <mergeCell ref="R159:X159"/>
    <mergeCell ref="D167:X167"/>
    <mergeCell ref="D168:J168"/>
    <mergeCell ref="K168:Q168"/>
    <mergeCell ref="R168:X168"/>
    <mergeCell ref="D176:X176"/>
    <mergeCell ref="D177:J177"/>
    <mergeCell ref="K177:Q177"/>
    <mergeCell ref="R177:X177"/>
    <mergeCell ref="D185:X185"/>
    <mergeCell ref="D186:J186"/>
    <mergeCell ref="K186:Q186"/>
    <mergeCell ref="R186:X186"/>
    <mergeCell ref="D194:X194"/>
    <mergeCell ref="D195:J195"/>
    <mergeCell ref="K195:Q195"/>
    <mergeCell ref="R195:X195"/>
    <mergeCell ref="D203:X203"/>
    <mergeCell ref="D204:J204"/>
    <mergeCell ref="K204:Q204"/>
    <mergeCell ref="R204:X204"/>
    <mergeCell ref="D212:X212"/>
    <mergeCell ref="D213:J213"/>
    <mergeCell ref="K213:Q213"/>
    <mergeCell ref="R213:X213"/>
    <mergeCell ref="D221:X221"/>
    <mergeCell ref="D222:J222"/>
    <mergeCell ref="K222:Q222"/>
    <mergeCell ref="R222:X222"/>
    <mergeCell ref="D230:X230"/>
    <mergeCell ref="D231:J231"/>
    <mergeCell ref="K231:Q231"/>
    <mergeCell ref="R231:X231"/>
    <mergeCell ref="D239:X239"/>
    <mergeCell ref="D240:J240"/>
    <mergeCell ref="K240:Q240"/>
    <mergeCell ref="R240:X240"/>
    <mergeCell ref="D248:X248"/>
    <mergeCell ref="D249:J249"/>
    <mergeCell ref="K249:Q249"/>
    <mergeCell ref="R249:X249"/>
    <mergeCell ref="D257:X257"/>
    <mergeCell ref="D258:J258"/>
    <mergeCell ref="K258:Q258"/>
    <mergeCell ref="R258:X258"/>
    <mergeCell ref="D266:X266"/>
    <mergeCell ref="D267:J267"/>
    <mergeCell ref="K267:Q267"/>
    <mergeCell ref="R267:X267"/>
    <mergeCell ref="D275:X275"/>
    <mergeCell ref="D276:J276"/>
    <mergeCell ref="K276:Q276"/>
    <mergeCell ref="R276:X276"/>
    <mergeCell ref="D284:X284"/>
    <mergeCell ref="D285:J285"/>
    <mergeCell ref="K285:Q285"/>
    <mergeCell ref="R285:X285"/>
    <mergeCell ref="D293:X293"/>
    <mergeCell ref="D294:J294"/>
    <mergeCell ref="K294:Q294"/>
    <mergeCell ref="R294:X294"/>
    <mergeCell ref="D302:X302"/>
    <mergeCell ref="D303:J303"/>
    <mergeCell ref="K303:Q303"/>
    <mergeCell ref="R303:X303"/>
    <mergeCell ref="D311:X311"/>
    <mergeCell ref="D312:J312"/>
    <mergeCell ref="K312:Q312"/>
    <mergeCell ref="R312:X312"/>
    <mergeCell ref="D320:X320"/>
    <mergeCell ref="D321:J321"/>
    <mergeCell ref="K321:Q321"/>
    <mergeCell ref="R321:X321"/>
    <mergeCell ref="D329:X329"/>
    <mergeCell ref="D330:J330"/>
    <mergeCell ref="K330:Q330"/>
    <mergeCell ref="R330:X330"/>
    <mergeCell ref="D338:X338"/>
    <mergeCell ref="D339:J339"/>
    <mergeCell ref="K339:Q339"/>
    <mergeCell ref="R339:X339"/>
    <mergeCell ref="D347:X347"/>
    <mergeCell ref="D348:J348"/>
    <mergeCell ref="K348:Q348"/>
    <mergeCell ref="R348:X348"/>
    <mergeCell ref="D356:X356"/>
    <mergeCell ref="D357:J357"/>
    <mergeCell ref="K357:Q357"/>
    <mergeCell ref="R357:X357"/>
    <mergeCell ref="D365:X365"/>
    <mergeCell ref="D366:J366"/>
    <mergeCell ref="K366:Q366"/>
    <mergeCell ref="R366:X366"/>
    <mergeCell ref="D374:X374"/>
    <mergeCell ref="D375:J375"/>
    <mergeCell ref="K375:Q375"/>
    <mergeCell ref="R375:X375"/>
    <mergeCell ref="D383:X383"/>
    <mergeCell ref="D384:J384"/>
    <mergeCell ref="K384:Q384"/>
    <mergeCell ref="R384:X384"/>
    <mergeCell ref="D392:X392"/>
    <mergeCell ref="D393:J393"/>
    <mergeCell ref="K393:Q393"/>
    <mergeCell ref="R393:X393"/>
    <mergeCell ref="D401:X401"/>
    <mergeCell ref="D402:J402"/>
    <mergeCell ref="K402:Q402"/>
    <mergeCell ref="R402:X402"/>
    <mergeCell ref="D410:X410"/>
    <mergeCell ref="D411:J411"/>
    <mergeCell ref="K411:Q411"/>
    <mergeCell ref="R411:X411"/>
    <mergeCell ref="D419:X419"/>
    <mergeCell ref="D420:J420"/>
    <mergeCell ref="K420:Q420"/>
    <mergeCell ref="R420:X420"/>
    <mergeCell ref="D428:X428"/>
    <mergeCell ref="D429:J429"/>
    <mergeCell ref="K429:Q429"/>
    <mergeCell ref="R429:X429"/>
    <mergeCell ref="D437:X437"/>
    <mergeCell ref="D438:J438"/>
    <mergeCell ref="K438:Q438"/>
    <mergeCell ref="R438:X438"/>
    <mergeCell ref="D446:X446"/>
    <mergeCell ref="D447:J447"/>
    <mergeCell ref="K447:Q447"/>
    <mergeCell ref="R447:X447"/>
    <mergeCell ref="D455:X455"/>
    <mergeCell ref="D456:J456"/>
    <mergeCell ref="K456:Q456"/>
    <mergeCell ref="R456:X456"/>
    <mergeCell ref="D464:X464"/>
    <mergeCell ref="D465:J465"/>
    <mergeCell ref="K465:Q465"/>
    <mergeCell ref="R465:X465"/>
    <mergeCell ref="D473:X473"/>
    <mergeCell ref="D474:J474"/>
    <mergeCell ref="K474:Q474"/>
    <mergeCell ref="R474:X474"/>
    <mergeCell ref="D482:X482"/>
    <mergeCell ref="D483:J483"/>
    <mergeCell ref="K483:Q483"/>
    <mergeCell ref="R483:X483"/>
    <mergeCell ref="D491:X491"/>
    <mergeCell ref="D492:J492"/>
    <mergeCell ref="K492:Q492"/>
    <mergeCell ref="R492:X492"/>
    <mergeCell ref="D500:X500"/>
    <mergeCell ref="D501:J501"/>
    <mergeCell ref="K501:Q501"/>
    <mergeCell ref="R501:X501"/>
    <mergeCell ref="D509:X509"/>
    <mergeCell ref="D510:J510"/>
    <mergeCell ref="K510:Q510"/>
    <mergeCell ref="R510:X510"/>
  </mergeCells>
  <printOptions headings="false" gridLines="false" gridLinesSet="true" horizontalCentered="false" verticalCentered="false"/>
  <pageMargins left="0.590277777777778" right="0.590277777777778"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5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8" activeCellId="53" sqref="A45 A54 A63 A72 A81 A90 A99 A108 A117 A126 A135 A144 A153 A162 A171 A180 A189 A198 A207 A216 A225 A234 A243 A252 A261 A270 A279 A288 A297 A306 A315 A324 A333 A342 A351 A360 A369 A378 A387 A396 A405 A414 A423 A432 A441 A450 A459 A468 A477 A486 A495 A504 A513 A38"/>
    </sheetView>
  </sheetViews>
  <sheetFormatPr defaultColWidth="11.31640625" defaultRowHeight="12.45" zeroHeight="false" outlineLevelRow="0" outlineLevelCol="0"/>
  <cols>
    <col collapsed="false" customWidth="false" hidden="false" outlineLevel="0" max="1" min="1" style="4" width="11.3"/>
    <col collapsed="false" customWidth="true" hidden="false" outlineLevel="0" max="3" min="2" style="7" width="7.38"/>
    <col collapsed="false" customWidth="true" hidden="false" outlineLevel="0" max="12" min="4" style="8" width="7.38"/>
    <col collapsed="false" customWidth="true" hidden="false" outlineLevel="0" max="25" min="13" style="7" width="7.38"/>
    <col collapsed="false" customWidth="true" hidden="false" outlineLevel="0" max="26" min="26" style="7" width="12.08"/>
    <col collapsed="false" customWidth="true" hidden="true" outlineLevel="0" max="27" min="27" style="9" width="13.08"/>
    <col collapsed="false" customWidth="true" hidden="true" outlineLevel="0" max="33" min="28" style="7" width="13.08"/>
    <col collapsed="false" customWidth="true" hidden="true" outlineLevel="0" max="39" min="34" style="10" width="13.08"/>
    <col collapsed="false" customWidth="true" hidden="true" outlineLevel="0" max="41" min="40" style="7" width="13.08"/>
    <col collapsed="false" customWidth="true" hidden="true" outlineLevel="0" max="42" min="42" style="10" width="13.08"/>
    <col collapsed="false" customWidth="true" hidden="true" outlineLevel="0" max="46" min="43" style="7" width="13.08"/>
    <col collapsed="false" customWidth="true" hidden="false" outlineLevel="0" max="48" min="47" style="7" width="12.08"/>
    <col collapsed="false" customWidth="false" hidden="false" outlineLevel="0" max="964" min="49" style="7" width="11.3"/>
    <col collapsed="false" customWidth="false" hidden="false" outlineLevel="0" max="965" min="965" style="6" width="11.3"/>
  </cols>
  <sheetData>
    <row r="1" customFormat="false" ht="12.75" hidden="false" customHeight="true" outlineLevel="0" collapsed="false">
      <c r="B1" s="11" t="s">
        <v>273</v>
      </c>
      <c r="C1" s="11"/>
      <c r="D1" s="11"/>
      <c r="E1" s="11"/>
      <c r="F1" s="11"/>
      <c r="G1" s="11"/>
      <c r="H1" s="12"/>
      <c r="I1" s="11" t="s">
        <v>274</v>
      </c>
      <c r="J1" s="11"/>
      <c r="K1" s="11"/>
      <c r="L1" s="11"/>
      <c r="M1" s="11"/>
      <c r="N1" s="11"/>
      <c r="P1" s="12"/>
      <c r="Q1" s="12"/>
      <c r="R1" s="12"/>
      <c r="S1" s="12"/>
      <c r="T1" s="12"/>
      <c r="U1" s="12"/>
      <c r="V1" s="12"/>
      <c r="W1" s="12"/>
    </row>
    <row r="2" customFormat="false" ht="12.75" hidden="false" customHeight="true" outlineLevel="0" collapsed="false">
      <c r="B2" s="13" t="s">
        <v>275</v>
      </c>
      <c r="C2" s="13"/>
      <c r="D2" s="13"/>
      <c r="E2" s="14" t="s">
        <v>276</v>
      </c>
      <c r="F2" s="14"/>
      <c r="G2" s="14"/>
      <c r="H2" s="12"/>
      <c r="I2" s="13" t="s">
        <v>275</v>
      </c>
      <c r="J2" s="13"/>
      <c r="K2" s="13"/>
      <c r="L2" s="13" t="s">
        <v>276</v>
      </c>
      <c r="M2" s="13"/>
      <c r="N2" s="13"/>
      <c r="P2" s="12"/>
      <c r="Q2" s="12"/>
      <c r="R2" s="12"/>
      <c r="S2" s="12"/>
      <c r="T2" s="12"/>
      <c r="U2" s="12"/>
      <c r="V2" s="12"/>
      <c r="W2" s="12"/>
    </row>
    <row r="3" customFormat="false" ht="12.75" hidden="false" customHeight="true" outlineLevel="0" collapsed="false">
      <c r="B3" s="15" t="s">
        <v>277</v>
      </c>
      <c r="C3" s="16" t="s">
        <v>278</v>
      </c>
      <c r="D3" s="17" t="s">
        <v>279</v>
      </c>
      <c r="E3" s="16" t="s">
        <v>277</v>
      </c>
      <c r="F3" s="16" t="s">
        <v>278</v>
      </c>
      <c r="G3" s="17" t="s">
        <v>279</v>
      </c>
      <c r="H3" s="12"/>
      <c r="I3" s="15" t="s">
        <v>277</v>
      </c>
      <c r="J3" s="16" t="s">
        <v>278</v>
      </c>
      <c r="K3" s="17" t="s">
        <v>279</v>
      </c>
      <c r="L3" s="15" t="s">
        <v>277</v>
      </c>
      <c r="M3" s="16" t="s">
        <v>278</v>
      </c>
      <c r="N3" s="17" t="s">
        <v>279</v>
      </c>
      <c r="P3" s="12"/>
      <c r="Q3" s="12"/>
      <c r="R3" s="12"/>
      <c r="S3" s="12"/>
      <c r="T3" s="12"/>
      <c r="U3" s="12"/>
      <c r="V3" s="12"/>
      <c r="W3" s="12"/>
    </row>
    <row r="4" customFormat="false" ht="12.75" hidden="false" customHeight="true" outlineLevel="0" collapsed="false">
      <c r="A4" s="11" t="s">
        <v>280</v>
      </c>
      <c r="B4" s="18" t="n">
        <f aca="false">AVERAGE(AA45,AA54,AA63,AA72,AA81,AA90,AA99,AA108,AA117,AA126,AA135,AA144,AA153,AA162,AA171,AA180,AA189,AA198,AA207,AA216,AA225,AA234,AA243,AA252,AA261,AA270,AA279,AA288,AA297,AA306,AA315,AA324,AA333,AA342,AA351,AA360,AA369,AA378,AA387,AA396,AA405,AA414,AA423,AA432,AA441,AA450,AA459,AA468,AA477,AA486)</f>
        <v>1.49709122910469</v>
      </c>
      <c r="C4" s="19" t="n">
        <f aca="false">AVERAGE(AC45,AC54,AC63,AC72,AC81,AC90,AC99,AC108,AC117,AC126,AC135,AC144,AC153,AC162,AC171,AC180,AC189,AC198,AC207,AC216,AC225,AC234,AC243,AC252,AC261,AC270,AC279,AC288,AC297,AC306,AC315,AC324,AC333,AC342,AC351,AC360,AC369,AC378,AC387,AC396,AC405,AC414,AC423,AC432,AC441,AC450,AC459,AC468,AC477,AC486)</f>
        <v>2.23562079451333</v>
      </c>
      <c r="D4" s="20" t="n">
        <f aca="false">AVERAGE(AE45,AE54,AE63,AE72,AE81,AE90,AE99,AE108,AE117,AE126,AE135,AE144,AE153,AE162,AE171,AE180,AE189,AE198,AE207,AE216,AE225,AE234,AE243,AE252,AE261,AE270,AE279,AE288,AE297,AE306,AE315,AE324,AE333,AE342,AE351,AE360,AE369,AE378,AE387,AE396,AE405,AE414,AE423,AE432,AE441,AE450,AE459,AE468,AE477,AE486)</f>
        <v>3.83705785910902</v>
      </c>
      <c r="E4" s="19" t="n">
        <f aca="false">AVERAGE(AB45,AB54,AB63,AB72,AB81,AB90,AB99,AB108,AB117,AB126,AB135,AB144,AB153,AB162,AB171,AB180,AB189,AB198,AB207,AB216,AB225,AB234,AB243,AB252,AB261,AB270,AB279,AB288,AB297,AB306,AB315,AB324,AB333,AB342,AB351,AB360,AB369,AB378,AB387,AB396,AB405,AB414,AB423,AB432,AB441,AB450,AB459,AB468,AB477,AB486)</f>
        <v>1.23866844173346</v>
      </c>
      <c r="F4" s="21" t="n">
        <f aca="false">AVERAGE(AD45,AD54,AD63,AD72,AD81,AD90,AD99,AD108,AD117,AD126,AD135,AD144,AD153,AD162,AD171,AD180,AD189,AD198,AD207,AD216,AD225,AD234,AD243,AD252,AD261,AD270,AD279,AD288,AD297,AD306,AD315,AD324,AD333,AD342,AD351,AD360,AD369,AD378,AD387,AD396,AD405,AD414,AD423,AD432,AD441,AD450,AD459,AD468,AD477,AD486)</f>
        <v>1.6654116287425</v>
      </c>
      <c r="G4" s="22" t="n">
        <f aca="false">AVERAGE(AF45,AF54,AF63,AF72,AF81,AF90,AF99,AF108,AF117,AF126,AF135,AF144,AF153,AF162,AF171,AF180,AF189,AF198,AF207,AF216,AF225,AF234,AF243,AF252,AF261,AF270,AF279,AF288,AF297,AF306,AF315,AF324,AF333,AF342,AF351,AF360,AF369,AF378,AF387,AF396,AF405,AF414,AF423,AF432,AF441,AF450,AF459,AF468,AF477,AF486)</f>
        <v>2.25787111244913</v>
      </c>
      <c r="H4" s="12"/>
      <c r="I4" s="18" t="n">
        <f aca="false">AVERAGE(AO45,AO54,AO63,AO72,AO81,AO90,AO99,AO108,AO117,AO126,AO135,AO144,AO153,AO162,AO171,AO180,AO189,AO198,AO207,AO216,AO225,AO234,AO243,AO252,AO261,AO270,AO279,AO288,AO297,AO306,AO315,AO324,AO333,AO342,AO351,AO360,AO369,AO378,AO387,AO396,AO405,AO414,AO423,AO432,AO441,AO450,AO459,AO468,AO477,AO486)</f>
        <v>1.21856907770166</v>
      </c>
      <c r="J4" s="19" t="n">
        <f aca="false">AVERAGE(AQ45,AQ54,AQ63,AQ72,AQ81,AQ90,AQ99,AQ108,AQ117,AQ126,AQ135,AQ144,AQ153,AQ162,AQ171,AQ180,AQ189,AQ198,AQ207,AQ216,AQ225,AQ234,AQ243,AQ252,AQ261,AQ270,AQ279,AQ288,AQ297,AQ306,AQ315,AQ324,AQ333,AQ342,AQ351,AQ360,AQ369,AQ378,AQ387,AQ396,AQ405,AQ414,AQ423,AQ432,AQ441,AQ450,AQ459,AQ468,AQ477,AQ486)</f>
        <v>1.47930855081865</v>
      </c>
      <c r="K4" s="20" t="n">
        <f aca="false">AVERAGE(AS45,AS54,AS63,AS72,AS81,AS90,AS99,AS108,AS117,AS126,AS135,AS144,AS153,AS162,AS171,AS180,AS189,AS198,AS207,AS216,AS225,AS234,AS243,AS252,AS261,AS270,AS279,AS288,AS297,AS306,AS315,AS324,AS333,AS342,AS351,AS360,AS369,AS378,AS387,AS396,AS405,AS414,AS423,AS432,AS441,AS450,AS459,AS468,AS477,AS486)</f>
        <v>1.80894688855555</v>
      </c>
      <c r="L4" s="18" t="n">
        <f aca="false">AVERAGE(AP45,AP54,AP63,AP72,AP81,AP90,AP99,AP108,AP117,AP126,AP135,AP144,AP153,AP162,AP171,AP180,AP189,AP198,AP207,AP216,AP225,AP234,AP243,AP252,AP261,AP270,AP279,AP288,AP297,AP306,AP315,AP324,AP333,AP342,AP351,AP360,AP369,AP378,AP387,AP396,AP405,AP414,AP423,AP432,AP441,AP450,AP459,AP468,AP477,AP486)</f>
        <v>1.09170964354571</v>
      </c>
      <c r="M4" s="21" t="n">
        <f aca="false">AVERAGE(AR45,AR54,AR63,AR72,AR81,AR90,AR99,AR108,AR117,AR126,AR135,AR144,AR153,AR162,AR171,AR180,AR189,AR198,AR207,AR216,AR225,AR234,AR243,AR252,AR261,AR270,AR279,AR288,AR297,AR306,AR315,AR324,AR333,AR342,AR351,AR360,AR369,AR378,AR387,AR396,AR405,AR414,AR423,AR432,AR441,AR450,AR459,AR468,AR477,AR486)</f>
        <v>1.27245655992411</v>
      </c>
      <c r="N4" s="22" t="n">
        <f aca="false">AVERAGE(AT45,AT54,AT63,AT72,AT81,AT90,AT99,AT108,AT117,AT126,AT135,AT144,AT153,AT162,AT171,AT180,AT189,AT198,AT207,AT216,AT225,AT234,AT243,AT252,AT261,AT270,AT279,AT288,AT297,AT306,AT315,AT324,AT333,AT342,AT351,AT360,AT369,AT378,AT387,AT396,AT405,AT414,AT423,AT432,AT441,AT450,AT459,AT468,AT477,AT486)</f>
        <v>1.39454757351584</v>
      </c>
      <c r="P4" s="12"/>
      <c r="Q4" s="12"/>
      <c r="R4" s="12"/>
      <c r="S4" s="12"/>
      <c r="T4" s="12"/>
      <c r="U4" s="12"/>
      <c r="V4" s="12"/>
      <c r="W4" s="12"/>
    </row>
    <row r="5" customFormat="false" ht="12.75" hidden="false" customHeight="true" outlineLevel="0" collapsed="false">
      <c r="A5" s="11" t="s">
        <v>281</v>
      </c>
      <c r="B5" s="18" t="n">
        <f aca="false">AVERAGE(AA46,AA55,AA64,AA73,AA82,AA91,AA100,AA109,AA118,AA127,AA136,AA145,AA154,AA163,AA172,AA181,AA190,AA199,AA208,AA217,AA226,AA235,AA244,AA253,AA262,AA271,AA280,AA289,AA298,AA307,AA316,AA325,AA334,AA343,AA352,AA361,AA370,AA379,AA388,AA397,AA406,AA415,AA424,AA433,AA442,AA451,AA460,AA469,AA478,AA487)</f>
        <v>1.72217696899653</v>
      </c>
      <c r="C5" s="19" t="n">
        <f aca="false">AVERAGE(AC46,AC55,AC64,AC73,AC82,AC91,AC100,AC109,AC118,AC127,AC136,AC145,AC154,AC163,AC172,AC181,AC190,AC199,AC208,AC217,AC226,AC235,AC244,AC253,AC262,AC271,AC280,AC289,AC298,AC307,AC316,AC325,AC334,AC343,AC352,AC361,AC370,AC379,AC388,AC397,AC406,AC415,AC424,AC433,AC442,AC451,AC460,AC469,AC478,AC487)</f>
        <v>2.55050890505652</v>
      </c>
      <c r="D5" s="20" t="n">
        <f aca="false">AVERAGE(AE46,AE55,AE64,AE73,AE82,AE91,AE100,AE109,AE118,AE127,AE136,AE145,AE154,AE163,AE172,AE181,AE190,AE199,AE208,AE217,AE226,AE235,AE244,AE253,AE262,AE271,AE280,AE289,AE298,AE307,AE316,AE325,AE334,AE343,AE352,AE361,AE370,AE379,AE388,AE397,AE406,AE415,AE424,AE433,AE442,AE451,AE460,AE469,AE478,AE487)</f>
        <v>4.11072090551244</v>
      </c>
      <c r="E5" s="19" t="n">
        <f aca="false">AVERAGE(AB46,AB55,AB64,AB73,AB82,AB91,AB100,AB109,AB118,AB127,AB136,AB145,AB154,AB163,AB172,AB181,AB190,AB199,AB208,AB217,AB226,AB235,AB244,AB253,AB262,AB271,AB280,AB289,AB298,AB307,AB316,AB325,AB334,AB343,AB352,AB361,AB370,AB379,AB388,AB397,AB406,AB415,AB424,AB433,AB442,AB451,AB460,AB469,AB478,AB487)</f>
        <v>0.990229466159941</v>
      </c>
      <c r="F5" s="21" t="n">
        <f aca="false">AVERAGE(AD46,AD55,AD64,AD73,AD82,AD91,AD100,AD109,AD118,AD127,AD136,AD145,AD154,AD163,AD172,AD181,AD190,AD199,AD208,AD217,AD226,AD235,AD244,AD253,AD262,AD271,AD280,AD289,AD298,AD307,AD316,AD325,AD334,AD343,AD352,AD361,AD370,AD379,AD388,AD397,AD406,AD415,AD424,AD433,AD442,AD451,AD460,AD469,AD478,AD487)</f>
        <v>1.09042100649797</v>
      </c>
      <c r="G5" s="22" t="n">
        <f aca="false">AVERAGE(AF46,AF55,AF64,AF73,AF82,AF91,AF100,AF109,AF118,AF127,AF136,AF145,AF154,AF163,AF172,AF181,AF190,AF199,AF208,AF217,AF226,AF235,AF244,AF253,AF262,AF271,AF280,AF289,AF298,AF307,AF316,AF325,AF334,AF343,AF352,AF361,AF370,AF379,AF388,AF397,AF406,AF415,AF424,AF433,AF442,AF451,AF460,AF469,AF478,AF487)</f>
        <v>1.42197670571595</v>
      </c>
      <c r="I5" s="18" t="n">
        <f aca="false">AVERAGE(AO46,AO55,AO64,AO73,AO82,AO91,AO100,AO109,AO118,AO127,AO136,AO145,AO154,AO163,AO172,AO181,AO190,AO199,AO208,AO217,AO226,AO235,AO244,AO253,AO262,AO271,AO280,AO289,AO298,AO307,AO316,AO325,AO334,AO343,AO352,AO361,AO370,AO379,AO388,AO397,AO406,AO415,AO424,AO433,AO442,AO451,AO460,AO469,AO478,AO487)</f>
        <v>1.26733977628331</v>
      </c>
      <c r="J5" s="19" t="n">
        <f aca="false">AVERAGE(AQ46,AQ55,AQ64,AQ73,AQ82,AQ91,AQ100,AQ109,AQ118,AQ127,AQ136,AQ145,AQ154,AQ163,AQ172,AQ181,AQ190,AQ199,AQ208,AQ217,AQ226,AQ235,AQ244,AQ253,AQ262,AQ271,AQ280,AQ289,AQ298,AQ307,AQ316,AQ325,AQ334,AQ343,AQ352,AQ361,AQ370,AQ379,AQ388,AQ397,AQ406,AQ415,AQ424,AQ433,AQ442,AQ451,AQ460,AQ469,AQ478,AQ487)</f>
        <v>1.50176090898066</v>
      </c>
      <c r="K5" s="20" t="n">
        <f aca="false">AVERAGE(AS46,AS55,AS64,AS73,AS82,AS91,AS100,AS109,AS118,AS127,AS136,AS145,AS154,AS163,AS172,AS181,AS190,AS199,AS208,AS217,AS226,AS235,AS244,AS253,AS262,AS271,AS280,AS289,AS298,AS307,AS316,AS325,AS334,AS343,AS352,AS361,AS370,AS379,AS388,AS397,AS406,AS415,AS424,AS433,AS442,AS451,AS460,AS469,AS478,AS487)</f>
        <v>1.8617343751438</v>
      </c>
      <c r="L5" s="18" t="n">
        <f aca="false">AVERAGE(AP46,AP55,AP64,AP73,AP82,AP91,AP100,AP109,AP118,AP127,AP136,AP145,AP154,AP163,AP172,AP181,AP190,AP199,AP208,AP217,AP226,AP235,AP244,AP253,AP262,AP271,AP280,AP289,AP298,AP307,AP316,AP325,AP334,AP343,AP352,AP361,AP370,AP379,AP388,AP397,AP406,AP415,AP424,AP433,AP442,AP451,AP460,AP469,AP478,AP487)</f>
        <v>0.976914259305969</v>
      </c>
      <c r="M5" s="21" t="n">
        <f aca="false">AVERAGE(AR46,AR55,AR64,AR73,AR82,AR91,AR100,AR109,AR118,AR127,AR136,AR145,AR154,AR163,AR172,AR181,AR190,AR199,AR208,AR217,AR226,AR235,AR244,AR253,AR262,AR271,AR280,AR289,AR298,AR307,AR316,AR325,AR334,AR343,AR352,AR361,AR370,AR379,AR388,AR397,AR406,AR415,AR424,AR433,AR442,AR451,AR460,AR469,AR478,AR487)</f>
        <v>1.02944950559042</v>
      </c>
      <c r="N5" s="22" t="n">
        <f aca="false">AVERAGE(AT46,AT55,AT64,AT73,AT82,AT91,AT100,AT109,AT118,AT127,AT136,AT145,AT154,AT163,AT172,AT181,AT190,AT199,AT208,AT217,AT226,AT235,AT244,AT253,AT262,AT271,AT280,AT289,AT298,AT307,AT316,AT325,AT334,AT343,AT352,AT361,AT370,AT379,AT388,AT397,AT406,AT415,AT424,AT433,AT442,AT451,AT460,AT469,AT478,AT487)</f>
        <v>1.16805689931565</v>
      </c>
      <c r="P5" s="12"/>
      <c r="Q5" s="12"/>
      <c r="R5" s="12"/>
      <c r="S5" s="12"/>
      <c r="T5" s="12"/>
      <c r="U5" s="12"/>
      <c r="V5" s="12"/>
      <c r="W5" s="12"/>
    </row>
    <row r="6" customFormat="false" ht="12.75" hidden="false" customHeight="true" outlineLevel="0" collapsed="false">
      <c r="A6" s="11" t="s">
        <v>282</v>
      </c>
      <c r="B6" s="18" t="n">
        <f aca="false">AVERAGE(AA47,AA56,AA65,AA74,AA83,AA92,AA101,AA110,AA119,AA128,AA137,AA146,AA155,AA164,AA173,AA182,AA191,AA200,AA209,AA218,AA227,AA236,AA245,AA254,AA263,AA272,AA281,AA290,AA299,AA308,AA317,AA326,AA335,AA344,AA353,AA362,AA371,AA380,AA389,AA398,AA407,AA416,AA425,AA434,AA443,AA452,AA461,AA470,AA479,AA488)</f>
        <v>1.04582664235228</v>
      </c>
      <c r="C6" s="19" t="n">
        <f aca="false">AVERAGE(AC47,AC56,AC65,AC74,AC83,AC92,AC101,AC110,AC119,AC128,AC137,AC146,AC155,AC164,AC173,AC182,AC191,AC200,AC209,AC218,AC227,AC236,AC245,AC254,AC263,AC272,AC281,AC290,AC299,AC308,AC317,AC326,AC335,AC344,AC353,AC362,AC371,AC380,AC389,AC398,AC407,AC416,AC425,AC434,AC443,AC452,AC461,AC470,AC479,AC488)</f>
        <v>1.08344584354722</v>
      </c>
      <c r="D6" s="20" t="n">
        <f aca="false">AVERAGE(AE47,AE56,AE65,AE74,AE83,AE92,AE101,AE110,AE119,AE128,AE137,AE146,AE155,AE164,AE173,AE182,AE191,AE200,AE209,AE218,AE227,AE236,AE245,AE254,AE263,AE272,AE281,AE290,AE299,AE308,AE317,AE326,AE335,AE344,AE353,AE362,AE371,AE380,AE389,AE398,AE407,AE416,AE425,AE434,AE443,AE452,AE461,AE470,AE479,AE488)</f>
        <v>1.18127320362671</v>
      </c>
      <c r="E6" s="19" t="n">
        <f aca="false">AVERAGE(AB47,AB56,AB65,AB74,AB83,AB92,AB101,AB110,AB119,AB128,AB137,AB146,AB155,AB164,AB173,AB182,AB191,AB200,AB209,AB218,AB227,AB236,AB245,AB254,AB263,AB272,AB281,AB290,AB299,AB308,AB317,AB326,AB335,AB344,AB353,AB362,AB371,AB380,AB389,AB398,AB407,AB416,AB425,AB434,AB443,AB452,AB461,AB470,AB479,AB488)</f>
        <v>0.964118389647943</v>
      </c>
      <c r="F6" s="21" t="n">
        <f aca="false">AVERAGE(AD47,AD56,AD65,AD74,AD83,AD92,AD101,AD110,AD119,AD128,AD137,AD146,AD155,AD164,AD173,AD182,AD191,AD200,AD209,AD218,AD227,AD236,AD245,AD254,AD263,AD272,AD281,AD290,AD299,AD308,AD317,AD326,AD335,AD344,AD353,AD362,AD371,AD380,AD389,AD398,AD407,AD416,AD425,AD434,AD443,AD452,AD461,AD470,AD479,AD488)</f>
        <v>0.990947701254648</v>
      </c>
      <c r="G6" s="22" t="n">
        <f aca="false">AVERAGE(AF47,AF56,AF65,AF74,AF83,AF92,AF101,AF110,AF119,AF128,AF137,AF146,AF155,AF164,AF173,AF182,AF191,AF200,AF209,AF218,AF227,AF236,AF245,AF254,AF263,AF272,AF281,AF290,AF299,AF308,AF317,AF326,AF335,AF344,AF353,AF362,AF371,AF380,AF389,AF398,AF407,AF416,AF425,AF434,AF443,AF452,AF461,AF470,AF479,AF488)</f>
        <v>1.01373971572103</v>
      </c>
      <c r="H6" s="12"/>
      <c r="I6" s="18" t="n">
        <f aca="false">AVERAGE(AO47,AO56,AO65,AO74,AO83,AO92,AO101,AO110,AO119,AO128,AO137,AO146,AO155,AO164,AO173,AO182,AO191,AO200,AO209,AO218,AO227,AO236,AO245,AO254,AO263,AO272,AO281,AO290,AO299,AO308,AO317,AO326,AO335,AO344,AO353,AO362,AO371,AO380,AO389,AO398,AO407,AO416,AO425,AO434,AO443,AO452,AO461,AO470,AO479,AO488)</f>
        <v>1.02170187935147</v>
      </c>
      <c r="J6" s="19" t="n">
        <f aca="false">AVERAGE(AQ47,AQ56,AQ65,AQ74,AQ83,AQ92,AQ101,AQ110,AQ119,AQ128,AQ137,AQ146,AQ155,AQ164,AQ173,AQ182,AQ191,AQ200,AQ209,AQ218,AQ227,AQ236,AQ245,AQ254,AQ263,AQ272,AQ281,AQ290,AQ299,AQ308,AQ317,AQ326,AQ335,AQ344,AQ353,AQ362,AQ371,AQ380,AQ389,AQ398,AQ407,AQ416,AQ425,AQ434,AQ443,AQ452,AQ461,AQ470,AQ479,AQ488)</f>
        <v>1.03788566623601</v>
      </c>
      <c r="K6" s="20" t="n">
        <f aca="false">AVERAGE(AS47,AS56,AS65,AS74,AS83,AS92,AS101,AS110,AS119,AS128,AS137,AS146,AS155,AS164,AS173,AS182,AS191,AS200,AS209,AS218,AS227,AS236,AS245,AS254,AS263,AS272,AS281,AS290,AS299,AS308,AS317,AS326,AS335,AS344,AS353,AS362,AS371,AS380,AS389,AS398,AS407,AS416,AS425,AS434,AS443,AS452,AS461,AS470,AS479,AS488)</f>
        <v>1.08069804415924</v>
      </c>
      <c r="L6" s="18" t="n">
        <f aca="false">AVERAGE(AP47,AP56,AP65,AP74,AP83,AP92,AP101,AP110,AP119,AP128,AP137,AP146,AP155,AP164,AP173,AP182,AP191,AP200,AP209,AP218,AP227,AP236,AP245,AP254,AP263,AP272,AP281,AP290,AP299,AP308,AP317,AP326,AP335,AP344,AP353,AP362,AP371,AP380,AP389,AP398,AP407,AP416,AP425,AP434,AP443,AP452,AP461,AP470,AP479,AP488)</f>
        <v>0.9693314900172</v>
      </c>
      <c r="M6" s="21" t="n">
        <f aca="false">AVERAGE(AR47,AR56,AR65,AR74,AR83,AR92,AR101,AR110,AR119,AR128,AR137,AR146,AR155,AR164,AR173,AR182,AR191,AR200,AR209,AR218,AR227,AR236,AR245,AR254,AR263,AR272,AR281,AR290,AR299,AR308,AR317,AR326,AR335,AR344,AR353,AR362,AR371,AR380,AR389,AR398,AR407,AR416,AR425,AR434,AR443,AR452,AR461,AR470,AR479,AR488)</f>
        <v>0.992719345849556</v>
      </c>
      <c r="N6" s="22" t="n">
        <f aca="false">AVERAGE(AT47,AT56,AT65,AT74,AT83,AT92,AT101,AT110,AT119,AT128,AT137,AT146,AT155,AT164,AT173,AT182,AT191,AT200,AT209,AT218,AT227,AT236,AT245,AT254,AT263,AT272,AT281,AT290,AT299,AT308,AT317,AT326,AT335,AT344,AT353,AT362,AT371,AT380,AT389,AT398,AT407,AT416,AT425,AT434,AT443,AT452,AT461,AT470,AT479,AT488)</f>
        <v>1.00570340727576</v>
      </c>
      <c r="P6" s="12"/>
      <c r="Q6" s="12"/>
      <c r="R6" s="12"/>
      <c r="S6" s="12"/>
      <c r="T6" s="12"/>
      <c r="U6" s="12"/>
      <c r="V6" s="12"/>
      <c r="W6" s="12"/>
    </row>
    <row r="7" customFormat="false" ht="12.75" hidden="false" customHeight="true" outlineLevel="0" collapsed="false">
      <c r="A7" s="11" t="s">
        <v>283</v>
      </c>
      <c r="B7" s="23" t="n">
        <f aca="false">AVERAGE(AA48,AA57,AA66,AA75,AA84,AA93,AA102,AA111,AA120,AA129,AA138,AA147,AA156,AA165,AA174,AA183,AA192,AA201,AA210,AA219,AA228,AA237,AA246,AA255,AA264,AA273,AA282,AA291,AA300,AA309,AA318,AA327,AA336,AA345,AA354,AA363,AA372,AA381,AA390,AA399,AA408,AA417,AA426,AA435,AA444,AA453,AA462,AA471,AA480,AA489)</f>
        <v>2.21754675856102</v>
      </c>
      <c r="C7" s="24" t="n">
        <f aca="false">AVERAGE(AC48,AC57,AC66,AC75,AC84,AC93,AC102,AC111,AC120,AC129,AC138,AC147,AC156,AC165,AC174,AC183,AC192,AC201,AC210,AC219,AC228,AC237,AC246,AC255,AC264,AC273,AC282,AC291,AC300,AC309,AC318,AC327,AC336,AC345,AC354,AC363,AC372,AC381,AC390,AC399,AC408,AC417,AC426,AC435,AC444,AC453,AC462,AC471,AC480,AC489)</f>
        <v>3.60624488963189</v>
      </c>
      <c r="D7" s="25" t="n">
        <f aca="false">AVERAGE(AE48,AE57,AE66,AE75,AE84,AE93,AE102,AE111,AE120,AE129,AE138,AE147,AE156,AE165,AE174,AE183,AE192,AE201,AE210,AE219,AE228,AE237,AE246,AE255,AE264,AE273,AE282,AE291,AE300,AE309,AE318,AE327,AE336,AE345,AE354,AE363,AE372,AE381,AE390,AE399,AE408,AE417,AE426,AE435,AE444,AE453,AE462,AE471,AE480,AE489)</f>
        <v>6.02118421703314</v>
      </c>
      <c r="E7" s="24" t="n">
        <f aca="false">AVERAGE(AB48,AB57,AB66,AB75,AB84,AB93,AB102,AB111,AB120,AB129,AB138,AB147,AB156,AB165,AB174,AB183,AB192,AB201,AB210,AB219,AB228,AB237,AB246,AB255,AB264,AB273,AB282,AB291,AB300,AB309,AB318,AB327,AB336,AB345,AB354,AB363,AB372,AB381,AB390,AB399,AB408,AB417,AB426,AB435,AB444,AB453,AB462,AB471,AB480,AB489)</f>
        <v>1.37915201539176</v>
      </c>
      <c r="F7" s="26" t="n">
        <f aca="false">AVERAGE(AD48,AD57,AD66,AD75,AD84,AD93,AD102,AD111,AD120,AD129,AD138,AD147,AD156,AD165,AD174,AD183,AD192,AD201,AD210,AD219,AD228,AD237,AD246,AD255,AD264,AD273,AD282,AD291,AD300,AD309,AD318,AD327,AD336,AD345,AD354,AD363,AD372,AD381,AD390,AD399,AD408,AD417,AD426,AD435,AD444,AD453,AD462,AD471,AD480,AD489)</f>
        <v>1.77392761663532</v>
      </c>
      <c r="G7" s="27" t="n">
        <f aca="false">AVERAGE(AF48,AF57,AF66,AF75,AF84,AF93,AF102,AF111,AF120,AF129,AF138,AF147,AF156,AF165,AF174,AF183,AF192,AF201,AF210,AF219,AF228,AF237,AF246,AF255,AF264,AF273,AF282,AF291,AF300,AF309,AF318,AF327,AF336,AF345,AF354,AF363,AF372,AF381,AF390,AF399,AF408,AF417,AF426,AF435,AF444,AF453,AF462,AF471,AF480,AF489)</f>
        <v>2.6271559024578</v>
      </c>
      <c r="H7" s="12"/>
      <c r="I7" s="23" t="n">
        <f aca="false">AVERAGE(AO48,AO57,AO66,AO75,AO84,AO93,AO102,AO111,AO120,AO129,AO138,AO147,AO156,AO165,AO174,AO183,AO192,AO201,AO210,AO219,AO228,AO237,AO246,AO255,AO264,AO273,AO282,AO291,AO300,AO309,AO318,AO327,AO336,AO345,AO354,AO363,AO372,AO381,AO390,AO399,AO408,AO417,AO426,AO435,AO444,AO453,AO462,AO471,AO480,AO489)</f>
        <v>1.44864352379259</v>
      </c>
      <c r="J7" s="24" t="n">
        <f aca="false">AVERAGE(AQ48,AQ57,AQ66,AQ75,AQ84,AQ93,AQ102,AQ111,AQ120,AQ129,AQ138,AQ147,AQ156,AQ165,AQ174,AQ183,AQ192,AQ201,AQ210,AQ219,AQ228,AQ237,AQ246,AQ255,AQ264,AQ273,AQ282,AQ291,AQ300,AQ309,AQ318,AQ327,AQ336,AQ345,AQ354,AQ363,AQ372,AQ381,AQ390,AQ399,AQ408,AQ417,AQ426,AQ435,AQ444,AQ453,AQ462,AQ471,AQ480,AQ489)</f>
        <v>1.81495431619514</v>
      </c>
      <c r="K7" s="25" t="n">
        <f aca="false">AVERAGE(AS48,AS57,AS66,AS75,AS84,AS93,AS102,AS111,AS120,AS129,AS138,AS147,AS156,AS165,AS174,AS183,AS192,AS201,AS210,AS219,AS228,AS237,AS246,AS255,AS264,AS273,AS282,AS291,AS300,AS309,AS318,AS327,AS336,AS345,AS354,AS363,AS372,AS381,AS390,AS399,AS408,AS417,AS426,AS435,AS444,AS453,AS462,AS471,AS480,AS489)</f>
        <v>2.31179874853394</v>
      </c>
      <c r="L7" s="23" t="n">
        <f aca="false">AVERAGE(AP48,AP57,AP66,AP75,AP84,AP93,AP102,AP111,AP120,AP129,AP138,AP147,AP156,AP165,AP174,AP183,AP192,AP201,AP210,AP219,AP228,AP237,AP246,AP255,AP264,AP273,AP282,AP291,AP300,AP309,AP318,AP327,AP336,AP345,AP354,AP363,AP372,AP381,AP390,AP399,AP408,AP417,AP426,AP435,AP444,AP453,AP462,AP471,AP480,AP489)</f>
        <v>1.14112765761549</v>
      </c>
      <c r="M7" s="26" t="n">
        <f aca="false">AVERAGE(AR48,AR57,AR66,AR75,AR84,AR93,AR102,AR111,AR120,AR129,AR138,AR147,AR156,AR165,AR174,AR183,AR192,AR201,AR210,AR219,AR228,AR237,AR246,AR255,AR264,AR273,AR282,AR291,AR300,AR309,AR318,AR327,AR336,AR345,AR354,AR363,AR372,AR381,AR390,AR399,AR408,AR417,AR426,AR435,AR444,AR453,AR462,AR471,AR480,AR489)</f>
        <v>1.29853488975319</v>
      </c>
      <c r="N7" s="27" t="n">
        <f aca="false">AVERAGE(AT48,AT57,AT66,AT75,AT84,AT93,AT102,AT111,AT120,AT129,AT138,AT147,AT156,AT165,AT174,AT183,AT192,AT201,AT210,AT219,AT228,AT237,AT246,AT255,AT264,AT273,AT282,AT291,AT300,AT309,AT318,AT327,AT336,AT345,AT354,AT363,AT372,AT381,AT390,AT399,AT408,AT417,AT426,AT435,AT444,AT453,AT462,AT471,AT480,AT489)</f>
        <v>1.56247109742925</v>
      </c>
      <c r="P7" s="12"/>
      <c r="Q7" s="12"/>
      <c r="R7" s="12"/>
      <c r="S7" s="12"/>
      <c r="T7" s="12"/>
      <c r="U7" s="12"/>
      <c r="V7" s="12"/>
      <c r="W7" s="12"/>
    </row>
    <row r="8" customFormat="false" ht="12.75" hidden="false" customHeight="true" outlineLevel="0" collapsed="false">
      <c r="B8" s="12"/>
      <c r="C8" s="12"/>
      <c r="D8" s="12"/>
      <c r="E8" s="12"/>
      <c r="F8" s="12"/>
      <c r="G8" s="12"/>
      <c r="H8" s="12"/>
      <c r="I8" s="12"/>
      <c r="J8" s="12"/>
      <c r="K8" s="12"/>
      <c r="L8" s="12"/>
      <c r="M8" s="12"/>
      <c r="N8" s="12"/>
      <c r="O8" s="12"/>
      <c r="P8" s="12"/>
      <c r="Q8" s="12"/>
      <c r="R8" s="12"/>
      <c r="S8" s="12"/>
      <c r="T8" s="12"/>
      <c r="U8" s="12"/>
      <c r="V8" s="12"/>
      <c r="W8" s="12"/>
    </row>
    <row r="9" customFormat="false" ht="12.75" hidden="false" customHeight="true" outlineLevel="0" collapsed="false">
      <c r="B9" s="11" t="s">
        <v>275</v>
      </c>
      <c r="C9" s="11"/>
      <c r="D9" s="11"/>
      <c r="E9" s="11"/>
      <c r="F9" s="11"/>
      <c r="G9" s="11"/>
      <c r="H9" s="11"/>
      <c r="I9" s="11"/>
      <c r="J9" s="11"/>
      <c r="K9" s="11"/>
      <c r="L9" s="11"/>
      <c r="M9" s="11"/>
      <c r="N9" s="11" t="s">
        <v>276</v>
      </c>
      <c r="O9" s="11"/>
      <c r="P9" s="11"/>
      <c r="Q9" s="11"/>
      <c r="R9" s="11"/>
      <c r="S9" s="11"/>
      <c r="T9" s="11"/>
      <c r="U9" s="11"/>
      <c r="V9" s="11"/>
      <c r="W9" s="11"/>
      <c r="X9" s="11"/>
      <c r="Y9" s="11"/>
    </row>
    <row r="10" customFormat="false" ht="12.75" hidden="false" customHeight="true" outlineLevel="0" collapsed="false">
      <c r="B10" s="28" t="s">
        <v>277</v>
      </c>
      <c r="C10" s="28"/>
      <c r="D10" s="28"/>
      <c r="E10" s="28"/>
      <c r="F10" s="29" t="s">
        <v>278</v>
      </c>
      <c r="G10" s="29"/>
      <c r="H10" s="29"/>
      <c r="I10" s="29"/>
      <c r="J10" s="14" t="s">
        <v>279</v>
      </c>
      <c r="K10" s="14"/>
      <c r="L10" s="14"/>
      <c r="M10" s="14"/>
      <c r="N10" s="28" t="s">
        <v>277</v>
      </c>
      <c r="O10" s="28"/>
      <c r="P10" s="28"/>
      <c r="Q10" s="28"/>
      <c r="R10" s="29" t="s">
        <v>278</v>
      </c>
      <c r="S10" s="29"/>
      <c r="T10" s="29"/>
      <c r="U10" s="29"/>
      <c r="V10" s="14" t="s">
        <v>279</v>
      </c>
      <c r="W10" s="14"/>
      <c r="X10" s="14"/>
      <c r="Y10" s="14"/>
      <c r="Z10" s="11"/>
      <c r="AA10" s="30"/>
    </row>
    <row r="11" customFormat="false" ht="12.75" hidden="false" customHeight="true" outlineLevel="0" collapsed="false">
      <c r="B11" s="15" t="s">
        <v>284</v>
      </c>
      <c r="C11" s="4" t="s">
        <v>285</v>
      </c>
      <c r="D11" s="4" t="s">
        <v>286</v>
      </c>
      <c r="E11" s="4" t="s">
        <v>287</v>
      </c>
      <c r="F11" s="16" t="s">
        <v>284</v>
      </c>
      <c r="G11" s="4" t="s">
        <v>285</v>
      </c>
      <c r="H11" s="4" t="s">
        <v>286</v>
      </c>
      <c r="I11" s="4" t="s">
        <v>287</v>
      </c>
      <c r="J11" s="16" t="s">
        <v>284</v>
      </c>
      <c r="K11" s="4" t="s">
        <v>285</v>
      </c>
      <c r="L11" s="4" t="s">
        <v>286</v>
      </c>
      <c r="M11" s="17" t="s">
        <v>287</v>
      </c>
      <c r="N11" s="15" t="s">
        <v>284</v>
      </c>
      <c r="O11" s="4" t="s">
        <v>285</v>
      </c>
      <c r="P11" s="4" t="s">
        <v>286</v>
      </c>
      <c r="Q11" s="4" t="s">
        <v>287</v>
      </c>
      <c r="R11" s="16" t="s">
        <v>284</v>
      </c>
      <c r="S11" s="4" t="s">
        <v>285</v>
      </c>
      <c r="T11" s="4" t="s">
        <v>286</v>
      </c>
      <c r="U11" s="4" t="s">
        <v>287</v>
      </c>
      <c r="V11" s="16" t="s">
        <v>284</v>
      </c>
      <c r="W11" s="4" t="s">
        <v>285</v>
      </c>
      <c r="X11" s="4" t="s">
        <v>286</v>
      </c>
      <c r="Y11" s="17" t="s">
        <v>287</v>
      </c>
      <c r="Z11" s="16"/>
      <c r="AA11" s="31"/>
    </row>
    <row r="12" customFormat="false" ht="12.75" hidden="false" customHeight="true" outlineLevel="0" collapsed="false">
      <c r="A12" s="11" t="s">
        <v>280</v>
      </c>
      <c r="B12" s="32" t="n">
        <f aca="false">AVERAGE(AA45,AA54,AA63,AA72,AA81,AA90,AA99,AA108,AA117,AA126,AA135,AA144,AA153,AA162,AA171,AA180,AA189,AA198,AA207,AA216,AA225,AA234,AA243,AA252,AA261,AA270,AA279,AA288,AA297,AA306,AA315,AA324,AA333,AA342,AA351,AA360,AA369,AA378,AA387,AA396,AA405,AA414,AA423,AA432,AA441,AA450,AA459,AA468,AA477,AA486)</f>
        <v>1.49709122910469</v>
      </c>
      <c r="C12" s="33" t="n">
        <f aca="false">MIN(AA45,AA54,AA63,AA72,AA81,AA90,AA99,AA108,AA117,AA126,AA135,AA144,AA153,AA162,AA171,AA180,AA189,AA198,AA207,AA216,AA225,AA234,AA243,AA252,AA261,AA270,AA279,AA288,AA297,AA306,AA315,AA324,AA333,AA342,AA351,AA360,AA369,AA378,AA387,AA396,AA405,AA414,AA423,AA432,AA441,AA450,AA459,AA468,AA477,AA486)</f>
        <v>1.02071711539127</v>
      </c>
      <c r="D12" s="33" t="n">
        <f aca="false">MAX(AA45,AA54,AA63,AA72,AA81,AA90,AA99,AA108,AA117,AA126,AA135,AA144,AA153,AA162,AA171,AA180,AA189,AA198,AA207,AA216,AA225,AA234,AA243,AA252,AA261,AA270,AA279,AA288,AA297,AA306,AA315,AA324,AA333,AA342,AA351,AA360,AA369,AA378,AA387,AA396,AA405,AA414,AA423,AA432,AA441,AA450,AA459,AA468,AA477,AA486)</f>
        <v>2.13711336106461</v>
      </c>
      <c r="E12" s="33" t="n">
        <f aca="false">STDEV(AA45,AA54,AA63,AA72,AA81,AA90,AA99,AA108,AA117,AA126,AA135,AA144,AA153,AA162,AA171,AA180,AA189,AA198,AA207,AA216,AA225,AA234,AA243,AA252,AA261,AA270,AA279,AA288,AA297,AA306,AA315,AA324,AA333,AA342,AA351,AA360,AA369,AA378,AA387,AA396,AA405,AA414,AA423,AA432,AA441,AA450,AA459,AA468,AA477,AA486)</f>
        <v>0.275696025498425</v>
      </c>
      <c r="F12" s="33" t="n">
        <f aca="false">AVERAGE(AC45,AC54,AC63,AC72,AC81,AC90,AC99,AC108,AC117,AC126,AC135,AC144,AC153,AC162,AC171,AC180,AC189,AC198,AC207,AC216,AC225,AC234,AC243,AC252,AC261,AC270,AC279,AC288,AC297,AC306,AC315,AC324,AC333,AC342,AC351,AC360,AC369,AC378,AC387,AC396,AC405,AC414,AC423,AC432,AC441,AC450,AC459,AC468,AC477,AC486)</f>
        <v>2.23562079451333</v>
      </c>
      <c r="G12" s="33" t="n">
        <f aca="false">MIN(AC45,AC54,AC63,AC72,AC81,AC90,AC99,AC108,AC117,AC126,AC135,AC144,AC153,AC162,AC171,AC180,AC189,AC198,AC207,AC216,AC225,AC234,AC243,AC252,AC261,AC270,AC279,AC288,AC297,AC306,AC315,AC324,AC333,AC342,AC351,AC360,AC369,AC378,AC387,AC396,AC405,AC414,AC423,AC432,AC441,AC450,AC459,AC468,AC477,AC486)</f>
        <v>1.11800139948399</v>
      </c>
      <c r="H12" s="33" t="n">
        <f aca="false">MAX(AC45,AC54,AC63,AC72,AC81,AC90,AC99,AC108,AC117,AC126,AC135,AC144,AC153,AC162,AC171,AC180,AC189,AC198,AC207,AC216,AC225,AC234,AC243,AC252,AC261,AC270,AC279,AC288,AC297,AC306,AC315,AC324,AC333,AC342,AC351,AC360,AC369,AC378,AC387,AC396,AC405,AC414,AC423,AC432,AC441,AC450,AC459,AC468,AC477,AC486)</f>
        <v>3.71550652112624</v>
      </c>
      <c r="I12" s="34" t="n">
        <f aca="false">STDEV(AC45,AC54,AC63,AC72,AC81,AC90,AC99,AC108,AC117,AC126,AC135,AC144,AC153,AC162,AC171,AC180,AC189,AC198,AC207,AC216,AC225,AC234,AC243,AC252,AC261,AC270,AC279,AC288,AC297,AC306,AC315,AC324,AC333,AC342,AC351,AC360,AC369,AC378,AC387,AC396,AC405,AC414,AC423,AC432,AC441,AC450,AC459,AC468,AC477,AC486)</f>
        <v>0.650026831626182</v>
      </c>
      <c r="J12" s="34" t="n">
        <f aca="false">AVERAGE(AE45,AE54,AE63,AE72,AE81,AE90,AE99,AE108,AE117,AE126,AE135,AE144,AE153,AE162,AE171,AE180,AE189,AE198,AE207,AE216,AE225,AE234,AE243,AE252,AE261,AE270,AE279,AE288,AE297,AE306,AE315,AE324,AE333,AE342,AE351,AE360,AE369,AE378,AE387,AE396,AE405,AE414,AE423,AE432,AE441,AE450,AE459,AE468,AE477,AE486)</f>
        <v>3.83705785910902</v>
      </c>
      <c r="K12" s="33" t="n">
        <f aca="false">MIN(AE45,AE54,AE63,AE72,AE81,AE90,AE99,AE108,AE117,AE126,AE135,AE144,AE153,AE162,AE171,AE180,AE189,AE198,AE207,AE216,AE225,AE234,AE243,AE252,AE261,AE270,AE279,AE288,AE297,AE306,AE315,AE324,AE333,AE342,AE351,AE360,AE369,AE378,AE387,AE396,AE405,AE414,AE423,AE432,AE441,AE450,AE459,AE468,AE477,AE486)</f>
        <v>0</v>
      </c>
      <c r="L12" s="33" t="n">
        <f aca="false">MAX(AE45,AE54,AE63,AE72,AE81,AE90,AE99,AE108,AE117,AE126,AE135,AE144,AE153,AE162,AE171,AE180,AE189,AE198,AE207,AE216,AE225,AE234,AE243,AE252,AE261,AE270,AE279,AE288,AE297,AE306,AE315,AE324,AE333,AE342,AE351,AE360,AE369,AE378,AE387,AE396,AE405,AE414,AE423,AE432,AE441,AE450,AE459,AE468,AE477,AE486)</f>
        <v>22.856425332805</v>
      </c>
      <c r="M12" s="35" t="n">
        <f aca="false">STDEV(AE45,AE54,AE63,AE72,AE81,AE90,AE99,AE108,AE117,AE126,AE135,AE144,AE153,AE162,AE171,AE180,AE189,AE198,AE207,AE216,AE225,AE234,AE243,AE252,AE261,AE270,AE279,AE288,AE297,AE306,AE315,AE324,AE333,AE342,AE351,AE360,AE369,AE378,AE387,AE396,AE405,AE414,AE423,AE432,AE441,AE450,AE459,AE468,AE477,AE486)</f>
        <v>3.21161395711548</v>
      </c>
      <c r="N12" s="32" t="n">
        <f aca="false">AVERAGE(AB45,AB54,AB63,AB72,AB81,AB90,AB99,AB108,AB117,AB126,AB135,AB144,AB153,AB162,AB171,AB180,AB189,AB198,AB207,AB216,AB225,AB234,AB243,AB252,AB261,AB270,AB279,AB288,AB297,AB306,AB315,AB324,AB333,AB342,AB351,AB360,AB369,AB378,AB387,AB396,AB405,AB414,AB423,AB432,AB441,AB450,AB459,AB468,AB477,AB486)</f>
        <v>1.23866844173346</v>
      </c>
      <c r="O12" s="33" t="n">
        <f aca="false">MIN(AB45,AB54,AB63,AB72,AB81,AB90,AB99,AB108,AB117,AB126,AB135,AB144,AB153,AB162,AB171,AB180,AB189,AB198,AB207,AB216,AB225,AB234,AB243,AB252,AB261,AB270,AB279,AB288,AB297,AB306,AB315,AB324,AB333,AB342,AB351,AB360,AB369,AB378,AB387,AB396,AB405,AB414,AB423,AB432,AB441,AB450,AB459,AB468,AB477,AB486)</f>
        <v>4.87707577932663E-005</v>
      </c>
      <c r="P12" s="33" t="n">
        <f aca="false">MAX(AB45,AB54,AB63,AB72,AB81,AB90,AB99,AB108,AB117,AB126,AB135,AB144,AB153,AB162,AB171,AB180,AB189,AB198,AB207,AB216,AB225,AB234,AB243,AB252,AB261,AB270,AB279,AB288,AB297,AB306,AB315,AB324,AB333,AB342,AB351,AB360,AB369,AB378,AB387,AB396,AB405,AB414,AB423,AB432,AB441,AB450,AB459,AB468,AB477,AB486)</f>
        <v>2.57140668820137</v>
      </c>
      <c r="Q12" s="34" t="n">
        <f aca="false">STDEV(AB45,AB54,AB63,AB72,AB81,AB90,AB99,AB108,AB117,AB126,AB135,AB144,AB153,AB162,AB171,AB180,AB189,AB198,AB207,AB216,AB225,AB234,AB243,AB252,AB261,AB270,AB279,AB288,AB297,AB306,AB315,AB324,AB333,AB342,AB351,AB360,AB369,AB378,AB387,AB396,AB405,AB414,AB423,AB432,AB441,AB450,AB459,AB468,AB477,AB486)</f>
        <v>0.400964189027663</v>
      </c>
      <c r="R12" s="34" t="n">
        <f aca="false">AVERAGE(AD45,AD54,AD63,AD72,AD81,AD90,AD99,AD108,AD117,AD126,AD135,AD144,AD153,AD162,AD171,AD180,AD189,AD198,AD207,AD216,AD225,AD234,AD243,AD252,AD261,AD270,AD279,AD288,AD297,AD306,AD315,AD324,AD333,AD342,AD351,AD360,AD369,AD378,AD387,AD396,AD405,AD414,AD423,AD432,AD441,AD450,AD459,AD468,AD477,AD486)</f>
        <v>1.6654116287425</v>
      </c>
      <c r="S12" s="34" t="n">
        <f aca="false">MIN(AD45,AD54,AD63,AD72,AD81,AD90,AD99,AD108,AD117,AD126,AD135,AD144,AD153,AD162,AD171,AD180,AD189,AD198,AD207,AD216,AD225,AD234,AD243,AD252,AD261,AD270,AD279,AD288,AD297,AD306,AD315,AD324,AD333,AD342,AD351,AD360,AD369,AD378,AD387,AD396,AD405,AD414,AD423,AD432,AD441,AD450,AD459,AD468,AD477,AD486)</f>
        <v>0.793467612399236</v>
      </c>
      <c r="T12" s="34" t="n">
        <f aca="false">MAX(AD45,AD54,AD63,AD72,AD81,AD90,AD99,AD108,AD117,AD126,AD135,AD144,AD153,AD162,AD171,AD180,AD189,AD198,AD207,AD216,AD225,AD234,AD243,AD252,AD261,AD270,AD279,AD288,AD297,AD306,AD315,AD324,AD333,AD342,AD351,AD360,AD369,AD378,AD387,AD396,AD405,AD414,AD423,AD432,AD441,AD450,AD459,AD468,AD477,AD486)</f>
        <v>3.67580002677327</v>
      </c>
      <c r="U12" s="34" t="n">
        <f aca="false">STDEV(AD45,AD54,AD63,AD72,AD81,AD90,AD99,AD108,AD117,AD126,AD135,AD144,AD153,AD162,AD171,AD180,AD189,AD198,AD207,AD216,AD225,AD234,AD243,AD252,AD261,AD270,AD279,AD288,AD297,AD306,AD315,AD324,AD333,AD342,AD351,AD360,AD369,AD378,AD387,AD396,AD405,AD414,AD423,AD432,AD441,AD450,AD459,AD468,AD477,AD486)</f>
        <v>0.588849005172509</v>
      </c>
      <c r="V12" s="34" t="n">
        <f aca="false">AVERAGE(AF45,AF54,AF63,AF72,AF81,AF90,AF99,AF108,AF117,AF126,AF135,AF144,AF153,AF162,AF171,AF180,AF189,AF198,AF207,AF216,AF225,AF234,AF243,AF252,AF261,AF270,AF279,AF288,AF297,AF306,AF315,AF324,AF333,AF342,AF351,AF360,AF369,AF378,AF387,AF396,AF405,AF414,AF423,AF432,AF441,AF450,AF459,AF468,AF477,AF486)</f>
        <v>2.25787111244913</v>
      </c>
      <c r="W12" s="34" t="n">
        <f aca="false">MIN(AF45,AF54,AF63,AF72,AF81,AF90,AF99,AF108,AF117,AF126,AF135,AF144,AF153,AF162,AF171,AF180,AF189,AF198,AF207,AF216,AF225,AF234,AF243,AF252,AF261,AF270,AF279,AF288,AF297,AF306,AF315,AF324,AF333,AF342,AF351,AF360,AF369,AF378,AF387,AF396,AF405,AF414,AF423,AF432,AF441,AF450,AF459,AF468,AF477,AF486)</f>
        <v>0</v>
      </c>
      <c r="X12" s="33" t="n">
        <f aca="false">MAX(AF45,AF54,AF63,AF72,AF81,AF90,AF99,AF108,AF117,AF126,AF135,AF144,AF153,AF162,AF171,AF180,AF189,AF198,AF207,AF216,AF225,AF234,AF243,AF252,AF261,AF270,AF279,AF288,AF297,AF306,AF315,AF324,AF333,AF342,AF351,AF360,AF369,AF378,AF387,AF396,AF405,AF414,AF423,AF432,AF441,AF450,AF459,AF468,AF477,AF486)</f>
        <v>7.79125156755894</v>
      </c>
      <c r="Y12" s="35" t="n">
        <f aca="false">STDEV(AF45,AF54,AF63,AF72,AF81,AF90,AF99,AF108,AF117,AF126,AF135,AF144,AF153,AF162,AF171,AF180,AF189,AF198,AF207,AF216,AF225,AF234,AF243,AF252,AF261,AF270,AF279,AF288,AF297,AF306,AF315,AF324,AF333,AF342,AF351,AF360,AF369,AF378,AF387,AF396,AF405,AF414,AF423,AF432,AF441,AF450,AF459,AF468,AF477,AF486)</f>
        <v>1.36131968612711</v>
      </c>
      <c r="Z12" s="34"/>
      <c r="AA12" s="36"/>
    </row>
    <row r="13" customFormat="false" ht="12.75" hidden="false" customHeight="true" outlineLevel="0" collapsed="false">
      <c r="A13" s="11" t="s">
        <v>281</v>
      </c>
      <c r="B13" s="32" t="n">
        <f aca="false">AVERAGE(AA46,AA55,AA64,AA73,AA82,AA91,AA100,AA109,AA118,AA127,AA136,AA145,AA154,AA163,AA172,AA181,AA190,AA199,AA208,AA217,AA226,AA235,AA244,AA253,AA262,AA271,AA280,AA289,AA298,AA307,AA316,AA325,AA334,AA343,AA352,AA361,AA370,AA379,AA388,AA397,AA406,AA415,AA424,AA433,AA442,AA451,AA460,AA469,AA478,AA487)</f>
        <v>1.72217696899653</v>
      </c>
      <c r="C13" s="33" t="n">
        <f aca="false">MIN(AA46,AA55,AA64,AA73,AA82,AA91,AA100,AA109,AA118,AA127,AA136,AA145,AA154,AA163,AA172,AA181,AA190,AA199,AA208,AA217,AA226,AA235,AA244,AA253,AA262,AA271,AA280,AA289,AA298,AA307,AA316,AA325,AA334,AA343,AA352,AA361,AA370,AA379,AA388,AA397,AA406,AA415,AA424,AA433,AA442,AA451,AA460,AA469,AA478,AA487)</f>
        <v>0.857734822602841</v>
      </c>
      <c r="D13" s="33" t="n">
        <f aca="false">MAX(AA46,AA55,AA64,AA73,AA82,AA91,AA100,AA109,AA118,AA127,AA136,AA145,AA154,AA163,AA172,AA181,AA190,AA199,AA208,AA217,AA226,AA235,AA244,AA253,AA262,AA271,AA280,AA289,AA298,AA307,AA316,AA325,AA334,AA343,AA352,AA361,AA370,AA379,AA388,AA397,AA406,AA415,AA424,AA433,AA442,AA451,AA460,AA469,AA478,AA487)</f>
        <v>5.43910303771665</v>
      </c>
      <c r="E13" s="33" t="n">
        <f aca="false">STDEV(AA46,AA55,AA64,AA73,AA82,AA91,AA100,AA109,AA118,AA127,AA136,AA145,AA154,AA163,AA172,AA181,AA190,AA199,AA208,AA217,AA226,AA235,AA244,AA253,AA262,AA271,AA280,AA289,AA298,AA307,AA316,AA325,AA334,AA343,AA352,AA361,AA370,AA379,AA388,AA397,AA406,AA415,AA424,AA433,AA442,AA451,AA460,AA469,AA478,AA487)</f>
        <v>1.06257795046539</v>
      </c>
      <c r="F13" s="33" t="n">
        <f aca="false">AVERAGE(AC46,AC55,AC64,AC73,AC82,AC91,AC100,AC109,AC118,AC127,AC136,AC145,AC154,AC163,AC172,AC181,AC190,AC199,AC208,AC217,AC226,AC235,AC244,AC253,AC262,AC271,AC280,AC289,AC298,AC307,AC316,AC325,AC334,AC343,AC352,AC361,AC370,AC379,AC388,AC397,AC406,AC415,AC424,AC433,AC442,AC451,AC460,AC469,AC478,AC487)</f>
        <v>2.55050890505652</v>
      </c>
      <c r="G13" s="33" t="n">
        <f aca="false">MIN(AC46,AC55,AC64,AC73,AC82,AC91,AC100,AC109,AC118,AC127,AC136,AC145,AC154,AC163,AC172,AC181,AC190,AC199,AC208,AC217,AC226,AC235,AC244,AC253,AC262,AC271,AC280,AC289,AC298,AC307,AC316,AC325,AC334,AC343,AC352,AC361,AC370,AC379,AC388,AC397,AC406,AC415,AC424,AC433,AC442,AC451,AC460,AC469,AC478,AC487)</f>
        <v>0.986507428855986</v>
      </c>
      <c r="H13" s="33" t="n">
        <f aca="false">MAX(AC46,AC55,AC64,AC73,AC82,AC91,AC100,AC109,AC118,AC127,AC136,AC145,AC154,AC163,AC172,AC181,AC190,AC199,AC208,AC217,AC226,AC235,AC244,AC253,AC262,AC271,AC280,AC289,AC298,AC307,AC316,AC325,AC334,AC343,AC352,AC361,AC370,AC379,AC388,AC397,AC406,AC415,AC424,AC433,AC442,AC451,AC460,AC469,AC478,AC487)</f>
        <v>10.2374650450578</v>
      </c>
      <c r="I13" s="34" t="n">
        <f aca="false">STDEV(AC46,AC55,AC64,AC73,AC82,AC91,AC100,AC109,AC118,AC127,AC136,AC145,AC154,AC163,AC172,AC181,AC190,AC199,AC208,AC217,AC226,AC235,AC244,AC253,AC262,AC271,AC280,AC289,AC298,AC307,AC316,AC325,AC334,AC343,AC352,AC361,AC370,AC379,AC388,AC397,AC406,AC415,AC424,AC433,AC442,AC451,AC460,AC469,AC478,AC487)</f>
        <v>2.13641516062979</v>
      </c>
      <c r="J13" s="34" t="n">
        <f aca="false">AVERAGE(AE46,AE55,AE64,AE73,AE82,AE91,AE100,AE109,AE118,AE127,AE136,AE145,AE154,AE163,AE172,AE181,AE190,AE199,AE208,AE217,AE226,AE235,AE244,AE253,AE262,AE271,AE280,AE289,AE298,AE307,AE316,AE325,AE334,AE343,AE352,AE361,AE370,AE379,AE388,AE397,AE406,AE415,AE424,AE433,AE442,AE451,AE460,AE469,AE478,AE487)</f>
        <v>4.11072090551244</v>
      </c>
      <c r="K13" s="33" t="n">
        <f aca="false">MIN(AE46,AE55,AE64,AE73,AE82,AE91,AE100,AE109,AE118,AE127,AE136,AE145,AE154,AE163,AE172,AE181,AE190,AE199,AE208,AE217,AE226,AE235,AE244,AE253,AE262,AE271,AE280,AE289,AE298,AE307,AE316,AE325,AE334,AE343,AE352,AE361,AE370,AE379,AE388,AE397,AE406,AE415,AE424,AE433,AE442,AE451,AE460,AE469,AE478,AE487)</f>
        <v>1.07710730313469</v>
      </c>
      <c r="L13" s="33" t="n">
        <f aca="false">MAX(AE46,AE55,AE64,AE73,AE82,AE91,AE100,AE109,AE118,AE127,AE136,AE145,AE154,AE163,AE172,AE181,AE190,AE199,AE208,AE217,AE226,AE235,AE244,AE253,AE262,AE271,AE280,AE289,AE298,AE307,AE316,AE325,AE334,AE343,AE352,AE361,AE370,AE379,AE388,AE397,AE406,AE415,AE424,AE433,AE442,AE451,AE460,AE469,AE478,AE487)</f>
        <v>18.5855890111506</v>
      </c>
      <c r="M13" s="35" t="n">
        <f aca="false">STDEV(AE46,AE55,AE64,AE73,AE82,AE91,AE100,AE109,AE118,AE127,AE136,AE145,AE154,AE163,AE172,AE181,AE190,AE199,AE208,AE217,AE226,AE235,AE244,AE253,AE262,AE271,AE280,AE289,AE298,AE307,AE316,AE325,AE334,AE343,AE352,AE361,AE370,AE379,AE388,AE397,AE406,AE415,AE424,AE433,AE442,AE451,AE460,AE469,AE478,AE487)</f>
        <v>4.12332723553521</v>
      </c>
      <c r="N13" s="32" t="n">
        <f aca="false">AVERAGE(AB46,AB55,AB64,AB73,AB82,AB91,AB100,AB109,AB118,AB127,AB136,AB145,AB154,AB163,AB172,AB181,AB190,AB199,AB208,AB217,AB226,AB235,AB244,AB253,AB262,AB271,AB280,AB289,AB298,AB307,AB316,AB325,AB334,AB343,AB352,AB361,AB370,AB379,AB388,AB397,AB406,AB415,AB424,AB433,AB442,AB451,AB460,AB469,AB478,AB487)</f>
        <v>0.990229466159941</v>
      </c>
      <c r="O13" s="33" t="n">
        <f aca="false">MIN(AB46,AB55,AB64,AB73,AB82,AB91,AB100,AB109,AB118,AB127,AB136,AB145,AB154,AB163,AB172,AB181,AB190,AB199,AB208,AB217,AB226,AB235,AB244,AB253,AB262,AB271,AB280,AB289,AB298,AB307,AB316,AB325,AB334,AB343,AB352,AB361,AB370,AB379,AB388,AB397,AB406,AB415,AB424,AB433,AB442,AB451,AB460,AB469,AB478,AB487)</f>
        <v>0.369209301799027</v>
      </c>
      <c r="P13" s="33" t="n">
        <f aca="false">MAX(AB46,AB55,AB64,AB73,AB82,AB91,AB100,AB109,AB118,AB127,AB136,AB145,AB154,AB163,AB172,AB181,AB190,AB199,AB208,AB217,AB226,AB235,AB244,AB253,AB262,AB271,AB280,AB289,AB298,AB307,AB316,AB325,AB334,AB343,AB352,AB361,AB370,AB379,AB388,AB397,AB406,AB415,AB424,AB433,AB442,AB451,AB460,AB469,AB478,AB487)</f>
        <v>2.80164269348154</v>
      </c>
      <c r="Q13" s="34" t="n">
        <f aca="false">STDEV(AB46,AB55,AB64,AB73,AB82,AB91,AB100,AB109,AB118,AB127,AB136,AB145,AB154,AB163,AB172,AB181,AB190,AB199,AB208,AB217,AB226,AB235,AB244,AB253,AB262,AB271,AB280,AB289,AB298,AB307,AB316,AB325,AB334,AB343,AB352,AB361,AB370,AB379,AB388,AB397,AB406,AB415,AB424,AB433,AB442,AB451,AB460,AB469,AB478,AB487)</f>
        <v>0.423785279626158</v>
      </c>
      <c r="R13" s="34" t="n">
        <f aca="false">AVERAGE(AD46,AD55,AD64,AD73,AD82,AD91,AD100,AD109,AD118,AD127,AD136,AD145,AD154,AD163,AD172,AD181,AD190,AD199,AD208,AD217,AD226,AD235,AD244,AD253,AD262,AD271,AD280,AD289,AD298,AD307,AD316,AD325,AD334,AD343,AD352,AD361,AD370,AD379,AD388,AD397,AD406,AD415,AD424,AD433,AD442,AD451,AD460,AD469,AD478,AD487)</f>
        <v>1.09042100649797</v>
      </c>
      <c r="S13" s="34" t="n">
        <f aca="false">MIN(AD46,AD55,AD64,AD73,AD82,AD91,AD100,AD109,AD118,AD127,AD136,AD145,AD154,AD163,AD172,AD181,AD190,AD199,AD208,AD217,AD226,AD235,AD244,AD253,AD262,AD271,AD280,AD289,AD298,AD307,AD316,AD325,AD334,AD343,AD352,AD361,AD370,AD379,AD388,AD397,AD406,AD415,AD424,AD433,AD442,AD451,AD460,AD469,AD478,AD487)</f>
        <v>0.48324447965946</v>
      </c>
      <c r="T13" s="34" t="n">
        <f aca="false">MAX(AD46,AD55,AD64,AD73,AD82,AD91,AD100,AD109,AD118,AD127,AD136,AD145,AD154,AD163,AD172,AD181,AD190,AD199,AD208,AD217,AD226,AD235,AD244,AD253,AD262,AD271,AD280,AD289,AD298,AD307,AD316,AD325,AD334,AD343,AD352,AD361,AD370,AD379,AD388,AD397,AD406,AD415,AD424,AD433,AD442,AD451,AD460,AD469,AD478,AD487)</f>
        <v>2.46050651996556</v>
      </c>
      <c r="U13" s="34" t="n">
        <f aca="false">STDEV(AD46,AD55,AD64,AD73,AD82,AD91,AD100,AD109,AD118,AD127,AD136,AD145,AD154,AD163,AD172,AD181,AD190,AD199,AD208,AD217,AD226,AD235,AD244,AD253,AD262,AD271,AD280,AD289,AD298,AD307,AD316,AD325,AD334,AD343,AD352,AD361,AD370,AD379,AD388,AD397,AD406,AD415,AD424,AD433,AD442,AD451,AD460,AD469,AD478,AD487)</f>
        <v>0.387170982346203</v>
      </c>
      <c r="V13" s="34" t="n">
        <f aca="false">AVERAGE(AF46,AF55,AF64,AF73,AF82,AF91,AF100,AF109,AF118,AF127,AF136,AF145,AF154,AF163,AF172,AF181,AF190,AF199,AF208,AF217,AF226,AF235,AF244,AF253,AF262,AF271,AF280,AF289,AF298,AF307,AF316,AF325,AF334,AF343,AF352,AF361,AF370,AF379,AF388,AF397,AF406,AF415,AF424,AF433,AF442,AF451,AF460,AF469,AF478,AF487)</f>
        <v>1.42197670571595</v>
      </c>
      <c r="W13" s="34" t="n">
        <f aca="false">MIN(AF46,AF55,AF64,AF73,AF82,AF91,AF100,AF109,AF118,AF127,AF136,AF145,AF154,AF163,AF172,AF181,AF190,AF199,AF208,AF217,AF226,AF235,AF244,AF253,AF262,AF271,AF280,AF289,AF298,AF307,AF316,AF325,AF334,AF343,AF352,AF361,AF370,AF379,AF388,AF397,AF406,AF415,AF424,AF433,AF442,AF451,AF460,AF469,AF478,AF487)</f>
        <v>0.452018660727428</v>
      </c>
      <c r="X13" s="33" t="n">
        <f aca="false">MAX(AF46,AF55,AF64,AF73,AF82,AF91,AF100,AF109,AF118,AF127,AF136,AF145,AF154,AF163,AF172,AF181,AF190,AF199,AF208,AF217,AF226,AF235,AF244,AF253,AF262,AF271,AF280,AF289,AF298,AF307,AF316,AF325,AF334,AF343,AF352,AF361,AF370,AF379,AF388,AF397,AF406,AF415,AF424,AF433,AF442,AF451,AF460,AF469,AF478,AF487)</f>
        <v>4.69532532061018</v>
      </c>
      <c r="Y13" s="35" t="n">
        <f aca="false">STDEV(AF46,AF55,AF64,AF73,AF82,AF91,AF100,AF109,AF118,AF127,AF136,AF145,AF154,AF163,AF172,AF181,AF190,AF199,AF208,AF217,AF226,AF235,AF244,AF253,AF262,AF271,AF280,AF289,AF298,AF307,AF316,AF325,AF334,AF343,AF352,AF361,AF370,AF379,AF388,AF397,AF406,AF415,AF424,AF433,AF442,AF451,AF460,AF469,AF478,AF487)</f>
        <v>0.662985102172853</v>
      </c>
      <c r="Z13" s="34"/>
      <c r="AA13" s="36"/>
    </row>
    <row r="14" customFormat="false" ht="12.75" hidden="false" customHeight="true" outlineLevel="0" collapsed="false">
      <c r="A14" s="11" t="s">
        <v>282</v>
      </c>
      <c r="B14" s="32" t="n">
        <f aca="false">AVERAGE(AA47,AA56,AA65,AA74,AA83,AA92,AA101,AA110,AA119,AA128,AA137,AA146,AA155,AA164,AA173,AA182,AA191,AA200,AA209,AA218,AA227,AA236,AA245,AA254,AA263,AA272,AA281,AA290,AA299,AA308,AA317,AA326,AA335,AA344,AA353,AA362,AA371,AA380,AA389,AA398,AA407,AA416,AA425,AA434,AA443,AA452,AA461,AA470,AA479,AA488)</f>
        <v>1.04582664235228</v>
      </c>
      <c r="C14" s="33" t="n">
        <f aca="false">MIN(AA47,AA56,AA65,AA74,AA83,AA92,AA101,AA110,AA119,AA128,AA137,AA146,AA155,AA164,AA173,AA182,AA191,AA200,AA209,AA218,AA227,AA236,AA245,AA254,AA263,AA272,AA281,AA290,AA299,AA308,AA317,AA326,AA335,AA344,AA353,AA362,AA371,AA380,AA389,AA398,AA407,AA416,AA425,AA434,AA443,AA452,AA461,AA470,AA479,AA488)</f>
        <v>0.864404452443577</v>
      </c>
      <c r="D14" s="33" t="n">
        <f aca="false">MAX(AA47,AA56,AA65,AA74,AA83,AA92,AA101,AA110,AA119,AA128,AA137,AA146,AA155,AA164,AA173,AA182,AA191,AA200,AA209,AA218,AA227,AA236,AA245,AA254,AA263,AA272,AA281,AA290,AA299,AA308,AA317,AA326,AA335,AA344,AA353,AA362,AA371,AA380,AA389,AA398,AA407,AA416,AA425,AA434,AA443,AA452,AA461,AA470,AA479,AA488)</f>
        <v>1.43100818173542</v>
      </c>
      <c r="E14" s="33" t="n">
        <f aca="false">STDEV(AA47,AA56,AA65,AA74,AA83,AA92,AA101,AA110,AA119,AA128,AA137,AA146,AA155,AA164,AA173,AA182,AA191,AA200,AA209,AA218,AA227,AA236,AA245,AA254,AA263,AA272,AA281,AA290,AA299,AA308,AA317,AA326,AA335,AA344,AA353,AA362,AA371,AA380,AA389,AA398,AA407,AA416,AA425,AA434,AA443,AA452,AA461,AA470,AA479,AA488)</f>
        <v>0.0935553497431513</v>
      </c>
      <c r="F14" s="33" t="n">
        <f aca="false">AVERAGE(AC47,AC56,AC65,AC74,AC83,AC92,AC101,AC110,AC119,AC128,AC137,AC146,AC155,AC164,AC173,AC182,AC191,AC200,AC209,AC218,AC227,AC236,AC245,AC254,AC263,AC272,AC281,AC290,AC299,AC308,AC317,AC326,AC335,AC344,AC353,AC362,AC371,AC380,AC389,AC398,AC407,AC416,AC425,AC434,AC443,AC452,AC461,AC470,AC479,AC488)</f>
        <v>1.08344584354722</v>
      </c>
      <c r="G14" s="33" t="n">
        <f aca="false">MIN(AC47,AC56,AC65,AC74,AC83,AC92,AC101,AC110,AC119,AC128,AC137,AC146,AC155,AC164,AC173,AC182,AC191,AC200,AC209,AC218,AC227,AC236,AC245,AC254,AC263,AC272,AC281,AC290,AC299,AC308,AC317,AC326,AC335,AC344,AC353,AC362,AC371,AC380,AC389,AC398,AC407,AC416,AC425,AC434,AC443,AC452,AC461,AC470,AC479,AC488)</f>
        <v>0.838963379500446</v>
      </c>
      <c r="H14" s="33" t="n">
        <f aca="false">MAX(AC47,AC56,AC65,AC74,AC83,AC92,AC101,AC110,AC119,AC128,AC137,AC146,AC155,AC164,AC173,AC182,AC191,AC200,AC209,AC218,AC227,AC236,AC245,AC254,AC263,AC272,AC281,AC290,AC299,AC308,AC317,AC326,AC335,AC344,AC353,AC362,AC371,AC380,AC389,AC398,AC407,AC416,AC425,AC434,AC443,AC452,AC461,AC470,AC479,AC488)</f>
        <v>1.73186656664244</v>
      </c>
      <c r="I14" s="34" t="n">
        <f aca="false">STDEV(AC47,AC56,AC65,AC74,AC83,AC92,AC101,AC110,AC119,AC128,AC137,AC146,AC155,AC164,AC173,AC182,AC191,AC200,AC209,AC218,AC227,AC236,AC245,AC254,AC263,AC272,AC281,AC290,AC299,AC308,AC317,AC326,AC335,AC344,AC353,AC362,AC371,AC380,AC389,AC398,AC407,AC416,AC425,AC434,AC443,AC452,AC461,AC470,AC479,AC488)</f>
        <v>0.175200444002752</v>
      </c>
      <c r="J14" s="34" t="n">
        <f aca="false">AVERAGE(AE47,AE56,AE65,AE74,AE83,AE92,AE101,AE110,AE119,AE128,AE137,AE146,AE155,AE164,AE173,AE182,AE191,AE200,AE209,AE218,AE227,AE236,AE245,AE254,AE263,AE272,AE281,AE290,AE299,AE308,AE317,AE326,AE335,AE344,AE353,AE362,AE371,AE380,AE389,AE398,AE407,AE416,AE425,AE434,AE443,AE452,AE461,AE470,AE479,AE488)</f>
        <v>1.18127320362671</v>
      </c>
      <c r="K14" s="33" t="n">
        <f aca="false">MIN(AE47,AE56,AE65,AE74,AE83,AE92,AE101,AE110,AE119,AE128,AE137,AE146,AE155,AE164,AE173,AE182,AE191,AE200,AE209,AE218,AE227,AE236,AE245,AE254,AE263,AE272,AE281,AE290,AE299,AE308,AE317,AE326,AE335,AE344,AE353,AE362,AE371,AE380,AE389,AE398,AE407,AE416,AE425,AE434,AE443,AE452,AE461,AE470,AE479,AE488)</f>
        <v>0.7905081506389</v>
      </c>
      <c r="L14" s="33" t="n">
        <f aca="false">MAX(AE47,AE56,AE65,AE74,AE83,AE92,AE101,AE110,AE119,AE128,AE137,AE146,AE155,AE164,AE173,AE182,AE191,AE200,AE209,AE218,AE227,AE236,AE245,AE254,AE263,AE272,AE281,AE290,AE299,AE308,AE317,AE326,AE335,AE344,AE353,AE362,AE371,AE380,AE389,AE398,AE407,AE416,AE425,AE434,AE443,AE452,AE461,AE470,AE479,AE488)</f>
        <v>2.49160977111437</v>
      </c>
      <c r="M14" s="35" t="n">
        <f aca="false">STDEV(AE47,AE56,AE65,AE74,AE83,AE92,AE101,AE110,AE119,AE128,AE137,AE146,AE155,AE164,AE173,AE182,AE191,AE200,AE209,AE218,AE227,AE236,AE245,AE254,AE263,AE272,AE281,AE290,AE299,AE308,AE317,AE326,AE335,AE344,AE353,AE362,AE371,AE380,AE389,AE398,AE407,AE416,AE425,AE434,AE443,AE452,AE461,AE470,AE479,AE488)</f>
        <v>0.28006236923667</v>
      </c>
      <c r="N14" s="32" t="n">
        <f aca="false">AVERAGE(AB47,AB56,AB65,AB74,AB83,AB92,AB101,AB110,AB119,AB128,AB137,AB146,AB155,AB164,AB173,AB182,AB191,AB200,AB209,AB218,AB227,AB236,AB245,AB254,AB263,AB272,AB281,AB290,AB299,AB308,AB317,AB326,AB335,AB344,AB353,AB362,AB371,AB380,AB389,AB398,AB407,AB416,AB425,AB434,AB443,AB452,AB461,AB470,AB479,AB488)</f>
        <v>0.964118389647943</v>
      </c>
      <c r="O14" s="33" t="n">
        <f aca="false">MIN(AB47,AB56,AB65,AB74,AB83,AB92,AB101,AB110,AB119,AB128,AB137,AB146,AB155,AB164,AB173,AB182,AB191,AB200,AB209,AB218,AB227,AB236,AB245,AB254,AB263,AB272,AB281,AB290,AB299,AB308,AB317,AB326,AB335,AB344,AB353,AB362,AB371,AB380,AB389,AB398,AB407,AB416,AB425,AB434,AB443,AB452,AB461,AB470,AB479,AB488)</f>
        <v>0.0123958606845263</v>
      </c>
      <c r="P14" s="33" t="n">
        <f aca="false">MAX(AB47,AB56,AB65,AB74,AB83,AB92,AB101,AB110,AB119,AB128,AB137,AB146,AB155,AB164,AB173,AB182,AB191,AB200,AB209,AB218,AB227,AB236,AB245,AB254,AB263,AB272,AB281,AB290,AB299,AB308,AB317,AB326,AB335,AB344,AB353,AB362,AB371,AB380,AB389,AB398,AB407,AB416,AB425,AB434,AB443,AB452,AB461,AB470,AB479,AB488)</f>
        <v>1.75958255573794</v>
      </c>
      <c r="Q14" s="34" t="n">
        <f aca="false">STDEV(AB47,AB56,AB65,AB74,AB83,AB92,AB101,AB110,AB119,AB128,AB137,AB146,AB155,AB164,AB173,AB182,AB191,AB200,AB209,AB218,AB227,AB236,AB245,AB254,AB263,AB272,AB281,AB290,AB299,AB308,AB317,AB326,AB335,AB344,AB353,AB362,AB371,AB380,AB389,AB398,AB407,AB416,AB425,AB434,AB443,AB452,AB461,AB470,AB479,AB488)</f>
        <v>0.242975289435387</v>
      </c>
      <c r="R14" s="34" t="n">
        <f aca="false">AVERAGE(AD47,AD56,AD65,AD74,AD83,AD92,AD101,AD110,AD119,AD128,AD137,AD146,AD155,AD164,AD173,AD182,AD191,AD200,AD209,AD218,AD227,AD236,AD245,AD254,AD263,AD272,AD281,AD290,AD299,AD308,AD317,AD326,AD335,AD344,AD353,AD362,AD371,AD380,AD389,AD398,AD407,AD416,AD425,AD434,AD443,AD452,AD461,AD470,AD479,AD488)</f>
        <v>0.990947701254648</v>
      </c>
      <c r="S14" s="34" t="n">
        <f aca="false">MIN(AD47,AD56,AD65,AD74,AD83,AD92,AD101,AD110,AD119,AD128,AD137,AD146,AD155,AD164,AD173,AD182,AD191,AD200,AD209,AD218,AD227,AD236,AD245,AD254,AD263,AD272,AD281,AD290,AD299,AD308,AD317,AD326,AD335,AD344,AD353,AD362,AD371,AD380,AD389,AD398,AD407,AD416,AD425,AD434,AD443,AD452,AD461,AD470,AD479,AD488)</f>
        <v>0.648218266941018</v>
      </c>
      <c r="T14" s="34" t="n">
        <f aca="false">MAX(AD47,AD56,AD65,AD74,AD83,AD92,AD101,AD110,AD119,AD128,AD137,AD146,AD155,AD164,AD173,AD182,AD191,AD200,AD209,AD218,AD227,AD236,AD245,AD254,AD263,AD272,AD281,AD290,AD299,AD308,AD317,AD326,AD335,AD344,AD353,AD362,AD371,AD380,AD389,AD398,AD407,AD416,AD425,AD434,AD443,AD452,AD461,AD470,AD479,AD488)</f>
        <v>1.32806716022239</v>
      </c>
      <c r="U14" s="34" t="n">
        <f aca="false">STDEV(AD47,AD56,AD65,AD74,AD83,AD92,AD101,AD110,AD119,AD128,AD137,AD146,AD155,AD164,AD173,AD182,AD191,AD200,AD209,AD218,AD227,AD236,AD245,AD254,AD263,AD272,AD281,AD290,AD299,AD308,AD317,AD326,AD335,AD344,AD353,AD362,AD371,AD380,AD389,AD398,AD407,AD416,AD425,AD434,AD443,AD452,AD461,AD470,AD479,AD488)</f>
        <v>0.147628537193858</v>
      </c>
      <c r="V14" s="34" t="n">
        <f aca="false">AVERAGE(AF47,AF56,AF65,AF74,AF83,AF92,AF101,AF110,AF119,AF128,AF137,AF146,AF155,AF164,AF173,AF182,AF191,AF200,AF209,AF218,AF227,AF236,AF245,AF254,AF263,AF272,AF281,AF290,AF299,AF308,AF317,AF326,AF335,AF344,AF353,AF362,AF371,AF380,AF389,AF398,AF407,AF416,AF425,AF434,AF443,AF452,AF461,AF470,AF479,AF488)</f>
        <v>1.01373971572103</v>
      </c>
      <c r="W14" s="34" t="n">
        <f aca="false">MIN(AF47,AF56,AF65,AF74,AF83,AF92,AF101,AF110,AF119,AF128,AF137,AF146,AF155,AF164,AF173,AF182,AF191,AF200,AF209,AF218,AF227,AF236,AF245,AF254,AF263,AF272,AF281,AF290,AF299,AF308,AF317,AF326,AF335,AF344,AF353,AF362,AF371,AF380,AF389,AF398,AF407,AF416,AF425,AF434,AF443,AF452,AF461,AF470,AF479,AF488)</f>
        <v>0.823296523045793</v>
      </c>
      <c r="X14" s="33" t="n">
        <f aca="false">MAX(AF47,AF56,AF65,AF74,AF83,AF92,AF101,AF110,AF119,AF128,AF137,AF146,AF155,AF164,AF173,AF182,AF191,AF200,AF209,AF218,AF227,AF236,AF245,AF254,AF263,AF272,AF281,AF290,AF299,AF308,AF317,AF326,AF335,AF344,AF353,AF362,AF371,AF380,AF389,AF398,AF407,AF416,AF425,AF434,AF443,AF452,AF461,AF470,AF479,AF488)</f>
        <v>1.33355503156664</v>
      </c>
      <c r="Y14" s="35" t="n">
        <f aca="false">STDEV(AF47,AF56,AF65,AF74,AF83,AF92,AF101,AF110,AF119,AF128,AF137,AF146,AF155,AF164,AF173,AF182,AF191,AF200,AF209,AF218,AF227,AF236,AF245,AF254,AF263,AF272,AF281,AF290,AF299,AF308,AF317,AF326,AF335,AF344,AF353,AF362,AF371,AF380,AF389,AF398,AF407,AF416,AF425,AF434,AF443,AF452,AF461,AF470,AF479,AF488)</f>
        <v>0.0992536289321604</v>
      </c>
      <c r="Z14" s="34"/>
      <c r="AA14" s="36"/>
    </row>
    <row r="15" customFormat="false" ht="12.75" hidden="false" customHeight="true" outlineLevel="0" collapsed="false">
      <c r="A15" s="11" t="s">
        <v>283</v>
      </c>
      <c r="B15" s="37" t="n">
        <f aca="false">AVERAGE(AA48,AA57,AA66,AA75,AA84,AA93,AA102,AA111,AA120,AA129,AA138,AA147,AA156,AA165,AA174,AA183,AA192,AA201,AA210,AA219,AA228,AA237,AA246,AA255,AA264,AA273,AA282,AA291,AA300,AA309,AA318,AA327,AA336,AA345,AA354,AA363,AA372,AA381,AA390,AA399,AA408,AA417,AA426,AA435,AA444,AA453,AA462,AA471,AA480,AA489)</f>
        <v>2.21754675856102</v>
      </c>
      <c r="C15" s="38" t="n">
        <f aca="false">MIN(AA48,AA57,AA66,AA75,AA84,AA93,AA102,AA111,AA120,AA129,AA138,AA147,AA156,AA165,AA174,AA183,AA192,AA201,AA210,AA219,AA228,AA237,AA246,AA255,AA264,AA273,AA282,AA291,AA300,AA309,AA318,AA327,AA336,AA345,AA354,AA363,AA372,AA381,AA390,AA399,AA408,AA417,AA426,AA435,AA444,AA453,AA462,AA471,AA480,AA489)</f>
        <v>1.03092054996969</v>
      </c>
      <c r="D15" s="38" t="n">
        <f aca="false">MAX(AA48,AA57,AA66,AA75,AA84,AA93,AA102,AA111,AA120,AA129,AA138,AA147,AA156,AA165,AA174,AA183,AA192,AA201,AA210,AA219,AA228,AA237,AA246,AA255,AA264,AA273,AA282,AA291,AA300,AA309,AA318,AA327,AA336,AA345,AA354,AA363,AA372,AA381,AA390,AA399,AA408,AA417,AA426,AA435,AA444,AA453,AA462,AA471,AA480,AA489)</f>
        <v>6.08738976656398</v>
      </c>
      <c r="E15" s="38" t="n">
        <f aca="false">STDEV(AA48,AA57,AA66,AA75,AA84,AA93,AA102,AA111,AA120,AA129,AA138,AA147,AA156,AA165,AA174,AA183,AA192,AA201,AA210,AA219,AA228,AA237,AA246,AA255,AA264,AA273,AA282,AA291,AA300,AA309,AA318,AA327,AA336,AA345,AA354,AA363,AA372,AA381,AA390,AA399,AA408,AA417,AA426,AA435,AA444,AA453,AA462,AA471,AA480,AA489)</f>
        <v>1.17670143099231</v>
      </c>
      <c r="F15" s="38" t="n">
        <f aca="false">AVERAGE(AC48,AC57,AC66,AC75,AC84,AC93,AC102,AC111,AC120,AC129,AC138,AC147,AC156,AC165,AC174,AC183,AC192,AC201,AC210,AC219,AC228,AC237,AC246,AC255,AC264,AC273,AC282,AC291,AC300,AC309,AC318,AC327,AC336,AC345,AC354,AC363,AC372,AC381,AC390,AC399,AC408,AC417,AC426,AC435,AC444,AC453,AC462,AC471,AC480,AC489)</f>
        <v>3.60624488963189</v>
      </c>
      <c r="G15" s="38" t="n">
        <f aca="false">MIN(AC48,AC57,AC66,AC75,AC84,AC93,AC102,AC111,AC120,AC129,AC138,AC147,AC156,AC165,AC174,AC183,AC192,AC201,AC210,AC219,AC228,AC237,AC246,AC255,AC264,AC273,AC282,AC291,AC300,AC309,AC318,AC327,AC336,AC345,AC354,AC363,AC372,AC381,AC390,AC399,AC408,AC417,AC426,AC435,AC444,AC453,AC462,AC471,AC480,AC489)</f>
        <v>1.29097802515132</v>
      </c>
      <c r="H15" s="38" t="n">
        <f aca="false">MAX(AC48,AC57,AC66,AC75,AC84,AC93,AC102,AC111,AC120,AC129,AC138,AC147,AC156,AC165,AC174,AC183,AC192,AC201,AC210,AC219,AC228,AC237,AC246,AC255,AC264,AC273,AC282,AC291,AC300,AC309,AC318,AC327,AC336,AC345,AC354,AC363,AC372,AC381,AC390,AC399,AC408,AC417,AC426,AC435,AC444,AC453,AC462,AC471,AC480,AC489)</f>
        <v>10.9368793686971</v>
      </c>
      <c r="I15" s="38" t="n">
        <f aca="false">STDEV(AC48,AC57,AC66,AC75,AC84,AC93,AC102,AC111,AC120,AC129,AC138,AC147,AC156,AC165,AC174,AC183,AC192,AC201,AC210,AC219,AC228,AC237,AC246,AC255,AC264,AC273,AC282,AC291,AC300,AC309,AC318,AC327,AC336,AC345,AC354,AC363,AC372,AC381,AC390,AC399,AC408,AC417,AC426,AC435,AC444,AC453,AC462,AC471,AC480,AC489)</f>
        <v>2.41113295033728</v>
      </c>
      <c r="J15" s="38" t="n">
        <f aca="false">AVERAGE(AE48,AE57,AE66,AE75,AE84,AE93,AE102,AE111,AE120,AE129,AE138,AE147,AE156,AE165,AE174,AE183,AE192,AE201,AE210,AE219,AE228,AE237,AE246,AE255,AE264,AE273,AE282,AE291,AE300,AE309,AE318,AE327,AE336,AE345,AE354,AE363,AE372,AE381,AE390,AE399,AE408,AE417,AE426,AE435,AE444,AE453,AE462,AE471,AE480,AE489)</f>
        <v>6.02118421703314</v>
      </c>
      <c r="K15" s="38" t="n">
        <f aca="false">MIN(AE48,AE57,AE66,AE75,AE84,AE93,AE102,AE111,AE120,AE129,AE138,AE147,AE156,AE165,AE174,AE183,AE192,AE201,AE210,AE219,AE228,AE237,AE246,AE255,AE264,AE273,AE282,AE291,AE300,AE309,AE318,AE327,AE336,AE345,AE354,AE363,AE372,AE381,AE390,AE399,AE408,AE417,AE426,AE435,AE444,AE453,AE462,AE471,AE480,AE489)</f>
        <v>1.36331079371013</v>
      </c>
      <c r="L15" s="38" t="n">
        <f aca="false">MAX(AE48,AE57,AE66,AE75,AE84,AE93,AE102,AE111,AE120,AE129,AE138,AE147,AE156,AE165,AE174,AE183,AE192,AE201,AE210,AE219,AE228,AE237,AE246,AE255,AE264,AE273,AE282,AE291,AE300,AE309,AE318,AE327,AE336,AE345,AE354,AE363,AE372,AE381,AE390,AE399,AE408,AE417,AE426,AE435,AE444,AE453,AE462,AE471,AE480,AE489)</f>
        <v>21.4907132106172</v>
      </c>
      <c r="M15" s="39" t="n">
        <f aca="false">STDEV(AE48,AE57,AE66,AE75,AE84,AE93,AE102,AE111,AE120,AE129,AE138,AE147,AE156,AE165,AE174,AE183,AE192,AE201,AE210,AE219,AE228,AE237,AE246,AE255,AE264,AE273,AE282,AE291,AE300,AE309,AE318,AE327,AE336,AE345,AE354,AE363,AE372,AE381,AE390,AE399,AE408,AE417,AE426,AE435,AE444,AE453,AE462,AE471,AE480,AE489)</f>
        <v>4.62727471657253</v>
      </c>
      <c r="N15" s="37" t="n">
        <f aca="false">AVERAGE(AB48,AB57,AB66,AB75,AB84,AB93,AB102,AB111,AB120,AB129,AB138,AB147,AB156,AB165,AB174,AB183,AB192,AB201,AB210,AB219,AB228,AB237,AB246,AB255,AB264,AB273,AB282,AB291,AB300,AB309,AB318,AB327,AB336,AB345,AB354,AB363,AB372,AB381,AB390,AB399,AB408,AB417,AB426,AB435,AB444,AB453,AB462,AB471,AB480,AB489)</f>
        <v>1.37915201539176</v>
      </c>
      <c r="O15" s="38" t="n">
        <f aca="false">MIN(AB48,AB57,AB66,AB75,AB84,AB93,AB102,AB111,AB120,AB129,AB138,AB147,AB156,AB165,AB174,AB183,AB192,AB201,AB210,AB219,AB228,AB237,AB246,AB255,AB264,AB273,AB282,AB291,AB300,AB309,AB318,AB327,AB336,AB345,AB354,AB363,AB372,AB381,AB390,AB399,AB408,AB417,AB426,AB435,AB444,AB453,AB462,AB471,AB480,AB489)</f>
        <v>0.0186334438942742</v>
      </c>
      <c r="P15" s="38" t="n">
        <f aca="false">MAX(AB48,AB57,AB66,AB75,AB84,AB93,AB102,AB111,AB120,AB129,AB138,AB147,AB156,AB165,AB174,AB183,AB192,AB201,AB210,AB219,AB228,AB237,AB246,AB255,AB264,AB273,AB282,AB291,AB300,AB309,AB318,AB327,AB336,AB345,AB354,AB363,AB372,AB381,AB390,AB399,AB408,AB417,AB426,AB435,AB444,AB453,AB462,AB471,AB480,AB489)</f>
        <v>3.54230850158893</v>
      </c>
      <c r="Q15" s="38" t="n">
        <f aca="false">STDEV(AB48,AB57,AB66,AB75,AB84,AB93,AB102,AB111,AB120,AB129,AB138,AB147,AB156,AB165,AB174,AB183,AB192,AB201,AB210,AB219,AB228,AB237,AB246,AB255,AB264,AB273,AB282,AB291,AB300,AB309,AB318,AB327,AB336,AB345,AB354,AB363,AB372,AB381,AB390,AB399,AB408,AB417,AB426,AB435,AB444,AB453,AB462,AB471,AB480,AB489)</f>
        <v>0.651136279955584</v>
      </c>
      <c r="R15" s="38" t="n">
        <f aca="false">AVERAGE(AD48,AD57,AD66,AD75,AD84,AD93,AD102,AD111,AD120,AD129,AD138,AD147,AD156,AD165,AD174,AD183,AD192,AD201,AD210,AD219,AD228,AD237,AD246,AD255,AD264,AD273,AD282,AD291,AD300,AD309,AD318,AD327,AD336,AD345,AD354,AD363,AD372,AD381,AD390,AD399,AD408,AD417,AD426,AD435,AD444,AD453,AD462,AD471,AD480,AD489)</f>
        <v>1.77392761663532</v>
      </c>
      <c r="S15" s="38" t="n">
        <f aca="false">MIN(AD48,AD57,AD66,AD75,AD84,AD93,AD102,AD111,AD120,AD129,AD138,AD147,AD156,AD165,AD174,AD183,AD192,AD201,AD210,AD219,AD228,AD237,AD246,AD255,AD264,AD273,AD282,AD291,AD300,AD309,AD318,AD327,AD336,AD345,AD354,AD363,AD372,AD381,AD390,AD399,AD408,AD417,AD426,AD435,AD444,AD453,AD462,AD471,AD480,AD489)</f>
        <v>0.653650443861321</v>
      </c>
      <c r="T15" s="38" t="n">
        <f aca="false">MAX(AD48,AD57,AD66,AD75,AD84,AD93,AD102,AD111,AD120,AD129,AD138,AD147,AD156,AD165,AD174,AD183,AD192,AD201,AD210,AD219,AD228,AD237,AD246,AD255,AD264,AD273,AD282,AD291,AD300,AD309,AD318,AD327,AD336,AD345,AD354,AD363,AD372,AD381,AD390,AD399,AD408,AD417,AD426,AD435,AD444,AD453,AD462,AD471,AD480,AD489)</f>
        <v>5.03217417118163</v>
      </c>
      <c r="U15" s="38" t="n">
        <f aca="false">STDEV(AD48,AD57,AD66,AD75,AD84,AD93,AD102,AD111,AD120,AD129,AD138,AD147,AD156,AD165,AD174,AD183,AD192,AD201,AD210,AD219,AD228,AD237,AD246,AD255,AD264,AD273,AD282,AD291,AD300,AD309,AD318,AD327,AD336,AD345,AD354,AD363,AD372,AD381,AD390,AD399,AD408,AD417,AD426,AD435,AD444,AD453,AD462,AD471,AD480,AD489)</f>
        <v>0.881193252487014</v>
      </c>
      <c r="V15" s="38" t="n">
        <f aca="false">AVERAGE(AF48,AF57,AF66,AF75,AF84,AF93,AF102,AF111,AF120,AF129,AF138,AF147,AF156,AF165,AF174,AF183,AF192,AF201,AF210,AF219,AF228,AF237,AF246,AF255,AF264,AF273,AF282,AF291,AF300,AF309,AF318,AF327,AF336,AF345,AF354,AF363,AF372,AF381,AF390,AF399,AF408,AF417,AF426,AF435,AF444,AF453,AF462,AF471,AF480,AF489)</f>
        <v>2.6271559024578</v>
      </c>
      <c r="W15" s="38" t="n">
        <f aca="false">MIN(AF48,AF57,AF66,AF75,AF84,AF93,AF102,AF111,AF120,AF129,AF138,AF147,AF156,AF165,AF174,AF183,AF192,AF201,AF210,AF219,AF228,AF237,AF246,AF255,AF264,AF273,AF282,AF291,AF300,AF309,AF318,AF327,AF336,AF345,AF354,AF363,AF372,AF381,AF390,AF399,AF408,AF417,AF426,AF435,AF444,AF453,AF462,AF471,AF480,AF489)</f>
        <v>0.649154297150057</v>
      </c>
      <c r="X15" s="38" t="n">
        <f aca="false">MAX(AF48,AF57,AF66,AF75,AF84,AF93,AF102,AF111,AF120,AF129,AF138,AF147,AF156,AF165,AF174,AF183,AF192,AF201,AF210,AF219,AF228,AF237,AF246,AF255,AF264,AF273,AF282,AF291,AF300,AF309,AF318,AF327,AF336,AF345,AF354,AF363,AF372,AF381,AF390,AF399,AF408,AF417,AF426,AF435,AF444,AF453,AF462,AF471,AF480,AF489)</f>
        <v>8.06558547028501</v>
      </c>
      <c r="Y15" s="39" t="n">
        <f aca="false">STDEV(AF48,AF57,AF66,AF75,AF84,AF93,AF102,AF111,AF120,AF129,AF138,AF147,AF156,AF165,AF174,AF183,AF192,AF201,AF210,AF219,AF228,AF237,AF246,AF255,AF264,AF273,AF282,AF291,AF300,AF309,AF318,AF327,AF336,AF345,AF354,AF363,AF372,AF381,AF390,AF399,AF408,AF417,AF426,AF435,AF444,AF453,AF462,AF471,AF480,AF489)</f>
        <v>1.5760149655036</v>
      </c>
      <c r="Z15" s="34"/>
      <c r="AA15" s="36"/>
    </row>
    <row r="16" customFormat="false" ht="12.75" hidden="false" customHeight="true" outlineLevel="0" collapsed="false">
      <c r="B16" s="12"/>
      <c r="C16" s="12"/>
      <c r="D16" s="12"/>
      <c r="E16" s="12"/>
      <c r="F16" s="12"/>
      <c r="G16" s="12"/>
      <c r="H16" s="12"/>
      <c r="I16" s="12"/>
      <c r="J16" s="12"/>
      <c r="K16" s="12"/>
      <c r="L16" s="12"/>
      <c r="M16" s="12"/>
      <c r="N16" s="12"/>
      <c r="O16" s="12"/>
      <c r="P16" s="12"/>
      <c r="Q16" s="12"/>
      <c r="R16" s="12"/>
      <c r="S16" s="12"/>
      <c r="T16" s="12"/>
      <c r="U16" s="12"/>
      <c r="V16" s="12"/>
      <c r="W16" s="12"/>
    </row>
    <row r="17" customFormat="false" ht="12.75" hidden="false" customHeight="true" outlineLevel="0" collapsed="false">
      <c r="B17" s="11" t="s">
        <v>288</v>
      </c>
      <c r="C17" s="11"/>
      <c r="D17" s="11"/>
      <c r="E17" s="11"/>
      <c r="F17" s="11"/>
      <c r="G17" s="11"/>
      <c r="H17" s="11"/>
      <c r="I17" s="11"/>
      <c r="J17" s="11"/>
      <c r="K17" s="11"/>
      <c r="L17" s="11"/>
      <c r="M17" s="11"/>
      <c r="N17" s="11"/>
      <c r="O17" s="11"/>
      <c r="P17" s="11"/>
      <c r="Q17" s="11"/>
      <c r="R17" s="11"/>
      <c r="S17" s="11"/>
      <c r="T17" s="11"/>
      <c r="U17" s="11"/>
      <c r="V17" s="11"/>
      <c r="W17" s="11"/>
      <c r="X17" s="11"/>
      <c r="Y17" s="11"/>
    </row>
    <row r="18" customFormat="false" ht="12.75" hidden="false" customHeight="true" outlineLevel="0" collapsed="false">
      <c r="B18" s="11" t="s">
        <v>275</v>
      </c>
      <c r="C18" s="11"/>
      <c r="D18" s="11"/>
      <c r="E18" s="11"/>
      <c r="F18" s="11" t="s">
        <v>276</v>
      </c>
      <c r="G18" s="11"/>
      <c r="H18" s="11"/>
      <c r="I18" s="11"/>
      <c r="N18" s="11"/>
      <c r="O18" s="11"/>
      <c r="P18" s="11"/>
      <c r="Q18" s="11"/>
      <c r="R18" s="11"/>
      <c r="S18" s="11"/>
      <c r="T18" s="11"/>
      <c r="U18" s="11"/>
      <c r="V18" s="11"/>
      <c r="W18" s="11"/>
      <c r="X18" s="11"/>
      <c r="Y18" s="11"/>
    </row>
    <row r="19" customFormat="false" ht="12.75" hidden="false" customHeight="true" outlineLevel="0" collapsed="false">
      <c r="A19" s="11" t="s">
        <v>289</v>
      </c>
      <c r="B19" s="40" t="n">
        <v>1</v>
      </c>
      <c r="C19" s="41" t="n">
        <v>2</v>
      </c>
      <c r="D19" s="41" t="n">
        <v>3</v>
      </c>
      <c r="E19" s="41" t="n">
        <v>4</v>
      </c>
      <c r="F19" s="41" t="n">
        <v>1</v>
      </c>
      <c r="G19" s="41" t="n">
        <v>2</v>
      </c>
      <c r="H19" s="41" t="n">
        <v>3</v>
      </c>
      <c r="I19" s="42" t="n">
        <v>4</v>
      </c>
      <c r="N19" s="16"/>
      <c r="O19" s="16"/>
      <c r="P19" s="16"/>
      <c r="Q19" s="16"/>
      <c r="V19" s="16"/>
      <c r="W19" s="16"/>
      <c r="X19" s="16"/>
      <c r="Y19" s="16"/>
      <c r="Z19" s="16"/>
    </row>
    <row r="20" customFormat="false" ht="12.75" hidden="false" customHeight="true" outlineLevel="0" collapsed="false">
      <c r="A20" s="11" t="s">
        <v>280</v>
      </c>
      <c r="B20" s="43" t="n">
        <f aca="false">SUM(IF($AH45=B$35,1,0),IF($AH54=B$35,1,0),IF($AH63=B$35,1,0),IF($AH72=B$35,1,0),IF($AH81=B$35,1,0),IF($AH90=B$35,1,0),IF($AH99=B$35,1,0),IF($AH108=B$35,1,0),IF($AH117=B$35,1,0),IF($AH126=B$35,1,0),IF($AH135=B$35,1,0),IF($AH144=B$35,1,0),IF($AH153=B$35,1,0),IF($AH162=B$35,1,0),IF($AH171=B$35,1,0),IF($AH180=B$35,1,0),IF($AH189=B$35,1,0),IF($AH198=B$35,1,0),IF($AH207=B$35,1,0),IF($AH216=B$35,1,0),IF($AH225=B$35,1,0),IF($AH234=B$35,1,0),IF($AH243=B$35,1,0),IF($AH252=B$35,1,0),IF($AH261=B$35,1,0),IF($AH270=B$35,1,0),IF($AH279=B$35,1,0),IF($AH288=B$35,1,0),IF($AH297=B$35,1,0),IF($AH306=B$35,1,0),IF($AH315=B$35,1,0),IF($AH324=B$35,1,0),IF($AH333=B$35,1,0),IF($AH342=B$35,1,0),IF($AH351=B$35,1,0),IF($AH360=B$35,1,0),IF($AH369=B$35,1,0),IF($AH378=B$35,1,0),IF($AH387=B$35,1,0),IF($AH396=B$35,1,0),IF($AH405=B$35,1,0),IF($AH414=B$35,1,0),IF($AH423=B$35,1,0),IF($AH432=B$35,1,0),IF($AH441=B$35,1,0),IF($AH450=B$35,1,0),IF($AH459=B$35,1,0),IF($AH468=B$35,1,0),IF($AH477=B$35,1,0),IF($AH486=B$35,1,0))</f>
        <v>1</v>
      </c>
      <c r="C20" s="44" t="n">
        <f aca="false">SUM(IF($AH45=C$35,1,0),IF($AH54=C$35,1,0),IF($AH63=C$35,1,0),IF($AH72=C$35,1,0),IF($AH81=C$35,1,0),IF($AH90=C$35,1,0),IF($AH99=C$35,1,0),IF($AH108=C$35,1,0),IF($AH117=C$35,1,0),IF($AH126=C$35,1,0),IF($AH135=C$35,1,0),IF($AH144=C$35,1,0),IF($AH153=C$35,1,0),IF($AH162=C$35,1,0),IF($AH171=C$35,1,0),IF($AH180=C$35,1,0),IF($AH189=C$35,1,0),IF($AH198=C$35,1,0),IF($AH207=C$35,1,0),IF($AH216=C$35,1,0),IF($AH225=C$35,1,0),IF($AH234=C$35,1,0),IF($AH243=C$35,1,0),IF($AH252=C$35,1,0),IF($AH261=C$35,1,0),IF($AH270=C$35,1,0),IF($AH279=C$35,1,0),IF($AH288=C$35,1,0),IF($AH297=C$35,1,0),IF($AH306=C$35,1,0),IF($AH315=C$35,1,0),IF($AH324=C$35,1,0),IF($AH333=C$35,1,0),IF($AH342=C$35,1,0),IF($AH351=C$35,1,0),IF($AH360=C$35,1,0),IF($AH369=C$35,1,0),IF($AH378=C$35,1,0),IF($AH387=C$35,1,0),IF($AH396=C$35,1,0),IF($AH405=C$35,1,0),IF($AH414=C$35,1,0),IF($AH423=C$35,1,0),IF($AH432=C$35,1,0),IF($AH441=C$35,1,0),IF($AH450=C$35,1,0),IF($AH459=C$35,1,0),IF($AH468=C$35,1,0),IF($AH477=C$35,1,0),IF($AH486=C$35,1,0))</f>
        <v>21</v>
      </c>
      <c r="D20" s="44" t="n">
        <f aca="false">SUM(IF($AH45=D$35,1,0),IF($AH54=D$35,1,0),IF($AH63=D$35,1,0),IF($AH72=D$35,1,0),IF($AH81=D$35,1,0),IF($AH90=D$35,1,0),IF($AH99=D$35,1,0),IF($AH108=D$35,1,0),IF($AH117=D$35,1,0),IF($AH126=D$35,1,0),IF($AH135=D$35,1,0),IF($AH144=D$35,1,0),IF($AH153=D$35,1,0),IF($AH162=D$35,1,0),IF($AH171=D$35,1,0),IF($AH180=D$35,1,0),IF($AH189=D$35,1,0),IF($AH198=D$35,1,0),IF($AH207=D$35,1,0),IF($AH216=D$35,1,0),IF($AH225=D$35,1,0),IF($AH234=D$35,1,0),IF($AH243=D$35,1,0),IF($AH252=D$35,1,0),IF($AH261=D$35,1,0),IF($AH270=D$35,1,0),IF($AH279=D$35,1,0),IF($AH288=D$35,1,0),IF($AH297=D$35,1,0),IF($AH306=D$35,1,0),IF($AH315=D$35,1,0),IF($AH324=D$35,1,0),IF($AH333=D$35,1,0),IF($AH342=D$35,1,0),IF($AH351=D$35,1,0),IF($AH360=D$35,1,0),IF($AH369=D$35,1,0),IF($AH378=D$35,1,0),IF($AH387=D$35,1,0),IF($AH396=D$35,1,0),IF($AH405=D$35,1,0),IF($AH414=D$35,1,0),IF($AH423=D$35,1,0),IF($AH432=D$35,1,0),IF($AH441=D$35,1,0),IF($AH450=D$35,1,0),IF($AH459=D$35,1,0),IF($AH468=D$35,1,0),IF($AH477=D$35,1,0),IF($AH486=D$35,1,0))</f>
        <v>19</v>
      </c>
      <c r="E20" s="44" t="n">
        <f aca="false">SUM(IF($AH45=E$35,1,0),IF($AH54=E$35,1,0),IF($AH63=E$35,1,0),IF($AH72=E$35,1,0),IF($AH81=E$35,1,0),IF($AH90=E$35,1,0),IF($AH99=E$35,1,0),IF($AH108=E$35,1,0),IF($AH117=E$35,1,0),IF($AH126=E$35,1,0),IF($AH135=E$35,1,0),IF($AH144=E$35,1,0),IF($AH153=E$35,1,0),IF($AH162=E$35,1,0),IF($AH171=E$35,1,0),IF($AH180=E$35,1,0),IF($AH189=E$35,1,0),IF($AH198=E$35,1,0),IF($AH207=E$35,1,0),IF($AH216=E$35,1,0),IF($AH225=E$35,1,0),IF($AH234=E$35,1,0),IF($AH243=E$35,1,0),IF($AH252=E$35,1,0),IF($AH261=E$35,1,0),IF($AH270=E$35,1,0),IF($AH279=E$35,1,0),IF($AH288=E$35,1,0),IF($AH297=E$35,1,0),IF($AH306=E$35,1,0),IF($AH315=E$35,1,0),IF($AH324=E$35,1,0),IF($AH333=E$35,1,0),IF($AH342=E$35,1,0),IF($AH351=E$35,1,0),IF($AH360=E$35,1,0),IF($AH369=E$35,1,0),IF($AH378=E$35,1,0),IF($AH387=E$35,1,0),IF($AH396=E$35,1,0),IF($AH405=E$35,1,0),IF($AH414=E$35,1,0),IF($AH423=E$35,1,0),IF($AH432=E$35,1,0),IF($AH441=E$35,1,0),IF($AH450=E$35,1,0),IF($AH459=E$35,1,0),IF($AH468=E$35,1,0),IF($AH477=E$35,1,0),IF($AH486=E$35,1,0))</f>
        <v>9</v>
      </c>
      <c r="F20" s="44" t="n">
        <f aca="false">SUM(IF($AI45=B$35,1,0),IF($AI54=B$35,1,0),IF($AI63=B$35,1,0),IF($AI72=B$35,1,0),IF($AI81=B$35,1,0),IF($AI90=B$35,1,0),IF($AI99=B$35,1,0),IF($AI108=B$35,1,0),IF($AI117=B$35,1,0),IF($AI126=B$35,1,0),IF($AI135=B$35,1,0),IF($AI144=B$35,1,0),IF($AI153=B$35,1,0),IF($AI162=B$35,1,0),IF($AI171=B$35,1,0),IF($AI180=B$35,1,0),IF($AI189=B$35,1,0),IF($AI198=B$35,1,0),IF($AI207=B$35,1,0),IF($AI216=B$35,1,0),IF($AI225=B$35,1,0),IF($AI234=B$35,1,0),IF($AI243=B$35,1,0),IF($AI252=B$35,1,0),IF($AI261=B$35,1,0),IF($AI270=B$35,1,0),IF($AI279=B$35,1,0),IF($AI288=B$35,1,0),IF($AI297=B$35,1,0),IF($AI306=B$35,1,0),IF($AI315=B$35,1,0),IF($AI324=B$35,1,0),IF($AI333=B$35,1,0),IF($AI342=B$35,1,0),IF($AI351=B$35,1,0),IF($AI360=B$35,1,0),IF($AI369=B$35,1,0),IF($AI378=B$35,1,0),IF($AI387=B$35,1,0),IF($AI396=B$35,1,0),IF($AI405=B$35,1,0),IF($AI414=B$35,1,0),IF($AI423=B$35,1,0),IF($AI432=B$35,1,0),IF($AI441=B$35,1,0),IF($AI450=B$35,1,0),IF($AI459=B$35,1,0),IF($AI468=B$35,1,0),IF($AI477=B$35,1,0),IF($AI486=B$35,1,0))</f>
        <v>5</v>
      </c>
      <c r="G20" s="44" t="n">
        <f aca="false">SUM(IF($AI45=C$35,1,0),IF($AI54=C$35,1,0),IF($AI63=C$35,1,0),IF($AI72=C$35,1,0),IF($AI81=C$35,1,0),IF($AI90=C$35,1,0),IF($AI99=C$35,1,0),IF($AI108=C$35,1,0),IF($AI117=C$35,1,0),IF($AI126=C$35,1,0),IF($AI135=C$35,1,0),IF($AI144=C$35,1,0),IF($AI153=C$35,1,0),IF($AI162=C$35,1,0),IF($AI171=C$35,1,0),IF($AI180=C$35,1,0),IF($AI189=C$35,1,0),IF($AI198=C$35,1,0),IF($AI207=C$35,1,0),IF($AI216=C$35,1,0),IF($AI225=C$35,1,0),IF($AI234=C$35,1,0),IF($AI243=C$35,1,0),IF($AI252=C$35,1,0),IF($AI261=C$35,1,0),IF($AI270=C$35,1,0),IF($AI279=C$35,1,0),IF($AI288=C$35,1,0),IF($AI297=C$35,1,0),IF($AI306=C$35,1,0),IF($AI315=C$35,1,0),IF($AI324=C$35,1,0),IF($AI333=C$35,1,0),IF($AI342=C$35,1,0),IF($AI351=C$35,1,0),IF($AI360=C$35,1,0),IF($AI369=C$35,1,0),IF($AI378=C$35,1,0),IF($AI387=C$35,1,0),IF($AI396=C$35,1,0),IF($AI405=C$35,1,0),IF($AI414=C$35,1,0),IF($AI423=C$35,1,0),IF($AI432=C$35,1,0),IF($AI441=C$35,1,0),IF($AI450=C$35,1,0),IF($AI459=C$35,1,0),IF($AI468=C$35,1,0),IF($AI477=C$35,1,0),IF($AI486=C$35,1,0))</f>
        <v>12</v>
      </c>
      <c r="H20" s="44" t="n">
        <f aca="false">SUM(IF($AI45=D$35,1,0),IF($AI54=D$35,1,0),IF($AI63=D$35,1,0),IF($AI72=D$35,1,0),IF($AI81=D$35,1,0),IF($AI90=D$35,1,0),IF($AI99=D$35,1,0),IF($AI108=D$35,1,0),IF($AI117=D$35,1,0),IF($AI126=D$35,1,0),IF($AI135=D$35,1,0),IF($AI144=D$35,1,0),IF($AI153=D$35,1,0),IF($AI162=D$35,1,0),IF($AI171=D$35,1,0),IF($AI180=D$35,1,0),IF($AI189=D$35,1,0),IF($AI198=D$35,1,0),IF($AI207=D$35,1,0),IF($AI216=D$35,1,0),IF($AI225=D$35,1,0),IF($AI234=D$35,1,0),IF($AI243=D$35,1,0),IF($AI252=D$35,1,0),IF($AI261=D$35,1,0),IF($AI270=D$35,1,0),IF($AI279=D$35,1,0),IF($AI288=D$35,1,0),IF($AI297=D$35,1,0),IF($AI306=D$35,1,0),IF($AI315=D$35,1,0),IF($AI324=D$35,1,0),IF($AI333=D$35,1,0),IF($AI342=D$35,1,0),IF($AI351=D$35,1,0),IF($AI360=D$35,1,0),IF($AI369=D$35,1,0),IF($AI378=D$35,1,0),IF($AI387=D$35,1,0),IF($AI396=D$35,1,0),IF($AI405=D$35,1,0),IF($AI414=D$35,1,0),IF($AI423=D$35,1,0),IF($AI432=D$35,1,0),IF($AI441=D$35,1,0),IF($AI450=D$35,1,0),IF($AI459=D$35,1,0),IF($AI468=D$35,1,0),IF($AI477=D$35,1,0),IF($AI486=D$35,1,0))</f>
        <v>14</v>
      </c>
      <c r="I20" s="45" t="n">
        <f aca="false">SUM(IF($AI45=E$35,1,0),IF($AI54=E$35,1,0),IF($AI63=E$35,1,0),IF($AI72=E$35,1,0),IF($AI81=E$35,1,0),IF($AI90=E$35,1,0),IF($AI99=E$35,1,0),IF($AI108=E$35,1,0),IF($AI117=E$35,1,0),IF($AI126=E$35,1,0),IF($AI135=E$35,1,0),IF($AI144=E$35,1,0),IF($AI153=E$35,1,0),IF($AI162=E$35,1,0),IF($AI171=E$35,1,0),IF($AI180=E$35,1,0),IF($AI189=E$35,1,0),IF($AI198=E$35,1,0),IF($AI207=E$35,1,0),IF($AI216=E$35,1,0),IF($AI225=E$35,1,0),IF($AI234=E$35,1,0),IF($AI243=E$35,1,0),IF($AI252=E$35,1,0),IF($AI261=E$35,1,0),IF($AI270=E$35,1,0),IF($AI279=E$35,1,0),IF($AI288=E$35,1,0),IF($AI297=E$35,1,0),IF($AI306=E$35,1,0),IF($AI315=E$35,1,0),IF($AI324=E$35,1,0),IF($AI333=E$35,1,0),IF($AI342=E$35,1,0),IF($AI351=E$35,1,0),IF($AI360=E$35,1,0),IF($AI369=E$35,1,0),IF($AI378=E$35,1,0),IF($AI387=E$35,1,0),IF($AI396=E$35,1,0),IF($AI405=E$35,1,0),IF($AI414=E$35,1,0),IF($AI423=E$35,1,0),IF($AI432=E$35,1,0),IF($AI441=E$35,1,0),IF($AI450=E$35,1,0),IF($AI459=E$35,1,0),IF($AI468=E$35,1,0),IF($AI477=E$35,1,0),IF($AI486=E$35,1,0))</f>
        <v>19</v>
      </c>
      <c r="N20" s="44"/>
      <c r="O20" s="44"/>
      <c r="P20" s="44"/>
      <c r="Q20" s="44"/>
      <c r="V20" s="44"/>
      <c r="W20" s="44"/>
      <c r="X20" s="44"/>
      <c r="Y20" s="44"/>
      <c r="Z20" s="44"/>
    </row>
    <row r="21" customFormat="false" ht="12.75" hidden="false" customHeight="true" outlineLevel="0" collapsed="false">
      <c r="A21" s="11" t="s">
        <v>281</v>
      </c>
      <c r="B21" s="43" t="n">
        <f aca="false">SUM(IF($AH46=B$35,1,0),IF($AH55=B$35,1,0),IF($AH64=B$35,1,0),IF($AH73=B$35,1,0),IF($AH82=B$35,1,0),IF($AH91=B$35,1,0),IF($AH100=B$35,1,0),IF($AH109=B$35,1,0),IF($AH118=B$35,1,0),IF($AH127=B$35,1,0),IF($AH136=B$35,1,0),IF($AH145=B$35,1,0),IF($AH154=B$35,1,0),IF($AH163=B$35,1,0),IF($AH172=B$35,1,0),IF($AH181=B$35,1,0),IF($AH190=B$35,1,0),IF($AH199=B$35,1,0),IF($AH208=B$35,1,0),IF($AH217=B$35,1,0),IF($AH226=B$35,1,0),IF($AH235=B$35,1,0),IF($AH244=B$35,1,0),IF($AH253=B$35,1,0),IF($AH262=B$35,1,0),IF($AH271=B$35,1,0),IF($AH280=B$35,1,0),IF($AH289=B$35,1,0),IF($AH298=B$35,1,0),IF($AH307=B$35,1,0),IF($AH316=B$35,1,0),IF($AH325=B$35,1,0),IF($AH334=B$35,1,0),IF($AH343=B$35,1,0),IF($AH352=B$35,1,0),IF($AH361=B$35,1,0),IF($AH370=B$35,1,0),IF($AH379=B$35,1,0),IF($AH388=B$35,1,0),IF($AH397=B$35,1,0),IF($AH406=B$35,1,0),IF($AH415=B$35,1,0),IF($AH424=B$35,1,0),IF($AH433=B$35,1,0),IF($AH442=B$35,1,0),IF($AH451=B$35,1,0),IF($AH460=B$35,1,0),IF($AH469=B$35,1,0),IF($AH478=B$35,1,0),IF($AH487=B$35,1,0))</f>
        <v>9</v>
      </c>
      <c r="C21" s="44" t="n">
        <f aca="false">SUM(IF($AH46=C$35,1,0),IF($AH55=C$35,1,0),IF($AH64=C$35,1,0),IF($AH73=C$35,1,0),IF($AH82=C$35,1,0),IF($AH91=C$35,1,0),IF($AH100=C$35,1,0),IF($AH109=C$35,1,0),IF($AH118=C$35,1,0),IF($AH127=C$35,1,0),IF($AH136=C$35,1,0),IF($AH145=C$35,1,0),IF($AH154=C$35,1,0),IF($AH163=C$35,1,0),IF($AH172=C$35,1,0),IF($AH181=C$35,1,0),IF($AH190=C$35,1,0),IF($AH199=C$35,1,0),IF($AH208=C$35,1,0),IF($AH217=C$35,1,0),IF($AH226=C$35,1,0),IF($AH235=C$35,1,0),IF($AH244=C$35,1,0),IF($AH253=C$35,1,0),IF($AH262=C$35,1,0),IF($AH271=C$35,1,0),IF($AH280=C$35,1,0),IF($AH289=C$35,1,0),IF($AH298=C$35,1,0),IF($AH307=C$35,1,0),IF($AH316=C$35,1,0),IF($AH325=C$35,1,0),IF($AH334=C$35,1,0),IF($AH343=C$35,1,0),IF($AH352=C$35,1,0),IF($AH361=C$35,1,0),IF($AH370=C$35,1,0),IF($AH379=C$35,1,0),IF($AH388=C$35,1,0),IF($AH397=C$35,1,0),IF($AH406=C$35,1,0),IF($AH415=C$35,1,0),IF($AH424=C$35,1,0),IF($AH433=C$35,1,0),IF($AH442=C$35,1,0),IF($AH451=C$35,1,0),IF($AH460=C$35,1,0),IF($AH469=C$35,1,0),IF($AH478=C$35,1,0),IF($AH487=C$35,1,0))</f>
        <v>19</v>
      </c>
      <c r="D21" s="44" t="n">
        <f aca="false">SUM(IF($AH46=D$35,1,0),IF($AH55=D$35,1,0),IF($AH64=D$35,1,0),IF($AH73=D$35,1,0),IF($AH82=D$35,1,0),IF($AH91=D$35,1,0),IF($AH100=D$35,1,0),IF($AH109=D$35,1,0),IF($AH118=D$35,1,0),IF($AH127=D$35,1,0),IF($AH136=D$35,1,0),IF($AH145=D$35,1,0),IF($AH154=D$35,1,0),IF($AH163=D$35,1,0),IF($AH172=D$35,1,0),IF($AH181=D$35,1,0),IF($AH190=D$35,1,0),IF($AH199=D$35,1,0),IF($AH208=D$35,1,0),IF($AH217=D$35,1,0),IF($AH226=D$35,1,0),IF($AH235=D$35,1,0),IF($AH244=D$35,1,0),IF($AH253=D$35,1,0),IF($AH262=D$35,1,0),IF($AH271=D$35,1,0),IF($AH280=D$35,1,0),IF($AH289=D$35,1,0),IF($AH298=D$35,1,0),IF($AH307=D$35,1,0),IF($AH316=D$35,1,0),IF($AH325=D$35,1,0),IF($AH334=D$35,1,0),IF($AH343=D$35,1,0),IF($AH352=D$35,1,0),IF($AH361=D$35,1,0),IF($AH370=D$35,1,0),IF($AH379=D$35,1,0),IF($AH388=D$35,1,0),IF($AH397=D$35,1,0),IF($AH406=D$35,1,0),IF($AH415=D$35,1,0),IF($AH424=D$35,1,0),IF($AH433=D$35,1,0),IF($AH442=D$35,1,0),IF($AH451=D$35,1,0),IF($AH460=D$35,1,0),IF($AH469=D$35,1,0),IF($AH478=D$35,1,0),IF($AH487=D$35,1,0))</f>
        <v>21</v>
      </c>
      <c r="E21" s="44" t="n">
        <f aca="false">SUM(IF($AH46=E$35,1,0),IF($AH55=E$35,1,0),IF($AH64=E$35,1,0),IF($AH73=E$35,1,0),IF($AH82=E$35,1,0),IF($AH91=E$35,1,0),IF($AH100=E$35,1,0),IF($AH109=E$35,1,0),IF($AH118=E$35,1,0),IF($AH127=E$35,1,0),IF($AH136=E$35,1,0),IF($AH145=E$35,1,0),IF($AH154=E$35,1,0),IF($AH163=E$35,1,0),IF($AH172=E$35,1,0),IF($AH181=E$35,1,0),IF($AH190=E$35,1,0),IF($AH199=E$35,1,0),IF($AH208=E$35,1,0),IF($AH217=E$35,1,0),IF($AH226=E$35,1,0),IF($AH235=E$35,1,0),IF($AH244=E$35,1,0),IF($AH253=E$35,1,0),IF($AH262=E$35,1,0),IF($AH271=E$35,1,0),IF($AH280=E$35,1,0),IF($AH289=E$35,1,0),IF($AH298=E$35,1,0),IF($AH307=E$35,1,0),IF($AH316=E$35,1,0),IF($AH325=E$35,1,0),IF($AH334=E$35,1,0),IF($AH343=E$35,1,0),IF($AH352=E$35,1,0),IF($AH361=E$35,1,0),IF($AH370=E$35,1,0),IF($AH379=E$35,1,0),IF($AH388=E$35,1,0),IF($AH397=E$35,1,0),IF($AH406=E$35,1,0),IF($AH415=E$35,1,0),IF($AH424=E$35,1,0),IF($AH433=E$35,1,0),IF($AH442=E$35,1,0),IF($AH451=E$35,1,0),IF($AH460=E$35,1,0),IF($AH469=E$35,1,0),IF($AH478=E$35,1,0),IF($AH487=E$35,1,0))</f>
        <v>1</v>
      </c>
      <c r="F21" s="44" t="n">
        <f aca="false">SUM(IF($AI46=B$35,1,0),IF($AI55=B$35,1,0),IF($AI64=B$35,1,0),IF($AI73=B$35,1,0),IF($AI82=B$35,1,0),IF($AI91=B$35,1,0),IF($AI100=B$35,1,0),IF($AI109=B$35,1,0),IF($AI118=B$35,1,0),IF($AI127=B$35,1,0),IF($AI136=B$35,1,0),IF($AI145=B$35,1,0),IF($AI154=B$35,1,0),IF($AI163=B$35,1,0),IF($AI172=B$35,1,0),IF($AI181=B$35,1,0),IF($AI190=B$35,1,0),IF($AI199=B$35,1,0),IF($AI208=B$35,1,0),IF($AI217=B$35,1,0),IF($AI226=B$35,1,0),IF($AI235=B$35,1,0),IF($AI244=B$35,1,0),IF($AI253=B$35,1,0),IF($AI262=B$35,1,0),IF($AI271=B$35,1,0),IF($AI280=B$35,1,0),IF($AI289=B$35,1,0),IF($AI298=B$35,1,0),IF($AI307=B$35,1,0),IF($AI316=B$35,1,0),IF($AI325=B$35,1,0),IF($AI334=B$35,1,0),IF($AI343=B$35,1,0),IF($AI352=B$35,1,0),IF($AI361=B$35,1,0),IF($AI370=B$35,1,0),IF($AI379=B$35,1,0),IF($AI388=B$35,1,0),IF($AI397=B$35,1,0),IF($AI406=B$35,1,0),IF($AI415=B$35,1,0),IF($AI424=B$35,1,0),IF($AI433=B$35,1,0),IF($AI442=B$35,1,0),IF($AI451=B$35,1,0),IF($AI460=B$35,1,0),IF($AI469=B$35,1,0),IF($AI478=B$35,1,0),IF($AI487=B$35,1,0))</f>
        <v>24</v>
      </c>
      <c r="G21" s="44" t="n">
        <f aca="false">SUM(IF($AI46=C$35,1,0),IF($AI55=C$35,1,0),IF($AI64=C$35,1,0),IF($AI73=C$35,1,0),IF($AI82=C$35,1,0),IF($AI91=C$35,1,0),IF($AI100=C$35,1,0),IF($AI109=C$35,1,0),IF($AI118=C$35,1,0),IF($AI127=C$35,1,0),IF($AI136=C$35,1,0),IF($AI145=C$35,1,0),IF($AI154=C$35,1,0),IF($AI163=C$35,1,0),IF($AI172=C$35,1,0),IF($AI181=C$35,1,0),IF($AI190=C$35,1,0),IF($AI199=C$35,1,0),IF($AI208=C$35,1,0),IF($AI217=C$35,1,0),IF($AI226=C$35,1,0),IF($AI235=C$35,1,0),IF($AI244=C$35,1,0),IF($AI253=C$35,1,0),IF($AI262=C$35,1,0),IF($AI271=C$35,1,0),IF($AI280=C$35,1,0),IF($AI289=C$35,1,0),IF($AI298=C$35,1,0),IF($AI307=C$35,1,0),IF($AI316=C$35,1,0),IF($AI325=C$35,1,0),IF($AI334=C$35,1,0),IF($AI343=C$35,1,0),IF($AI352=C$35,1,0),IF($AI361=C$35,1,0),IF($AI370=C$35,1,0),IF($AI379=C$35,1,0),IF($AI388=C$35,1,0),IF($AI397=C$35,1,0),IF($AI406=C$35,1,0),IF($AI415=C$35,1,0),IF($AI424=C$35,1,0),IF($AI433=C$35,1,0),IF($AI442=C$35,1,0),IF($AI451=C$35,1,0),IF($AI460=C$35,1,0),IF($AI469=C$35,1,0),IF($AI478=C$35,1,0),IF($AI487=C$35,1,0))</f>
        <v>13</v>
      </c>
      <c r="H21" s="44" t="n">
        <f aca="false">SUM(IF($AI46=D$35,1,0),IF($AI55=D$35,1,0),IF($AI64=D$35,1,0),IF($AI73=D$35,1,0),IF($AI82=D$35,1,0),IF($AI91=D$35,1,0),IF($AI100=D$35,1,0),IF($AI109=D$35,1,0),IF($AI118=D$35,1,0),IF($AI127=D$35,1,0),IF($AI136=D$35,1,0),IF($AI145=D$35,1,0),IF($AI154=D$35,1,0),IF($AI163=D$35,1,0),IF($AI172=D$35,1,0),IF($AI181=D$35,1,0),IF($AI190=D$35,1,0),IF($AI199=D$35,1,0),IF($AI208=D$35,1,0),IF($AI217=D$35,1,0),IF($AI226=D$35,1,0),IF($AI235=D$35,1,0),IF($AI244=D$35,1,0),IF($AI253=D$35,1,0),IF($AI262=D$35,1,0),IF($AI271=D$35,1,0),IF($AI280=D$35,1,0),IF($AI289=D$35,1,0),IF($AI298=D$35,1,0),IF($AI307=D$35,1,0),IF($AI316=D$35,1,0),IF($AI325=D$35,1,0),IF($AI334=D$35,1,0),IF($AI343=D$35,1,0),IF($AI352=D$35,1,0),IF($AI361=D$35,1,0),IF($AI370=D$35,1,0),IF($AI379=D$35,1,0),IF($AI388=D$35,1,0),IF($AI397=D$35,1,0),IF($AI406=D$35,1,0),IF($AI415=D$35,1,0),IF($AI424=D$35,1,0),IF($AI433=D$35,1,0),IF($AI442=D$35,1,0),IF($AI451=D$35,1,0),IF($AI460=D$35,1,0),IF($AI469=D$35,1,0),IF($AI478=D$35,1,0),IF($AI487=D$35,1,0))</f>
        <v>10</v>
      </c>
      <c r="I21" s="45" t="n">
        <f aca="false">SUM(IF($AI46=E$35,1,0),IF($AI55=E$35,1,0),IF($AI64=E$35,1,0),IF($AI73=E$35,1,0),IF($AI82=E$35,1,0),IF($AI91=E$35,1,0),IF($AI100=E$35,1,0),IF($AI109=E$35,1,0),IF($AI118=E$35,1,0),IF($AI127=E$35,1,0),IF($AI136=E$35,1,0),IF($AI145=E$35,1,0),IF($AI154=E$35,1,0),IF($AI163=E$35,1,0),IF($AI172=E$35,1,0),IF($AI181=E$35,1,0),IF($AI190=E$35,1,0),IF($AI199=E$35,1,0),IF($AI208=E$35,1,0),IF($AI217=E$35,1,0),IF($AI226=E$35,1,0),IF($AI235=E$35,1,0),IF($AI244=E$35,1,0),IF($AI253=E$35,1,0),IF($AI262=E$35,1,0),IF($AI271=E$35,1,0),IF($AI280=E$35,1,0),IF($AI289=E$35,1,0),IF($AI298=E$35,1,0),IF($AI307=E$35,1,0),IF($AI316=E$35,1,0),IF($AI325=E$35,1,0),IF($AI334=E$35,1,0),IF($AI343=E$35,1,0),IF($AI352=E$35,1,0),IF($AI361=E$35,1,0),IF($AI370=E$35,1,0),IF($AI379=E$35,1,0),IF($AI388=E$35,1,0),IF($AI397=E$35,1,0),IF($AI406=E$35,1,0),IF($AI415=E$35,1,0),IF($AI424=E$35,1,0),IF($AI433=E$35,1,0),IF($AI442=E$35,1,0),IF($AI451=E$35,1,0),IF($AI460=E$35,1,0),IF($AI469=E$35,1,0),IF($AI478=E$35,1,0),IF($AI487=E$35,1,0))</f>
        <v>3</v>
      </c>
      <c r="N21" s="44"/>
      <c r="O21" s="44"/>
      <c r="P21" s="44"/>
      <c r="Q21" s="44"/>
      <c r="V21" s="44"/>
      <c r="W21" s="44"/>
      <c r="X21" s="44"/>
      <c r="Y21" s="44"/>
      <c r="Z21" s="44"/>
    </row>
    <row r="22" customFormat="false" ht="12.75" hidden="false" customHeight="true" outlineLevel="0" collapsed="false">
      <c r="A22" s="11" t="s">
        <v>282</v>
      </c>
      <c r="B22" s="43" t="n">
        <f aca="false">SUM(IF($AH47=B$35,1,0),IF($AH56=B$35,1,0),IF($AH65=B$35,1,0),IF($AH74=B$35,1,0),IF($AH83=B$35,1,0),IF($AH92=B$35,1,0),IF($AH101=B$35,1,0),IF($AH110=B$35,1,0),IF($AH119=B$35,1,0),IF($AH128=B$35,1,0),IF($AH137=B$35,1,0),IF($AH146=B$35,1,0),IF($AH155=B$35,1,0),IF($AH164=B$35,1,0),IF($AH173=B$35,1,0),IF($AH182=B$35,1,0),IF($AH191=B$35,1,0),IF($AH200=B$35,1,0),IF($AH209=B$35,1,0),IF($AH218=B$35,1,0),IF($AH227=B$35,1,0),IF($AH236=B$35,1,0),IF($AH245=B$35,1,0),IF($AH254=B$35,1,0),IF($AH263=B$35,1,0),IF($AH272=B$35,1,0),IF($AH281=B$35,1,0),IF($AH290=B$35,1,0),IF($AH299=B$35,1,0),IF($AH308=B$35,1,0),IF($AH317=B$35,1,0),IF($AH326=B$35,1,0),IF($AH335=B$35,1,0),IF($AH344=B$35,1,0),IF($AH353=B$35,1,0),IF($AH362=B$35,1,0),IF($AH371=B$35,1,0),IF($AH380=B$35,1,0),IF($AH389=B$35,1,0),IF($AH398=B$35,1,0),IF($AH407=B$35,1,0),IF($AH416=B$35,1,0),IF($AH425=B$35,1,0),IF($AH434=B$35,1,0),IF($AH443=B$35,1,0),IF($AH452=B$35,1,0),IF($AH461=B$35,1,0),IF($AH470=B$35,1,0),IF($AH479=B$35,1,0),IF($AH488=B$35,1,0))</f>
        <v>40</v>
      </c>
      <c r="C22" s="44" t="n">
        <f aca="false">SUM(IF($AH47=C$35,1,0),IF($AH56=C$35,1,0),IF($AH65=C$35,1,0),IF($AH74=C$35,1,0),IF($AH83=C$35,1,0),IF($AH92=C$35,1,0),IF($AH101=C$35,1,0),IF($AH110=C$35,1,0),IF($AH119=C$35,1,0),IF($AH128=C$35,1,0),IF($AH137=C$35,1,0),IF($AH146=C$35,1,0),IF($AH155=C$35,1,0),IF($AH164=C$35,1,0),IF($AH173=C$35,1,0),IF($AH182=C$35,1,0),IF($AH191=C$35,1,0),IF($AH200=C$35,1,0),IF($AH209=C$35,1,0),IF($AH218=C$35,1,0),IF($AH227=C$35,1,0),IF($AH236=C$35,1,0),IF($AH245=C$35,1,0),IF($AH254=C$35,1,0),IF($AH263=C$35,1,0),IF($AH272=C$35,1,0),IF($AH281=C$35,1,0),IF($AH290=C$35,1,0),IF($AH299=C$35,1,0),IF($AH308=C$35,1,0),IF($AH317=C$35,1,0),IF($AH326=C$35,1,0),IF($AH335=C$35,1,0),IF($AH344=C$35,1,0),IF($AH353=C$35,1,0),IF($AH362=C$35,1,0),IF($AH371=C$35,1,0),IF($AH380=C$35,1,0),IF($AH389=C$35,1,0),IF($AH398=C$35,1,0),IF($AH407=C$35,1,0),IF($AH416=C$35,1,0),IF($AH425=C$35,1,0),IF($AH434=C$35,1,0),IF($AH443=C$35,1,0),IF($AH452=C$35,1,0),IF($AH461=C$35,1,0),IF($AH470=C$35,1,0),IF($AH479=C$35,1,0),IF($AH488=C$35,1,0))</f>
        <v>9</v>
      </c>
      <c r="D22" s="44" t="n">
        <f aca="false">SUM(IF($AH47=D$35,1,0),IF($AH56=D$35,1,0),IF($AH65=D$35,1,0),IF($AH74=D$35,1,0),IF($AH83=D$35,1,0),IF($AH92=D$35,1,0),IF($AH101=D$35,1,0),IF($AH110=D$35,1,0),IF($AH119=D$35,1,0),IF($AH128=D$35,1,0),IF($AH137=D$35,1,0),IF($AH146=D$35,1,0),IF($AH155=D$35,1,0),IF($AH164=D$35,1,0),IF($AH173=D$35,1,0),IF($AH182=D$35,1,0),IF($AH191=D$35,1,0),IF($AH200=D$35,1,0),IF($AH209=D$35,1,0),IF($AH218=D$35,1,0),IF($AH227=D$35,1,0),IF($AH236=D$35,1,0),IF($AH245=D$35,1,0),IF($AH254=D$35,1,0),IF($AH263=D$35,1,0),IF($AH272=D$35,1,0),IF($AH281=D$35,1,0),IF($AH290=D$35,1,0),IF($AH299=D$35,1,0),IF($AH308=D$35,1,0),IF($AH317=D$35,1,0),IF($AH326=D$35,1,0),IF($AH335=D$35,1,0),IF($AH344=D$35,1,0),IF($AH353=D$35,1,0),IF($AH362=D$35,1,0),IF($AH371=D$35,1,0),IF($AH380=D$35,1,0),IF($AH389=D$35,1,0),IF($AH398=D$35,1,0),IF($AH407=D$35,1,0),IF($AH416=D$35,1,0),IF($AH425=D$35,1,0),IF($AH434=D$35,1,0),IF($AH443=D$35,1,0),IF($AH452=D$35,1,0),IF($AH461=D$35,1,0),IF($AH470=D$35,1,0),IF($AH479=D$35,1,0),IF($AH488=D$35,1,0))</f>
        <v>0</v>
      </c>
      <c r="E22" s="44" t="n">
        <f aca="false">SUM(IF($AH47=E$35,1,0),IF($AH56=E$35,1,0),IF($AH65=E$35,1,0),IF($AH74=E$35,1,0),IF($AH83=E$35,1,0),IF($AH92=E$35,1,0),IF($AH101=E$35,1,0),IF($AH110=E$35,1,0),IF($AH119=E$35,1,0),IF($AH128=E$35,1,0),IF($AH137=E$35,1,0),IF($AH146=E$35,1,0),IF($AH155=E$35,1,0),IF($AH164=E$35,1,0),IF($AH173=E$35,1,0),IF($AH182=E$35,1,0),IF($AH191=E$35,1,0),IF($AH200=E$35,1,0),IF($AH209=E$35,1,0),IF($AH218=E$35,1,0),IF($AH227=E$35,1,0),IF($AH236=E$35,1,0),IF($AH245=E$35,1,0),IF($AH254=E$35,1,0),IF($AH263=E$35,1,0),IF($AH272=E$35,1,0),IF($AH281=E$35,1,0),IF($AH290=E$35,1,0),IF($AH299=E$35,1,0),IF($AH308=E$35,1,0),IF($AH317=E$35,1,0),IF($AH326=E$35,1,0),IF($AH335=E$35,1,0),IF($AH344=E$35,1,0),IF($AH353=E$35,1,0),IF($AH362=E$35,1,0),IF($AH371=E$35,1,0),IF($AH380=E$35,1,0),IF($AH389=E$35,1,0),IF($AH398=E$35,1,0),IF($AH407=E$35,1,0),IF($AH416=E$35,1,0),IF($AH425=E$35,1,0),IF($AH434=E$35,1,0),IF($AH443=E$35,1,0),IF($AH452=E$35,1,0),IF($AH461=E$35,1,0),IF($AH470=E$35,1,0),IF($AH479=E$35,1,0),IF($AH488=E$35,1,0))</f>
        <v>1</v>
      </c>
      <c r="F22" s="44" t="n">
        <f aca="false">SUM(IF($AI47=B$35,1,0),IF($AI56=B$35,1,0),IF($AI65=B$35,1,0),IF($AI74=B$35,1,0),IF($AI83=B$35,1,0),IF($AI92=B$35,1,0),IF($AI101=B$35,1,0),IF($AI110=B$35,1,0),IF($AI119=B$35,1,0),IF($AI128=B$35,1,0),IF($AI137=B$35,1,0),IF($AI146=B$35,1,0),IF($AI155=B$35,1,0),IF($AI164=B$35,1,0),IF($AI173=B$35,1,0),IF($AI182=B$35,1,0),IF($AI191=B$35,1,0),IF($AI200=B$35,1,0),IF($AI209=B$35,1,0),IF($AI218=B$35,1,0),IF($AI227=B$35,1,0),IF($AI236=B$35,1,0),IF($AI245=B$35,1,0),IF($AI254=B$35,1,0),IF($AI263=B$35,1,0),IF($AI272=B$35,1,0),IF($AI281=B$35,1,0),IF($AI290=B$35,1,0),IF($AI299=B$35,1,0),IF($AI308=B$35,1,0),IF($AI317=B$35,1,0),IF($AI326=B$35,1,0),IF($AI335=B$35,1,0),IF($AI344=B$35,1,0),IF($AI353=B$35,1,0),IF($AI362=B$35,1,0),IF($AI371=B$35,1,0),IF($AI380=B$35,1,0),IF($AI389=B$35,1,0),IF($AI398=B$35,1,0),IF($AI407=B$35,1,0),IF($AI416=B$35,1,0),IF($AI425=B$35,1,0),IF($AI434=B$35,1,0),IF($AI443=B$35,1,0),IF($AI452=B$35,1,0),IF($AI461=B$35,1,0),IF($AI470=B$35,1,0),IF($AI479=B$35,1,0),IF($AI488=B$35,1,0))</f>
        <v>17</v>
      </c>
      <c r="G22" s="44" t="n">
        <f aca="false">SUM(IF($AI47=C$35,1,0),IF($AI56=C$35,1,0),IF($AI65=C$35,1,0),IF($AI74=C$35,1,0),IF($AI83=C$35,1,0),IF($AI92=C$35,1,0),IF($AI101=C$35,1,0),IF($AI110=C$35,1,0),IF($AI119=C$35,1,0),IF($AI128=C$35,1,0),IF($AI137=C$35,1,0),IF($AI146=C$35,1,0),IF($AI155=C$35,1,0),IF($AI164=C$35,1,0),IF($AI173=C$35,1,0),IF($AI182=C$35,1,0),IF($AI191=C$35,1,0),IF($AI200=C$35,1,0),IF($AI209=C$35,1,0),IF($AI218=C$35,1,0),IF($AI227=C$35,1,0),IF($AI236=C$35,1,0),IF($AI245=C$35,1,0),IF($AI254=C$35,1,0),IF($AI263=C$35,1,0),IF($AI272=C$35,1,0),IF($AI281=C$35,1,0),IF($AI290=C$35,1,0),IF($AI299=C$35,1,0),IF($AI308=C$35,1,0),IF($AI317=C$35,1,0),IF($AI326=C$35,1,0),IF($AI335=C$35,1,0),IF($AI344=C$35,1,0),IF($AI353=C$35,1,0),IF($AI362=C$35,1,0),IF($AI371=C$35,1,0),IF($AI380=C$35,1,0),IF($AI389=C$35,1,0),IF($AI398=C$35,1,0),IF($AI407=C$35,1,0),IF($AI416=C$35,1,0),IF($AI425=C$35,1,0),IF($AI434=C$35,1,0),IF($AI443=C$35,1,0),IF($AI452=C$35,1,0),IF($AI461=C$35,1,0),IF($AI470=C$35,1,0),IF($AI479=C$35,1,0),IF($AI488=C$35,1,0))</f>
        <v>19</v>
      </c>
      <c r="H22" s="44" t="n">
        <f aca="false">SUM(IF($AI47=D$35,1,0),IF($AI56=D$35,1,0),IF($AI65=D$35,1,0),IF($AI74=D$35,1,0),IF($AI83=D$35,1,0),IF($AI92=D$35,1,0),IF($AI101=D$35,1,0),IF($AI110=D$35,1,0),IF($AI119=D$35,1,0),IF($AI128=D$35,1,0),IF($AI137=D$35,1,0),IF($AI146=D$35,1,0),IF($AI155=D$35,1,0),IF($AI164=D$35,1,0),IF($AI173=D$35,1,0),IF($AI182=D$35,1,0),IF($AI191=D$35,1,0),IF($AI200=D$35,1,0),IF($AI209=D$35,1,0),IF($AI218=D$35,1,0),IF($AI227=D$35,1,0),IF($AI236=D$35,1,0),IF($AI245=D$35,1,0),IF($AI254=D$35,1,0),IF($AI263=D$35,1,0),IF($AI272=D$35,1,0),IF($AI281=D$35,1,0),IF($AI290=D$35,1,0),IF($AI299=D$35,1,0),IF($AI308=D$35,1,0),IF($AI317=D$35,1,0),IF($AI326=D$35,1,0),IF($AI335=D$35,1,0),IF($AI344=D$35,1,0),IF($AI353=D$35,1,0),IF($AI362=D$35,1,0),IF($AI371=D$35,1,0),IF($AI380=D$35,1,0),IF($AI389=D$35,1,0),IF($AI398=D$35,1,0),IF($AI407=D$35,1,0),IF($AI416=D$35,1,0),IF($AI425=D$35,1,0),IF($AI434=D$35,1,0),IF($AI443=D$35,1,0),IF($AI452=D$35,1,0),IF($AI461=D$35,1,0),IF($AI470=D$35,1,0),IF($AI479=D$35,1,0),IF($AI488=D$35,1,0))</f>
        <v>9</v>
      </c>
      <c r="I22" s="45" t="n">
        <f aca="false">SUM(IF($AI47=E$35,1,0),IF($AI56=E$35,1,0),IF($AI65=E$35,1,0),IF($AI74=E$35,1,0),IF($AI83=E$35,1,0),IF($AI92=E$35,1,0),IF($AI101=E$35,1,0),IF($AI110=E$35,1,0),IF($AI119=E$35,1,0),IF($AI128=E$35,1,0),IF($AI137=E$35,1,0),IF($AI146=E$35,1,0),IF($AI155=E$35,1,0),IF($AI164=E$35,1,0),IF($AI173=E$35,1,0),IF($AI182=E$35,1,0),IF($AI191=E$35,1,0),IF($AI200=E$35,1,0),IF($AI209=E$35,1,0),IF($AI218=E$35,1,0),IF($AI227=E$35,1,0),IF($AI236=E$35,1,0),IF($AI245=E$35,1,0),IF($AI254=E$35,1,0),IF($AI263=E$35,1,0),IF($AI272=E$35,1,0),IF($AI281=E$35,1,0),IF($AI290=E$35,1,0),IF($AI299=E$35,1,0),IF($AI308=E$35,1,0),IF($AI317=E$35,1,0),IF($AI326=E$35,1,0),IF($AI335=E$35,1,0),IF($AI344=E$35,1,0),IF($AI353=E$35,1,0),IF($AI362=E$35,1,0),IF($AI371=E$35,1,0),IF($AI380=E$35,1,0),IF($AI389=E$35,1,0),IF($AI398=E$35,1,0),IF($AI407=E$35,1,0),IF($AI416=E$35,1,0),IF($AI425=E$35,1,0),IF($AI434=E$35,1,0),IF($AI443=E$35,1,0),IF($AI452=E$35,1,0),IF($AI461=E$35,1,0),IF($AI470=E$35,1,0),IF($AI479=E$35,1,0),IF($AI488=E$35,1,0))</f>
        <v>5</v>
      </c>
      <c r="N22" s="44"/>
      <c r="O22" s="44"/>
      <c r="P22" s="44"/>
      <c r="Q22" s="44"/>
      <c r="V22" s="44"/>
      <c r="W22" s="44"/>
      <c r="X22" s="44"/>
      <c r="Y22" s="44"/>
      <c r="Z22" s="44"/>
    </row>
    <row r="23" customFormat="false" ht="12.75" hidden="false" customHeight="true" outlineLevel="0" collapsed="false">
      <c r="A23" s="11" t="s">
        <v>283</v>
      </c>
      <c r="B23" s="46" t="n">
        <f aca="false">SUM(IF($AH48=B$35,1,0),IF($AH57=B$35,1,0),IF($AH66=B$35,1,0),IF($AH75=B$35,1,0),IF($AH84=B$35,1,0),IF($AH93=B$35,1,0),IF($AH102=B$35,1,0),IF($AH111=B$35,1,0),IF($AH120=B$35,1,0),IF($AH129=B$35,1,0),IF($AH138=B$35,1,0),IF($AH147=B$35,1,0),IF($AH156=B$35,1,0),IF($AH165=B$35,1,0),IF($AH174=B$35,1,0),IF($AH183=B$35,1,0),IF($AH192=B$35,1,0),IF($AH201=B$35,1,0),IF($AH210=B$35,1,0),IF($AH219=B$35,1,0),IF($AH228=B$35,1,0),IF($AH237=B$35,1,0),IF($AH246=B$35,1,0),IF($AH255=B$35,1,0),IF($AH264=B$35,1,0),IF($AH273=B$35,1,0),IF($AH282=B$35,1,0),IF($AH291=B$35,1,0),IF($AH300=B$35,1,0),IF($AH309=B$35,1,0),IF($AH318=B$35,1,0),IF($AH327=B$35,1,0),IF($AH336=B$35,1,0),IF($AH345=B$35,1,0),IF($AH354=B$35,1,0),IF($AH363=B$35,1,0),IF($AH372=B$35,1,0),IF($AH381=B$35,1,0),IF($AH390=B$35,1,0),IF($AH399=B$35,1,0),IF($AH408=B$35,1,0),IF($AH417=B$35,1,0),IF($AH426=B$35,1,0),IF($AH435=B$35,1,0),IF($AH444=B$35,1,0),IF($AH453=B$35,1,0),IF($AH462=B$35,1,0),IF($AH471=B$35,1,0),IF($AH480=B$35,1,0),IF($AH489=B$35,1,0))</f>
        <v>0</v>
      </c>
      <c r="C23" s="47" t="n">
        <f aca="false">SUM(IF($AH48=C$35,1,0),IF($AH57=C$35,1,0),IF($AH66=C$35,1,0),IF($AH75=C$35,1,0),IF($AH84=C$35,1,0),IF($AH93=C$35,1,0),IF($AH102=C$35,1,0),IF($AH111=C$35,1,0),IF($AH120=C$35,1,0),IF($AH129=C$35,1,0),IF($AH138=C$35,1,0),IF($AH147=C$35,1,0),IF($AH156=C$35,1,0),IF($AH165=C$35,1,0),IF($AH174=C$35,1,0),IF($AH183=C$35,1,0),IF($AH192=C$35,1,0),IF($AH201=C$35,1,0),IF($AH210=C$35,1,0),IF($AH219=C$35,1,0),IF($AH228=C$35,1,0),IF($AH237=C$35,1,0),IF($AH246=C$35,1,0),IF($AH255=C$35,1,0),IF($AH264=C$35,1,0),IF($AH273=C$35,1,0),IF($AH282=C$35,1,0),IF($AH291=C$35,1,0),IF($AH300=C$35,1,0),IF($AH309=C$35,1,0),IF($AH318=C$35,1,0),IF($AH327=C$35,1,0),IF($AH336=C$35,1,0),IF($AH345=C$35,1,0),IF($AH354=C$35,1,0),IF($AH363=C$35,1,0),IF($AH372=C$35,1,0),IF($AH381=C$35,1,0),IF($AH390=C$35,1,0),IF($AH399=C$35,1,0),IF($AH408=C$35,1,0),IF($AH417=C$35,1,0),IF($AH426=C$35,1,0),IF($AH435=C$35,1,0),IF($AH444=C$35,1,0),IF($AH453=C$35,1,0),IF($AH462=C$35,1,0),IF($AH471=C$35,1,0),IF($AH480=C$35,1,0),IF($AH489=C$35,1,0))</f>
        <v>1</v>
      </c>
      <c r="D23" s="47" t="n">
        <f aca="false">SUM(IF($AH48=D$35,1,0),IF($AH57=D$35,1,0),IF($AH66=D$35,1,0),IF($AH75=D$35,1,0),IF($AH84=D$35,1,0),IF($AH93=D$35,1,0),IF($AH102=D$35,1,0),IF($AH111=D$35,1,0),IF($AH120=D$35,1,0),IF($AH129=D$35,1,0),IF($AH138=D$35,1,0),IF($AH147=D$35,1,0),IF($AH156=D$35,1,0),IF($AH165=D$35,1,0),IF($AH174=D$35,1,0),IF($AH183=D$35,1,0),IF($AH192=D$35,1,0),IF($AH201=D$35,1,0),IF($AH210=D$35,1,0),IF($AH219=D$35,1,0),IF($AH228=D$35,1,0),IF($AH237=D$35,1,0),IF($AH246=D$35,1,0),IF($AH255=D$35,1,0),IF($AH264=D$35,1,0),IF($AH273=D$35,1,0),IF($AH282=D$35,1,0),IF($AH291=D$35,1,0),IF($AH300=D$35,1,0),IF($AH309=D$35,1,0),IF($AH318=D$35,1,0),IF($AH327=D$35,1,0),IF($AH336=D$35,1,0),IF($AH345=D$35,1,0),IF($AH354=D$35,1,0),IF($AH363=D$35,1,0),IF($AH372=D$35,1,0),IF($AH381=D$35,1,0),IF($AH390=D$35,1,0),IF($AH399=D$35,1,0),IF($AH408=D$35,1,0),IF($AH417=D$35,1,0),IF($AH426=D$35,1,0),IF($AH435=D$35,1,0),IF($AH444=D$35,1,0),IF($AH453=D$35,1,0),IF($AH462=D$35,1,0),IF($AH471=D$35,1,0),IF($AH480=D$35,1,0),IF($AH489=D$35,1,0))</f>
        <v>10</v>
      </c>
      <c r="E23" s="47" t="n">
        <f aca="false">SUM(IF($AH48=E$35,1,0),IF($AH57=E$35,1,0),IF($AH66=E$35,1,0),IF($AH75=E$35,1,0),IF($AH84=E$35,1,0),IF($AH93=E$35,1,0),IF($AH102=E$35,1,0),IF($AH111=E$35,1,0),IF($AH120=E$35,1,0),IF($AH129=E$35,1,0),IF($AH138=E$35,1,0),IF($AH147=E$35,1,0),IF($AH156=E$35,1,0),IF($AH165=E$35,1,0),IF($AH174=E$35,1,0),IF($AH183=E$35,1,0),IF($AH192=E$35,1,0),IF($AH201=E$35,1,0),IF($AH210=E$35,1,0),IF($AH219=E$35,1,0),IF($AH228=E$35,1,0),IF($AH237=E$35,1,0),IF($AH246=E$35,1,0),IF($AH255=E$35,1,0),IF($AH264=E$35,1,0),IF($AH273=E$35,1,0),IF($AH282=E$35,1,0),IF($AH291=E$35,1,0),IF($AH300=E$35,1,0),IF($AH309=E$35,1,0),IF($AH318=E$35,1,0),IF($AH327=E$35,1,0),IF($AH336=E$35,1,0),IF($AH345=E$35,1,0),IF($AH354=E$35,1,0),IF($AH363=E$35,1,0),IF($AH372=E$35,1,0),IF($AH381=E$35,1,0),IF($AH390=E$35,1,0),IF($AH399=E$35,1,0),IF($AH408=E$35,1,0),IF($AH417=E$35,1,0),IF($AH426=E$35,1,0),IF($AH435=E$35,1,0),IF($AH444=E$35,1,0),IF($AH453=E$35,1,0),IF($AH462=E$35,1,0),IF($AH471=E$35,1,0),IF($AH480=E$35,1,0),IF($AH489=E$35,1,0))</f>
        <v>39</v>
      </c>
      <c r="F23" s="47" t="n">
        <f aca="false">SUM(IF($AI48=B$35,1,0),IF($AI57=B$35,1,0),IF($AI66=B$35,1,0),IF($AI75=B$35,1,0),IF($AI84=B$35,1,0),IF($AI93=B$35,1,0),IF($AI102=B$35,1,0),IF($AI111=B$35,1,0),IF($AI120=B$35,1,0),IF($AI129=B$35,1,0),IF($AI138=B$35,1,0),IF($AI147=B$35,1,0),IF($AI156=B$35,1,0),IF($AI165=B$35,1,0),IF($AI174=B$35,1,0),IF($AI183=B$35,1,0),IF($AI192=B$35,1,0),IF($AI201=B$35,1,0),IF($AI210=B$35,1,0),IF($AI219=B$35,1,0),IF($AI228=B$35,1,0),IF($AI237=B$35,1,0),IF($AI246=B$35,1,0),IF($AI255=B$35,1,0),IF($AI264=B$35,1,0),IF($AI273=B$35,1,0),IF($AI282=B$35,1,0),IF($AI291=B$35,1,0),IF($AI300=B$35,1,0),IF($AI309=B$35,1,0),IF($AI318=B$35,1,0),IF($AI327=B$35,1,0),IF($AI336=B$35,1,0),IF($AI345=B$35,1,0),IF($AI354=B$35,1,0),IF($AI363=B$35,1,0),IF($AI372=B$35,1,0),IF($AI381=B$35,1,0),IF($AI390=B$35,1,0),IF($AI399=B$35,1,0),IF($AI408=B$35,1,0),IF($AI417=B$35,1,0),IF($AI426=B$35,1,0),IF($AI435=B$35,1,0),IF($AI444=B$35,1,0),IF($AI453=B$35,1,0),IF($AI462=B$35,1,0),IF($AI471=B$35,1,0),IF($AI480=B$35,1,0),IF($AI489=B$35,1,0))</f>
        <v>4</v>
      </c>
      <c r="G23" s="47" t="n">
        <f aca="false">SUM(IF($AI48=C$35,1,0),IF($AI57=C$35,1,0),IF($AI66=C$35,1,0),IF($AI75=C$35,1,0),IF($AI84=C$35,1,0),IF($AI93=C$35,1,0),IF($AI102=C$35,1,0),IF($AI111=C$35,1,0),IF($AI120=C$35,1,0),IF($AI129=C$35,1,0),IF($AI138=C$35,1,0),IF($AI147=C$35,1,0),IF($AI156=C$35,1,0),IF($AI165=C$35,1,0),IF($AI174=C$35,1,0),IF($AI183=C$35,1,0),IF($AI192=C$35,1,0),IF($AI201=C$35,1,0),IF($AI210=C$35,1,0),IF($AI219=C$35,1,0),IF($AI228=C$35,1,0),IF($AI237=C$35,1,0),IF($AI246=C$35,1,0),IF($AI255=C$35,1,0),IF($AI264=C$35,1,0),IF($AI273=C$35,1,0),IF($AI282=C$35,1,0),IF($AI291=C$35,1,0),IF($AI300=C$35,1,0),IF($AI309=C$35,1,0),IF($AI318=C$35,1,0),IF($AI327=C$35,1,0),IF($AI336=C$35,1,0),IF($AI345=C$35,1,0),IF($AI354=C$35,1,0),IF($AI363=C$35,1,0),IF($AI372=C$35,1,0),IF($AI381=C$35,1,0),IF($AI390=C$35,1,0),IF($AI399=C$35,1,0),IF($AI408=C$35,1,0),IF($AI417=C$35,1,0),IF($AI426=C$35,1,0),IF($AI435=C$35,1,0),IF($AI444=C$35,1,0),IF($AI453=C$35,1,0),IF($AI462=C$35,1,0),IF($AI471=C$35,1,0),IF($AI480=C$35,1,0),IF($AI489=C$35,1,0))</f>
        <v>6</v>
      </c>
      <c r="H23" s="47" t="n">
        <f aca="false">SUM(IF($AI48=D$35,1,0),IF($AI57=D$35,1,0),IF($AI66=D$35,1,0),IF($AI75=D$35,1,0),IF($AI84=D$35,1,0),IF($AI93=D$35,1,0),IF($AI102=D$35,1,0),IF($AI111=D$35,1,0),IF($AI120=D$35,1,0),IF($AI129=D$35,1,0),IF($AI138=D$35,1,0),IF($AI147=D$35,1,0),IF($AI156=D$35,1,0),IF($AI165=D$35,1,0),IF($AI174=D$35,1,0),IF($AI183=D$35,1,0),IF($AI192=D$35,1,0),IF($AI201=D$35,1,0),IF($AI210=D$35,1,0),IF($AI219=D$35,1,0),IF($AI228=D$35,1,0),IF($AI237=D$35,1,0),IF($AI246=D$35,1,0),IF($AI255=D$35,1,0),IF($AI264=D$35,1,0),IF($AI273=D$35,1,0),IF($AI282=D$35,1,0),IF($AI291=D$35,1,0),IF($AI300=D$35,1,0),IF($AI309=D$35,1,0),IF($AI318=D$35,1,0),IF($AI327=D$35,1,0),IF($AI336=D$35,1,0),IF($AI345=D$35,1,0),IF($AI354=D$35,1,0),IF($AI363=D$35,1,0),IF($AI372=D$35,1,0),IF($AI381=D$35,1,0),IF($AI390=D$35,1,0),IF($AI399=D$35,1,0),IF($AI408=D$35,1,0),IF($AI417=D$35,1,0),IF($AI426=D$35,1,0),IF($AI435=D$35,1,0),IF($AI444=D$35,1,0),IF($AI453=D$35,1,0),IF($AI462=D$35,1,0),IF($AI471=D$35,1,0),IF($AI480=D$35,1,0),IF($AI489=D$35,1,0))</f>
        <v>17</v>
      </c>
      <c r="I23" s="48" t="n">
        <f aca="false">SUM(IF($AI48=E$35,1,0),IF($AI57=E$35,1,0),IF($AI66=E$35,1,0),IF($AI75=E$35,1,0),IF($AI84=E$35,1,0),IF($AI93=E$35,1,0),IF($AI102=E$35,1,0),IF($AI111=E$35,1,0),IF($AI120=E$35,1,0),IF($AI129=E$35,1,0),IF($AI138=E$35,1,0),IF($AI147=E$35,1,0),IF($AI156=E$35,1,0),IF($AI165=E$35,1,0),IF($AI174=E$35,1,0),IF($AI183=E$35,1,0),IF($AI192=E$35,1,0),IF($AI201=E$35,1,0),IF($AI210=E$35,1,0),IF($AI219=E$35,1,0),IF($AI228=E$35,1,0),IF($AI237=E$35,1,0),IF($AI246=E$35,1,0),IF($AI255=E$35,1,0),IF($AI264=E$35,1,0),IF($AI273=E$35,1,0),IF($AI282=E$35,1,0),IF($AI291=E$35,1,0),IF($AI300=E$35,1,0),IF($AI309=E$35,1,0),IF($AI318=E$35,1,0),IF($AI327=E$35,1,0),IF($AI336=E$35,1,0),IF($AI345=E$35,1,0),IF($AI354=E$35,1,0),IF($AI363=E$35,1,0),IF($AI372=E$35,1,0),IF($AI381=E$35,1,0),IF($AI390=E$35,1,0),IF($AI399=E$35,1,0),IF($AI408=E$35,1,0),IF($AI417=E$35,1,0),IF($AI426=E$35,1,0),IF($AI435=E$35,1,0),IF($AI444=E$35,1,0),IF($AI453=E$35,1,0),IF($AI462=E$35,1,0),IF($AI471=E$35,1,0),IF($AI480=E$35,1,0),IF($AI489=E$35,1,0))</f>
        <v>23</v>
      </c>
      <c r="N23" s="44"/>
      <c r="O23" s="44"/>
      <c r="P23" s="44"/>
      <c r="Q23" s="44"/>
      <c r="V23" s="44"/>
      <c r="W23" s="44"/>
      <c r="X23" s="44"/>
      <c r="Y23" s="44"/>
      <c r="Z23" s="44"/>
    </row>
    <row r="24" customFormat="false" ht="12.75" hidden="false" customHeight="true" outlineLevel="0" collapsed="false">
      <c r="B24" s="12"/>
      <c r="C24" s="12"/>
      <c r="D24" s="12"/>
      <c r="E24" s="12"/>
      <c r="F24" s="12"/>
      <c r="G24" s="12"/>
      <c r="H24" s="12"/>
      <c r="I24" s="12"/>
      <c r="J24" s="12"/>
      <c r="K24" s="12"/>
      <c r="L24" s="12"/>
      <c r="M24" s="12"/>
      <c r="N24" s="12"/>
      <c r="O24" s="12"/>
      <c r="P24" s="12"/>
      <c r="Q24" s="12"/>
      <c r="R24" s="12"/>
      <c r="S24" s="12"/>
      <c r="T24" s="12"/>
      <c r="U24" s="12"/>
      <c r="V24" s="12"/>
      <c r="W24" s="12"/>
    </row>
    <row r="25" customFormat="false" ht="12.75" hidden="false" customHeight="true" outlineLevel="0" collapsed="false">
      <c r="B25" s="11" t="s">
        <v>290</v>
      </c>
      <c r="C25" s="11"/>
      <c r="D25" s="11"/>
      <c r="E25" s="11"/>
      <c r="F25" s="11"/>
      <c r="G25" s="11"/>
      <c r="H25" s="11"/>
      <c r="I25" s="11"/>
      <c r="J25" s="11"/>
      <c r="K25" s="11"/>
      <c r="L25" s="11"/>
      <c r="M25" s="11"/>
      <c r="N25" s="11"/>
      <c r="O25" s="11"/>
      <c r="P25" s="11"/>
      <c r="Q25" s="11"/>
      <c r="R25" s="11"/>
      <c r="S25" s="11"/>
      <c r="T25" s="11"/>
      <c r="U25" s="11"/>
      <c r="V25" s="11"/>
      <c r="W25" s="11"/>
      <c r="X25" s="11"/>
      <c r="Y25" s="11"/>
    </row>
    <row r="26" customFormat="false" ht="12.75" hidden="false" customHeight="true" outlineLevel="0" collapsed="false">
      <c r="B26" s="11" t="s">
        <v>275</v>
      </c>
      <c r="C26" s="11"/>
      <c r="D26" s="11"/>
      <c r="E26" s="11"/>
      <c r="F26" s="11" t="s">
        <v>276</v>
      </c>
      <c r="G26" s="11"/>
      <c r="H26" s="11"/>
      <c r="I26" s="11"/>
      <c r="N26" s="11"/>
      <c r="O26" s="11"/>
      <c r="P26" s="11"/>
      <c r="Q26" s="11"/>
      <c r="R26" s="11"/>
      <c r="S26" s="11"/>
      <c r="T26" s="11"/>
      <c r="U26" s="11"/>
      <c r="V26" s="11"/>
      <c r="W26" s="11"/>
      <c r="X26" s="11"/>
      <c r="Y26" s="11"/>
    </row>
    <row r="27" customFormat="false" ht="12.75" hidden="false" customHeight="true" outlineLevel="0" collapsed="false">
      <c r="A27" s="11" t="s">
        <v>289</v>
      </c>
      <c r="B27" s="40" t="n">
        <v>1</v>
      </c>
      <c r="C27" s="41" t="n">
        <v>2</v>
      </c>
      <c r="D27" s="41" t="n">
        <v>3</v>
      </c>
      <c r="E27" s="41" t="n">
        <v>4</v>
      </c>
      <c r="F27" s="41" t="n">
        <v>1</v>
      </c>
      <c r="G27" s="41" t="n">
        <v>2</v>
      </c>
      <c r="H27" s="41" t="n">
        <v>3</v>
      </c>
      <c r="I27" s="42" t="n">
        <v>4</v>
      </c>
      <c r="N27" s="16"/>
      <c r="O27" s="16"/>
      <c r="P27" s="16"/>
      <c r="Q27" s="16"/>
      <c r="V27" s="16"/>
      <c r="W27" s="16"/>
      <c r="X27" s="16"/>
      <c r="Y27" s="16"/>
      <c r="Z27" s="16"/>
    </row>
    <row r="28" customFormat="false" ht="12.75" hidden="false" customHeight="true" outlineLevel="0" collapsed="false">
      <c r="A28" s="11" t="s">
        <v>280</v>
      </c>
      <c r="B28" s="43" t="n">
        <f aca="false">SUM(IF($AJ45=B$35,1,0),IF($AJ54=B$35,1,0),IF($AJ63=B$35,1,0),IF($AJ72=B$35,1,0),IF($AJ81=B$35,1,0),IF($AJ90=B$35,1,0),IF($AJ99=B$35,1,0),IF($AJ108=B$35,1,0),IF($AJ117=B$35,1,0),IF($AJ126=B$35,1,0),IF($AJ135=B$35,1,0),IF($AJ144=B$35,1,0),IF($AJ153=B$35,1,0),IF($AJ162=B$35,1,0),IF($AJ171=B$35,1,0),IF($AJ180=B$35,1,0),IF($AJ189=B$35,1,0),IF($AJ198=B$35,1,0),IF($AJ207=B$35,1,0),IF($AJ216=B$35,1,0),IF($AJ225=B$35,1,0),IF($AJ234=B$35,1,0),IF($AJ243=B$35,1,0),IF($AJ252=B$35,1,0),IF($AJ261=B$35,1,0),IF($AJ270=B$35,1,0),IF($AJ279=B$35,1,0),IF($AJ288=B$35,1,0),IF($AJ297=B$35,1,0),IF($AJ306=B$35,1,0),IF($AJ315=B$35,1,0),IF($AJ324=B$35,1,0),IF($AJ333=B$35,1,0),IF($AJ342=B$35,1,0),IF($AJ351=B$35,1,0),IF($AJ360=B$35,1,0),IF($AJ369=B$35,1,0),IF($AJ378=B$35,1,0),IF($AJ387=B$35,1,0),IF($AJ396=B$35,1,0),IF($AJ405=B$35,1,0),IF($AJ414=B$35,1,0),IF($AJ423=B$35,1,0),IF($AJ432=B$35,1,0),IF($AJ441=B$35,1,0),IF($AJ450=B$35,1,0),IF($AJ459=B$35,1,0),IF($AJ468=B$35,1,0),IF($AJ477=B$35,1,0),IF($AJ486=B$35,1,0))</f>
        <v>0</v>
      </c>
      <c r="C28" s="44" t="n">
        <f aca="false">SUM(IF($AJ45=C$35,1,0),IF($AJ54=C$35,1,0),IF($AJ63=C$35,1,0),IF($AJ72=C$35,1,0),IF($AJ81=C$35,1,0),IF($AJ90=C$35,1,0),IF($AJ99=C$35,1,0),IF($AJ108=C$35,1,0),IF($AJ117=C$35,1,0),IF($AJ126=C$35,1,0),IF($AJ135=C$35,1,0),IF($AJ144=C$35,1,0),IF($AJ153=C$35,1,0),IF($AJ162=C$35,1,0),IF($AJ171=C$35,1,0),IF($AJ180=C$35,1,0),IF($AJ189=C$35,1,0),IF($AJ198=C$35,1,0),IF($AJ207=C$35,1,0),IF($AJ216=C$35,1,0),IF($AJ225=C$35,1,0),IF($AJ234=C$35,1,0),IF($AJ243=C$35,1,0),IF($AJ252=C$35,1,0),IF($AJ261=C$35,1,0),IF($AJ270=C$35,1,0),IF($AJ279=C$35,1,0),IF($AJ288=C$35,1,0),IF($AJ297=C$35,1,0),IF($AJ306=C$35,1,0),IF($AJ315=C$35,1,0),IF($AJ324=C$35,1,0),IF($AJ333=C$35,1,0),IF($AJ342=C$35,1,0),IF($AJ351=C$35,1,0),IF($AJ360=C$35,1,0),IF($AJ369=C$35,1,0),IF($AJ378=C$35,1,0),IF($AJ387=C$35,1,0),IF($AJ396=C$35,1,0),IF($AJ405=C$35,1,0),IF($AJ414=C$35,1,0),IF($AJ423=C$35,1,0),IF($AJ432=C$35,1,0),IF($AJ441=C$35,1,0),IF($AJ450=C$35,1,0),IF($AJ459=C$35,1,0),IF($AJ468=C$35,1,0),IF($AJ477=C$35,1,0),IF($AJ486=C$35,1,0))</f>
        <v>20</v>
      </c>
      <c r="D28" s="44" t="n">
        <f aca="false">SUM(IF($AJ45=D$35,1,0),IF($AJ54=D$35,1,0),IF($AJ63=D$35,1,0),IF($AJ72=D$35,1,0),IF($AJ81=D$35,1,0),IF($AJ90=D$35,1,0),IF($AJ99=D$35,1,0),IF($AJ108=D$35,1,0),IF($AJ117=D$35,1,0),IF($AJ126=D$35,1,0),IF($AJ135=D$35,1,0),IF($AJ144=D$35,1,0),IF($AJ153=D$35,1,0),IF($AJ162=D$35,1,0),IF($AJ171=D$35,1,0),IF($AJ180=D$35,1,0),IF($AJ189=D$35,1,0),IF($AJ198=D$35,1,0),IF($AJ207=D$35,1,0),IF($AJ216=D$35,1,0),IF($AJ225=D$35,1,0),IF($AJ234=D$35,1,0),IF($AJ243=D$35,1,0),IF($AJ252=D$35,1,0),IF($AJ261=D$35,1,0),IF($AJ270=D$35,1,0),IF($AJ279=D$35,1,0),IF($AJ288=D$35,1,0),IF($AJ297=D$35,1,0),IF($AJ306=D$35,1,0),IF($AJ315=D$35,1,0),IF($AJ324=D$35,1,0),IF($AJ333=D$35,1,0),IF($AJ342=D$35,1,0),IF($AJ351=D$35,1,0),IF($AJ360=D$35,1,0),IF($AJ369=D$35,1,0),IF($AJ378=D$35,1,0),IF($AJ387=D$35,1,0),IF($AJ396=D$35,1,0),IF($AJ405=D$35,1,0),IF($AJ414=D$35,1,0),IF($AJ423=D$35,1,0),IF($AJ432=D$35,1,0),IF($AJ441=D$35,1,0),IF($AJ450=D$35,1,0),IF($AJ459=D$35,1,0),IF($AJ468=D$35,1,0),IF($AJ477=D$35,1,0),IF($AJ486=D$35,1,0))</f>
        <v>21</v>
      </c>
      <c r="E28" s="44" t="n">
        <f aca="false">SUM(IF($AJ45=E$35,1,0),IF($AJ54=E$35,1,0),IF($AJ63=E$35,1,0),IF($AJ72=E$35,1,0),IF($AJ81=E$35,1,0),IF($AJ90=E$35,1,0),IF($AJ99=E$35,1,0),IF($AJ108=E$35,1,0),IF($AJ117=E$35,1,0),IF($AJ126=E$35,1,0),IF($AJ135=E$35,1,0),IF($AJ144=E$35,1,0),IF($AJ153=E$35,1,0),IF($AJ162=E$35,1,0),IF($AJ171=E$35,1,0),IF($AJ180=E$35,1,0),IF($AJ189=E$35,1,0),IF($AJ198=E$35,1,0),IF($AJ207=E$35,1,0),IF($AJ216=E$35,1,0),IF($AJ225=E$35,1,0),IF($AJ234=E$35,1,0),IF($AJ243=E$35,1,0),IF($AJ252=E$35,1,0),IF($AJ261=E$35,1,0),IF($AJ270=E$35,1,0),IF($AJ279=E$35,1,0),IF($AJ288=E$35,1,0),IF($AJ297=E$35,1,0),IF($AJ306=E$35,1,0),IF($AJ315=E$35,1,0),IF($AJ324=E$35,1,0),IF($AJ333=E$35,1,0),IF($AJ342=E$35,1,0),IF($AJ351=E$35,1,0),IF($AJ360=E$35,1,0),IF($AJ369=E$35,1,0),IF($AJ378=E$35,1,0),IF($AJ387=E$35,1,0),IF($AJ396=E$35,1,0),IF($AJ405=E$35,1,0),IF($AJ414=E$35,1,0),IF($AJ423=E$35,1,0),IF($AJ432=E$35,1,0),IF($AJ441=E$35,1,0),IF($AJ450=E$35,1,0),IF($AJ459=E$35,1,0),IF($AJ468=E$35,1,0),IF($AJ477=E$35,1,0),IF($AJ486=E$35,1,0))</f>
        <v>9</v>
      </c>
      <c r="F28" s="44" t="n">
        <f aca="false">SUM(IF($AK45=B$35,1,0),IF($AK54=B$35,1,0),IF($AK63=B$35,1,0),IF($AK72=B$35,1,0),IF($AK81=B$35,1,0),IF($AK90=B$35,1,0),IF($AK99=B$35,1,0),IF($AK108=B$35,1,0),IF($AK117=B$35,1,0),IF($AK126=B$35,1,0),IF($AK135=B$35,1,0),IF($AK144=B$35,1,0),IF($AK153=B$35,1,0),IF($AK162=B$35,1,0),IF($AK171=B$35,1,0),IF($AK180=B$35,1,0),IF($AK189=B$35,1,0),IF($AK198=B$35,1,0),IF($AK207=B$35,1,0),IF($AK216=B$35,1,0),IF($AK225=B$35,1,0),IF($AK234=B$35,1,0),IF($AK243=B$35,1,0),IF($AK252=B$35,1,0),IF($AK261=B$35,1,0),IF($AK270=B$35,1,0),IF($AK279=B$35,1,0),IF($AK288=B$35,1,0),IF($AK297=B$35,1,0),IF($AK306=B$35,1,0),IF($AK315=B$35,1,0),IF($AK324=B$35,1,0),IF($AK333=B$35,1,0),IF($AK342=B$35,1,0),IF($AK351=B$35,1,0),IF($AK360=B$35,1,0),IF($AK369=B$35,1,0),IF($AK378=B$35,1,0),IF($AK387=B$35,1,0),IF($AK396=B$35,1,0),IF($AK405=B$35,1,0),IF($AK414=B$35,1,0),IF($AK423=B$35,1,0),IF($AK432=B$35,1,0),IF($AK441=B$35,1,0),IF($AK450=B$35,1,0),IF($AK459=B$35,1,0),IF($AK468=B$35,1,0),IF($AK477=B$35,1,0),IF($AK486=B$35,1,0))</f>
        <v>0</v>
      </c>
      <c r="G28" s="44" t="n">
        <f aca="false">SUM(IF($AK45=C$35,1,0),IF($AK54=C$35,1,0),IF($AK63=C$35,1,0),IF($AK72=C$35,1,0),IF($AK81=C$35,1,0),IF($AK90=C$35,1,0),IF($AK99=C$35,1,0),IF($AK108=C$35,1,0),IF($AK117=C$35,1,0),IF($AK126=C$35,1,0),IF($AK135=C$35,1,0),IF($AK144=C$35,1,0),IF($AK153=C$35,1,0),IF($AK162=C$35,1,0),IF($AK171=C$35,1,0),IF($AK180=C$35,1,0),IF($AK189=C$35,1,0),IF($AK198=C$35,1,0),IF($AK207=C$35,1,0),IF($AK216=C$35,1,0),IF($AK225=C$35,1,0),IF($AK234=C$35,1,0),IF($AK243=C$35,1,0),IF($AK252=C$35,1,0),IF($AK261=C$35,1,0),IF($AK270=C$35,1,0),IF($AK279=C$35,1,0),IF($AK288=C$35,1,0),IF($AK297=C$35,1,0),IF($AK306=C$35,1,0),IF($AK315=C$35,1,0),IF($AK324=C$35,1,0),IF($AK333=C$35,1,0),IF($AK342=C$35,1,0),IF($AK351=C$35,1,0),IF($AK360=C$35,1,0),IF($AK369=C$35,1,0),IF($AK378=C$35,1,0),IF($AK387=C$35,1,0),IF($AK396=C$35,1,0),IF($AK405=C$35,1,0),IF($AK414=C$35,1,0),IF($AK423=C$35,1,0),IF($AK432=C$35,1,0),IF($AK441=C$35,1,0),IF($AK450=C$35,1,0),IF($AK459=C$35,1,0),IF($AK468=C$35,1,0),IF($AK477=C$35,1,0),IF($AK486=C$35,1,0))</f>
        <v>3</v>
      </c>
      <c r="H28" s="44" t="n">
        <f aca="false">SUM(IF($AK45=D$35,1,0),IF($AK54=D$35,1,0),IF($AK63=D$35,1,0),IF($AK72=D$35,1,0),IF($AK81=D$35,1,0),IF($AK90=D$35,1,0),IF($AK99=D$35,1,0),IF($AK108=D$35,1,0),IF($AK117=D$35,1,0),IF($AK126=D$35,1,0),IF($AK135=D$35,1,0),IF($AK144=D$35,1,0),IF($AK153=D$35,1,0),IF($AK162=D$35,1,0),IF($AK171=D$35,1,0),IF($AK180=D$35,1,0),IF($AK189=D$35,1,0),IF($AK198=D$35,1,0),IF($AK207=D$35,1,0),IF($AK216=D$35,1,0),IF($AK225=D$35,1,0),IF($AK234=D$35,1,0),IF($AK243=D$35,1,0),IF($AK252=D$35,1,0),IF($AK261=D$35,1,0),IF($AK270=D$35,1,0),IF($AK279=D$35,1,0),IF($AK288=D$35,1,0),IF($AK297=D$35,1,0),IF($AK306=D$35,1,0),IF($AK315=D$35,1,0),IF($AK324=D$35,1,0),IF($AK333=D$35,1,0),IF($AK342=D$35,1,0),IF($AK351=D$35,1,0),IF($AK360=D$35,1,0),IF($AK369=D$35,1,0),IF($AK378=D$35,1,0),IF($AK387=D$35,1,0),IF($AK396=D$35,1,0),IF($AK405=D$35,1,0),IF($AK414=D$35,1,0),IF($AK423=D$35,1,0),IF($AK432=D$35,1,0),IF($AK441=D$35,1,0),IF($AK450=D$35,1,0),IF($AK459=D$35,1,0),IF($AK468=D$35,1,0),IF($AK477=D$35,1,0),IF($AK486=D$35,1,0))</f>
        <v>25</v>
      </c>
      <c r="I28" s="45" t="n">
        <f aca="false">SUM(IF($AK45=E$35,1,0),IF($AK54=E$35,1,0),IF($AK63=E$35,1,0),IF($AK72=E$35,1,0),IF($AK81=E$35,1,0),IF($AK90=E$35,1,0),IF($AK99=E$35,1,0),IF($AK108=E$35,1,0),IF($AK117=E$35,1,0),IF($AK126=E$35,1,0),IF($AK135=E$35,1,0),IF($AK144=E$35,1,0),IF($AK153=E$35,1,0),IF($AK162=E$35,1,0),IF($AK171=E$35,1,0),IF($AK180=E$35,1,0),IF($AK189=E$35,1,0),IF($AK198=E$35,1,0),IF($AK207=E$35,1,0),IF($AK216=E$35,1,0),IF($AK225=E$35,1,0),IF($AK234=E$35,1,0),IF($AK243=E$35,1,0),IF($AK252=E$35,1,0),IF($AK261=E$35,1,0),IF($AK270=E$35,1,0),IF($AK279=E$35,1,0),IF($AK288=E$35,1,0),IF($AK297=E$35,1,0),IF($AK306=E$35,1,0),IF($AK315=E$35,1,0),IF($AK324=E$35,1,0),IF($AK333=E$35,1,0),IF($AK342=E$35,1,0),IF($AK351=E$35,1,0),IF($AK360=E$35,1,0),IF($AK369=E$35,1,0),IF($AK378=E$35,1,0),IF($AK387=E$35,1,0),IF($AK396=E$35,1,0),IF($AK405=E$35,1,0),IF($AK414=E$35,1,0),IF($AK423=E$35,1,0),IF($AK432=E$35,1,0),IF($AK441=E$35,1,0),IF($AK450=E$35,1,0),IF($AK459=E$35,1,0),IF($AK468=E$35,1,0),IF($AK477=E$35,1,0),IF($AK486=E$35,1,0))</f>
        <v>22</v>
      </c>
      <c r="N28" s="44"/>
      <c r="O28" s="44"/>
      <c r="P28" s="44"/>
      <c r="Q28" s="44"/>
      <c r="V28" s="44"/>
      <c r="W28" s="44"/>
      <c r="X28" s="44"/>
      <c r="Y28" s="44"/>
      <c r="Z28" s="44"/>
    </row>
    <row r="29" customFormat="false" ht="12.75" hidden="false" customHeight="true" outlineLevel="0" collapsed="false">
      <c r="A29" s="11" t="s">
        <v>281</v>
      </c>
      <c r="B29" s="43" t="n">
        <f aca="false">SUM(IF($AJ46=B$35,1,0),IF($AJ55=B$35,1,0),IF($AJ64=B$35,1,0),IF($AJ73=B$35,1,0),IF($AJ82=B$35,1,0),IF($AJ91=B$35,1,0),IF($AJ100=B$35,1,0),IF($AJ109=B$35,1,0),IF($AJ118=B$35,1,0),IF($AJ127=B$35,1,0),IF($AJ136=B$35,1,0),IF($AJ145=B$35,1,0),IF($AJ154=B$35,1,0),IF($AJ163=B$35,1,0),IF($AJ172=B$35,1,0),IF($AJ181=B$35,1,0),IF($AJ190=B$35,1,0),IF($AJ199=B$35,1,0),IF($AJ208=B$35,1,0),IF($AJ217=B$35,1,0),IF($AJ226=B$35,1,0),IF($AJ235=B$35,1,0),IF($AJ244=B$35,1,0),IF($AJ253=B$35,1,0),IF($AJ262=B$35,1,0),IF($AJ271=B$35,1,0),IF($AJ280=B$35,1,0),IF($AJ289=B$35,1,0),IF($AJ298=B$35,1,0),IF($AJ307=B$35,1,0),IF($AJ316=B$35,1,0),IF($AJ325=B$35,1,0),IF($AJ334=B$35,1,0),IF($AJ343=B$35,1,0),IF($AJ352=B$35,1,0),IF($AJ361=B$35,1,0),IF($AJ370=B$35,1,0),IF($AJ379=B$35,1,0),IF($AJ388=B$35,1,0),IF($AJ397=B$35,1,0),IF($AJ406=B$35,1,0),IF($AJ415=B$35,1,0),IF($AJ424=B$35,1,0),IF($AJ433=B$35,1,0),IF($AJ442=B$35,1,0),IF($AJ451=B$35,1,0),IF($AJ460=B$35,1,0),IF($AJ469=B$35,1,0),IF($AJ478=B$35,1,0),IF($AJ487=B$35,1,0))</f>
        <v>2</v>
      </c>
      <c r="C29" s="44" t="n">
        <f aca="false">SUM(IF($AJ46=C$35,1,0),IF($AJ55=C$35,1,0),IF($AJ64=C$35,1,0),IF($AJ73=C$35,1,0),IF($AJ82=C$35,1,0),IF($AJ91=C$35,1,0),IF($AJ100=C$35,1,0),IF($AJ109=C$35,1,0),IF($AJ118=C$35,1,0),IF($AJ127=C$35,1,0),IF($AJ136=C$35,1,0),IF($AJ145=C$35,1,0),IF($AJ154=C$35,1,0),IF($AJ163=C$35,1,0),IF($AJ172=C$35,1,0),IF($AJ181=C$35,1,0),IF($AJ190=C$35,1,0),IF($AJ199=C$35,1,0),IF($AJ208=C$35,1,0),IF($AJ217=C$35,1,0),IF($AJ226=C$35,1,0),IF($AJ235=C$35,1,0),IF($AJ244=C$35,1,0),IF($AJ253=C$35,1,0),IF($AJ262=C$35,1,0),IF($AJ271=C$35,1,0),IF($AJ280=C$35,1,0),IF($AJ289=C$35,1,0),IF($AJ298=C$35,1,0),IF($AJ307=C$35,1,0),IF($AJ316=C$35,1,0),IF($AJ325=C$35,1,0),IF($AJ334=C$35,1,0),IF($AJ343=C$35,1,0),IF($AJ352=C$35,1,0),IF($AJ361=C$35,1,0),IF($AJ370=C$35,1,0),IF($AJ379=C$35,1,0),IF($AJ388=C$35,1,0),IF($AJ397=C$35,1,0),IF($AJ406=C$35,1,0),IF($AJ415=C$35,1,0),IF($AJ424=C$35,1,0),IF($AJ433=C$35,1,0),IF($AJ442=C$35,1,0),IF($AJ451=C$35,1,0),IF($AJ460=C$35,1,0),IF($AJ469=C$35,1,0),IF($AJ478=C$35,1,0),IF($AJ487=C$35,1,0))</f>
        <v>27</v>
      </c>
      <c r="D29" s="44" t="n">
        <f aca="false">SUM(IF($AJ46=D$35,1,0),IF($AJ55=D$35,1,0),IF($AJ64=D$35,1,0),IF($AJ73=D$35,1,0),IF($AJ82=D$35,1,0),IF($AJ91=D$35,1,0),IF($AJ100=D$35,1,0),IF($AJ109=D$35,1,0),IF($AJ118=D$35,1,0),IF($AJ127=D$35,1,0),IF($AJ136=D$35,1,0),IF($AJ145=D$35,1,0),IF($AJ154=D$35,1,0),IF($AJ163=D$35,1,0),IF($AJ172=D$35,1,0),IF($AJ181=D$35,1,0),IF($AJ190=D$35,1,0),IF($AJ199=D$35,1,0),IF($AJ208=D$35,1,0),IF($AJ217=D$35,1,0),IF($AJ226=D$35,1,0),IF($AJ235=D$35,1,0),IF($AJ244=D$35,1,0),IF($AJ253=D$35,1,0),IF($AJ262=D$35,1,0),IF($AJ271=D$35,1,0),IF($AJ280=D$35,1,0),IF($AJ289=D$35,1,0),IF($AJ298=D$35,1,0),IF($AJ307=D$35,1,0),IF($AJ316=D$35,1,0),IF($AJ325=D$35,1,0),IF($AJ334=D$35,1,0),IF($AJ343=D$35,1,0),IF($AJ352=D$35,1,0),IF($AJ361=D$35,1,0),IF($AJ370=D$35,1,0),IF($AJ379=D$35,1,0),IF($AJ388=D$35,1,0),IF($AJ397=D$35,1,0),IF($AJ406=D$35,1,0),IF($AJ415=D$35,1,0),IF($AJ424=D$35,1,0),IF($AJ433=D$35,1,0),IF($AJ442=D$35,1,0),IF($AJ451=D$35,1,0),IF($AJ460=D$35,1,0),IF($AJ469=D$35,1,0),IF($AJ478=D$35,1,0),IF($AJ487=D$35,1,0))</f>
        <v>20</v>
      </c>
      <c r="E29" s="44" t="n">
        <f aca="false">SUM(IF($AJ46=E$35,1,0),IF($AJ55=E$35,1,0),IF($AJ64=E$35,1,0),IF($AJ73=E$35,1,0),IF($AJ82=E$35,1,0),IF($AJ91=E$35,1,0),IF($AJ100=E$35,1,0),IF($AJ109=E$35,1,0),IF($AJ118=E$35,1,0),IF($AJ127=E$35,1,0),IF($AJ136=E$35,1,0),IF($AJ145=E$35,1,0),IF($AJ154=E$35,1,0),IF($AJ163=E$35,1,0),IF($AJ172=E$35,1,0),IF($AJ181=E$35,1,0),IF($AJ190=E$35,1,0),IF($AJ199=E$35,1,0),IF($AJ208=E$35,1,0),IF($AJ217=E$35,1,0),IF($AJ226=E$35,1,0),IF($AJ235=E$35,1,0),IF($AJ244=E$35,1,0),IF($AJ253=E$35,1,0),IF($AJ262=E$35,1,0),IF($AJ271=E$35,1,0),IF($AJ280=E$35,1,0),IF($AJ289=E$35,1,0),IF($AJ298=E$35,1,0),IF($AJ307=E$35,1,0),IF($AJ316=E$35,1,0),IF($AJ325=E$35,1,0),IF($AJ334=E$35,1,0),IF($AJ343=E$35,1,0),IF($AJ352=E$35,1,0),IF($AJ361=E$35,1,0),IF($AJ370=E$35,1,0),IF($AJ379=E$35,1,0),IF($AJ388=E$35,1,0),IF($AJ397=E$35,1,0),IF($AJ406=E$35,1,0),IF($AJ415=E$35,1,0),IF($AJ424=E$35,1,0),IF($AJ433=E$35,1,0),IF($AJ442=E$35,1,0),IF($AJ451=E$35,1,0),IF($AJ460=E$35,1,0),IF($AJ469=E$35,1,0),IF($AJ478=E$35,1,0),IF($AJ487=E$35,1,0))</f>
        <v>1</v>
      </c>
      <c r="F29" s="44" t="n">
        <f aca="false">SUM(IF($AK46=B$35,1,0),IF($AK55=B$35,1,0),IF($AK64=B$35,1,0),IF($AK73=B$35,1,0),IF($AK82=B$35,1,0),IF($AK91=B$35,1,0),IF($AK100=B$35,1,0),IF($AK109=B$35,1,0),IF($AK118=B$35,1,0),IF($AK127=B$35,1,0),IF($AK136=B$35,1,0),IF($AK145=B$35,1,0),IF($AK154=B$35,1,0),IF($AK163=B$35,1,0),IF($AK172=B$35,1,0),IF($AK181=B$35,1,0),IF($AK190=B$35,1,0),IF($AK199=B$35,1,0),IF($AK208=B$35,1,0),IF($AK217=B$35,1,0),IF($AK226=B$35,1,0),IF($AK235=B$35,1,0),IF($AK244=B$35,1,0),IF($AK253=B$35,1,0),IF($AK262=B$35,1,0),IF($AK271=B$35,1,0),IF($AK280=B$35,1,0),IF($AK289=B$35,1,0),IF($AK298=B$35,1,0),IF($AK307=B$35,1,0),IF($AK316=B$35,1,0),IF($AK325=B$35,1,0),IF($AK334=B$35,1,0),IF($AK343=B$35,1,0),IF($AK352=B$35,1,0),IF($AK361=B$35,1,0),IF($AK370=B$35,1,0),IF($AK379=B$35,1,0),IF($AK388=B$35,1,0),IF($AK397=B$35,1,0),IF($AK406=B$35,1,0),IF($AK415=B$35,1,0),IF($AK424=B$35,1,0),IF($AK433=B$35,1,0),IF($AK442=B$35,1,0),IF($AK451=B$35,1,0),IF($AK460=B$35,1,0),IF($AK469=B$35,1,0),IF($AK478=B$35,1,0),IF($AK487=B$35,1,0))</f>
        <v>23</v>
      </c>
      <c r="G29" s="44" t="n">
        <f aca="false">SUM(IF($AK46=C$35,1,0),IF($AK55=C$35,1,0),IF($AK64=C$35,1,0),IF($AK73=C$35,1,0),IF($AK82=C$35,1,0),IF($AK91=C$35,1,0),IF($AK100=C$35,1,0),IF($AK109=C$35,1,0),IF($AK118=C$35,1,0),IF($AK127=C$35,1,0),IF($AK136=C$35,1,0),IF($AK145=C$35,1,0),IF($AK154=C$35,1,0),IF($AK163=C$35,1,0),IF($AK172=C$35,1,0),IF($AK181=C$35,1,0),IF($AK190=C$35,1,0),IF($AK199=C$35,1,0),IF($AK208=C$35,1,0),IF($AK217=C$35,1,0),IF($AK226=C$35,1,0),IF($AK235=C$35,1,0),IF($AK244=C$35,1,0),IF($AK253=C$35,1,0),IF($AK262=C$35,1,0),IF($AK271=C$35,1,0),IF($AK280=C$35,1,0),IF($AK289=C$35,1,0),IF($AK298=C$35,1,0),IF($AK307=C$35,1,0),IF($AK316=C$35,1,0),IF($AK325=C$35,1,0),IF($AK334=C$35,1,0),IF($AK343=C$35,1,0),IF($AK352=C$35,1,0),IF($AK361=C$35,1,0),IF($AK370=C$35,1,0),IF($AK379=C$35,1,0),IF($AK388=C$35,1,0),IF($AK397=C$35,1,0),IF($AK406=C$35,1,0),IF($AK415=C$35,1,0),IF($AK424=C$35,1,0),IF($AK433=C$35,1,0),IF($AK442=C$35,1,0),IF($AK451=C$35,1,0),IF($AK460=C$35,1,0),IF($AK469=C$35,1,0),IF($AK478=C$35,1,0),IF($AK487=C$35,1,0))</f>
        <v>24</v>
      </c>
      <c r="H29" s="44" t="n">
        <f aca="false">SUM(IF($AK46=D$35,1,0),IF($AK55=D$35,1,0),IF($AK64=D$35,1,0),IF($AK73=D$35,1,0),IF($AK82=D$35,1,0),IF($AK91=D$35,1,0),IF($AK100=D$35,1,0),IF($AK109=D$35,1,0),IF($AK118=D$35,1,0),IF($AK127=D$35,1,0),IF($AK136=D$35,1,0),IF($AK145=D$35,1,0),IF($AK154=D$35,1,0),IF($AK163=D$35,1,0),IF($AK172=D$35,1,0),IF($AK181=D$35,1,0),IF($AK190=D$35,1,0),IF($AK199=D$35,1,0),IF($AK208=D$35,1,0),IF($AK217=D$35,1,0),IF($AK226=D$35,1,0),IF($AK235=D$35,1,0),IF($AK244=D$35,1,0),IF($AK253=D$35,1,0),IF($AK262=D$35,1,0),IF($AK271=D$35,1,0),IF($AK280=D$35,1,0),IF($AK289=D$35,1,0),IF($AK298=D$35,1,0),IF($AK307=D$35,1,0),IF($AK316=D$35,1,0),IF($AK325=D$35,1,0),IF($AK334=D$35,1,0),IF($AK343=D$35,1,0),IF($AK352=D$35,1,0),IF($AK361=D$35,1,0),IF($AK370=D$35,1,0),IF($AK379=D$35,1,0),IF($AK388=D$35,1,0),IF($AK397=D$35,1,0),IF($AK406=D$35,1,0),IF($AK415=D$35,1,0),IF($AK424=D$35,1,0),IF($AK433=D$35,1,0),IF($AK442=D$35,1,0),IF($AK451=D$35,1,0),IF($AK460=D$35,1,0),IF($AK469=D$35,1,0),IF($AK478=D$35,1,0),IF($AK487=D$35,1,0))</f>
        <v>3</v>
      </c>
      <c r="I29" s="45" t="n">
        <f aca="false">SUM(IF($AK46=E$35,1,0),IF($AK55=E$35,1,0),IF($AK64=E$35,1,0),IF($AK73=E$35,1,0),IF($AK82=E$35,1,0),IF($AK91=E$35,1,0),IF($AK100=E$35,1,0),IF($AK109=E$35,1,0),IF($AK118=E$35,1,0),IF($AK127=E$35,1,0),IF($AK136=E$35,1,0),IF($AK145=E$35,1,0),IF($AK154=E$35,1,0),IF($AK163=E$35,1,0),IF($AK172=E$35,1,0),IF($AK181=E$35,1,0),IF($AK190=E$35,1,0),IF($AK199=E$35,1,0),IF($AK208=E$35,1,0),IF($AK217=E$35,1,0),IF($AK226=E$35,1,0),IF($AK235=E$35,1,0),IF($AK244=E$35,1,0),IF($AK253=E$35,1,0),IF($AK262=E$35,1,0),IF($AK271=E$35,1,0),IF($AK280=E$35,1,0),IF($AK289=E$35,1,0),IF($AK298=E$35,1,0),IF($AK307=E$35,1,0),IF($AK316=E$35,1,0),IF($AK325=E$35,1,0),IF($AK334=E$35,1,0),IF($AK343=E$35,1,0),IF($AK352=E$35,1,0),IF($AK361=E$35,1,0),IF($AK370=E$35,1,0),IF($AK379=E$35,1,0),IF($AK388=E$35,1,0),IF($AK397=E$35,1,0),IF($AK406=E$35,1,0),IF($AK415=E$35,1,0),IF($AK424=E$35,1,0),IF($AK433=E$35,1,0),IF($AK442=E$35,1,0),IF($AK451=E$35,1,0),IF($AK460=E$35,1,0),IF($AK469=E$35,1,0),IF($AK478=E$35,1,0),IF($AK487=E$35,1,0))</f>
        <v>0</v>
      </c>
      <c r="N29" s="44"/>
      <c r="O29" s="44"/>
      <c r="P29" s="44"/>
      <c r="Q29" s="44"/>
      <c r="V29" s="44"/>
      <c r="W29" s="44"/>
      <c r="X29" s="44"/>
      <c r="Y29" s="44"/>
      <c r="Z29" s="44"/>
    </row>
    <row r="30" customFormat="false" ht="12.75" hidden="false" customHeight="true" outlineLevel="0" collapsed="false">
      <c r="A30" s="11" t="s">
        <v>282</v>
      </c>
      <c r="B30" s="43" t="n">
        <f aca="false">SUM(IF($AJ47=B$35,1,0),IF($AJ56=B$35,1,0),IF($AJ65=B$35,1,0),IF($AJ74=B$35,1,0),IF($AJ83=B$35,1,0),IF($AJ92=B$35,1,0),IF($AJ101=B$35,1,0),IF($AJ110=B$35,1,0),IF($AJ119=B$35,1,0),IF($AJ128=B$35,1,0),IF($AJ137=B$35,1,0),IF($AJ146=B$35,1,0),IF($AJ155=B$35,1,0),IF($AJ164=B$35,1,0),IF($AJ173=B$35,1,0),IF($AJ182=B$35,1,0),IF($AJ191=B$35,1,0),IF($AJ200=B$35,1,0),IF($AJ209=B$35,1,0),IF($AJ218=B$35,1,0),IF($AJ227=B$35,1,0),IF($AJ236=B$35,1,0),IF($AJ245=B$35,1,0),IF($AJ254=B$35,1,0),IF($AJ263=B$35,1,0),IF($AJ272=B$35,1,0),IF($AJ281=B$35,1,0),IF($AJ290=B$35,1,0),IF($AJ299=B$35,1,0),IF($AJ308=B$35,1,0),IF($AJ317=B$35,1,0),IF($AJ326=B$35,1,0),IF($AJ335=B$35,1,0),IF($AJ344=B$35,1,0),IF($AJ353=B$35,1,0),IF($AJ362=B$35,1,0),IF($AJ371=B$35,1,0),IF($AJ380=B$35,1,0),IF($AJ389=B$35,1,0),IF($AJ398=B$35,1,0),IF($AJ407=B$35,1,0),IF($AJ416=B$35,1,0),IF($AJ425=B$35,1,0),IF($AJ434=B$35,1,0),IF($AJ443=B$35,1,0),IF($AJ452=B$35,1,0),IF($AJ461=B$35,1,0),IF($AJ470=B$35,1,0),IF($AJ479=B$35,1,0),IF($AJ488=B$35,1,0))</f>
        <v>48</v>
      </c>
      <c r="C30" s="44" t="n">
        <f aca="false">SUM(IF($AJ47=C$35,1,0),IF($AJ56=C$35,1,0),IF($AJ65=C$35,1,0),IF($AJ74=C$35,1,0),IF($AJ83=C$35,1,0),IF($AJ92=C$35,1,0),IF($AJ101=C$35,1,0),IF($AJ110=C$35,1,0),IF($AJ119=C$35,1,0),IF($AJ128=C$35,1,0),IF($AJ137=C$35,1,0),IF($AJ146=C$35,1,0),IF($AJ155=C$35,1,0),IF($AJ164=C$35,1,0),IF($AJ173=C$35,1,0),IF($AJ182=C$35,1,0),IF($AJ191=C$35,1,0),IF($AJ200=C$35,1,0),IF($AJ209=C$35,1,0),IF($AJ218=C$35,1,0),IF($AJ227=C$35,1,0),IF($AJ236=C$35,1,0),IF($AJ245=C$35,1,0),IF($AJ254=C$35,1,0),IF($AJ263=C$35,1,0),IF($AJ272=C$35,1,0),IF($AJ281=C$35,1,0),IF($AJ290=C$35,1,0),IF($AJ299=C$35,1,0),IF($AJ308=C$35,1,0),IF($AJ317=C$35,1,0),IF($AJ326=C$35,1,0),IF($AJ335=C$35,1,0),IF($AJ344=C$35,1,0),IF($AJ353=C$35,1,0),IF($AJ362=C$35,1,0),IF($AJ371=C$35,1,0),IF($AJ380=C$35,1,0),IF($AJ389=C$35,1,0),IF($AJ398=C$35,1,0),IF($AJ407=C$35,1,0),IF($AJ416=C$35,1,0),IF($AJ425=C$35,1,0),IF($AJ434=C$35,1,0),IF($AJ443=C$35,1,0),IF($AJ452=C$35,1,0),IF($AJ461=C$35,1,0),IF($AJ470=C$35,1,0),IF($AJ479=C$35,1,0),IF($AJ488=C$35,1,0))</f>
        <v>2</v>
      </c>
      <c r="D30" s="44" t="n">
        <f aca="false">SUM(IF($AJ47=D$35,1,0),IF($AJ56=D$35,1,0),IF($AJ65=D$35,1,0),IF($AJ74=D$35,1,0),IF($AJ83=D$35,1,0),IF($AJ92=D$35,1,0),IF($AJ101=D$35,1,0),IF($AJ110=D$35,1,0),IF($AJ119=D$35,1,0),IF($AJ128=D$35,1,0),IF($AJ137=D$35,1,0),IF($AJ146=D$35,1,0),IF($AJ155=D$35,1,0),IF($AJ164=D$35,1,0),IF($AJ173=D$35,1,0),IF($AJ182=D$35,1,0),IF($AJ191=D$35,1,0),IF($AJ200=D$35,1,0),IF($AJ209=D$35,1,0),IF($AJ218=D$35,1,0),IF($AJ227=D$35,1,0),IF($AJ236=D$35,1,0),IF($AJ245=D$35,1,0),IF($AJ254=D$35,1,0),IF($AJ263=D$35,1,0),IF($AJ272=D$35,1,0),IF($AJ281=D$35,1,0),IF($AJ290=D$35,1,0),IF($AJ299=D$35,1,0),IF($AJ308=D$35,1,0),IF($AJ317=D$35,1,0),IF($AJ326=D$35,1,0),IF($AJ335=D$35,1,0),IF($AJ344=D$35,1,0),IF($AJ353=D$35,1,0),IF($AJ362=D$35,1,0),IF($AJ371=D$35,1,0),IF($AJ380=D$35,1,0),IF($AJ389=D$35,1,0),IF($AJ398=D$35,1,0),IF($AJ407=D$35,1,0),IF($AJ416=D$35,1,0),IF($AJ425=D$35,1,0),IF($AJ434=D$35,1,0),IF($AJ443=D$35,1,0),IF($AJ452=D$35,1,0),IF($AJ461=D$35,1,0),IF($AJ470=D$35,1,0),IF($AJ479=D$35,1,0),IF($AJ488=D$35,1,0))</f>
        <v>0</v>
      </c>
      <c r="E30" s="44" t="n">
        <f aca="false">SUM(IF($AJ47=E$35,1,0),IF($AJ56=E$35,1,0),IF($AJ65=E$35,1,0),IF($AJ74=E$35,1,0),IF($AJ83=E$35,1,0),IF($AJ92=E$35,1,0),IF($AJ101=E$35,1,0),IF($AJ110=E$35,1,0),IF($AJ119=E$35,1,0),IF($AJ128=E$35,1,0),IF($AJ137=E$35,1,0),IF($AJ146=E$35,1,0),IF($AJ155=E$35,1,0),IF($AJ164=E$35,1,0),IF($AJ173=E$35,1,0),IF($AJ182=E$35,1,0),IF($AJ191=E$35,1,0),IF($AJ200=E$35,1,0),IF($AJ209=E$35,1,0),IF($AJ218=E$35,1,0),IF($AJ227=E$35,1,0),IF($AJ236=E$35,1,0),IF($AJ245=E$35,1,0),IF($AJ254=E$35,1,0),IF($AJ263=E$35,1,0),IF($AJ272=E$35,1,0),IF($AJ281=E$35,1,0),IF($AJ290=E$35,1,0),IF($AJ299=E$35,1,0),IF($AJ308=E$35,1,0),IF($AJ317=E$35,1,0),IF($AJ326=E$35,1,0),IF($AJ335=E$35,1,0),IF($AJ344=E$35,1,0),IF($AJ353=E$35,1,0),IF($AJ362=E$35,1,0),IF($AJ371=E$35,1,0),IF($AJ380=E$35,1,0),IF($AJ389=E$35,1,0),IF($AJ398=E$35,1,0),IF($AJ407=E$35,1,0),IF($AJ416=E$35,1,0),IF($AJ425=E$35,1,0),IF($AJ434=E$35,1,0),IF($AJ443=E$35,1,0),IF($AJ452=E$35,1,0),IF($AJ461=E$35,1,0),IF($AJ470=E$35,1,0),IF($AJ479=E$35,1,0),IF($AJ488=E$35,1,0))</f>
        <v>0</v>
      </c>
      <c r="F30" s="44" t="n">
        <f aca="false">SUM(IF($AK47=B$35,1,0),IF($AK56=B$35,1,0),IF($AK65=B$35,1,0),IF($AK74=B$35,1,0),IF($AK83=B$35,1,0),IF($AK92=B$35,1,0),IF($AK101=B$35,1,0),IF($AK110=B$35,1,0),IF($AK119=B$35,1,0),IF($AK128=B$35,1,0),IF($AK137=B$35,1,0),IF($AK146=B$35,1,0),IF($AK155=B$35,1,0),IF($AK164=B$35,1,0),IF($AK173=B$35,1,0),IF($AK182=B$35,1,0),IF($AK191=B$35,1,0),IF($AK200=B$35,1,0),IF($AK209=B$35,1,0),IF($AK218=B$35,1,0),IF($AK227=B$35,1,0),IF($AK236=B$35,1,0),IF($AK245=B$35,1,0),IF($AK254=B$35,1,0),IF($AK263=B$35,1,0),IF($AK272=B$35,1,0),IF($AK281=B$35,1,0),IF($AK290=B$35,1,0),IF($AK299=B$35,1,0),IF($AK308=B$35,1,0),IF($AK317=B$35,1,0),IF($AK326=B$35,1,0),IF($AK335=B$35,1,0),IF($AK344=B$35,1,0),IF($AK353=B$35,1,0),IF($AK362=B$35,1,0),IF($AK371=B$35,1,0),IF($AK380=B$35,1,0),IF($AK389=B$35,1,0),IF($AK398=B$35,1,0),IF($AK407=B$35,1,0),IF($AK416=B$35,1,0),IF($AK425=B$35,1,0),IF($AK434=B$35,1,0),IF($AK443=B$35,1,0),IF($AK452=B$35,1,0),IF($AK461=B$35,1,0),IF($AK470=B$35,1,0),IF($AK479=B$35,1,0),IF($AK488=B$35,1,0))</f>
        <v>26</v>
      </c>
      <c r="G30" s="44" t="n">
        <f aca="false">SUM(IF($AK47=C$35,1,0),IF($AK56=C$35,1,0),IF($AK65=C$35,1,0),IF($AK74=C$35,1,0),IF($AK83=C$35,1,0),IF($AK92=C$35,1,0),IF($AK101=C$35,1,0),IF($AK110=C$35,1,0),IF($AK119=C$35,1,0),IF($AK128=C$35,1,0),IF($AK137=C$35,1,0),IF($AK146=C$35,1,0),IF($AK155=C$35,1,0),IF($AK164=C$35,1,0),IF($AK173=C$35,1,0),IF($AK182=C$35,1,0),IF($AK191=C$35,1,0),IF($AK200=C$35,1,0),IF($AK209=C$35,1,0),IF($AK218=C$35,1,0),IF($AK227=C$35,1,0),IF($AK236=C$35,1,0),IF($AK245=C$35,1,0),IF($AK254=C$35,1,0),IF($AK263=C$35,1,0),IF($AK272=C$35,1,0),IF($AK281=C$35,1,0),IF($AK290=C$35,1,0),IF($AK299=C$35,1,0),IF($AK308=C$35,1,0),IF($AK317=C$35,1,0),IF($AK326=C$35,1,0),IF($AK335=C$35,1,0),IF($AK344=C$35,1,0),IF($AK353=C$35,1,0),IF($AK362=C$35,1,0),IF($AK371=C$35,1,0),IF($AK380=C$35,1,0),IF($AK389=C$35,1,0),IF($AK398=C$35,1,0),IF($AK407=C$35,1,0),IF($AK416=C$35,1,0),IF($AK425=C$35,1,0),IF($AK434=C$35,1,0),IF($AK443=C$35,1,0),IF($AK452=C$35,1,0),IF($AK461=C$35,1,0),IF($AK470=C$35,1,0),IF($AK479=C$35,1,0),IF($AK488=C$35,1,0))</f>
        <v>18</v>
      </c>
      <c r="H30" s="44" t="n">
        <f aca="false">SUM(IF($AK47=D$35,1,0),IF($AK56=D$35,1,0),IF($AK65=D$35,1,0),IF($AK74=D$35,1,0),IF($AK83=D$35,1,0),IF($AK92=D$35,1,0),IF($AK101=D$35,1,0),IF($AK110=D$35,1,0),IF($AK119=D$35,1,0),IF($AK128=D$35,1,0),IF($AK137=D$35,1,0),IF($AK146=D$35,1,0),IF($AK155=D$35,1,0),IF($AK164=D$35,1,0),IF($AK173=D$35,1,0),IF($AK182=D$35,1,0),IF($AK191=D$35,1,0),IF($AK200=D$35,1,0),IF($AK209=D$35,1,0),IF($AK218=D$35,1,0),IF($AK227=D$35,1,0),IF($AK236=D$35,1,0),IF($AK245=D$35,1,0),IF($AK254=D$35,1,0),IF($AK263=D$35,1,0),IF($AK272=D$35,1,0),IF($AK281=D$35,1,0),IF($AK290=D$35,1,0),IF($AK299=D$35,1,0),IF($AK308=D$35,1,0),IF($AK317=D$35,1,0),IF($AK326=D$35,1,0),IF($AK335=D$35,1,0),IF($AK344=D$35,1,0),IF($AK353=D$35,1,0),IF($AK362=D$35,1,0),IF($AK371=D$35,1,0),IF($AK380=D$35,1,0),IF($AK389=D$35,1,0),IF($AK398=D$35,1,0),IF($AK407=D$35,1,0),IF($AK416=D$35,1,0),IF($AK425=D$35,1,0),IF($AK434=D$35,1,0),IF($AK443=D$35,1,0),IF($AK452=D$35,1,0),IF($AK461=D$35,1,0),IF($AK470=D$35,1,0),IF($AK479=D$35,1,0),IF($AK488=D$35,1,0))</f>
        <v>4</v>
      </c>
      <c r="I30" s="45" t="n">
        <f aca="false">SUM(IF($AK47=E$35,1,0),IF($AK56=E$35,1,0),IF($AK65=E$35,1,0),IF($AK74=E$35,1,0),IF($AK83=E$35,1,0),IF($AK92=E$35,1,0),IF($AK101=E$35,1,0),IF($AK110=E$35,1,0),IF($AK119=E$35,1,0),IF($AK128=E$35,1,0),IF($AK137=E$35,1,0),IF($AK146=E$35,1,0),IF($AK155=E$35,1,0),IF($AK164=E$35,1,0),IF($AK173=E$35,1,0),IF($AK182=E$35,1,0),IF($AK191=E$35,1,0),IF($AK200=E$35,1,0),IF($AK209=E$35,1,0),IF($AK218=E$35,1,0),IF($AK227=E$35,1,0),IF($AK236=E$35,1,0),IF($AK245=E$35,1,0),IF($AK254=E$35,1,0),IF($AK263=E$35,1,0),IF($AK272=E$35,1,0),IF($AK281=E$35,1,0),IF($AK290=E$35,1,0),IF($AK299=E$35,1,0),IF($AK308=E$35,1,0),IF($AK317=E$35,1,0),IF($AK326=E$35,1,0),IF($AK335=E$35,1,0),IF($AK344=E$35,1,0),IF($AK353=E$35,1,0),IF($AK362=E$35,1,0),IF($AK371=E$35,1,0),IF($AK380=E$35,1,0),IF($AK389=E$35,1,0),IF($AK398=E$35,1,0),IF($AK407=E$35,1,0),IF($AK416=E$35,1,0),IF($AK425=E$35,1,0),IF($AK434=E$35,1,0),IF($AK443=E$35,1,0),IF($AK452=E$35,1,0),IF($AK461=E$35,1,0),IF($AK470=E$35,1,0),IF($AK479=E$35,1,0),IF($AK488=E$35,1,0))</f>
        <v>2</v>
      </c>
      <c r="N30" s="44"/>
      <c r="O30" s="44"/>
      <c r="P30" s="44"/>
      <c r="Q30" s="44"/>
      <c r="V30" s="44"/>
      <c r="W30" s="44"/>
      <c r="X30" s="44"/>
      <c r="Y30" s="44"/>
      <c r="Z30" s="44"/>
    </row>
    <row r="31" customFormat="false" ht="12.75" hidden="false" customHeight="true" outlineLevel="0" collapsed="false">
      <c r="A31" s="11" t="s">
        <v>283</v>
      </c>
      <c r="B31" s="46" t="n">
        <f aca="false">SUM(IF($AJ48=B$35,1,0),IF($AJ57=B$35,1,0),IF($AJ66=B$35,1,0),IF($AJ75=B$35,1,0),IF($AJ84=B$35,1,0),IF($AJ93=B$35,1,0),IF($AJ102=B$35,1,0),IF($AJ111=B$35,1,0),IF($AJ120=B$35,1,0),IF($AJ129=B$35,1,0),IF($AJ138=B$35,1,0),IF($AJ147=B$35,1,0),IF($AJ156=B$35,1,0),IF($AJ165=B$35,1,0),IF($AJ174=B$35,1,0),IF($AJ183=B$35,1,0),IF($AJ192=B$35,1,0),IF($AJ201=B$35,1,0),IF($AJ210=B$35,1,0),IF($AJ219=B$35,1,0),IF($AJ228=B$35,1,0),IF($AJ237=B$35,1,0),IF($AJ246=B$35,1,0),IF($AJ255=B$35,1,0),IF($AJ264=B$35,1,0),IF($AJ273=B$35,1,0),IF($AJ282=B$35,1,0),IF($AJ291=B$35,1,0),IF($AJ300=B$35,1,0),IF($AJ309=B$35,1,0),IF($AJ318=B$35,1,0),IF($AJ327=B$35,1,0),IF($AJ336=B$35,1,0),IF($AJ345=B$35,1,0),IF($AJ354=B$35,1,0),IF($AJ363=B$35,1,0),IF($AJ372=B$35,1,0),IF($AJ381=B$35,1,0),IF($AJ390=B$35,1,0),IF($AJ399=B$35,1,0),IF($AJ408=B$35,1,0),IF($AJ417=B$35,1,0),IF($AJ426=B$35,1,0),IF($AJ435=B$35,1,0),IF($AJ444=B$35,1,0),IF($AJ453=B$35,1,0),IF($AJ462=B$35,1,0),IF($AJ471=B$35,1,0),IF($AJ480=B$35,1,0),IF($AJ489=B$35,1,0))</f>
        <v>0</v>
      </c>
      <c r="C31" s="47" t="n">
        <f aca="false">SUM(IF($AJ48=C$35,1,0),IF($AJ57=C$35,1,0),IF($AJ66=C$35,1,0),IF($AJ75=C$35,1,0),IF($AJ84=C$35,1,0),IF($AJ93=C$35,1,0),IF($AJ102=C$35,1,0),IF($AJ111=C$35,1,0),IF($AJ120=C$35,1,0),IF($AJ129=C$35,1,0),IF($AJ138=C$35,1,0),IF($AJ147=C$35,1,0),IF($AJ156=C$35,1,0),IF($AJ165=C$35,1,0),IF($AJ174=C$35,1,0),IF($AJ183=C$35,1,0),IF($AJ192=C$35,1,0),IF($AJ201=C$35,1,0),IF($AJ210=C$35,1,0),IF($AJ219=C$35,1,0),IF($AJ228=C$35,1,0),IF($AJ237=C$35,1,0),IF($AJ246=C$35,1,0),IF($AJ255=C$35,1,0),IF($AJ264=C$35,1,0),IF($AJ273=C$35,1,0),IF($AJ282=C$35,1,0),IF($AJ291=C$35,1,0),IF($AJ300=C$35,1,0),IF($AJ309=C$35,1,0),IF($AJ318=C$35,1,0),IF($AJ327=C$35,1,0),IF($AJ336=C$35,1,0),IF($AJ345=C$35,1,0),IF($AJ354=C$35,1,0),IF($AJ363=C$35,1,0),IF($AJ372=C$35,1,0),IF($AJ381=C$35,1,0),IF($AJ390=C$35,1,0),IF($AJ399=C$35,1,0),IF($AJ408=C$35,1,0),IF($AJ417=C$35,1,0),IF($AJ426=C$35,1,0),IF($AJ435=C$35,1,0),IF($AJ444=C$35,1,0),IF($AJ453=C$35,1,0),IF($AJ462=C$35,1,0),IF($AJ471=C$35,1,0),IF($AJ480=C$35,1,0),IF($AJ489=C$35,1,0))</f>
        <v>1</v>
      </c>
      <c r="D31" s="47" t="n">
        <f aca="false">SUM(IF($AJ48=D$35,1,0),IF($AJ57=D$35,1,0),IF($AJ66=D$35,1,0),IF($AJ75=D$35,1,0),IF($AJ84=D$35,1,0),IF($AJ93=D$35,1,0),IF($AJ102=D$35,1,0),IF($AJ111=D$35,1,0),IF($AJ120=D$35,1,0),IF($AJ129=D$35,1,0),IF($AJ138=D$35,1,0),IF($AJ147=D$35,1,0),IF($AJ156=D$35,1,0),IF($AJ165=D$35,1,0),IF($AJ174=D$35,1,0),IF($AJ183=D$35,1,0),IF($AJ192=D$35,1,0),IF($AJ201=D$35,1,0),IF($AJ210=D$35,1,0),IF($AJ219=D$35,1,0),IF($AJ228=D$35,1,0),IF($AJ237=D$35,1,0),IF($AJ246=D$35,1,0),IF($AJ255=D$35,1,0),IF($AJ264=D$35,1,0),IF($AJ273=D$35,1,0),IF($AJ282=D$35,1,0),IF($AJ291=D$35,1,0),IF($AJ300=D$35,1,0),IF($AJ309=D$35,1,0),IF($AJ318=D$35,1,0),IF($AJ327=D$35,1,0),IF($AJ336=D$35,1,0),IF($AJ345=D$35,1,0),IF($AJ354=D$35,1,0),IF($AJ363=D$35,1,0),IF($AJ372=D$35,1,0),IF($AJ381=D$35,1,0),IF($AJ390=D$35,1,0),IF($AJ399=D$35,1,0),IF($AJ408=D$35,1,0),IF($AJ417=D$35,1,0),IF($AJ426=D$35,1,0),IF($AJ435=D$35,1,0),IF($AJ444=D$35,1,0),IF($AJ453=D$35,1,0),IF($AJ462=D$35,1,0),IF($AJ471=D$35,1,0),IF($AJ480=D$35,1,0),IF($AJ489=D$35,1,0))</f>
        <v>9</v>
      </c>
      <c r="E31" s="47" t="n">
        <f aca="false">SUM(IF($AJ48=E$35,1,0),IF($AJ57=E$35,1,0),IF($AJ66=E$35,1,0),IF($AJ75=E$35,1,0),IF($AJ84=E$35,1,0),IF($AJ93=E$35,1,0),IF($AJ102=E$35,1,0),IF($AJ111=E$35,1,0),IF($AJ120=E$35,1,0),IF($AJ129=E$35,1,0),IF($AJ138=E$35,1,0),IF($AJ147=E$35,1,0),IF($AJ156=E$35,1,0),IF($AJ165=E$35,1,0),IF($AJ174=E$35,1,0),IF($AJ183=E$35,1,0),IF($AJ192=E$35,1,0),IF($AJ201=E$35,1,0),IF($AJ210=E$35,1,0),IF($AJ219=E$35,1,0),IF($AJ228=E$35,1,0),IF($AJ237=E$35,1,0),IF($AJ246=E$35,1,0),IF($AJ255=E$35,1,0),IF($AJ264=E$35,1,0),IF($AJ273=E$35,1,0),IF($AJ282=E$35,1,0),IF($AJ291=E$35,1,0),IF($AJ300=E$35,1,0),IF($AJ309=E$35,1,0),IF($AJ318=E$35,1,0),IF($AJ327=E$35,1,0),IF($AJ336=E$35,1,0),IF($AJ345=E$35,1,0),IF($AJ354=E$35,1,0),IF($AJ363=E$35,1,0),IF($AJ372=E$35,1,0),IF($AJ381=E$35,1,0),IF($AJ390=E$35,1,0),IF($AJ399=E$35,1,0),IF($AJ408=E$35,1,0),IF($AJ417=E$35,1,0),IF($AJ426=E$35,1,0),IF($AJ435=E$35,1,0),IF($AJ444=E$35,1,0),IF($AJ453=E$35,1,0),IF($AJ462=E$35,1,0),IF($AJ471=E$35,1,0),IF($AJ480=E$35,1,0),IF($AJ489=E$35,1,0))</f>
        <v>40</v>
      </c>
      <c r="F31" s="47" t="n">
        <f aca="false">SUM(IF($AK48=B$35,1,0),IF($AK57=B$35,1,0),IF($AK66=B$35,1,0),IF($AK75=B$35,1,0),IF($AK84=B$35,1,0),IF($AK93=B$35,1,0),IF($AK102=B$35,1,0),IF($AK111=B$35,1,0),IF($AK120=B$35,1,0),IF($AK129=B$35,1,0),IF($AK138=B$35,1,0),IF($AK147=B$35,1,0),IF($AK156=B$35,1,0),IF($AK165=B$35,1,0),IF($AK174=B$35,1,0),IF($AK183=B$35,1,0),IF($AK192=B$35,1,0),IF($AK201=B$35,1,0),IF($AK210=B$35,1,0),IF($AK219=B$35,1,0),IF($AK228=B$35,1,0),IF($AK237=B$35,1,0),IF($AK246=B$35,1,0),IF($AK255=B$35,1,0),IF($AK264=B$35,1,0),IF($AK273=B$35,1,0),IF($AK282=B$35,1,0),IF($AK291=B$35,1,0),IF($AK300=B$35,1,0),IF($AK309=B$35,1,0),IF($AK318=B$35,1,0),IF($AK327=B$35,1,0),IF($AK336=B$35,1,0),IF($AK345=B$35,1,0),IF($AK354=B$35,1,0),IF($AK363=B$35,1,0),IF($AK372=B$35,1,0),IF($AK381=B$35,1,0),IF($AK390=B$35,1,0),IF($AK399=B$35,1,0),IF($AK408=B$35,1,0),IF($AK417=B$35,1,0),IF($AK426=B$35,1,0),IF($AK435=B$35,1,0),IF($AK444=B$35,1,0),IF($AK453=B$35,1,0),IF($AK462=B$35,1,0),IF($AK471=B$35,1,0),IF($AK480=B$35,1,0),IF($AK489=B$35,1,0))</f>
        <v>1</v>
      </c>
      <c r="G31" s="47" t="n">
        <f aca="false">SUM(IF($AK48=C$35,1,0),IF($AK57=C$35,1,0),IF($AK66=C$35,1,0),IF($AK75=C$35,1,0),IF($AK84=C$35,1,0),IF($AK93=C$35,1,0),IF($AK102=C$35,1,0),IF($AK111=C$35,1,0),IF($AK120=C$35,1,0),IF($AK129=C$35,1,0),IF($AK138=C$35,1,0),IF($AK147=C$35,1,0),IF($AK156=C$35,1,0),IF($AK165=C$35,1,0),IF($AK174=C$35,1,0),IF($AK183=C$35,1,0),IF($AK192=C$35,1,0),IF($AK201=C$35,1,0),IF($AK210=C$35,1,0),IF($AK219=C$35,1,0),IF($AK228=C$35,1,0),IF($AK237=C$35,1,0),IF($AK246=C$35,1,0),IF($AK255=C$35,1,0),IF($AK264=C$35,1,0),IF($AK273=C$35,1,0),IF($AK282=C$35,1,0),IF($AK291=C$35,1,0),IF($AK300=C$35,1,0),IF($AK309=C$35,1,0),IF($AK318=C$35,1,0),IF($AK327=C$35,1,0),IF($AK336=C$35,1,0),IF($AK345=C$35,1,0),IF($AK354=C$35,1,0),IF($AK363=C$35,1,0),IF($AK372=C$35,1,0),IF($AK381=C$35,1,0),IF($AK390=C$35,1,0),IF($AK399=C$35,1,0),IF($AK408=C$35,1,0),IF($AK417=C$35,1,0),IF($AK426=C$35,1,0),IF($AK435=C$35,1,0),IF($AK444=C$35,1,0),IF($AK453=C$35,1,0),IF($AK462=C$35,1,0),IF($AK471=C$35,1,0),IF($AK480=C$35,1,0),IF($AK489=C$35,1,0))</f>
        <v>5</v>
      </c>
      <c r="H31" s="47" t="n">
        <f aca="false">SUM(IF($AK48=D$35,1,0),IF($AK57=D$35,1,0),IF($AK66=D$35,1,0),IF($AK75=D$35,1,0),IF($AK84=D$35,1,0),IF($AK93=D$35,1,0),IF($AK102=D$35,1,0),IF($AK111=D$35,1,0),IF($AK120=D$35,1,0),IF($AK129=D$35,1,0),IF($AK138=D$35,1,0),IF($AK147=D$35,1,0),IF($AK156=D$35,1,0),IF($AK165=D$35,1,0),IF($AK174=D$35,1,0),IF($AK183=D$35,1,0),IF($AK192=D$35,1,0),IF($AK201=D$35,1,0),IF($AK210=D$35,1,0),IF($AK219=D$35,1,0),IF($AK228=D$35,1,0),IF($AK237=D$35,1,0),IF($AK246=D$35,1,0),IF($AK255=D$35,1,0),IF($AK264=D$35,1,0),IF($AK273=D$35,1,0),IF($AK282=D$35,1,0),IF($AK291=D$35,1,0),IF($AK300=D$35,1,0),IF($AK309=D$35,1,0),IF($AK318=D$35,1,0),IF($AK327=D$35,1,0),IF($AK336=D$35,1,0),IF($AK345=D$35,1,0),IF($AK354=D$35,1,0),IF($AK363=D$35,1,0),IF($AK372=D$35,1,0),IF($AK381=D$35,1,0),IF($AK390=D$35,1,0),IF($AK399=D$35,1,0),IF($AK408=D$35,1,0),IF($AK417=D$35,1,0),IF($AK426=D$35,1,0),IF($AK435=D$35,1,0),IF($AK444=D$35,1,0),IF($AK453=D$35,1,0),IF($AK462=D$35,1,0),IF($AK471=D$35,1,0),IF($AK480=D$35,1,0),IF($AK489=D$35,1,0))</f>
        <v>18</v>
      </c>
      <c r="I31" s="48" t="n">
        <f aca="false">SUM(IF($AK48=E$35,1,0),IF($AK57=E$35,1,0),IF($AK66=E$35,1,0),IF($AK75=E$35,1,0),IF($AK84=E$35,1,0),IF($AK93=E$35,1,0),IF($AK102=E$35,1,0),IF($AK111=E$35,1,0),IF($AK120=E$35,1,0),IF($AK129=E$35,1,0),IF($AK138=E$35,1,0),IF($AK147=E$35,1,0),IF($AK156=E$35,1,0),IF($AK165=E$35,1,0),IF($AK174=E$35,1,0),IF($AK183=E$35,1,0),IF($AK192=E$35,1,0),IF($AK201=E$35,1,0),IF($AK210=E$35,1,0),IF($AK219=E$35,1,0),IF($AK228=E$35,1,0),IF($AK237=E$35,1,0),IF($AK246=E$35,1,0),IF($AK255=E$35,1,0),IF($AK264=E$35,1,0),IF($AK273=E$35,1,0),IF($AK282=E$35,1,0),IF($AK291=E$35,1,0),IF($AK300=E$35,1,0),IF($AK309=E$35,1,0),IF($AK318=E$35,1,0),IF($AK327=E$35,1,0),IF($AK336=E$35,1,0),IF($AK345=E$35,1,0),IF($AK354=E$35,1,0),IF($AK363=E$35,1,0),IF($AK372=E$35,1,0),IF($AK381=E$35,1,0),IF($AK390=E$35,1,0),IF($AK399=E$35,1,0),IF($AK408=E$35,1,0),IF($AK417=E$35,1,0),IF($AK426=E$35,1,0),IF($AK435=E$35,1,0),IF($AK444=E$35,1,0),IF($AK453=E$35,1,0),IF($AK462=E$35,1,0),IF($AK471=E$35,1,0),IF($AK480=E$35,1,0),IF($AK489=E$35,1,0))</f>
        <v>26</v>
      </c>
      <c r="N31" s="44"/>
      <c r="O31" s="44"/>
      <c r="P31" s="44"/>
      <c r="Q31" s="44"/>
      <c r="V31" s="44"/>
      <c r="W31" s="44"/>
      <c r="X31" s="44"/>
      <c r="Y31" s="44"/>
      <c r="Z31" s="44"/>
    </row>
    <row r="32" customFormat="false" ht="12.75" hidden="false" customHeight="true" outlineLevel="0" collapsed="false">
      <c r="B32" s="12"/>
      <c r="C32" s="12"/>
      <c r="D32" s="12"/>
      <c r="E32" s="12"/>
      <c r="F32" s="12"/>
      <c r="G32" s="12"/>
      <c r="H32" s="12"/>
      <c r="I32" s="12"/>
      <c r="J32" s="12"/>
      <c r="K32" s="12"/>
      <c r="L32" s="12"/>
      <c r="M32" s="12"/>
      <c r="N32" s="12"/>
      <c r="O32" s="12"/>
      <c r="P32" s="12"/>
      <c r="Q32" s="12"/>
      <c r="R32" s="12"/>
      <c r="S32" s="12"/>
      <c r="T32" s="12"/>
      <c r="U32" s="12"/>
      <c r="V32" s="12"/>
      <c r="W32" s="12"/>
    </row>
    <row r="33" customFormat="false" ht="12.75" hidden="false" customHeight="true" outlineLevel="0" collapsed="false">
      <c r="B33" s="11" t="s">
        <v>291</v>
      </c>
      <c r="C33" s="11"/>
      <c r="D33" s="11"/>
      <c r="E33" s="11"/>
      <c r="F33" s="11"/>
      <c r="G33" s="11"/>
      <c r="H33" s="11"/>
      <c r="I33" s="11"/>
      <c r="J33" s="11"/>
      <c r="K33" s="11"/>
      <c r="L33" s="11"/>
      <c r="M33" s="11"/>
      <c r="N33" s="11"/>
      <c r="O33" s="11"/>
      <c r="P33" s="11"/>
      <c r="Q33" s="11"/>
      <c r="R33" s="11"/>
      <c r="S33" s="11"/>
      <c r="T33" s="11"/>
      <c r="U33" s="11"/>
      <c r="V33" s="11"/>
      <c r="W33" s="11"/>
      <c r="X33" s="11"/>
      <c r="Y33" s="11"/>
    </row>
    <row r="34" customFormat="false" ht="12.75" hidden="false" customHeight="true" outlineLevel="0" collapsed="false">
      <c r="B34" s="11" t="s">
        <v>275</v>
      </c>
      <c r="C34" s="11"/>
      <c r="D34" s="11"/>
      <c r="E34" s="11"/>
      <c r="F34" s="11" t="s">
        <v>276</v>
      </c>
      <c r="G34" s="11"/>
      <c r="H34" s="11"/>
      <c r="I34" s="11"/>
      <c r="N34" s="11"/>
      <c r="O34" s="11"/>
      <c r="P34" s="11"/>
      <c r="Q34" s="11"/>
      <c r="R34" s="11"/>
      <c r="S34" s="11"/>
      <c r="T34" s="11"/>
      <c r="U34" s="11"/>
      <c r="V34" s="11"/>
      <c r="W34" s="11"/>
      <c r="X34" s="11"/>
      <c r="Y34" s="11"/>
    </row>
    <row r="35" customFormat="false" ht="12.75" hidden="false" customHeight="true" outlineLevel="0" collapsed="false">
      <c r="A35" s="11" t="s">
        <v>289</v>
      </c>
      <c r="B35" s="40" t="n">
        <v>1</v>
      </c>
      <c r="C35" s="41" t="n">
        <v>2</v>
      </c>
      <c r="D35" s="41" t="n">
        <v>3</v>
      </c>
      <c r="E35" s="41" t="n">
        <v>4</v>
      </c>
      <c r="F35" s="41" t="n">
        <v>1</v>
      </c>
      <c r="G35" s="41" t="n">
        <v>2</v>
      </c>
      <c r="H35" s="41" t="n">
        <v>3</v>
      </c>
      <c r="I35" s="42" t="n">
        <v>4</v>
      </c>
      <c r="N35" s="16"/>
      <c r="O35" s="16"/>
      <c r="P35" s="16"/>
      <c r="Q35" s="16"/>
      <c r="V35" s="16"/>
      <c r="W35" s="16"/>
      <c r="X35" s="16"/>
      <c r="Y35" s="16"/>
      <c r="Z35" s="16"/>
    </row>
    <row r="36" customFormat="false" ht="12.75" hidden="false" customHeight="true" outlineLevel="0" collapsed="false">
      <c r="A36" s="11" t="s">
        <v>280</v>
      </c>
      <c r="B36" s="43" t="n">
        <f aca="false">SUM(IF($AL45=B$35,1,0),IF($AL54=B$35,1,0),IF($AL63=B$35,1,0),IF($AL72=B$35,1,0),IF($AL81=B$35,1,0),IF($AL90=B$35,1,0),IF($AL99=B$35,1,0),IF($AL108=B$35,1,0),IF($AL117=B$35,1,0),IF($AL126=B$35,1,0),IF($AL135=B$35,1,0),IF($AL144=B$35,1,0),IF($AL153=B$35,1,0),IF($AL162=B$35,1,0),IF($AL171=B$35,1,0),IF($AL180=B$35,1,0),IF($AL189=B$35,1,0),IF($AL198=B$35,1,0),IF($AL207=B$35,1,0),IF($AL216=B$35,1,0),IF($AL225=B$35,1,0),IF($AL234=B$35,1,0),IF($AL243=B$35,1,0),IF($AL252=B$35,1,0),IF($AL261=B$35,1,0),IF($AL270=B$35,1,0),IF($AL279=B$35,1,0),IF($AL288=B$35,1,0),IF($AL297=B$35,1,0),IF($AL306=B$35,1,0),IF($AL315=B$35,1,0),IF($AL324=B$35,1,0),IF($AL333=B$35,1,0),IF($AL342=B$35,1,0),IF($AL351=B$35,1,0),IF($AL360=B$35,1,0),IF($AL369=B$35,1,0),IF($AL378=B$35,1,0),IF($AL387=B$35,1,0),IF($AL396=B$35,1,0),IF($AL405=B$35,1,0),IF($AL414=B$35,1,0),IF($AL423=B$35,1,0),IF($AL432=B$35,1,0),IF($AL441=B$35,1,0),IF($AL450=B$35,1,0),IF($AL459=B$35,1,0),IF($AL468=B$35,1,0),IF($AL477=B$35,1,0),IF($AL486=B$35,1,0))</f>
        <v>4</v>
      </c>
      <c r="C36" s="44" t="n">
        <f aca="false">SUM(IF($AL45=C$35,1,0),IF($AL54=C$35,1,0),IF($AL63=C$35,1,0),IF($AL72=C$35,1,0),IF($AL81=C$35,1,0),IF($AL90=C$35,1,0),IF($AL99=C$35,1,0),IF($AL108=C$35,1,0),IF($AL117=C$35,1,0),IF($AL126=C$35,1,0),IF($AL135=C$35,1,0),IF($AL144=C$35,1,0),IF($AL153=C$35,1,0),IF($AL162=C$35,1,0),IF($AL171=C$35,1,0),IF($AL180=C$35,1,0),IF($AL189=C$35,1,0),IF($AL198=C$35,1,0),IF($AL207=C$35,1,0),IF($AL216=C$35,1,0),IF($AL225=C$35,1,0),IF($AL234=C$35,1,0),IF($AL243=C$35,1,0),IF($AL252=C$35,1,0),IF($AL261=C$35,1,0),IF($AL270=C$35,1,0),IF($AL279=C$35,1,0),IF($AL288=C$35,1,0),IF($AL297=C$35,1,0),IF($AL306=C$35,1,0),IF($AL315=C$35,1,0),IF($AL324=C$35,1,0),IF($AL333=C$35,1,0),IF($AL342=C$35,1,0),IF($AL351=C$35,1,0),IF($AL360=C$35,1,0),IF($AL369=C$35,1,0),IF($AL378=C$35,1,0),IF($AL387=C$35,1,0),IF($AL396=C$35,1,0),IF($AL405=C$35,1,0),IF($AL414=C$35,1,0),IF($AL423=C$35,1,0),IF($AL432=C$35,1,0),IF($AL441=C$35,1,0),IF($AL450=C$35,1,0),IF($AL459=C$35,1,0),IF($AL468=C$35,1,0),IF($AL477=C$35,1,0),IF($AL486=C$35,1,0))</f>
        <v>15</v>
      </c>
      <c r="D36" s="44" t="n">
        <f aca="false">SUM(IF($AL45=D$35,1,0),IF($AL54=D$35,1,0),IF($AL63=D$35,1,0),IF($AL72=D$35,1,0),IF($AL81=D$35,1,0),IF($AL90=D$35,1,0),IF($AL99=D$35,1,0),IF($AL108=D$35,1,0),IF($AL117=D$35,1,0),IF($AL126=D$35,1,0),IF($AL135=D$35,1,0),IF($AL144=D$35,1,0),IF($AL153=D$35,1,0),IF($AL162=D$35,1,0),IF($AL171=D$35,1,0),IF($AL180=D$35,1,0),IF($AL189=D$35,1,0),IF($AL198=D$35,1,0),IF($AL207=D$35,1,0),IF($AL216=D$35,1,0),IF($AL225=D$35,1,0),IF($AL234=D$35,1,0),IF($AL243=D$35,1,0),IF($AL252=D$35,1,0),IF($AL261=D$35,1,0),IF($AL270=D$35,1,0),IF($AL279=D$35,1,0),IF($AL288=D$35,1,0),IF($AL297=D$35,1,0),IF($AL306=D$35,1,0),IF($AL315=D$35,1,0),IF($AL324=D$35,1,0),IF($AL333=D$35,1,0),IF($AL342=D$35,1,0),IF($AL351=D$35,1,0),IF($AL360=D$35,1,0),IF($AL369=D$35,1,0),IF($AL378=D$35,1,0),IF($AL387=D$35,1,0),IF($AL396=D$35,1,0),IF($AL405=D$35,1,0),IF($AL414=D$35,1,0),IF($AL423=D$35,1,0),IF($AL432=D$35,1,0),IF($AL441=D$35,1,0),IF($AL450=D$35,1,0),IF($AL459=D$35,1,0),IF($AL468=D$35,1,0),IF($AL477=D$35,1,0),IF($AL486=D$35,1,0))</f>
        <v>18</v>
      </c>
      <c r="E36" s="44" t="n">
        <f aca="false">SUM(IF($AL45=E$35,1,0),IF($AL54=E$35,1,0),IF($AL63=E$35,1,0),IF($AL72=E$35,1,0),IF($AL81=E$35,1,0),IF($AL90=E$35,1,0),IF($AL99=E$35,1,0),IF($AL108=E$35,1,0),IF($AL117=E$35,1,0),IF($AL126=E$35,1,0),IF($AL135=E$35,1,0),IF($AL144=E$35,1,0),IF($AL153=E$35,1,0),IF($AL162=E$35,1,0),IF($AL171=E$35,1,0),IF($AL180=E$35,1,0),IF($AL189=E$35,1,0),IF($AL198=E$35,1,0),IF($AL207=E$35,1,0),IF($AL216=E$35,1,0),IF($AL225=E$35,1,0),IF($AL234=E$35,1,0),IF($AL243=E$35,1,0),IF($AL252=E$35,1,0),IF($AL261=E$35,1,0),IF($AL270=E$35,1,0),IF($AL279=E$35,1,0),IF($AL288=E$35,1,0),IF($AL297=E$35,1,0),IF($AL306=E$35,1,0),IF($AL315=E$35,1,0),IF($AL324=E$35,1,0),IF($AL333=E$35,1,0),IF($AL342=E$35,1,0),IF($AL351=E$35,1,0),IF($AL360=E$35,1,0),IF($AL369=E$35,1,0),IF($AL378=E$35,1,0),IF($AL387=E$35,1,0),IF($AL396=E$35,1,0),IF($AL405=E$35,1,0),IF($AL414=E$35,1,0),IF($AL423=E$35,1,0),IF($AL432=E$35,1,0),IF($AL441=E$35,1,0),IF($AL450=E$35,1,0),IF($AL459=E$35,1,0),IF($AL468=E$35,1,0),IF($AL477=E$35,1,0),IF($AL486=E$35,1,0))</f>
        <v>13</v>
      </c>
      <c r="F36" s="44" t="n">
        <f aca="false">SUM(IF($AM45=B$35,1,0),IF($AM54=B$35,1,0),IF($AM63=B$35,1,0),IF($AM72=B$35,1,0),IF($AM81=B$35,1,0),IF($AM90=B$35,1,0),IF($AM99=B$35,1,0),IF($AM108=B$35,1,0),IF($AM117=B$35,1,0),IF($AM126=B$35,1,0),IF($AM135=B$35,1,0),IF($AM144=B$35,1,0),IF($AM153=B$35,1,0),IF($AM162=B$35,1,0),IF($AM171=B$35,1,0),IF($AM180=B$35,1,0),IF($AM189=B$35,1,0),IF($AM198=B$35,1,0),IF($AM207=B$35,1,0),IF($AM216=B$35,1,0),IF($AM225=B$35,1,0),IF($AM234=B$35,1,0),IF($AM243=B$35,1,0),IF($AM252=B$35,1,0),IF($AM261=B$35,1,0),IF($AM270=B$35,1,0),IF($AM279=B$35,1,0),IF($AM288=B$35,1,0),IF($AM297=B$35,1,0),IF($AM306=B$35,1,0),IF($AM315=B$35,1,0),IF($AM324=B$35,1,0),IF($AM333=B$35,1,0),IF($AM342=B$35,1,0),IF($AM351=B$35,1,0),IF($AM360=B$35,1,0),IF($AM369=B$35,1,0),IF($AM378=B$35,1,0),IF($AM387=B$35,1,0),IF($AM396=B$35,1,0),IF($AM405=B$35,1,0),IF($AM414=B$35,1,0),IF($AM423=B$35,1,0),IF($AM432=B$35,1,0),IF($AM441=B$35,1,0),IF($AM450=B$35,1,0),IF($AM459=B$35,1,0),IF($AM468=B$35,1,0),IF($AM477=B$35,1,0),IF($AM486=B$35,1,0))</f>
        <v>5</v>
      </c>
      <c r="G36" s="44" t="n">
        <f aca="false">SUM(IF($AM45=C$35,1,0),IF($AM54=C$35,1,0),IF($AM63=C$35,1,0),IF($AM72=C$35,1,0),IF($AM81=C$35,1,0),IF($AM90=C$35,1,0),IF($AM99=C$35,1,0),IF($AM108=C$35,1,0),IF($AM117=C$35,1,0),IF($AM126=C$35,1,0),IF($AM135=C$35,1,0),IF($AM144=C$35,1,0),IF($AM153=C$35,1,0),IF($AM162=C$35,1,0),IF($AM171=C$35,1,0),IF($AM180=C$35,1,0),IF($AM189=C$35,1,0),IF($AM198=C$35,1,0),IF($AM207=C$35,1,0),IF($AM216=C$35,1,0),IF($AM225=C$35,1,0),IF($AM234=C$35,1,0),IF($AM243=C$35,1,0),IF($AM252=C$35,1,0),IF($AM261=C$35,1,0),IF($AM270=C$35,1,0),IF($AM279=C$35,1,0),IF($AM288=C$35,1,0),IF($AM297=C$35,1,0),IF($AM306=C$35,1,0),IF($AM315=C$35,1,0),IF($AM324=C$35,1,0),IF($AM333=C$35,1,0),IF($AM342=C$35,1,0),IF($AM351=C$35,1,0),IF($AM360=C$35,1,0),IF($AM369=C$35,1,0),IF($AM378=C$35,1,0),IF($AM387=C$35,1,0),IF($AM396=C$35,1,0),IF($AM405=C$35,1,0),IF($AM414=C$35,1,0),IF($AM423=C$35,1,0),IF($AM432=C$35,1,0),IF($AM441=C$35,1,0),IF($AM450=C$35,1,0),IF($AM459=C$35,1,0),IF($AM468=C$35,1,0),IF($AM477=C$35,1,0),IF($AM486=C$35,1,0))</f>
        <v>4</v>
      </c>
      <c r="H36" s="44" t="n">
        <f aca="false">SUM(IF($AM45=D$35,1,0),IF($AM54=D$35,1,0),IF($AM63=D$35,1,0),IF($AM72=D$35,1,0),IF($AM81=D$35,1,0),IF($AM90=D$35,1,0),IF($AM99=D$35,1,0),IF($AM108=D$35,1,0),IF($AM117=D$35,1,0),IF($AM126=D$35,1,0),IF($AM135=D$35,1,0),IF($AM144=D$35,1,0),IF($AM153=D$35,1,0),IF($AM162=D$35,1,0),IF($AM171=D$35,1,0),IF($AM180=D$35,1,0),IF($AM189=D$35,1,0),IF($AM198=D$35,1,0),IF($AM207=D$35,1,0),IF($AM216=D$35,1,0),IF($AM225=D$35,1,0),IF($AM234=D$35,1,0),IF($AM243=D$35,1,0),IF($AM252=D$35,1,0),IF($AM261=D$35,1,0),IF($AM270=D$35,1,0),IF($AM279=D$35,1,0),IF($AM288=D$35,1,0),IF($AM297=D$35,1,0),IF($AM306=D$35,1,0),IF($AM315=D$35,1,0),IF($AM324=D$35,1,0),IF($AM333=D$35,1,0),IF($AM342=D$35,1,0),IF($AM351=D$35,1,0),IF($AM360=D$35,1,0),IF($AM369=D$35,1,0),IF($AM378=D$35,1,0),IF($AM387=D$35,1,0),IF($AM396=D$35,1,0),IF($AM405=D$35,1,0),IF($AM414=D$35,1,0),IF($AM423=D$35,1,0),IF($AM432=D$35,1,0),IF($AM441=D$35,1,0),IF($AM450=D$35,1,0),IF($AM459=D$35,1,0),IF($AM468=D$35,1,0),IF($AM477=D$35,1,0),IF($AM486=D$35,1,0))</f>
        <v>18</v>
      </c>
      <c r="I36" s="45" t="n">
        <f aca="false">SUM(IF($AM45=E$35,1,0),IF($AM54=E$35,1,0),IF($AM63=E$35,1,0),IF($AM72=E$35,1,0),IF($AM81=E$35,1,0),IF($AM90=E$35,1,0),IF($AM99=E$35,1,0),IF($AM108=E$35,1,0),IF($AM117=E$35,1,0),IF($AM126=E$35,1,0),IF($AM135=E$35,1,0),IF($AM144=E$35,1,0),IF($AM153=E$35,1,0),IF($AM162=E$35,1,0),IF($AM171=E$35,1,0),IF($AM180=E$35,1,0),IF($AM189=E$35,1,0),IF($AM198=E$35,1,0),IF($AM207=E$35,1,0),IF($AM216=E$35,1,0),IF($AM225=E$35,1,0),IF($AM234=E$35,1,0),IF($AM243=E$35,1,0),IF($AM252=E$35,1,0),IF($AM261=E$35,1,0),IF($AM270=E$35,1,0),IF($AM279=E$35,1,0),IF($AM288=E$35,1,0),IF($AM297=E$35,1,0),IF($AM306=E$35,1,0),IF($AM315=E$35,1,0),IF($AM324=E$35,1,0),IF($AM333=E$35,1,0),IF($AM342=E$35,1,0),IF($AM351=E$35,1,0),IF($AM360=E$35,1,0),IF($AM369=E$35,1,0),IF($AM378=E$35,1,0),IF($AM387=E$35,1,0),IF($AM396=E$35,1,0),IF($AM405=E$35,1,0),IF($AM414=E$35,1,0),IF($AM423=E$35,1,0),IF($AM432=E$35,1,0),IF($AM441=E$35,1,0),IF($AM450=E$35,1,0),IF($AM459=E$35,1,0),IF($AM468=E$35,1,0),IF($AM477=E$35,1,0),IF($AM486=E$35,1,0))</f>
        <v>23</v>
      </c>
      <c r="N36" s="44"/>
      <c r="O36" s="44"/>
      <c r="P36" s="44"/>
      <c r="Q36" s="44"/>
      <c r="V36" s="44"/>
      <c r="W36" s="44"/>
      <c r="X36" s="44"/>
      <c r="Y36" s="44"/>
      <c r="Z36" s="44"/>
    </row>
    <row r="37" customFormat="false" ht="12.75" hidden="false" customHeight="true" outlineLevel="0" collapsed="false">
      <c r="A37" s="11" t="s">
        <v>281</v>
      </c>
      <c r="B37" s="43" t="n">
        <f aca="false">SUM(IF($AL46=B$35,1,0),IF($AL55=B$35,1,0),IF($AL64=B$35,1,0),IF($AL73=B$35,1,0),IF($AL82=B$35,1,0),IF($AL91=B$35,1,0),IF($AL100=B$35,1,0),IF($AL109=B$35,1,0),IF($AL118=B$35,1,0),IF($AL127=B$35,1,0),IF($AL136=B$35,1,0),IF($AL145=B$35,1,0),IF($AL154=B$35,1,0),IF($AL163=B$35,1,0),IF($AL172=B$35,1,0),IF($AL181=B$35,1,0),IF($AL190=B$35,1,0),IF($AL199=B$35,1,0),IF($AL208=B$35,1,0),IF($AL217=B$35,1,0),IF($AL226=B$35,1,0),IF($AL235=B$35,1,0),IF($AL244=B$35,1,0),IF($AL253=B$35,1,0),IF($AL262=B$35,1,0),IF($AL271=B$35,1,0),IF($AL280=B$35,1,0),IF($AL289=B$35,1,0),IF($AL298=B$35,1,0),IF($AL307=B$35,1,0),IF($AL316=B$35,1,0),IF($AL325=B$35,1,0),IF($AL334=B$35,1,0),IF($AL343=B$35,1,0),IF($AL352=B$35,1,0),IF($AL361=B$35,1,0),IF($AL370=B$35,1,0),IF($AL379=B$35,1,0),IF($AL388=B$35,1,0),IF($AL397=B$35,1,0),IF($AL406=B$35,1,0),IF($AL415=B$35,1,0),IF($AL424=B$35,1,0),IF($AL433=B$35,1,0),IF($AL442=B$35,1,0),IF($AL451=B$35,1,0),IF($AL460=B$35,1,0),IF($AL469=B$35,1,0),IF($AL478=B$35,1,0),IF($AL487=B$35,1,0))</f>
        <v>1</v>
      </c>
      <c r="C37" s="44" t="n">
        <f aca="false">SUM(IF($AL46=C$35,1,0),IF($AL55=C$35,1,0),IF($AL64=C$35,1,0),IF($AL73=C$35,1,0),IF($AL82=C$35,1,0),IF($AL91=C$35,1,0),IF($AL100=C$35,1,0),IF($AL109=C$35,1,0),IF($AL118=C$35,1,0),IF($AL127=C$35,1,0),IF($AL136=C$35,1,0),IF($AL145=C$35,1,0),IF($AL154=C$35,1,0),IF($AL163=C$35,1,0),IF($AL172=C$35,1,0),IF($AL181=C$35,1,0),IF($AL190=C$35,1,0),IF($AL199=C$35,1,0),IF($AL208=C$35,1,0),IF($AL217=C$35,1,0),IF($AL226=C$35,1,0),IF($AL235=C$35,1,0),IF($AL244=C$35,1,0),IF($AL253=C$35,1,0),IF($AL262=C$35,1,0),IF($AL271=C$35,1,0),IF($AL280=C$35,1,0),IF($AL289=C$35,1,0),IF($AL298=C$35,1,0),IF($AL307=C$35,1,0),IF($AL316=C$35,1,0),IF($AL325=C$35,1,0),IF($AL334=C$35,1,0),IF($AL343=C$35,1,0),IF($AL352=C$35,1,0),IF($AL361=C$35,1,0),IF($AL370=C$35,1,0),IF($AL379=C$35,1,0),IF($AL388=C$35,1,0),IF($AL397=C$35,1,0),IF($AL406=C$35,1,0),IF($AL415=C$35,1,0),IF($AL424=C$35,1,0),IF($AL433=C$35,1,0),IF($AL442=C$35,1,0),IF($AL451=C$35,1,0),IF($AL460=C$35,1,0),IF($AL469=C$35,1,0),IF($AL478=C$35,1,0),IF($AL487=C$35,1,0))</f>
        <v>29</v>
      </c>
      <c r="D37" s="44" t="n">
        <f aca="false">SUM(IF($AL46=D$35,1,0),IF($AL55=D$35,1,0),IF($AL64=D$35,1,0),IF($AL73=D$35,1,0),IF($AL82=D$35,1,0),IF($AL91=D$35,1,0),IF($AL100=D$35,1,0),IF($AL109=D$35,1,0),IF($AL118=D$35,1,0),IF($AL127=D$35,1,0),IF($AL136=D$35,1,0),IF($AL145=D$35,1,0),IF($AL154=D$35,1,0),IF($AL163=D$35,1,0),IF($AL172=D$35,1,0),IF($AL181=D$35,1,0),IF($AL190=D$35,1,0),IF($AL199=D$35,1,0),IF($AL208=D$35,1,0),IF($AL217=D$35,1,0),IF($AL226=D$35,1,0),IF($AL235=D$35,1,0),IF($AL244=D$35,1,0),IF($AL253=D$35,1,0),IF($AL262=D$35,1,0),IF($AL271=D$35,1,0),IF($AL280=D$35,1,0),IF($AL289=D$35,1,0),IF($AL298=D$35,1,0),IF($AL307=D$35,1,0),IF($AL316=D$35,1,0),IF($AL325=D$35,1,0),IF($AL334=D$35,1,0),IF($AL343=D$35,1,0),IF($AL352=D$35,1,0),IF($AL361=D$35,1,0),IF($AL370=D$35,1,0),IF($AL379=D$35,1,0),IF($AL388=D$35,1,0),IF($AL397=D$35,1,0),IF($AL406=D$35,1,0),IF($AL415=D$35,1,0),IF($AL424=D$35,1,0),IF($AL433=D$35,1,0),IF($AL442=D$35,1,0),IF($AL451=D$35,1,0),IF($AL460=D$35,1,0),IF($AL469=D$35,1,0),IF($AL478=D$35,1,0),IF($AL487=D$35,1,0))</f>
        <v>18</v>
      </c>
      <c r="E37" s="44" t="n">
        <f aca="false">SUM(IF($AL46=E$35,1,0),IF($AL55=E$35,1,0),IF($AL64=E$35,1,0),IF($AL73=E$35,1,0),IF($AL82=E$35,1,0),IF($AL91=E$35,1,0),IF($AL100=E$35,1,0),IF($AL109=E$35,1,0),IF($AL118=E$35,1,0),IF($AL127=E$35,1,0),IF($AL136=E$35,1,0),IF($AL145=E$35,1,0),IF($AL154=E$35,1,0),IF($AL163=E$35,1,0),IF($AL172=E$35,1,0),IF($AL181=E$35,1,0),IF($AL190=E$35,1,0),IF($AL199=E$35,1,0),IF($AL208=E$35,1,0),IF($AL217=E$35,1,0),IF($AL226=E$35,1,0),IF($AL235=E$35,1,0),IF($AL244=E$35,1,0),IF($AL253=E$35,1,0),IF($AL262=E$35,1,0),IF($AL271=E$35,1,0),IF($AL280=E$35,1,0),IF($AL289=E$35,1,0),IF($AL298=E$35,1,0),IF($AL307=E$35,1,0),IF($AL316=E$35,1,0),IF($AL325=E$35,1,0),IF($AL334=E$35,1,0),IF($AL343=E$35,1,0),IF($AL352=E$35,1,0),IF($AL361=E$35,1,0),IF($AL370=E$35,1,0),IF($AL379=E$35,1,0),IF($AL388=E$35,1,0),IF($AL397=E$35,1,0),IF($AL406=E$35,1,0),IF($AL415=E$35,1,0),IF($AL424=E$35,1,0),IF($AL433=E$35,1,0),IF($AL442=E$35,1,0),IF($AL451=E$35,1,0),IF($AL460=E$35,1,0),IF($AL469=E$35,1,0),IF($AL478=E$35,1,0),IF($AL487=E$35,1,0))</f>
        <v>2</v>
      </c>
      <c r="F37" s="44" t="n">
        <f aca="false">SUM(IF($AM46=B$35,1,0),IF($AM55=B$35,1,0),IF($AM64=B$35,1,0),IF($AM73=B$35,1,0),IF($AM82=B$35,1,0),IF($AM91=B$35,1,0),IF($AM100=B$35,1,0),IF($AM109=B$35,1,0),IF($AM118=B$35,1,0),IF($AM127=B$35,1,0),IF($AM136=B$35,1,0),IF($AM145=B$35,1,0),IF($AM154=B$35,1,0),IF($AM163=B$35,1,0),IF($AM172=B$35,1,0),IF($AM181=B$35,1,0),IF($AM190=B$35,1,0),IF($AM199=B$35,1,0),IF($AM208=B$35,1,0),IF($AM217=B$35,1,0),IF($AM226=B$35,1,0),IF($AM235=B$35,1,0),IF($AM244=B$35,1,0),IF($AM253=B$35,1,0),IF($AM262=B$35,1,0),IF($AM271=B$35,1,0),IF($AM280=B$35,1,0),IF($AM289=B$35,1,0),IF($AM298=B$35,1,0),IF($AM307=B$35,1,0),IF($AM316=B$35,1,0),IF($AM325=B$35,1,0),IF($AM334=B$35,1,0),IF($AM343=B$35,1,0),IF($AM352=B$35,1,0),IF($AM361=B$35,1,0),IF($AM370=B$35,1,0),IF($AM379=B$35,1,0),IF($AM388=B$35,1,0),IF($AM397=B$35,1,0),IF($AM406=B$35,1,0),IF($AM415=B$35,1,0),IF($AM424=B$35,1,0),IF($AM433=B$35,1,0),IF($AM442=B$35,1,0),IF($AM451=B$35,1,0),IF($AM460=B$35,1,0),IF($AM469=B$35,1,0),IF($AM478=B$35,1,0),IF($AM487=B$35,1,0))</f>
        <v>8</v>
      </c>
      <c r="G37" s="44" t="n">
        <f aca="false">SUM(IF($AM46=C$35,1,0),IF($AM55=C$35,1,0),IF($AM64=C$35,1,0),IF($AM73=C$35,1,0),IF($AM82=C$35,1,0),IF($AM91=C$35,1,0),IF($AM100=C$35,1,0),IF($AM109=C$35,1,0),IF($AM118=C$35,1,0),IF($AM127=C$35,1,0),IF($AM136=C$35,1,0),IF($AM145=C$35,1,0),IF($AM154=C$35,1,0),IF($AM163=C$35,1,0),IF($AM172=C$35,1,0),IF($AM181=C$35,1,0),IF($AM190=C$35,1,0),IF($AM199=C$35,1,0),IF($AM208=C$35,1,0),IF($AM217=C$35,1,0),IF($AM226=C$35,1,0),IF($AM235=C$35,1,0),IF($AM244=C$35,1,0),IF($AM253=C$35,1,0),IF($AM262=C$35,1,0),IF($AM271=C$35,1,0),IF($AM280=C$35,1,0),IF($AM289=C$35,1,0),IF($AM298=C$35,1,0),IF($AM307=C$35,1,0),IF($AM316=C$35,1,0),IF($AM325=C$35,1,0),IF($AM334=C$35,1,0),IF($AM343=C$35,1,0),IF($AM352=C$35,1,0),IF($AM361=C$35,1,0),IF($AM370=C$35,1,0),IF($AM379=C$35,1,0),IF($AM388=C$35,1,0),IF($AM397=C$35,1,0),IF($AM406=C$35,1,0),IF($AM415=C$35,1,0),IF($AM424=C$35,1,0),IF($AM433=C$35,1,0),IF($AM442=C$35,1,0),IF($AM451=C$35,1,0),IF($AM460=C$35,1,0),IF($AM469=C$35,1,0),IF($AM478=C$35,1,0),IF($AM487=C$35,1,0))</f>
        <v>35</v>
      </c>
      <c r="H37" s="44" t="n">
        <f aca="false">SUM(IF($AM46=D$35,1,0),IF($AM55=D$35,1,0),IF($AM64=D$35,1,0),IF($AM73=D$35,1,0),IF($AM82=D$35,1,0),IF($AM91=D$35,1,0),IF($AM100=D$35,1,0),IF($AM109=D$35,1,0),IF($AM118=D$35,1,0),IF($AM127=D$35,1,0),IF($AM136=D$35,1,0),IF($AM145=D$35,1,0),IF($AM154=D$35,1,0),IF($AM163=D$35,1,0),IF($AM172=D$35,1,0),IF($AM181=D$35,1,0),IF($AM190=D$35,1,0),IF($AM199=D$35,1,0),IF($AM208=D$35,1,0),IF($AM217=D$35,1,0),IF($AM226=D$35,1,0),IF($AM235=D$35,1,0),IF($AM244=D$35,1,0),IF($AM253=D$35,1,0),IF($AM262=D$35,1,0),IF($AM271=D$35,1,0),IF($AM280=D$35,1,0),IF($AM289=D$35,1,0),IF($AM298=D$35,1,0),IF($AM307=D$35,1,0),IF($AM316=D$35,1,0),IF($AM325=D$35,1,0),IF($AM334=D$35,1,0),IF($AM343=D$35,1,0),IF($AM352=D$35,1,0),IF($AM361=D$35,1,0),IF($AM370=D$35,1,0),IF($AM379=D$35,1,0),IF($AM388=D$35,1,0),IF($AM397=D$35,1,0),IF($AM406=D$35,1,0),IF($AM415=D$35,1,0),IF($AM424=D$35,1,0),IF($AM433=D$35,1,0),IF($AM442=D$35,1,0),IF($AM451=D$35,1,0),IF($AM460=D$35,1,0),IF($AM469=D$35,1,0),IF($AM478=D$35,1,0),IF($AM487=D$35,1,0))</f>
        <v>6</v>
      </c>
      <c r="I37" s="45" t="n">
        <f aca="false">SUM(IF($AM46=E$35,1,0),IF($AM55=E$35,1,0),IF($AM64=E$35,1,0),IF($AM73=E$35,1,0),IF($AM82=E$35,1,0),IF($AM91=E$35,1,0),IF($AM100=E$35,1,0),IF($AM109=E$35,1,0),IF($AM118=E$35,1,0),IF($AM127=E$35,1,0),IF($AM136=E$35,1,0),IF($AM145=E$35,1,0),IF($AM154=E$35,1,0),IF($AM163=E$35,1,0),IF($AM172=E$35,1,0),IF($AM181=E$35,1,0),IF($AM190=E$35,1,0),IF($AM199=E$35,1,0),IF($AM208=E$35,1,0),IF($AM217=E$35,1,0),IF($AM226=E$35,1,0),IF($AM235=E$35,1,0),IF($AM244=E$35,1,0),IF($AM253=E$35,1,0),IF($AM262=E$35,1,0),IF($AM271=E$35,1,0),IF($AM280=E$35,1,0),IF($AM289=E$35,1,0),IF($AM298=E$35,1,0),IF($AM307=E$35,1,0),IF($AM316=E$35,1,0),IF($AM325=E$35,1,0),IF($AM334=E$35,1,0),IF($AM343=E$35,1,0),IF($AM352=E$35,1,0),IF($AM361=E$35,1,0),IF($AM370=E$35,1,0),IF($AM379=E$35,1,0),IF($AM388=E$35,1,0),IF($AM397=E$35,1,0),IF($AM406=E$35,1,0),IF($AM415=E$35,1,0),IF($AM424=E$35,1,0),IF($AM433=E$35,1,0),IF($AM442=E$35,1,0),IF($AM451=E$35,1,0),IF($AM460=E$35,1,0),IF($AM469=E$35,1,0),IF($AM478=E$35,1,0),IF($AM487=E$35,1,0))</f>
        <v>1</v>
      </c>
      <c r="N37" s="44"/>
      <c r="O37" s="44"/>
      <c r="P37" s="44"/>
      <c r="Q37" s="44"/>
      <c r="V37" s="44"/>
      <c r="W37" s="44"/>
      <c r="X37" s="44"/>
      <c r="Y37" s="44"/>
      <c r="Z37" s="44"/>
    </row>
    <row r="38" customFormat="false" ht="12.75" hidden="false" customHeight="true" outlineLevel="0" collapsed="false">
      <c r="A38" s="11" t="s">
        <v>282</v>
      </c>
      <c r="B38" s="43" t="n">
        <f aca="false">SUM(IF($AL47=B$35,1,0),IF($AL56=B$35,1,0),IF($AL65=B$35,1,0),IF($AL74=B$35,1,0),IF($AL83=B$35,1,0),IF($AL92=B$35,1,0),IF($AL101=B$35,1,0),IF($AL110=B$35,1,0),IF($AL119=B$35,1,0),IF($AL128=B$35,1,0),IF($AL137=B$35,1,0),IF($AL146=B$35,1,0),IF($AL155=B$35,1,0),IF($AL164=B$35,1,0),IF($AL173=B$35,1,0),IF($AL182=B$35,1,0),IF($AL191=B$35,1,0),IF($AL200=B$35,1,0),IF($AL209=B$35,1,0),IF($AL218=B$35,1,0),IF($AL227=B$35,1,0),IF($AL236=B$35,1,0),IF($AL245=B$35,1,0),IF($AL254=B$35,1,0),IF($AL263=B$35,1,0),IF($AL272=B$35,1,0),IF($AL281=B$35,1,0),IF($AL290=B$35,1,0),IF($AL299=B$35,1,0),IF($AL308=B$35,1,0),IF($AL317=B$35,1,0),IF($AL326=B$35,1,0),IF($AL335=B$35,1,0),IF($AL344=B$35,1,0),IF($AL353=B$35,1,0),IF($AL362=B$35,1,0),IF($AL371=B$35,1,0),IF($AL380=B$35,1,0),IF($AL389=B$35,1,0),IF($AL398=B$35,1,0),IF($AL407=B$35,1,0),IF($AL416=B$35,1,0),IF($AL425=B$35,1,0),IF($AL434=B$35,1,0),IF($AL443=B$35,1,0),IF($AL452=B$35,1,0),IF($AL461=B$35,1,0),IF($AL470=B$35,1,0),IF($AL479=B$35,1,0),IF($AL488=B$35,1,0))</f>
        <v>45</v>
      </c>
      <c r="C38" s="44" t="n">
        <f aca="false">SUM(IF($AL47=C$35,1,0),IF($AL56=C$35,1,0),IF($AL65=C$35,1,0),IF($AL74=C$35,1,0),IF($AL83=C$35,1,0),IF($AL92=C$35,1,0),IF($AL101=C$35,1,0),IF($AL110=C$35,1,0),IF($AL119=C$35,1,0),IF($AL128=C$35,1,0),IF($AL137=C$35,1,0),IF($AL146=C$35,1,0),IF($AL155=C$35,1,0),IF($AL164=C$35,1,0),IF($AL173=C$35,1,0),IF($AL182=C$35,1,0),IF($AL191=C$35,1,0),IF($AL200=C$35,1,0),IF($AL209=C$35,1,0),IF($AL218=C$35,1,0),IF($AL227=C$35,1,0),IF($AL236=C$35,1,0),IF($AL245=C$35,1,0),IF($AL254=C$35,1,0),IF($AL263=C$35,1,0),IF($AL272=C$35,1,0),IF($AL281=C$35,1,0),IF($AL290=C$35,1,0),IF($AL299=C$35,1,0),IF($AL308=C$35,1,0),IF($AL317=C$35,1,0),IF($AL326=C$35,1,0),IF($AL335=C$35,1,0),IF($AL344=C$35,1,0),IF($AL353=C$35,1,0),IF($AL362=C$35,1,0),IF($AL371=C$35,1,0),IF($AL380=C$35,1,0),IF($AL389=C$35,1,0),IF($AL398=C$35,1,0),IF($AL407=C$35,1,0),IF($AL416=C$35,1,0),IF($AL425=C$35,1,0),IF($AL434=C$35,1,0),IF($AL443=C$35,1,0),IF($AL452=C$35,1,0),IF($AL461=C$35,1,0),IF($AL470=C$35,1,0),IF($AL479=C$35,1,0),IF($AL488=C$35,1,0))</f>
        <v>5</v>
      </c>
      <c r="D38" s="44" t="n">
        <f aca="false">SUM(IF($AL47=D$35,1,0),IF($AL56=D$35,1,0),IF($AL65=D$35,1,0),IF($AL74=D$35,1,0),IF($AL83=D$35,1,0),IF($AL92=D$35,1,0),IF($AL101=D$35,1,0),IF($AL110=D$35,1,0),IF($AL119=D$35,1,0),IF($AL128=D$35,1,0),IF($AL137=D$35,1,0),IF($AL146=D$35,1,0),IF($AL155=D$35,1,0),IF($AL164=D$35,1,0),IF($AL173=D$35,1,0),IF($AL182=D$35,1,0),IF($AL191=D$35,1,0),IF($AL200=D$35,1,0),IF($AL209=D$35,1,0),IF($AL218=D$35,1,0),IF($AL227=D$35,1,0),IF($AL236=D$35,1,0),IF($AL245=D$35,1,0),IF($AL254=D$35,1,0),IF($AL263=D$35,1,0),IF($AL272=D$35,1,0),IF($AL281=D$35,1,0),IF($AL290=D$35,1,0),IF($AL299=D$35,1,0),IF($AL308=D$35,1,0),IF($AL317=D$35,1,0),IF($AL326=D$35,1,0),IF($AL335=D$35,1,0),IF($AL344=D$35,1,0),IF($AL353=D$35,1,0),IF($AL362=D$35,1,0),IF($AL371=D$35,1,0),IF($AL380=D$35,1,0),IF($AL389=D$35,1,0),IF($AL398=D$35,1,0),IF($AL407=D$35,1,0),IF($AL416=D$35,1,0),IF($AL425=D$35,1,0),IF($AL434=D$35,1,0),IF($AL443=D$35,1,0),IF($AL452=D$35,1,0),IF($AL461=D$35,1,0),IF($AL470=D$35,1,0),IF($AL479=D$35,1,0),IF($AL488=D$35,1,0))</f>
        <v>0</v>
      </c>
      <c r="E38" s="44" t="n">
        <f aca="false">SUM(IF($AL47=E$35,1,0),IF($AL56=E$35,1,0),IF($AL65=E$35,1,0),IF($AL74=E$35,1,0),IF($AL83=E$35,1,0),IF($AL92=E$35,1,0),IF($AL101=E$35,1,0),IF($AL110=E$35,1,0),IF($AL119=E$35,1,0),IF($AL128=E$35,1,0),IF($AL137=E$35,1,0),IF($AL146=E$35,1,0),IF($AL155=E$35,1,0),IF($AL164=E$35,1,0),IF($AL173=E$35,1,0),IF($AL182=E$35,1,0),IF($AL191=E$35,1,0),IF($AL200=E$35,1,0),IF($AL209=E$35,1,0),IF($AL218=E$35,1,0),IF($AL227=E$35,1,0),IF($AL236=E$35,1,0),IF($AL245=E$35,1,0),IF($AL254=E$35,1,0),IF($AL263=E$35,1,0),IF($AL272=E$35,1,0),IF($AL281=E$35,1,0),IF($AL290=E$35,1,0),IF($AL299=E$35,1,0),IF($AL308=E$35,1,0),IF($AL317=E$35,1,0),IF($AL326=E$35,1,0),IF($AL335=E$35,1,0),IF($AL344=E$35,1,0),IF($AL353=E$35,1,0),IF($AL362=E$35,1,0),IF($AL371=E$35,1,0),IF($AL380=E$35,1,0),IF($AL389=E$35,1,0),IF($AL398=E$35,1,0),IF($AL407=E$35,1,0),IF($AL416=E$35,1,0),IF($AL425=E$35,1,0),IF($AL434=E$35,1,0),IF($AL443=E$35,1,0),IF($AL452=E$35,1,0),IF($AL461=E$35,1,0),IF($AL470=E$35,1,0),IF($AL479=E$35,1,0),IF($AL488=E$35,1,0))</f>
        <v>0</v>
      </c>
      <c r="F38" s="44" t="n">
        <f aca="false">SUM(IF($AM47=B$35,1,0),IF($AM56=B$35,1,0),IF($AM65=B$35,1,0),IF($AM74=B$35,1,0),IF($AM83=B$35,1,0),IF($AM92=B$35,1,0),IF($AM101=B$35,1,0),IF($AM110=B$35,1,0),IF($AM119=B$35,1,0),IF($AM128=B$35,1,0),IF($AM137=B$35,1,0),IF($AM146=B$35,1,0),IF($AM155=B$35,1,0),IF($AM164=B$35,1,0),IF($AM173=B$35,1,0),IF($AM182=B$35,1,0),IF($AM191=B$35,1,0),IF($AM200=B$35,1,0),IF($AM209=B$35,1,0),IF($AM218=B$35,1,0),IF($AM227=B$35,1,0),IF($AM236=B$35,1,0),IF($AM245=B$35,1,0),IF($AM254=B$35,1,0),IF($AM263=B$35,1,0),IF($AM272=B$35,1,0),IF($AM281=B$35,1,0),IF($AM290=B$35,1,0),IF($AM299=B$35,1,0),IF($AM308=B$35,1,0),IF($AM317=B$35,1,0),IF($AM326=B$35,1,0),IF($AM335=B$35,1,0),IF($AM344=B$35,1,0),IF($AM353=B$35,1,0),IF($AM362=B$35,1,0),IF($AM371=B$35,1,0),IF($AM380=B$35,1,0),IF($AM389=B$35,1,0),IF($AM398=B$35,1,0),IF($AM407=B$35,1,0),IF($AM416=B$35,1,0),IF($AM425=B$35,1,0),IF($AM434=B$35,1,0),IF($AM443=B$35,1,0),IF($AM452=B$35,1,0),IF($AM461=B$35,1,0),IF($AM470=B$35,1,0),IF($AM479=B$35,1,0),IF($AM488=B$35,1,0))</f>
        <v>37</v>
      </c>
      <c r="G38" s="44" t="n">
        <f aca="false">SUM(IF($AM47=C$35,1,0),IF($AM56=C$35,1,0),IF($AM65=C$35,1,0),IF($AM74=C$35,1,0),IF($AM83=C$35,1,0),IF($AM92=C$35,1,0),IF($AM101=C$35,1,0),IF($AM110=C$35,1,0),IF($AM119=C$35,1,0),IF($AM128=C$35,1,0),IF($AM137=C$35,1,0),IF($AM146=C$35,1,0),IF($AM155=C$35,1,0),IF($AM164=C$35,1,0),IF($AM173=C$35,1,0),IF($AM182=C$35,1,0),IF($AM191=C$35,1,0),IF($AM200=C$35,1,0),IF($AM209=C$35,1,0),IF($AM218=C$35,1,0),IF($AM227=C$35,1,0),IF($AM236=C$35,1,0),IF($AM245=C$35,1,0),IF($AM254=C$35,1,0),IF($AM263=C$35,1,0),IF($AM272=C$35,1,0),IF($AM281=C$35,1,0),IF($AM290=C$35,1,0),IF($AM299=C$35,1,0),IF($AM308=C$35,1,0),IF($AM317=C$35,1,0),IF($AM326=C$35,1,0),IF($AM335=C$35,1,0),IF($AM344=C$35,1,0),IF($AM353=C$35,1,0),IF($AM362=C$35,1,0),IF($AM371=C$35,1,0),IF($AM380=C$35,1,0),IF($AM389=C$35,1,0),IF($AM398=C$35,1,0),IF($AM407=C$35,1,0),IF($AM416=C$35,1,0),IF($AM425=C$35,1,0),IF($AM434=C$35,1,0),IF($AM443=C$35,1,0),IF($AM452=C$35,1,0),IF($AM461=C$35,1,0),IF($AM470=C$35,1,0),IF($AM479=C$35,1,0),IF($AM488=C$35,1,0))</f>
        <v>8</v>
      </c>
      <c r="H38" s="44" t="n">
        <f aca="false">SUM(IF($AM47=D$35,1,0),IF($AM56=D$35,1,0),IF($AM65=D$35,1,0),IF($AM74=D$35,1,0),IF($AM83=D$35,1,0),IF($AM92=D$35,1,0),IF($AM101=D$35,1,0),IF($AM110=D$35,1,0),IF($AM119=D$35,1,0),IF($AM128=D$35,1,0),IF($AM137=D$35,1,0),IF($AM146=D$35,1,0),IF($AM155=D$35,1,0),IF($AM164=D$35,1,0),IF($AM173=D$35,1,0),IF($AM182=D$35,1,0),IF($AM191=D$35,1,0),IF($AM200=D$35,1,0),IF($AM209=D$35,1,0),IF($AM218=D$35,1,0),IF($AM227=D$35,1,0),IF($AM236=D$35,1,0),IF($AM245=D$35,1,0),IF($AM254=D$35,1,0),IF($AM263=D$35,1,0),IF($AM272=D$35,1,0),IF($AM281=D$35,1,0),IF($AM290=D$35,1,0),IF($AM299=D$35,1,0),IF($AM308=D$35,1,0),IF($AM317=D$35,1,0),IF($AM326=D$35,1,0),IF($AM335=D$35,1,0),IF($AM344=D$35,1,0),IF($AM353=D$35,1,0),IF($AM362=D$35,1,0),IF($AM371=D$35,1,0),IF($AM380=D$35,1,0),IF($AM389=D$35,1,0),IF($AM398=D$35,1,0),IF($AM407=D$35,1,0),IF($AM416=D$35,1,0),IF($AM425=D$35,1,0),IF($AM434=D$35,1,0),IF($AM443=D$35,1,0),IF($AM452=D$35,1,0),IF($AM461=D$35,1,0),IF($AM470=D$35,1,0),IF($AM479=D$35,1,0),IF($AM488=D$35,1,0))</f>
        <v>4</v>
      </c>
      <c r="I38" s="45" t="n">
        <f aca="false">SUM(IF($AM47=E$35,1,0),IF($AM56=E$35,1,0),IF($AM65=E$35,1,0),IF($AM74=E$35,1,0),IF($AM83=E$35,1,0),IF($AM92=E$35,1,0),IF($AM101=E$35,1,0),IF($AM110=E$35,1,0),IF($AM119=E$35,1,0),IF($AM128=E$35,1,0),IF($AM137=E$35,1,0),IF($AM146=E$35,1,0),IF($AM155=E$35,1,0),IF($AM164=E$35,1,0),IF($AM173=E$35,1,0),IF($AM182=E$35,1,0),IF($AM191=E$35,1,0),IF($AM200=E$35,1,0),IF($AM209=E$35,1,0),IF($AM218=E$35,1,0),IF($AM227=E$35,1,0),IF($AM236=E$35,1,0),IF($AM245=E$35,1,0),IF($AM254=E$35,1,0),IF($AM263=E$35,1,0),IF($AM272=E$35,1,0),IF($AM281=E$35,1,0),IF($AM290=E$35,1,0),IF($AM299=E$35,1,0),IF($AM308=E$35,1,0),IF($AM317=E$35,1,0),IF($AM326=E$35,1,0),IF($AM335=E$35,1,0),IF($AM344=E$35,1,0),IF($AM353=E$35,1,0),IF($AM362=E$35,1,0),IF($AM371=E$35,1,0),IF($AM380=E$35,1,0),IF($AM389=E$35,1,0),IF($AM398=E$35,1,0),IF($AM407=E$35,1,0),IF($AM416=E$35,1,0),IF($AM425=E$35,1,0),IF($AM434=E$35,1,0),IF($AM443=E$35,1,0),IF($AM452=E$35,1,0),IF($AM461=E$35,1,0),IF($AM470=E$35,1,0),IF($AM479=E$35,1,0),IF($AM488=E$35,1,0))</f>
        <v>1</v>
      </c>
      <c r="N38" s="44"/>
      <c r="O38" s="44"/>
      <c r="P38" s="44"/>
      <c r="Q38" s="44"/>
      <c r="V38" s="44"/>
      <c r="W38" s="44"/>
      <c r="X38" s="44"/>
      <c r="Y38" s="44"/>
      <c r="Z38" s="44"/>
    </row>
    <row r="39" customFormat="false" ht="12.75" hidden="false" customHeight="true" outlineLevel="0" collapsed="false">
      <c r="A39" s="11" t="s">
        <v>283</v>
      </c>
      <c r="B39" s="46" t="n">
        <f aca="false">SUM(IF($AL48=B$35,1,0),IF($AL57=B$35,1,0),IF($AL66=B$35,1,0),IF($AL75=B$35,1,0),IF($AL84=B$35,1,0),IF($AL93=B$35,1,0),IF($AL102=B$35,1,0),IF($AL111=B$35,1,0),IF($AL120=B$35,1,0),IF($AL129=B$35,1,0),IF($AL138=B$35,1,0),IF($AL147=B$35,1,0),IF($AL156=B$35,1,0),IF($AL165=B$35,1,0),IF($AL174=B$35,1,0),IF($AL183=B$35,1,0),IF($AL192=B$35,1,0),IF($AL201=B$35,1,0),IF($AL210=B$35,1,0),IF($AL219=B$35,1,0),IF($AL228=B$35,1,0),IF($AL237=B$35,1,0),IF($AL246=B$35,1,0),IF($AL255=B$35,1,0),IF($AL264=B$35,1,0),IF($AL273=B$35,1,0),IF($AL282=B$35,1,0),IF($AL291=B$35,1,0),IF($AL300=B$35,1,0),IF($AL309=B$35,1,0),IF($AL318=B$35,1,0),IF($AL327=B$35,1,0),IF($AL336=B$35,1,0),IF($AL345=B$35,1,0),IF($AL354=B$35,1,0),IF($AL363=B$35,1,0),IF($AL372=B$35,1,0),IF($AL381=B$35,1,0),IF($AL390=B$35,1,0),IF($AL399=B$35,1,0),IF($AL408=B$35,1,0),IF($AL417=B$35,1,0),IF($AL426=B$35,1,0),IF($AL435=B$35,1,0),IF($AL444=B$35,1,0),IF($AL453=B$35,1,0),IF($AL462=B$35,1,0),IF($AL471=B$35,1,0),IF($AL480=B$35,1,0),IF($AL489=B$35,1,0))</f>
        <v>0</v>
      </c>
      <c r="C39" s="47" t="n">
        <f aca="false">SUM(IF($AL48=C$35,1,0),IF($AL57=C$35,1,0),IF($AL66=C$35,1,0),IF($AL75=C$35,1,0),IF($AL84=C$35,1,0),IF($AL93=C$35,1,0),IF($AL102=C$35,1,0),IF($AL111=C$35,1,0),IF($AL120=C$35,1,0),IF($AL129=C$35,1,0),IF($AL138=C$35,1,0),IF($AL147=C$35,1,0),IF($AL156=C$35,1,0),IF($AL165=C$35,1,0),IF($AL174=C$35,1,0),IF($AL183=C$35,1,0),IF($AL192=C$35,1,0),IF($AL201=C$35,1,0),IF($AL210=C$35,1,0),IF($AL219=C$35,1,0),IF($AL228=C$35,1,0),IF($AL237=C$35,1,0),IF($AL246=C$35,1,0),IF($AL255=C$35,1,0),IF($AL264=C$35,1,0),IF($AL273=C$35,1,0),IF($AL282=C$35,1,0),IF($AL291=C$35,1,0),IF($AL300=C$35,1,0),IF($AL309=C$35,1,0),IF($AL318=C$35,1,0),IF($AL327=C$35,1,0),IF($AL336=C$35,1,0),IF($AL345=C$35,1,0),IF($AL354=C$35,1,0),IF($AL363=C$35,1,0),IF($AL372=C$35,1,0),IF($AL381=C$35,1,0),IF($AL390=C$35,1,0),IF($AL399=C$35,1,0),IF($AL408=C$35,1,0),IF($AL417=C$35,1,0),IF($AL426=C$35,1,0),IF($AL435=C$35,1,0),IF($AL444=C$35,1,0),IF($AL453=C$35,1,0),IF($AL462=C$35,1,0),IF($AL471=C$35,1,0),IF($AL480=C$35,1,0),IF($AL489=C$35,1,0))</f>
        <v>1</v>
      </c>
      <c r="D39" s="47" t="n">
        <f aca="false">SUM(IF($AL48=D$35,1,0),IF($AL57=D$35,1,0),IF($AL66=D$35,1,0),IF($AL75=D$35,1,0),IF($AL84=D$35,1,0),IF($AL93=D$35,1,0),IF($AL102=D$35,1,0),IF($AL111=D$35,1,0),IF($AL120=D$35,1,0),IF($AL129=D$35,1,0),IF($AL138=D$35,1,0),IF($AL147=D$35,1,0),IF($AL156=D$35,1,0),IF($AL165=D$35,1,0),IF($AL174=D$35,1,0),IF($AL183=D$35,1,0),IF($AL192=D$35,1,0),IF($AL201=D$35,1,0),IF($AL210=D$35,1,0),IF($AL219=D$35,1,0),IF($AL228=D$35,1,0),IF($AL237=D$35,1,0),IF($AL246=D$35,1,0),IF($AL255=D$35,1,0),IF($AL264=D$35,1,0),IF($AL273=D$35,1,0),IF($AL282=D$35,1,0),IF($AL291=D$35,1,0),IF($AL300=D$35,1,0),IF($AL309=D$35,1,0),IF($AL318=D$35,1,0),IF($AL327=D$35,1,0),IF($AL336=D$35,1,0),IF($AL345=D$35,1,0),IF($AL354=D$35,1,0),IF($AL363=D$35,1,0),IF($AL372=D$35,1,0),IF($AL381=D$35,1,0),IF($AL390=D$35,1,0),IF($AL399=D$35,1,0),IF($AL408=D$35,1,0),IF($AL417=D$35,1,0),IF($AL426=D$35,1,0),IF($AL435=D$35,1,0),IF($AL444=D$35,1,0),IF($AL453=D$35,1,0),IF($AL462=D$35,1,0),IF($AL471=D$35,1,0),IF($AL480=D$35,1,0),IF($AL489=D$35,1,0))</f>
        <v>14</v>
      </c>
      <c r="E39" s="47" t="n">
        <f aca="false">SUM(IF($AL48=E$35,1,0),IF($AL57=E$35,1,0),IF($AL66=E$35,1,0),IF($AL75=E$35,1,0),IF($AL84=E$35,1,0),IF($AL93=E$35,1,0),IF($AL102=E$35,1,0),IF($AL111=E$35,1,0),IF($AL120=E$35,1,0),IF($AL129=E$35,1,0),IF($AL138=E$35,1,0),IF($AL147=E$35,1,0),IF($AL156=E$35,1,0),IF($AL165=E$35,1,0),IF($AL174=E$35,1,0),IF($AL183=E$35,1,0),IF($AL192=E$35,1,0),IF($AL201=E$35,1,0),IF($AL210=E$35,1,0),IF($AL219=E$35,1,0),IF($AL228=E$35,1,0),IF($AL237=E$35,1,0),IF($AL246=E$35,1,0),IF($AL255=E$35,1,0),IF($AL264=E$35,1,0),IF($AL273=E$35,1,0),IF($AL282=E$35,1,0),IF($AL291=E$35,1,0),IF($AL300=E$35,1,0),IF($AL309=E$35,1,0),IF($AL318=E$35,1,0),IF($AL327=E$35,1,0),IF($AL336=E$35,1,0),IF($AL345=E$35,1,0),IF($AL354=E$35,1,0),IF($AL363=E$35,1,0),IF($AL372=E$35,1,0),IF($AL381=E$35,1,0),IF($AL390=E$35,1,0),IF($AL399=E$35,1,0),IF($AL408=E$35,1,0),IF($AL417=E$35,1,0),IF($AL426=E$35,1,0),IF($AL435=E$35,1,0),IF($AL444=E$35,1,0),IF($AL453=E$35,1,0),IF($AL462=E$35,1,0),IF($AL471=E$35,1,0),IF($AL480=E$35,1,0),IF($AL489=E$35,1,0))</f>
        <v>35</v>
      </c>
      <c r="F39" s="47" t="n">
        <f aca="false">SUM(IF($AM48=B$35,1,0),IF($AM57=B$35,1,0),IF($AM66=B$35,1,0),IF($AM75=B$35,1,0),IF($AM84=B$35,1,0),IF($AM93=B$35,1,0),IF($AM102=B$35,1,0),IF($AM111=B$35,1,0),IF($AM120=B$35,1,0),IF($AM129=B$35,1,0),IF($AM138=B$35,1,0),IF($AM147=B$35,1,0),IF($AM156=B$35,1,0),IF($AM165=B$35,1,0),IF($AM174=B$35,1,0),IF($AM183=B$35,1,0),IF($AM192=B$35,1,0),IF($AM201=B$35,1,0),IF($AM210=B$35,1,0),IF($AM219=B$35,1,0),IF($AM228=B$35,1,0),IF($AM237=B$35,1,0),IF($AM246=B$35,1,0),IF($AM255=B$35,1,0),IF($AM264=B$35,1,0),IF($AM273=B$35,1,0),IF($AM282=B$35,1,0),IF($AM291=B$35,1,0),IF($AM300=B$35,1,0),IF($AM309=B$35,1,0),IF($AM318=B$35,1,0),IF($AM327=B$35,1,0),IF($AM336=B$35,1,0),IF($AM345=B$35,1,0),IF($AM354=B$35,1,0),IF($AM363=B$35,1,0),IF($AM372=B$35,1,0),IF($AM381=B$35,1,0),IF($AM390=B$35,1,0),IF($AM399=B$35,1,0),IF($AM408=B$35,1,0),IF($AM417=B$35,1,0),IF($AM426=B$35,1,0),IF($AM435=B$35,1,0),IF($AM444=B$35,1,0),IF($AM453=B$35,1,0),IF($AM462=B$35,1,0),IF($AM471=B$35,1,0),IF($AM480=B$35,1,0),IF($AM489=B$35,1,0))</f>
        <v>0</v>
      </c>
      <c r="G39" s="47" t="n">
        <f aca="false">SUM(IF($AM48=C$35,1,0),IF($AM57=C$35,1,0),IF($AM66=C$35,1,0),IF($AM75=C$35,1,0),IF($AM84=C$35,1,0),IF($AM93=C$35,1,0),IF($AM102=C$35,1,0),IF($AM111=C$35,1,0),IF($AM120=C$35,1,0),IF($AM129=C$35,1,0),IF($AM138=C$35,1,0),IF($AM147=C$35,1,0),IF($AM156=C$35,1,0),IF($AM165=C$35,1,0),IF($AM174=C$35,1,0),IF($AM183=C$35,1,0),IF($AM192=C$35,1,0),IF($AM201=C$35,1,0),IF($AM210=C$35,1,0),IF($AM219=C$35,1,0),IF($AM228=C$35,1,0),IF($AM237=C$35,1,0),IF($AM246=C$35,1,0),IF($AM255=C$35,1,0),IF($AM264=C$35,1,0),IF($AM273=C$35,1,0),IF($AM282=C$35,1,0),IF($AM291=C$35,1,0),IF($AM300=C$35,1,0),IF($AM309=C$35,1,0),IF($AM318=C$35,1,0),IF($AM327=C$35,1,0),IF($AM336=C$35,1,0),IF($AM345=C$35,1,0),IF($AM354=C$35,1,0),IF($AM363=C$35,1,0),IF($AM372=C$35,1,0),IF($AM381=C$35,1,0),IF($AM390=C$35,1,0),IF($AM399=C$35,1,0),IF($AM408=C$35,1,0),IF($AM417=C$35,1,0),IF($AM426=C$35,1,0),IF($AM435=C$35,1,0),IF($AM444=C$35,1,0),IF($AM453=C$35,1,0),IF($AM462=C$35,1,0),IF($AM471=C$35,1,0),IF($AM480=C$35,1,0),IF($AM489=C$35,1,0))</f>
        <v>3</v>
      </c>
      <c r="H39" s="47" t="n">
        <f aca="false">SUM(IF($AM48=D$35,1,0),IF($AM57=D$35,1,0),IF($AM66=D$35,1,0),IF($AM75=D$35,1,0),IF($AM84=D$35,1,0),IF($AM93=D$35,1,0),IF($AM102=D$35,1,0),IF($AM111=D$35,1,0),IF($AM120=D$35,1,0),IF($AM129=D$35,1,0),IF($AM138=D$35,1,0),IF($AM147=D$35,1,0),IF($AM156=D$35,1,0),IF($AM165=D$35,1,0),IF($AM174=D$35,1,0),IF($AM183=D$35,1,0),IF($AM192=D$35,1,0),IF($AM201=D$35,1,0),IF($AM210=D$35,1,0),IF($AM219=D$35,1,0),IF($AM228=D$35,1,0),IF($AM237=D$35,1,0),IF($AM246=D$35,1,0),IF($AM255=D$35,1,0),IF($AM264=D$35,1,0),IF($AM273=D$35,1,0),IF($AM282=D$35,1,0),IF($AM291=D$35,1,0),IF($AM300=D$35,1,0),IF($AM309=D$35,1,0),IF($AM318=D$35,1,0),IF($AM327=D$35,1,0),IF($AM336=D$35,1,0),IF($AM345=D$35,1,0),IF($AM354=D$35,1,0),IF($AM363=D$35,1,0),IF($AM372=D$35,1,0),IF($AM381=D$35,1,0),IF($AM390=D$35,1,0),IF($AM399=D$35,1,0),IF($AM408=D$35,1,0),IF($AM417=D$35,1,0),IF($AM426=D$35,1,0),IF($AM435=D$35,1,0),IF($AM444=D$35,1,0),IF($AM453=D$35,1,0),IF($AM462=D$35,1,0),IF($AM471=D$35,1,0),IF($AM480=D$35,1,0),IF($AM489=D$35,1,0))</f>
        <v>22</v>
      </c>
      <c r="I39" s="48" t="n">
        <f aca="false">SUM(IF($AM48=E$35,1,0),IF($AM57=E$35,1,0),IF($AM66=E$35,1,0),IF($AM75=E$35,1,0),IF($AM84=E$35,1,0),IF($AM93=E$35,1,0),IF($AM102=E$35,1,0),IF($AM111=E$35,1,0),IF($AM120=E$35,1,0),IF($AM129=E$35,1,0),IF($AM138=E$35,1,0),IF($AM147=E$35,1,0),IF($AM156=E$35,1,0),IF($AM165=E$35,1,0),IF($AM174=E$35,1,0),IF($AM183=E$35,1,0),IF($AM192=E$35,1,0),IF($AM201=E$35,1,0),IF($AM210=E$35,1,0),IF($AM219=E$35,1,0),IF($AM228=E$35,1,0),IF($AM237=E$35,1,0),IF($AM246=E$35,1,0),IF($AM255=E$35,1,0),IF($AM264=E$35,1,0),IF($AM273=E$35,1,0),IF($AM282=E$35,1,0),IF($AM291=E$35,1,0),IF($AM300=E$35,1,0),IF($AM309=E$35,1,0),IF($AM318=E$35,1,0),IF($AM327=E$35,1,0),IF($AM336=E$35,1,0),IF($AM345=E$35,1,0),IF($AM354=E$35,1,0),IF($AM363=E$35,1,0),IF($AM372=E$35,1,0),IF($AM381=E$35,1,0),IF($AM390=E$35,1,0),IF($AM399=E$35,1,0),IF($AM408=E$35,1,0),IF($AM417=E$35,1,0),IF($AM426=E$35,1,0),IF($AM435=E$35,1,0),IF($AM444=E$35,1,0),IF($AM453=E$35,1,0),IF($AM462=E$35,1,0),IF($AM471=E$35,1,0),IF($AM480=E$35,1,0),IF($AM489=E$35,1,0))</f>
        <v>25</v>
      </c>
      <c r="N39" s="44"/>
      <c r="O39" s="44"/>
      <c r="P39" s="44"/>
      <c r="Q39" s="44"/>
      <c r="V39" s="44"/>
      <c r="W39" s="44"/>
      <c r="X39" s="44"/>
      <c r="Y39" s="44"/>
      <c r="Z39" s="44"/>
    </row>
    <row r="40" customFormat="false" ht="12.75" hidden="false" customHeight="true" outlineLevel="0" collapsed="false">
      <c r="B40" s="12"/>
      <c r="C40" s="12"/>
      <c r="D40" s="12"/>
      <c r="E40" s="12"/>
      <c r="F40" s="12"/>
      <c r="G40" s="12"/>
      <c r="H40" s="12"/>
      <c r="I40" s="12"/>
      <c r="J40" s="12"/>
      <c r="K40" s="12"/>
      <c r="L40" s="12"/>
      <c r="M40" s="12"/>
      <c r="N40" s="12"/>
      <c r="O40" s="12"/>
      <c r="P40" s="12"/>
      <c r="Q40" s="12"/>
      <c r="R40" s="12"/>
      <c r="S40" s="12"/>
      <c r="T40" s="12"/>
      <c r="U40" s="12"/>
      <c r="V40" s="12"/>
      <c r="W40" s="12"/>
      <c r="AH40" s="10" t="n">
        <v>6</v>
      </c>
      <c r="AI40" s="10" t="n">
        <v>10</v>
      </c>
      <c r="AJ40" s="10" t="n">
        <v>13</v>
      </c>
      <c r="AK40" s="10" t="n">
        <v>17</v>
      </c>
      <c r="AL40" s="10" t="n">
        <v>20</v>
      </c>
      <c r="AM40" s="10" t="n">
        <v>24</v>
      </c>
      <c r="AO40" s="10"/>
      <c r="AQ40" s="10"/>
      <c r="AR40" s="10"/>
      <c r="AS40" s="10"/>
      <c r="AT40" s="10"/>
    </row>
    <row r="41" s="50" customFormat="true" ht="12.75" hidden="false" customHeight="true" outlineLevel="0" collapsed="false">
      <c r="A41" s="7"/>
      <c r="B41" s="11"/>
      <c r="C41" s="11"/>
      <c r="D41" s="11" t="s">
        <v>292</v>
      </c>
      <c r="E41" s="11"/>
      <c r="F41" s="11"/>
      <c r="G41" s="11"/>
      <c r="H41" s="11"/>
      <c r="I41" s="11"/>
      <c r="J41" s="11"/>
      <c r="K41" s="11"/>
      <c r="L41" s="11"/>
      <c r="M41" s="11"/>
      <c r="N41" s="11"/>
      <c r="O41" s="11"/>
      <c r="P41" s="11"/>
      <c r="Q41" s="11"/>
      <c r="R41" s="11"/>
      <c r="S41" s="11"/>
      <c r="T41" s="11"/>
      <c r="U41" s="11"/>
      <c r="V41" s="11"/>
      <c r="W41" s="11"/>
      <c r="X41" s="11"/>
      <c r="Y41" s="11"/>
      <c r="Z41" s="11"/>
      <c r="AA41" s="49"/>
      <c r="AH41" s="51"/>
      <c r="AI41" s="51"/>
      <c r="AJ41" s="51"/>
      <c r="AK41" s="51"/>
      <c r="AL41" s="51"/>
      <c r="AM41" s="5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row>
    <row r="42" customFormat="false" ht="12.75" hidden="false" customHeight="true" outlineLevel="0" collapsed="false">
      <c r="B42" s="52" t="s">
        <v>293</v>
      </c>
      <c r="C42" s="52" t="s">
        <v>293</v>
      </c>
      <c r="D42" s="53" t="n">
        <v>7</v>
      </c>
      <c r="E42" s="53"/>
      <c r="F42" s="53"/>
      <c r="G42" s="53"/>
      <c r="H42" s="53"/>
      <c r="I42" s="53"/>
      <c r="J42" s="53"/>
      <c r="K42" s="53" t="n">
        <v>15</v>
      </c>
      <c r="L42" s="53"/>
      <c r="M42" s="53"/>
      <c r="N42" s="53"/>
      <c r="O42" s="53"/>
      <c r="P42" s="53"/>
      <c r="Q42" s="53"/>
      <c r="R42" s="53" t="n">
        <v>30</v>
      </c>
      <c r="S42" s="53"/>
      <c r="T42" s="53"/>
      <c r="U42" s="53"/>
      <c r="V42" s="53"/>
      <c r="W42" s="53"/>
      <c r="X42" s="53"/>
      <c r="Y42" s="54"/>
      <c r="Z42" s="54"/>
    </row>
    <row r="43" customFormat="false" ht="12.75" hidden="false" customHeight="true" outlineLevel="0" collapsed="false">
      <c r="B43" s="55" t="s">
        <v>284</v>
      </c>
      <c r="C43" s="55" t="s">
        <v>294</v>
      </c>
      <c r="D43" s="56" t="s">
        <v>284</v>
      </c>
      <c r="E43" s="57" t="s">
        <v>287</v>
      </c>
      <c r="F43" s="57" t="s">
        <v>295</v>
      </c>
      <c r="G43" s="57" t="s">
        <v>296</v>
      </c>
      <c r="H43" s="57" t="s">
        <v>297</v>
      </c>
      <c r="I43" s="57" t="s">
        <v>298</v>
      </c>
      <c r="J43" s="58" t="s">
        <v>299</v>
      </c>
      <c r="K43" s="56" t="s">
        <v>284</v>
      </c>
      <c r="L43" s="57" t="s">
        <v>287</v>
      </c>
      <c r="M43" s="57" t="s">
        <v>295</v>
      </c>
      <c r="N43" s="57" t="s">
        <v>296</v>
      </c>
      <c r="O43" s="57" t="s">
        <v>297</v>
      </c>
      <c r="P43" s="57" t="s">
        <v>298</v>
      </c>
      <c r="Q43" s="58" t="s">
        <v>299</v>
      </c>
      <c r="R43" s="56" t="s">
        <v>284</v>
      </c>
      <c r="S43" s="57" t="s">
        <v>287</v>
      </c>
      <c r="T43" s="57" t="s">
        <v>295</v>
      </c>
      <c r="U43" s="57" t="s">
        <v>296</v>
      </c>
      <c r="V43" s="57" t="s">
        <v>297</v>
      </c>
      <c r="W43" s="57" t="s">
        <v>298</v>
      </c>
      <c r="X43" s="58" t="s">
        <v>299</v>
      </c>
      <c r="Y43" s="57"/>
      <c r="Z43" s="57"/>
    </row>
    <row r="44" customFormat="false" ht="12.75" hidden="false" customHeight="true" outlineLevel="0" collapsed="false">
      <c r="A44" s="11" t="s">
        <v>300</v>
      </c>
      <c r="B44" s="57" t="n">
        <v>0.354545</v>
      </c>
      <c r="C44" s="57" t="n">
        <v>1.43979</v>
      </c>
      <c r="D44" s="59" t="n">
        <v>0.363001</v>
      </c>
      <c r="E44" s="60" t="n">
        <v>0.0384232</v>
      </c>
      <c r="F44" s="60" t="n">
        <v>0.0015478461</v>
      </c>
      <c r="G44" s="60" t="n">
        <v>1.43819</v>
      </c>
      <c r="H44" s="60" t="n">
        <v>0.354421</v>
      </c>
      <c r="I44" s="60" t="n">
        <v>1.37674</v>
      </c>
      <c r="J44" s="61" t="n">
        <v>0.1295895477</v>
      </c>
      <c r="K44" s="59" t="n">
        <v>0.362542</v>
      </c>
      <c r="L44" s="60" t="n">
        <v>0.0282152</v>
      </c>
      <c r="M44" s="60" t="n">
        <v>0.0008600495</v>
      </c>
      <c r="N44" s="60" t="n">
        <v>1.42773</v>
      </c>
      <c r="O44" s="60" t="n">
        <v>0.242028</v>
      </c>
      <c r="P44" s="60" t="n">
        <v>1.39773</v>
      </c>
      <c r="Q44" s="61" t="n">
        <v>0.0603465963</v>
      </c>
      <c r="R44" s="59" t="n">
        <v>0.363015</v>
      </c>
      <c r="S44" s="60" t="n">
        <v>0.0187078</v>
      </c>
      <c r="T44" s="60" t="n">
        <v>0.0004217226</v>
      </c>
      <c r="U44" s="60" t="n">
        <v>1.41955</v>
      </c>
      <c r="V44" s="60" t="n">
        <v>0.167615</v>
      </c>
      <c r="W44" s="60" t="n">
        <v>1.40479</v>
      </c>
      <c r="X44" s="61" t="n">
        <v>0.0293197882</v>
      </c>
      <c r="Y44" s="60"/>
      <c r="Z44" s="60"/>
      <c r="AH44" s="62"/>
      <c r="AI44" s="62"/>
    </row>
    <row r="45" customFormat="false" ht="12.75" hidden="false" customHeight="true" outlineLevel="0" collapsed="false">
      <c r="A45" s="11" t="s">
        <v>280</v>
      </c>
      <c r="B45" s="57" t="n">
        <v>0.354545</v>
      </c>
      <c r="C45" s="57" t="n">
        <v>1.43979</v>
      </c>
      <c r="D45" s="59" t="n">
        <v>0.365004</v>
      </c>
      <c r="E45" s="60" t="n">
        <v>0.0435426</v>
      </c>
      <c r="F45" s="60" t="n">
        <v>0.0020053486</v>
      </c>
      <c r="G45" s="60" t="n">
        <v>1.49454</v>
      </c>
      <c r="H45" s="60" t="n">
        <v>0.390852</v>
      </c>
      <c r="I45" s="60" t="n">
        <v>1.42682</v>
      </c>
      <c r="J45" s="61" t="n">
        <v>0.1529335068</v>
      </c>
      <c r="K45" s="59" t="n">
        <v>0.367594</v>
      </c>
      <c r="L45" s="60" t="n">
        <v>0.0397757</v>
      </c>
      <c r="M45" s="60" t="n">
        <v>0.0017523827</v>
      </c>
      <c r="N45" s="60" t="n">
        <v>1.46322</v>
      </c>
      <c r="O45" s="60" t="n">
        <v>0.285812</v>
      </c>
      <c r="P45" s="60" t="n">
        <v>1.42653</v>
      </c>
      <c r="Q45" s="61" t="n">
        <v>0.0818643269</v>
      </c>
      <c r="R45" s="59" t="n">
        <v>0.36566</v>
      </c>
      <c r="S45" s="60" t="n">
        <v>0.0359685</v>
      </c>
      <c r="T45" s="60" t="n">
        <v>0.0014172761</v>
      </c>
      <c r="U45" s="60" t="n">
        <v>1.44595</v>
      </c>
      <c r="V45" s="60" t="n">
        <v>0.247271</v>
      </c>
      <c r="W45" s="60" t="n">
        <v>1.41989</v>
      </c>
      <c r="X45" s="61" t="n">
        <v>0.0615389574</v>
      </c>
      <c r="Y45" s="60"/>
      <c r="Z45" s="60"/>
      <c r="AA45" s="9" t="n">
        <f aca="false">IF("na"=F45,"",F45/F44)</f>
        <v>1.29557363616447</v>
      </c>
      <c r="AB45" s="7" t="n">
        <f aca="false">IF("na"=J45,"",J45/J44)</f>
        <v>1.18013766939014</v>
      </c>
      <c r="AC45" s="7" t="n">
        <f aca="false">IF("na"=M45,"",M45/M44)</f>
        <v>2.03753702548516</v>
      </c>
      <c r="AD45" s="7" t="n">
        <f aca="false">IF("na"=Q45,"",Q45/Q44)</f>
        <v>1.35656908457652</v>
      </c>
      <c r="AE45" s="7" t="n">
        <f aca="false">IF("na"=T45,"",T45/T44)</f>
        <v>3.36068330224655</v>
      </c>
      <c r="AF45" s="7" t="n">
        <f aca="false">IF("na"=X45,"",X45/X44)</f>
        <v>2.09888819728923</v>
      </c>
      <c r="AG45" s="7" t="n">
        <f aca="false">ROW()</f>
        <v>45</v>
      </c>
      <c r="AH45" s="62" t="n">
        <f aca="true">SUM(IF(INDIRECT(ADDRESS(ROW(),AH$40))&gt;INDIRECT(ADDRESS($AG45,AH$40)),1,0),IF(INDIRECT(ADDRESS(ROW(),AH$40))&gt;INDIRECT(ADDRESS($AG45+1,AH$40)),1,0),IF(INDIRECT(ADDRESS(ROW(),AH$40))&gt;INDIRECT(ADDRESS($AG45+2,AH$40)),1,0),IF(INDIRECT(ADDRESS(ROW(),AH$40))&gt;INDIRECT(ADDRESS($AG45+3,AH$40)),1,0))+1</f>
        <v>3</v>
      </c>
      <c r="AI45" s="62" t="n">
        <f aca="true">SUM(IF(INDIRECT(ADDRESS(ROW(),AI$40))&gt;INDIRECT(ADDRESS($AG45,AI$40)),1,0),IF(INDIRECT(ADDRESS(ROW(),AI$40))&gt;INDIRECT(ADDRESS($AG45+1,AI$40)),1,0),IF(INDIRECT(ADDRESS(ROW(),AI$40))&gt;INDIRECT(ADDRESS($AG45+2,AI$40)),1,0),IF(INDIRECT(ADDRESS(ROW(),AI$40))&gt;INDIRECT(ADDRESS($AG45+3,AI$40)),1,0))+1</f>
        <v>3</v>
      </c>
      <c r="AJ45" s="62" t="n">
        <f aca="true">SUM(IF(INDIRECT(ADDRESS(ROW(),AJ$40))&gt;INDIRECT(ADDRESS($AG45,AJ$40)),1,0),IF(INDIRECT(ADDRESS(ROW(),AJ$40))&gt;INDIRECT(ADDRESS($AG45+1,AJ$40)),1,0),IF(INDIRECT(ADDRESS(ROW(),AJ$40))&gt;INDIRECT(ADDRESS($AG45+2,AJ$40)),1,0),IF(INDIRECT(ADDRESS(ROW(),AJ$40))&gt;INDIRECT(ADDRESS($AG45+3,AJ$40)),1,0))+1</f>
        <v>4</v>
      </c>
      <c r="AK45" s="62" t="n">
        <f aca="true">SUM(IF(INDIRECT(ADDRESS(ROW(),AK$40))&gt;INDIRECT(ADDRESS($AG45,AK$40)),1,0),IF(INDIRECT(ADDRESS(ROW(),AK$40))&gt;INDIRECT(ADDRESS($AG45+1,AK$40)),1,0),IF(INDIRECT(ADDRESS(ROW(),AK$40))&gt;INDIRECT(ADDRESS($AG45+2,AK$40)),1,0),IF(INDIRECT(ADDRESS(ROW(),AK$40))&gt;INDIRECT(ADDRESS($AG45+3,AK$40)),1,0))+1</f>
        <v>3</v>
      </c>
      <c r="AL45" s="62" t="n">
        <f aca="true">SUM(IF(INDIRECT(ADDRESS(ROW(),AL$40))&gt;INDIRECT(ADDRESS($AG45,AL$40)),1,0),IF(INDIRECT(ADDRESS(ROW(),AL$40))&gt;INDIRECT(ADDRESS($AG45+1,AL$40)),1,0),IF(INDIRECT(ADDRESS(ROW(),AL$40))&gt;INDIRECT(ADDRESS($AG45+2,AL$40)),1,0),IF(INDIRECT(ADDRESS(ROW(),AL$40))&gt;INDIRECT(ADDRESS($AG45+3,AL$40)),1,0))+1</f>
        <v>4</v>
      </c>
      <c r="AM45" s="62" t="n">
        <f aca="true">SUM(IF(INDIRECT(ADDRESS(ROW(),AM$40))&gt;INDIRECT(ADDRESS($AG45,AM$40)),1,0),IF(INDIRECT(ADDRESS(ROW(),AM$40))&gt;INDIRECT(ADDRESS($AG45+1,AM$40)),1,0),IF(INDIRECT(ADDRESS(ROW(),AM$40))&gt;INDIRECT(ADDRESS($AG45+2,AM$40)),1,0),IF(INDIRECT(ADDRESS(ROW(),AM$40))&gt;INDIRECT(ADDRESS($AG45+3,AM$40)),1,0))+1</f>
        <v>3</v>
      </c>
      <c r="AO45" s="8" t="n">
        <f aca="false">IF("na"=F45,"",SQRT(F45)/SQRT(F44))</f>
        <v>1.13823268102988</v>
      </c>
      <c r="AP45" s="8" t="n">
        <f aca="false">IF("na"=J45,"",SQRT(J45)/SQRT(J44))</f>
        <v>1.08634141474499</v>
      </c>
      <c r="AQ45" s="8" t="n">
        <f aca="false">IF("na"=M45,"",SQRT(M45)/SQRT(M44))</f>
        <v>1.42742321176488</v>
      </c>
      <c r="AR45" s="8" t="n">
        <f aca="false">IF("na"=Q45,"",SQRT(Q45)/SQRT(Q44))</f>
        <v>1.16471845721467</v>
      </c>
      <c r="AS45" s="8" t="n">
        <f aca="false">IF("na"=T45,"",SQRT(T45)/SQRT(T44))</f>
        <v>1.83321665447556</v>
      </c>
      <c r="AT45" s="8" t="n">
        <f aca="false">IF("na"=X45,"",SQRT(X45)/SQRT(X44))</f>
        <v>1.44875401545232</v>
      </c>
    </row>
    <row r="46" customFormat="false" ht="12.75" hidden="false" customHeight="true" outlineLevel="0" collapsed="false">
      <c r="A46" s="11" t="s">
        <v>281</v>
      </c>
      <c r="B46" s="57" t="n">
        <v>0.354545</v>
      </c>
      <c r="C46" s="57" t="n">
        <v>1.43979</v>
      </c>
      <c r="D46" s="59" t="n">
        <v>0.359952</v>
      </c>
      <c r="E46" s="60" t="n">
        <v>0.0360334</v>
      </c>
      <c r="F46" s="60" t="n">
        <v>0.0013276415</v>
      </c>
      <c r="G46" s="60" t="n">
        <v>1.42095</v>
      </c>
      <c r="H46" s="60" t="n">
        <v>0.33128</v>
      </c>
      <c r="I46" s="60" t="n">
        <v>1.36511</v>
      </c>
      <c r="J46" s="61" t="n">
        <v>0.1153235408</v>
      </c>
      <c r="K46" s="59" t="n">
        <v>0.362494</v>
      </c>
      <c r="L46" s="60" t="n">
        <v>0.0280678</v>
      </c>
      <c r="M46" s="60" t="n">
        <v>0.0008509879</v>
      </c>
      <c r="N46" s="60" t="n">
        <v>1.4073</v>
      </c>
      <c r="O46" s="60" t="n">
        <v>0.238868</v>
      </c>
      <c r="P46" s="60" t="n">
        <v>1.37619</v>
      </c>
      <c r="Q46" s="61" t="n">
        <v>0.0611028814</v>
      </c>
      <c r="R46" s="59" t="n">
        <v>0.362262</v>
      </c>
      <c r="S46" s="60" t="n">
        <v>0.0234469</v>
      </c>
      <c r="T46" s="60" t="n">
        <v>0.0006093091</v>
      </c>
      <c r="U46" s="60" t="n">
        <v>1.37254</v>
      </c>
      <c r="V46" s="60" t="n">
        <v>0.18167</v>
      </c>
      <c r="W46" s="60" t="n">
        <v>1.35435</v>
      </c>
      <c r="X46" s="61" t="n">
        <v>0.0403039825</v>
      </c>
      <c r="Y46" s="60"/>
      <c r="Z46" s="60"/>
      <c r="AA46" s="9" t="n">
        <f aca="false">IF("na"=F46,"",F46/F44)</f>
        <v>0.857734822602841</v>
      </c>
      <c r="AB46" s="7" t="n">
        <f aca="false">IF("na"=J46,"",J46/J44)</f>
        <v>0.889913907771128</v>
      </c>
      <c r="AC46" s="7" t="n">
        <f aca="false">IF("na"=M46,"",M46/M44)</f>
        <v>0.98946386225444</v>
      </c>
      <c r="AD46" s="7" t="n">
        <f aca="false">IF("na"=Q46,"",Q46/Q44)</f>
        <v>1.01253235718946</v>
      </c>
      <c r="AE46" s="7" t="n">
        <f aca="false">IF("na"=T46,"",T46/T44)</f>
        <v>1.44481016668303</v>
      </c>
      <c r="AF46" s="7" t="n">
        <f aca="false">IF("na"=X46,"",X46/X44)</f>
        <v>1.37463416260285</v>
      </c>
      <c r="AG46" s="7" t="n">
        <f aca="false">AG45</f>
        <v>45</v>
      </c>
      <c r="AH46" s="62" t="n">
        <f aca="true">SUM(IF(INDIRECT(ADDRESS(ROW(),AH$40))&gt;INDIRECT(ADDRESS($AG46,AH$40)),1,0),IF(INDIRECT(ADDRESS(ROW(),AH$40))&gt;INDIRECT(ADDRESS($AG46+1,AH$40)),1,0),IF(INDIRECT(ADDRESS(ROW(),AH$40))&gt;INDIRECT(ADDRESS($AG46+2,AH$40)),1,0),IF(INDIRECT(ADDRESS(ROW(),AH$40))&gt;INDIRECT(ADDRESS($AG46+3,AH$40)),1,0))+1</f>
        <v>1</v>
      </c>
      <c r="AI46" s="62" t="n">
        <f aca="true">SUM(IF(INDIRECT(ADDRESS(ROW(),AI$40))&gt;INDIRECT(ADDRESS($AG46,AI$40)),1,0),IF(INDIRECT(ADDRESS(ROW(),AI$40))&gt;INDIRECT(ADDRESS($AG46+1,AI$40)),1,0),IF(INDIRECT(ADDRESS(ROW(),AI$40))&gt;INDIRECT(ADDRESS($AG46+2,AI$40)),1,0),IF(INDIRECT(ADDRESS(ROW(),AI$40))&gt;INDIRECT(ADDRESS($AG46+3,AI$40)),1,0))+1</f>
        <v>2</v>
      </c>
      <c r="AJ46" s="62" t="n">
        <f aca="true">SUM(IF(INDIRECT(ADDRESS(ROW(),AJ$40))&gt;INDIRECT(ADDRESS($AG46,AJ$40)),1,0),IF(INDIRECT(ADDRESS(ROW(),AJ$40))&gt;INDIRECT(ADDRESS($AG46+1,AJ$40)),1,0),IF(INDIRECT(ADDRESS(ROW(),AJ$40))&gt;INDIRECT(ADDRESS($AG46+2,AJ$40)),1,0),IF(INDIRECT(ADDRESS(ROW(),AJ$40))&gt;INDIRECT(ADDRESS($AG46+3,AJ$40)),1,0))+1</f>
        <v>2</v>
      </c>
      <c r="AK46" s="62" t="n">
        <f aca="true">SUM(IF(INDIRECT(ADDRESS(ROW(),AK$40))&gt;INDIRECT(ADDRESS($AG46,AK$40)),1,0),IF(INDIRECT(ADDRESS(ROW(),AK$40))&gt;INDIRECT(ADDRESS($AG46+1,AK$40)),1,0),IF(INDIRECT(ADDRESS(ROW(),AK$40))&gt;INDIRECT(ADDRESS($AG46+2,AK$40)),1,0),IF(INDIRECT(ADDRESS(ROW(),AK$40))&gt;INDIRECT(ADDRESS($AG46+3,AK$40)),1,0))+1</f>
        <v>2</v>
      </c>
      <c r="AL46" s="62" t="n">
        <f aca="true">SUM(IF(INDIRECT(ADDRESS(ROW(),AL$40))&gt;INDIRECT(ADDRESS($AG46,AL$40)),1,0),IF(INDIRECT(ADDRESS(ROW(),AL$40))&gt;INDIRECT(ADDRESS($AG46+1,AL$40)),1,0),IF(INDIRECT(ADDRESS(ROW(),AL$40))&gt;INDIRECT(ADDRESS($AG46+2,AL$40)),1,0),IF(INDIRECT(ADDRESS(ROW(),AL$40))&gt;INDIRECT(ADDRESS($AG46+3,AL$40)),1,0))+1</f>
        <v>2</v>
      </c>
      <c r="AM46" s="62" t="n">
        <f aca="true">SUM(IF(INDIRECT(ADDRESS(ROW(),AM$40))&gt;INDIRECT(ADDRESS($AG46,AM$40)),1,0),IF(INDIRECT(ADDRESS(ROW(),AM$40))&gt;INDIRECT(ADDRESS($AG46+1,AM$40)),1,0),IF(INDIRECT(ADDRESS(ROW(),AM$40))&gt;INDIRECT(ADDRESS($AG46+2,AM$40)),1,0),IF(INDIRECT(ADDRESS(ROW(),AM$40))&gt;INDIRECT(ADDRESS($AG46+3,AM$40)),1,0))+1</f>
        <v>2</v>
      </c>
      <c r="AO46" s="8" t="n">
        <f aca="false">IF("na"=F46,"",SQRT(F46)/SQRT(F44))</f>
        <v>0.926139742481037</v>
      </c>
      <c r="AP46" s="8" t="n">
        <f aca="false">IF("na"=J46,"",SQRT(J46)/SQRT(J44))</f>
        <v>0.943352483312112</v>
      </c>
      <c r="AQ46" s="8" t="n">
        <f aca="false">IF("na"=M46,"",SQRT(M46)/SQRT(M44))</f>
        <v>0.994717981266268</v>
      </c>
      <c r="AR46" s="8" t="n">
        <f aca="false">IF("na"=Q46,"",SQRT(Q46)/SQRT(Q44))</f>
        <v>1.00624666816316</v>
      </c>
      <c r="AS46" s="8" t="n">
        <f aca="false">IF("na"=T46,"",SQRT(T46)/SQRT(T44))</f>
        <v>1.20200256517323</v>
      </c>
      <c r="AT46" s="8" t="n">
        <f aca="false">IF("na"=X46,"",SQRT(X46)/SQRT(X44))</f>
        <v>1.17244793598814</v>
      </c>
    </row>
    <row r="47" customFormat="false" ht="12.75" hidden="false" customHeight="true" outlineLevel="0" collapsed="false">
      <c r="A47" s="11" t="s">
        <v>282</v>
      </c>
      <c r="B47" s="57" t="n">
        <v>0.354545</v>
      </c>
      <c r="C47" s="57" t="n">
        <v>1.43979</v>
      </c>
      <c r="D47" s="63" t="n">
        <v>0.365899</v>
      </c>
      <c r="E47" s="64" t="n">
        <v>0.0382584</v>
      </c>
      <c r="F47" s="65" t="n">
        <v>0.0015926184</v>
      </c>
      <c r="G47" s="64" t="n">
        <v>1.44298</v>
      </c>
      <c r="H47" s="65" t="n">
        <v>0.317506</v>
      </c>
      <c r="I47" s="65" t="n">
        <v>1.39444</v>
      </c>
      <c r="J47" s="66" t="n">
        <v>0.1028666825</v>
      </c>
      <c r="K47" s="63" t="n">
        <v>0.364789</v>
      </c>
      <c r="L47" s="64" t="n">
        <v>0.0271031</v>
      </c>
      <c r="M47" s="65" t="n">
        <v>0.0008395175</v>
      </c>
      <c r="N47" s="64" t="n">
        <v>1.43905</v>
      </c>
      <c r="O47" s="65" t="n">
        <v>0.236377</v>
      </c>
      <c r="P47" s="65" t="n">
        <v>1.41074</v>
      </c>
      <c r="Q47" s="66" t="n">
        <v>0.0567179886</v>
      </c>
      <c r="R47" s="63" t="n">
        <v>0.364297</v>
      </c>
      <c r="S47" s="64" t="n">
        <v>0.0199856</v>
      </c>
      <c r="T47" s="65" t="n">
        <v>0.0004945257</v>
      </c>
      <c r="U47" s="64" t="n">
        <v>1.42645</v>
      </c>
      <c r="V47" s="65" t="n">
        <v>0.160332</v>
      </c>
      <c r="W47" s="65" t="n">
        <v>1.41292</v>
      </c>
      <c r="X47" s="66" t="n">
        <v>0.0264283471</v>
      </c>
      <c r="Y47" s="64"/>
      <c r="Z47" s="64"/>
      <c r="AA47" s="9" t="n">
        <f aca="false">IF("na"=F47,"",F47/F44)</f>
        <v>1.02892555015644</v>
      </c>
      <c r="AB47" s="7" t="n">
        <f aca="false">IF("na"=J47,"",J47/J44)</f>
        <v>0.793788421409854</v>
      </c>
      <c r="AC47" s="7" t="n">
        <f aca="false">IF("na"=M47,"",M47/M44)</f>
        <v>0.976126955483376</v>
      </c>
      <c r="AD47" s="7" t="n">
        <f aca="false">IF("na"=Q47,"",Q47/Q44)</f>
        <v>0.939870549086792</v>
      </c>
      <c r="AE47" s="7" t="n">
        <f aca="false">IF("na"=T47,"",T47/T44)</f>
        <v>1.17263267370542</v>
      </c>
      <c r="AF47" s="7" t="n">
        <f aca="false">IF("na"=X47,"",X47/X44)</f>
        <v>0.901382606167667</v>
      </c>
      <c r="AG47" s="7" t="n">
        <f aca="false">AG46</f>
        <v>45</v>
      </c>
      <c r="AH47" s="62" t="n">
        <f aca="true">SUM(IF(INDIRECT(ADDRESS(ROW(),AH$40))&gt;INDIRECT(ADDRESS($AG47,AH$40)),1,0),IF(INDIRECT(ADDRESS(ROW(),AH$40))&gt;INDIRECT(ADDRESS($AG47+1,AH$40)),1,0),IF(INDIRECT(ADDRESS(ROW(),AH$40))&gt;INDIRECT(ADDRESS($AG47+2,AH$40)),1,0),IF(INDIRECT(ADDRESS(ROW(),AH$40))&gt;INDIRECT(ADDRESS($AG47+3,AH$40)),1,0))+1</f>
        <v>2</v>
      </c>
      <c r="AI47" s="62" t="n">
        <f aca="true">SUM(IF(INDIRECT(ADDRESS(ROW(),AI$40))&gt;INDIRECT(ADDRESS($AG47,AI$40)),1,0),IF(INDIRECT(ADDRESS(ROW(),AI$40))&gt;INDIRECT(ADDRESS($AG47+1,AI$40)),1,0),IF(INDIRECT(ADDRESS(ROW(),AI$40))&gt;INDIRECT(ADDRESS($AG47+2,AI$40)),1,0),IF(INDIRECT(ADDRESS(ROW(),AI$40))&gt;INDIRECT(ADDRESS($AG47+3,AI$40)),1,0))+1</f>
        <v>1</v>
      </c>
      <c r="AJ47" s="62" t="n">
        <f aca="true">SUM(IF(INDIRECT(ADDRESS(ROW(),AJ$40))&gt;INDIRECT(ADDRESS($AG47,AJ$40)),1,0),IF(INDIRECT(ADDRESS(ROW(),AJ$40))&gt;INDIRECT(ADDRESS($AG47+1,AJ$40)),1,0),IF(INDIRECT(ADDRESS(ROW(),AJ$40))&gt;INDIRECT(ADDRESS($AG47+2,AJ$40)),1,0),IF(INDIRECT(ADDRESS(ROW(),AJ$40))&gt;INDIRECT(ADDRESS($AG47+3,AJ$40)),1,0))+1</f>
        <v>1</v>
      </c>
      <c r="AK47" s="62" t="n">
        <f aca="true">SUM(IF(INDIRECT(ADDRESS(ROW(),AK$40))&gt;INDIRECT(ADDRESS($AG47,AK$40)),1,0),IF(INDIRECT(ADDRESS(ROW(),AK$40))&gt;INDIRECT(ADDRESS($AG47+1,AK$40)),1,0),IF(INDIRECT(ADDRESS(ROW(),AK$40))&gt;INDIRECT(ADDRESS($AG47+2,AK$40)),1,0),IF(INDIRECT(ADDRESS(ROW(),AK$40))&gt;INDIRECT(ADDRESS($AG47+3,AK$40)),1,0))+1</f>
        <v>1</v>
      </c>
      <c r="AL47" s="62" t="n">
        <f aca="true">SUM(IF(INDIRECT(ADDRESS(ROW(),AL$40))&gt;INDIRECT(ADDRESS($AG47,AL$40)),1,0),IF(INDIRECT(ADDRESS(ROW(),AL$40))&gt;INDIRECT(ADDRESS($AG47+1,AL$40)),1,0),IF(INDIRECT(ADDRESS(ROW(),AL$40))&gt;INDIRECT(ADDRESS($AG47+2,AL$40)),1,0),IF(INDIRECT(ADDRESS(ROW(),AL$40))&gt;INDIRECT(ADDRESS($AG47+3,AL$40)),1,0))+1</f>
        <v>1</v>
      </c>
      <c r="AM47" s="62" t="n">
        <f aca="true">SUM(IF(INDIRECT(ADDRESS(ROW(),AM$40))&gt;INDIRECT(ADDRESS($AG47,AM$40)),1,0),IF(INDIRECT(ADDRESS(ROW(),AM$40))&gt;INDIRECT(ADDRESS($AG47+1,AM$40)),1,0),IF(INDIRECT(ADDRESS(ROW(),AM$40))&gt;INDIRECT(ADDRESS($AG47+2,AM$40)),1,0),IF(INDIRECT(ADDRESS(ROW(),AM$40))&gt;INDIRECT(ADDRESS($AG47+3,AM$40)),1,0))+1</f>
        <v>1</v>
      </c>
      <c r="AO47" s="8" t="n">
        <f aca="false">IF("na"=F47,"",SQRT(F47)/SQRT(F44))</f>
        <v>1.01435967494594</v>
      </c>
      <c r="AP47" s="8" t="n">
        <f aca="false">IF("na"=J47,"",SQRT(J47)/SQRT(J44))</f>
        <v>0.890948046414523</v>
      </c>
      <c r="AQ47" s="8" t="n">
        <f aca="false">IF("na"=M47,"",SQRT(M47)/SQRT(M44))</f>
        <v>0.987991374194824</v>
      </c>
      <c r="AR47" s="8" t="n">
        <f aca="false">IF("na"=Q47,"",SQRT(Q47)/SQRT(Q44))</f>
        <v>0.969469209973577</v>
      </c>
      <c r="AS47" s="8" t="n">
        <f aca="false">IF("na"=T47,"",SQRT(T47)/SQRT(T44))</f>
        <v>1.08288165267744</v>
      </c>
      <c r="AT47" s="8" t="n">
        <f aca="false">IF("na"=X47,"",SQRT(X47)/SQRT(X44))</f>
        <v>0.949411715836531</v>
      </c>
    </row>
    <row r="48" customFormat="false" ht="12.75" hidden="false" customHeight="true" outlineLevel="0" collapsed="false">
      <c r="A48" s="11" t="s">
        <v>283</v>
      </c>
      <c r="B48" s="57" t="n">
        <v>0.354545</v>
      </c>
      <c r="C48" s="57" t="n">
        <v>1.43979</v>
      </c>
      <c r="D48" s="67" t="n">
        <v>0.362511</v>
      </c>
      <c r="E48" s="7" t="n">
        <v>0.0442813</v>
      </c>
      <c r="F48" s="65" t="n">
        <v>0.0020242906</v>
      </c>
      <c r="G48" s="64" t="n">
        <v>1.42458</v>
      </c>
      <c r="H48" s="65" t="n">
        <v>0.398764</v>
      </c>
      <c r="I48" s="65" t="n">
        <v>1.34537</v>
      </c>
      <c r="J48" s="66" t="n">
        <v>0.167927864</v>
      </c>
      <c r="K48" s="67" t="n">
        <v>0.359219</v>
      </c>
      <c r="L48" s="7" t="n">
        <v>0.0385427</v>
      </c>
      <c r="M48" s="65" t="n">
        <v>0.0015073859</v>
      </c>
      <c r="N48" s="64" t="n">
        <v>1.40987</v>
      </c>
      <c r="O48" s="65" t="n">
        <v>0.3204</v>
      </c>
      <c r="P48" s="65" t="n">
        <v>1.35588</v>
      </c>
      <c r="Q48" s="66" t="n">
        <v>0.1096970481</v>
      </c>
      <c r="R48" s="67" t="n">
        <v>0.358877</v>
      </c>
      <c r="S48" s="7" t="n">
        <v>0.0342975</v>
      </c>
      <c r="T48" s="65" t="n">
        <v>0.0011950847</v>
      </c>
      <c r="U48" s="64" t="n">
        <v>1.38696</v>
      </c>
      <c r="V48" s="65" t="n">
        <v>0.250981</v>
      </c>
      <c r="W48" s="65" t="n">
        <v>1.35378</v>
      </c>
      <c r="X48" s="66" t="n">
        <v>0.0703891824</v>
      </c>
      <c r="Y48" s="64"/>
      <c r="Z48" s="64"/>
      <c r="AA48" s="9" t="n">
        <f aca="false">IF("na"=F48,"",F48/F44)</f>
        <v>1.30781128692316</v>
      </c>
      <c r="AB48" s="7" t="n">
        <f aca="false">IF("na"=J48,"",J48/J44)</f>
        <v>1.29584420179283</v>
      </c>
      <c r="AC48" s="7" t="n">
        <f aca="false">IF("na"=M48,"",M48/M44)</f>
        <v>1.75267342170422</v>
      </c>
      <c r="AD48" s="7" t="n">
        <f aca="false">IF("na"=Q48,"",Q48/Q44)</f>
        <v>1.81778351764307</v>
      </c>
      <c r="AE48" s="7" t="n">
        <f aca="false">IF("na"=T48,"",T48/T44)</f>
        <v>2.83381706363377</v>
      </c>
      <c r="AF48" s="7" t="n">
        <f aca="false">IF("na"=X48,"",X48/X44)</f>
        <v>2.40073979797712</v>
      </c>
      <c r="AG48" s="7" t="n">
        <f aca="false">AG47</f>
        <v>45</v>
      </c>
      <c r="AH48" s="62" t="n">
        <f aca="true">SUM(IF(INDIRECT(ADDRESS(ROW(),AH$40))&gt;INDIRECT(ADDRESS($AG48,AH$40)),1,0),IF(INDIRECT(ADDRESS(ROW(),AH$40))&gt;INDIRECT(ADDRESS($AG48+1,AH$40)),1,0),IF(INDIRECT(ADDRESS(ROW(),AH$40))&gt;INDIRECT(ADDRESS($AG48+2,AH$40)),1,0),IF(INDIRECT(ADDRESS(ROW(),AH$40))&gt;INDIRECT(ADDRESS($AG48+3,AH$40)),1,0))+1</f>
        <v>4</v>
      </c>
      <c r="AI48" s="62" t="n">
        <f aca="true">SUM(IF(INDIRECT(ADDRESS(ROW(),AI$40))&gt;INDIRECT(ADDRESS($AG48,AI$40)),1,0),IF(INDIRECT(ADDRESS(ROW(),AI$40))&gt;INDIRECT(ADDRESS($AG48+1,AI$40)),1,0),IF(INDIRECT(ADDRESS(ROW(),AI$40))&gt;INDIRECT(ADDRESS($AG48+2,AI$40)),1,0),IF(INDIRECT(ADDRESS(ROW(),AI$40))&gt;INDIRECT(ADDRESS($AG48+3,AI$40)),1,0))+1</f>
        <v>4</v>
      </c>
      <c r="AJ48" s="62" t="n">
        <f aca="true">SUM(IF(INDIRECT(ADDRESS(ROW(),AJ$40))&gt;INDIRECT(ADDRESS($AG48,AJ$40)),1,0),IF(INDIRECT(ADDRESS(ROW(),AJ$40))&gt;INDIRECT(ADDRESS($AG48+1,AJ$40)),1,0),IF(INDIRECT(ADDRESS(ROW(),AJ$40))&gt;INDIRECT(ADDRESS($AG48+2,AJ$40)),1,0),IF(INDIRECT(ADDRESS(ROW(),AJ$40))&gt;INDIRECT(ADDRESS($AG48+3,AJ$40)),1,0))+1</f>
        <v>3</v>
      </c>
      <c r="AK48" s="62" t="n">
        <f aca="true">SUM(IF(INDIRECT(ADDRESS(ROW(),AK$40))&gt;INDIRECT(ADDRESS($AG48,AK$40)),1,0),IF(INDIRECT(ADDRESS(ROW(),AK$40))&gt;INDIRECT(ADDRESS($AG48+1,AK$40)),1,0),IF(INDIRECT(ADDRESS(ROW(),AK$40))&gt;INDIRECT(ADDRESS($AG48+2,AK$40)),1,0),IF(INDIRECT(ADDRESS(ROW(),AK$40))&gt;INDIRECT(ADDRESS($AG48+3,AK$40)),1,0))+1</f>
        <v>4</v>
      </c>
      <c r="AL48" s="62" t="n">
        <f aca="true">SUM(IF(INDIRECT(ADDRESS(ROW(),AL$40))&gt;INDIRECT(ADDRESS($AG48,AL$40)),1,0),IF(INDIRECT(ADDRESS(ROW(),AL$40))&gt;INDIRECT(ADDRESS($AG48+1,AL$40)),1,0),IF(INDIRECT(ADDRESS(ROW(),AL$40))&gt;INDIRECT(ADDRESS($AG48+2,AL$40)),1,0),IF(INDIRECT(ADDRESS(ROW(),AL$40))&gt;INDIRECT(ADDRESS($AG48+3,AL$40)),1,0))+1</f>
        <v>3</v>
      </c>
      <c r="AM48" s="62" t="n">
        <f aca="true">SUM(IF(INDIRECT(ADDRESS(ROW(),AM$40))&gt;INDIRECT(ADDRESS($AG48,AM$40)),1,0),IF(INDIRECT(ADDRESS(ROW(),AM$40))&gt;INDIRECT(ADDRESS($AG48+1,AM$40)),1,0),IF(INDIRECT(ADDRESS(ROW(),AM$40))&gt;INDIRECT(ADDRESS($AG48+2,AM$40)),1,0),IF(INDIRECT(ADDRESS(ROW(),AM$40))&gt;INDIRECT(ADDRESS($AG48+3,AM$40)),1,0))+1</f>
        <v>4</v>
      </c>
      <c r="AO48" s="8" t="n">
        <f aca="false">IF("na"=F48,"",SQRT(F48)/SQRT(F44))</f>
        <v>1.14359577077006</v>
      </c>
      <c r="AP48" s="8" t="n">
        <f aca="false">IF("na"=J48,"",SQRT(J48)/SQRT(J44))</f>
        <v>1.13835152821649</v>
      </c>
      <c r="AQ48" s="8" t="n">
        <f aca="false">IF("na"=M48,"",SQRT(M48)/SQRT(M44))</f>
        <v>1.32388572834071</v>
      </c>
      <c r="AR48" s="8" t="n">
        <f aca="false">IF("na"=Q48,"",SQRT(Q48)/SQRT(Q44))</f>
        <v>1.34825202304431</v>
      </c>
      <c r="AS48" s="8" t="n">
        <f aca="false">IF("na"=T48,"",SQRT(T48)/SQRT(T44))</f>
        <v>1.68339450623844</v>
      </c>
      <c r="AT48" s="8" t="n">
        <f aca="false">IF("na"=X48,"",SQRT(X48)/SQRT(X44))</f>
        <v>1.54943208885615</v>
      </c>
    </row>
    <row r="49" customFormat="false" ht="12.75" hidden="false" customHeight="true" outlineLevel="0" collapsed="false">
      <c r="B49" s="68"/>
      <c r="C49" s="68"/>
      <c r="D49" s="7"/>
      <c r="E49" s="7"/>
      <c r="F49" s="7"/>
      <c r="G49" s="7"/>
      <c r="H49" s="7"/>
      <c r="I49" s="7"/>
      <c r="J49" s="7"/>
      <c r="K49" s="7"/>
      <c r="L49" s="7"/>
    </row>
    <row r="50" s="50" customFormat="true" ht="12.75" hidden="false" customHeight="true" outlineLevel="0" collapsed="false">
      <c r="A50" s="11"/>
      <c r="B50" s="11"/>
      <c r="C50" s="11"/>
      <c r="D50" s="11" t="s">
        <v>301</v>
      </c>
      <c r="E50" s="11"/>
      <c r="F50" s="11"/>
      <c r="G50" s="11"/>
      <c r="H50" s="11"/>
      <c r="I50" s="11"/>
      <c r="J50" s="11"/>
      <c r="K50" s="11"/>
      <c r="L50" s="11"/>
      <c r="M50" s="11"/>
      <c r="N50" s="11"/>
      <c r="O50" s="11"/>
      <c r="P50" s="11"/>
      <c r="Q50" s="11"/>
      <c r="R50" s="11"/>
      <c r="S50" s="11"/>
      <c r="T50" s="11"/>
      <c r="U50" s="11"/>
      <c r="V50" s="11"/>
      <c r="W50" s="11"/>
      <c r="X50" s="11"/>
      <c r="Y50" s="11"/>
      <c r="Z50" s="11"/>
      <c r="AA50" s="49"/>
      <c r="AH50" s="51"/>
      <c r="AI50" s="51"/>
      <c r="AJ50" s="51"/>
      <c r="AK50" s="51"/>
      <c r="AL50" s="51"/>
      <c r="AM50" s="5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row>
    <row r="51" customFormat="false" ht="12.75" hidden="false" customHeight="true" outlineLevel="0" collapsed="false">
      <c r="B51" s="52" t="s">
        <v>293</v>
      </c>
      <c r="C51" s="52" t="s">
        <v>293</v>
      </c>
      <c r="D51" s="53" t="n">
        <v>7</v>
      </c>
      <c r="E51" s="53"/>
      <c r="F51" s="53"/>
      <c r="G51" s="53"/>
      <c r="H51" s="53"/>
      <c r="I51" s="53"/>
      <c r="J51" s="53"/>
      <c r="K51" s="53" t="n">
        <v>15</v>
      </c>
      <c r="L51" s="53"/>
      <c r="M51" s="53"/>
      <c r="N51" s="53"/>
      <c r="O51" s="53"/>
      <c r="P51" s="53"/>
      <c r="Q51" s="53"/>
      <c r="R51" s="53" t="n">
        <v>30</v>
      </c>
      <c r="S51" s="53"/>
      <c r="T51" s="53"/>
      <c r="U51" s="53"/>
      <c r="V51" s="53"/>
      <c r="W51" s="53"/>
      <c r="X51" s="53"/>
      <c r="Y51" s="54"/>
      <c r="Z51" s="54"/>
    </row>
    <row r="52" customFormat="false" ht="12.75" hidden="false" customHeight="true" outlineLevel="0" collapsed="false">
      <c r="B52" s="55" t="s">
        <v>284</v>
      </c>
      <c r="C52" s="55" t="s">
        <v>294</v>
      </c>
      <c r="D52" s="56" t="s">
        <v>284</v>
      </c>
      <c r="E52" s="57" t="s">
        <v>287</v>
      </c>
      <c r="F52" s="57" t="s">
        <v>295</v>
      </c>
      <c r="G52" s="57" t="s">
        <v>296</v>
      </c>
      <c r="H52" s="57" t="s">
        <v>297</v>
      </c>
      <c r="I52" s="57" t="s">
        <v>298</v>
      </c>
      <c r="J52" s="58" t="s">
        <v>299</v>
      </c>
      <c r="K52" s="56" t="s">
        <v>284</v>
      </c>
      <c r="L52" s="57" t="s">
        <v>287</v>
      </c>
      <c r="M52" s="57" t="s">
        <v>295</v>
      </c>
      <c r="N52" s="57" t="s">
        <v>296</v>
      </c>
      <c r="O52" s="57" t="s">
        <v>297</v>
      </c>
      <c r="P52" s="57" t="s">
        <v>298</v>
      </c>
      <c r="Q52" s="58" t="s">
        <v>299</v>
      </c>
      <c r="R52" s="56" t="s">
        <v>284</v>
      </c>
      <c r="S52" s="57" t="s">
        <v>287</v>
      </c>
      <c r="T52" s="57" t="s">
        <v>295</v>
      </c>
      <c r="U52" s="57" t="s">
        <v>296</v>
      </c>
      <c r="V52" s="57" t="s">
        <v>297</v>
      </c>
      <c r="W52" s="57" t="s">
        <v>298</v>
      </c>
      <c r="X52" s="58" t="s">
        <v>299</v>
      </c>
      <c r="Y52" s="57"/>
      <c r="Z52" s="57"/>
    </row>
    <row r="53" customFormat="false" ht="12.75" hidden="false" customHeight="true" outlineLevel="0" collapsed="false">
      <c r="A53" s="11" t="s">
        <v>300</v>
      </c>
      <c r="B53" s="57" t="n">
        <v>0.448612</v>
      </c>
      <c r="C53" s="57" t="n">
        <v>1.54407</v>
      </c>
      <c r="D53" s="59" t="n">
        <v>0.449408</v>
      </c>
      <c r="E53" s="60" t="n">
        <v>0.036147</v>
      </c>
      <c r="F53" s="60" t="n">
        <v>0.0013072392</v>
      </c>
      <c r="G53" s="60" t="n">
        <v>1.57628</v>
      </c>
      <c r="H53" s="60" t="n">
        <v>0.259516</v>
      </c>
      <c r="I53" s="60" t="n">
        <v>1.54543</v>
      </c>
      <c r="J53" s="61" t="n">
        <v>0.0673504038</v>
      </c>
      <c r="K53" s="59" t="n">
        <v>0.449437</v>
      </c>
      <c r="L53" s="60" t="n">
        <v>0.0250222</v>
      </c>
      <c r="M53" s="60" t="n">
        <v>0.000626791</v>
      </c>
      <c r="N53" s="60" t="n">
        <v>1.55507</v>
      </c>
      <c r="O53" s="60" t="n">
        <v>0.189737</v>
      </c>
      <c r="P53" s="60" t="n">
        <v>1.53859</v>
      </c>
      <c r="Q53" s="61" t="n">
        <v>0.0360301595</v>
      </c>
      <c r="R53" s="59" t="n">
        <v>0.447915</v>
      </c>
      <c r="S53" s="60" t="n">
        <v>0.0178576</v>
      </c>
      <c r="T53" s="60" t="n">
        <v>0.0003193796</v>
      </c>
      <c r="U53" s="60" t="n">
        <v>1.54976</v>
      </c>
      <c r="V53" s="60" t="n">
        <v>0.127679</v>
      </c>
      <c r="W53" s="60" t="n">
        <v>1.54204</v>
      </c>
      <c r="X53" s="61" t="n">
        <v>0.0163060479</v>
      </c>
      <c r="Y53" s="60"/>
      <c r="Z53" s="60"/>
      <c r="AH53" s="62"/>
      <c r="AI53" s="62"/>
    </row>
    <row r="54" customFormat="false" ht="12.75" hidden="false" customHeight="true" outlineLevel="0" collapsed="false">
      <c r="A54" s="11" t="s">
        <v>280</v>
      </c>
      <c r="B54" s="57" t="n">
        <v>0.448612</v>
      </c>
      <c r="C54" s="57" t="n">
        <v>1.54407</v>
      </c>
      <c r="D54" s="59" t="n">
        <v>0.446744</v>
      </c>
      <c r="E54" s="60" t="n">
        <v>0.0424776</v>
      </c>
      <c r="F54" s="60" t="n">
        <v>0.0018078359</v>
      </c>
      <c r="G54" s="60" t="n">
        <v>1.57704</v>
      </c>
      <c r="H54" s="60" t="n">
        <v>0.298421</v>
      </c>
      <c r="I54" s="60" t="n">
        <v>1.53893</v>
      </c>
      <c r="J54" s="61" t="n">
        <v>0.0890815128</v>
      </c>
      <c r="K54" s="59" t="n">
        <v>0.447453</v>
      </c>
      <c r="L54" s="60" t="n">
        <v>0.0348583</v>
      </c>
      <c r="M54" s="60" t="n">
        <v>0.0012164442</v>
      </c>
      <c r="N54" s="60" t="n">
        <v>1.56752</v>
      </c>
      <c r="O54" s="60" t="n">
        <v>0.221157</v>
      </c>
      <c r="P54" s="60" t="n">
        <v>1.54495</v>
      </c>
      <c r="Q54" s="61" t="n">
        <v>0.048911193</v>
      </c>
      <c r="R54" s="59" t="n">
        <v>0.447314</v>
      </c>
      <c r="S54" s="60" t="n">
        <v>0.032397</v>
      </c>
      <c r="T54" s="60" t="n">
        <v>0.0010512504</v>
      </c>
      <c r="U54" s="60" t="n">
        <v>1.55988</v>
      </c>
      <c r="V54" s="60" t="n">
        <v>0.18384</v>
      </c>
      <c r="W54" s="60" t="n">
        <v>1.5449</v>
      </c>
      <c r="X54" s="61" t="n">
        <v>0.0337978345</v>
      </c>
      <c r="Y54" s="60"/>
      <c r="Z54" s="60"/>
      <c r="AA54" s="9" t="n">
        <f aca="false">IF("na"=F54,"",F54/F53)</f>
        <v>1.38294192830203</v>
      </c>
      <c r="AB54" s="7" t="n">
        <f aca="false">IF("na"=J54,"",J54/J53)</f>
        <v>1.32265744188456</v>
      </c>
      <c r="AC54" s="7" t="n">
        <f aca="false">IF("na"=M54,"",M54/M53)</f>
        <v>1.94074930878076</v>
      </c>
      <c r="AD54" s="7" t="n">
        <f aca="false">IF("na"=Q54,"",Q54/Q53)</f>
        <v>1.35750697967351</v>
      </c>
      <c r="AE54" s="7" t="n">
        <f aca="false">IF("na"=T54,"",T54/T53)</f>
        <v>3.29153897118038</v>
      </c>
      <c r="AF54" s="7" t="n">
        <f aca="false">IF("na"=X54,"",X54/X53)</f>
        <v>2.07271772456893</v>
      </c>
      <c r="AG54" s="7" t="n">
        <f aca="false">ROW()</f>
        <v>54</v>
      </c>
      <c r="AH54" s="62" t="n">
        <f aca="true">SUM(IF(INDIRECT(ADDRESS(ROW(),AH$40))&gt;INDIRECT(ADDRESS($AG54,AH$40)),1,0),IF(INDIRECT(ADDRESS(ROW(),AH$40))&gt;INDIRECT(ADDRESS($AG54+1,AH$40)),1,0),IF(INDIRECT(ADDRESS(ROW(),AH$40))&gt;INDIRECT(ADDRESS($AG54+2,AH$40)),1,0),IF(INDIRECT(ADDRESS(ROW(),AH$40))&gt;INDIRECT(ADDRESS($AG54+3,AH$40)),1,0))+1</f>
        <v>3</v>
      </c>
      <c r="AI54" s="62" t="n">
        <f aca="true">SUM(IF(INDIRECT(ADDRESS(ROW(),AI$40))&gt;INDIRECT(ADDRESS($AG54,AI$40)),1,0),IF(INDIRECT(ADDRESS(ROW(),AI$40))&gt;INDIRECT(ADDRESS($AG54+1,AI$40)),1,0),IF(INDIRECT(ADDRESS(ROW(),AI$40))&gt;INDIRECT(ADDRESS($AG54+2,AI$40)),1,0),IF(INDIRECT(ADDRESS(ROW(),AI$40))&gt;INDIRECT(ADDRESS($AG54+3,AI$40)),1,0))+1</f>
        <v>3</v>
      </c>
      <c r="AJ54" s="62" t="n">
        <f aca="true">SUM(IF(INDIRECT(ADDRESS(ROW(),AJ$40))&gt;INDIRECT(ADDRESS($AG54,AJ$40)),1,0),IF(INDIRECT(ADDRESS(ROW(),AJ$40))&gt;INDIRECT(ADDRESS($AG54+1,AJ$40)),1,0),IF(INDIRECT(ADDRESS(ROW(),AJ$40))&gt;INDIRECT(ADDRESS($AG54+2,AJ$40)),1,0),IF(INDIRECT(ADDRESS(ROW(),AJ$40))&gt;INDIRECT(ADDRESS($AG54+3,AJ$40)),1,0))+1</f>
        <v>3</v>
      </c>
      <c r="AK54" s="62" t="n">
        <f aca="true">SUM(IF(INDIRECT(ADDRESS(ROW(),AK$40))&gt;INDIRECT(ADDRESS($AG54,AK$40)),1,0),IF(INDIRECT(ADDRESS(ROW(),AK$40))&gt;INDIRECT(ADDRESS($AG54+1,AK$40)),1,0),IF(INDIRECT(ADDRESS(ROW(),AK$40))&gt;INDIRECT(ADDRESS($AG54+2,AK$40)),1,0),IF(INDIRECT(ADDRESS(ROW(),AK$40))&gt;INDIRECT(ADDRESS($AG54+3,AK$40)),1,0))+1</f>
        <v>3</v>
      </c>
      <c r="AL54" s="62" t="n">
        <f aca="true">SUM(IF(INDIRECT(ADDRESS(ROW(),AL$40))&gt;INDIRECT(ADDRESS($AG54,AL$40)),1,0),IF(INDIRECT(ADDRESS(ROW(),AL$40))&gt;INDIRECT(ADDRESS($AG54+1,AL$40)),1,0),IF(INDIRECT(ADDRESS(ROW(),AL$40))&gt;INDIRECT(ADDRESS($AG54+2,AL$40)),1,0),IF(INDIRECT(ADDRESS(ROW(),AL$40))&gt;INDIRECT(ADDRESS($AG54+3,AL$40)),1,0))+1</f>
        <v>4</v>
      </c>
      <c r="AM54" s="62" t="n">
        <f aca="true">SUM(IF(INDIRECT(ADDRESS(ROW(),AM$40))&gt;INDIRECT(ADDRESS($AG54,AM$40)),1,0),IF(INDIRECT(ADDRESS(ROW(),AM$40))&gt;INDIRECT(ADDRESS($AG54+1,AM$40)),1,0),IF(INDIRECT(ADDRESS(ROW(),AM$40))&gt;INDIRECT(ADDRESS($AG54+2,AM$40)),1,0),IF(INDIRECT(ADDRESS(ROW(),AM$40))&gt;INDIRECT(ADDRESS($AG54+3,AM$40)),1,0))+1</f>
        <v>4</v>
      </c>
      <c r="AO54" s="8" t="n">
        <f aca="false">IF("na"=F54,"",SQRT(F54)/SQRT(F53))</f>
        <v>1.17598551364463</v>
      </c>
      <c r="AP54" s="8" t="n">
        <f aca="false">IF("na"=J54,"",SQRT(J54)/SQRT(J53))</f>
        <v>1.1500684509561</v>
      </c>
      <c r="AQ54" s="8" t="n">
        <f aca="false">IF("na"=M54,"",SQRT(M54)/SQRT(M53))</f>
        <v>1.39310778792625</v>
      </c>
      <c r="AR54" s="8" t="n">
        <f aca="false">IF("na"=Q54,"",SQRT(Q54)/SQRT(Q53))</f>
        <v>1.16512101503385</v>
      </c>
      <c r="AS54" s="8" t="n">
        <f aca="false">IF("na"=T54,"",SQRT(T54)/SQRT(T53))</f>
        <v>1.81425989626084</v>
      </c>
      <c r="AT54" s="8" t="n">
        <f aca="false">IF("na"=X54,"",SQRT(X54)/SQRT(X53))</f>
        <v>1.43969362177129</v>
      </c>
    </row>
    <row r="55" customFormat="false" ht="12.75" hidden="false" customHeight="true" outlineLevel="0" collapsed="false">
      <c r="A55" s="11" t="s">
        <v>281</v>
      </c>
      <c r="B55" s="57" t="n">
        <v>0.448612</v>
      </c>
      <c r="C55" s="57" t="n">
        <v>1.54407</v>
      </c>
      <c r="D55" s="59" t="n">
        <v>0.464243</v>
      </c>
      <c r="E55" s="60" t="n">
        <v>0.0355289</v>
      </c>
      <c r="F55" s="60" t="n">
        <v>0.0015066308</v>
      </c>
      <c r="G55" s="60" t="n">
        <v>1.47745</v>
      </c>
      <c r="H55" s="60" t="n">
        <v>0.24726</v>
      </c>
      <c r="I55" s="60" t="n">
        <v>1.44901</v>
      </c>
      <c r="J55" s="61" t="n">
        <v>0.0701739112</v>
      </c>
      <c r="K55" s="59" t="n">
        <v>0.467471</v>
      </c>
      <c r="L55" s="60" t="n">
        <v>0.027635</v>
      </c>
      <c r="M55" s="60" t="n">
        <v>0.001119355</v>
      </c>
      <c r="N55" s="60" t="n">
        <v>1.46233</v>
      </c>
      <c r="O55" s="60" t="n">
        <v>0.16753</v>
      </c>
      <c r="P55" s="60" t="n">
        <v>1.44847</v>
      </c>
      <c r="Q55" s="61" t="n">
        <v>0.0372056609</v>
      </c>
      <c r="R55" s="59" t="n">
        <v>0.464982</v>
      </c>
      <c r="S55" s="60" t="n">
        <v>0.0209057</v>
      </c>
      <c r="T55" s="60" t="n">
        <v>0.0007050251</v>
      </c>
      <c r="U55" s="60" t="n">
        <v>1.4572</v>
      </c>
      <c r="V55" s="60" t="n">
        <v>0.129529</v>
      </c>
      <c r="W55" s="60" t="n">
        <v>1.44882</v>
      </c>
      <c r="X55" s="61" t="n">
        <v>0.0258503243</v>
      </c>
      <c r="Y55" s="60"/>
      <c r="Z55" s="60"/>
      <c r="AA55" s="9" t="n">
        <f aca="false">IF("na"=F55,"",F55/F53)</f>
        <v>1.15252877973672</v>
      </c>
      <c r="AB55" s="7" t="n">
        <f aca="false">IF("na"=J55,"",J55/J53)</f>
        <v>1.0419226499129</v>
      </c>
      <c r="AC55" s="7" t="n">
        <f aca="false">IF("na"=M55,"",M55/M53)</f>
        <v>1.78585046690205</v>
      </c>
      <c r="AD55" s="7" t="n">
        <f aca="false">IF("na"=Q55,"",Q55/Q53)</f>
        <v>1.03262548421413</v>
      </c>
      <c r="AE55" s="7" t="n">
        <f aca="false">IF("na"=T55,"",T55/T53)</f>
        <v>2.20748319554536</v>
      </c>
      <c r="AF55" s="7" t="n">
        <f aca="false">IF("na"=X55,"",X55/X53)</f>
        <v>1.58532125371716</v>
      </c>
      <c r="AG55" s="7" t="n">
        <f aca="false">AG54</f>
        <v>54</v>
      </c>
      <c r="AH55" s="62" t="n">
        <f aca="true">SUM(IF(INDIRECT(ADDRESS(ROW(),AH$40))&gt;INDIRECT(ADDRESS($AG55,AH$40)),1,0),IF(INDIRECT(ADDRESS(ROW(),AH$40))&gt;INDIRECT(ADDRESS($AG55+1,AH$40)),1,0),IF(INDIRECT(ADDRESS(ROW(),AH$40))&gt;INDIRECT(ADDRESS($AG55+2,AH$40)),1,0),IF(INDIRECT(ADDRESS(ROW(),AH$40))&gt;INDIRECT(ADDRESS($AG55+3,AH$40)),1,0))+1</f>
        <v>1</v>
      </c>
      <c r="AI55" s="62" t="n">
        <f aca="true">SUM(IF(INDIRECT(ADDRESS(ROW(),AI$40))&gt;INDIRECT(ADDRESS($AG55,AI$40)),1,0),IF(INDIRECT(ADDRESS(ROW(),AI$40))&gt;INDIRECT(ADDRESS($AG55+1,AI$40)),1,0),IF(INDIRECT(ADDRESS(ROW(),AI$40))&gt;INDIRECT(ADDRESS($AG55+2,AI$40)),1,0),IF(INDIRECT(ADDRESS(ROW(),AI$40))&gt;INDIRECT(ADDRESS($AG55+3,AI$40)),1,0))+1</f>
        <v>1</v>
      </c>
      <c r="AJ55" s="62" t="n">
        <f aca="true">SUM(IF(INDIRECT(ADDRESS(ROW(),AJ$40))&gt;INDIRECT(ADDRESS($AG55,AJ$40)),1,0),IF(INDIRECT(ADDRESS(ROW(),AJ$40))&gt;INDIRECT(ADDRESS($AG55+1,AJ$40)),1,0),IF(INDIRECT(ADDRESS(ROW(),AJ$40))&gt;INDIRECT(ADDRESS($AG55+2,AJ$40)),1,0),IF(INDIRECT(ADDRESS(ROW(),AJ$40))&gt;INDIRECT(ADDRESS($AG55+3,AJ$40)),1,0))+1</f>
        <v>2</v>
      </c>
      <c r="AK55" s="62" t="n">
        <f aca="true">SUM(IF(INDIRECT(ADDRESS(ROW(),AK$40))&gt;INDIRECT(ADDRESS($AG55,AK$40)),1,0),IF(INDIRECT(ADDRESS(ROW(),AK$40))&gt;INDIRECT(ADDRESS($AG55+1,AK$40)),1,0),IF(INDIRECT(ADDRESS(ROW(),AK$40))&gt;INDIRECT(ADDRESS($AG55+2,AK$40)),1,0),IF(INDIRECT(ADDRESS(ROW(),AK$40))&gt;INDIRECT(ADDRESS($AG55+3,AK$40)),1,0))+1</f>
        <v>2</v>
      </c>
      <c r="AL55" s="62" t="n">
        <f aca="true">SUM(IF(INDIRECT(ADDRESS(ROW(),AL$40))&gt;INDIRECT(ADDRESS($AG55,AL$40)),1,0),IF(INDIRECT(ADDRESS(ROW(),AL$40))&gt;INDIRECT(ADDRESS($AG55+1,AL$40)),1,0),IF(INDIRECT(ADDRESS(ROW(),AL$40))&gt;INDIRECT(ADDRESS($AG55+2,AL$40)),1,0),IF(INDIRECT(ADDRESS(ROW(),AL$40))&gt;INDIRECT(ADDRESS($AG55+3,AL$40)),1,0))+1</f>
        <v>2</v>
      </c>
      <c r="AM55" s="62" t="n">
        <f aca="true">SUM(IF(INDIRECT(ADDRESS(ROW(),AM$40))&gt;INDIRECT(ADDRESS($AG55,AM$40)),1,0),IF(INDIRECT(ADDRESS(ROW(),AM$40))&gt;INDIRECT(ADDRESS($AG55+1,AM$40)),1,0),IF(INDIRECT(ADDRESS(ROW(),AM$40))&gt;INDIRECT(ADDRESS($AG55+2,AM$40)),1,0),IF(INDIRECT(ADDRESS(ROW(),AM$40))&gt;INDIRECT(ADDRESS($AG55+3,AM$40)),1,0))+1</f>
        <v>2</v>
      </c>
      <c r="AO55" s="8" t="n">
        <f aca="false">IF("na"=F55,"",SQRT(F55)/SQRT(F53))</f>
        <v>1.07355893165523</v>
      </c>
      <c r="AP55" s="8" t="n">
        <f aca="false">IF("na"=J55,"",SQRT(J55)/SQRT(J53))</f>
        <v>1.02074612412338</v>
      </c>
      <c r="AQ55" s="8" t="n">
        <f aca="false">IF("na"=M55,"",SQRT(M55)/SQRT(M53))</f>
        <v>1.33635716292541</v>
      </c>
      <c r="AR55" s="8" t="n">
        <f aca="false">IF("na"=Q55,"",SQRT(Q55)/SQRT(Q53))</f>
        <v>1.01618181651422</v>
      </c>
      <c r="AS55" s="8" t="n">
        <f aca="false">IF("na"=T55,"",SQRT(T55)/SQRT(T53))</f>
        <v>1.48576014065036</v>
      </c>
      <c r="AT55" s="8" t="n">
        <f aca="false">IF("na"=X55,"",SQRT(X55)/SQRT(X53))</f>
        <v>1.25909541088718</v>
      </c>
    </row>
    <row r="56" customFormat="false" ht="12.75" hidden="false" customHeight="true" outlineLevel="0" collapsed="false">
      <c r="A56" s="11" t="s">
        <v>282</v>
      </c>
      <c r="B56" s="57" t="n">
        <v>0.448612</v>
      </c>
      <c r="C56" s="57" t="n">
        <v>1.54407</v>
      </c>
      <c r="D56" s="63" t="n">
        <v>0.436335</v>
      </c>
      <c r="E56" s="64" t="n">
        <v>0.0368985</v>
      </c>
      <c r="F56" s="65" t="n">
        <v>0.001512224</v>
      </c>
      <c r="G56" s="64" t="n">
        <v>1.53468</v>
      </c>
      <c r="H56" s="65" t="n">
        <v>0.265409</v>
      </c>
      <c r="I56" s="65" t="n">
        <v>1.50275</v>
      </c>
      <c r="J56" s="66" t="n">
        <v>0.0721492796</v>
      </c>
      <c r="K56" s="63" t="n">
        <v>0.437421</v>
      </c>
      <c r="L56" s="64" t="n">
        <v>0.0237992</v>
      </c>
      <c r="M56" s="65" t="n">
        <v>0.0006916403</v>
      </c>
      <c r="N56" s="64" t="n">
        <v>1.51734</v>
      </c>
      <c r="O56" s="65" t="n">
        <v>0.181846</v>
      </c>
      <c r="P56" s="65" t="n">
        <v>1.50224</v>
      </c>
      <c r="Q56" s="66" t="n">
        <v>0.0348177166</v>
      </c>
      <c r="R56" s="63" t="n">
        <v>0.436998</v>
      </c>
      <c r="S56" s="64" t="n">
        <v>0.0181162</v>
      </c>
      <c r="T56" s="65" t="n">
        <v>0.0004630816</v>
      </c>
      <c r="U56" s="64" t="n">
        <v>1.51006</v>
      </c>
      <c r="V56" s="65" t="n">
        <v>0.125873</v>
      </c>
      <c r="W56" s="65" t="n">
        <v>1.50274</v>
      </c>
      <c r="X56" s="66" t="n">
        <v>0.017552181</v>
      </c>
      <c r="Y56" s="64"/>
      <c r="Z56" s="64"/>
      <c r="AA56" s="9" t="n">
        <f aca="false">IF("na"=F56,"",F56/F53)</f>
        <v>1.15680741519991</v>
      </c>
      <c r="AB56" s="7" t="n">
        <f aca="false">IF("na"=J56,"",J56/J53)</f>
        <v>1.07125236864578</v>
      </c>
      <c r="AC56" s="7" t="n">
        <f aca="false">IF("na"=M56,"",M56/M53)</f>
        <v>1.10346239815186</v>
      </c>
      <c r="AD56" s="7" t="n">
        <f aca="false">IF("na"=Q56,"",Q56/Q53)</f>
        <v>0.966349221962229</v>
      </c>
      <c r="AE56" s="7" t="n">
        <f aca="false">IF("na"=T56,"",T56/T53)</f>
        <v>1.44994107325577</v>
      </c>
      <c r="AF56" s="7" t="n">
        <f aca="false">IF("na"=X56,"",X56/X53)</f>
        <v>1.07642152823555</v>
      </c>
      <c r="AG56" s="7" t="n">
        <f aca="false">AG55</f>
        <v>54</v>
      </c>
      <c r="AH56" s="62" t="n">
        <f aca="true">SUM(IF(INDIRECT(ADDRESS(ROW(),AH$40))&gt;INDIRECT(ADDRESS($AG56,AH$40)),1,0),IF(INDIRECT(ADDRESS(ROW(),AH$40))&gt;INDIRECT(ADDRESS($AG56+1,AH$40)),1,0),IF(INDIRECT(ADDRESS(ROW(),AH$40))&gt;INDIRECT(ADDRESS($AG56+2,AH$40)),1,0),IF(INDIRECT(ADDRESS(ROW(),AH$40))&gt;INDIRECT(ADDRESS($AG56+3,AH$40)),1,0))+1</f>
        <v>2</v>
      </c>
      <c r="AI56" s="62" t="n">
        <f aca="true">SUM(IF(INDIRECT(ADDRESS(ROW(),AI$40))&gt;INDIRECT(ADDRESS($AG56,AI$40)),1,0),IF(INDIRECT(ADDRESS(ROW(),AI$40))&gt;INDIRECT(ADDRESS($AG56+1,AI$40)),1,0),IF(INDIRECT(ADDRESS(ROW(),AI$40))&gt;INDIRECT(ADDRESS($AG56+2,AI$40)),1,0),IF(INDIRECT(ADDRESS(ROW(),AI$40))&gt;INDIRECT(ADDRESS($AG56+3,AI$40)),1,0))+1</f>
        <v>2</v>
      </c>
      <c r="AJ56" s="62" t="n">
        <f aca="true">SUM(IF(INDIRECT(ADDRESS(ROW(),AJ$40))&gt;INDIRECT(ADDRESS($AG56,AJ$40)),1,0),IF(INDIRECT(ADDRESS(ROW(),AJ$40))&gt;INDIRECT(ADDRESS($AG56+1,AJ$40)),1,0),IF(INDIRECT(ADDRESS(ROW(),AJ$40))&gt;INDIRECT(ADDRESS($AG56+2,AJ$40)),1,0),IF(INDIRECT(ADDRESS(ROW(),AJ$40))&gt;INDIRECT(ADDRESS($AG56+3,AJ$40)),1,0))+1</f>
        <v>1</v>
      </c>
      <c r="AK56" s="62" t="n">
        <f aca="true">SUM(IF(INDIRECT(ADDRESS(ROW(),AK$40))&gt;INDIRECT(ADDRESS($AG56,AK$40)),1,0),IF(INDIRECT(ADDRESS(ROW(),AK$40))&gt;INDIRECT(ADDRESS($AG56+1,AK$40)),1,0),IF(INDIRECT(ADDRESS(ROW(),AK$40))&gt;INDIRECT(ADDRESS($AG56+2,AK$40)),1,0),IF(INDIRECT(ADDRESS(ROW(),AK$40))&gt;INDIRECT(ADDRESS($AG56+3,AK$40)),1,0))+1</f>
        <v>1</v>
      </c>
      <c r="AL56" s="62" t="n">
        <f aca="true">SUM(IF(INDIRECT(ADDRESS(ROW(),AL$40))&gt;INDIRECT(ADDRESS($AG56,AL$40)),1,0),IF(INDIRECT(ADDRESS(ROW(),AL$40))&gt;INDIRECT(ADDRESS($AG56+1,AL$40)),1,0),IF(INDIRECT(ADDRESS(ROW(),AL$40))&gt;INDIRECT(ADDRESS($AG56+2,AL$40)),1,0),IF(INDIRECT(ADDRESS(ROW(),AL$40))&gt;INDIRECT(ADDRESS($AG56+3,AL$40)),1,0))+1</f>
        <v>1</v>
      </c>
      <c r="AM56" s="62" t="n">
        <f aca="true">SUM(IF(INDIRECT(ADDRESS(ROW(),AM$40))&gt;INDIRECT(ADDRESS($AG56,AM$40)),1,0),IF(INDIRECT(ADDRESS(ROW(),AM$40))&gt;INDIRECT(ADDRESS($AG56+1,AM$40)),1,0),IF(INDIRECT(ADDRESS(ROW(),AM$40))&gt;INDIRECT(ADDRESS($AG56+2,AM$40)),1,0),IF(INDIRECT(ADDRESS(ROW(),AM$40))&gt;INDIRECT(ADDRESS($AG56+3,AM$40)),1,0))+1</f>
        <v>1</v>
      </c>
      <c r="AO56" s="8" t="n">
        <f aca="false">IF("na"=F56,"",SQRT(F56)/SQRT(F53))</f>
        <v>1.07554981995253</v>
      </c>
      <c r="AP56" s="8" t="n">
        <f aca="false">IF("na"=J56,"",SQRT(J56)/SQRT(J53))</f>
        <v>1.03501322148356</v>
      </c>
      <c r="AQ56" s="8" t="n">
        <f aca="false">IF("na"=M56,"",SQRT(M56)/SQRT(M53))</f>
        <v>1.05045818486595</v>
      </c>
      <c r="AR56" s="8" t="n">
        <f aca="false">IF("na"=Q56,"",SQRT(Q56)/SQRT(Q53))</f>
        <v>0.983030631243111</v>
      </c>
      <c r="AS56" s="8" t="n">
        <f aca="false">IF("na"=T56,"",SQRT(T56)/SQRT(T53))</f>
        <v>1.20413498963188</v>
      </c>
      <c r="AT56" s="8" t="n">
        <f aca="false">IF("na"=X56,"",SQRT(X56)/SQRT(X53))</f>
        <v>1.03750736297896</v>
      </c>
    </row>
    <row r="57" customFormat="false" ht="12.75" hidden="false" customHeight="true" outlineLevel="0" collapsed="false">
      <c r="A57" s="11" t="s">
        <v>283</v>
      </c>
      <c r="B57" s="57" t="n">
        <v>0.448612</v>
      </c>
      <c r="C57" s="57" t="n">
        <v>1.54407</v>
      </c>
      <c r="D57" s="67" t="n">
        <v>0.46391</v>
      </c>
      <c r="E57" s="7" t="n">
        <v>0.041037</v>
      </c>
      <c r="F57" s="65" t="n">
        <v>0.0019180641</v>
      </c>
      <c r="G57" s="64" t="n">
        <v>1.48868</v>
      </c>
      <c r="H57" s="65" t="n">
        <v>0.285235</v>
      </c>
      <c r="I57" s="65" t="n">
        <v>1.45015</v>
      </c>
      <c r="J57" s="66" t="n">
        <v>0.0901799716</v>
      </c>
      <c r="K57" s="67" t="n">
        <v>0.464134</v>
      </c>
      <c r="L57" s="7" t="n">
        <v>0.0335679</v>
      </c>
      <c r="M57" s="65" t="n">
        <v>0.0013677363</v>
      </c>
      <c r="N57" s="64" t="n">
        <v>1.46404</v>
      </c>
      <c r="O57" s="65" t="n">
        <v>0.198168</v>
      </c>
      <c r="P57" s="65" t="n">
        <v>1.44461</v>
      </c>
      <c r="Q57" s="66" t="n">
        <v>0.0491628478</v>
      </c>
      <c r="R57" s="67" t="n">
        <v>0.462718</v>
      </c>
      <c r="S57" s="7" t="n">
        <v>0.0281668</v>
      </c>
      <c r="T57" s="65" t="n">
        <v>0.0009923478</v>
      </c>
      <c r="U57" s="64" t="n">
        <v>1.46314</v>
      </c>
      <c r="V57" s="65" t="n">
        <v>0.158194</v>
      </c>
      <c r="W57" s="65" t="n">
        <v>1.45093</v>
      </c>
      <c r="X57" s="66" t="n">
        <v>0.0337004012</v>
      </c>
      <c r="Y57" s="64"/>
      <c r="Z57" s="64"/>
      <c r="AA57" s="9" t="n">
        <f aca="false">IF("na"=F57,"",F57/F53)</f>
        <v>1.46726329810183</v>
      </c>
      <c r="AB57" s="7" t="n">
        <f aca="false">IF("na"=J57,"",J57/J53)</f>
        <v>1.33896705159769</v>
      </c>
      <c r="AC57" s="7" t="n">
        <f aca="false">IF("na"=M57,"",M57/M53)</f>
        <v>2.18212498264972</v>
      </c>
      <c r="AD57" s="7" t="n">
        <f aca="false">IF("na"=Q57,"",Q57/Q53)</f>
        <v>1.36449153937273</v>
      </c>
      <c r="AE57" s="7" t="n">
        <f aca="false">IF("na"=T57,"",T57/T53)</f>
        <v>3.10711078603643</v>
      </c>
      <c r="AF57" s="7" t="n">
        <f aca="false">IF("na"=X57,"",X57/X53)</f>
        <v>2.06674243855251</v>
      </c>
      <c r="AG57" s="7" t="n">
        <f aca="false">AG56</f>
        <v>54</v>
      </c>
      <c r="AH57" s="62" t="n">
        <f aca="true">SUM(IF(INDIRECT(ADDRESS(ROW(),AH$40))&gt;INDIRECT(ADDRESS($AG57,AH$40)),1,0),IF(INDIRECT(ADDRESS(ROW(),AH$40))&gt;INDIRECT(ADDRESS($AG57+1,AH$40)),1,0),IF(INDIRECT(ADDRESS(ROW(),AH$40))&gt;INDIRECT(ADDRESS($AG57+2,AH$40)),1,0),IF(INDIRECT(ADDRESS(ROW(),AH$40))&gt;INDIRECT(ADDRESS($AG57+3,AH$40)),1,0))+1</f>
        <v>4</v>
      </c>
      <c r="AI57" s="62" t="n">
        <f aca="true">SUM(IF(INDIRECT(ADDRESS(ROW(),AI$40))&gt;INDIRECT(ADDRESS($AG57,AI$40)),1,0),IF(INDIRECT(ADDRESS(ROW(),AI$40))&gt;INDIRECT(ADDRESS($AG57+1,AI$40)),1,0),IF(INDIRECT(ADDRESS(ROW(),AI$40))&gt;INDIRECT(ADDRESS($AG57+2,AI$40)),1,0),IF(INDIRECT(ADDRESS(ROW(),AI$40))&gt;INDIRECT(ADDRESS($AG57+3,AI$40)),1,0))+1</f>
        <v>4</v>
      </c>
      <c r="AJ57" s="62" t="n">
        <f aca="true">SUM(IF(INDIRECT(ADDRESS(ROW(),AJ$40))&gt;INDIRECT(ADDRESS($AG57,AJ$40)),1,0),IF(INDIRECT(ADDRESS(ROW(),AJ$40))&gt;INDIRECT(ADDRESS($AG57+1,AJ$40)),1,0),IF(INDIRECT(ADDRESS(ROW(),AJ$40))&gt;INDIRECT(ADDRESS($AG57+2,AJ$40)),1,0),IF(INDIRECT(ADDRESS(ROW(),AJ$40))&gt;INDIRECT(ADDRESS($AG57+3,AJ$40)),1,0))+1</f>
        <v>4</v>
      </c>
      <c r="AK57" s="62" t="n">
        <f aca="true">SUM(IF(INDIRECT(ADDRESS(ROW(),AK$40))&gt;INDIRECT(ADDRESS($AG57,AK$40)),1,0),IF(INDIRECT(ADDRESS(ROW(),AK$40))&gt;INDIRECT(ADDRESS($AG57+1,AK$40)),1,0),IF(INDIRECT(ADDRESS(ROW(),AK$40))&gt;INDIRECT(ADDRESS($AG57+2,AK$40)),1,0),IF(INDIRECT(ADDRESS(ROW(),AK$40))&gt;INDIRECT(ADDRESS($AG57+3,AK$40)),1,0))+1</f>
        <v>4</v>
      </c>
      <c r="AL57" s="62" t="n">
        <f aca="true">SUM(IF(INDIRECT(ADDRESS(ROW(),AL$40))&gt;INDIRECT(ADDRESS($AG57,AL$40)),1,0),IF(INDIRECT(ADDRESS(ROW(),AL$40))&gt;INDIRECT(ADDRESS($AG57+1,AL$40)),1,0),IF(INDIRECT(ADDRESS(ROW(),AL$40))&gt;INDIRECT(ADDRESS($AG57+2,AL$40)),1,0),IF(INDIRECT(ADDRESS(ROW(),AL$40))&gt;INDIRECT(ADDRESS($AG57+3,AL$40)),1,0))+1</f>
        <v>3</v>
      </c>
      <c r="AM57" s="62" t="n">
        <f aca="true">SUM(IF(INDIRECT(ADDRESS(ROW(),AM$40))&gt;INDIRECT(ADDRESS($AG57,AM$40)),1,0),IF(INDIRECT(ADDRESS(ROW(),AM$40))&gt;INDIRECT(ADDRESS($AG57+1,AM$40)),1,0),IF(INDIRECT(ADDRESS(ROW(),AM$40))&gt;INDIRECT(ADDRESS($AG57+2,AM$40)),1,0),IF(INDIRECT(ADDRESS(ROW(),AM$40))&gt;INDIRECT(ADDRESS($AG57+3,AM$40)),1,0))+1</f>
        <v>3</v>
      </c>
      <c r="AO57" s="8" t="n">
        <f aca="false">IF("na"=F57,"",SQRT(F57)/SQRT(F53))</f>
        <v>1.21130644268981</v>
      </c>
      <c r="AP57" s="8" t="n">
        <f aca="false">IF("na"=J57,"",SQRT(J57)/SQRT(J53))</f>
        <v>1.15713743850836</v>
      </c>
      <c r="AQ57" s="8" t="n">
        <f aca="false">IF("na"=M57,"",SQRT(M57)/SQRT(M53))</f>
        <v>1.4772017406738</v>
      </c>
      <c r="AR57" s="8" t="n">
        <f aca="false">IF("na"=Q57,"",SQRT(Q57)/SQRT(Q53))</f>
        <v>1.16811452322652</v>
      </c>
      <c r="AS57" s="8" t="n">
        <f aca="false">IF("na"=T57,"",SQRT(T57)/SQRT(T53))</f>
        <v>1.76269985704783</v>
      </c>
      <c r="AT57" s="8" t="n">
        <f aca="false">IF("na"=X57,"",SQRT(X57)/SQRT(X53))</f>
        <v>1.43761693039297</v>
      </c>
    </row>
    <row r="58" customFormat="false" ht="12.75" hidden="false" customHeight="true" outlineLevel="0" collapsed="false">
      <c r="B58" s="68"/>
      <c r="C58" s="68"/>
      <c r="D58" s="7"/>
      <c r="E58" s="7"/>
      <c r="F58" s="7"/>
      <c r="G58" s="7"/>
      <c r="H58" s="7"/>
      <c r="I58" s="7"/>
      <c r="J58" s="7"/>
      <c r="K58" s="7"/>
      <c r="L58" s="7"/>
    </row>
    <row r="59" s="50" customFormat="true" ht="12.75" hidden="false" customHeight="true" outlineLevel="0" collapsed="false">
      <c r="A59" s="11"/>
      <c r="B59" s="11"/>
      <c r="C59" s="11"/>
      <c r="D59" s="11" t="s">
        <v>302</v>
      </c>
      <c r="E59" s="11"/>
      <c r="F59" s="11"/>
      <c r="G59" s="11"/>
      <c r="H59" s="11"/>
      <c r="I59" s="11"/>
      <c r="J59" s="11"/>
      <c r="K59" s="11"/>
      <c r="L59" s="11"/>
      <c r="M59" s="11"/>
      <c r="N59" s="11"/>
      <c r="O59" s="11"/>
      <c r="P59" s="11"/>
      <c r="Q59" s="11"/>
      <c r="R59" s="11"/>
      <c r="S59" s="11"/>
      <c r="T59" s="11"/>
      <c r="U59" s="11"/>
      <c r="V59" s="11"/>
      <c r="W59" s="11"/>
      <c r="X59" s="11"/>
      <c r="Y59" s="11"/>
      <c r="Z59" s="11"/>
      <c r="AA59" s="49"/>
      <c r="AH59" s="51"/>
      <c r="AI59" s="51"/>
      <c r="AJ59" s="51"/>
      <c r="AK59" s="51"/>
      <c r="AL59" s="51"/>
      <c r="AM59" s="5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row>
    <row r="60" customFormat="false" ht="12.75" hidden="false" customHeight="true" outlineLevel="0" collapsed="false">
      <c r="B60" s="52" t="s">
        <v>293</v>
      </c>
      <c r="C60" s="52" t="s">
        <v>293</v>
      </c>
      <c r="D60" s="53" t="n">
        <v>7</v>
      </c>
      <c r="E60" s="53"/>
      <c r="F60" s="53"/>
      <c r="G60" s="53"/>
      <c r="H60" s="53"/>
      <c r="I60" s="53"/>
      <c r="J60" s="53"/>
      <c r="K60" s="53" t="n">
        <v>15</v>
      </c>
      <c r="L60" s="53"/>
      <c r="M60" s="53"/>
      <c r="N60" s="53"/>
      <c r="O60" s="53"/>
      <c r="P60" s="53"/>
      <c r="Q60" s="53"/>
      <c r="R60" s="53" t="n">
        <v>30</v>
      </c>
      <c r="S60" s="53"/>
      <c r="T60" s="53"/>
      <c r="U60" s="53"/>
      <c r="V60" s="53"/>
      <c r="W60" s="53"/>
      <c r="X60" s="53"/>
      <c r="Y60" s="54"/>
      <c r="Z60" s="54"/>
    </row>
    <row r="61" customFormat="false" ht="12.75" hidden="false" customHeight="true" outlineLevel="0" collapsed="false">
      <c r="B61" s="55" t="s">
        <v>284</v>
      </c>
      <c r="C61" s="55" t="s">
        <v>294</v>
      </c>
      <c r="D61" s="56" t="s">
        <v>284</v>
      </c>
      <c r="E61" s="57" t="s">
        <v>287</v>
      </c>
      <c r="F61" s="57" t="s">
        <v>295</v>
      </c>
      <c r="G61" s="57" t="s">
        <v>296</v>
      </c>
      <c r="H61" s="57" t="s">
        <v>297</v>
      </c>
      <c r="I61" s="57" t="s">
        <v>298</v>
      </c>
      <c r="J61" s="58" t="s">
        <v>299</v>
      </c>
      <c r="K61" s="56" t="s">
        <v>284</v>
      </c>
      <c r="L61" s="57" t="s">
        <v>287</v>
      </c>
      <c r="M61" s="57" t="s">
        <v>295</v>
      </c>
      <c r="N61" s="57" t="s">
        <v>296</v>
      </c>
      <c r="O61" s="57" t="s">
        <v>297</v>
      </c>
      <c r="P61" s="57" t="s">
        <v>298</v>
      </c>
      <c r="Q61" s="58" t="s">
        <v>299</v>
      </c>
      <c r="R61" s="56" t="s">
        <v>284</v>
      </c>
      <c r="S61" s="57" t="s">
        <v>287</v>
      </c>
      <c r="T61" s="57" t="s">
        <v>295</v>
      </c>
      <c r="U61" s="57" t="s">
        <v>296</v>
      </c>
      <c r="V61" s="57" t="s">
        <v>297</v>
      </c>
      <c r="W61" s="57" t="s">
        <v>298</v>
      </c>
      <c r="X61" s="58" t="s">
        <v>299</v>
      </c>
      <c r="Y61" s="57"/>
      <c r="Z61" s="57"/>
    </row>
    <row r="62" customFormat="false" ht="12.75" hidden="false" customHeight="true" outlineLevel="0" collapsed="false">
      <c r="A62" s="11" t="s">
        <v>300</v>
      </c>
      <c r="B62" s="57" t="n">
        <v>0.16653</v>
      </c>
      <c r="C62" s="57" t="n">
        <v>1.53798</v>
      </c>
      <c r="D62" s="59" t="n">
        <v>0.159061</v>
      </c>
      <c r="E62" s="60" t="n">
        <v>0.0259329</v>
      </c>
      <c r="F62" s="60" t="n">
        <v>0.0007283012</v>
      </c>
      <c r="G62" s="60" t="n">
        <v>1.67892</v>
      </c>
      <c r="H62" s="60" t="n">
        <v>0.810179</v>
      </c>
      <c r="I62" s="60" t="n">
        <v>1.48452</v>
      </c>
      <c r="J62" s="61" t="n">
        <v>0.6592479836</v>
      </c>
      <c r="K62" s="59" t="n">
        <v>0.159472</v>
      </c>
      <c r="L62" s="60" t="n">
        <v>0.018584</v>
      </c>
      <c r="M62" s="60" t="n">
        <v>0.0003951803</v>
      </c>
      <c r="N62" s="60" t="n">
        <v>1.59042</v>
      </c>
      <c r="O62" s="60" t="n">
        <v>0.450516</v>
      </c>
      <c r="P62" s="60" t="n">
        <v>1.508</v>
      </c>
      <c r="Q62" s="61" t="n">
        <v>0.2038634666</v>
      </c>
      <c r="R62" s="59" t="n">
        <v>0.159663</v>
      </c>
      <c r="S62" s="60" t="n">
        <v>0.0122823</v>
      </c>
      <c r="T62" s="60" t="n">
        <v>0.0001980104</v>
      </c>
      <c r="U62" s="60" t="n">
        <v>1.5337</v>
      </c>
      <c r="V62" s="60" t="n">
        <v>0.283447</v>
      </c>
      <c r="W62" s="60" t="n">
        <v>1.49621</v>
      </c>
      <c r="X62" s="61" t="n">
        <v>0.0820869347</v>
      </c>
      <c r="Y62" s="60"/>
      <c r="Z62" s="60"/>
      <c r="AH62" s="62"/>
      <c r="AI62" s="62"/>
    </row>
    <row r="63" customFormat="false" ht="12.75" hidden="false" customHeight="true" outlineLevel="0" collapsed="false">
      <c r="A63" s="11" t="s">
        <v>280</v>
      </c>
      <c r="B63" s="57" t="n">
        <v>0.16653</v>
      </c>
      <c r="C63" s="57" t="n">
        <v>1.53798</v>
      </c>
      <c r="D63" s="59" t="n">
        <v>0.162834</v>
      </c>
      <c r="E63" s="60" t="n">
        <v>0.0270135</v>
      </c>
      <c r="F63" s="60" t="n">
        <v>0.0007433895</v>
      </c>
      <c r="G63" s="60" t="n">
        <v>1.62974</v>
      </c>
      <c r="H63" s="60" t="n">
        <v>0.75794</v>
      </c>
      <c r="I63" s="60" t="n">
        <v>1.44161</v>
      </c>
      <c r="J63" s="61" t="n">
        <v>0.5837602205</v>
      </c>
      <c r="K63" s="59" t="n">
        <v>0.161707</v>
      </c>
      <c r="L63" s="60" t="n">
        <v>0.0208242</v>
      </c>
      <c r="M63" s="60" t="n">
        <v>0.0004569086</v>
      </c>
      <c r="N63" s="60" t="n">
        <v>1.52233</v>
      </c>
      <c r="O63" s="60" t="n">
        <v>0.459632</v>
      </c>
      <c r="P63" s="60" t="n">
        <v>1.42997</v>
      </c>
      <c r="Q63" s="61" t="n">
        <v>0.2229277355</v>
      </c>
      <c r="R63" s="59" t="n">
        <v>0.162797</v>
      </c>
      <c r="S63" s="60" t="n">
        <v>0.0166255</v>
      </c>
      <c r="T63" s="60" t="n">
        <v>0.0002903424</v>
      </c>
      <c r="U63" s="60" t="n">
        <v>1.4981</v>
      </c>
      <c r="V63" s="60" t="n">
        <v>0.335777</v>
      </c>
      <c r="W63" s="60" t="n">
        <v>1.44593</v>
      </c>
      <c r="X63" s="61" t="n">
        <v>0.1212193962</v>
      </c>
      <c r="Y63" s="60"/>
      <c r="Z63" s="60"/>
      <c r="AA63" s="9" t="n">
        <f aca="false">IF("na"=F63,"",F63/F62)</f>
        <v>1.02071711539127</v>
      </c>
      <c r="AB63" s="7" t="n">
        <f aca="false">IF("na"=J63,"",J63/J62)</f>
        <v>0.885494131225432</v>
      </c>
      <c r="AC63" s="7" t="n">
        <f aca="false">IF("na"=M63,"",M63/M62)</f>
        <v>1.15620287752198</v>
      </c>
      <c r="AD63" s="7" t="n">
        <f aca="false">IF("na"=Q63,"",Q63/Q62)</f>
        <v>1.09351488630087</v>
      </c>
      <c r="AE63" s="7" t="n">
        <f aca="false">IF("na"=T63,"",T63/T62)</f>
        <v>1.46629873986417</v>
      </c>
      <c r="AF63" s="7" t="n">
        <f aca="false">IF("na"=X63,"",X63/X62)</f>
        <v>1.47671973186739</v>
      </c>
      <c r="AG63" s="7" t="n">
        <f aca="false">ROW()</f>
        <v>63</v>
      </c>
      <c r="AH63" s="62" t="n">
        <f aca="true">SUM(IF(INDIRECT(ADDRESS(ROW(),AH$40))&gt;INDIRECT(ADDRESS($AG63,AH$40)),1,0),IF(INDIRECT(ADDRESS(ROW(),AH$40))&gt;INDIRECT(ADDRESS($AG63+1,AH$40)),1,0),IF(INDIRECT(ADDRESS(ROW(),AH$40))&gt;INDIRECT(ADDRESS($AG63+2,AH$40)),1,0),IF(INDIRECT(ADDRESS(ROW(),AH$40))&gt;INDIRECT(ADDRESS($AG63+3,AH$40)),1,0))+1</f>
        <v>2</v>
      </c>
      <c r="AI63" s="62" t="n">
        <f aca="true">SUM(IF(INDIRECT(ADDRESS(ROW(),AI$40))&gt;INDIRECT(ADDRESS($AG63,AI$40)),1,0),IF(INDIRECT(ADDRESS(ROW(),AI$40))&gt;INDIRECT(ADDRESS($AG63+1,AI$40)),1,0),IF(INDIRECT(ADDRESS(ROW(),AI$40))&gt;INDIRECT(ADDRESS($AG63+2,AI$40)),1,0),IF(INDIRECT(ADDRESS(ROW(),AI$40))&gt;INDIRECT(ADDRESS($AG63+3,AI$40)),1,0))+1</f>
        <v>2</v>
      </c>
      <c r="AJ63" s="62" t="n">
        <f aca="true">SUM(IF(INDIRECT(ADDRESS(ROW(),AJ$40))&gt;INDIRECT(ADDRESS($AG63,AJ$40)),1,0),IF(INDIRECT(ADDRESS(ROW(),AJ$40))&gt;INDIRECT(ADDRESS($AG63+1,AJ$40)),1,0),IF(INDIRECT(ADDRESS(ROW(),AJ$40))&gt;INDIRECT(ADDRESS($AG63+2,AJ$40)),1,0),IF(INDIRECT(ADDRESS(ROW(),AJ$40))&gt;INDIRECT(ADDRESS($AG63+3,AJ$40)),1,0))+1</f>
        <v>2</v>
      </c>
      <c r="AK63" s="62" t="n">
        <f aca="true">SUM(IF(INDIRECT(ADDRESS(ROW(),AK$40))&gt;INDIRECT(ADDRESS($AG63,AK$40)),1,0),IF(INDIRECT(ADDRESS(ROW(),AK$40))&gt;INDIRECT(ADDRESS($AG63+1,AK$40)),1,0),IF(INDIRECT(ADDRESS(ROW(),AK$40))&gt;INDIRECT(ADDRESS($AG63+2,AK$40)),1,0),IF(INDIRECT(ADDRESS(ROW(),AK$40))&gt;INDIRECT(ADDRESS($AG63+3,AK$40)),1,0))+1</f>
        <v>2</v>
      </c>
      <c r="AL63" s="62" t="n">
        <f aca="true">SUM(IF(INDIRECT(ADDRESS(ROW(),AL$40))&gt;INDIRECT(ADDRESS($AG63,AL$40)),1,0),IF(INDIRECT(ADDRESS(ROW(),AL$40))&gt;INDIRECT(ADDRESS($AG63+1,AL$40)),1,0),IF(INDIRECT(ADDRESS(ROW(),AL$40))&gt;INDIRECT(ADDRESS($AG63+2,AL$40)),1,0),IF(INDIRECT(ADDRESS(ROW(),AL$40))&gt;INDIRECT(ADDRESS($AG63+3,AL$40)),1,0))+1</f>
        <v>2</v>
      </c>
      <c r="AM63" s="62" t="n">
        <f aca="true">SUM(IF(INDIRECT(ADDRESS(ROW(),AM$40))&gt;INDIRECT(ADDRESS($AG63,AM$40)),1,0),IF(INDIRECT(ADDRESS(ROW(),AM$40))&gt;INDIRECT(ADDRESS($AG63+1,AM$40)),1,0),IF(INDIRECT(ADDRESS(ROW(),AM$40))&gt;INDIRECT(ADDRESS($AG63+2,AM$40)),1,0),IF(INDIRECT(ADDRESS(ROW(),AM$40))&gt;INDIRECT(ADDRESS($AG63+3,AM$40)),1,0))+1</f>
        <v>2</v>
      </c>
      <c r="AO63" s="8" t="n">
        <f aca="false">IF("na"=F63,"",SQRT(F63)/SQRT(F62))</f>
        <v>1.01030545647901</v>
      </c>
      <c r="AP63" s="8" t="n">
        <f aca="false">IF("na"=J63,"",SQRT(J63)/SQRT(J62))</f>
        <v>0.941006977245882</v>
      </c>
      <c r="AQ63" s="8" t="n">
        <f aca="false">IF("na"=M63,"",SQRT(M63)/SQRT(M62))</f>
        <v>1.07526874664987</v>
      </c>
      <c r="AR63" s="8" t="n">
        <f aca="false">IF("na"=Q63,"",SQRT(Q63)/SQRT(Q62))</f>
        <v>1.04571262127836</v>
      </c>
      <c r="AS63" s="8" t="n">
        <f aca="false">IF("na"=T63,"",SQRT(T63)/SQRT(T62))</f>
        <v>1.21090822933209</v>
      </c>
      <c r="AT63" s="8" t="n">
        <f aca="false">IF("na"=X63,"",SQRT(X63)/SQRT(X62))</f>
        <v>1.21520357630621</v>
      </c>
    </row>
    <row r="64" customFormat="false" ht="12.75" hidden="false" customHeight="true" outlineLevel="0" collapsed="false">
      <c r="A64" s="11" t="s">
        <v>281</v>
      </c>
      <c r="B64" s="57" t="n">
        <v>0.16653</v>
      </c>
      <c r="C64" s="57" t="n">
        <v>1.53798</v>
      </c>
      <c r="D64" s="59" t="n">
        <v>0.178268</v>
      </c>
      <c r="E64" s="60" t="n">
        <v>0.0259222</v>
      </c>
      <c r="F64" s="60" t="n">
        <v>0.000809741</v>
      </c>
      <c r="G64" s="60" t="n">
        <v>1.843</v>
      </c>
      <c r="H64" s="60" t="n">
        <v>1.19615</v>
      </c>
      <c r="I64" s="60" t="n">
        <v>1.56432</v>
      </c>
      <c r="J64" s="61" t="n">
        <v>1.4314686181</v>
      </c>
      <c r="K64" s="59" t="n">
        <v>0.176607</v>
      </c>
      <c r="L64" s="60" t="n">
        <v>0.0191252</v>
      </c>
      <c r="M64" s="60" t="n">
        <v>0.0004673191</v>
      </c>
      <c r="N64" s="60" t="n">
        <v>1.68933</v>
      </c>
      <c r="O64" s="60" t="n">
        <v>0.567248</v>
      </c>
      <c r="P64" s="60" t="n">
        <v>1.55721</v>
      </c>
      <c r="Q64" s="61" t="n">
        <v>0.3221400864</v>
      </c>
      <c r="R64" s="59" t="n">
        <v>0.177358</v>
      </c>
      <c r="S64" s="60" t="n">
        <v>0.0142908</v>
      </c>
      <c r="T64" s="60" t="n">
        <v>0.0003214724</v>
      </c>
      <c r="U64" s="60" t="n">
        <v>1.63436</v>
      </c>
      <c r="V64" s="60" t="n">
        <v>0.373109</v>
      </c>
      <c r="W64" s="60" t="n">
        <v>1.57284</v>
      </c>
      <c r="X64" s="61" t="n">
        <v>0.1404255454</v>
      </c>
      <c r="Y64" s="60"/>
      <c r="Z64" s="60"/>
      <c r="AA64" s="9" t="n">
        <f aca="false">IF("na"=F64,"",F64/F62)</f>
        <v>1.11182159249497</v>
      </c>
      <c r="AB64" s="7" t="n">
        <f aca="false">IF("na"=J64,"",J64/J62)</f>
        <v>2.17136594075432</v>
      </c>
      <c r="AC64" s="7" t="n">
        <f aca="false">IF("na"=M64,"",M64/M62)</f>
        <v>1.18254654900561</v>
      </c>
      <c r="AD64" s="7" t="n">
        <f aca="false">IF("na"=Q64,"",Q64/Q62)</f>
        <v>1.58017565271796</v>
      </c>
      <c r="AE64" s="7" t="n">
        <f aca="false">IF("na"=T64,"",T64/T62)</f>
        <v>1.6235127043832</v>
      </c>
      <c r="AF64" s="7" t="n">
        <f aca="false">IF("na"=X64,"",X64/X62)</f>
        <v>1.71069300995594</v>
      </c>
      <c r="AG64" s="7" t="n">
        <f aca="false">AG63</f>
        <v>63</v>
      </c>
      <c r="AH64" s="62" t="n">
        <f aca="true">SUM(IF(INDIRECT(ADDRESS(ROW(),AH$40))&gt;INDIRECT(ADDRESS($AG64,AH$40)),1,0),IF(INDIRECT(ADDRESS(ROW(),AH$40))&gt;INDIRECT(ADDRESS($AG64+1,AH$40)),1,0),IF(INDIRECT(ADDRESS(ROW(),AH$40))&gt;INDIRECT(ADDRESS($AG64+2,AH$40)),1,0),IF(INDIRECT(ADDRESS(ROW(),AH$40))&gt;INDIRECT(ADDRESS($AG64+3,AH$40)),1,0))+1</f>
        <v>3</v>
      </c>
      <c r="AI64" s="62" t="n">
        <f aca="true">SUM(IF(INDIRECT(ADDRESS(ROW(),AI$40))&gt;INDIRECT(ADDRESS($AG64,AI$40)),1,0),IF(INDIRECT(ADDRESS(ROW(),AI$40))&gt;INDIRECT(ADDRESS($AG64+1,AI$40)),1,0),IF(INDIRECT(ADDRESS(ROW(),AI$40))&gt;INDIRECT(ADDRESS($AG64+2,AI$40)),1,0),IF(INDIRECT(ADDRESS(ROW(),AI$40))&gt;INDIRECT(ADDRESS($AG64+3,AI$40)),1,0))+1</f>
        <v>4</v>
      </c>
      <c r="AJ64" s="62" t="n">
        <f aca="true">SUM(IF(INDIRECT(ADDRESS(ROW(),AJ$40))&gt;INDIRECT(ADDRESS($AG64,AJ$40)),1,0),IF(INDIRECT(ADDRESS(ROW(),AJ$40))&gt;INDIRECT(ADDRESS($AG64+1,AJ$40)),1,0),IF(INDIRECT(ADDRESS(ROW(),AJ$40))&gt;INDIRECT(ADDRESS($AG64+2,AJ$40)),1,0),IF(INDIRECT(ADDRESS(ROW(),AJ$40))&gt;INDIRECT(ADDRESS($AG64+3,AJ$40)),1,0))+1</f>
        <v>3</v>
      </c>
      <c r="AK64" s="62" t="n">
        <f aca="true">SUM(IF(INDIRECT(ADDRESS(ROW(),AK$40))&gt;INDIRECT(ADDRESS($AG64,AK$40)),1,0),IF(INDIRECT(ADDRESS(ROW(),AK$40))&gt;INDIRECT(ADDRESS($AG64+1,AK$40)),1,0),IF(INDIRECT(ADDRESS(ROW(),AK$40))&gt;INDIRECT(ADDRESS($AG64+2,AK$40)),1,0),IF(INDIRECT(ADDRESS(ROW(),AK$40))&gt;INDIRECT(ADDRESS($AG64+3,AK$40)),1,0))+1</f>
        <v>3</v>
      </c>
      <c r="AL64" s="62" t="n">
        <f aca="true">SUM(IF(INDIRECT(ADDRESS(ROW(),AL$40))&gt;INDIRECT(ADDRESS($AG64,AL$40)),1,0),IF(INDIRECT(ADDRESS(ROW(),AL$40))&gt;INDIRECT(ADDRESS($AG64+1,AL$40)),1,0),IF(INDIRECT(ADDRESS(ROW(),AL$40))&gt;INDIRECT(ADDRESS($AG64+2,AL$40)),1,0),IF(INDIRECT(ADDRESS(ROW(),AL$40))&gt;INDIRECT(ADDRESS($AG64+3,AL$40)),1,0))+1</f>
        <v>3</v>
      </c>
      <c r="AM64" s="62" t="n">
        <f aca="true">SUM(IF(INDIRECT(ADDRESS(ROW(),AM$40))&gt;INDIRECT(ADDRESS($AG64,AM$40)),1,0),IF(INDIRECT(ADDRESS(ROW(),AM$40))&gt;INDIRECT(ADDRESS($AG64+1,AM$40)),1,0),IF(INDIRECT(ADDRESS(ROW(),AM$40))&gt;INDIRECT(ADDRESS($AG64+2,AM$40)),1,0),IF(INDIRECT(ADDRESS(ROW(),AM$40))&gt;INDIRECT(ADDRESS($AG64+3,AM$40)),1,0))+1</f>
        <v>3</v>
      </c>
      <c r="AO64" s="8" t="n">
        <f aca="false">IF("na"=F64,"",SQRT(F64)/SQRT(F62))</f>
        <v>1.05442951044391</v>
      </c>
      <c r="AP64" s="8" t="n">
        <f aca="false">IF("na"=J64,"",SQRT(J64)/SQRT(J62))</f>
        <v>1.47355554383074</v>
      </c>
      <c r="AQ64" s="8" t="n">
        <f aca="false">IF("na"=M64,"",SQRT(M64)/SQRT(M62))</f>
        <v>1.08744956159153</v>
      </c>
      <c r="AR64" s="8" t="n">
        <f aca="false">IF("na"=Q64,"",SQRT(Q64)/SQRT(Q62))</f>
        <v>1.25705037795546</v>
      </c>
      <c r="AS64" s="8" t="n">
        <f aca="false">IF("na"=T64,"",SQRT(T64)/SQRT(T62))</f>
        <v>1.27417137951816</v>
      </c>
      <c r="AT64" s="8" t="n">
        <f aca="false">IF("na"=X64,"",SQRT(X64)/SQRT(X62))</f>
        <v>1.30793463520007</v>
      </c>
    </row>
    <row r="65" customFormat="false" ht="12.75" hidden="false" customHeight="true" outlineLevel="0" collapsed="false">
      <c r="A65" s="11" t="s">
        <v>282</v>
      </c>
      <c r="B65" s="57" t="n">
        <v>0.16653</v>
      </c>
      <c r="C65" s="57" t="n">
        <v>1.53798</v>
      </c>
      <c r="D65" s="63" t="n">
        <v>0.1618</v>
      </c>
      <c r="E65" s="64" t="n">
        <v>0.0246409</v>
      </c>
      <c r="F65" s="65" t="n">
        <v>0.0006295468</v>
      </c>
      <c r="G65" s="64" t="n">
        <v>1.68818</v>
      </c>
      <c r="H65" s="65" t="n">
        <v>0.680637</v>
      </c>
      <c r="I65" s="65" t="n">
        <v>1.5229</v>
      </c>
      <c r="J65" s="66" t="n">
        <v>0.4634941321</v>
      </c>
      <c r="K65" s="63" t="n">
        <v>0.161321</v>
      </c>
      <c r="L65" s="64" t="n">
        <v>0.0174473</v>
      </c>
      <c r="M65" s="65" t="n">
        <v>0.0003315418</v>
      </c>
      <c r="N65" s="64" t="n">
        <v>1.60973</v>
      </c>
      <c r="O65" s="65" t="n">
        <v>0.447448</v>
      </c>
      <c r="P65" s="65" t="n">
        <v>1.52759</v>
      </c>
      <c r="Q65" s="66" t="n">
        <v>0.2003176648</v>
      </c>
      <c r="R65" s="63" t="n">
        <v>0.162066</v>
      </c>
      <c r="S65" s="64" t="n">
        <v>0.0123748</v>
      </c>
      <c r="T65" s="65" t="n">
        <v>0.0001730628</v>
      </c>
      <c r="U65" s="64" t="n">
        <v>1.58982</v>
      </c>
      <c r="V65" s="65" t="n">
        <v>0.294345</v>
      </c>
      <c r="W65" s="65" t="n">
        <v>1.5504</v>
      </c>
      <c r="X65" s="66" t="n">
        <v>0.0867932354</v>
      </c>
      <c r="Y65" s="64"/>
      <c r="Z65" s="64"/>
      <c r="AA65" s="9" t="n">
        <f aca="false">IF("na"=F65,"",F65/F62)</f>
        <v>0.864404452443577</v>
      </c>
      <c r="AB65" s="7" t="n">
        <f aca="false">IF("na"=J65,"",J65/J62)</f>
        <v>0.703064921896259</v>
      </c>
      <c r="AC65" s="7" t="n">
        <f aca="false">IF("na"=M65,"",M65/M62)</f>
        <v>0.838963379500446</v>
      </c>
      <c r="AD65" s="7" t="n">
        <f aca="false">IF("na"=Q65,"",Q65/Q62)</f>
        <v>0.982606977801681</v>
      </c>
      <c r="AE65" s="7" t="n">
        <f aca="false">IF("na"=T65,"",T65/T62)</f>
        <v>0.874008637930129</v>
      </c>
      <c r="AF65" s="7" t="n">
        <f aca="false">IF("na"=X65,"",X65/X62)</f>
        <v>1.05733312758236</v>
      </c>
      <c r="AG65" s="7" t="n">
        <f aca="false">AG64</f>
        <v>63</v>
      </c>
      <c r="AH65" s="62" t="n">
        <f aca="true">SUM(IF(INDIRECT(ADDRESS(ROW(),AH$40))&gt;INDIRECT(ADDRESS($AG65,AH$40)),1,0),IF(INDIRECT(ADDRESS(ROW(),AH$40))&gt;INDIRECT(ADDRESS($AG65+1,AH$40)),1,0),IF(INDIRECT(ADDRESS(ROW(),AH$40))&gt;INDIRECT(ADDRESS($AG65+2,AH$40)),1,0),IF(INDIRECT(ADDRESS(ROW(),AH$40))&gt;INDIRECT(ADDRESS($AG65+3,AH$40)),1,0))+1</f>
        <v>1</v>
      </c>
      <c r="AI65" s="62" t="n">
        <f aca="true">SUM(IF(INDIRECT(ADDRESS(ROW(),AI$40))&gt;INDIRECT(ADDRESS($AG65,AI$40)),1,0),IF(INDIRECT(ADDRESS(ROW(),AI$40))&gt;INDIRECT(ADDRESS($AG65+1,AI$40)),1,0),IF(INDIRECT(ADDRESS(ROW(),AI$40))&gt;INDIRECT(ADDRESS($AG65+2,AI$40)),1,0),IF(INDIRECT(ADDRESS(ROW(),AI$40))&gt;INDIRECT(ADDRESS($AG65+3,AI$40)),1,0))+1</f>
        <v>1</v>
      </c>
      <c r="AJ65" s="62" t="n">
        <f aca="true">SUM(IF(INDIRECT(ADDRESS(ROW(),AJ$40))&gt;INDIRECT(ADDRESS($AG65,AJ$40)),1,0),IF(INDIRECT(ADDRESS(ROW(),AJ$40))&gt;INDIRECT(ADDRESS($AG65+1,AJ$40)),1,0),IF(INDIRECT(ADDRESS(ROW(),AJ$40))&gt;INDIRECT(ADDRESS($AG65+2,AJ$40)),1,0),IF(INDIRECT(ADDRESS(ROW(),AJ$40))&gt;INDIRECT(ADDRESS($AG65+3,AJ$40)),1,0))+1</f>
        <v>1</v>
      </c>
      <c r="AK65" s="62" t="n">
        <f aca="true">SUM(IF(INDIRECT(ADDRESS(ROW(),AK$40))&gt;INDIRECT(ADDRESS($AG65,AK$40)),1,0),IF(INDIRECT(ADDRESS(ROW(),AK$40))&gt;INDIRECT(ADDRESS($AG65+1,AK$40)),1,0),IF(INDIRECT(ADDRESS(ROW(),AK$40))&gt;INDIRECT(ADDRESS($AG65+2,AK$40)),1,0),IF(INDIRECT(ADDRESS(ROW(),AK$40))&gt;INDIRECT(ADDRESS($AG65+3,AK$40)),1,0))+1</f>
        <v>1</v>
      </c>
      <c r="AL65" s="62" t="n">
        <f aca="true">SUM(IF(INDIRECT(ADDRESS(ROW(),AL$40))&gt;INDIRECT(ADDRESS($AG65,AL$40)),1,0),IF(INDIRECT(ADDRESS(ROW(),AL$40))&gt;INDIRECT(ADDRESS($AG65+1,AL$40)),1,0),IF(INDIRECT(ADDRESS(ROW(),AL$40))&gt;INDIRECT(ADDRESS($AG65+2,AL$40)),1,0),IF(INDIRECT(ADDRESS(ROW(),AL$40))&gt;INDIRECT(ADDRESS($AG65+3,AL$40)),1,0))+1</f>
        <v>1</v>
      </c>
      <c r="AM65" s="62" t="n">
        <f aca="true">SUM(IF(INDIRECT(ADDRESS(ROW(),AM$40))&gt;INDIRECT(ADDRESS($AG65,AM$40)),1,0),IF(INDIRECT(ADDRESS(ROW(),AM$40))&gt;INDIRECT(ADDRESS($AG65+1,AM$40)),1,0),IF(INDIRECT(ADDRESS(ROW(),AM$40))&gt;INDIRECT(ADDRESS($AG65+2,AM$40)),1,0),IF(INDIRECT(ADDRESS(ROW(),AM$40))&gt;INDIRECT(ADDRESS($AG65+3,AM$40)),1,0))+1</f>
        <v>1</v>
      </c>
      <c r="AO65" s="8" t="n">
        <f aca="false">IF("na"=F65,"",SQRT(F65)/SQRT(F62))</f>
        <v>0.929733538409569</v>
      </c>
      <c r="AP65" s="8" t="n">
        <f aca="false">IF("na"=J65,"",SQRT(J65)/SQRT(J62))</f>
        <v>0.838489667137442</v>
      </c>
      <c r="AQ65" s="8" t="n">
        <f aca="false">IF("na"=M65,"",SQRT(M65)/SQRT(M62))</f>
        <v>0.915949441563477</v>
      </c>
      <c r="AR65" s="8" t="n">
        <f aca="false">IF("na"=Q65,"",SQRT(Q65)/SQRT(Q62))</f>
        <v>0.991265341773675</v>
      </c>
      <c r="AS65" s="8" t="n">
        <f aca="false">IF("na"=T65,"",SQRT(T65)/SQRT(T62))</f>
        <v>0.934884291198718</v>
      </c>
      <c r="AT65" s="8" t="n">
        <f aca="false">IF("na"=X65,"",SQRT(X65)/SQRT(X62))</f>
        <v>1.02826705071317</v>
      </c>
    </row>
    <row r="66" customFormat="false" ht="12.75" hidden="false" customHeight="true" outlineLevel="0" collapsed="false">
      <c r="A66" s="11" t="s">
        <v>283</v>
      </c>
      <c r="B66" s="57" t="n">
        <v>0.16653</v>
      </c>
      <c r="C66" s="57" t="n">
        <v>1.53798</v>
      </c>
      <c r="D66" s="67" t="n">
        <v>0.177187</v>
      </c>
      <c r="E66" s="7" t="n">
        <v>0.0282948</v>
      </c>
      <c r="F66" s="65" t="n">
        <v>0.0009141673</v>
      </c>
      <c r="G66" s="64" t="n">
        <v>1.8669</v>
      </c>
      <c r="H66" s="65" t="n">
        <v>1.193</v>
      </c>
      <c r="I66" s="65" t="n">
        <v>1.53068</v>
      </c>
      <c r="J66" s="66" t="n">
        <v>1.42330229</v>
      </c>
      <c r="K66" s="67" t="n">
        <v>0.1775</v>
      </c>
      <c r="L66" s="7" t="n">
        <v>0.0228861</v>
      </c>
      <c r="M66" s="65" t="n">
        <v>0.0006441144</v>
      </c>
      <c r="N66" s="64" t="n">
        <v>1.64895</v>
      </c>
      <c r="O66" s="65" t="n">
        <v>0.574497</v>
      </c>
      <c r="P66" s="65" t="n">
        <v>1.52181</v>
      </c>
      <c r="Q66" s="66" t="n">
        <v>0.3303082719</v>
      </c>
      <c r="R66" s="67" t="n">
        <v>0.178635</v>
      </c>
      <c r="S66" s="7" t="n">
        <v>0.0185414</v>
      </c>
      <c r="T66" s="65" t="n">
        <v>0.0004903145</v>
      </c>
      <c r="U66" s="64" t="n">
        <v>1.62358</v>
      </c>
      <c r="V66" s="65" t="n">
        <v>0.404866</v>
      </c>
      <c r="W66" s="65" t="n">
        <v>1.55253</v>
      </c>
      <c r="X66" s="66" t="n">
        <v>0.1641281804</v>
      </c>
      <c r="Y66" s="64"/>
      <c r="Z66" s="64"/>
      <c r="AA66" s="9" t="n">
        <f aca="false">IF("na"=F66,"",F66/F62)</f>
        <v>1.25520498936429</v>
      </c>
      <c r="AB66" s="7" t="n">
        <f aca="false">IF("na"=J66,"",J66/J62)</f>
        <v>2.15897860199386</v>
      </c>
      <c r="AC66" s="7" t="n">
        <f aca="false">IF("na"=M66,"",M66/M62)</f>
        <v>1.62992537836527</v>
      </c>
      <c r="AD66" s="7" t="n">
        <f aca="false">IF("na"=Q66,"",Q66/Q62)</f>
        <v>1.62024259377526</v>
      </c>
      <c r="AE66" s="7" t="n">
        <f aca="false">IF("na"=T66,"",T66/T62)</f>
        <v>2.47620579525116</v>
      </c>
      <c r="AF66" s="7" t="n">
        <f aca="false">IF("na"=X66,"",X66/X62)</f>
        <v>1.99944340716136</v>
      </c>
      <c r="AG66" s="7" t="n">
        <f aca="false">AG65</f>
        <v>63</v>
      </c>
      <c r="AH66" s="62" t="n">
        <f aca="true">SUM(IF(INDIRECT(ADDRESS(ROW(),AH$40))&gt;INDIRECT(ADDRESS($AG66,AH$40)),1,0),IF(INDIRECT(ADDRESS(ROW(),AH$40))&gt;INDIRECT(ADDRESS($AG66+1,AH$40)),1,0),IF(INDIRECT(ADDRESS(ROW(),AH$40))&gt;INDIRECT(ADDRESS($AG66+2,AH$40)),1,0),IF(INDIRECT(ADDRESS(ROW(),AH$40))&gt;INDIRECT(ADDRESS($AG66+3,AH$40)),1,0))+1</f>
        <v>4</v>
      </c>
      <c r="AI66" s="62" t="n">
        <f aca="true">SUM(IF(INDIRECT(ADDRESS(ROW(),AI$40))&gt;INDIRECT(ADDRESS($AG66,AI$40)),1,0),IF(INDIRECT(ADDRESS(ROW(),AI$40))&gt;INDIRECT(ADDRESS($AG66+1,AI$40)),1,0),IF(INDIRECT(ADDRESS(ROW(),AI$40))&gt;INDIRECT(ADDRESS($AG66+2,AI$40)),1,0),IF(INDIRECT(ADDRESS(ROW(),AI$40))&gt;INDIRECT(ADDRESS($AG66+3,AI$40)),1,0))+1</f>
        <v>3</v>
      </c>
      <c r="AJ66" s="62" t="n">
        <f aca="true">SUM(IF(INDIRECT(ADDRESS(ROW(),AJ$40))&gt;INDIRECT(ADDRESS($AG66,AJ$40)),1,0),IF(INDIRECT(ADDRESS(ROW(),AJ$40))&gt;INDIRECT(ADDRESS($AG66+1,AJ$40)),1,0),IF(INDIRECT(ADDRESS(ROW(),AJ$40))&gt;INDIRECT(ADDRESS($AG66+2,AJ$40)),1,0),IF(INDIRECT(ADDRESS(ROW(),AJ$40))&gt;INDIRECT(ADDRESS($AG66+3,AJ$40)),1,0))+1</f>
        <v>4</v>
      </c>
      <c r="AK66" s="62" t="n">
        <f aca="true">SUM(IF(INDIRECT(ADDRESS(ROW(),AK$40))&gt;INDIRECT(ADDRESS($AG66,AK$40)),1,0),IF(INDIRECT(ADDRESS(ROW(),AK$40))&gt;INDIRECT(ADDRESS($AG66+1,AK$40)),1,0),IF(INDIRECT(ADDRESS(ROW(),AK$40))&gt;INDIRECT(ADDRESS($AG66+2,AK$40)),1,0),IF(INDIRECT(ADDRESS(ROW(),AK$40))&gt;INDIRECT(ADDRESS($AG66+3,AK$40)),1,0))+1</f>
        <v>4</v>
      </c>
      <c r="AL66" s="62" t="n">
        <f aca="true">SUM(IF(INDIRECT(ADDRESS(ROW(),AL$40))&gt;INDIRECT(ADDRESS($AG66,AL$40)),1,0),IF(INDIRECT(ADDRESS(ROW(),AL$40))&gt;INDIRECT(ADDRESS($AG66+1,AL$40)),1,0),IF(INDIRECT(ADDRESS(ROW(),AL$40))&gt;INDIRECT(ADDRESS($AG66+2,AL$40)),1,0),IF(INDIRECT(ADDRESS(ROW(),AL$40))&gt;INDIRECT(ADDRESS($AG66+3,AL$40)),1,0))+1</f>
        <v>4</v>
      </c>
      <c r="AM66" s="62" t="n">
        <f aca="true">SUM(IF(INDIRECT(ADDRESS(ROW(),AM$40))&gt;INDIRECT(ADDRESS($AG66,AM$40)),1,0),IF(INDIRECT(ADDRESS(ROW(),AM$40))&gt;INDIRECT(ADDRESS($AG66+1,AM$40)),1,0),IF(INDIRECT(ADDRESS(ROW(),AM$40))&gt;INDIRECT(ADDRESS($AG66+2,AM$40)),1,0),IF(INDIRECT(ADDRESS(ROW(),AM$40))&gt;INDIRECT(ADDRESS($AG66+3,AM$40)),1,0))+1</f>
        <v>4</v>
      </c>
      <c r="AO66" s="8" t="n">
        <f aca="false">IF("na"=F66,"",SQRT(F66)/SQRT(F62))</f>
        <v>1.12035931261551</v>
      </c>
      <c r="AP66" s="8" t="n">
        <f aca="false">IF("na"=J66,"",SQRT(J66)/SQRT(J62))</f>
        <v>1.46934631792299</v>
      </c>
      <c r="AQ66" s="8" t="n">
        <f aca="false">IF("na"=M66,"",SQRT(M66)/SQRT(M62))</f>
        <v>1.27668530905829</v>
      </c>
      <c r="AR66" s="8" t="n">
        <f aca="false">IF("na"=Q66,"",SQRT(Q66)/SQRT(Q62))</f>
        <v>1.27288750240359</v>
      </c>
      <c r="AS66" s="8" t="n">
        <f aca="false">IF("na"=T66,"",SQRT(T66)/SQRT(T62))</f>
        <v>1.57359645247794</v>
      </c>
      <c r="AT66" s="8" t="n">
        <f aca="false">IF("na"=X66,"",SQRT(X66)/SQRT(X62))</f>
        <v>1.41401676339475</v>
      </c>
    </row>
    <row r="67" customFormat="false" ht="12.75" hidden="false" customHeight="true" outlineLevel="0" collapsed="false">
      <c r="B67" s="68"/>
      <c r="C67" s="68"/>
      <c r="D67" s="7"/>
      <c r="E67" s="7"/>
      <c r="F67" s="7"/>
      <c r="G67" s="7"/>
      <c r="H67" s="7"/>
      <c r="I67" s="7"/>
      <c r="J67" s="7"/>
      <c r="K67" s="7"/>
      <c r="L67" s="7"/>
    </row>
    <row r="68" s="50" customFormat="true" ht="12.75" hidden="false" customHeight="true" outlineLevel="0" collapsed="false">
      <c r="A68" s="11"/>
      <c r="B68" s="11"/>
      <c r="C68" s="11"/>
      <c r="D68" s="11" t="s">
        <v>303</v>
      </c>
      <c r="E68" s="11"/>
      <c r="F68" s="11"/>
      <c r="G68" s="11"/>
      <c r="H68" s="11"/>
      <c r="I68" s="11"/>
      <c r="J68" s="11"/>
      <c r="K68" s="11"/>
      <c r="L68" s="11"/>
      <c r="M68" s="11"/>
      <c r="N68" s="11"/>
      <c r="O68" s="11"/>
      <c r="P68" s="11"/>
      <c r="Q68" s="11"/>
      <c r="R68" s="11"/>
      <c r="S68" s="11"/>
      <c r="T68" s="11"/>
      <c r="U68" s="11"/>
      <c r="V68" s="11"/>
      <c r="W68" s="11"/>
      <c r="X68" s="11"/>
      <c r="Y68" s="11"/>
      <c r="Z68" s="11"/>
      <c r="AA68" s="49"/>
      <c r="AH68" s="51"/>
      <c r="AI68" s="51"/>
      <c r="AJ68" s="51"/>
      <c r="AK68" s="51"/>
      <c r="AL68" s="51"/>
      <c r="AM68" s="5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row>
    <row r="69" customFormat="false" ht="12.75" hidden="false" customHeight="true" outlineLevel="0" collapsed="false">
      <c r="B69" s="52" t="s">
        <v>293</v>
      </c>
      <c r="C69" s="52" t="s">
        <v>293</v>
      </c>
      <c r="D69" s="53" t="n">
        <v>7</v>
      </c>
      <c r="E69" s="53"/>
      <c r="F69" s="53"/>
      <c r="G69" s="53"/>
      <c r="H69" s="53"/>
      <c r="I69" s="53"/>
      <c r="J69" s="53"/>
      <c r="K69" s="53" t="n">
        <v>15</v>
      </c>
      <c r="L69" s="53"/>
      <c r="M69" s="53"/>
      <c r="N69" s="53"/>
      <c r="O69" s="53"/>
      <c r="P69" s="53"/>
      <c r="Q69" s="53"/>
      <c r="R69" s="53" t="n">
        <v>30</v>
      </c>
      <c r="S69" s="53"/>
      <c r="T69" s="53"/>
      <c r="U69" s="53"/>
      <c r="V69" s="53"/>
      <c r="W69" s="53"/>
      <c r="X69" s="53"/>
      <c r="Y69" s="54"/>
      <c r="Z69" s="54"/>
    </row>
    <row r="70" customFormat="false" ht="12.75" hidden="false" customHeight="true" outlineLevel="0" collapsed="false">
      <c r="B70" s="55" t="s">
        <v>284</v>
      </c>
      <c r="C70" s="55" t="s">
        <v>294</v>
      </c>
      <c r="D70" s="56" t="s">
        <v>284</v>
      </c>
      <c r="E70" s="57" t="s">
        <v>287</v>
      </c>
      <c r="F70" s="57" t="s">
        <v>295</v>
      </c>
      <c r="G70" s="57" t="s">
        <v>296</v>
      </c>
      <c r="H70" s="57" t="s">
        <v>297</v>
      </c>
      <c r="I70" s="57" t="s">
        <v>298</v>
      </c>
      <c r="J70" s="58" t="s">
        <v>299</v>
      </c>
      <c r="K70" s="56" t="s">
        <v>284</v>
      </c>
      <c r="L70" s="57" t="s">
        <v>287</v>
      </c>
      <c r="M70" s="57" t="s">
        <v>295</v>
      </c>
      <c r="N70" s="57" t="s">
        <v>296</v>
      </c>
      <c r="O70" s="57" t="s">
        <v>297</v>
      </c>
      <c r="P70" s="57" t="s">
        <v>298</v>
      </c>
      <c r="Q70" s="58" t="s">
        <v>299</v>
      </c>
      <c r="R70" s="56" t="s">
        <v>284</v>
      </c>
      <c r="S70" s="57" t="s">
        <v>287</v>
      </c>
      <c r="T70" s="57" t="s">
        <v>295</v>
      </c>
      <c r="U70" s="57" t="s">
        <v>296</v>
      </c>
      <c r="V70" s="57" t="s">
        <v>297</v>
      </c>
      <c r="W70" s="57" t="s">
        <v>298</v>
      </c>
      <c r="X70" s="58" t="s">
        <v>299</v>
      </c>
      <c r="Y70" s="57"/>
      <c r="Z70" s="57"/>
    </row>
    <row r="71" customFormat="false" ht="12.75" hidden="false" customHeight="true" outlineLevel="0" collapsed="false">
      <c r="A71" s="11" t="s">
        <v>300</v>
      </c>
      <c r="B71" s="57" t="n">
        <v>0.147883</v>
      </c>
      <c r="C71" s="57" t="n">
        <v>1.62729</v>
      </c>
      <c r="D71" s="59" t="n">
        <v>0.150403</v>
      </c>
      <c r="E71" s="60" t="n">
        <v>0.0280842</v>
      </c>
      <c r="F71" s="60" t="n">
        <v>0.0007950726</v>
      </c>
      <c r="G71" s="60" t="n">
        <v>1.90117</v>
      </c>
      <c r="H71" s="60" t="n">
        <v>0.763978</v>
      </c>
      <c r="I71" s="60" t="n">
        <v>1.74733</v>
      </c>
      <c r="J71" s="61" t="n">
        <v>0.598071986</v>
      </c>
      <c r="K71" s="59" t="n">
        <v>0.149181</v>
      </c>
      <c r="L71" s="60" t="n">
        <v>0.0204448</v>
      </c>
      <c r="M71" s="60" t="n">
        <v>0.0004196746</v>
      </c>
      <c r="N71" s="60" t="n">
        <v>1.81687</v>
      </c>
      <c r="O71" s="60" t="n">
        <v>0.469007</v>
      </c>
      <c r="P71" s="60" t="n">
        <v>1.74362</v>
      </c>
      <c r="Q71" s="61" t="n">
        <v>0.2335002349</v>
      </c>
      <c r="R71" s="59" t="n">
        <v>0.150106</v>
      </c>
      <c r="S71" s="60" t="n">
        <v>0.0146472</v>
      </c>
      <c r="T71" s="60" t="n">
        <v>0.0002194821</v>
      </c>
      <c r="U71" s="60" t="n">
        <v>1.82109</v>
      </c>
      <c r="V71" s="60" t="n">
        <v>0.330696</v>
      </c>
      <c r="W71" s="60" t="n">
        <v>1.78458</v>
      </c>
      <c r="X71" s="61" t="n">
        <v>0.1340999885</v>
      </c>
      <c r="Y71" s="60"/>
      <c r="Z71" s="60"/>
      <c r="AH71" s="62"/>
      <c r="AI71" s="62"/>
    </row>
    <row r="72" customFormat="false" ht="12.75" hidden="false" customHeight="true" outlineLevel="0" collapsed="false">
      <c r="A72" s="11" t="s">
        <v>280</v>
      </c>
      <c r="B72" s="57" t="n">
        <v>0.147883</v>
      </c>
      <c r="C72" s="57" t="n">
        <v>1.62729</v>
      </c>
      <c r="D72" s="59" t="n">
        <v>0.152226</v>
      </c>
      <c r="E72" s="60" t="n">
        <v>0.0347546</v>
      </c>
      <c r="F72" s="60" t="n">
        <v>0.0012267438</v>
      </c>
      <c r="G72" s="60" t="n">
        <v>1.96422</v>
      </c>
      <c r="H72" s="60" t="n">
        <v>0.816943</v>
      </c>
      <c r="I72" s="60" t="n">
        <v>1.79012</v>
      </c>
      <c r="J72" s="61" t="n">
        <v>0.6939094741</v>
      </c>
      <c r="K72" s="59" t="n">
        <v>0.152977</v>
      </c>
      <c r="L72" s="60" t="n">
        <v>0.0305719</v>
      </c>
      <c r="M72" s="60" t="n">
        <v>0.0009605898</v>
      </c>
      <c r="N72" s="60" t="n">
        <v>1.88468</v>
      </c>
      <c r="O72" s="60" t="n">
        <v>0.591046</v>
      </c>
      <c r="P72" s="60" t="n">
        <v>1.78953</v>
      </c>
      <c r="Q72" s="61" t="n">
        <v>0.3756571917</v>
      </c>
      <c r="R72" s="59" t="n">
        <v>0.153276</v>
      </c>
      <c r="S72" s="60" t="n">
        <v>0.0279323</v>
      </c>
      <c r="T72" s="60" t="n">
        <v>0.0008092977</v>
      </c>
      <c r="U72" s="60" t="n">
        <v>1.82013</v>
      </c>
      <c r="V72" s="60" t="n">
        <v>0.44439</v>
      </c>
      <c r="W72" s="60" t="n">
        <v>1.76692</v>
      </c>
      <c r="X72" s="61" t="n">
        <v>0.216979009</v>
      </c>
      <c r="Y72" s="60"/>
      <c r="Z72" s="60"/>
      <c r="AA72" s="9" t="n">
        <f aca="false">IF("na"=F72,"",F72/F71)</f>
        <v>1.54293306045259</v>
      </c>
      <c r="AB72" s="7" t="n">
        <f aca="false">IF("na"=J72,"",J72/J71)</f>
        <v>1.16024406817811</v>
      </c>
      <c r="AC72" s="7" t="n">
        <f aca="false">IF("na"=M72,"",M72/M71)</f>
        <v>2.28889191769052</v>
      </c>
      <c r="AD72" s="7" t="n">
        <f aca="false">IF("na"=Q72,"",Q72/Q71)</f>
        <v>1.60880862437197</v>
      </c>
      <c r="AE72" s="7" t="n">
        <f aca="false">IF("na"=T72,"",T72/T71)</f>
        <v>3.68730616300828</v>
      </c>
      <c r="AF72" s="7" t="n">
        <f aca="false">IF("na"=X72,"",X72/X71)</f>
        <v>1.61803898290416</v>
      </c>
      <c r="AG72" s="7" t="n">
        <f aca="false">ROW()</f>
        <v>72</v>
      </c>
      <c r="AH72" s="62" t="n">
        <f aca="true">SUM(IF(INDIRECT(ADDRESS(ROW(),AH$40))&gt;INDIRECT(ADDRESS($AG72,AH$40)),1,0),IF(INDIRECT(ADDRESS(ROW(),AH$40))&gt;INDIRECT(ADDRESS($AG72+1,AH$40)),1,0),IF(INDIRECT(ADDRESS(ROW(),AH$40))&gt;INDIRECT(ADDRESS($AG72+2,AH$40)),1,0),IF(INDIRECT(ADDRESS(ROW(),AH$40))&gt;INDIRECT(ADDRESS($AG72+3,AH$40)),1,0))+1</f>
        <v>2</v>
      </c>
      <c r="AI72" s="62" t="n">
        <f aca="true">SUM(IF(INDIRECT(ADDRESS(ROW(),AI$40))&gt;INDIRECT(ADDRESS($AG72,AI$40)),1,0),IF(INDIRECT(ADDRESS(ROW(),AI$40))&gt;INDIRECT(ADDRESS($AG72+1,AI$40)),1,0),IF(INDIRECT(ADDRESS(ROW(),AI$40))&gt;INDIRECT(ADDRESS($AG72+2,AI$40)),1,0),IF(INDIRECT(ADDRESS(ROW(),AI$40))&gt;INDIRECT(ADDRESS($AG72+3,AI$40)),1,0))+1</f>
        <v>3</v>
      </c>
      <c r="AJ72" s="62" t="n">
        <f aca="true">SUM(IF(INDIRECT(ADDRESS(ROW(),AJ$40))&gt;INDIRECT(ADDRESS($AG72,AJ$40)),1,0),IF(INDIRECT(ADDRESS(ROW(),AJ$40))&gt;INDIRECT(ADDRESS($AG72+1,AJ$40)),1,0),IF(INDIRECT(ADDRESS(ROW(),AJ$40))&gt;INDIRECT(ADDRESS($AG72+2,AJ$40)),1,0),IF(INDIRECT(ADDRESS(ROW(),AJ$40))&gt;INDIRECT(ADDRESS($AG72+3,AJ$40)),1,0))+1</f>
        <v>2</v>
      </c>
      <c r="AK72" s="62" t="n">
        <f aca="true">SUM(IF(INDIRECT(ADDRESS(ROW(),AK$40))&gt;INDIRECT(ADDRESS($AG72,AK$40)),1,0),IF(INDIRECT(ADDRESS(ROW(),AK$40))&gt;INDIRECT(ADDRESS($AG72+1,AK$40)),1,0),IF(INDIRECT(ADDRESS(ROW(),AK$40))&gt;INDIRECT(ADDRESS($AG72+2,AK$40)),1,0),IF(INDIRECT(ADDRESS(ROW(),AK$40))&gt;INDIRECT(ADDRESS($AG72+3,AK$40)),1,0))+1</f>
        <v>4</v>
      </c>
      <c r="AL72" s="62" t="n">
        <f aca="true">SUM(IF(INDIRECT(ADDRESS(ROW(),AL$40))&gt;INDIRECT(ADDRESS($AG72,AL$40)),1,0),IF(INDIRECT(ADDRESS(ROW(),AL$40))&gt;INDIRECT(ADDRESS($AG72+1,AL$40)),1,0),IF(INDIRECT(ADDRESS(ROW(),AL$40))&gt;INDIRECT(ADDRESS($AG72+2,AL$40)),1,0),IF(INDIRECT(ADDRESS(ROW(),AL$40))&gt;INDIRECT(ADDRESS($AG72+3,AL$40)),1,0))+1</f>
        <v>2</v>
      </c>
      <c r="AM72" s="62" t="n">
        <f aca="true">SUM(IF(INDIRECT(ADDRESS(ROW(),AM$40))&gt;INDIRECT(ADDRESS($AG72,AM$40)),1,0),IF(INDIRECT(ADDRESS(ROW(),AM$40))&gt;INDIRECT(ADDRESS($AG72+1,AM$40)),1,0),IF(INDIRECT(ADDRESS(ROW(),AM$40))&gt;INDIRECT(ADDRESS($AG72+2,AM$40)),1,0),IF(INDIRECT(ADDRESS(ROW(),AM$40))&gt;INDIRECT(ADDRESS($AG72+3,AM$40)),1,0))+1</f>
        <v>4</v>
      </c>
      <c r="AO72" s="8" t="n">
        <f aca="false">IF("na"=F72,"",SQRT(F72)/SQRT(F71))</f>
        <v>1.2421485661758</v>
      </c>
      <c r="AP72" s="8" t="n">
        <f aca="false">IF("na"=J72,"",SQRT(J72)/SQRT(J71))</f>
        <v>1.07714626127472</v>
      </c>
      <c r="AQ72" s="8" t="n">
        <f aca="false">IF("na"=M72,"",SQRT(M72)/SQRT(M71))</f>
        <v>1.51290843004146</v>
      </c>
      <c r="AR72" s="8" t="n">
        <f aca="false">IF("na"=Q72,"",SQRT(Q72)/SQRT(Q71))</f>
        <v>1.26838819939795</v>
      </c>
      <c r="AS72" s="8" t="n">
        <f aca="false">IF("na"=T72,"",SQRT(T72)/SQRT(T71))</f>
        <v>1.92023596545015</v>
      </c>
      <c r="AT72" s="8" t="n">
        <f aca="false">IF("na"=X72,"",SQRT(X72)/SQRT(X71))</f>
        <v>1.27202161259318</v>
      </c>
    </row>
    <row r="73" customFormat="false" ht="12.75" hidden="false" customHeight="true" outlineLevel="0" collapsed="false">
      <c r="A73" s="11" t="s">
        <v>281</v>
      </c>
      <c r="B73" s="57" t="n">
        <v>0.147883</v>
      </c>
      <c r="C73" s="57" t="n">
        <v>1.62729</v>
      </c>
      <c r="D73" s="59" t="n">
        <v>0.181755</v>
      </c>
      <c r="E73" s="60" t="n">
        <v>0.0300127</v>
      </c>
      <c r="F73" s="60" t="n">
        <v>0.0020480744</v>
      </c>
      <c r="G73" s="60" t="n">
        <v>1.88272</v>
      </c>
      <c r="H73" s="60" t="n">
        <v>0.687885</v>
      </c>
      <c r="I73" s="60" t="n">
        <v>1.74502</v>
      </c>
      <c r="J73" s="61" t="n">
        <v>0.4870461261</v>
      </c>
      <c r="K73" s="59" t="n">
        <v>0.180358</v>
      </c>
      <c r="L73" s="60" t="n">
        <v>0.0230547</v>
      </c>
      <c r="M73" s="60" t="n">
        <v>0.0015861447</v>
      </c>
      <c r="N73" s="60" t="n">
        <v>1.78685</v>
      </c>
      <c r="O73" s="60" t="n">
        <v>0.448888</v>
      </c>
      <c r="P73" s="60" t="n">
        <v>1.71872</v>
      </c>
      <c r="Q73" s="61" t="n">
        <v>0.2098598814</v>
      </c>
      <c r="R73" s="59" t="n">
        <v>0.179361</v>
      </c>
      <c r="S73" s="60" t="n">
        <v>0.0187387</v>
      </c>
      <c r="T73" s="60" t="n">
        <v>0.0013420032</v>
      </c>
      <c r="U73" s="60" t="n">
        <v>1.78868</v>
      </c>
      <c r="V73" s="60" t="n">
        <v>0.290399</v>
      </c>
      <c r="W73" s="60" t="n">
        <v>1.75807</v>
      </c>
      <c r="X73" s="61" t="n">
        <v>0.1014349876</v>
      </c>
      <c r="Y73" s="60"/>
      <c r="Z73" s="60"/>
      <c r="AA73" s="9" t="n">
        <f aca="false">IF("na"=F73,"",F73/F71)</f>
        <v>2.57595897531873</v>
      </c>
      <c r="AB73" s="7" t="n">
        <f aca="false">IF("na"=J73,"",J73/J71)</f>
        <v>0.814360373836336</v>
      </c>
      <c r="AC73" s="7" t="n">
        <f aca="false">IF("na"=M73,"",M73/M71)</f>
        <v>3.77946318409549</v>
      </c>
      <c r="AD73" s="7" t="n">
        <f aca="false">IF("na"=Q73,"",Q73/Q71)</f>
        <v>0.898756617910366</v>
      </c>
      <c r="AE73" s="7" t="n">
        <f aca="false">IF("na"=T73,"",T73/T71)</f>
        <v>6.11440841872754</v>
      </c>
      <c r="AF73" s="7" t="n">
        <f aca="false">IF("na"=X73,"",X73/X71)</f>
        <v>0.756413096933263</v>
      </c>
      <c r="AG73" s="7" t="n">
        <f aca="false">AG72</f>
        <v>72</v>
      </c>
      <c r="AH73" s="62" t="n">
        <f aca="true">SUM(IF(INDIRECT(ADDRESS(ROW(),AH$40))&gt;INDIRECT(ADDRESS($AG73,AH$40)),1,0),IF(INDIRECT(ADDRESS(ROW(),AH$40))&gt;INDIRECT(ADDRESS($AG73+1,AH$40)),1,0),IF(INDIRECT(ADDRESS(ROW(),AH$40))&gt;INDIRECT(ADDRESS($AG73+2,AH$40)),1,0),IF(INDIRECT(ADDRESS(ROW(),AH$40))&gt;INDIRECT(ADDRESS($AG73+3,AH$40)),1,0))+1</f>
        <v>3</v>
      </c>
      <c r="AI73" s="62" t="n">
        <f aca="true">SUM(IF(INDIRECT(ADDRESS(ROW(),AI$40))&gt;INDIRECT(ADDRESS($AG73,AI$40)),1,0),IF(INDIRECT(ADDRESS(ROW(),AI$40))&gt;INDIRECT(ADDRESS($AG73+1,AI$40)),1,0),IF(INDIRECT(ADDRESS(ROW(),AI$40))&gt;INDIRECT(ADDRESS($AG73+2,AI$40)),1,0),IF(INDIRECT(ADDRESS(ROW(),AI$40))&gt;INDIRECT(ADDRESS($AG73+3,AI$40)),1,0))+1</f>
        <v>1</v>
      </c>
      <c r="AJ73" s="62" t="n">
        <f aca="true">SUM(IF(INDIRECT(ADDRESS(ROW(),AJ$40))&gt;INDIRECT(ADDRESS($AG73,AJ$40)),1,0),IF(INDIRECT(ADDRESS(ROW(),AJ$40))&gt;INDIRECT(ADDRESS($AG73+1,AJ$40)),1,0),IF(INDIRECT(ADDRESS(ROW(),AJ$40))&gt;INDIRECT(ADDRESS($AG73+2,AJ$40)),1,0),IF(INDIRECT(ADDRESS(ROW(),AJ$40))&gt;INDIRECT(ADDRESS($AG73+3,AJ$40)),1,0))+1</f>
        <v>3</v>
      </c>
      <c r="AK73" s="62" t="n">
        <f aca="true">SUM(IF(INDIRECT(ADDRESS(ROW(),AK$40))&gt;INDIRECT(ADDRESS($AG73,AK$40)),1,0),IF(INDIRECT(ADDRESS(ROW(),AK$40))&gt;INDIRECT(ADDRESS($AG73+1,AK$40)),1,0),IF(INDIRECT(ADDRESS(ROW(),AK$40))&gt;INDIRECT(ADDRESS($AG73+2,AK$40)),1,0),IF(INDIRECT(ADDRESS(ROW(),AK$40))&gt;INDIRECT(ADDRESS($AG73+3,AK$40)),1,0))+1</f>
        <v>1</v>
      </c>
      <c r="AL73" s="62" t="n">
        <f aca="true">SUM(IF(INDIRECT(ADDRESS(ROW(),AL$40))&gt;INDIRECT(ADDRESS($AG73,AL$40)),1,0),IF(INDIRECT(ADDRESS(ROW(),AL$40))&gt;INDIRECT(ADDRESS($AG73+1,AL$40)),1,0),IF(INDIRECT(ADDRESS(ROW(),AL$40))&gt;INDIRECT(ADDRESS($AG73+2,AL$40)),1,0),IF(INDIRECT(ADDRESS(ROW(),AL$40))&gt;INDIRECT(ADDRESS($AG73+3,AL$40)),1,0))+1</f>
        <v>3</v>
      </c>
      <c r="AM73" s="62" t="n">
        <f aca="true">SUM(IF(INDIRECT(ADDRESS(ROW(),AM$40))&gt;INDIRECT(ADDRESS($AG73,AM$40)),1,0),IF(INDIRECT(ADDRESS(ROW(),AM$40))&gt;INDIRECT(ADDRESS($AG73+1,AM$40)),1,0),IF(INDIRECT(ADDRESS(ROW(),AM$40))&gt;INDIRECT(ADDRESS($AG73+2,AM$40)),1,0),IF(INDIRECT(ADDRESS(ROW(),AM$40))&gt;INDIRECT(ADDRESS($AG73+3,AM$40)),1,0))+1</f>
        <v>1</v>
      </c>
      <c r="AO73" s="8" t="n">
        <f aca="false">IF("na"=F73,"",SQRT(F73)/SQRT(F71))</f>
        <v>1.60497943143167</v>
      </c>
      <c r="AP73" s="8" t="n">
        <f aca="false">IF("na"=J73,"",SQRT(J73)/SQRT(J71))</f>
        <v>0.902419178561901</v>
      </c>
      <c r="AQ73" s="8" t="n">
        <f aca="false">IF("na"=M73,"",SQRT(M73)/SQRT(M71))</f>
        <v>1.94408415046661</v>
      </c>
      <c r="AR73" s="8" t="n">
        <f aca="false">IF("na"=Q73,"",SQRT(Q73)/SQRT(Q71))</f>
        <v>0.94802775165623</v>
      </c>
      <c r="AS73" s="8" t="n">
        <f aca="false">IF("na"=T73,"",SQRT(T73)/SQRT(T71))</f>
        <v>2.47273298573209</v>
      </c>
      <c r="AT73" s="8" t="n">
        <f aca="false">IF("na"=X73,"",SQRT(X73)/SQRT(X71))</f>
        <v>0.869720125634255</v>
      </c>
    </row>
    <row r="74" customFormat="false" ht="12.75" hidden="false" customHeight="true" outlineLevel="0" collapsed="false">
      <c r="A74" s="11" t="s">
        <v>282</v>
      </c>
      <c r="B74" s="57" t="n">
        <v>0.147883</v>
      </c>
      <c r="C74" s="57" t="n">
        <v>1.62729</v>
      </c>
      <c r="D74" s="63" t="n">
        <v>0.153823</v>
      </c>
      <c r="E74" s="64" t="n">
        <v>0.0293399</v>
      </c>
      <c r="F74" s="65" t="n">
        <v>0.0008961133</v>
      </c>
      <c r="G74" s="64" t="n">
        <v>1.94192</v>
      </c>
      <c r="H74" s="65" t="n">
        <v>0.842306</v>
      </c>
      <c r="I74" s="65" t="n">
        <v>1.77156</v>
      </c>
      <c r="J74" s="66" t="n">
        <v>0.7302932305</v>
      </c>
      <c r="K74" s="63" t="n">
        <v>0.153941</v>
      </c>
      <c r="L74" s="64" t="n">
        <v>0.0210193</v>
      </c>
      <c r="M74" s="65" t="n">
        <v>0.0004785102</v>
      </c>
      <c r="N74" s="64" t="n">
        <v>1.87492</v>
      </c>
      <c r="O74" s="65" t="n">
        <v>0.485949</v>
      </c>
      <c r="P74" s="65" t="n">
        <v>1.79713</v>
      </c>
      <c r="Q74" s="66" t="n">
        <v>0.2649920562</v>
      </c>
      <c r="R74" s="63" t="n">
        <v>0.152988</v>
      </c>
      <c r="S74" s="64" t="n">
        <v>0.0146471</v>
      </c>
      <c r="T74" s="65" t="n">
        <v>0.0002405985</v>
      </c>
      <c r="U74" s="64" t="n">
        <v>1.83857</v>
      </c>
      <c r="V74" s="65" t="n">
        <v>0.332168</v>
      </c>
      <c r="W74" s="65" t="n">
        <v>1.79869</v>
      </c>
      <c r="X74" s="66" t="n">
        <v>0.1397135402</v>
      </c>
      <c r="Y74" s="64"/>
      <c r="Z74" s="64"/>
      <c r="AA74" s="9" t="n">
        <f aca="false">IF("na"=F74,"",F74/F71)</f>
        <v>1.12708361475417</v>
      </c>
      <c r="AB74" s="7" t="n">
        <f aca="false">IF("na"=J74,"",J74/J71)</f>
        <v>1.22107914698416</v>
      </c>
      <c r="AC74" s="7" t="n">
        <f aca="false">IF("na"=M74,"",M74/M71)</f>
        <v>1.14019337839364</v>
      </c>
      <c r="AD74" s="7" t="n">
        <f aca="false">IF("na"=Q74,"",Q74/Q71)</f>
        <v>1.13486847802739</v>
      </c>
      <c r="AE74" s="7" t="n">
        <f aca="false">IF("na"=T74,"",T74/T71)</f>
        <v>1.0962101237413</v>
      </c>
      <c r="AF74" s="7" t="n">
        <f aca="false">IF("na"=X74,"",X74/X71)</f>
        <v>1.04186094095004</v>
      </c>
      <c r="AG74" s="7" t="n">
        <f aca="false">AG73</f>
        <v>72</v>
      </c>
      <c r="AH74" s="62" t="n">
        <f aca="true">SUM(IF(INDIRECT(ADDRESS(ROW(),AH$40))&gt;INDIRECT(ADDRESS($AG74,AH$40)),1,0),IF(INDIRECT(ADDRESS(ROW(),AH$40))&gt;INDIRECT(ADDRESS($AG74+1,AH$40)),1,0),IF(INDIRECT(ADDRESS(ROW(),AH$40))&gt;INDIRECT(ADDRESS($AG74+2,AH$40)),1,0),IF(INDIRECT(ADDRESS(ROW(),AH$40))&gt;INDIRECT(ADDRESS($AG74+3,AH$40)),1,0))+1</f>
        <v>1</v>
      </c>
      <c r="AI74" s="62" t="n">
        <f aca="true">SUM(IF(INDIRECT(ADDRESS(ROW(),AI$40))&gt;INDIRECT(ADDRESS($AG74,AI$40)),1,0),IF(INDIRECT(ADDRESS(ROW(),AI$40))&gt;INDIRECT(ADDRESS($AG74+1,AI$40)),1,0),IF(INDIRECT(ADDRESS(ROW(),AI$40))&gt;INDIRECT(ADDRESS($AG74+2,AI$40)),1,0),IF(INDIRECT(ADDRESS(ROW(),AI$40))&gt;INDIRECT(ADDRESS($AG74+3,AI$40)),1,0))+1</f>
        <v>4</v>
      </c>
      <c r="AJ74" s="62" t="n">
        <f aca="true">SUM(IF(INDIRECT(ADDRESS(ROW(),AJ$40))&gt;INDIRECT(ADDRESS($AG74,AJ$40)),1,0),IF(INDIRECT(ADDRESS(ROW(),AJ$40))&gt;INDIRECT(ADDRESS($AG74+1,AJ$40)),1,0),IF(INDIRECT(ADDRESS(ROW(),AJ$40))&gt;INDIRECT(ADDRESS($AG74+2,AJ$40)),1,0),IF(INDIRECT(ADDRESS(ROW(),AJ$40))&gt;INDIRECT(ADDRESS($AG74+3,AJ$40)),1,0))+1</f>
        <v>1</v>
      </c>
      <c r="AK74" s="62" t="n">
        <f aca="true">SUM(IF(INDIRECT(ADDRESS(ROW(),AK$40))&gt;INDIRECT(ADDRESS($AG74,AK$40)),1,0),IF(INDIRECT(ADDRESS(ROW(),AK$40))&gt;INDIRECT(ADDRESS($AG74+1,AK$40)),1,0),IF(INDIRECT(ADDRESS(ROW(),AK$40))&gt;INDIRECT(ADDRESS($AG74+2,AK$40)),1,0),IF(INDIRECT(ADDRESS(ROW(),AK$40))&gt;INDIRECT(ADDRESS($AG74+3,AK$40)),1,0))+1</f>
        <v>2</v>
      </c>
      <c r="AL74" s="62" t="n">
        <f aca="true">SUM(IF(INDIRECT(ADDRESS(ROW(),AL$40))&gt;INDIRECT(ADDRESS($AG74,AL$40)),1,0),IF(INDIRECT(ADDRESS(ROW(),AL$40))&gt;INDIRECT(ADDRESS($AG74+1,AL$40)),1,0),IF(INDIRECT(ADDRESS(ROW(),AL$40))&gt;INDIRECT(ADDRESS($AG74+2,AL$40)),1,0),IF(INDIRECT(ADDRESS(ROW(),AL$40))&gt;INDIRECT(ADDRESS($AG74+3,AL$40)),1,0))+1</f>
        <v>1</v>
      </c>
      <c r="AM74" s="62" t="n">
        <f aca="true">SUM(IF(INDIRECT(ADDRESS(ROW(),AM$40))&gt;INDIRECT(ADDRESS($AG74,AM$40)),1,0),IF(INDIRECT(ADDRESS(ROW(),AM$40))&gt;INDIRECT(ADDRESS($AG74+1,AM$40)),1,0),IF(INDIRECT(ADDRESS(ROW(),AM$40))&gt;INDIRECT(ADDRESS($AG74+2,AM$40)),1,0),IF(INDIRECT(ADDRESS(ROW(),AM$40))&gt;INDIRECT(ADDRESS($AG74+3,AM$40)),1,0))+1</f>
        <v>2</v>
      </c>
      <c r="AO74" s="8" t="n">
        <f aca="false">IF("na"=F74,"",SQRT(F74)/SQRT(F71))</f>
        <v>1.06164194281979</v>
      </c>
      <c r="AP74" s="8" t="n">
        <f aca="false">IF("na"=J74,"",SQRT(J74)/SQRT(J71))</f>
        <v>1.10502450062619</v>
      </c>
      <c r="AQ74" s="8" t="n">
        <f aca="false">IF("na"=M74,"",SQRT(M74)/SQRT(M71))</f>
        <v>1.067798379093</v>
      </c>
      <c r="AR74" s="8" t="n">
        <f aca="false">IF("na"=Q74,"",SQRT(Q74)/SQRT(Q71))</f>
        <v>1.06530205952461</v>
      </c>
      <c r="AS74" s="8" t="n">
        <f aca="false">IF("na"=T74,"",SQRT(T74)/SQRT(T71))</f>
        <v>1.04700053664805</v>
      </c>
      <c r="AT74" s="8" t="n">
        <f aca="false">IF("na"=X74,"",SQRT(X74)/SQRT(X71))</f>
        <v>1.02071589629536</v>
      </c>
    </row>
    <row r="75" customFormat="false" ht="12.75" hidden="false" customHeight="true" outlineLevel="0" collapsed="false">
      <c r="A75" s="11" t="s">
        <v>283</v>
      </c>
      <c r="B75" s="57" t="n">
        <v>0.147883</v>
      </c>
      <c r="C75" s="57" t="n">
        <v>1.62729</v>
      </c>
      <c r="D75" s="67" t="n">
        <v>0.180205</v>
      </c>
      <c r="E75" s="7" t="n">
        <v>0.0362429</v>
      </c>
      <c r="F75" s="65" t="n">
        <v>0.0023582594</v>
      </c>
      <c r="G75" s="64" t="n">
        <v>1.87185</v>
      </c>
      <c r="H75" s="65" t="n">
        <v>0.721447</v>
      </c>
      <c r="I75" s="65" t="n">
        <v>1.73442</v>
      </c>
      <c r="J75" s="66" t="n">
        <v>0.5319626107</v>
      </c>
      <c r="K75" s="67" t="n">
        <v>0.182836</v>
      </c>
      <c r="L75" s="7" t="n">
        <v>0.0331152</v>
      </c>
      <c r="M75" s="65" t="n">
        <v>0.0023183286</v>
      </c>
      <c r="N75" s="64" t="n">
        <v>1.83753</v>
      </c>
      <c r="O75" s="65" t="n">
        <v>0.520022</v>
      </c>
      <c r="P75" s="65" t="n">
        <v>1.76122</v>
      </c>
      <c r="Q75" s="66" t="n">
        <v>0.2883601253</v>
      </c>
      <c r="R75" s="67" t="n">
        <v>0.183832</v>
      </c>
      <c r="S75" s="7" t="n">
        <v>0.030574</v>
      </c>
      <c r="T75" s="65" t="n">
        <v>0.0022271</v>
      </c>
      <c r="U75" s="64" t="n">
        <v>1.78142</v>
      </c>
      <c r="V75" s="65" t="n">
        <v>0.420372</v>
      </c>
      <c r="W75" s="65" t="n">
        <v>1.72848</v>
      </c>
      <c r="X75" s="66" t="n">
        <v>0.1869520344</v>
      </c>
      <c r="Y75" s="64"/>
      <c r="Z75" s="64"/>
      <c r="AA75" s="9" t="n">
        <f aca="false">IF("na"=F75,"",F75/F71)</f>
        <v>2.96609315929137</v>
      </c>
      <c r="AB75" s="7" t="n">
        <f aca="false">IF("na"=J75,"",J75/J71)</f>
        <v>0.889462511457609</v>
      </c>
      <c r="AC75" s="7" t="n">
        <f aca="false">IF("na"=M75,"",M75/M71)</f>
        <v>5.52410986988491</v>
      </c>
      <c r="AD75" s="7" t="n">
        <f aca="false">IF("na"=Q75,"",Q75/Q71)</f>
        <v>1.23494576107598</v>
      </c>
      <c r="AE75" s="7" t="n">
        <f aca="false">IF("na"=T75,"",T75/T71)</f>
        <v>10.1470689409296</v>
      </c>
      <c r="AF75" s="7" t="n">
        <f aca="false">IF("na"=X75,"",X75/X71)</f>
        <v>1.39412416429849</v>
      </c>
      <c r="AG75" s="7" t="n">
        <f aca="false">AG74</f>
        <v>72</v>
      </c>
      <c r="AH75" s="62" t="n">
        <f aca="true">SUM(IF(INDIRECT(ADDRESS(ROW(),AH$40))&gt;INDIRECT(ADDRESS($AG75,AH$40)),1,0),IF(INDIRECT(ADDRESS(ROW(),AH$40))&gt;INDIRECT(ADDRESS($AG75+1,AH$40)),1,0),IF(INDIRECT(ADDRESS(ROW(),AH$40))&gt;INDIRECT(ADDRESS($AG75+2,AH$40)),1,0),IF(INDIRECT(ADDRESS(ROW(),AH$40))&gt;INDIRECT(ADDRESS($AG75+3,AH$40)),1,0))+1</f>
        <v>4</v>
      </c>
      <c r="AI75" s="62" t="n">
        <f aca="true">SUM(IF(INDIRECT(ADDRESS(ROW(),AI$40))&gt;INDIRECT(ADDRESS($AG75,AI$40)),1,0),IF(INDIRECT(ADDRESS(ROW(),AI$40))&gt;INDIRECT(ADDRESS($AG75+1,AI$40)),1,0),IF(INDIRECT(ADDRESS(ROW(),AI$40))&gt;INDIRECT(ADDRESS($AG75+2,AI$40)),1,0),IF(INDIRECT(ADDRESS(ROW(),AI$40))&gt;INDIRECT(ADDRESS($AG75+3,AI$40)),1,0))+1</f>
        <v>2</v>
      </c>
      <c r="AJ75" s="62" t="n">
        <f aca="true">SUM(IF(INDIRECT(ADDRESS(ROW(),AJ$40))&gt;INDIRECT(ADDRESS($AG75,AJ$40)),1,0),IF(INDIRECT(ADDRESS(ROW(),AJ$40))&gt;INDIRECT(ADDRESS($AG75+1,AJ$40)),1,0),IF(INDIRECT(ADDRESS(ROW(),AJ$40))&gt;INDIRECT(ADDRESS($AG75+2,AJ$40)),1,0),IF(INDIRECT(ADDRESS(ROW(),AJ$40))&gt;INDIRECT(ADDRESS($AG75+3,AJ$40)),1,0))+1</f>
        <v>4</v>
      </c>
      <c r="AK75" s="62" t="n">
        <f aca="true">SUM(IF(INDIRECT(ADDRESS(ROW(),AK$40))&gt;INDIRECT(ADDRESS($AG75,AK$40)),1,0),IF(INDIRECT(ADDRESS(ROW(),AK$40))&gt;INDIRECT(ADDRESS($AG75+1,AK$40)),1,0),IF(INDIRECT(ADDRESS(ROW(),AK$40))&gt;INDIRECT(ADDRESS($AG75+2,AK$40)),1,0),IF(INDIRECT(ADDRESS(ROW(),AK$40))&gt;INDIRECT(ADDRESS($AG75+3,AK$40)),1,0))+1</f>
        <v>3</v>
      </c>
      <c r="AL75" s="62" t="n">
        <f aca="true">SUM(IF(INDIRECT(ADDRESS(ROW(),AL$40))&gt;INDIRECT(ADDRESS($AG75,AL$40)),1,0),IF(INDIRECT(ADDRESS(ROW(),AL$40))&gt;INDIRECT(ADDRESS($AG75+1,AL$40)),1,0),IF(INDIRECT(ADDRESS(ROW(),AL$40))&gt;INDIRECT(ADDRESS($AG75+2,AL$40)),1,0),IF(INDIRECT(ADDRESS(ROW(),AL$40))&gt;INDIRECT(ADDRESS($AG75+3,AL$40)),1,0))+1</f>
        <v>4</v>
      </c>
      <c r="AM75" s="62" t="n">
        <f aca="true">SUM(IF(INDIRECT(ADDRESS(ROW(),AM$40))&gt;INDIRECT(ADDRESS($AG75,AM$40)),1,0),IF(INDIRECT(ADDRESS(ROW(),AM$40))&gt;INDIRECT(ADDRESS($AG75+1,AM$40)),1,0),IF(INDIRECT(ADDRESS(ROW(),AM$40))&gt;INDIRECT(ADDRESS($AG75+2,AM$40)),1,0),IF(INDIRECT(ADDRESS(ROW(),AM$40))&gt;INDIRECT(ADDRESS($AG75+3,AM$40)),1,0))+1</f>
        <v>3</v>
      </c>
      <c r="AO75" s="8" t="n">
        <f aca="false">IF("na"=F75,"",SQRT(F75)/SQRT(F71))</f>
        <v>1.72223493150365</v>
      </c>
      <c r="AP75" s="8" t="n">
        <f aca="false">IF("na"=J75,"",SQRT(J75)/SQRT(J71))</f>
        <v>0.943113201825533</v>
      </c>
      <c r="AQ75" s="8" t="n">
        <f aca="false">IF("na"=M75,"",SQRT(M75)/SQRT(M71))</f>
        <v>2.35034250054857</v>
      </c>
      <c r="AR75" s="8" t="n">
        <f aca="false">IF("na"=Q75,"",SQRT(Q75)/SQRT(Q71))</f>
        <v>1.11128113503109</v>
      </c>
      <c r="AS75" s="8" t="n">
        <f aca="false">IF("na"=T75,"",SQRT(T75)/SQRT(T71))</f>
        <v>3.18544642725782</v>
      </c>
      <c r="AT75" s="8" t="n">
        <f aca="false">IF("na"=X75,"",SQRT(X75)/SQRT(X71))</f>
        <v>1.18073035206964</v>
      </c>
    </row>
    <row r="76" customFormat="false" ht="12.75" hidden="false" customHeight="true" outlineLevel="0" collapsed="false">
      <c r="B76" s="68"/>
      <c r="C76" s="68"/>
      <c r="D76" s="7"/>
      <c r="E76" s="7"/>
      <c r="F76" s="7"/>
      <c r="G76" s="7"/>
      <c r="H76" s="7"/>
      <c r="I76" s="7"/>
      <c r="J76" s="7"/>
      <c r="K76" s="7"/>
      <c r="L76" s="7"/>
    </row>
    <row r="77" s="50" customFormat="true" ht="12.75" hidden="false" customHeight="true" outlineLevel="0" collapsed="false">
      <c r="A77" s="11"/>
      <c r="B77" s="11"/>
      <c r="C77" s="11"/>
      <c r="D77" s="11" t="s">
        <v>304</v>
      </c>
      <c r="E77" s="11"/>
      <c r="F77" s="11"/>
      <c r="G77" s="11"/>
      <c r="H77" s="11"/>
      <c r="I77" s="11"/>
      <c r="J77" s="11"/>
      <c r="K77" s="11"/>
      <c r="L77" s="11"/>
      <c r="M77" s="11"/>
      <c r="N77" s="11"/>
      <c r="O77" s="11"/>
      <c r="P77" s="11"/>
      <c r="Q77" s="11"/>
      <c r="R77" s="11"/>
      <c r="S77" s="11"/>
      <c r="T77" s="11"/>
      <c r="U77" s="11"/>
      <c r="V77" s="11"/>
      <c r="W77" s="11"/>
      <c r="X77" s="11"/>
      <c r="Y77" s="11"/>
      <c r="Z77" s="11"/>
      <c r="AA77" s="49"/>
      <c r="AH77" s="51"/>
      <c r="AI77" s="51"/>
      <c r="AJ77" s="51"/>
      <c r="AK77" s="51"/>
      <c r="AL77" s="51"/>
      <c r="AM77" s="51"/>
      <c r="AP77" s="10"/>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row>
    <row r="78" customFormat="false" ht="12.75" hidden="false" customHeight="true" outlineLevel="0" collapsed="false">
      <c r="B78" s="52" t="s">
        <v>293</v>
      </c>
      <c r="C78" s="52" t="s">
        <v>293</v>
      </c>
      <c r="D78" s="53" t="n">
        <v>7</v>
      </c>
      <c r="E78" s="53"/>
      <c r="F78" s="53"/>
      <c r="G78" s="53"/>
      <c r="H78" s="53"/>
      <c r="I78" s="53"/>
      <c r="J78" s="53"/>
      <c r="K78" s="53" t="n">
        <v>15</v>
      </c>
      <c r="L78" s="53"/>
      <c r="M78" s="53"/>
      <c r="N78" s="53"/>
      <c r="O78" s="53"/>
      <c r="P78" s="53"/>
      <c r="Q78" s="53"/>
      <c r="R78" s="53" t="n">
        <v>30</v>
      </c>
      <c r="S78" s="53"/>
      <c r="T78" s="53"/>
      <c r="U78" s="53"/>
      <c r="V78" s="53"/>
      <c r="W78" s="53"/>
      <c r="X78" s="53"/>
      <c r="Y78" s="54"/>
      <c r="Z78" s="54"/>
    </row>
    <row r="79" customFormat="false" ht="12.75" hidden="false" customHeight="true" outlineLevel="0" collapsed="false">
      <c r="B79" s="55" t="s">
        <v>284</v>
      </c>
      <c r="C79" s="55" t="s">
        <v>294</v>
      </c>
      <c r="D79" s="56" t="s">
        <v>284</v>
      </c>
      <c r="E79" s="57" t="s">
        <v>287</v>
      </c>
      <c r="F79" s="57" t="s">
        <v>295</v>
      </c>
      <c r="G79" s="57" t="s">
        <v>296</v>
      </c>
      <c r="H79" s="57" t="s">
        <v>297</v>
      </c>
      <c r="I79" s="57" t="s">
        <v>298</v>
      </c>
      <c r="J79" s="58" t="s">
        <v>299</v>
      </c>
      <c r="K79" s="56" t="s">
        <v>284</v>
      </c>
      <c r="L79" s="57" t="s">
        <v>287</v>
      </c>
      <c r="M79" s="57" t="s">
        <v>295</v>
      </c>
      <c r="N79" s="57" t="s">
        <v>296</v>
      </c>
      <c r="O79" s="57" t="s">
        <v>297</v>
      </c>
      <c r="P79" s="57" t="s">
        <v>298</v>
      </c>
      <c r="Q79" s="58" t="s">
        <v>299</v>
      </c>
      <c r="R79" s="56" t="s">
        <v>284</v>
      </c>
      <c r="S79" s="57" t="s">
        <v>287</v>
      </c>
      <c r="T79" s="57" t="s">
        <v>295</v>
      </c>
      <c r="U79" s="57" t="s">
        <v>296</v>
      </c>
      <c r="V79" s="57" t="s">
        <v>297</v>
      </c>
      <c r="W79" s="57" t="s">
        <v>298</v>
      </c>
      <c r="X79" s="58" t="s">
        <v>299</v>
      </c>
      <c r="Y79" s="57"/>
      <c r="Z79" s="57"/>
    </row>
    <row r="80" customFormat="false" ht="12.75" hidden="false" customHeight="true" outlineLevel="0" collapsed="false">
      <c r="A80" s="11" t="s">
        <v>300</v>
      </c>
      <c r="B80" s="57" t="n">
        <v>0.0845274</v>
      </c>
      <c r="C80" s="57" t="n">
        <v>1.59246</v>
      </c>
      <c r="D80" s="59" t="n">
        <v>0.0865081</v>
      </c>
      <c r="E80" s="60" t="n">
        <v>0.0227839</v>
      </c>
      <c r="F80" s="60" t="n">
        <v>0.0005230291</v>
      </c>
      <c r="G80" s="60" t="n">
        <v>2.00009</v>
      </c>
      <c r="H80" s="60" t="n">
        <v>1.49737</v>
      </c>
      <c r="I80" s="60" t="n">
        <v>1.53468</v>
      </c>
      <c r="J80" s="61" t="n">
        <v>2.2454554453</v>
      </c>
      <c r="K80" s="59" t="n">
        <v>0.085681</v>
      </c>
      <c r="L80" s="60" t="n">
        <v>0.0162427</v>
      </c>
      <c r="M80" s="60" t="n">
        <v>0.000265156</v>
      </c>
      <c r="N80" s="60" t="n">
        <v>1.82378</v>
      </c>
      <c r="O80" s="60" t="n">
        <v>1.17581</v>
      </c>
      <c r="P80" s="60" t="n">
        <v>1.58876</v>
      </c>
      <c r="Q80" s="61" t="n">
        <v>1.3825428461</v>
      </c>
      <c r="R80" s="59" t="n">
        <v>0.086022</v>
      </c>
      <c r="S80" s="60" t="n">
        <v>0.0114094</v>
      </c>
      <c r="T80" s="60" t="n">
        <v>0.0001324082</v>
      </c>
      <c r="U80" s="60" t="n">
        <v>1.67612</v>
      </c>
      <c r="V80" s="60" t="n">
        <v>0.463944</v>
      </c>
      <c r="W80" s="60" t="n">
        <v>1.59036</v>
      </c>
      <c r="X80" s="61" t="n">
        <v>0.2152484451</v>
      </c>
      <c r="Y80" s="60"/>
      <c r="Z80" s="60"/>
      <c r="AH80" s="62"/>
      <c r="AI80" s="62"/>
    </row>
    <row r="81" customFormat="false" ht="12.75" hidden="false" customHeight="true" outlineLevel="0" collapsed="false">
      <c r="A81" s="11" t="s">
        <v>280</v>
      </c>
      <c r="B81" s="57" t="n">
        <v>0.0845274</v>
      </c>
      <c r="C81" s="57" t="n">
        <v>1.59246</v>
      </c>
      <c r="D81" s="59" t="n">
        <v>0.0891346</v>
      </c>
      <c r="E81" s="60" t="n">
        <v>0.0312222</v>
      </c>
      <c r="F81" s="60" t="n">
        <v>0.0009960519</v>
      </c>
      <c r="G81" s="60" t="n">
        <v>2.09497</v>
      </c>
      <c r="H81" s="60" t="n">
        <v>1.59003</v>
      </c>
      <c r="I81" s="60" t="n">
        <v>1.60338</v>
      </c>
      <c r="J81" s="61" t="n">
        <v>2.5283146473</v>
      </c>
      <c r="K81" s="59" t="n">
        <v>0.0883668</v>
      </c>
      <c r="L81" s="60" t="n">
        <v>0.0292441</v>
      </c>
      <c r="M81" s="60" t="n">
        <v>0.0008699582</v>
      </c>
      <c r="N81" s="60" t="n">
        <v>2.26346</v>
      </c>
      <c r="O81" s="60" t="n">
        <v>1.9525</v>
      </c>
      <c r="P81" s="60" t="n">
        <v>1.61753</v>
      </c>
      <c r="Q81" s="61" t="n">
        <v>3.8128847549</v>
      </c>
      <c r="R81" s="59" t="n">
        <v>0.0859674</v>
      </c>
      <c r="S81" s="60" t="n">
        <v>0.0270483</v>
      </c>
      <c r="T81" s="60" t="n">
        <v>0.0007336841</v>
      </c>
      <c r="U81" s="60" t="n">
        <v>1.9625</v>
      </c>
      <c r="V81" s="60" t="n">
        <v>1.29482</v>
      </c>
      <c r="W81" s="60" t="n">
        <v>1.57019</v>
      </c>
      <c r="X81" s="61" t="n">
        <v>1.6770547853</v>
      </c>
      <c r="Y81" s="60"/>
      <c r="Z81" s="60"/>
      <c r="AA81" s="9" t="n">
        <f aca="false">IF("na"=F81,"",F81/F80)</f>
        <v>1.90439097939293</v>
      </c>
      <c r="AB81" s="7" t="n">
        <f aca="false">IF("na"=J81,"",J81/J80)</f>
        <v>1.12596963462003</v>
      </c>
      <c r="AC81" s="7" t="n">
        <f aca="false">IF("na"=M81,"",M81/M80)</f>
        <v>3.28092971684593</v>
      </c>
      <c r="AD81" s="7" t="n">
        <f aca="false">IF("na"=Q81,"",Q81/Q80)</f>
        <v>2.75787818486474</v>
      </c>
      <c r="AE81" s="7" t="n">
        <f aca="false">IF("na"=T81,"",T81/T80)</f>
        <v>5.54107751634718</v>
      </c>
      <c r="AF81" s="7" t="n">
        <f aca="false">IF("na"=X81,"",X81/X80)</f>
        <v>7.79125156755894</v>
      </c>
      <c r="AG81" s="7" t="n">
        <f aca="false">ROW()</f>
        <v>81</v>
      </c>
      <c r="AH81" s="62" t="n">
        <f aca="true">SUM(IF(INDIRECT(ADDRESS(ROW(),AH$40))&gt;INDIRECT(ADDRESS($AG81,AH$40)),1,0),IF(INDIRECT(ADDRESS(ROW(),AH$40))&gt;INDIRECT(ADDRESS($AG81+1,AH$40)),1,0),IF(INDIRECT(ADDRESS(ROW(),AH$40))&gt;INDIRECT(ADDRESS($AG81+2,AH$40)),1,0),IF(INDIRECT(ADDRESS(ROW(),AH$40))&gt;INDIRECT(ADDRESS($AG81+3,AH$40)),1,0))+1</f>
        <v>4</v>
      </c>
      <c r="AI81" s="62" t="n">
        <f aca="true">SUM(IF(INDIRECT(ADDRESS(ROW(),AI$40))&gt;INDIRECT(ADDRESS($AG81,AI$40)),1,0),IF(INDIRECT(ADDRESS(ROW(),AI$40))&gt;INDIRECT(ADDRESS($AG81+1,AI$40)),1,0),IF(INDIRECT(ADDRESS(ROW(),AI$40))&gt;INDIRECT(ADDRESS($AG81+2,AI$40)),1,0),IF(INDIRECT(ADDRESS(ROW(),AI$40))&gt;INDIRECT(ADDRESS($AG81+3,AI$40)),1,0))+1</f>
        <v>2</v>
      </c>
      <c r="AJ81" s="62" t="n">
        <f aca="true">SUM(IF(INDIRECT(ADDRESS(ROW(),AJ$40))&gt;INDIRECT(ADDRESS($AG81,AJ$40)),1,0),IF(INDIRECT(ADDRESS(ROW(),AJ$40))&gt;INDIRECT(ADDRESS($AG81+1,AJ$40)),1,0),IF(INDIRECT(ADDRESS(ROW(),AJ$40))&gt;INDIRECT(ADDRESS($AG81+2,AJ$40)),1,0),IF(INDIRECT(ADDRESS(ROW(),AJ$40))&gt;INDIRECT(ADDRESS($AG81+3,AJ$40)),1,0))+1</f>
        <v>4</v>
      </c>
      <c r="AK81" s="62" t="n">
        <f aca="true">SUM(IF(INDIRECT(ADDRESS(ROW(),AK$40))&gt;INDIRECT(ADDRESS($AG81,AK$40)),1,0),IF(INDIRECT(ADDRESS(ROW(),AK$40))&gt;INDIRECT(ADDRESS($AG81+1,AK$40)),1,0),IF(INDIRECT(ADDRESS(ROW(),AK$40))&gt;INDIRECT(ADDRESS($AG81+2,AK$40)),1,0),IF(INDIRECT(ADDRESS(ROW(),AK$40))&gt;INDIRECT(ADDRESS($AG81+3,AK$40)),1,0))+1</f>
        <v>4</v>
      </c>
      <c r="AL81" s="62" t="n">
        <f aca="true">SUM(IF(INDIRECT(ADDRESS(ROW(),AL$40))&gt;INDIRECT(ADDRESS($AG81,AL$40)),1,0),IF(INDIRECT(ADDRESS(ROW(),AL$40))&gt;INDIRECT(ADDRESS($AG81+1,AL$40)),1,0),IF(INDIRECT(ADDRESS(ROW(),AL$40))&gt;INDIRECT(ADDRESS($AG81+2,AL$40)),1,0),IF(INDIRECT(ADDRESS(ROW(),AL$40))&gt;INDIRECT(ADDRESS($AG81+3,AL$40)),1,0))+1</f>
        <v>4</v>
      </c>
      <c r="AM81" s="62" t="n">
        <f aca="true">SUM(IF(INDIRECT(ADDRESS(ROW(),AM$40))&gt;INDIRECT(ADDRESS($AG81,AM$40)),1,0),IF(INDIRECT(ADDRESS(ROW(),AM$40))&gt;INDIRECT(ADDRESS($AG81+1,AM$40)),1,0),IF(INDIRECT(ADDRESS(ROW(),AM$40))&gt;INDIRECT(ADDRESS($AG81+2,AM$40)),1,0),IF(INDIRECT(ADDRESS(ROW(),AM$40))&gt;INDIRECT(ADDRESS($AG81+3,AM$40)),1,0))+1</f>
        <v>3</v>
      </c>
      <c r="AO81" s="8" t="n">
        <f aca="false">IF("na"=F81,"",SQRT(F81)/SQRT(F80))</f>
        <v>1.37999673166023</v>
      </c>
      <c r="AP81" s="8" t="n">
        <f aca="false">IF("na"=J81,"",SQRT(J81)/SQRT(J80))</f>
        <v>1.06111716347444</v>
      </c>
      <c r="AQ81" s="8" t="n">
        <f aca="false">IF("na"=M81,"",SQRT(M81)/SQRT(M80))</f>
        <v>1.81133368456669</v>
      </c>
      <c r="AR81" s="8" t="n">
        <f aca="false">IF("na"=Q81,"",SQRT(Q81)/SQRT(Q80))</f>
        <v>1.66068605849051</v>
      </c>
      <c r="AS81" s="8" t="n">
        <f aca="false">IF("na"=T81,"",SQRT(T81)/SQRT(T80))</f>
        <v>2.35394934447349</v>
      </c>
      <c r="AT81" s="8" t="n">
        <f aca="false">IF("na"=X81,"",SQRT(X81)/SQRT(X80))</f>
        <v>2.79128134869256</v>
      </c>
    </row>
    <row r="82" customFormat="false" ht="12.75" hidden="false" customHeight="true" outlineLevel="0" collapsed="false">
      <c r="A82" s="11" t="s">
        <v>281</v>
      </c>
      <c r="B82" s="57" t="n">
        <v>0.0845274</v>
      </c>
      <c r="C82" s="57" t="n">
        <v>1.59246</v>
      </c>
      <c r="D82" s="59" t="n">
        <v>0.0801933</v>
      </c>
      <c r="E82" s="60" t="n">
        <v>0.0223846</v>
      </c>
      <c r="F82" s="60" t="n">
        <v>0.0005198547</v>
      </c>
      <c r="G82" s="60" t="n">
        <v>1.8558</v>
      </c>
      <c r="H82" s="60" t="n">
        <v>1.44629</v>
      </c>
      <c r="I82" s="60" t="n">
        <v>1.37538</v>
      </c>
      <c r="J82" s="61" t="n">
        <v>2.1388784905</v>
      </c>
      <c r="K82" s="59" t="n">
        <v>0.0801844</v>
      </c>
      <c r="L82" s="60" t="n">
        <v>0.0183384</v>
      </c>
      <c r="M82" s="60" t="n">
        <v>0.0003551585</v>
      </c>
      <c r="N82" s="60" t="n">
        <v>1.68123</v>
      </c>
      <c r="O82" s="60" t="n">
        <v>1.27483</v>
      </c>
      <c r="P82" s="60" t="n">
        <v>1.3153</v>
      </c>
      <c r="Q82" s="61" t="n">
        <v>1.7020091945</v>
      </c>
      <c r="R82" s="59" t="n">
        <v>0.0812235</v>
      </c>
      <c r="S82" s="60" t="n">
        <v>0.0154493</v>
      </c>
      <c r="T82" s="60" t="n">
        <v>0.0002495965</v>
      </c>
      <c r="U82" s="60" t="n">
        <v>1.54797</v>
      </c>
      <c r="V82" s="60" t="n">
        <v>0.964864</v>
      </c>
      <c r="W82" s="60" t="n">
        <v>1.31015</v>
      </c>
      <c r="X82" s="61" t="n">
        <v>1.0106614745</v>
      </c>
      <c r="Y82" s="60"/>
      <c r="Z82" s="60"/>
      <c r="AA82" s="9" t="n">
        <f aca="false">IF("na"=F82,"",F82/F80)</f>
        <v>0.993930739226555</v>
      </c>
      <c r="AB82" s="7" t="n">
        <f aca="false">IF("na"=J82,"",J82/J80)</f>
        <v>0.952536597854534</v>
      </c>
      <c r="AC82" s="7" t="n">
        <f aca="false">IF("na"=M82,"",M82/M80)</f>
        <v>1.3394322587458</v>
      </c>
      <c r="AD82" s="7" t="n">
        <f aca="false">IF("na"=Q82,"",Q82/Q80)</f>
        <v>1.23107157170657</v>
      </c>
      <c r="AE82" s="7" t="n">
        <f aca="false">IF("na"=T82,"",T82/T80)</f>
        <v>1.88505319156971</v>
      </c>
      <c r="AF82" s="7" t="n">
        <f aca="false">IF("na"=X82,"",X82/X80)</f>
        <v>4.69532532061018</v>
      </c>
      <c r="AG82" s="7" t="n">
        <f aca="false">AG81</f>
        <v>81</v>
      </c>
      <c r="AH82" s="62" t="n">
        <f aca="true">SUM(IF(INDIRECT(ADDRESS(ROW(),AH$40))&gt;INDIRECT(ADDRESS($AG82,AH$40)),1,0),IF(INDIRECT(ADDRESS(ROW(),AH$40))&gt;INDIRECT(ADDRESS($AG82+1,AH$40)),1,0),IF(INDIRECT(ADDRESS(ROW(),AH$40))&gt;INDIRECT(ADDRESS($AG82+2,AH$40)),1,0),IF(INDIRECT(ADDRESS(ROW(),AH$40))&gt;INDIRECT(ADDRESS($AG82+3,AH$40)),1,0))+1</f>
        <v>2</v>
      </c>
      <c r="AI82" s="62" t="n">
        <f aca="true">SUM(IF(INDIRECT(ADDRESS(ROW(),AI$40))&gt;INDIRECT(ADDRESS($AG82,AI$40)),1,0),IF(INDIRECT(ADDRESS(ROW(),AI$40))&gt;INDIRECT(ADDRESS($AG82+1,AI$40)),1,0),IF(INDIRECT(ADDRESS(ROW(),AI$40))&gt;INDIRECT(ADDRESS($AG82+2,AI$40)),1,0),IF(INDIRECT(ADDRESS(ROW(),AI$40))&gt;INDIRECT(ADDRESS($AG82+3,AI$40)),1,0))+1</f>
        <v>1</v>
      </c>
      <c r="AJ82" s="62" t="n">
        <f aca="true">SUM(IF(INDIRECT(ADDRESS(ROW(),AJ$40))&gt;INDIRECT(ADDRESS($AG82,AJ$40)),1,0),IF(INDIRECT(ADDRESS(ROW(),AJ$40))&gt;INDIRECT(ADDRESS($AG82+1,AJ$40)),1,0),IF(INDIRECT(ADDRESS(ROW(),AJ$40))&gt;INDIRECT(ADDRESS($AG82+2,AJ$40)),1,0),IF(INDIRECT(ADDRESS(ROW(),AJ$40))&gt;INDIRECT(ADDRESS($AG82+3,AJ$40)),1,0))+1</f>
        <v>2</v>
      </c>
      <c r="AK82" s="62" t="n">
        <f aca="true">SUM(IF(INDIRECT(ADDRESS(ROW(),AK$40))&gt;INDIRECT(ADDRESS($AG82,AK$40)),1,0),IF(INDIRECT(ADDRESS(ROW(),AK$40))&gt;INDIRECT(ADDRESS($AG82+1,AK$40)),1,0),IF(INDIRECT(ADDRESS(ROW(),AK$40))&gt;INDIRECT(ADDRESS($AG82+2,AK$40)),1,0),IF(INDIRECT(ADDRESS(ROW(),AK$40))&gt;INDIRECT(ADDRESS($AG82+3,AK$40)),1,0))+1</f>
        <v>2</v>
      </c>
      <c r="AL82" s="62" t="n">
        <f aca="true">SUM(IF(INDIRECT(ADDRESS(ROW(),AL$40))&gt;INDIRECT(ADDRESS($AG82,AL$40)),1,0),IF(INDIRECT(ADDRESS(ROW(),AL$40))&gt;INDIRECT(ADDRESS($AG82+1,AL$40)),1,0),IF(INDIRECT(ADDRESS(ROW(),AL$40))&gt;INDIRECT(ADDRESS($AG82+2,AL$40)),1,0),IF(INDIRECT(ADDRESS(ROW(),AL$40))&gt;INDIRECT(ADDRESS($AG82+3,AL$40)),1,0))+1</f>
        <v>2</v>
      </c>
      <c r="AM82" s="62" t="n">
        <f aca="true">SUM(IF(INDIRECT(ADDRESS(ROW(),AM$40))&gt;INDIRECT(ADDRESS($AG82,AM$40)),1,0),IF(INDIRECT(ADDRESS(ROW(),AM$40))&gt;INDIRECT(ADDRESS($AG82+1,AM$40)),1,0),IF(INDIRECT(ADDRESS(ROW(),AM$40))&gt;INDIRECT(ADDRESS($AG82+2,AM$40)),1,0),IF(INDIRECT(ADDRESS(ROW(),AM$40))&gt;INDIRECT(ADDRESS($AG82+3,AM$40)),1,0))+1</f>
        <v>2</v>
      </c>
      <c r="AO82" s="8" t="n">
        <f aca="false">IF("na"=F82,"",SQRT(F82)/SQRT(F80))</f>
        <v>0.996960751096328</v>
      </c>
      <c r="AP82" s="8" t="n">
        <f aca="false">IF("na"=J82,"",SQRT(J82)/SQRT(J80))</f>
        <v>0.975979814265917</v>
      </c>
      <c r="AQ82" s="8" t="n">
        <f aca="false">IF("na"=M82,"",SQRT(M82)/SQRT(M80))</f>
        <v>1.15733843742692</v>
      </c>
      <c r="AR82" s="8" t="n">
        <f aca="false">IF("na"=Q82,"",SQRT(Q82)/SQRT(Q80))</f>
        <v>1.10953664730218</v>
      </c>
      <c r="AS82" s="8" t="n">
        <f aca="false">IF("na"=T82,"",SQRT(T82)/SQRT(T80))</f>
        <v>1.3729723928651</v>
      </c>
      <c r="AT82" s="8" t="n">
        <f aca="false">IF("na"=X82,"",SQRT(X82)/SQRT(X80))</f>
        <v>2.16686993624679</v>
      </c>
    </row>
    <row r="83" customFormat="false" ht="12.75" hidden="false" customHeight="true" outlineLevel="0" collapsed="false">
      <c r="A83" s="11" t="s">
        <v>282</v>
      </c>
      <c r="B83" s="57" t="n">
        <v>0.0845274</v>
      </c>
      <c r="C83" s="57" t="n">
        <v>1.59246</v>
      </c>
      <c r="D83" s="63" t="n">
        <v>0.0870393</v>
      </c>
      <c r="E83" s="64" t="n">
        <v>0.0216735</v>
      </c>
      <c r="F83" s="65" t="n">
        <v>0.0004760502</v>
      </c>
      <c r="G83" s="64" t="n">
        <v>2.07888</v>
      </c>
      <c r="H83" s="65" t="n">
        <v>1.6895</v>
      </c>
      <c r="I83" s="65" t="n">
        <v>1.54377</v>
      </c>
      <c r="J83" s="66" t="n">
        <v>2.8567809661</v>
      </c>
      <c r="K83" s="63" t="n">
        <v>0.0857481</v>
      </c>
      <c r="L83" s="64" t="n">
        <v>0.0158313</v>
      </c>
      <c r="M83" s="65" t="n">
        <v>0.0002521201</v>
      </c>
      <c r="N83" s="64" t="n">
        <v>1.81574</v>
      </c>
      <c r="O83" s="65" t="n">
        <v>1.03737</v>
      </c>
      <c r="P83" s="65" t="n">
        <v>1.56746</v>
      </c>
      <c r="Q83" s="66" t="n">
        <v>1.0767615169</v>
      </c>
      <c r="R83" s="63" t="n">
        <v>0.0862549</v>
      </c>
      <c r="S83" s="64" t="n">
        <v>0.0110745</v>
      </c>
      <c r="T83" s="65" t="n">
        <v>0.0001256287</v>
      </c>
      <c r="U83" s="64" t="n">
        <v>1.67016</v>
      </c>
      <c r="V83" s="65" t="n">
        <v>0.535225</v>
      </c>
      <c r="W83" s="65" t="n">
        <v>1.56838</v>
      </c>
      <c r="X83" s="66" t="n">
        <v>0.287045647</v>
      </c>
      <c r="Y83" s="64"/>
      <c r="Z83" s="64"/>
      <c r="AA83" s="9" t="n">
        <f aca="false">IF("na"=F83,"",F83/F80)</f>
        <v>0.910179185058728</v>
      </c>
      <c r="AB83" s="7" t="n">
        <f aca="false">IF("na"=J83,"",J83/J80)</f>
        <v>1.27225012283347</v>
      </c>
      <c r="AC83" s="7" t="n">
        <f aca="false">IF("na"=M83,"",M83/M80)</f>
        <v>0.950836865845012</v>
      </c>
      <c r="AD83" s="7" t="n">
        <f aca="false">IF("na"=Q83,"",Q83/Q80)</f>
        <v>0.778826869588472</v>
      </c>
      <c r="AE83" s="7" t="n">
        <f aca="false">IF("na"=T83,"",T83/T80)</f>
        <v>0.948798488311147</v>
      </c>
      <c r="AF83" s="7" t="n">
        <f aca="false">IF("na"=X83,"",X83/X80)</f>
        <v>1.33355503156664</v>
      </c>
      <c r="AG83" s="7" t="n">
        <f aca="false">AG82</f>
        <v>81</v>
      </c>
      <c r="AH83" s="62" t="n">
        <f aca="true">SUM(IF(INDIRECT(ADDRESS(ROW(),AH$40))&gt;INDIRECT(ADDRESS($AG83,AH$40)),1,0),IF(INDIRECT(ADDRESS(ROW(),AH$40))&gt;INDIRECT(ADDRESS($AG83+1,AH$40)),1,0),IF(INDIRECT(ADDRESS(ROW(),AH$40))&gt;INDIRECT(ADDRESS($AG83+2,AH$40)),1,0),IF(INDIRECT(ADDRESS(ROW(),AH$40))&gt;INDIRECT(ADDRESS($AG83+3,AH$40)),1,0))+1</f>
        <v>1</v>
      </c>
      <c r="AI83" s="62" t="n">
        <f aca="true">SUM(IF(INDIRECT(ADDRESS(ROW(),AI$40))&gt;INDIRECT(ADDRESS($AG83,AI$40)),1,0),IF(INDIRECT(ADDRESS(ROW(),AI$40))&gt;INDIRECT(ADDRESS($AG83+1,AI$40)),1,0),IF(INDIRECT(ADDRESS(ROW(),AI$40))&gt;INDIRECT(ADDRESS($AG83+2,AI$40)),1,0),IF(INDIRECT(ADDRESS(ROW(),AI$40))&gt;INDIRECT(ADDRESS($AG83+3,AI$40)),1,0))+1</f>
        <v>4</v>
      </c>
      <c r="AJ83" s="62" t="n">
        <f aca="true">SUM(IF(INDIRECT(ADDRESS(ROW(),AJ$40))&gt;INDIRECT(ADDRESS($AG83,AJ$40)),1,0),IF(INDIRECT(ADDRESS(ROW(),AJ$40))&gt;INDIRECT(ADDRESS($AG83+1,AJ$40)),1,0),IF(INDIRECT(ADDRESS(ROW(),AJ$40))&gt;INDIRECT(ADDRESS($AG83+2,AJ$40)),1,0),IF(INDIRECT(ADDRESS(ROW(),AJ$40))&gt;INDIRECT(ADDRESS($AG83+3,AJ$40)),1,0))+1</f>
        <v>1</v>
      </c>
      <c r="AK83" s="62" t="n">
        <f aca="true">SUM(IF(INDIRECT(ADDRESS(ROW(),AK$40))&gt;INDIRECT(ADDRESS($AG83,AK$40)),1,0),IF(INDIRECT(ADDRESS(ROW(),AK$40))&gt;INDIRECT(ADDRESS($AG83+1,AK$40)),1,0),IF(INDIRECT(ADDRESS(ROW(),AK$40))&gt;INDIRECT(ADDRESS($AG83+2,AK$40)),1,0),IF(INDIRECT(ADDRESS(ROW(),AK$40))&gt;INDIRECT(ADDRESS($AG83+3,AK$40)),1,0))+1</f>
        <v>1</v>
      </c>
      <c r="AL83" s="62" t="n">
        <f aca="true">SUM(IF(INDIRECT(ADDRESS(ROW(),AL$40))&gt;INDIRECT(ADDRESS($AG83,AL$40)),1,0),IF(INDIRECT(ADDRESS(ROW(),AL$40))&gt;INDIRECT(ADDRESS($AG83+1,AL$40)),1,0),IF(INDIRECT(ADDRESS(ROW(),AL$40))&gt;INDIRECT(ADDRESS($AG83+2,AL$40)),1,0),IF(INDIRECT(ADDRESS(ROW(),AL$40))&gt;INDIRECT(ADDRESS($AG83+3,AL$40)),1,0))+1</f>
        <v>1</v>
      </c>
      <c r="AM83" s="62" t="n">
        <f aca="true">SUM(IF(INDIRECT(ADDRESS(ROW(),AM$40))&gt;INDIRECT(ADDRESS($AG83,AM$40)),1,0),IF(INDIRECT(ADDRESS(ROW(),AM$40))&gt;INDIRECT(ADDRESS($AG83+1,AM$40)),1,0),IF(INDIRECT(ADDRESS(ROW(),AM$40))&gt;INDIRECT(ADDRESS($AG83+2,AM$40)),1,0),IF(INDIRECT(ADDRESS(ROW(),AM$40))&gt;INDIRECT(ADDRESS($AG83+3,AM$40)),1,0))+1</f>
        <v>1</v>
      </c>
      <c r="AO83" s="8" t="n">
        <f aca="false">IF("na"=F83,"",SQRT(F83)/SQRT(F80))</f>
        <v>0.954033115284123</v>
      </c>
      <c r="AP83" s="8" t="n">
        <f aca="false">IF("na"=J83,"",SQRT(J83)/SQRT(J80))</f>
        <v>1.12794065572328</v>
      </c>
      <c r="AQ83" s="8" t="n">
        <f aca="false">IF("na"=M83,"",SQRT(M83)/SQRT(M80))</f>
        <v>0.975108643098302</v>
      </c>
      <c r="AR83" s="8" t="n">
        <f aca="false">IF("na"=Q83,"",SQRT(Q83)/SQRT(Q80))</f>
        <v>0.882511682409061</v>
      </c>
      <c r="AS83" s="8" t="n">
        <f aca="false">IF("na"=T83,"",SQRT(T83)/SQRT(T80))</f>
        <v>0.974062876980304</v>
      </c>
      <c r="AT83" s="8" t="n">
        <f aca="false">IF("na"=X83,"",SQRT(X83)/SQRT(X80))</f>
        <v>1.1547965325401</v>
      </c>
    </row>
    <row r="84" customFormat="false" ht="12.75" hidden="false" customHeight="true" outlineLevel="0" collapsed="false">
      <c r="A84" s="11" t="s">
        <v>283</v>
      </c>
      <c r="B84" s="57" t="n">
        <v>0.0845274</v>
      </c>
      <c r="C84" s="57" t="n">
        <v>1.59246</v>
      </c>
      <c r="D84" s="67" t="n">
        <v>0.0794054</v>
      </c>
      <c r="E84" s="7" t="n">
        <v>0.0289921</v>
      </c>
      <c r="F84" s="65" t="n">
        <v>0.0008667766</v>
      </c>
      <c r="G84" s="64" t="n">
        <v>1.81475</v>
      </c>
      <c r="H84" s="65" t="n">
        <v>1.59141</v>
      </c>
      <c r="I84" s="65" t="n">
        <v>1.28916</v>
      </c>
      <c r="J84" s="66" t="n">
        <v>2.6245766781</v>
      </c>
      <c r="K84" s="67" t="n">
        <v>0.0785162</v>
      </c>
      <c r="L84" s="7" t="n">
        <v>0.0264177</v>
      </c>
      <c r="M84" s="65" t="n">
        <v>0.0007340293</v>
      </c>
      <c r="N84" s="64" t="n">
        <v>1.87163</v>
      </c>
      <c r="O84" s="65" t="n">
        <v>1.77501</v>
      </c>
      <c r="P84" s="65" t="n">
        <v>1.28818</v>
      </c>
      <c r="Q84" s="66" t="n">
        <v>3.2432468185</v>
      </c>
      <c r="R84" s="67" t="n">
        <v>0.078974</v>
      </c>
      <c r="S84" s="7" t="n">
        <v>0.0245846</v>
      </c>
      <c r="T84" s="65" t="n">
        <v>0.0006352427</v>
      </c>
      <c r="U84" s="64" t="n">
        <v>1.72675</v>
      </c>
      <c r="V84" s="65" t="n">
        <v>1.29087</v>
      </c>
      <c r="W84" s="65" t="n">
        <v>1.32834</v>
      </c>
      <c r="X84" s="66" t="n">
        <v>1.7361047313</v>
      </c>
      <c r="Y84" s="64"/>
      <c r="Z84" s="64"/>
      <c r="AA84" s="9" t="n">
        <f aca="false">IF("na"=F84,"",F84/F80)</f>
        <v>1.65722442594494</v>
      </c>
      <c r="AB84" s="7" t="n">
        <f aca="false">IF("na"=J84,"",J84/J80)</f>
        <v>1.16883934775617</v>
      </c>
      <c r="AC84" s="7" t="n">
        <f aca="false">IF("na"=M84,"",M84/M80)</f>
        <v>2.76829225059965</v>
      </c>
      <c r="AD84" s="7" t="n">
        <f aca="false">IF("na"=Q84,"",Q84/Q80)</f>
        <v>2.34585628043922</v>
      </c>
      <c r="AE84" s="7" t="n">
        <f aca="false">IF("na"=T84,"",T84/T80)</f>
        <v>4.79760845627386</v>
      </c>
      <c r="AF84" s="7" t="n">
        <f aca="false">IF("na"=X84,"",X84/X80)</f>
        <v>8.06558547028501</v>
      </c>
      <c r="AG84" s="7" t="n">
        <f aca="false">AG83</f>
        <v>81</v>
      </c>
      <c r="AH84" s="62" t="n">
        <f aca="true">SUM(IF(INDIRECT(ADDRESS(ROW(),AH$40))&gt;INDIRECT(ADDRESS($AG84,AH$40)),1,0),IF(INDIRECT(ADDRESS(ROW(),AH$40))&gt;INDIRECT(ADDRESS($AG84+1,AH$40)),1,0),IF(INDIRECT(ADDRESS(ROW(),AH$40))&gt;INDIRECT(ADDRESS($AG84+2,AH$40)),1,0),IF(INDIRECT(ADDRESS(ROW(),AH$40))&gt;INDIRECT(ADDRESS($AG84+3,AH$40)),1,0))+1</f>
        <v>3</v>
      </c>
      <c r="AI84" s="62" t="n">
        <f aca="true">SUM(IF(INDIRECT(ADDRESS(ROW(),AI$40))&gt;INDIRECT(ADDRESS($AG84,AI$40)),1,0),IF(INDIRECT(ADDRESS(ROW(),AI$40))&gt;INDIRECT(ADDRESS($AG84+1,AI$40)),1,0),IF(INDIRECT(ADDRESS(ROW(),AI$40))&gt;INDIRECT(ADDRESS($AG84+2,AI$40)),1,0),IF(INDIRECT(ADDRESS(ROW(),AI$40))&gt;INDIRECT(ADDRESS($AG84+3,AI$40)),1,0))+1</f>
        <v>3</v>
      </c>
      <c r="AJ84" s="62" t="n">
        <f aca="true">SUM(IF(INDIRECT(ADDRESS(ROW(),AJ$40))&gt;INDIRECT(ADDRESS($AG84,AJ$40)),1,0),IF(INDIRECT(ADDRESS(ROW(),AJ$40))&gt;INDIRECT(ADDRESS($AG84+1,AJ$40)),1,0),IF(INDIRECT(ADDRESS(ROW(),AJ$40))&gt;INDIRECT(ADDRESS($AG84+2,AJ$40)),1,0),IF(INDIRECT(ADDRESS(ROW(),AJ$40))&gt;INDIRECT(ADDRESS($AG84+3,AJ$40)),1,0))+1</f>
        <v>3</v>
      </c>
      <c r="AK84" s="62" t="n">
        <f aca="true">SUM(IF(INDIRECT(ADDRESS(ROW(),AK$40))&gt;INDIRECT(ADDRESS($AG84,AK$40)),1,0),IF(INDIRECT(ADDRESS(ROW(),AK$40))&gt;INDIRECT(ADDRESS($AG84+1,AK$40)),1,0),IF(INDIRECT(ADDRESS(ROW(),AK$40))&gt;INDIRECT(ADDRESS($AG84+2,AK$40)),1,0),IF(INDIRECT(ADDRESS(ROW(),AK$40))&gt;INDIRECT(ADDRESS($AG84+3,AK$40)),1,0))+1</f>
        <v>3</v>
      </c>
      <c r="AL84" s="62" t="n">
        <f aca="true">SUM(IF(INDIRECT(ADDRESS(ROW(),AL$40))&gt;INDIRECT(ADDRESS($AG84,AL$40)),1,0),IF(INDIRECT(ADDRESS(ROW(),AL$40))&gt;INDIRECT(ADDRESS($AG84+1,AL$40)),1,0),IF(INDIRECT(ADDRESS(ROW(),AL$40))&gt;INDIRECT(ADDRESS($AG84+2,AL$40)),1,0),IF(INDIRECT(ADDRESS(ROW(),AL$40))&gt;INDIRECT(ADDRESS($AG84+3,AL$40)),1,0))+1</f>
        <v>3</v>
      </c>
      <c r="AM84" s="62" t="n">
        <f aca="true">SUM(IF(INDIRECT(ADDRESS(ROW(),AM$40))&gt;INDIRECT(ADDRESS($AG84,AM$40)),1,0),IF(INDIRECT(ADDRESS(ROW(),AM$40))&gt;INDIRECT(ADDRESS($AG84+1,AM$40)),1,0),IF(INDIRECT(ADDRESS(ROW(),AM$40))&gt;INDIRECT(ADDRESS($AG84+2,AM$40)),1,0),IF(INDIRECT(ADDRESS(ROW(),AM$40))&gt;INDIRECT(ADDRESS($AG84+3,AM$40)),1,0))+1</f>
        <v>4</v>
      </c>
      <c r="AO84" s="8" t="n">
        <f aca="false">IF("na"=F84,"",SQRT(F84)/SQRT(F80))</f>
        <v>1.28733229041493</v>
      </c>
      <c r="AP84" s="8" t="n">
        <f aca="false">IF("na"=J84,"",SQRT(J84)/SQRT(J80))</f>
        <v>1.08112873782736</v>
      </c>
      <c r="AQ84" s="8" t="n">
        <f aca="false">IF("na"=M84,"",SQRT(M84)/SQRT(M80))</f>
        <v>1.66381857502543</v>
      </c>
      <c r="AR84" s="8" t="n">
        <f aca="false">IF("na"=Q84,"",SQRT(Q84)/SQRT(Q80))</f>
        <v>1.53161884306743</v>
      </c>
      <c r="AS84" s="8" t="n">
        <f aca="false">IF("na"=T84,"",SQRT(T84)/SQRT(T80))</f>
        <v>2.19034436933416</v>
      </c>
      <c r="AT84" s="8" t="n">
        <f aca="false">IF("na"=X84,"",SQRT(X84)/SQRT(X80))</f>
        <v>2.83999744195043</v>
      </c>
    </row>
    <row r="85" customFormat="false" ht="12.75" hidden="false" customHeight="true" outlineLevel="0" collapsed="false">
      <c r="B85" s="68"/>
      <c r="C85" s="68"/>
      <c r="D85" s="7"/>
      <c r="E85" s="7"/>
      <c r="F85" s="7"/>
      <c r="G85" s="7"/>
      <c r="H85" s="7"/>
      <c r="I85" s="7"/>
      <c r="J85" s="7"/>
      <c r="K85" s="7"/>
      <c r="L85" s="7"/>
    </row>
    <row r="86" s="50" customFormat="true" ht="12.75" hidden="false" customHeight="true" outlineLevel="0" collapsed="false">
      <c r="A86" s="11"/>
      <c r="B86" s="11"/>
      <c r="C86" s="11"/>
      <c r="D86" s="11" t="s">
        <v>305</v>
      </c>
      <c r="E86" s="11"/>
      <c r="F86" s="11"/>
      <c r="G86" s="11"/>
      <c r="H86" s="11"/>
      <c r="I86" s="11"/>
      <c r="J86" s="11"/>
      <c r="K86" s="11"/>
      <c r="L86" s="11"/>
      <c r="M86" s="11"/>
      <c r="N86" s="11"/>
      <c r="O86" s="11"/>
      <c r="P86" s="11"/>
      <c r="Q86" s="11"/>
      <c r="R86" s="11"/>
      <c r="S86" s="11"/>
      <c r="T86" s="11"/>
      <c r="U86" s="11"/>
      <c r="V86" s="11"/>
      <c r="W86" s="11"/>
      <c r="X86" s="11"/>
      <c r="Y86" s="11"/>
      <c r="Z86" s="11"/>
      <c r="AA86" s="49"/>
      <c r="AH86" s="51"/>
      <c r="AI86" s="51"/>
      <c r="AJ86" s="51"/>
      <c r="AK86" s="51"/>
      <c r="AL86" s="51"/>
      <c r="AM86" s="51"/>
      <c r="AP86" s="10"/>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row>
    <row r="87" customFormat="false" ht="12.75" hidden="false" customHeight="true" outlineLevel="0" collapsed="false">
      <c r="B87" s="52" t="s">
        <v>293</v>
      </c>
      <c r="C87" s="52" t="s">
        <v>293</v>
      </c>
      <c r="D87" s="53" t="n">
        <v>7</v>
      </c>
      <c r="E87" s="53"/>
      <c r="F87" s="53"/>
      <c r="G87" s="53"/>
      <c r="H87" s="53"/>
      <c r="I87" s="53"/>
      <c r="J87" s="53"/>
      <c r="K87" s="53" t="n">
        <v>15</v>
      </c>
      <c r="L87" s="53"/>
      <c r="M87" s="53"/>
      <c r="N87" s="53"/>
      <c r="O87" s="53"/>
      <c r="P87" s="53"/>
      <c r="Q87" s="53"/>
      <c r="R87" s="53" t="n">
        <v>30</v>
      </c>
      <c r="S87" s="53"/>
      <c r="T87" s="53"/>
      <c r="U87" s="53"/>
      <c r="V87" s="53"/>
      <c r="W87" s="53"/>
      <c r="X87" s="53"/>
      <c r="Y87" s="54"/>
      <c r="Z87" s="54"/>
    </row>
    <row r="88" customFormat="false" ht="12.75" hidden="false" customHeight="true" outlineLevel="0" collapsed="false">
      <c r="B88" s="55" t="s">
        <v>284</v>
      </c>
      <c r="C88" s="55" t="s">
        <v>294</v>
      </c>
      <c r="D88" s="56" t="s">
        <v>284</v>
      </c>
      <c r="E88" s="57" t="s">
        <v>287</v>
      </c>
      <c r="F88" s="57" t="s">
        <v>295</v>
      </c>
      <c r="G88" s="57" t="s">
        <v>296</v>
      </c>
      <c r="H88" s="57" t="s">
        <v>297</v>
      </c>
      <c r="I88" s="57" t="s">
        <v>298</v>
      </c>
      <c r="J88" s="58" t="s">
        <v>299</v>
      </c>
      <c r="K88" s="56" t="s">
        <v>284</v>
      </c>
      <c r="L88" s="57" t="s">
        <v>287</v>
      </c>
      <c r="M88" s="57" t="s">
        <v>295</v>
      </c>
      <c r="N88" s="57" t="s">
        <v>296</v>
      </c>
      <c r="O88" s="57" t="s">
        <v>297</v>
      </c>
      <c r="P88" s="57" t="s">
        <v>298</v>
      </c>
      <c r="Q88" s="58" t="s">
        <v>299</v>
      </c>
      <c r="R88" s="56" t="s">
        <v>284</v>
      </c>
      <c r="S88" s="57" t="s">
        <v>287</v>
      </c>
      <c r="T88" s="57" t="s">
        <v>295</v>
      </c>
      <c r="U88" s="57" t="s">
        <v>296</v>
      </c>
      <c r="V88" s="57" t="s">
        <v>297</v>
      </c>
      <c r="W88" s="57" t="s">
        <v>298</v>
      </c>
      <c r="X88" s="58" t="s">
        <v>299</v>
      </c>
      <c r="Y88" s="57"/>
      <c r="Z88" s="57"/>
    </row>
    <row r="89" customFormat="false" ht="12.75" hidden="false" customHeight="true" outlineLevel="0" collapsed="false">
      <c r="A89" s="11" t="s">
        <v>300</v>
      </c>
      <c r="B89" s="57" t="n">
        <v>0.289981</v>
      </c>
      <c r="C89" s="57" t="n">
        <v>1.76692</v>
      </c>
      <c r="D89" s="59" t="n">
        <v>0.291067</v>
      </c>
      <c r="E89" s="60" t="n">
        <v>0.035407</v>
      </c>
      <c r="F89" s="60" t="n">
        <v>0.0012548349</v>
      </c>
      <c r="G89" s="60" t="n">
        <v>1.76078</v>
      </c>
      <c r="H89" s="60" t="n">
        <v>0.470911</v>
      </c>
      <c r="I89" s="60" t="n">
        <v>1.68801</v>
      </c>
      <c r="J89" s="61" t="n">
        <v>0.227983958</v>
      </c>
      <c r="K89" s="59" t="n">
        <v>0.292172</v>
      </c>
      <c r="L89" s="60" t="n">
        <v>0.0251347</v>
      </c>
      <c r="M89" s="60" t="n">
        <v>0.0006365535</v>
      </c>
      <c r="N89" s="60" t="n">
        <v>1.73925</v>
      </c>
      <c r="O89" s="60" t="n">
        <v>0.291959</v>
      </c>
      <c r="P89" s="60" t="n">
        <v>1.70734</v>
      </c>
      <c r="Q89" s="61" t="n">
        <v>0.088789834</v>
      </c>
      <c r="R89" s="59" t="n">
        <v>0.292303</v>
      </c>
      <c r="S89" s="60" t="n">
        <v>0.0173716</v>
      </c>
      <c r="T89" s="60" t="n">
        <v>0.000307164</v>
      </c>
      <c r="U89" s="60" t="n">
        <v>1.728</v>
      </c>
      <c r="V89" s="60" t="n">
        <v>0.198485</v>
      </c>
      <c r="W89" s="60" t="n">
        <v>1.71235</v>
      </c>
      <c r="X89" s="61" t="n">
        <v>0.0423741801</v>
      </c>
      <c r="Y89" s="60"/>
      <c r="Z89" s="60"/>
      <c r="AH89" s="62"/>
      <c r="AI89" s="62"/>
    </row>
    <row r="90" customFormat="false" ht="12.75" hidden="false" customHeight="true" outlineLevel="0" collapsed="false">
      <c r="A90" s="11" t="s">
        <v>280</v>
      </c>
      <c r="B90" s="57" t="n">
        <v>0.289981</v>
      </c>
      <c r="C90" s="57" t="n">
        <v>1.76692</v>
      </c>
      <c r="D90" s="59" t="n">
        <v>0.293027</v>
      </c>
      <c r="E90" s="60" t="n">
        <v>0.0503672</v>
      </c>
      <c r="F90" s="60" t="n">
        <v>0.0025461329</v>
      </c>
      <c r="G90" s="60" t="n">
        <v>1.78303</v>
      </c>
      <c r="H90" s="60" t="n">
        <v>0.554406</v>
      </c>
      <c r="I90" s="60" t="n">
        <v>1.67847</v>
      </c>
      <c r="J90" s="61" t="n">
        <v>0.3151894153</v>
      </c>
      <c r="K90" s="59" t="n">
        <v>0.292162</v>
      </c>
      <c r="L90" s="60" t="n">
        <v>0.0428687</v>
      </c>
      <c r="M90" s="60" t="n">
        <v>0.0018424821</v>
      </c>
      <c r="N90" s="60" t="n">
        <v>1.74926</v>
      </c>
      <c r="O90" s="60" t="n">
        <v>0.446856</v>
      </c>
      <c r="P90" s="60" t="n">
        <v>1.6814</v>
      </c>
      <c r="Q90" s="61" t="n">
        <v>0.2069939551</v>
      </c>
      <c r="R90" s="59" t="n">
        <v>0.292071</v>
      </c>
      <c r="S90" s="60" t="n">
        <v>0.0412412</v>
      </c>
      <c r="T90" s="60" t="n">
        <v>0.0017052046</v>
      </c>
      <c r="U90" s="60" t="n">
        <v>1.73557</v>
      </c>
      <c r="V90" s="60" t="n">
        <v>0.39239</v>
      </c>
      <c r="W90" s="60" t="n">
        <v>1.68204</v>
      </c>
      <c r="X90" s="61" t="n">
        <v>0.1611745265</v>
      </c>
      <c r="Y90" s="60"/>
      <c r="Z90" s="60"/>
      <c r="AA90" s="9" t="n">
        <f aca="false">IF("na"=F90,"",F90/F89)</f>
        <v>2.02905808564936</v>
      </c>
      <c r="AB90" s="7" t="n">
        <f aca="false">IF("na"=J90,"",J90/J89)</f>
        <v>1.38250698893472</v>
      </c>
      <c r="AC90" s="7" t="n">
        <f aca="false">IF("na"=M90,"",M90/M89)</f>
        <v>2.89446542984997</v>
      </c>
      <c r="AD90" s="7" t="n">
        <f aca="false">IF("na"=Q90,"",Q90/Q89)</f>
        <v>2.33127989742609</v>
      </c>
      <c r="AE90" s="7" t="n">
        <f aca="false">IF("na"=T90,"",T90/T89)</f>
        <v>5.55144678412835</v>
      </c>
      <c r="AF90" s="7" t="n">
        <f aca="false">IF("na"=X90,"",X90/X89)</f>
        <v>3.80360224362194</v>
      </c>
      <c r="AG90" s="7" t="n">
        <f aca="false">ROW()</f>
        <v>90</v>
      </c>
      <c r="AH90" s="62" t="n">
        <f aca="true">SUM(IF(INDIRECT(ADDRESS(ROW(),AH$40))&gt;INDIRECT(ADDRESS($AG90,AH$40)),1,0),IF(INDIRECT(ADDRESS(ROW(),AH$40))&gt;INDIRECT(ADDRESS($AG90+1,AH$40)),1,0),IF(INDIRECT(ADDRESS(ROW(),AH$40))&gt;INDIRECT(ADDRESS($AG90+2,AH$40)),1,0),IF(INDIRECT(ADDRESS(ROW(),AH$40))&gt;INDIRECT(ADDRESS($AG90+3,AH$40)),1,0))+1</f>
        <v>4</v>
      </c>
      <c r="AI90" s="62" t="n">
        <f aca="true">SUM(IF(INDIRECT(ADDRESS(ROW(),AI$40))&gt;INDIRECT(ADDRESS($AG90,AI$40)),1,0),IF(INDIRECT(ADDRESS(ROW(),AI$40))&gt;INDIRECT(ADDRESS($AG90+1,AI$40)),1,0),IF(INDIRECT(ADDRESS(ROW(),AI$40))&gt;INDIRECT(ADDRESS($AG90+2,AI$40)),1,0),IF(INDIRECT(ADDRESS(ROW(),AI$40))&gt;INDIRECT(ADDRESS($AG90+3,AI$40)),1,0))+1</f>
        <v>3</v>
      </c>
      <c r="AJ90" s="62" t="n">
        <f aca="true">SUM(IF(INDIRECT(ADDRESS(ROW(),AJ$40))&gt;INDIRECT(ADDRESS($AG90,AJ$40)),1,0),IF(INDIRECT(ADDRESS(ROW(),AJ$40))&gt;INDIRECT(ADDRESS($AG90+1,AJ$40)),1,0),IF(INDIRECT(ADDRESS(ROW(),AJ$40))&gt;INDIRECT(ADDRESS($AG90+2,AJ$40)),1,0),IF(INDIRECT(ADDRESS(ROW(),AJ$40))&gt;INDIRECT(ADDRESS($AG90+3,AJ$40)),1,0))+1</f>
        <v>3</v>
      </c>
      <c r="AK90" s="62" t="n">
        <f aca="true">SUM(IF(INDIRECT(ADDRESS(ROW(),AK$40))&gt;INDIRECT(ADDRESS($AG90,AK$40)),1,0),IF(INDIRECT(ADDRESS(ROW(),AK$40))&gt;INDIRECT(ADDRESS($AG90+1,AK$40)),1,0),IF(INDIRECT(ADDRESS(ROW(),AK$40))&gt;INDIRECT(ADDRESS($AG90+2,AK$40)),1,0),IF(INDIRECT(ADDRESS(ROW(),AK$40))&gt;INDIRECT(ADDRESS($AG90+3,AK$40)),1,0))+1</f>
        <v>3</v>
      </c>
      <c r="AL90" s="62" t="n">
        <f aca="true">SUM(IF(INDIRECT(ADDRESS(ROW(),AL$40))&gt;INDIRECT(ADDRESS($AG90,AL$40)),1,0),IF(INDIRECT(ADDRESS(ROW(),AL$40))&gt;INDIRECT(ADDRESS($AG90+1,AL$40)),1,0),IF(INDIRECT(ADDRESS(ROW(),AL$40))&gt;INDIRECT(ADDRESS($AG90+2,AL$40)),1,0),IF(INDIRECT(ADDRESS(ROW(),AL$40))&gt;INDIRECT(ADDRESS($AG90+3,AL$40)),1,0))+1</f>
        <v>3</v>
      </c>
      <c r="AM90" s="62" t="n">
        <f aca="true">SUM(IF(INDIRECT(ADDRESS(ROW(),AM$40))&gt;INDIRECT(ADDRESS($AG90,AM$40)),1,0),IF(INDIRECT(ADDRESS(ROW(),AM$40))&gt;INDIRECT(ADDRESS($AG90+1,AM$40)),1,0),IF(INDIRECT(ADDRESS(ROW(),AM$40))&gt;INDIRECT(ADDRESS($AG90+2,AM$40)),1,0),IF(INDIRECT(ADDRESS(ROW(),AM$40))&gt;INDIRECT(ADDRESS($AG90+3,AM$40)),1,0))+1</f>
        <v>3</v>
      </c>
      <c r="AO90" s="8" t="n">
        <f aca="false">IF("na"=F90,"",SQRT(F90)/SQRT(F89))</f>
        <v>1.42445009938901</v>
      </c>
      <c r="AP90" s="8" t="n">
        <f aca="false">IF("na"=J90,"",SQRT(J90)/SQRT(J89))</f>
        <v>1.17580057362408</v>
      </c>
      <c r="AQ90" s="8" t="n">
        <f aca="false">IF("na"=M90,"",SQRT(M90)/SQRT(M89))</f>
        <v>1.70131285478303</v>
      </c>
      <c r="AR90" s="8" t="n">
        <f aca="false">IF("na"=Q90,"",SQRT(Q90)/SQRT(Q89))</f>
        <v>1.52685293903051</v>
      </c>
      <c r="AS90" s="8" t="n">
        <f aca="false">IF("na"=T90,"",SQRT(T90)/SQRT(T89))</f>
        <v>2.35615084069937</v>
      </c>
      <c r="AT90" s="8" t="n">
        <f aca="false">IF("na"=X90,"",SQRT(X90)/SQRT(X89))</f>
        <v>1.95028260609121</v>
      </c>
    </row>
    <row r="91" customFormat="false" ht="12.75" hidden="false" customHeight="true" outlineLevel="0" collapsed="false">
      <c r="A91" s="11" t="s">
        <v>281</v>
      </c>
      <c r="B91" s="57" t="n">
        <v>0.289981</v>
      </c>
      <c r="C91" s="57" t="n">
        <v>1.76692</v>
      </c>
      <c r="D91" s="59" t="n">
        <v>0.291367</v>
      </c>
      <c r="E91" s="60" t="n">
        <v>0.0378342</v>
      </c>
      <c r="F91" s="60" t="n">
        <v>0.0014333475</v>
      </c>
      <c r="G91" s="60" t="n">
        <v>1.74474</v>
      </c>
      <c r="H91" s="60" t="n">
        <v>0.432958</v>
      </c>
      <c r="I91" s="60" t="n">
        <v>1.67616</v>
      </c>
      <c r="J91" s="61" t="n">
        <v>0.1956900073</v>
      </c>
      <c r="K91" s="59" t="n">
        <v>0.291364</v>
      </c>
      <c r="L91" s="60" t="n">
        <v>0.0298722</v>
      </c>
      <c r="M91" s="60" t="n">
        <v>0.0008942609</v>
      </c>
      <c r="N91" s="60" t="n">
        <v>1.69968</v>
      </c>
      <c r="O91" s="60" t="n">
        <v>0.32082</v>
      </c>
      <c r="P91" s="60" t="n">
        <v>1.66081</v>
      </c>
      <c r="Q91" s="61" t="n">
        <v>0.1141848045</v>
      </c>
      <c r="R91" s="59" t="n">
        <v>0.293882</v>
      </c>
      <c r="S91" s="60" t="n">
        <v>0.0266416</v>
      </c>
      <c r="T91" s="60" t="n">
        <v>0.0007249926</v>
      </c>
      <c r="U91" s="60" t="n">
        <v>1.69925</v>
      </c>
      <c r="V91" s="60" t="n">
        <v>0.254165</v>
      </c>
      <c r="W91" s="60" t="n">
        <v>1.6738</v>
      </c>
      <c r="X91" s="61" t="n">
        <v>0.0732711816</v>
      </c>
      <c r="Y91" s="60"/>
      <c r="Z91" s="60"/>
      <c r="AA91" s="9" t="n">
        <f aca="false">IF("na"=F91,"",F91/F89)</f>
        <v>1.14225983035697</v>
      </c>
      <c r="AB91" s="7" t="n">
        <f aca="false">IF("na"=J91,"",J91/J89)</f>
        <v>0.858349898899466</v>
      </c>
      <c r="AC91" s="7" t="n">
        <f aca="false">IF("na"=M91,"",M91/M89)</f>
        <v>1.40484798214133</v>
      </c>
      <c r="AD91" s="7" t="n">
        <f aca="false">IF("na"=Q91,"",Q91/Q89)</f>
        <v>1.28601214075927</v>
      </c>
      <c r="AE91" s="7" t="n">
        <f aca="false">IF("na"=T91,"",T91/T89)</f>
        <v>2.36027854826738</v>
      </c>
      <c r="AF91" s="7" t="n">
        <f aca="false">IF("na"=X91,"",X91/X89)</f>
        <v>1.72914688678543</v>
      </c>
      <c r="AG91" s="7" t="n">
        <f aca="false">AG90</f>
        <v>90</v>
      </c>
      <c r="AH91" s="62" t="n">
        <f aca="true">SUM(IF(INDIRECT(ADDRESS(ROW(),AH$40))&gt;INDIRECT(ADDRESS($AG91,AH$40)),1,0),IF(INDIRECT(ADDRESS(ROW(),AH$40))&gt;INDIRECT(ADDRESS($AG91+1,AH$40)),1,0),IF(INDIRECT(ADDRESS(ROW(),AH$40))&gt;INDIRECT(ADDRESS($AG91+2,AH$40)),1,0),IF(INDIRECT(ADDRESS(ROW(),AH$40))&gt;INDIRECT(ADDRESS($AG91+3,AH$40)),1,0))+1</f>
        <v>1</v>
      </c>
      <c r="AI91" s="62" t="n">
        <f aca="true">SUM(IF(INDIRECT(ADDRESS(ROW(),AI$40))&gt;INDIRECT(ADDRESS($AG91,AI$40)),1,0),IF(INDIRECT(ADDRESS(ROW(),AI$40))&gt;INDIRECT(ADDRESS($AG91+1,AI$40)),1,0),IF(INDIRECT(ADDRESS(ROW(),AI$40))&gt;INDIRECT(ADDRESS($AG91+2,AI$40)),1,0),IF(INDIRECT(ADDRESS(ROW(),AI$40))&gt;INDIRECT(ADDRESS($AG91+3,AI$40)),1,0))+1</f>
        <v>2</v>
      </c>
      <c r="AJ91" s="62" t="n">
        <f aca="true">SUM(IF(INDIRECT(ADDRESS(ROW(),AJ$40))&gt;INDIRECT(ADDRESS($AG91,AJ$40)),1,0),IF(INDIRECT(ADDRESS(ROW(),AJ$40))&gt;INDIRECT(ADDRESS($AG91+1,AJ$40)),1,0),IF(INDIRECT(ADDRESS(ROW(),AJ$40))&gt;INDIRECT(ADDRESS($AG91+2,AJ$40)),1,0),IF(INDIRECT(ADDRESS(ROW(),AJ$40))&gt;INDIRECT(ADDRESS($AG91+3,AJ$40)),1,0))+1</f>
        <v>2</v>
      </c>
      <c r="AK91" s="62" t="n">
        <f aca="true">SUM(IF(INDIRECT(ADDRESS(ROW(),AK$40))&gt;INDIRECT(ADDRESS($AG91,AK$40)),1,0),IF(INDIRECT(ADDRESS(ROW(),AK$40))&gt;INDIRECT(ADDRESS($AG91+1,AK$40)),1,0),IF(INDIRECT(ADDRESS(ROW(),AK$40))&gt;INDIRECT(ADDRESS($AG91+2,AK$40)),1,0),IF(INDIRECT(ADDRESS(ROW(),AK$40))&gt;INDIRECT(ADDRESS($AG91+3,AK$40)),1,0))+1</f>
        <v>2</v>
      </c>
      <c r="AL91" s="62" t="n">
        <f aca="true">SUM(IF(INDIRECT(ADDRESS(ROW(),AL$40))&gt;INDIRECT(ADDRESS($AG91,AL$40)),1,0),IF(INDIRECT(ADDRESS(ROW(),AL$40))&gt;INDIRECT(ADDRESS($AG91+1,AL$40)),1,0),IF(INDIRECT(ADDRESS(ROW(),AL$40))&gt;INDIRECT(ADDRESS($AG91+2,AL$40)),1,0),IF(INDIRECT(ADDRESS(ROW(),AL$40))&gt;INDIRECT(ADDRESS($AG91+3,AL$40)),1,0))+1</f>
        <v>2</v>
      </c>
      <c r="AM91" s="62" t="n">
        <f aca="true">SUM(IF(INDIRECT(ADDRESS(ROW(),AM$40))&gt;INDIRECT(ADDRESS($AG91,AM$40)),1,0),IF(INDIRECT(ADDRESS(ROW(),AM$40))&gt;INDIRECT(ADDRESS($AG91+1,AM$40)),1,0),IF(INDIRECT(ADDRESS(ROW(),AM$40))&gt;INDIRECT(ADDRESS($AG91+2,AM$40)),1,0),IF(INDIRECT(ADDRESS(ROW(),AM$40))&gt;INDIRECT(ADDRESS($AG91+3,AM$40)),1,0))+1</f>
        <v>2</v>
      </c>
      <c r="AO91" s="8" t="n">
        <f aca="false">IF("na"=F91,"",SQRT(F91)/SQRT(F89))</f>
        <v>1.06876556379637</v>
      </c>
      <c r="AP91" s="8" t="n">
        <f aca="false">IF("na"=J91,"",SQRT(J91)/SQRT(J89))</f>
        <v>0.926471747491236</v>
      </c>
      <c r="AQ91" s="8" t="n">
        <f aca="false">IF("na"=M91,"",SQRT(M91)/SQRT(M89))</f>
        <v>1.18526283251494</v>
      </c>
      <c r="AR91" s="8" t="n">
        <f aca="false">IF("na"=Q91,"",SQRT(Q91)/SQRT(Q89))</f>
        <v>1.13402475315104</v>
      </c>
      <c r="AS91" s="8" t="n">
        <f aca="false">IF("na"=T91,"",SQRT(T91)/SQRT(T89))</f>
        <v>1.53631980663772</v>
      </c>
      <c r="AT91" s="8" t="n">
        <f aca="false">IF("na"=X91,"",SQRT(X91)/SQRT(X89))</f>
        <v>1.31497029882254</v>
      </c>
    </row>
    <row r="92" customFormat="false" ht="12.75" hidden="false" customHeight="true" outlineLevel="0" collapsed="false">
      <c r="A92" s="11" t="s">
        <v>282</v>
      </c>
      <c r="B92" s="57" t="n">
        <v>0.289981</v>
      </c>
      <c r="C92" s="57" t="n">
        <v>1.76692</v>
      </c>
      <c r="D92" s="63" t="n">
        <v>0.2749</v>
      </c>
      <c r="E92" s="64" t="n">
        <v>0.0355292</v>
      </c>
      <c r="F92" s="65" t="n">
        <v>0.0014897605</v>
      </c>
      <c r="G92" s="64" t="n">
        <v>1.75197</v>
      </c>
      <c r="H92" s="65" t="n">
        <v>0.427623</v>
      </c>
      <c r="I92" s="65" t="n">
        <v>1.68555</v>
      </c>
      <c r="J92" s="66" t="n">
        <v>0.189482507</v>
      </c>
      <c r="K92" s="63" t="n">
        <v>0.275544</v>
      </c>
      <c r="L92" s="64" t="n">
        <v>0.0256239</v>
      </c>
      <c r="M92" s="65" t="n">
        <v>0.0008650111</v>
      </c>
      <c r="N92" s="64" t="n">
        <v>1.72562</v>
      </c>
      <c r="O92" s="65" t="n">
        <v>0.306715</v>
      </c>
      <c r="P92" s="65" t="n">
        <v>1.69082</v>
      </c>
      <c r="Q92" s="66" t="n">
        <v>0.0998653012</v>
      </c>
      <c r="R92" s="63" t="n">
        <v>0.277131</v>
      </c>
      <c r="S92" s="64" t="n">
        <v>0.0177175</v>
      </c>
      <c r="T92" s="65" t="n">
        <v>0.0004790323</v>
      </c>
      <c r="U92" s="64" t="n">
        <v>1.70596</v>
      </c>
      <c r="V92" s="65" t="n">
        <v>0.208292</v>
      </c>
      <c r="W92" s="65" t="n">
        <v>1.69034</v>
      </c>
      <c r="X92" s="66" t="n">
        <v>0.0492500536</v>
      </c>
      <c r="Y92" s="64"/>
      <c r="Z92" s="64"/>
      <c r="AA92" s="9" t="n">
        <f aca="false">IF("na"=F92,"",F92/F89)</f>
        <v>1.18721634216581</v>
      </c>
      <c r="AB92" s="7" t="n">
        <f aca="false">IF("na"=J92,"",J92/J89)</f>
        <v>0.831122104652644</v>
      </c>
      <c r="AC92" s="7" t="n">
        <f aca="false">IF("na"=M92,"",M92/M89)</f>
        <v>1.35889772030159</v>
      </c>
      <c r="AD92" s="7" t="n">
        <f aca="false">IF("na"=Q92,"",Q92/Q89)</f>
        <v>1.12473800998434</v>
      </c>
      <c r="AE92" s="7" t="n">
        <f aca="false">IF("na"=T92,"",T92/T89)</f>
        <v>1.55953269263325</v>
      </c>
      <c r="AF92" s="7" t="n">
        <f aca="false">IF("na"=X92,"",X92/X89)</f>
        <v>1.16226564109968</v>
      </c>
      <c r="AG92" s="7" t="n">
        <f aca="false">AG91</f>
        <v>90</v>
      </c>
      <c r="AH92" s="62" t="n">
        <f aca="true">SUM(IF(INDIRECT(ADDRESS(ROW(),AH$40))&gt;INDIRECT(ADDRESS($AG92,AH$40)),1,0),IF(INDIRECT(ADDRESS(ROW(),AH$40))&gt;INDIRECT(ADDRESS($AG92+1,AH$40)),1,0),IF(INDIRECT(ADDRESS(ROW(),AH$40))&gt;INDIRECT(ADDRESS($AG92+2,AH$40)),1,0),IF(INDIRECT(ADDRESS(ROW(),AH$40))&gt;INDIRECT(ADDRESS($AG92+3,AH$40)),1,0))+1</f>
        <v>2</v>
      </c>
      <c r="AI92" s="62" t="n">
        <f aca="true">SUM(IF(INDIRECT(ADDRESS(ROW(),AI$40))&gt;INDIRECT(ADDRESS($AG92,AI$40)),1,0),IF(INDIRECT(ADDRESS(ROW(),AI$40))&gt;INDIRECT(ADDRESS($AG92+1,AI$40)),1,0),IF(INDIRECT(ADDRESS(ROW(),AI$40))&gt;INDIRECT(ADDRESS($AG92+2,AI$40)),1,0),IF(INDIRECT(ADDRESS(ROW(),AI$40))&gt;INDIRECT(ADDRESS($AG92+3,AI$40)),1,0))+1</f>
        <v>1</v>
      </c>
      <c r="AJ92" s="62" t="n">
        <f aca="true">SUM(IF(INDIRECT(ADDRESS(ROW(),AJ$40))&gt;INDIRECT(ADDRESS($AG92,AJ$40)),1,0),IF(INDIRECT(ADDRESS(ROW(),AJ$40))&gt;INDIRECT(ADDRESS($AG92+1,AJ$40)),1,0),IF(INDIRECT(ADDRESS(ROW(),AJ$40))&gt;INDIRECT(ADDRESS($AG92+2,AJ$40)),1,0),IF(INDIRECT(ADDRESS(ROW(),AJ$40))&gt;INDIRECT(ADDRESS($AG92+3,AJ$40)),1,0))+1</f>
        <v>1</v>
      </c>
      <c r="AK92" s="62" t="n">
        <f aca="true">SUM(IF(INDIRECT(ADDRESS(ROW(),AK$40))&gt;INDIRECT(ADDRESS($AG92,AK$40)),1,0),IF(INDIRECT(ADDRESS(ROW(),AK$40))&gt;INDIRECT(ADDRESS($AG92+1,AK$40)),1,0),IF(INDIRECT(ADDRESS(ROW(),AK$40))&gt;INDIRECT(ADDRESS($AG92+2,AK$40)),1,0),IF(INDIRECT(ADDRESS(ROW(),AK$40))&gt;INDIRECT(ADDRESS($AG92+3,AK$40)),1,0))+1</f>
        <v>1</v>
      </c>
      <c r="AL92" s="62" t="n">
        <f aca="true">SUM(IF(INDIRECT(ADDRESS(ROW(),AL$40))&gt;INDIRECT(ADDRESS($AG92,AL$40)),1,0),IF(INDIRECT(ADDRESS(ROW(),AL$40))&gt;INDIRECT(ADDRESS($AG92+1,AL$40)),1,0),IF(INDIRECT(ADDRESS(ROW(),AL$40))&gt;INDIRECT(ADDRESS($AG92+2,AL$40)),1,0),IF(INDIRECT(ADDRESS(ROW(),AL$40))&gt;INDIRECT(ADDRESS($AG92+3,AL$40)),1,0))+1</f>
        <v>1</v>
      </c>
      <c r="AM92" s="62" t="n">
        <f aca="true">SUM(IF(INDIRECT(ADDRESS(ROW(),AM$40))&gt;INDIRECT(ADDRESS($AG92,AM$40)),1,0),IF(INDIRECT(ADDRESS(ROW(),AM$40))&gt;INDIRECT(ADDRESS($AG92+1,AM$40)),1,0),IF(INDIRECT(ADDRESS(ROW(),AM$40))&gt;INDIRECT(ADDRESS($AG92+2,AM$40)),1,0),IF(INDIRECT(ADDRESS(ROW(),AM$40))&gt;INDIRECT(ADDRESS($AG92+3,AM$40)),1,0))+1</f>
        <v>1</v>
      </c>
      <c r="AO92" s="8" t="n">
        <f aca="false">IF("na"=F92,"",SQRT(F92)/SQRT(F89))</f>
        <v>1.08959457697155</v>
      </c>
      <c r="AP92" s="8" t="n">
        <f aca="false">IF("na"=J92,"",SQRT(J92)/SQRT(J89))</f>
        <v>0.911658984847209</v>
      </c>
      <c r="AQ92" s="8" t="n">
        <f aca="false">IF("na"=M92,"",SQRT(M92)/SQRT(M89))</f>
        <v>1.16571768464821</v>
      </c>
      <c r="AR92" s="8" t="n">
        <f aca="false">IF("na"=Q92,"",SQRT(Q92)/SQRT(Q89))</f>
        <v>1.06053666131084</v>
      </c>
      <c r="AS92" s="8" t="n">
        <f aca="false">IF("na"=T92,"",SQRT(T92)/SQRT(T89))</f>
        <v>1.24881251300315</v>
      </c>
      <c r="AT92" s="8" t="n">
        <f aca="false">IF("na"=X92,"",SQRT(X92)/SQRT(X89))</f>
        <v>1.07808424582668</v>
      </c>
    </row>
    <row r="93" customFormat="false" ht="12.75" hidden="false" customHeight="true" outlineLevel="0" collapsed="false">
      <c r="A93" s="11" t="s">
        <v>283</v>
      </c>
      <c r="B93" s="57" t="n">
        <v>0.289981</v>
      </c>
      <c r="C93" s="57" t="n">
        <v>1.76692</v>
      </c>
      <c r="D93" s="67" t="n">
        <v>0.290214</v>
      </c>
      <c r="E93" s="7" t="n">
        <v>0.0495463</v>
      </c>
      <c r="F93" s="65" t="n">
        <v>0.00245489</v>
      </c>
      <c r="G93" s="64" t="n">
        <v>1.7661</v>
      </c>
      <c r="H93" s="65" t="n">
        <v>0.580733</v>
      </c>
      <c r="I93" s="65" t="n">
        <v>1.65989</v>
      </c>
      <c r="J93" s="66" t="n">
        <v>0.3487062381</v>
      </c>
      <c r="K93" s="67" t="n">
        <v>0.289408</v>
      </c>
      <c r="L93" s="7" t="n">
        <v>0.0443521</v>
      </c>
      <c r="M93" s="65" t="n">
        <v>0.001967437</v>
      </c>
      <c r="N93" s="64" t="n">
        <v>1.74809</v>
      </c>
      <c r="O93" s="65" t="n">
        <v>0.480691</v>
      </c>
      <c r="P93" s="65" t="n">
        <v>1.67099</v>
      </c>
      <c r="Q93" s="66" t="n">
        <v>0.2402664023</v>
      </c>
      <c r="R93" s="67" t="n">
        <v>0.286025</v>
      </c>
      <c r="S93" s="7" t="n">
        <v>0.0412342</v>
      </c>
      <c r="T93" s="65" t="n">
        <v>0.0017159091</v>
      </c>
      <c r="U93" s="64" t="n">
        <v>1.75898</v>
      </c>
      <c r="V93" s="65" t="n">
        <v>0.425029</v>
      </c>
      <c r="W93" s="65" t="n">
        <v>1.69622</v>
      </c>
      <c r="X93" s="66" t="n">
        <v>0.1856481408</v>
      </c>
      <c r="Y93" s="64"/>
      <c r="Z93" s="64"/>
      <c r="AA93" s="9" t="n">
        <f aca="false">IF("na"=F93,"",F93/F89)</f>
        <v>1.95634501399347</v>
      </c>
      <c r="AB93" s="7" t="n">
        <f aca="false">IF("na"=J93,"",J93/J89)</f>
        <v>1.52952094155677</v>
      </c>
      <c r="AC93" s="7" t="n">
        <f aca="false">IF("na"=M93,"",M93/M89)</f>
        <v>3.09076456260157</v>
      </c>
      <c r="AD93" s="7" t="n">
        <f aca="false">IF("na"=Q93,"",Q93/Q89)</f>
        <v>2.70601251827996</v>
      </c>
      <c r="AE93" s="7" t="n">
        <f aca="false">IF("na"=T93,"",T93/T89)</f>
        <v>5.58629624565379</v>
      </c>
      <c r="AF93" s="7" t="n">
        <f aca="false">IF("na"=X93,"",X93/X89)</f>
        <v>4.38116183869243</v>
      </c>
      <c r="AG93" s="7" t="n">
        <f aca="false">AG92</f>
        <v>90</v>
      </c>
      <c r="AH93" s="62" t="n">
        <f aca="true">SUM(IF(INDIRECT(ADDRESS(ROW(),AH$40))&gt;INDIRECT(ADDRESS($AG93,AH$40)),1,0),IF(INDIRECT(ADDRESS(ROW(),AH$40))&gt;INDIRECT(ADDRESS($AG93+1,AH$40)),1,0),IF(INDIRECT(ADDRESS(ROW(),AH$40))&gt;INDIRECT(ADDRESS($AG93+2,AH$40)),1,0),IF(INDIRECT(ADDRESS(ROW(),AH$40))&gt;INDIRECT(ADDRESS($AG93+3,AH$40)),1,0))+1</f>
        <v>3</v>
      </c>
      <c r="AI93" s="62" t="n">
        <f aca="true">SUM(IF(INDIRECT(ADDRESS(ROW(),AI$40))&gt;INDIRECT(ADDRESS($AG93,AI$40)),1,0),IF(INDIRECT(ADDRESS(ROW(),AI$40))&gt;INDIRECT(ADDRESS($AG93+1,AI$40)),1,0),IF(INDIRECT(ADDRESS(ROW(),AI$40))&gt;INDIRECT(ADDRESS($AG93+2,AI$40)),1,0),IF(INDIRECT(ADDRESS(ROW(),AI$40))&gt;INDIRECT(ADDRESS($AG93+3,AI$40)),1,0))+1</f>
        <v>4</v>
      </c>
      <c r="AJ93" s="62" t="n">
        <f aca="true">SUM(IF(INDIRECT(ADDRESS(ROW(),AJ$40))&gt;INDIRECT(ADDRESS($AG93,AJ$40)),1,0),IF(INDIRECT(ADDRESS(ROW(),AJ$40))&gt;INDIRECT(ADDRESS($AG93+1,AJ$40)),1,0),IF(INDIRECT(ADDRESS(ROW(),AJ$40))&gt;INDIRECT(ADDRESS($AG93+2,AJ$40)),1,0),IF(INDIRECT(ADDRESS(ROW(),AJ$40))&gt;INDIRECT(ADDRESS($AG93+3,AJ$40)),1,0))+1</f>
        <v>4</v>
      </c>
      <c r="AK93" s="62" t="n">
        <f aca="true">SUM(IF(INDIRECT(ADDRESS(ROW(),AK$40))&gt;INDIRECT(ADDRESS($AG93,AK$40)),1,0),IF(INDIRECT(ADDRESS(ROW(),AK$40))&gt;INDIRECT(ADDRESS($AG93+1,AK$40)),1,0),IF(INDIRECT(ADDRESS(ROW(),AK$40))&gt;INDIRECT(ADDRESS($AG93+2,AK$40)),1,0),IF(INDIRECT(ADDRESS(ROW(),AK$40))&gt;INDIRECT(ADDRESS($AG93+3,AK$40)),1,0))+1</f>
        <v>4</v>
      </c>
      <c r="AL93" s="62" t="n">
        <f aca="true">SUM(IF(INDIRECT(ADDRESS(ROW(),AL$40))&gt;INDIRECT(ADDRESS($AG93,AL$40)),1,0),IF(INDIRECT(ADDRESS(ROW(),AL$40))&gt;INDIRECT(ADDRESS($AG93+1,AL$40)),1,0),IF(INDIRECT(ADDRESS(ROW(),AL$40))&gt;INDIRECT(ADDRESS($AG93+2,AL$40)),1,0),IF(INDIRECT(ADDRESS(ROW(),AL$40))&gt;INDIRECT(ADDRESS($AG93+3,AL$40)),1,0))+1</f>
        <v>4</v>
      </c>
      <c r="AM93" s="62" t="n">
        <f aca="true">SUM(IF(INDIRECT(ADDRESS(ROW(),AM$40))&gt;INDIRECT(ADDRESS($AG93,AM$40)),1,0),IF(INDIRECT(ADDRESS(ROW(),AM$40))&gt;INDIRECT(ADDRESS($AG93+1,AM$40)),1,0),IF(INDIRECT(ADDRESS(ROW(),AM$40))&gt;INDIRECT(ADDRESS($AG93+2,AM$40)),1,0),IF(INDIRECT(ADDRESS(ROW(),AM$40))&gt;INDIRECT(ADDRESS($AG93+3,AM$40)),1,0))+1</f>
        <v>4</v>
      </c>
      <c r="AO93" s="8" t="n">
        <f aca="false">IF("na"=F93,"",SQRT(F93)/SQRT(F89))</f>
        <v>1.39869403873523</v>
      </c>
      <c r="AP93" s="8" t="n">
        <f aca="false">IF("na"=J93,"",SQRT(J93)/SQRT(J89))</f>
        <v>1.23673802462639</v>
      </c>
      <c r="AQ93" s="8" t="n">
        <f aca="false">IF("na"=M93,"",SQRT(M93)/SQRT(M89))</f>
        <v>1.75805704190779</v>
      </c>
      <c r="AR93" s="8" t="n">
        <f aca="false">IF("na"=Q93,"",SQRT(Q93)/SQRT(Q89))</f>
        <v>1.64499620615975</v>
      </c>
      <c r="AS93" s="8" t="n">
        <f aca="false">IF("na"=T93,"",SQRT(T93)/SQRT(T89))</f>
        <v>2.36353469313522</v>
      </c>
      <c r="AT93" s="8" t="n">
        <f aca="false">IF("na"=X93,"",SQRT(X93)/SQRT(X89))</f>
        <v>2.09312250924126</v>
      </c>
    </row>
    <row r="94" customFormat="false" ht="12.75" hidden="false" customHeight="true" outlineLevel="0" collapsed="false">
      <c r="B94" s="68"/>
      <c r="C94" s="68"/>
      <c r="D94" s="7"/>
      <c r="E94" s="7"/>
      <c r="F94" s="7"/>
      <c r="G94" s="7"/>
      <c r="H94" s="7"/>
      <c r="I94" s="7"/>
      <c r="J94" s="7"/>
      <c r="K94" s="7"/>
      <c r="L94" s="7"/>
    </row>
    <row r="95" s="50" customFormat="true" ht="12.75" hidden="false" customHeight="true" outlineLevel="0" collapsed="false">
      <c r="A95" s="11"/>
      <c r="B95" s="11"/>
      <c r="C95" s="11"/>
      <c r="D95" s="11" t="s">
        <v>306</v>
      </c>
      <c r="E95" s="11"/>
      <c r="F95" s="11"/>
      <c r="G95" s="11"/>
      <c r="H95" s="11"/>
      <c r="I95" s="11"/>
      <c r="J95" s="11"/>
      <c r="K95" s="11"/>
      <c r="L95" s="11"/>
      <c r="M95" s="11"/>
      <c r="N95" s="11"/>
      <c r="O95" s="11"/>
      <c r="P95" s="11"/>
      <c r="Q95" s="11"/>
      <c r="R95" s="11"/>
      <c r="S95" s="11"/>
      <c r="T95" s="11"/>
      <c r="U95" s="11"/>
      <c r="V95" s="11"/>
      <c r="W95" s="11"/>
      <c r="X95" s="11"/>
      <c r="Y95" s="11"/>
      <c r="Z95" s="11"/>
      <c r="AA95" s="49"/>
      <c r="AH95" s="51"/>
      <c r="AI95" s="51"/>
      <c r="AJ95" s="51"/>
      <c r="AK95" s="51"/>
      <c r="AL95" s="51"/>
      <c r="AM95" s="51"/>
      <c r="AP95" s="10"/>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row>
    <row r="96" customFormat="false" ht="12.75" hidden="false" customHeight="true" outlineLevel="0" collapsed="false">
      <c r="B96" s="52" t="s">
        <v>293</v>
      </c>
      <c r="C96" s="52" t="s">
        <v>293</v>
      </c>
      <c r="D96" s="53" t="n">
        <v>7</v>
      </c>
      <c r="E96" s="53"/>
      <c r="F96" s="53"/>
      <c r="G96" s="53"/>
      <c r="H96" s="53"/>
      <c r="I96" s="53"/>
      <c r="J96" s="53"/>
      <c r="K96" s="53" t="n">
        <v>15</v>
      </c>
      <c r="L96" s="53"/>
      <c r="M96" s="53"/>
      <c r="N96" s="53"/>
      <c r="O96" s="53"/>
      <c r="P96" s="53"/>
      <c r="Q96" s="53"/>
      <c r="R96" s="53" t="n">
        <v>30</v>
      </c>
      <c r="S96" s="53"/>
      <c r="T96" s="53"/>
      <c r="U96" s="53"/>
      <c r="V96" s="53"/>
      <c r="W96" s="53"/>
      <c r="X96" s="53"/>
      <c r="Y96" s="54"/>
      <c r="Z96" s="54"/>
    </row>
    <row r="97" customFormat="false" ht="12.75" hidden="false" customHeight="true" outlineLevel="0" collapsed="false">
      <c r="B97" s="55" t="s">
        <v>284</v>
      </c>
      <c r="C97" s="55" t="s">
        <v>294</v>
      </c>
      <c r="D97" s="56" t="s">
        <v>284</v>
      </c>
      <c r="E97" s="57" t="s">
        <v>287</v>
      </c>
      <c r="F97" s="57" t="s">
        <v>295</v>
      </c>
      <c r="G97" s="57" t="s">
        <v>296</v>
      </c>
      <c r="H97" s="57" t="s">
        <v>297</v>
      </c>
      <c r="I97" s="57" t="s">
        <v>298</v>
      </c>
      <c r="J97" s="58" t="s">
        <v>299</v>
      </c>
      <c r="K97" s="56" t="s">
        <v>284</v>
      </c>
      <c r="L97" s="57" t="s">
        <v>287</v>
      </c>
      <c r="M97" s="57" t="s">
        <v>295</v>
      </c>
      <c r="N97" s="57" t="s">
        <v>296</v>
      </c>
      <c r="O97" s="57" t="s">
        <v>297</v>
      </c>
      <c r="P97" s="57" t="s">
        <v>298</v>
      </c>
      <c r="Q97" s="58" t="s">
        <v>299</v>
      </c>
      <c r="R97" s="56" t="s">
        <v>284</v>
      </c>
      <c r="S97" s="57" t="s">
        <v>287</v>
      </c>
      <c r="T97" s="57" t="s">
        <v>295</v>
      </c>
      <c r="U97" s="57" t="s">
        <v>296</v>
      </c>
      <c r="V97" s="57" t="s">
        <v>297</v>
      </c>
      <c r="W97" s="57" t="s">
        <v>298</v>
      </c>
      <c r="X97" s="58" t="s">
        <v>299</v>
      </c>
      <c r="Y97" s="57"/>
      <c r="Z97" s="57"/>
    </row>
    <row r="98" customFormat="false" ht="12.75" hidden="false" customHeight="true" outlineLevel="0" collapsed="false">
      <c r="A98" s="11" t="s">
        <v>300</v>
      </c>
      <c r="B98" s="57" t="n">
        <v>0.0487313</v>
      </c>
      <c r="C98" s="57" t="n">
        <v>1.34272</v>
      </c>
      <c r="D98" s="59" t="n">
        <v>0.0476968</v>
      </c>
      <c r="E98" s="60" t="n">
        <v>0.0146654</v>
      </c>
      <c r="F98" s="60" t="n">
        <v>0.000216144</v>
      </c>
      <c r="G98" s="60" t="n">
        <v>1.37836</v>
      </c>
      <c r="H98" s="60" t="n">
        <v>0.838142</v>
      </c>
      <c r="I98" s="60" t="n">
        <v>1.28766</v>
      </c>
      <c r="J98" s="61" t="n">
        <v>0.7055136157</v>
      </c>
      <c r="K98" s="59" t="n">
        <v>0.0484564</v>
      </c>
      <c r="L98" s="60" t="n">
        <v>0.0107887</v>
      </c>
      <c r="M98" s="60" t="n">
        <v>0.0001164715</v>
      </c>
      <c r="N98" s="60" t="n">
        <v>1.69631</v>
      </c>
      <c r="O98" s="60" t="n">
        <v>1.27358</v>
      </c>
      <c r="P98" s="60" t="n">
        <v>1.24437</v>
      </c>
      <c r="Q98" s="61" t="n">
        <v>1.6316787389</v>
      </c>
      <c r="R98" s="59" t="n">
        <v>0.0476311</v>
      </c>
      <c r="S98" s="60" t="n">
        <v>0.00761837</v>
      </c>
      <c r="T98" s="60" t="n">
        <v>5.92499E-005</v>
      </c>
      <c r="U98" s="60" t="n">
        <v>1.58715</v>
      </c>
      <c r="V98" s="60" t="n">
        <v>1.11172</v>
      </c>
      <c r="W98" s="60" t="n">
        <v>1.24605</v>
      </c>
      <c r="X98" s="61" t="n">
        <v>1.2452664473</v>
      </c>
      <c r="Y98" s="60"/>
      <c r="Z98" s="60"/>
      <c r="AH98" s="62"/>
      <c r="AI98" s="62"/>
    </row>
    <row r="99" customFormat="false" ht="12.75" hidden="false" customHeight="true" outlineLevel="0" collapsed="false">
      <c r="A99" s="11" t="s">
        <v>280</v>
      </c>
      <c r="B99" s="57" t="n">
        <v>0.0487313</v>
      </c>
      <c r="C99" s="57" t="n">
        <v>1.34272</v>
      </c>
      <c r="D99" s="59" t="n">
        <v>0.0488728</v>
      </c>
      <c r="E99" s="60" t="n">
        <v>0.0158947</v>
      </c>
      <c r="F99" s="60" t="n">
        <v>0.0002526614</v>
      </c>
      <c r="G99" s="60" t="n">
        <v>1.33416</v>
      </c>
      <c r="H99" s="60" t="n">
        <v>0.841289</v>
      </c>
      <c r="I99" s="60" t="n">
        <v>1.20402</v>
      </c>
      <c r="J99" s="61" t="n">
        <v>0.7270048715</v>
      </c>
      <c r="K99" s="59" t="n">
        <v>0.0491449</v>
      </c>
      <c r="L99" s="60" t="n">
        <v>0.0114037</v>
      </c>
      <c r="M99" s="60" t="n">
        <v>0.0001302153</v>
      </c>
      <c r="N99" s="60" t="n">
        <v>1.5841</v>
      </c>
      <c r="O99" s="60" t="n">
        <v>1.19295</v>
      </c>
      <c r="P99" s="60" t="n">
        <v>1.14818</v>
      </c>
      <c r="Q99" s="61" t="n">
        <v>1.4609755141</v>
      </c>
      <c r="R99" s="59" t="n">
        <v>0.0487695</v>
      </c>
      <c r="S99" s="60" t="n">
        <v>0.0100137</v>
      </c>
      <c r="T99" s="60" t="n">
        <v>0.0001002755</v>
      </c>
      <c r="U99" s="60" t="n">
        <v>1.65471</v>
      </c>
      <c r="V99" s="60" t="n">
        <v>1.2554</v>
      </c>
      <c r="W99" s="60" t="n">
        <v>1.26844</v>
      </c>
      <c r="X99" s="61" t="n">
        <v>1.5815466784</v>
      </c>
      <c r="Y99" s="60"/>
      <c r="Z99" s="60"/>
      <c r="AA99" s="9" t="n">
        <f aca="false">IF("na"=F99,"",F99/F98)</f>
        <v>1.16894940410097</v>
      </c>
      <c r="AB99" s="7" t="n">
        <f aca="false">IF("na"=J99,"",J99/J98)</f>
        <v>1.03046185831393</v>
      </c>
      <c r="AC99" s="7" t="n">
        <f aca="false">IF("na"=M99,"",M99/M98)</f>
        <v>1.11800139948399</v>
      </c>
      <c r="AD99" s="7" t="n">
        <f aca="false">IF("na"=Q99,"",Q99/Q98)</f>
        <v>0.89538184157803</v>
      </c>
      <c r="AE99" s="7" t="n">
        <f aca="false">IF("na"=T99,"",T99/T98)</f>
        <v>1.69241635850862</v>
      </c>
      <c r="AF99" s="7" t="n">
        <f aca="false">IF("na"=X99,"",X99/X98)</f>
        <v>1.27004680952348</v>
      </c>
      <c r="AG99" s="7" t="n">
        <f aca="false">ROW()</f>
        <v>99</v>
      </c>
      <c r="AH99" s="62" t="n">
        <f aca="true">SUM(IF(INDIRECT(ADDRESS(ROW(),AH$40))&gt;INDIRECT(ADDRESS($AG99,AH$40)),1,0),IF(INDIRECT(ADDRESS(ROW(),AH$40))&gt;INDIRECT(ADDRESS($AG99+1,AH$40)),1,0),IF(INDIRECT(ADDRESS(ROW(),AH$40))&gt;INDIRECT(ADDRESS($AG99+2,AH$40)),1,0),IF(INDIRECT(ADDRESS(ROW(),AH$40))&gt;INDIRECT(ADDRESS($AG99+3,AH$40)),1,0))+1</f>
        <v>4</v>
      </c>
      <c r="AI99" s="62" t="n">
        <f aca="true">SUM(IF(INDIRECT(ADDRESS(ROW(),AI$40))&gt;INDIRECT(ADDRESS($AG99,AI$40)),1,0),IF(INDIRECT(ADDRESS(ROW(),AI$40))&gt;INDIRECT(ADDRESS($AG99+1,AI$40)),1,0),IF(INDIRECT(ADDRESS(ROW(),AI$40))&gt;INDIRECT(ADDRESS($AG99+2,AI$40)),1,0),IF(INDIRECT(ADDRESS(ROW(),AI$40))&gt;INDIRECT(ADDRESS($AG99+3,AI$40)),1,0))+1</f>
        <v>2</v>
      </c>
      <c r="AJ99" s="62" t="n">
        <f aca="true">SUM(IF(INDIRECT(ADDRESS(ROW(),AJ$40))&gt;INDIRECT(ADDRESS($AG99,AJ$40)),1,0),IF(INDIRECT(ADDRESS(ROW(),AJ$40))&gt;INDIRECT(ADDRESS($AG99+1,AJ$40)),1,0),IF(INDIRECT(ADDRESS(ROW(),AJ$40))&gt;INDIRECT(ADDRESS($AG99+2,AJ$40)),1,0),IF(INDIRECT(ADDRESS(ROW(),AJ$40))&gt;INDIRECT(ADDRESS($AG99+3,AJ$40)),1,0))+1</f>
        <v>3</v>
      </c>
      <c r="AK99" s="62" t="n">
        <f aca="true">SUM(IF(INDIRECT(ADDRESS(ROW(),AK$40))&gt;INDIRECT(ADDRESS($AG99,AK$40)),1,0),IF(INDIRECT(ADDRESS(ROW(),AK$40))&gt;INDIRECT(ADDRESS($AG99+1,AK$40)),1,0),IF(INDIRECT(ADDRESS(ROW(),AK$40))&gt;INDIRECT(ADDRESS($AG99+2,AK$40)),1,0),IF(INDIRECT(ADDRESS(ROW(),AK$40))&gt;INDIRECT(ADDRESS($AG99+3,AK$40)),1,0))+1</f>
        <v>3</v>
      </c>
      <c r="AL99" s="62" t="n">
        <f aca="true">SUM(IF(INDIRECT(ADDRESS(ROW(),AL$40))&gt;INDIRECT(ADDRESS($AG99,AL$40)),1,0),IF(INDIRECT(ADDRESS(ROW(),AL$40))&gt;INDIRECT(ADDRESS($AG99+1,AL$40)),1,0),IF(INDIRECT(ADDRESS(ROW(),AL$40))&gt;INDIRECT(ADDRESS($AG99+2,AL$40)),1,0),IF(INDIRECT(ADDRESS(ROW(),AL$40))&gt;INDIRECT(ADDRESS($AG99+3,AL$40)),1,0))+1</f>
        <v>3</v>
      </c>
      <c r="AM99" s="62" t="n">
        <f aca="true">SUM(IF(INDIRECT(ADDRESS(ROW(),AM$40))&gt;INDIRECT(ADDRESS($AG99,AM$40)),1,0),IF(INDIRECT(ADDRESS(ROW(),AM$40))&gt;INDIRECT(ADDRESS($AG99+1,AM$40)),1,0),IF(INDIRECT(ADDRESS(ROW(),AM$40))&gt;INDIRECT(ADDRESS($AG99+2,AM$40)),1,0),IF(INDIRECT(ADDRESS(ROW(),AM$40))&gt;INDIRECT(ADDRESS($AG99+3,AM$40)),1,0))+1</f>
        <v>4</v>
      </c>
      <c r="AO99" s="8" t="n">
        <f aca="false">IF("na"=F99,"",SQRT(F99)/SQRT(F98))</f>
        <v>1.08117963544499</v>
      </c>
      <c r="AP99" s="8" t="n">
        <f aca="false">IF("na"=J99,"",SQRT(J99)/SQRT(J98))</f>
        <v>1.01511667226675</v>
      </c>
      <c r="AQ99" s="8" t="n">
        <f aca="false">IF("na"=M99,"",SQRT(M99)/SQRT(M98))</f>
        <v>1.05735585281588</v>
      </c>
      <c r="AR99" s="8" t="n">
        <f aca="false">IF("na"=Q99,"",SQRT(Q99)/SQRT(Q98))</f>
        <v>0.946246184445692</v>
      </c>
      <c r="AS99" s="8" t="n">
        <f aca="false">IF("na"=T99,"",SQRT(T99)/SQRT(T98))</f>
        <v>1.3009290366921</v>
      </c>
      <c r="AT99" s="8" t="n">
        <f aca="false">IF("na"=X99,"",SQRT(X99)/SQRT(X98))</f>
        <v>1.12696353513478</v>
      </c>
    </row>
    <row r="100" customFormat="false" ht="12.75" hidden="false" customHeight="true" outlineLevel="0" collapsed="false">
      <c r="A100" s="11" t="s">
        <v>281</v>
      </c>
      <c r="B100" s="57" t="n">
        <v>0.0487313</v>
      </c>
      <c r="C100" s="57" t="n">
        <v>1.34272</v>
      </c>
      <c r="D100" s="59" t="n">
        <v>0.047539</v>
      </c>
      <c r="E100" s="60" t="n">
        <v>0.0146541</v>
      </c>
      <c r="F100" s="60" t="n">
        <v>0.0002161641</v>
      </c>
      <c r="G100" s="60" t="n">
        <v>1.25873</v>
      </c>
      <c r="H100" s="60" t="n">
        <v>0.850716</v>
      </c>
      <c r="I100" s="60" t="n">
        <v>1.16669</v>
      </c>
      <c r="J100" s="61" t="n">
        <v>0.7547042735</v>
      </c>
      <c r="K100" s="59" t="n">
        <v>0.0469101</v>
      </c>
      <c r="L100" s="60" t="n">
        <v>0.0105633</v>
      </c>
      <c r="M100" s="60" t="n">
        <v>0.0001149</v>
      </c>
      <c r="N100" s="60" t="n">
        <v>1.54132</v>
      </c>
      <c r="O100" s="60" t="n">
        <v>1.11612</v>
      </c>
      <c r="P100" s="60" t="n">
        <v>1.12911</v>
      </c>
      <c r="Q100" s="61" t="n">
        <v>1.2913530865</v>
      </c>
      <c r="R100" s="59" t="n">
        <v>0.0475244</v>
      </c>
      <c r="S100" s="60" t="n">
        <v>0.00789696</v>
      </c>
      <c r="T100" s="60" t="n">
        <v>6.38185E-005</v>
      </c>
      <c r="U100" s="60" t="n">
        <v>1.53863</v>
      </c>
      <c r="V100" s="60" t="n">
        <v>1.0694</v>
      </c>
      <c r="W100" s="60" t="n">
        <v>1.17848</v>
      </c>
      <c r="X100" s="61" t="n">
        <v>1.1705911376</v>
      </c>
      <c r="Y100" s="60"/>
      <c r="Z100" s="60"/>
      <c r="AA100" s="9" t="n">
        <f aca="false">IF("na"=F100,"",F100/F98)</f>
        <v>1.00009299355985</v>
      </c>
      <c r="AB100" s="7" t="n">
        <f aca="false">IF("na"=J100,"",J100/J98)</f>
        <v>1.06972318705883</v>
      </c>
      <c r="AC100" s="7" t="n">
        <f aca="false">IF("na"=M100,"",M100/M98)</f>
        <v>0.986507428855986</v>
      </c>
      <c r="AD100" s="7" t="n">
        <f aca="false">IF("na"=Q100,"",Q100/Q98)</f>
        <v>0.791426066733313</v>
      </c>
      <c r="AE100" s="7" t="n">
        <f aca="false">IF("na"=T100,"",T100/T98)</f>
        <v>1.07710730313469</v>
      </c>
      <c r="AF100" s="7" t="n">
        <f aca="false">IF("na"=X100,"",X100/X98)</f>
        <v>0.940032665409149</v>
      </c>
      <c r="AG100" s="7" t="n">
        <f aca="false">AG99</f>
        <v>99</v>
      </c>
      <c r="AH100" s="62" t="n">
        <f aca="true">SUM(IF(INDIRECT(ADDRESS(ROW(),AH$40))&gt;INDIRECT(ADDRESS($AG100,AH$40)),1,0),IF(INDIRECT(ADDRESS(ROW(),AH$40))&gt;INDIRECT(ADDRESS($AG100+1,AH$40)),1,0),IF(INDIRECT(ADDRESS(ROW(),AH$40))&gt;INDIRECT(ADDRESS($AG100+2,AH$40)),1,0),IF(INDIRECT(ADDRESS(ROW(),AH$40))&gt;INDIRECT(ADDRESS($AG100+3,AH$40)),1,0))+1</f>
        <v>1</v>
      </c>
      <c r="AI100" s="62" t="n">
        <f aca="true">SUM(IF(INDIRECT(ADDRESS(ROW(),AI$40))&gt;INDIRECT(ADDRESS($AG100,AI$40)),1,0),IF(INDIRECT(ADDRESS(ROW(),AI$40))&gt;INDIRECT(ADDRESS($AG100+1,AI$40)),1,0),IF(INDIRECT(ADDRESS(ROW(),AI$40))&gt;INDIRECT(ADDRESS($AG100+2,AI$40)),1,0),IF(INDIRECT(ADDRESS(ROW(),AI$40))&gt;INDIRECT(ADDRESS($AG100+3,AI$40)),1,0))+1</f>
        <v>3</v>
      </c>
      <c r="AJ100" s="62" t="n">
        <f aca="true">SUM(IF(INDIRECT(ADDRESS(ROW(),AJ$40))&gt;INDIRECT(ADDRESS($AG100,AJ$40)),1,0),IF(INDIRECT(ADDRESS(ROW(),AJ$40))&gt;INDIRECT(ADDRESS($AG100+1,AJ$40)),1,0),IF(INDIRECT(ADDRESS(ROW(),AJ$40))&gt;INDIRECT(ADDRESS($AG100+2,AJ$40)),1,0),IF(INDIRECT(ADDRESS(ROW(),AJ$40))&gt;INDIRECT(ADDRESS($AG100+3,AJ$40)),1,0))+1</f>
        <v>2</v>
      </c>
      <c r="AK100" s="62" t="n">
        <f aca="true">SUM(IF(INDIRECT(ADDRESS(ROW(),AK$40))&gt;INDIRECT(ADDRESS($AG100,AK$40)),1,0),IF(INDIRECT(ADDRESS(ROW(),AK$40))&gt;INDIRECT(ADDRESS($AG100+1,AK$40)),1,0),IF(INDIRECT(ADDRESS(ROW(),AK$40))&gt;INDIRECT(ADDRESS($AG100+2,AK$40)),1,0),IF(INDIRECT(ADDRESS(ROW(),AK$40))&gt;INDIRECT(ADDRESS($AG100+3,AK$40)),1,0))+1</f>
        <v>1</v>
      </c>
      <c r="AL100" s="62" t="n">
        <f aca="true">SUM(IF(INDIRECT(ADDRESS(ROW(),AL$40))&gt;INDIRECT(ADDRESS($AG100,AL$40)),1,0),IF(INDIRECT(ADDRESS(ROW(),AL$40))&gt;INDIRECT(ADDRESS($AG100+1,AL$40)),1,0),IF(INDIRECT(ADDRESS(ROW(),AL$40))&gt;INDIRECT(ADDRESS($AG100+2,AL$40)),1,0),IF(INDIRECT(ADDRESS(ROW(),AL$40))&gt;INDIRECT(ADDRESS($AG100+3,AL$40)),1,0))+1</f>
        <v>2</v>
      </c>
      <c r="AM100" s="62" t="n">
        <f aca="true">SUM(IF(INDIRECT(ADDRESS(ROW(),AM$40))&gt;INDIRECT(ADDRESS($AG100,AM$40)),1,0),IF(INDIRECT(ADDRESS(ROW(),AM$40))&gt;INDIRECT(ADDRESS($AG100+1,AM$40)),1,0),IF(INDIRECT(ADDRESS(ROW(),AM$40))&gt;INDIRECT(ADDRESS($AG100+2,AM$40)),1,0),IF(INDIRECT(ADDRESS(ROW(),AM$40))&gt;INDIRECT(ADDRESS($AG100+3,AM$40)),1,0))+1</f>
        <v>1</v>
      </c>
      <c r="AO100" s="8" t="n">
        <f aca="false">IF("na"=F100,"",SQRT(F100)/SQRT(F98))</f>
        <v>1.000046495699</v>
      </c>
      <c r="AP100" s="8" t="n">
        <f aca="false">IF("na"=J100,"",SQRT(J100)/SQRT(J98))</f>
        <v>1.0342742320385</v>
      </c>
      <c r="AQ100" s="8" t="n">
        <f aca="false">IF("na"=M100,"",SQRT(M100)/SQRT(M98))</f>
        <v>0.993230803416802</v>
      </c>
      <c r="AR100" s="8" t="n">
        <f aca="false">IF("na"=Q100,"",SQRT(Q100)/SQRT(Q98))</f>
        <v>0.889621305237972</v>
      </c>
      <c r="AS100" s="8" t="n">
        <f aca="false">IF("na"=T100,"",SQRT(T100)/SQRT(T98))</f>
        <v>1.03783780193954</v>
      </c>
      <c r="AT100" s="8" t="n">
        <f aca="false">IF("na"=X100,"",SQRT(X100)/SQRT(X98))</f>
        <v>0.969552817235425</v>
      </c>
    </row>
    <row r="101" customFormat="false" ht="12.75" hidden="false" customHeight="true" outlineLevel="0" collapsed="false">
      <c r="A101" s="11" t="s">
        <v>282</v>
      </c>
      <c r="B101" s="57" t="n">
        <v>0.0487313</v>
      </c>
      <c r="C101" s="57" t="n">
        <v>1.34272</v>
      </c>
      <c r="D101" s="63" t="n">
        <v>0.0470317</v>
      </c>
      <c r="E101" s="64" t="n">
        <v>0.0147523</v>
      </c>
      <c r="F101" s="65" t="n">
        <v>0.0002205189</v>
      </c>
      <c r="G101" s="64" t="n">
        <v>1.34125</v>
      </c>
      <c r="H101" s="65" t="n">
        <v>0.864268</v>
      </c>
      <c r="I101" s="65" t="n">
        <v>1.23096</v>
      </c>
      <c r="J101" s="66" t="n">
        <v>0.7594494734</v>
      </c>
      <c r="K101" s="63" t="n">
        <v>0.0471239</v>
      </c>
      <c r="L101" s="64" t="n">
        <v>0.010573</v>
      </c>
      <c r="M101" s="65" t="n">
        <v>0.000114372</v>
      </c>
      <c r="N101" s="64" t="n">
        <v>1.74442</v>
      </c>
      <c r="O101" s="65" t="n">
        <v>1.33264</v>
      </c>
      <c r="P101" s="65" t="n">
        <v>1.24432</v>
      </c>
      <c r="Q101" s="66" t="n">
        <v>1.7856119296</v>
      </c>
      <c r="R101" s="63" t="n">
        <v>0.0461965</v>
      </c>
      <c r="S101" s="64" t="n">
        <v>0.00748675</v>
      </c>
      <c r="T101" s="65" t="n">
        <v>6.24766E-005</v>
      </c>
      <c r="U101" s="64" t="n">
        <v>1.62862</v>
      </c>
      <c r="V101" s="65" t="n">
        <v>1.24385</v>
      </c>
      <c r="W101" s="65" t="n">
        <v>1.24305</v>
      </c>
      <c r="X101" s="66" t="n">
        <v>1.5570969314</v>
      </c>
      <c r="Y101" s="64"/>
      <c r="Z101" s="64"/>
      <c r="AA101" s="9" t="n">
        <f aca="false">IF("na"=F101,"",F101/F98)</f>
        <v>1.02024067288474</v>
      </c>
      <c r="AB101" s="7" t="n">
        <f aca="false">IF("na"=J101,"",J101/J98)</f>
        <v>1.07644906703393</v>
      </c>
      <c r="AC101" s="7" t="n">
        <f aca="false">IF("na"=M101,"",M101/M98)</f>
        <v>0.98197413101059</v>
      </c>
      <c r="AD101" s="7" t="n">
        <f aca="false">IF("na"=Q101,"",Q101/Q98)</f>
        <v>1.09434037904041</v>
      </c>
      <c r="AE101" s="7" t="n">
        <f aca="false">IF("na"=T101,"",T101/T98)</f>
        <v>1.05445916364416</v>
      </c>
      <c r="AF101" s="7" t="n">
        <f aca="false">IF("na"=X101,"",X101/X98)</f>
        <v>1.25041266050018</v>
      </c>
      <c r="AG101" s="7" t="n">
        <f aca="false">AG100</f>
        <v>99</v>
      </c>
      <c r="AH101" s="62" t="n">
        <f aca="true">SUM(IF(INDIRECT(ADDRESS(ROW(),AH$40))&gt;INDIRECT(ADDRESS($AG101,AH$40)),1,0),IF(INDIRECT(ADDRESS(ROW(),AH$40))&gt;INDIRECT(ADDRESS($AG101+1,AH$40)),1,0),IF(INDIRECT(ADDRESS(ROW(),AH$40))&gt;INDIRECT(ADDRESS($AG101+2,AH$40)),1,0),IF(INDIRECT(ADDRESS(ROW(),AH$40))&gt;INDIRECT(ADDRESS($AG101+3,AH$40)),1,0))+1</f>
        <v>2</v>
      </c>
      <c r="AI101" s="62" t="n">
        <f aca="true">SUM(IF(INDIRECT(ADDRESS(ROW(),AI$40))&gt;INDIRECT(ADDRESS($AG101,AI$40)),1,0),IF(INDIRECT(ADDRESS(ROW(),AI$40))&gt;INDIRECT(ADDRESS($AG101+1,AI$40)),1,0),IF(INDIRECT(ADDRESS(ROW(),AI$40))&gt;INDIRECT(ADDRESS($AG101+2,AI$40)),1,0),IF(INDIRECT(ADDRESS(ROW(),AI$40))&gt;INDIRECT(ADDRESS($AG101+3,AI$40)),1,0))+1</f>
        <v>4</v>
      </c>
      <c r="AJ101" s="62" t="n">
        <f aca="true">SUM(IF(INDIRECT(ADDRESS(ROW(),AJ$40))&gt;INDIRECT(ADDRESS($AG101,AJ$40)),1,0),IF(INDIRECT(ADDRESS(ROW(),AJ$40))&gt;INDIRECT(ADDRESS($AG101+1,AJ$40)),1,0),IF(INDIRECT(ADDRESS(ROW(),AJ$40))&gt;INDIRECT(ADDRESS($AG101+2,AJ$40)),1,0),IF(INDIRECT(ADDRESS(ROW(),AJ$40))&gt;INDIRECT(ADDRESS($AG101+3,AJ$40)),1,0))+1</f>
        <v>1</v>
      </c>
      <c r="AK101" s="62" t="n">
        <f aca="true">SUM(IF(INDIRECT(ADDRESS(ROW(),AK$40))&gt;INDIRECT(ADDRESS($AG101,AK$40)),1,0),IF(INDIRECT(ADDRESS(ROW(),AK$40))&gt;INDIRECT(ADDRESS($AG101+1,AK$40)),1,0),IF(INDIRECT(ADDRESS(ROW(),AK$40))&gt;INDIRECT(ADDRESS($AG101+2,AK$40)),1,0),IF(INDIRECT(ADDRESS(ROW(),AK$40))&gt;INDIRECT(ADDRESS($AG101+3,AK$40)),1,0))+1</f>
        <v>4</v>
      </c>
      <c r="AL101" s="62" t="n">
        <f aca="true">SUM(IF(INDIRECT(ADDRESS(ROW(),AL$40))&gt;INDIRECT(ADDRESS($AG101,AL$40)),1,0),IF(INDIRECT(ADDRESS(ROW(),AL$40))&gt;INDIRECT(ADDRESS($AG101+1,AL$40)),1,0),IF(INDIRECT(ADDRESS(ROW(),AL$40))&gt;INDIRECT(ADDRESS($AG101+2,AL$40)),1,0),IF(INDIRECT(ADDRESS(ROW(),AL$40))&gt;INDIRECT(ADDRESS($AG101+3,AL$40)),1,0))+1</f>
        <v>1</v>
      </c>
      <c r="AM101" s="62" t="n">
        <f aca="true">SUM(IF(INDIRECT(ADDRESS(ROW(),AM$40))&gt;INDIRECT(ADDRESS($AG101,AM$40)),1,0),IF(INDIRECT(ADDRESS(ROW(),AM$40))&gt;INDIRECT(ADDRESS($AG101+1,AM$40)),1,0),IF(INDIRECT(ADDRESS(ROW(),AM$40))&gt;INDIRECT(ADDRESS($AG101+2,AM$40)),1,0),IF(INDIRECT(ADDRESS(ROW(),AM$40))&gt;INDIRECT(ADDRESS($AG101+3,AM$40)),1,0))+1</f>
        <v>3</v>
      </c>
      <c r="AO101" s="8" t="n">
        <f aca="false">IF("na"=F101,"",SQRT(F101)/SQRT(F98))</f>
        <v>1.01006963764126</v>
      </c>
      <c r="AP101" s="8" t="n">
        <f aca="false">IF("na"=J101,"",SQRT(J101)/SQRT(J98))</f>
        <v>1.03752063450995</v>
      </c>
      <c r="AQ101" s="8" t="n">
        <f aca="false">IF("na"=M101,"",SQRT(M101)/SQRT(M98))</f>
        <v>0.990946078760389</v>
      </c>
      <c r="AR101" s="8" t="n">
        <f aca="false">IF("na"=Q101,"",SQRT(Q101)/SQRT(Q98))</f>
        <v>1.04610725025707</v>
      </c>
      <c r="AS101" s="8" t="n">
        <f aca="false">IF("na"=T101,"",SQRT(T101)/SQRT(T98))</f>
        <v>1.02686862043991</v>
      </c>
      <c r="AT101" s="8" t="n">
        <f aca="false">IF("na"=X101,"",SQRT(X101)/SQRT(X98))</f>
        <v>1.11821852090733</v>
      </c>
    </row>
    <row r="102" customFormat="false" ht="12.75" hidden="false" customHeight="true" outlineLevel="0" collapsed="false">
      <c r="A102" s="11" t="s">
        <v>283</v>
      </c>
      <c r="B102" s="57" t="n">
        <v>0.0487313</v>
      </c>
      <c r="C102" s="57" t="n">
        <v>1.34272</v>
      </c>
      <c r="D102" s="67" t="n">
        <v>0.0466167</v>
      </c>
      <c r="E102" s="7" t="n">
        <v>0.0150479</v>
      </c>
      <c r="F102" s="65" t="n">
        <v>0.0002309107</v>
      </c>
      <c r="G102" s="64" t="n">
        <v>1.25128</v>
      </c>
      <c r="H102" s="65" t="n">
        <v>0.842995</v>
      </c>
      <c r="I102" s="65" t="n">
        <v>1.21749</v>
      </c>
      <c r="J102" s="66" t="n">
        <v>0.7263231229</v>
      </c>
      <c r="K102" s="67" t="n">
        <v>0.0468224</v>
      </c>
      <c r="L102" s="7" t="n">
        <v>0.0123703</v>
      </c>
      <c r="M102" s="65" t="n">
        <v>0.0001566681</v>
      </c>
      <c r="N102" s="64" t="n">
        <v>1.57013</v>
      </c>
      <c r="O102" s="65" t="n">
        <v>1.16097</v>
      </c>
      <c r="P102" s="65" t="n">
        <v>1.17234</v>
      </c>
      <c r="Q102" s="66" t="n">
        <v>1.3768806853</v>
      </c>
      <c r="R102" s="67" t="n">
        <v>0.0468667</v>
      </c>
      <c r="S102" s="7" t="n">
        <v>0.00987352</v>
      </c>
      <c r="T102" s="65" t="n">
        <v>0.000100963</v>
      </c>
      <c r="U102" s="64" t="n">
        <v>1.59574</v>
      </c>
      <c r="V102" s="65" t="n">
        <v>1.19667</v>
      </c>
      <c r="W102" s="65" t="n">
        <v>1.19521</v>
      </c>
      <c r="X102" s="66" t="n">
        <v>1.453778289</v>
      </c>
      <c r="Y102" s="64"/>
      <c r="Z102" s="64"/>
      <c r="AA102" s="9" t="n">
        <f aca="false">IF("na"=F102,"",F102/F98)</f>
        <v>1.0683188059812</v>
      </c>
      <c r="AB102" s="7" t="n">
        <f aca="false">IF("na"=J102,"",J102/J98)</f>
        <v>1.02949554301564</v>
      </c>
      <c r="AC102" s="7" t="n">
        <f aca="false">IF("na"=M102,"",M102/M98)</f>
        <v>1.34511962153832</v>
      </c>
      <c r="AD102" s="7" t="n">
        <f aca="false">IF("na"=Q102,"",Q102/Q98)</f>
        <v>0.843843001979806</v>
      </c>
      <c r="AE102" s="7" t="n">
        <f aca="false">IF("na"=T102,"",T102/T98)</f>
        <v>1.70401975361984</v>
      </c>
      <c r="AF102" s="7" t="n">
        <f aca="false">IF("na"=X102,"",X102/X98)</f>
        <v>1.16744355567605</v>
      </c>
      <c r="AG102" s="7" t="n">
        <f aca="false">AG101</f>
        <v>99</v>
      </c>
      <c r="AH102" s="62" t="n">
        <f aca="true">SUM(IF(INDIRECT(ADDRESS(ROW(),AH$40))&gt;INDIRECT(ADDRESS($AG102,AH$40)),1,0),IF(INDIRECT(ADDRESS(ROW(),AH$40))&gt;INDIRECT(ADDRESS($AG102+1,AH$40)),1,0),IF(INDIRECT(ADDRESS(ROW(),AH$40))&gt;INDIRECT(ADDRESS($AG102+2,AH$40)),1,0),IF(INDIRECT(ADDRESS(ROW(),AH$40))&gt;INDIRECT(ADDRESS($AG102+3,AH$40)),1,0))+1</f>
        <v>3</v>
      </c>
      <c r="AI102" s="62" t="n">
        <f aca="true">SUM(IF(INDIRECT(ADDRESS(ROW(),AI$40))&gt;INDIRECT(ADDRESS($AG102,AI$40)),1,0),IF(INDIRECT(ADDRESS(ROW(),AI$40))&gt;INDIRECT(ADDRESS($AG102+1,AI$40)),1,0),IF(INDIRECT(ADDRESS(ROW(),AI$40))&gt;INDIRECT(ADDRESS($AG102+2,AI$40)),1,0),IF(INDIRECT(ADDRESS(ROW(),AI$40))&gt;INDIRECT(ADDRESS($AG102+3,AI$40)),1,0))+1</f>
        <v>1</v>
      </c>
      <c r="AJ102" s="62" t="n">
        <f aca="true">SUM(IF(INDIRECT(ADDRESS(ROW(),AJ$40))&gt;INDIRECT(ADDRESS($AG102,AJ$40)),1,0),IF(INDIRECT(ADDRESS(ROW(),AJ$40))&gt;INDIRECT(ADDRESS($AG102+1,AJ$40)),1,0),IF(INDIRECT(ADDRESS(ROW(),AJ$40))&gt;INDIRECT(ADDRESS($AG102+2,AJ$40)),1,0),IF(INDIRECT(ADDRESS(ROW(),AJ$40))&gt;INDIRECT(ADDRESS($AG102+3,AJ$40)),1,0))+1</f>
        <v>4</v>
      </c>
      <c r="AK102" s="62" t="n">
        <f aca="true">SUM(IF(INDIRECT(ADDRESS(ROW(),AK$40))&gt;INDIRECT(ADDRESS($AG102,AK$40)),1,0),IF(INDIRECT(ADDRESS(ROW(),AK$40))&gt;INDIRECT(ADDRESS($AG102+1,AK$40)),1,0),IF(INDIRECT(ADDRESS(ROW(),AK$40))&gt;INDIRECT(ADDRESS($AG102+2,AK$40)),1,0),IF(INDIRECT(ADDRESS(ROW(),AK$40))&gt;INDIRECT(ADDRESS($AG102+3,AK$40)),1,0))+1</f>
        <v>2</v>
      </c>
      <c r="AL102" s="62" t="n">
        <f aca="true">SUM(IF(INDIRECT(ADDRESS(ROW(),AL$40))&gt;INDIRECT(ADDRESS($AG102,AL$40)),1,0),IF(INDIRECT(ADDRESS(ROW(),AL$40))&gt;INDIRECT(ADDRESS($AG102+1,AL$40)),1,0),IF(INDIRECT(ADDRESS(ROW(),AL$40))&gt;INDIRECT(ADDRESS($AG102+2,AL$40)),1,0),IF(INDIRECT(ADDRESS(ROW(),AL$40))&gt;INDIRECT(ADDRESS($AG102+3,AL$40)),1,0))+1</f>
        <v>4</v>
      </c>
      <c r="AM102" s="62" t="n">
        <f aca="true">SUM(IF(INDIRECT(ADDRESS(ROW(),AM$40))&gt;INDIRECT(ADDRESS($AG102,AM$40)),1,0),IF(INDIRECT(ADDRESS(ROW(),AM$40))&gt;INDIRECT(ADDRESS($AG102+1,AM$40)),1,0),IF(INDIRECT(ADDRESS(ROW(),AM$40))&gt;INDIRECT(ADDRESS($AG102+2,AM$40)),1,0),IF(INDIRECT(ADDRESS(ROW(),AM$40))&gt;INDIRECT(ADDRESS($AG102+3,AM$40)),1,0))+1</f>
        <v>2</v>
      </c>
      <c r="AO102" s="8" t="n">
        <f aca="false">IF("na"=F102,"",SQRT(F102)/SQRT(F98))</f>
        <v>1.03359508802103</v>
      </c>
      <c r="AP102" s="8" t="n">
        <f aca="false">IF("na"=J102,"",SQRT(J102)/SQRT(J98))</f>
        <v>1.0146405979536</v>
      </c>
      <c r="AQ102" s="8" t="n">
        <f aca="false">IF("na"=M102,"",SQRT(M102)/SQRT(M98))</f>
        <v>1.15979292183489</v>
      </c>
      <c r="AR102" s="8" t="n">
        <f aca="false">IF("na"=Q102,"",SQRT(Q102)/SQRT(Q98))</f>
        <v>0.918609276014458</v>
      </c>
      <c r="AS102" s="8" t="n">
        <f aca="false">IF("na"=T102,"",SQRT(T102)/SQRT(T98))</f>
        <v>1.30538107601567</v>
      </c>
      <c r="AT102" s="8" t="n">
        <f aca="false">IF("na"=X102,"",SQRT(X102)/SQRT(X98))</f>
        <v>1.08048301961486</v>
      </c>
    </row>
    <row r="103" customFormat="false" ht="12.75" hidden="false" customHeight="true" outlineLevel="0" collapsed="false">
      <c r="B103" s="68"/>
      <c r="C103" s="68"/>
      <c r="D103" s="7"/>
      <c r="E103" s="7"/>
      <c r="F103" s="7"/>
      <c r="G103" s="7"/>
      <c r="H103" s="7"/>
      <c r="I103" s="7"/>
      <c r="J103" s="7"/>
      <c r="K103" s="7"/>
      <c r="L103" s="7"/>
    </row>
    <row r="104" s="50" customFormat="true" ht="12.75" hidden="false" customHeight="true" outlineLevel="0" collapsed="false">
      <c r="A104" s="11"/>
      <c r="B104" s="11"/>
      <c r="C104" s="11"/>
      <c r="D104" s="11" t="s">
        <v>308</v>
      </c>
      <c r="E104" s="11"/>
      <c r="F104" s="11"/>
      <c r="G104" s="11"/>
      <c r="H104" s="11"/>
      <c r="I104" s="11"/>
      <c r="J104" s="11"/>
      <c r="K104" s="11"/>
      <c r="L104" s="11"/>
      <c r="M104" s="11"/>
      <c r="N104" s="11"/>
      <c r="O104" s="11"/>
      <c r="P104" s="11"/>
      <c r="Q104" s="11"/>
      <c r="R104" s="11"/>
      <c r="S104" s="11"/>
      <c r="T104" s="11"/>
      <c r="U104" s="11"/>
      <c r="V104" s="11"/>
      <c r="W104" s="11"/>
      <c r="X104" s="11"/>
      <c r="Y104" s="11"/>
      <c r="Z104" s="11"/>
      <c r="AA104" s="49"/>
      <c r="AH104" s="51"/>
      <c r="AI104" s="51"/>
      <c r="AJ104" s="51"/>
      <c r="AK104" s="51"/>
      <c r="AL104" s="51"/>
      <c r="AM104" s="51"/>
      <c r="AKC104" s="1"/>
      <c r="AKD104" s="1"/>
      <c r="AKE104" s="1"/>
      <c r="AKF104" s="1"/>
      <c r="AKG104" s="1"/>
      <c r="AKH104" s="1"/>
      <c r="AKI104" s="1"/>
      <c r="AKJ104" s="1"/>
      <c r="AKK104" s="1"/>
      <c r="AKL104" s="1"/>
      <c r="AKM104" s="1"/>
      <c r="AKN104" s="1"/>
      <c r="AKO104" s="1"/>
      <c r="AKP104" s="1"/>
      <c r="AKQ104" s="1"/>
      <c r="AKR104" s="1"/>
      <c r="AKS104" s="1"/>
      <c r="AKT104" s="1"/>
      <c r="AKU104" s="1"/>
      <c r="AKV104" s="1"/>
      <c r="AKW104" s="1"/>
      <c r="AKX104" s="1"/>
      <c r="AKY104" s="1"/>
      <c r="AKZ104" s="1"/>
      <c r="ALA104" s="1"/>
      <c r="ALB104" s="1"/>
      <c r="ALC104" s="1"/>
      <c r="ALD104" s="1"/>
      <c r="ALE104" s="1"/>
      <c r="ALF104" s="1"/>
      <c r="ALG104" s="1"/>
      <c r="ALH104" s="1"/>
      <c r="ALI104" s="1"/>
      <c r="ALJ104" s="1"/>
      <c r="ALK104" s="1"/>
      <c r="ALL104" s="1"/>
      <c r="ALM104" s="1"/>
      <c r="ALN104" s="1"/>
      <c r="ALO104" s="1"/>
      <c r="ALP104" s="1"/>
      <c r="ALQ104" s="1"/>
      <c r="ALR104" s="1"/>
      <c r="ALS104" s="1"/>
      <c r="ALT104" s="1"/>
      <c r="ALU104" s="1"/>
      <c r="ALV104" s="1"/>
      <c r="ALW104" s="1"/>
      <c r="ALX104" s="1"/>
      <c r="ALY104" s="1"/>
      <c r="ALZ104" s="1"/>
      <c r="AMA104" s="1"/>
      <c r="AMB104" s="1"/>
      <c r="AMC104" s="1"/>
      <c r="AMD104" s="1"/>
      <c r="AME104" s="1"/>
      <c r="AMF104" s="1"/>
      <c r="AMG104" s="1"/>
      <c r="AMH104" s="1"/>
      <c r="AMI104" s="1"/>
      <c r="AMJ104" s="1"/>
    </row>
    <row r="105" customFormat="false" ht="12.75" hidden="false" customHeight="true" outlineLevel="0" collapsed="false">
      <c r="B105" s="52" t="s">
        <v>293</v>
      </c>
      <c r="C105" s="52" t="s">
        <v>293</v>
      </c>
      <c r="D105" s="53" t="n">
        <v>7</v>
      </c>
      <c r="E105" s="53"/>
      <c r="F105" s="53"/>
      <c r="G105" s="53"/>
      <c r="H105" s="53"/>
      <c r="I105" s="53"/>
      <c r="J105" s="53"/>
      <c r="K105" s="53" t="n">
        <v>15</v>
      </c>
      <c r="L105" s="53"/>
      <c r="M105" s="53"/>
      <c r="N105" s="53"/>
      <c r="O105" s="53"/>
      <c r="P105" s="53"/>
      <c r="Q105" s="53"/>
      <c r="R105" s="53" t="n">
        <v>30</v>
      </c>
      <c r="S105" s="53"/>
      <c r="T105" s="53"/>
      <c r="U105" s="53"/>
      <c r="V105" s="53"/>
      <c r="W105" s="53"/>
      <c r="X105" s="53"/>
      <c r="Y105" s="54"/>
      <c r="Z105" s="54"/>
    </row>
    <row r="106" customFormat="false" ht="12.75" hidden="false" customHeight="true" outlineLevel="0" collapsed="false">
      <c r="B106" s="55" t="s">
        <v>284</v>
      </c>
      <c r="C106" s="55" t="s">
        <v>294</v>
      </c>
      <c r="D106" s="56" t="s">
        <v>284</v>
      </c>
      <c r="E106" s="57" t="s">
        <v>287</v>
      </c>
      <c r="F106" s="57" t="s">
        <v>295</v>
      </c>
      <c r="G106" s="57" t="s">
        <v>296</v>
      </c>
      <c r="H106" s="57" t="s">
        <v>297</v>
      </c>
      <c r="I106" s="57" t="s">
        <v>298</v>
      </c>
      <c r="J106" s="58" t="s">
        <v>299</v>
      </c>
      <c r="K106" s="56" t="s">
        <v>284</v>
      </c>
      <c r="L106" s="57" t="s">
        <v>287</v>
      </c>
      <c r="M106" s="57" t="s">
        <v>295</v>
      </c>
      <c r="N106" s="57" t="s">
        <v>296</v>
      </c>
      <c r="O106" s="57" t="s">
        <v>297</v>
      </c>
      <c r="P106" s="57" t="s">
        <v>298</v>
      </c>
      <c r="Q106" s="58" t="s">
        <v>299</v>
      </c>
      <c r="R106" s="56" t="s">
        <v>284</v>
      </c>
      <c r="S106" s="57" t="s">
        <v>287</v>
      </c>
      <c r="T106" s="57" t="s">
        <v>295</v>
      </c>
      <c r="U106" s="57" t="s">
        <v>296</v>
      </c>
      <c r="V106" s="57" t="s">
        <v>297</v>
      </c>
      <c r="W106" s="57" t="s">
        <v>298</v>
      </c>
      <c r="X106" s="58" t="s">
        <v>299</v>
      </c>
      <c r="Y106" s="57"/>
      <c r="Z106" s="57"/>
    </row>
    <row r="107" customFormat="false" ht="12.75" hidden="false" customHeight="true" outlineLevel="0" collapsed="false">
      <c r="A107" s="11" t="s">
        <v>300</v>
      </c>
      <c r="B107" s="57" t="n">
        <v>0.295123</v>
      </c>
      <c r="C107" s="57" t="n">
        <v>1.57864</v>
      </c>
      <c r="D107" s="59" t="n">
        <v>0.290668</v>
      </c>
      <c r="E107" s="60" t="n">
        <v>0.0345555</v>
      </c>
      <c r="F107" s="60" t="n">
        <v>0.0012139295</v>
      </c>
      <c r="G107" s="60" t="n">
        <v>1.79714</v>
      </c>
      <c r="H107" s="60" t="n">
        <v>0.713383</v>
      </c>
      <c r="I107" s="60" t="n">
        <v>1.61848</v>
      </c>
      <c r="J107" s="61" t="n">
        <v>0.5105025302</v>
      </c>
      <c r="K107" s="59" t="n">
        <v>0.292155</v>
      </c>
      <c r="L107" s="60" t="n">
        <v>0.0243421</v>
      </c>
      <c r="M107" s="60" t="n">
        <v>0.0006013468</v>
      </c>
      <c r="N107" s="60" t="n">
        <v>1.75246</v>
      </c>
      <c r="O107" s="60" t="n">
        <v>0.454145</v>
      </c>
      <c r="P107" s="60" t="n">
        <v>1.66765</v>
      </c>
      <c r="Q107" s="61" t="n">
        <v>0.2141704611</v>
      </c>
      <c r="R107" s="59" t="n">
        <v>0.291847</v>
      </c>
      <c r="S107" s="60" t="n">
        <v>0.017045</v>
      </c>
      <c r="T107" s="60" t="n">
        <v>0.0003012641</v>
      </c>
      <c r="U107" s="60" t="n">
        <v>1.66765</v>
      </c>
      <c r="V107" s="60" t="n">
        <v>0.281177</v>
      </c>
      <c r="W107" s="60" t="n">
        <v>1.63007</v>
      </c>
      <c r="X107" s="61" t="n">
        <v>0.0817055502</v>
      </c>
      <c r="Y107" s="60"/>
      <c r="Z107" s="60"/>
      <c r="AH107" s="62"/>
      <c r="AI107" s="62"/>
    </row>
    <row r="108" customFormat="false" ht="12.75" hidden="false" customHeight="true" outlineLevel="0" collapsed="false">
      <c r="A108" s="11" t="s">
        <v>280</v>
      </c>
      <c r="B108" s="57" t="n">
        <v>0.295123</v>
      </c>
      <c r="C108" s="57" t="n">
        <v>1.57864</v>
      </c>
      <c r="D108" s="59" t="n">
        <v>0.297383</v>
      </c>
      <c r="E108" s="60" t="n">
        <v>0.0471239</v>
      </c>
      <c r="F108" s="60" t="n">
        <v>0.0022257695</v>
      </c>
      <c r="G108" s="60" t="n">
        <v>1.89597</v>
      </c>
      <c r="H108" s="60" t="n">
        <v>1.14483</v>
      </c>
      <c r="I108" s="60" t="n">
        <v>1.62418</v>
      </c>
      <c r="J108" s="61" t="n">
        <v>1.3127096205</v>
      </c>
      <c r="K108" s="59" t="n">
        <v>0.293831</v>
      </c>
      <c r="L108" s="60" t="n">
        <v>0.0427447</v>
      </c>
      <c r="M108" s="60" t="n">
        <v>0.0018287785</v>
      </c>
      <c r="N108" s="60" t="n">
        <v>1.69002</v>
      </c>
      <c r="O108" s="60" t="n">
        <v>0.597864</v>
      </c>
      <c r="P108" s="60" t="n">
        <v>1.56202</v>
      </c>
      <c r="Q108" s="61" t="n">
        <v>0.3577175868</v>
      </c>
      <c r="R108" s="59" t="n">
        <v>0.299655</v>
      </c>
      <c r="S108" s="60" t="n">
        <v>0.0430435</v>
      </c>
      <c r="T108" s="60" t="n">
        <v>0.0018732818</v>
      </c>
      <c r="U108" s="60" t="n">
        <v>1.69767</v>
      </c>
      <c r="V108" s="60" t="n">
        <v>0.56424</v>
      </c>
      <c r="W108" s="60" t="n">
        <v>1.58063</v>
      </c>
      <c r="X108" s="61" t="n">
        <v>0.3183707377</v>
      </c>
      <c r="Y108" s="60"/>
      <c r="Z108" s="60"/>
      <c r="AA108" s="9" t="n">
        <f aca="false">IF("na"=F108,"",F108/F107)</f>
        <v>1.83352451686857</v>
      </c>
      <c r="AB108" s="7" t="n">
        <f aca="false">IF("na"=J108,"",J108/J107)</f>
        <v>2.57140668820137</v>
      </c>
      <c r="AC108" s="7" t="n">
        <f aca="false">IF("na"=M108,"",M108/M107)</f>
        <v>3.04113782596</v>
      </c>
      <c r="AD108" s="7" t="n">
        <f aca="false">IF("na"=Q108,"",Q108/Q107)</f>
        <v>1.67024707778434</v>
      </c>
      <c r="AE108" s="7" t="n">
        <f aca="false">IF("na"=T108,"",T108/T107)</f>
        <v>6.21807178485588</v>
      </c>
      <c r="AF108" s="7" t="n">
        <f aca="false">IF("na"=X108,"",X108/X107)</f>
        <v>3.89656194616752</v>
      </c>
      <c r="AG108" s="7" t="n">
        <f aca="false">ROW()</f>
        <v>108</v>
      </c>
      <c r="AH108" s="62" t="n">
        <f aca="true">SUM(IF(INDIRECT(ADDRESS(ROW(),AH$40))&gt;INDIRECT(ADDRESS($AG108,AH$40)),1,0),IF(INDIRECT(ADDRESS(ROW(),AH$40))&gt;INDIRECT(ADDRESS($AG108+1,AH$40)),1,0),IF(INDIRECT(ADDRESS(ROW(),AH$40))&gt;INDIRECT(ADDRESS($AG108+2,AH$40)),1,0),IF(INDIRECT(ADDRESS(ROW(),AH$40))&gt;INDIRECT(ADDRESS($AG108+3,AH$40)),1,0))+1</f>
        <v>3</v>
      </c>
      <c r="AI108" s="62" t="n">
        <f aca="true">SUM(IF(INDIRECT(ADDRESS(ROW(),AI$40))&gt;INDIRECT(ADDRESS($AG108,AI$40)),1,0),IF(INDIRECT(ADDRESS(ROW(),AI$40))&gt;INDIRECT(ADDRESS($AG108+1,AI$40)),1,0),IF(INDIRECT(ADDRESS(ROW(),AI$40))&gt;INDIRECT(ADDRESS($AG108+2,AI$40)),1,0),IF(INDIRECT(ADDRESS(ROW(),AI$40))&gt;INDIRECT(ADDRESS($AG108+3,AI$40)),1,0))+1</f>
        <v>4</v>
      </c>
      <c r="AJ108" s="62" t="n">
        <f aca="true">SUM(IF(INDIRECT(ADDRESS(ROW(),AJ$40))&gt;INDIRECT(ADDRESS($AG108,AJ$40)),1,0),IF(INDIRECT(ADDRESS(ROW(),AJ$40))&gt;INDIRECT(ADDRESS($AG108+1,AJ$40)),1,0),IF(INDIRECT(ADDRESS(ROW(),AJ$40))&gt;INDIRECT(ADDRESS($AG108+2,AJ$40)),1,0),IF(INDIRECT(ADDRESS(ROW(),AJ$40))&gt;INDIRECT(ADDRESS($AG108+3,AJ$40)),1,0))+1</f>
        <v>3</v>
      </c>
      <c r="AK108" s="62" t="n">
        <f aca="true">SUM(IF(INDIRECT(ADDRESS(ROW(),AK$40))&gt;INDIRECT(ADDRESS($AG108,AK$40)),1,0),IF(INDIRECT(ADDRESS(ROW(),AK$40))&gt;INDIRECT(ADDRESS($AG108+1,AK$40)),1,0),IF(INDIRECT(ADDRESS(ROW(),AK$40))&gt;INDIRECT(ADDRESS($AG108+2,AK$40)),1,0),IF(INDIRECT(ADDRESS(ROW(),AK$40))&gt;INDIRECT(ADDRESS($AG108+3,AK$40)),1,0))+1</f>
        <v>3</v>
      </c>
      <c r="AL108" s="62" t="n">
        <f aca="true">SUM(IF(INDIRECT(ADDRESS(ROW(),AL$40))&gt;INDIRECT(ADDRESS($AG108,AL$40)),1,0),IF(INDIRECT(ADDRESS(ROW(),AL$40))&gt;INDIRECT(ADDRESS($AG108+1,AL$40)),1,0),IF(INDIRECT(ADDRESS(ROW(),AL$40))&gt;INDIRECT(ADDRESS($AG108+2,AL$40)),1,0),IF(INDIRECT(ADDRESS(ROW(),AL$40))&gt;INDIRECT(ADDRESS($AG108+3,AL$40)),1,0))+1</f>
        <v>4</v>
      </c>
      <c r="AM108" s="62" t="n">
        <f aca="true">SUM(IF(INDIRECT(ADDRESS(ROW(),AM$40))&gt;INDIRECT(ADDRESS($AG108,AM$40)),1,0),IF(INDIRECT(ADDRESS(ROW(),AM$40))&gt;INDIRECT(ADDRESS($AG108+1,AM$40)),1,0),IF(INDIRECT(ADDRESS(ROW(),AM$40))&gt;INDIRECT(ADDRESS($AG108+2,AM$40)),1,0),IF(INDIRECT(ADDRESS(ROW(),AM$40))&gt;INDIRECT(ADDRESS($AG108+3,AM$40)),1,0))+1</f>
        <v>4</v>
      </c>
      <c r="AO108" s="8" t="n">
        <f aca="false">IF("na"=F108,"",SQRT(F108)/SQRT(F107))</f>
        <v>1.35407699813141</v>
      </c>
      <c r="AP108" s="8" t="n">
        <f aca="false">IF("na"=J108,"",SQRT(J108)/SQRT(J107))</f>
        <v>1.60356062816514</v>
      </c>
      <c r="AQ108" s="8" t="n">
        <f aca="false">IF("na"=M108,"",SQRT(M108)/SQRT(M107))</f>
        <v>1.7438858408623</v>
      </c>
      <c r="AR108" s="8" t="n">
        <f aca="false">IF("na"=Q108,"",SQRT(Q108)/SQRT(Q107))</f>
        <v>1.29238039206123</v>
      </c>
      <c r="AS108" s="8" t="n">
        <f aca="false">IF("na"=T108,"",SQRT(T108)/SQRT(T107))</f>
        <v>2.49360618078635</v>
      </c>
      <c r="AT108" s="8" t="n">
        <f aca="false">IF("na"=X108,"",SQRT(X108)/SQRT(X107))</f>
        <v>1.97397111077329</v>
      </c>
    </row>
    <row r="109" customFormat="false" ht="12.75" hidden="false" customHeight="true" outlineLevel="0" collapsed="false">
      <c r="A109" s="11" t="s">
        <v>281</v>
      </c>
      <c r="B109" s="57" t="n">
        <v>0.295123</v>
      </c>
      <c r="C109" s="57" t="n">
        <v>1.57864</v>
      </c>
      <c r="D109" s="59" t="n">
        <v>0.301207</v>
      </c>
      <c r="E109" s="60" t="n">
        <v>0.0374641</v>
      </c>
      <c r="F109" s="60" t="n">
        <v>0.0014405737</v>
      </c>
      <c r="G109" s="60" t="n">
        <v>1.63904</v>
      </c>
      <c r="H109" s="60" t="n">
        <v>0.698521</v>
      </c>
      <c r="I109" s="60" t="n">
        <v>1.45633</v>
      </c>
      <c r="J109" s="61" t="n">
        <v>0.5028913235</v>
      </c>
      <c r="K109" s="59" t="n">
        <v>0.301484</v>
      </c>
      <c r="L109" s="60" t="n">
        <v>0.0296888</v>
      </c>
      <c r="M109" s="60" t="n">
        <v>0.0009218871</v>
      </c>
      <c r="N109" s="60" t="n">
        <v>1.57346</v>
      </c>
      <c r="O109" s="60" t="n">
        <v>0.440866</v>
      </c>
      <c r="P109" s="60" t="n">
        <v>1.47925</v>
      </c>
      <c r="Q109" s="61" t="n">
        <v>0.204241202</v>
      </c>
      <c r="R109" s="59" t="n">
        <v>0.304638</v>
      </c>
      <c r="S109" s="60" t="n">
        <v>0.0247712</v>
      </c>
      <c r="T109" s="60" t="n">
        <v>0.0007041475</v>
      </c>
      <c r="U109" s="60" t="n">
        <v>1.55346</v>
      </c>
      <c r="V109" s="60" t="n">
        <v>0.341924</v>
      </c>
      <c r="W109" s="60" t="n">
        <v>1.48841</v>
      </c>
      <c r="X109" s="61" t="n">
        <v>0.1250534746</v>
      </c>
      <c r="Y109" s="60"/>
      <c r="Z109" s="60"/>
      <c r="AA109" s="9" t="n">
        <f aca="false">IF("na"=F109,"",F109/F107)</f>
        <v>1.18670293456086</v>
      </c>
      <c r="AB109" s="7" t="n">
        <f aca="false">IF("na"=J109,"",J109/J107)</f>
        <v>0.985090756167226</v>
      </c>
      <c r="AC109" s="7" t="n">
        <f aca="false">IF("na"=M109,"",M109/M107)</f>
        <v>1.53303734217926</v>
      </c>
      <c r="AD109" s="7" t="n">
        <f aca="false">IF("na"=Q109,"",Q109/Q107)</f>
        <v>0.953638522095893</v>
      </c>
      <c r="AE109" s="7" t="n">
        <f aca="false">IF("na"=T109,"",T109/T107)</f>
        <v>2.33730968940541</v>
      </c>
      <c r="AF109" s="7" t="n">
        <f aca="false">IF("na"=X109,"",X109/X107)</f>
        <v>1.5305383085224</v>
      </c>
      <c r="AG109" s="7" t="n">
        <f aca="false">AG108</f>
        <v>108</v>
      </c>
      <c r="AH109" s="62" t="n">
        <f aca="true">SUM(IF(INDIRECT(ADDRESS(ROW(),AH$40))&gt;INDIRECT(ADDRESS($AG109,AH$40)),1,0),IF(INDIRECT(ADDRESS(ROW(),AH$40))&gt;INDIRECT(ADDRESS($AG109+1,AH$40)),1,0),IF(INDIRECT(ADDRESS(ROW(),AH$40))&gt;INDIRECT(ADDRESS($AG109+2,AH$40)),1,0),IF(INDIRECT(ADDRESS(ROW(),AH$40))&gt;INDIRECT(ADDRESS($AG109+3,AH$40)),1,0))+1</f>
        <v>2</v>
      </c>
      <c r="AI109" s="62" t="n">
        <f aca="true">SUM(IF(INDIRECT(ADDRESS(ROW(),AI$40))&gt;INDIRECT(ADDRESS($AG109,AI$40)),1,0),IF(INDIRECT(ADDRESS(ROW(),AI$40))&gt;INDIRECT(ADDRESS($AG109+1,AI$40)),1,0),IF(INDIRECT(ADDRESS(ROW(),AI$40))&gt;INDIRECT(ADDRESS($AG109+2,AI$40)),1,0),IF(INDIRECT(ADDRESS(ROW(),AI$40))&gt;INDIRECT(ADDRESS($AG109+3,AI$40)),1,0))+1</f>
        <v>1</v>
      </c>
      <c r="AJ109" s="62" t="n">
        <f aca="true">SUM(IF(INDIRECT(ADDRESS(ROW(),AJ$40))&gt;INDIRECT(ADDRESS($AG109,AJ$40)),1,0),IF(INDIRECT(ADDRESS(ROW(),AJ$40))&gt;INDIRECT(ADDRESS($AG109+1,AJ$40)),1,0),IF(INDIRECT(ADDRESS(ROW(),AJ$40))&gt;INDIRECT(ADDRESS($AG109+2,AJ$40)),1,0),IF(INDIRECT(ADDRESS(ROW(),AJ$40))&gt;INDIRECT(ADDRESS($AG109+3,AJ$40)),1,0))+1</f>
        <v>2</v>
      </c>
      <c r="AK109" s="62" t="n">
        <f aca="true">SUM(IF(INDIRECT(ADDRESS(ROW(),AK$40))&gt;INDIRECT(ADDRESS($AG109,AK$40)),1,0),IF(INDIRECT(ADDRESS(ROW(),AK$40))&gt;INDIRECT(ADDRESS($AG109+1,AK$40)),1,0),IF(INDIRECT(ADDRESS(ROW(),AK$40))&gt;INDIRECT(ADDRESS($AG109+2,AK$40)),1,0),IF(INDIRECT(ADDRESS(ROW(),AK$40))&gt;INDIRECT(ADDRESS($AG109+3,AK$40)),1,0))+1</f>
        <v>2</v>
      </c>
      <c r="AL109" s="62" t="n">
        <f aca="true">SUM(IF(INDIRECT(ADDRESS(ROW(),AL$40))&gt;INDIRECT(ADDRESS($AG109,AL$40)),1,0),IF(INDIRECT(ADDRESS(ROW(),AL$40))&gt;INDIRECT(ADDRESS($AG109+1,AL$40)),1,0),IF(INDIRECT(ADDRESS(ROW(),AL$40))&gt;INDIRECT(ADDRESS($AG109+2,AL$40)),1,0),IF(INDIRECT(ADDRESS(ROW(),AL$40))&gt;INDIRECT(ADDRESS($AG109+3,AL$40)),1,0))+1</f>
        <v>2</v>
      </c>
      <c r="AM109" s="62" t="n">
        <f aca="true">SUM(IF(INDIRECT(ADDRESS(ROW(),AM$40))&gt;INDIRECT(ADDRESS($AG109,AM$40)),1,0),IF(INDIRECT(ADDRESS(ROW(),AM$40))&gt;INDIRECT(ADDRESS($AG109+1,AM$40)),1,0),IF(INDIRECT(ADDRESS(ROW(),AM$40))&gt;INDIRECT(ADDRESS($AG109+2,AM$40)),1,0),IF(INDIRECT(ADDRESS(ROW(),AM$40))&gt;INDIRECT(ADDRESS($AG109+3,AM$40)),1,0))+1</f>
        <v>2</v>
      </c>
      <c r="AO109" s="8" t="n">
        <f aca="false">IF("na"=F109,"",SQRT(F109)/SQRT(F107))</f>
        <v>1.08935895579045</v>
      </c>
      <c r="AP109" s="8" t="n">
        <f aca="false">IF("na"=J109,"",SQRT(J109)/SQRT(J107))</f>
        <v>0.992517383307328</v>
      </c>
      <c r="AQ109" s="8" t="n">
        <f aca="false">IF("na"=M109,"",SQRT(M109)/SQRT(M107))</f>
        <v>1.238158851755</v>
      </c>
      <c r="AR109" s="8" t="n">
        <f aca="false">IF("na"=Q109,"",SQRT(Q109)/SQRT(Q107))</f>
        <v>0.97654417314113</v>
      </c>
      <c r="AS109" s="8" t="n">
        <f aca="false">IF("na"=T109,"",SQRT(T109)/SQRT(T107))</f>
        <v>1.5288262456556</v>
      </c>
      <c r="AT109" s="8" t="n">
        <f aca="false">IF("na"=X109,"",SQRT(X109)/SQRT(X107))</f>
        <v>1.23714926687219</v>
      </c>
    </row>
    <row r="110" customFormat="false" ht="12.75" hidden="false" customHeight="true" outlineLevel="0" collapsed="false">
      <c r="A110" s="11" t="s">
        <v>282</v>
      </c>
      <c r="B110" s="57" t="n">
        <v>0.295123</v>
      </c>
      <c r="C110" s="57" t="n">
        <v>1.57864</v>
      </c>
      <c r="D110" s="63" t="n">
        <v>0.288588</v>
      </c>
      <c r="E110" s="64" t="n">
        <v>0.0346614</v>
      </c>
      <c r="F110" s="65" t="n">
        <v>0.0012441188</v>
      </c>
      <c r="G110" s="64" t="n">
        <v>1.78703</v>
      </c>
      <c r="H110" s="65" t="n">
        <v>0.947766</v>
      </c>
      <c r="I110" s="65" t="n">
        <v>1.58195</v>
      </c>
      <c r="J110" s="66" t="n">
        <v>0.8982713468</v>
      </c>
      <c r="K110" s="63" t="n">
        <v>0.288564</v>
      </c>
      <c r="L110" s="64" t="n">
        <v>0.024306</v>
      </c>
      <c r="M110" s="65" t="n">
        <v>0.000633802</v>
      </c>
      <c r="N110" s="64" t="n">
        <v>1.67767</v>
      </c>
      <c r="O110" s="65" t="n">
        <v>0.410297</v>
      </c>
      <c r="P110" s="65" t="n">
        <v>1.60128</v>
      </c>
      <c r="Q110" s="66" t="n">
        <v>0.1688561978</v>
      </c>
      <c r="R110" s="63" t="n">
        <v>0.288099</v>
      </c>
      <c r="S110" s="64" t="n">
        <v>0.0173874</v>
      </c>
      <c r="T110" s="65" t="n">
        <v>0.0003516581</v>
      </c>
      <c r="U110" s="64" t="n">
        <v>1.63828</v>
      </c>
      <c r="V110" s="65" t="n">
        <v>0.272811</v>
      </c>
      <c r="W110" s="65" t="n">
        <v>1.60212</v>
      </c>
      <c r="X110" s="66" t="n">
        <v>0.0749771521</v>
      </c>
      <c r="Y110" s="64"/>
      <c r="Z110" s="64"/>
      <c r="AA110" s="9" t="n">
        <f aca="false">IF("na"=F110,"",F110/F107)</f>
        <v>1.02486907188597</v>
      </c>
      <c r="AB110" s="7" t="n">
        <f aca="false">IF("na"=J110,"",J110/J107)</f>
        <v>1.75958255573794</v>
      </c>
      <c r="AC110" s="7" t="n">
        <f aca="false">IF("na"=M110,"",M110/M107)</f>
        <v>1.05397085342435</v>
      </c>
      <c r="AD110" s="7" t="n">
        <f aca="false">IF("na"=Q110,"",Q110/Q107)</f>
        <v>0.788419639817454</v>
      </c>
      <c r="AE110" s="7" t="n">
        <f aca="false">IF("na"=T110,"",T110/T107)</f>
        <v>1.16727515824156</v>
      </c>
      <c r="AF110" s="7" t="n">
        <f aca="false">IF("na"=X110,"",X110/X107)</f>
        <v>0.917650660407645</v>
      </c>
      <c r="AG110" s="7" t="n">
        <f aca="false">AG109</f>
        <v>108</v>
      </c>
      <c r="AH110" s="62" t="n">
        <f aca="true">SUM(IF(INDIRECT(ADDRESS(ROW(),AH$40))&gt;INDIRECT(ADDRESS($AG110,AH$40)),1,0),IF(INDIRECT(ADDRESS(ROW(),AH$40))&gt;INDIRECT(ADDRESS($AG110+1,AH$40)),1,0),IF(INDIRECT(ADDRESS(ROW(),AH$40))&gt;INDIRECT(ADDRESS($AG110+2,AH$40)),1,0),IF(INDIRECT(ADDRESS(ROW(),AH$40))&gt;INDIRECT(ADDRESS($AG110+3,AH$40)),1,0))+1</f>
        <v>1</v>
      </c>
      <c r="AI110" s="62" t="n">
        <f aca="true">SUM(IF(INDIRECT(ADDRESS(ROW(),AI$40))&gt;INDIRECT(ADDRESS($AG110,AI$40)),1,0),IF(INDIRECT(ADDRESS(ROW(),AI$40))&gt;INDIRECT(ADDRESS($AG110+1,AI$40)),1,0),IF(INDIRECT(ADDRESS(ROW(),AI$40))&gt;INDIRECT(ADDRESS($AG110+2,AI$40)),1,0),IF(INDIRECT(ADDRESS(ROW(),AI$40))&gt;INDIRECT(ADDRESS($AG110+3,AI$40)),1,0))+1</f>
        <v>2</v>
      </c>
      <c r="AJ110" s="62" t="n">
        <f aca="true">SUM(IF(INDIRECT(ADDRESS(ROW(),AJ$40))&gt;INDIRECT(ADDRESS($AG110,AJ$40)),1,0),IF(INDIRECT(ADDRESS(ROW(),AJ$40))&gt;INDIRECT(ADDRESS($AG110+1,AJ$40)),1,0),IF(INDIRECT(ADDRESS(ROW(),AJ$40))&gt;INDIRECT(ADDRESS($AG110+2,AJ$40)),1,0),IF(INDIRECT(ADDRESS(ROW(),AJ$40))&gt;INDIRECT(ADDRESS($AG110+3,AJ$40)),1,0))+1</f>
        <v>1</v>
      </c>
      <c r="AK110" s="62" t="n">
        <f aca="true">SUM(IF(INDIRECT(ADDRESS(ROW(),AK$40))&gt;INDIRECT(ADDRESS($AG110,AK$40)),1,0),IF(INDIRECT(ADDRESS(ROW(),AK$40))&gt;INDIRECT(ADDRESS($AG110+1,AK$40)),1,0),IF(INDIRECT(ADDRESS(ROW(),AK$40))&gt;INDIRECT(ADDRESS($AG110+2,AK$40)),1,0),IF(INDIRECT(ADDRESS(ROW(),AK$40))&gt;INDIRECT(ADDRESS($AG110+3,AK$40)),1,0))+1</f>
        <v>1</v>
      </c>
      <c r="AL110" s="62" t="n">
        <f aca="true">SUM(IF(INDIRECT(ADDRESS(ROW(),AL$40))&gt;INDIRECT(ADDRESS($AG110,AL$40)),1,0),IF(INDIRECT(ADDRESS(ROW(),AL$40))&gt;INDIRECT(ADDRESS($AG110+1,AL$40)),1,0),IF(INDIRECT(ADDRESS(ROW(),AL$40))&gt;INDIRECT(ADDRESS($AG110+2,AL$40)),1,0),IF(INDIRECT(ADDRESS(ROW(),AL$40))&gt;INDIRECT(ADDRESS($AG110+3,AL$40)),1,0))+1</f>
        <v>1</v>
      </c>
      <c r="AM110" s="62" t="n">
        <f aca="true">SUM(IF(INDIRECT(ADDRESS(ROW(),AM$40))&gt;INDIRECT(ADDRESS($AG110,AM$40)),1,0),IF(INDIRECT(ADDRESS(ROW(),AM$40))&gt;INDIRECT(ADDRESS($AG110+1,AM$40)),1,0),IF(INDIRECT(ADDRESS(ROW(),AM$40))&gt;INDIRECT(ADDRESS($AG110+2,AM$40)),1,0),IF(INDIRECT(ADDRESS(ROW(),AM$40))&gt;INDIRECT(ADDRESS($AG110+3,AM$40)),1,0))+1</f>
        <v>1</v>
      </c>
      <c r="AO110" s="8" t="n">
        <f aca="false">IF("na"=F110,"",SQRT(F110)/SQRT(F107))</f>
        <v>1.01235817371421</v>
      </c>
      <c r="AP110" s="8" t="n">
        <f aca="false">IF("na"=J110,"",SQRT(J110)/SQRT(J107))</f>
        <v>1.32649257658607</v>
      </c>
      <c r="AQ110" s="8" t="n">
        <f aca="false">IF("na"=M110,"",SQRT(M110)/SQRT(M107))</f>
        <v>1.02663082625857</v>
      </c>
      <c r="AR110" s="8" t="n">
        <f aca="false">IF("na"=Q110,"",SQRT(Q110)/SQRT(Q107))</f>
        <v>0.887929974613682</v>
      </c>
      <c r="AS110" s="8" t="n">
        <f aca="false">IF("na"=T110,"",SQRT(T110)/SQRT(T107))</f>
        <v>1.08040508988136</v>
      </c>
      <c r="AT110" s="8" t="n">
        <f aca="false">IF("na"=X110,"",SQRT(X110)/SQRT(X107))</f>
        <v>0.957940843897808</v>
      </c>
    </row>
    <row r="111" customFormat="false" ht="12.75" hidden="false" customHeight="true" outlineLevel="0" collapsed="false">
      <c r="A111" s="11" t="s">
        <v>283</v>
      </c>
      <c r="B111" s="57" t="n">
        <v>0.295123</v>
      </c>
      <c r="C111" s="57" t="n">
        <v>1.57864</v>
      </c>
      <c r="D111" s="67" t="n">
        <v>0.30405</v>
      </c>
      <c r="E111" s="7" t="n">
        <v>0.0479758</v>
      </c>
      <c r="F111" s="65" t="n">
        <v>0.0023813686</v>
      </c>
      <c r="G111" s="64" t="n">
        <v>1.76728</v>
      </c>
      <c r="H111" s="65" t="n">
        <v>1.12936</v>
      </c>
      <c r="I111" s="65" t="n">
        <v>1.47754</v>
      </c>
      <c r="J111" s="66" t="n">
        <v>1.2856752196</v>
      </c>
      <c r="K111" s="67" t="n">
        <v>0.304676</v>
      </c>
      <c r="L111" s="7" t="n">
        <v>0.043382</v>
      </c>
      <c r="M111" s="65" t="n">
        <v>0.0019732577</v>
      </c>
      <c r="N111" s="64" t="n">
        <v>1.65994</v>
      </c>
      <c r="O111" s="65" t="n">
        <v>0.67197</v>
      </c>
      <c r="P111" s="65" t="n">
        <v>1.48964</v>
      </c>
      <c r="Q111" s="66" t="n">
        <v>0.4594646809</v>
      </c>
      <c r="R111" s="67" t="n">
        <v>0.304417</v>
      </c>
      <c r="S111" s="7" t="n">
        <v>0.0393645</v>
      </c>
      <c r="T111" s="65" t="n">
        <v>0.0016359422</v>
      </c>
      <c r="U111" s="64" t="n">
        <v>1.59617</v>
      </c>
      <c r="V111" s="65" t="n">
        <v>0.497387</v>
      </c>
      <c r="W111" s="65" t="n">
        <v>1.49326</v>
      </c>
      <c r="X111" s="66" t="n">
        <v>0.2546835721</v>
      </c>
      <c r="Y111" s="64"/>
      <c r="Z111" s="64"/>
      <c r="AA111" s="9" t="n">
        <f aca="false">IF("na"=F111,"",F111/F107)</f>
        <v>1.96170255356674</v>
      </c>
      <c r="AB111" s="7" t="n">
        <f aca="false">IF("na"=J111,"",J111/J107)</f>
        <v>2.51845023979864</v>
      </c>
      <c r="AC111" s="7" t="n">
        <f aca="false">IF("na"=M111,"",M111/M107)</f>
        <v>3.28139719043986</v>
      </c>
      <c r="AD111" s="7" t="n">
        <f aca="false">IF("na"=Q111,"",Q111/Q107)</f>
        <v>2.14532236864106</v>
      </c>
      <c r="AE111" s="7" t="n">
        <f aca="false">IF("na"=T111,"",T111/T107)</f>
        <v>5.43025936379409</v>
      </c>
      <c r="AF111" s="7" t="n">
        <f aca="false">IF("na"=X111,"",X111/X107)</f>
        <v>3.11709022797817</v>
      </c>
      <c r="AG111" s="7" t="n">
        <f aca="false">AG110</f>
        <v>108</v>
      </c>
      <c r="AH111" s="62" t="n">
        <f aca="true">SUM(IF(INDIRECT(ADDRESS(ROW(),AH$40))&gt;INDIRECT(ADDRESS($AG111,AH$40)),1,0),IF(INDIRECT(ADDRESS(ROW(),AH$40))&gt;INDIRECT(ADDRESS($AG111+1,AH$40)),1,0),IF(INDIRECT(ADDRESS(ROW(),AH$40))&gt;INDIRECT(ADDRESS($AG111+2,AH$40)),1,0),IF(INDIRECT(ADDRESS(ROW(),AH$40))&gt;INDIRECT(ADDRESS($AG111+3,AH$40)),1,0))+1</f>
        <v>4</v>
      </c>
      <c r="AI111" s="62" t="n">
        <f aca="true">SUM(IF(INDIRECT(ADDRESS(ROW(),AI$40))&gt;INDIRECT(ADDRESS($AG111,AI$40)),1,0),IF(INDIRECT(ADDRESS(ROW(),AI$40))&gt;INDIRECT(ADDRESS($AG111+1,AI$40)),1,0),IF(INDIRECT(ADDRESS(ROW(),AI$40))&gt;INDIRECT(ADDRESS($AG111+2,AI$40)),1,0),IF(INDIRECT(ADDRESS(ROW(),AI$40))&gt;INDIRECT(ADDRESS($AG111+3,AI$40)),1,0))+1</f>
        <v>3</v>
      </c>
      <c r="AJ111" s="62" t="n">
        <f aca="true">SUM(IF(INDIRECT(ADDRESS(ROW(),AJ$40))&gt;INDIRECT(ADDRESS($AG111,AJ$40)),1,0),IF(INDIRECT(ADDRESS(ROW(),AJ$40))&gt;INDIRECT(ADDRESS($AG111+1,AJ$40)),1,0),IF(INDIRECT(ADDRESS(ROW(),AJ$40))&gt;INDIRECT(ADDRESS($AG111+2,AJ$40)),1,0),IF(INDIRECT(ADDRESS(ROW(),AJ$40))&gt;INDIRECT(ADDRESS($AG111+3,AJ$40)),1,0))+1</f>
        <v>4</v>
      </c>
      <c r="AK111" s="62" t="n">
        <f aca="true">SUM(IF(INDIRECT(ADDRESS(ROW(),AK$40))&gt;INDIRECT(ADDRESS($AG111,AK$40)),1,0),IF(INDIRECT(ADDRESS(ROW(),AK$40))&gt;INDIRECT(ADDRESS($AG111+1,AK$40)),1,0),IF(INDIRECT(ADDRESS(ROW(),AK$40))&gt;INDIRECT(ADDRESS($AG111+2,AK$40)),1,0),IF(INDIRECT(ADDRESS(ROW(),AK$40))&gt;INDIRECT(ADDRESS($AG111+3,AK$40)),1,0))+1</f>
        <v>4</v>
      </c>
      <c r="AL111" s="62" t="n">
        <f aca="true">SUM(IF(INDIRECT(ADDRESS(ROW(),AL$40))&gt;INDIRECT(ADDRESS($AG111,AL$40)),1,0),IF(INDIRECT(ADDRESS(ROW(),AL$40))&gt;INDIRECT(ADDRESS($AG111+1,AL$40)),1,0),IF(INDIRECT(ADDRESS(ROW(),AL$40))&gt;INDIRECT(ADDRESS($AG111+2,AL$40)),1,0),IF(INDIRECT(ADDRESS(ROW(),AL$40))&gt;INDIRECT(ADDRESS($AG111+3,AL$40)),1,0))+1</f>
        <v>3</v>
      </c>
      <c r="AM111" s="62" t="n">
        <f aca="true">SUM(IF(INDIRECT(ADDRESS(ROW(),AM$40))&gt;INDIRECT(ADDRESS($AG111,AM$40)),1,0),IF(INDIRECT(ADDRESS(ROW(),AM$40))&gt;INDIRECT(ADDRESS($AG111+1,AM$40)),1,0),IF(INDIRECT(ADDRESS(ROW(),AM$40))&gt;INDIRECT(ADDRESS($AG111+2,AM$40)),1,0),IF(INDIRECT(ADDRESS(ROW(),AM$40))&gt;INDIRECT(ADDRESS($AG111+3,AM$40)),1,0))+1</f>
        <v>3</v>
      </c>
      <c r="AO111" s="8" t="n">
        <f aca="false">IF("na"=F111,"",SQRT(F111)/SQRT(F107))</f>
        <v>1.40060792285591</v>
      </c>
      <c r="AP111" s="8" t="n">
        <f aca="false">IF("na"=J111,"",SQRT(J111)/SQRT(J107))</f>
        <v>1.58696258298633</v>
      </c>
      <c r="AQ111" s="8" t="n">
        <f aca="false">IF("na"=M111,"",SQRT(M111)/SQRT(M107))</f>
        <v>1.81146272123935</v>
      </c>
      <c r="AR111" s="8" t="n">
        <f aca="false">IF("na"=Q111,"",SQRT(Q111)/SQRT(Q107))</f>
        <v>1.46469190229244</v>
      </c>
      <c r="AS111" s="8" t="n">
        <f aca="false">IF("na"=T111,"",SQRT(T111)/SQRT(T107))</f>
        <v>2.33029169071043</v>
      </c>
      <c r="AT111" s="8" t="n">
        <f aca="false">IF("na"=X111,"",SQRT(X111)/SQRT(X107))</f>
        <v>1.76552831412531</v>
      </c>
    </row>
    <row r="112" customFormat="false" ht="12.75" hidden="false" customHeight="true" outlineLevel="0" collapsed="false">
      <c r="B112" s="68"/>
      <c r="C112" s="68"/>
      <c r="D112" s="7"/>
      <c r="E112" s="7"/>
      <c r="F112" s="7"/>
      <c r="G112" s="7"/>
      <c r="H112" s="7"/>
      <c r="I112" s="7"/>
      <c r="J112" s="7"/>
      <c r="K112" s="7"/>
      <c r="L112" s="7"/>
    </row>
    <row r="113" s="50" customFormat="true" ht="12.75" hidden="false" customHeight="true" outlineLevel="0" collapsed="false">
      <c r="A113" s="11"/>
      <c r="B113" s="11"/>
      <c r="C113" s="11"/>
      <c r="D113" s="11" t="s">
        <v>309</v>
      </c>
      <c r="E113" s="11"/>
      <c r="F113" s="11"/>
      <c r="G113" s="11"/>
      <c r="H113" s="11"/>
      <c r="I113" s="11"/>
      <c r="J113" s="11"/>
      <c r="K113" s="11"/>
      <c r="L113" s="11"/>
      <c r="M113" s="11"/>
      <c r="N113" s="11"/>
      <c r="O113" s="11"/>
      <c r="P113" s="11"/>
      <c r="Q113" s="11"/>
      <c r="R113" s="11"/>
      <c r="S113" s="11"/>
      <c r="T113" s="11"/>
      <c r="U113" s="11"/>
      <c r="V113" s="11"/>
      <c r="W113" s="11"/>
      <c r="X113" s="11"/>
      <c r="Y113" s="11"/>
      <c r="Z113" s="11"/>
      <c r="AA113" s="49"/>
      <c r="AH113" s="51"/>
      <c r="AI113" s="51"/>
      <c r="AJ113" s="51"/>
      <c r="AK113" s="51"/>
      <c r="AL113" s="51"/>
      <c r="AM113" s="5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row>
    <row r="114" customFormat="false" ht="12.75" hidden="false" customHeight="true" outlineLevel="0" collapsed="false">
      <c r="B114" s="52" t="s">
        <v>293</v>
      </c>
      <c r="C114" s="52" t="s">
        <v>293</v>
      </c>
      <c r="D114" s="53" t="n">
        <v>7</v>
      </c>
      <c r="E114" s="53"/>
      <c r="F114" s="53"/>
      <c r="G114" s="53"/>
      <c r="H114" s="53"/>
      <c r="I114" s="53"/>
      <c r="J114" s="53"/>
      <c r="K114" s="53" t="n">
        <v>15</v>
      </c>
      <c r="L114" s="53"/>
      <c r="M114" s="53"/>
      <c r="N114" s="53"/>
      <c r="O114" s="53"/>
      <c r="P114" s="53"/>
      <c r="Q114" s="53"/>
      <c r="R114" s="53" t="n">
        <v>30</v>
      </c>
      <c r="S114" s="53"/>
      <c r="T114" s="53"/>
      <c r="U114" s="53"/>
      <c r="V114" s="53"/>
      <c r="W114" s="53"/>
      <c r="X114" s="53"/>
      <c r="Y114" s="54"/>
      <c r="Z114" s="54"/>
    </row>
    <row r="115" customFormat="false" ht="12.75" hidden="false" customHeight="true" outlineLevel="0" collapsed="false">
      <c r="B115" s="55" t="s">
        <v>284</v>
      </c>
      <c r="C115" s="55" t="s">
        <v>294</v>
      </c>
      <c r="D115" s="56" t="s">
        <v>284</v>
      </c>
      <c r="E115" s="57" t="s">
        <v>287</v>
      </c>
      <c r="F115" s="57" t="s">
        <v>295</v>
      </c>
      <c r="G115" s="57" t="s">
        <v>296</v>
      </c>
      <c r="H115" s="57" t="s">
        <v>297</v>
      </c>
      <c r="I115" s="57" t="s">
        <v>298</v>
      </c>
      <c r="J115" s="58" t="s">
        <v>299</v>
      </c>
      <c r="K115" s="56" t="s">
        <v>284</v>
      </c>
      <c r="L115" s="57" t="s">
        <v>287</v>
      </c>
      <c r="M115" s="57" t="s">
        <v>295</v>
      </c>
      <c r="N115" s="57" t="s">
        <v>296</v>
      </c>
      <c r="O115" s="57" t="s">
        <v>297</v>
      </c>
      <c r="P115" s="57" t="s">
        <v>298</v>
      </c>
      <c r="Q115" s="58" t="s">
        <v>299</v>
      </c>
      <c r="R115" s="56" t="s">
        <v>284</v>
      </c>
      <c r="S115" s="57" t="s">
        <v>287</v>
      </c>
      <c r="T115" s="57" t="s">
        <v>295</v>
      </c>
      <c r="U115" s="57" t="s">
        <v>296</v>
      </c>
      <c r="V115" s="57" t="s">
        <v>297</v>
      </c>
      <c r="W115" s="57" t="s">
        <v>298</v>
      </c>
      <c r="X115" s="58" t="s">
        <v>299</v>
      </c>
      <c r="Y115" s="57"/>
      <c r="Z115" s="57"/>
    </row>
    <row r="116" customFormat="false" ht="12.75" hidden="false" customHeight="true" outlineLevel="0" collapsed="false">
      <c r="A116" s="11" t="s">
        <v>300</v>
      </c>
      <c r="B116" s="57" t="n">
        <v>0.0796669</v>
      </c>
      <c r="C116" s="57" t="n">
        <v>1.63911</v>
      </c>
      <c r="D116" s="59" t="n">
        <v>0.07939</v>
      </c>
      <c r="E116" s="60" t="n">
        <v>0.018525</v>
      </c>
      <c r="F116" s="60" t="n">
        <v>0.0003432522</v>
      </c>
      <c r="G116" s="60" t="n">
        <v>2.04699</v>
      </c>
      <c r="H116" s="60" t="n">
        <v>1.18655</v>
      </c>
      <c r="I116" s="60" t="n">
        <v>1.90181</v>
      </c>
      <c r="J116" s="61" t="n">
        <v>1.4769121925</v>
      </c>
      <c r="K116" s="59" t="n">
        <v>0.0798546</v>
      </c>
      <c r="L116" s="60" t="n">
        <v>0.013659</v>
      </c>
      <c r="M116" s="60" t="n">
        <v>0.0001866034</v>
      </c>
      <c r="N116" s="60" t="n">
        <v>2.67225</v>
      </c>
      <c r="O116" s="60" t="n">
        <v>1.83403</v>
      </c>
      <c r="P116" s="60" t="n">
        <v>2.00827</v>
      </c>
      <c r="Q116" s="61" t="n">
        <v>3.4999451465</v>
      </c>
      <c r="R116" s="59" t="n">
        <v>0.079637</v>
      </c>
      <c r="S116" s="60" t="n">
        <v>0.0096654</v>
      </c>
      <c r="T116" s="60" t="n">
        <v>9.34207E-005</v>
      </c>
      <c r="U116" s="60" t="n">
        <v>2.47179</v>
      </c>
      <c r="V116" s="60" t="n">
        <v>1.78233</v>
      </c>
      <c r="W116" s="60" t="n">
        <v>1.93587</v>
      </c>
      <c r="X116" s="61" t="n">
        <v>3.2647667265</v>
      </c>
      <c r="Y116" s="60"/>
      <c r="Z116" s="60"/>
      <c r="AH116" s="62"/>
      <c r="AI116" s="62"/>
    </row>
    <row r="117" customFormat="false" ht="12.75" hidden="false" customHeight="true" outlineLevel="0" collapsed="false">
      <c r="A117" s="11" t="s">
        <v>280</v>
      </c>
      <c r="B117" s="57" t="n">
        <v>0.0796669</v>
      </c>
      <c r="C117" s="57" t="n">
        <v>1.63911</v>
      </c>
      <c r="D117" s="59" t="n">
        <v>0.0792283</v>
      </c>
      <c r="E117" s="60" t="n">
        <v>0.0201451</v>
      </c>
      <c r="F117" s="60" t="n">
        <v>0.0004060173</v>
      </c>
      <c r="G117" s="60" t="n">
        <v>2.01498</v>
      </c>
      <c r="H117" s="60" t="n">
        <v>1.17877</v>
      </c>
      <c r="I117" s="60" t="n">
        <v>1.97619</v>
      </c>
      <c r="J117" s="61" t="n">
        <v>1.5031216393</v>
      </c>
      <c r="K117" s="59" t="n">
        <v>0.0802979</v>
      </c>
      <c r="L117" s="60" t="n">
        <v>0.01584</v>
      </c>
      <c r="M117" s="60" t="n">
        <v>0.0002513037</v>
      </c>
      <c r="N117" s="60" t="n">
        <v>2.57223</v>
      </c>
      <c r="O117" s="60" t="n">
        <v>1.77353</v>
      </c>
      <c r="P117" s="60" t="n">
        <v>1.9703</v>
      </c>
      <c r="Q117" s="61" t="n">
        <v>3.255095477</v>
      </c>
      <c r="R117" s="59" t="n">
        <v>0.0796064</v>
      </c>
      <c r="S117" s="60" t="n">
        <v>0.0136953</v>
      </c>
      <c r="T117" s="60" t="n">
        <v>0.0001875648</v>
      </c>
      <c r="U117" s="60" t="n">
        <v>2.57348</v>
      </c>
      <c r="V117" s="60" t="n">
        <v>1.84235</v>
      </c>
      <c r="W117" s="60" t="n">
        <v>2.00541</v>
      </c>
      <c r="X117" s="61" t="n">
        <v>3.5284292125</v>
      </c>
      <c r="Y117" s="60"/>
      <c r="Z117" s="60"/>
      <c r="AA117" s="9" t="n">
        <f aca="false">IF("na"=F117,"",F117/F116)</f>
        <v>1.18285418126963</v>
      </c>
      <c r="AB117" s="7" t="n">
        <f aca="false">IF("na"=J117,"",J117/J116)</f>
        <v>1.01774611038699</v>
      </c>
      <c r="AC117" s="7" t="n">
        <f aca="false">IF("na"=M117,"",M117/M116)</f>
        <v>1.34672626543782</v>
      </c>
      <c r="AD117" s="7" t="n">
        <f aca="false">IF("na"=Q117,"",Q117/Q116)</f>
        <v>0.930041855157401</v>
      </c>
      <c r="AE117" s="7" t="n">
        <f aca="false">IF("na"=T117,"",T117/T116)</f>
        <v>2.00774346584858</v>
      </c>
      <c r="AF117" s="7" t="n">
        <f aca="false">IF("na"=X117,"",X117/X116)</f>
        <v>1.08075997707887</v>
      </c>
      <c r="AG117" s="7" t="n">
        <f aca="false">ROW()</f>
        <v>117</v>
      </c>
      <c r="AH117" s="62" t="n">
        <f aca="true">SUM(IF(INDIRECT(ADDRESS(ROW(),AH$40))&gt;INDIRECT(ADDRESS($AG117,AH$40)),1,0),IF(INDIRECT(ADDRESS(ROW(),AH$40))&gt;INDIRECT(ADDRESS($AG117+1,AH$40)),1,0),IF(INDIRECT(ADDRESS(ROW(),AH$40))&gt;INDIRECT(ADDRESS($AG117+2,AH$40)),1,0),IF(INDIRECT(ADDRESS(ROW(),AH$40))&gt;INDIRECT(ADDRESS($AG117+3,AH$40)),1,0))+1</f>
        <v>3</v>
      </c>
      <c r="AI117" s="62" t="n">
        <f aca="true">SUM(IF(INDIRECT(ADDRESS(ROW(),AI$40))&gt;INDIRECT(ADDRESS($AG117,AI$40)),1,0),IF(INDIRECT(ADDRESS(ROW(),AI$40))&gt;INDIRECT(ADDRESS($AG117+1,AI$40)),1,0),IF(INDIRECT(ADDRESS(ROW(),AI$40))&gt;INDIRECT(ADDRESS($AG117+2,AI$40)),1,0),IF(INDIRECT(ADDRESS(ROW(),AI$40))&gt;INDIRECT(ADDRESS($AG117+3,AI$40)),1,0))+1</f>
        <v>4</v>
      </c>
      <c r="AJ117" s="62" t="n">
        <f aca="true">SUM(IF(INDIRECT(ADDRESS(ROW(),AJ$40))&gt;INDIRECT(ADDRESS($AG117,AJ$40)),1,0),IF(INDIRECT(ADDRESS(ROW(),AJ$40))&gt;INDIRECT(ADDRESS($AG117+1,AJ$40)),1,0),IF(INDIRECT(ADDRESS(ROW(),AJ$40))&gt;INDIRECT(ADDRESS($AG117+2,AJ$40)),1,0),IF(INDIRECT(ADDRESS(ROW(),AJ$40))&gt;INDIRECT(ADDRESS($AG117+3,AJ$40)),1,0))+1</f>
        <v>3</v>
      </c>
      <c r="AK117" s="62" t="n">
        <f aca="true">SUM(IF(INDIRECT(ADDRESS(ROW(),AK$40))&gt;INDIRECT(ADDRESS($AG117,AK$40)),1,0),IF(INDIRECT(ADDRESS(ROW(),AK$40))&gt;INDIRECT(ADDRESS($AG117+1,AK$40)),1,0),IF(INDIRECT(ADDRESS(ROW(),AK$40))&gt;INDIRECT(ADDRESS($AG117+2,AK$40)),1,0),IF(INDIRECT(ADDRESS(ROW(),AK$40))&gt;INDIRECT(ADDRESS($AG117+3,AK$40)),1,0))+1</f>
        <v>4</v>
      </c>
      <c r="AL117" s="62" t="n">
        <f aca="true">SUM(IF(INDIRECT(ADDRESS(ROW(),AL$40))&gt;INDIRECT(ADDRESS($AG117,AL$40)),1,0),IF(INDIRECT(ADDRESS(ROW(),AL$40))&gt;INDIRECT(ADDRESS($AG117+1,AL$40)),1,0),IF(INDIRECT(ADDRESS(ROW(),AL$40))&gt;INDIRECT(ADDRESS($AG117+2,AL$40)),1,0),IF(INDIRECT(ADDRESS(ROW(),AL$40))&gt;INDIRECT(ADDRESS($AG117+3,AL$40)),1,0))+1</f>
        <v>3</v>
      </c>
      <c r="AM117" s="62" t="n">
        <f aca="true">SUM(IF(INDIRECT(ADDRESS(ROW(),AM$40))&gt;INDIRECT(ADDRESS($AG117,AM$40)),1,0),IF(INDIRECT(ADDRESS(ROW(),AM$40))&gt;INDIRECT(ADDRESS($AG117+1,AM$40)),1,0),IF(INDIRECT(ADDRESS(ROW(),AM$40))&gt;INDIRECT(ADDRESS($AG117+2,AM$40)),1,0),IF(INDIRECT(ADDRESS(ROW(),AM$40))&gt;INDIRECT(ADDRESS($AG117+3,AM$40)),1,0))+1</f>
        <v>3</v>
      </c>
      <c r="AO117" s="8" t="n">
        <f aca="false">IF("na"=F117,"",SQRT(F117)/SQRT(F116))</f>
        <v>1.08759099907531</v>
      </c>
      <c r="AP117" s="8" t="n">
        <f aca="false">IF("na"=J117,"",SQRT(J117)/SQRT(J116))</f>
        <v>1.00883403510537</v>
      </c>
      <c r="AQ117" s="8" t="n">
        <f aca="false">IF("na"=M117,"",SQRT(M117)/SQRT(M116))</f>
        <v>1.16048535770074</v>
      </c>
      <c r="AR117" s="8" t="n">
        <f aca="false">IF("na"=Q117,"",SQRT(Q117)/SQRT(Q116))</f>
        <v>0.964386776743336</v>
      </c>
      <c r="AS117" s="8" t="n">
        <f aca="false">IF("na"=T117,"",SQRT(T117)/SQRT(T116))</f>
        <v>1.41694864615785</v>
      </c>
      <c r="AT117" s="8" t="n">
        <f aca="false">IF("na"=X117,"",SQRT(X117)/SQRT(X116))</f>
        <v>1.03959606438216</v>
      </c>
    </row>
    <row r="118" customFormat="false" ht="12.75" hidden="false" customHeight="true" outlineLevel="0" collapsed="false">
      <c r="A118" s="11" t="s">
        <v>281</v>
      </c>
      <c r="B118" s="57" t="n">
        <v>0.0796669</v>
      </c>
      <c r="C118" s="57" t="n">
        <v>1.63911</v>
      </c>
      <c r="D118" s="59" t="n">
        <v>0.0730071</v>
      </c>
      <c r="E118" s="60" t="n">
        <v>0.0180314</v>
      </c>
      <c r="F118" s="60" t="n">
        <v>0.0003694842</v>
      </c>
      <c r="G118" s="60" t="n">
        <v>1.52614</v>
      </c>
      <c r="H118" s="60" t="n">
        <v>1.0418</v>
      </c>
      <c r="I118" s="60" t="n">
        <v>1.25045</v>
      </c>
      <c r="J118" s="61" t="n">
        <v>1.2364038356</v>
      </c>
      <c r="K118" s="59" t="n">
        <v>0.07221</v>
      </c>
      <c r="L118" s="60" t="n">
        <v>0.0136616</v>
      </c>
      <c r="M118" s="60" t="n">
        <v>0.0002422446</v>
      </c>
      <c r="N118" s="60" t="n">
        <v>1.8191</v>
      </c>
      <c r="O118" s="60" t="n">
        <v>1.32142</v>
      </c>
      <c r="P118" s="60" t="n">
        <v>1.37129</v>
      </c>
      <c r="Q118" s="61" t="n">
        <v>1.8178783688</v>
      </c>
      <c r="R118" s="59" t="n">
        <v>0.0724777</v>
      </c>
      <c r="S118" s="60" t="n">
        <v>0.0105218</v>
      </c>
      <c r="T118" s="60" t="n">
        <v>0.0001623927</v>
      </c>
      <c r="U118" s="60" t="n">
        <v>1.71087</v>
      </c>
      <c r="V118" s="60" t="n">
        <v>1.18388</v>
      </c>
      <c r="W118" s="60" t="n">
        <v>1.36678</v>
      </c>
      <c r="X118" s="61" t="n">
        <v>1.4757354833</v>
      </c>
      <c r="Y118" s="60"/>
      <c r="Z118" s="60"/>
      <c r="AA118" s="9" t="n">
        <f aca="false">IF("na"=F118,"",F118/F116)</f>
        <v>1.07642194281639</v>
      </c>
      <c r="AB118" s="7" t="n">
        <f aca="false">IF("na"=J118,"",J118/J116)</f>
        <v>0.837154599900156</v>
      </c>
      <c r="AC118" s="7" t="n">
        <f aca="false">IF("na"=M118,"",M118/M116)</f>
        <v>1.29817891849773</v>
      </c>
      <c r="AD118" s="7" t="n">
        <f aca="false">IF("na"=Q118,"",Q118/Q116)</f>
        <v>0.51940195994726</v>
      </c>
      <c r="AE118" s="7" t="n">
        <f aca="false">IF("na"=T118,"",T118/T116)</f>
        <v>1.73829461778813</v>
      </c>
      <c r="AF118" s="7" t="n">
        <f aca="false">IF("na"=X118,"",X118/X116)</f>
        <v>0.452018660727428</v>
      </c>
      <c r="AG118" s="7" t="n">
        <f aca="false">AG117</f>
        <v>117</v>
      </c>
      <c r="AH118" s="62" t="n">
        <f aca="true">SUM(IF(INDIRECT(ADDRESS(ROW(),AH$40))&gt;INDIRECT(ADDRESS($AG118,AH$40)),1,0),IF(INDIRECT(ADDRESS(ROW(),AH$40))&gt;INDIRECT(ADDRESS($AG118+1,AH$40)),1,0),IF(INDIRECT(ADDRESS(ROW(),AH$40))&gt;INDIRECT(ADDRESS($AG118+2,AH$40)),1,0),IF(INDIRECT(ADDRESS(ROW(),AH$40))&gt;INDIRECT(ADDRESS($AG118+3,AH$40)),1,0))+1</f>
        <v>2</v>
      </c>
      <c r="AI118" s="62" t="n">
        <f aca="true">SUM(IF(INDIRECT(ADDRESS(ROW(),AI$40))&gt;INDIRECT(ADDRESS($AG118,AI$40)),1,0),IF(INDIRECT(ADDRESS(ROW(),AI$40))&gt;INDIRECT(ADDRESS($AG118+1,AI$40)),1,0),IF(INDIRECT(ADDRESS(ROW(),AI$40))&gt;INDIRECT(ADDRESS($AG118+2,AI$40)),1,0),IF(INDIRECT(ADDRESS(ROW(),AI$40))&gt;INDIRECT(ADDRESS($AG118+3,AI$40)),1,0))+1</f>
        <v>1</v>
      </c>
      <c r="AJ118" s="62" t="n">
        <f aca="true">SUM(IF(INDIRECT(ADDRESS(ROW(),AJ$40))&gt;INDIRECT(ADDRESS($AG118,AJ$40)),1,0),IF(INDIRECT(ADDRESS(ROW(),AJ$40))&gt;INDIRECT(ADDRESS($AG118+1,AJ$40)),1,0),IF(INDIRECT(ADDRESS(ROW(),AJ$40))&gt;INDIRECT(ADDRESS($AG118+2,AJ$40)),1,0),IF(INDIRECT(ADDRESS(ROW(),AJ$40))&gt;INDIRECT(ADDRESS($AG118+3,AJ$40)),1,0))+1</f>
        <v>2</v>
      </c>
      <c r="AK118" s="62" t="n">
        <f aca="true">SUM(IF(INDIRECT(ADDRESS(ROW(),AK$40))&gt;INDIRECT(ADDRESS($AG118,AK$40)),1,0),IF(INDIRECT(ADDRESS(ROW(),AK$40))&gt;INDIRECT(ADDRESS($AG118+1,AK$40)),1,0),IF(INDIRECT(ADDRESS(ROW(),AK$40))&gt;INDIRECT(ADDRESS($AG118+2,AK$40)),1,0),IF(INDIRECT(ADDRESS(ROW(),AK$40))&gt;INDIRECT(ADDRESS($AG118+3,AK$40)),1,0))+1</f>
        <v>1</v>
      </c>
      <c r="AL118" s="62" t="n">
        <f aca="true">SUM(IF(INDIRECT(ADDRESS(ROW(),AL$40))&gt;INDIRECT(ADDRESS($AG118,AL$40)),1,0),IF(INDIRECT(ADDRESS(ROW(),AL$40))&gt;INDIRECT(ADDRESS($AG118+1,AL$40)),1,0),IF(INDIRECT(ADDRESS(ROW(),AL$40))&gt;INDIRECT(ADDRESS($AG118+2,AL$40)),1,0),IF(INDIRECT(ADDRESS(ROW(),AL$40))&gt;INDIRECT(ADDRESS($AG118+3,AL$40)),1,0))+1</f>
        <v>2</v>
      </c>
      <c r="AM118" s="62" t="n">
        <f aca="true">SUM(IF(INDIRECT(ADDRESS(ROW(),AM$40))&gt;INDIRECT(ADDRESS($AG118,AM$40)),1,0),IF(INDIRECT(ADDRESS(ROW(),AM$40))&gt;INDIRECT(ADDRESS($AG118+1,AM$40)),1,0),IF(INDIRECT(ADDRESS(ROW(),AM$40))&gt;INDIRECT(ADDRESS($AG118+2,AM$40)),1,0),IF(INDIRECT(ADDRESS(ROW(),AM$40))&gt;INDIRECT(ADDRESS($AG118+3,AM$40)),1,0))+1</f>
        <v>1</v>
      </c>
      <c r="AO118" s="8" t="n">
        <f aca="false">IF("na"=F118,"",SQRT(F118)/SQRT(F116))</f>
        <v>1.03750756277552</v>
      </c>
      <c r="AP118" s="8" t="n">
        <f aca="false">IF("na"=J118,"",SQRT(J118)/SQRT(J116))</f>
        <v>0.91496152919134</v>
      </c>
      <c r="AQ118" s="8" t="n">
        <f aca="false">IF("na"=M118,"",SQRT(M118)/SQRT(M116))</f>
        <v>1.13937654816032</v>
      </c>
      <c r="AR118" s="8" t="n">
        <f aca="false">IF("na"=Q118,"",SQRT(Q118)/SQRT(Q116))</f>
        <v>0.720695469631425</v>
      </c>
      <c r="AS118" s="8" t="n">
        <f aca="false">IF("na"=T118,"",SQRT(T118)/SQRT(T116))</f>
        <v>1.31844401389977</v>
      </c>
      <c r="AT118" s="8" t="n">
        <f aca="false">IF("na"=X118,"",SQRT(X118)/SQRT(X116))</f>
        <v>0.672323330494657</v>
      </c>
    </row>
    <row r="119" customFormat="false" ht="12.75" hidden="false" customHeight="true" outlineLevel="0" collapsed="false">
      <c r="A119" s="11" t="s">
        <v>282</v>
      </c>
      <c r="B119" s="57" t="n">
        <v>0.0796669</v>
      </c>
      <c r="C119" s="57" t="n">
        <v>1.63911</v>
      </c>
      <c r="D119" s="63" t="n">
        <v>0.0751771</v>
      </c>
      <c r="E119" s="64" t="n">
        <v>0.0181426</v>
      </c>
      <c r="F119" s="65" t="n">
        <v>0.0003493122</v>
      </c>
      <c r="G119" s="64" t="n">
        <v>1.94122</v>
      </c>
      <c r="H119" s="65" t="n">
        <v>1.13033</v>
      </c>
      <c r="I119" s="65" t="n">
        <v>1.78173</v>
      </c>
      <c r="J119" s="66" t="n">
        <v>1.2979863733</v>
      </c>
      <c r="K119" s="63" t="n">
        <v>0.0747744</v>
      </c>
      <c r="L119" s="64" t="n">
        <v>0.0129013</v>
      </c>
      <c r="M119" s="65" t="n">
        <v>0.00019038</v>
      </c>
      <c r="N119" s="64" t="n">
        <v>2.49863</v>
      </c>
      <c r="O119" s="65" t="n">
        <v>1.71619</v>
      </c>
      <c r="P119" s="65" t="n">
        <v>1.89745</v>
      </c>
      <c r="Q119" s="66" t="n">
        <v>3.0120476717</v>
      </c>
      <c r="R119" s="63" t="n">
        <v>0.0749206</v>
      </c>
      <c r="S119" s="64" t="n">
        <v>0.00953064</v>
      </c>
      <c r="T119" s="65" t="n">
        <v>0.0001133603</v>
      </c>
      <c r="U119" s="64" t="n">
        <v>2.43407</v>
      </c>
      <c r="V119" s="65" t="n">
        <v>1.88009</v>
      </c>
      <c r="W119" s="65" t="n">
        <v>1.87784</v>
      </c>
      <c r="X119" s="66" t="n">
        <v>3.591730421</v>
      </c>
      <c r="Y119" s="64"/>
      <c r="Z119" s="64"/>
      <c r="AA119" s="9" t="n">
        <f aca="false">IF("na"=F119,"",F119/F116)</f>
        <v>1.01765465742099</v>
      </c>
      <c r="AB119" s="7" t="n">
        <f aca="false">IF("na"=J119,"",J119/J116)</f>
        <v>0.878851417092625</v>
      </c>
      <c r="AC119" s="7" t="n">
        <f aca="false">IF("na"=M119,"",M119/M116)</f>
        <v>1.02023864516938</v>
      </c>
      <c r="AD119" s="7" t="n">
        <f aca="false">IF("na"=Q119,"",Q119/Q116)</f>
        <v>0.860598536726238</v>
      </c>
      <c r="AE119" s="7" t="n">
        <f aca="false">IF("na"=T119,"",T119/T116)</f>
        <v>1.21343877748722</v>
      </c>
      <c r="AF119" s="7" t="n">
        <f aca="false">IF("na"=X119,"",X119/X116)</f>
        <v>1.1001491750838</v>
      </c>
      <c r="AG119" s="7" t="n">
        <f aca="false">AG118</f>
        <v>117</v>
      </c>
      <c r="AH119" s="62" t="n">
        <f aca="true">SUM(IF(INDIRECT(ADDRESS(ROW(),AH$40))&gt;INDIRECT(ADDRESS($AG119,AH$40)),1,0),IF(INDIRECT(ADDRESS(ROW(),AH$40))&gt;INDIRECT(ADDRESS($AG119+1,AH$40)),1,0),IF(INDIRECT(ADDRESS(ROW(),AH$40))&gt;INDIRECT(ADDRESS($AG119+2,AH$40)),1,0),IF(INDIRECT(ADDRESS(ROW(),AH$40))&gt;INDIRECT(ADDRESS($AG119+3,AH$40)),1,0))+1</f>
        <v>1</v>
      </c>
      <c r="AI119" s="62" t="n">
        <f aca="true">SUM(IF(INDIRECT(ADDRESS(ROW(),AI$40))&gt;INDIRECT(ADDRESS($AG119,AI$40)),1,0),IF(INDIRECT(ADDRESS(ROW(),AI$40))&gt;INDIRECT(ADDRESS($AG119+1,AI$40)),1,0),IF(INDIRECT(ADDRESS(ROW(),AI$40))&gt;INDIRECT(ADDRESS($AG119+2,AI$40)),1,0),IF(INDIRECT(ADDRESS(ROW(),AI$40))&gt;INDIRECT(ADDRESS($AG119+3,AI$40)),1,0))+1</f>
        <v>2</v>
      </c>
      <c r="AJ119" s="62" t="n">
        <f aca="true">SUM(IF(INDIRECT(ADDRESS(ROW(),AJ$40))&gt;INDIRECT(ADDRESS($AG119,AJ$40)),1,0),IF(INDIRECT(ADDRESS(ROW(),AJ$40))&gt;INDIRECT(ADDRESS($AG119+1,AJ$40)),1,0),IF(INDIRECT(ADDRESS(ROW(),AJ$40))&gt;INDIRECT(ADDRESS($AG119+2,AJ$40)),1,0),IF(INDIRECT(ADDRESS(ROW(),AJ$40))&gt;INDIRECT(ADDRESS($AG119+3,AJ$40)),1,0))+1</f>
        <v>1</v>
      </c>
      <c r="AK119" s="62" t="n">
        <f aca="true">SUM(IF(INDIRECT(ADDRESS(ROW(),AK$40))&gt;INDIRECT(ADDRESS($AG119,AK$40)),1,0),IF(INDIRECT(ADDRESS(ROW(),AK$40))&gt;INDIRECT(ADDRESS($AG119+1,AK$40)),1,0),IF(INDIRECT(ADDRESS(ROW(),AK$40))&gt;INDIRECT(ADDRESS($AG119+2,AK$40)),1,0),IF(INDIRECT(ADDRESS(ROW(),AK$40))&gt;INDIRECT(ADDRESS($AG119+3,AK$40)),1,0))+1</f>
        <v>3</v>
      </c>
      <c r="AL119" s="62" t="n">
        <f aca="true">SUM(IF(INDIRECT(ADDRESS(ROW(),AL$40))&gt;INDIRECT(ADDRESS($AG119,AL$40)),1,0),IF(INDIRECT(ADDRESS(ROW(),AL$40))&gt;INDIRECT(ADDRESS($AG119+1,AL$40)),1,0),IF(INDIRECT(ADDRESS(ROW(),AL$40))&gt;INDIRECT(ADDRESS($AG119+2,AL$40)),1,0),IF(INDIRECT(ADDRESS(ROW(),AL$40))&gt;INDIRECT(ADDRESS($AG119+3,AL$40)),1,0))+1</f>
        <v>1</v>
      </c>
      <c r="AM119" s="62" t="n">
        <f aca="true">SUM(IF(INDIRECT(ADDRESS(ROW(),AM$40))&gt;INDIRECT(ADDRESS($AG119,AM$40)),1,0),IF(INDIRECT(ADDRESS(ROW(),AM$40))&gt;INDIRECT(ADDRESS($AG119+1,AM$40)),1,0),IF(INDIRECT(ADDRESS(ROW(),AM$40))&gt;INDIRECT(ADDRESS($AG119+2,AM$40)),1,0),IF(INDIRECT(ADDRESS(ROW(),AM$40))&gt;INDIRECT(ADDRESS($AG119+3,AM$40)),1,0))+1</f>
        <v>4</v>
      </c>
      <c r="AO119" s="8" t="n">
        <f aca="false">IF("na"=F119,"",SQRT(F119)/SQRT(F116))</f>
        <v>1.0087887080162</v>
      </c>
      <c r="AP119" s="8" t="n">
        <f aca="false">IF("na"=J119,"",SQRT(J119)/SQRT(J116))</f>
        <v>0.937470755326599</v>
      </c>
      <c r="AQ119" s="8" t="n">
        <f aca="false">IF("na"=M119,"",SQRT(M119)/SQRT(M116))</f>
        <v>1.01006863389048</v>
      </c>
      <c r="AR119" s="8" t="n">
        <f aca="false">IF("na"=Q119,"",SQRT(Q119)/SQRT(Q116))</f>
        <v>0.927684502795125</v>
      </c>
      <c r="AS119" s="8" t="n">
        <f aca="false">IF("na"=T119,"",SQRT(T119)/SQRT(T116))</f>
        <v>1.1015619716962</v>
      </c>
      <c r="AT119" s="8" t="n">
        <f aca="false">IF("na"=X119,"",SQRT(X119)/SQRT(X116))</f>
        <v>1.04887996219005</v>
      </c>
    </row>
    <row r="120" customFormat="false" ht="12.75" hidden="false" customHeight="true" outlineLevel="0" collapsed="false">
      <c r="A120" s="11" t="s">
        <v>283</v>
      </c>
      <c r="B120" s="57" t="n">
        <v>0.0796669</v>
      </c>
      <c r="C120" s="57" t="n">
        <v>1.63911</v>
      </c>
      <c r="D120" s="67" t="n">
        <v>0.071456</v>
      </c>
      <c r="E120" s="7" t="n">
        <v>0.0196152</v>
      </c>
      <c r="F120" s="65" t="n">
        <v>0.0004521748</v>
      </c>
      <c r="G120" s="64" t="n">
        <v>1.62985</v>
      </c>
      <c r="H120" s="65" t="n">
        <v>1.18406</v>
      </c>
      <c r="I120" s="65" t="n">
        <v>1.33196</v>
      </c>
      <c r="J120" s="66" t="n">
        <v>1.4963392061</v>
      </c>
      <c r="K120" s="67" t="n">
        <v>0.0719947</v>
      </c>
      <c r="L120" s="7" t="n">
        <v>0.0156529</v>
      </c>
      <c r="M120" s="65" t="n">
        <v>0.0003038758</v>
      </c>
      <c r="N120" s="64" t="n">
        <v>1.88907</v>
      </c>
      <c r="O120" s="65" t="n">
        <v>1.48656</v>
      </c>
      <c r="P120" s="65" t="n">
        <v>1.36004</v>
      </c>
      <c r="Q120" s="66" t="n">
        <v>2.2877406985</v>
      </c>
      <c r="R120" s="67" t="n">
        <v>0.0721833</v>
      </c>
      <c r="S120" s="7" t="n">
        <v>0.012998</v>
      </c>
      <c r="T120" s="65" t="n">
        <v>0.0002249522</v>
      </c>
      <c r="U120" s="64" t="n">
        <v>1.84678</v>
      </c>
      <c r="V120" s="65" t="n">
        <v>1.43584</v>
      </c>
      <c r="W120" s="65" t="n">
        <v>1.3989</v>
      </c>
      <c r="X120" s="66" t="n">
        <v>2.1193373497</v>
      </c>
      <c r="Y120" s="64"/>
      <c r="Z120" s="64"/>
      <c r="AA120" s="9" t="n">
        <f aca="false">IF("na"=F120,"",F120/F116)</f>
        <v>1.31732527861438</v>
      </c>
      <c r="AB120" s="7" t="n">
        <f aca="false">IF("na"=J120,"",J120/J116)</f>
        <v>1.01315380406408</v>
      </c>
      <c r="AC120" s="7" t="n">
        <f aca="false">IF("na"=M120,"",M120/M116)</f>
        <v>1.62845800237295</v>
      </c>
      <c r="AD120" s="7" t="n">
        <f aca="false">IF("na"=Q120,"",Q120/Q116)</f>
        <v>0.653650443861321</v>
      </c>
      <c r="AE120" s="7" t="n">
        <f aca="false">IF("na"=T120,"",T120/T116)</f>
        <v>2.40794813140985</v>
      </c>
      <c r="AF120" s="7" t="n">
        <f aca="false">IF("na"=X120,"",X120/X116)</f>
        <v>0.649154297150057</v>
      </c>
      <c r="AG120" s="7" t="n">
        <f aca="false">AG119</f>
        <v>117</v>
      </c>
      <c r="AH120" s="62" t="n">
        <f aca="true">SUM(IF(INDIRECT(ADDRESS(ROW(),AH$40))&gt;INDIRECT(ADDRESS($AG120,AH$40)),1,0),IF(INDIRECT(ADDRESS(ROW(),AH$40))&gt;INDIRECT(ADDRESS($AG120+1,AH$40)),1,0),IF(INDIRECT(ADDRESS(ROW(),AH$40))&gt;INDIRECT(ADDRESS($AG120+2,AH$40)),1,0),IF(INDIRECT(ADDRESS(ROW(),AH$40))&gt;INDIRECT(ADDRESS($AG120+3,AH$40)),1,0))+1</f>
        <v>4</v>
      </c>
      <c r="AI120" s="62" t="n">
        <f aca="true">SUM(IF(INDIRECT(ADDRESS(ROW(),AI$40))&gt;INDIRECT(ADDRESS($AG120,AI$40)),1,0),IF(INDIRECT(ADDRESS(ROW(),AI$40))&gt;INDIRECT(ADDRESS($AG120+1,AI$40)),1,0),IF(INDIRECT(ADDRESS(ROW(),AI$40))&gt;INDIRECT(ADDRESS($AG120+2,AI$40)),1,0),IF(INDIRECT(ADDRESS(ROW(),AI$40))&gt;INDIRECT(ADDRESS($AG120+3,AI$40)),1,0))+1</f>
        <v>3</v>
      </c>
      <c r="AJ120" s="62" t="n">
        <f aca="true">SUM(IF(INDIRECT(ADDRESS(ROW(),AJ$40))&gt;INDIRECT(ADDRESS($AG120,AJ$40)),1,0),IF(INDIRECT(ADDRESS(ROW(),AJ$40))&gt;INDIRECT(ADDRESS($AG120+1,AJ$40)),1,0),IF(INDIRECT(ADDRESS(ROW(),AJ$40))&gt;INDIRECT(ADDRESS($AG120+2,AJ$40)),1,0),IF(INDIRECT(ADDRESS(ROW(),AJ$40))&gt;INDIRECT(ADDRESS($AG120+3,AJ$40)),1,0))+1</f>
        <v>4</v>
      </c>
      <c r="AK120" s="62" t="n">
        <f aca="true">SUM(IF(INDIRECT(ADDRESS(ROW(),AK$40))&gt;INDIRECT(ADDRESS($AG120,AK$40)),1,0),IF(INDIRECT(ADDRESS(ROW(),AK$40))&gt;INDIRECT(ADDRESS($AG120+1,AK$40)),1,0),IF(INDIRECT(ADDRESS(ROW(),AK$40))&gt;INDIRECT(ADDRESS($AG120+2,AK$40)),1,0),IF(INDIRECT(ADDRESS(ROW(),AK$40))&gt;INDIRECT(ADDRESS($AG120+3,AK$40)),1,0))+1</f>
        <v>2</v>
      </c>
      <c r="AL120" s="62" t="n">
        <f aca="true">SUM(IF(INDIRECT(ADDRESS(ROW(),AL$40))&gt;INDIRECT(ADDRESS($AG120,AL$40)),1,0),IF(INDIRECT(ADDRESS(ROW(),AL$40))&gt;INDIRECT(ADDRESS($AG120+1,AL$40)),1,0),IF(INDIRECT(ADDRESS(ROW(),AL$40))&gt;INDIRECT(ADDRESS($AG120+2,AL$40)),1,0),IF(INDIRECT(ADDRESS(ROW(),AL$40))&gt;INDIRECT(ADDRESS($AG120+3,AL$40)),1,0))+1</f>
        <v>4</v>
      </c>
      <c r="AM120" s="62" t="n">
        <f aca="true">SUM(IF(INDIRECT(ADDRESS(ROW(),AM$40))&gt;INDIRECT(ADDRESS($AG120,AM$40)),1,0),IF(INDIRECT(ADDRESS(ROW(),AM$40))&gt;INDIRECT(ADDRESS($AG120+1,AM$40)),1,0),IF(INDIRECT(ADDRESS(ROW(),AM$40))&gt;INDIRECT(ADDRESS($AG120+2,AM$40)),1,0),IF(INDIRECT(ADDRESS(ROW(),AM$40))&gt;INDIRECT(ADDRESS($AG120+3,AM$40)),1,0))+1</f>
        <v>2</v>
      </c>
      <c r="AO120" s="8" t="n">
        <f aca="false">IF("na"=F120,"",SQRT(F120)/SQRT(F116))</f>
        <v>1.14774791597039</v>
      </c>
      <c r="AP120" s="8" t="n">
        <f aca="false">IF("na"=J120,"",SQRT(J120)/SQRT(J116))</f>
        <v>1.00655541529718</v>
      </c>
      <c r="AQ120" s="8" t="n">
        <f aca="false">IF("na"=M120,"",SQRT(M120)/SQRT(M116))</f>
        <v>1.27611049771285</v>
      </c>
      <c r="AR120" s="8" t="n">
        <f aca="false">IF("na"=Q120,"",SQRT(Q120)/SQRT(Q116))</f>
        <v>0.808486514334853</v>
      </c>
      <c r="AS120" s="8" t="n">
        <f aca="false">IF("na"=T120,"",SQRT(T120)/SQRT(T116))</f>
        <v>1.55175646652748</v>
      </c>
      <c r="AT120" s="8" t="n">
        <f aca="false">IF("na"=X120,"",SQRT(X120)/SQRT(X116))</f>
        <v>0.805701121477473</v>
      </c>
    </row>
    <row r="121" customFormat="false" ht="12.75" hidden="false" customHeight="true" outlineLevel="0" collapsed="false">
      <c r="B121" s="68"/>
      <c r="C121" s="68"/>
      <c r="D121" s="7"/>
      <c r="E121" s="7"/>
      <c r="F121" s="7"/>
      <c r="G121" s="7"/>
      <c r="H121" s="7"/>
      <c r="I121" s="7"/>
      <c r="J121" s="7"/>
      <c r="K121" s="7"/>
      <c r="L121" s="7"/>
    </row>
    <row r="122" s="50" customFormat="true" ht="12.75" hidden="false" customHeight="true" outlineLevel="0" collapsed="false">
      <c r="A122" s="11"/>
      <c r="B122" s="11"/>
      <c r="C122" s="11"/>
      <c r="D122" s="11" t="s">
        <v>310</v>
      </c>
      <c r="E122" s="11"/>
      <c r="F122" s="11"/>
      <c r="G122" s="11"/>
      <c r="H122" s="11"/>
      <c r="I122" s="11"/>
      <c r="J122" s="11"/>
      <c r="K122" s="11"/>
      <c r="L122" s="11"/>
      <c r="M122" s="11"/>
      <c r="N122" s="11"/>
      <c r="O122" s="11"/>
      <c r="P122" s="11"/>
      <c r="Q122" s="11"/>
      <c r="R122" s="11"/>
      <c r="S122" s="11"/>
      <c r="T122" s="11"/>
      <c r="U122" s="11"/>
      <c r="V122" s="11"/>
      <c r="W122" s="11"/>
      <c r="X122" s="11"/>
      <c r="Y122" s="11"/>
      <c r="Z122" s="11"/>
      <c r="AA122" s="49"/>
      <c r="AH122" s="51"/>
      <c r="AI122" s="51"/>
      <c r="AJ122" s="51"/>
      <c r="AK122" s="51"/>
      <c r="AL122" s="51"/>
      <c r="AM122" s="5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row>
    <row r="123" customFormat="false" ht="12.75" hidden="false" customHeight="true" outlineLevel="0" collapsed="false">
      <c r="B123" s="52" t="s">
        <v>293</v>
      </c>
      <c r="C123" s="52" t="s">
        <v>293</v>
      </c>
      <c r="D123" s="53" t="n">
        <v>7</v>
      </c>
      <c r="E123" s="53"/>
      <c r="F123" s="53"/>
      <c r="G123" s="53"/>
      <c r="H123" s="53"/>
      <c r="I123" s="53"/>
      <c r="J123" s="53"/>
      <c r="K123" s="53" t="n">
        <v>15</v>
      </c>
      <c r="L123" s="53"/>
      <c r="M123" s="53"/>
      <c r="N123" s="53"/>
      <c r="O123" s="53"/>
      <c r="P123" s="53"/>
      <c r="Q123" s="53"/>
      <c r="R123" s="53" t="n">
        <v>30</v>
      </c>
      <c r="S123" s="53"/>
      <c r="T123" s="53"/>
      <c r="U123" s="53"/>
      <c r="V123" s="53"/>
      <c r="W123" s="53"/>
      <c r="X123" s="53"/>
      <c r="Y123" s="54"/>
      <c r="Z123" s="54"/>
    </row>
    <row r="124" customFormat="false" ht="12.75" hidden="false" customHeight="true" outlineLevel="0" collapsed="false">
      <c r="B124" s="55" t="s">
        <v>284</v>
      </c>
      <c r="C124" s="55" t="s">
        <v>294</v>
      </c>
      <c r="D124" s="56" t="s">
        <v>284</v>
      </c>
      <c r="E124" s="57" t="s">
        <v>287</v>
      </c>
      <c r="F124" s="57" t="s">
        <v>295</v>
      </c>
      <c r="G124" s="57" t="s">
        <v>296</v>
      </c>
      <c r="H124" s="57" t="s">
        <v>297</v>
      </c>
      <c r="I124" s="57" t="s">
        <v>298</v>
      </c>
      <c r="J124" s="58" t="s">
        <v>299</v>
      </c>
      <c r="K124" s="56" t="s">
        <v>284</v>
      </c>
      <c r="L124" s="57" t="s">
        <v>287</v>
      </c>
      <c r="M124" s="57" t="s">
        <v>295</v>
      </c>
      <c r="N124" s="57" t="s">
        <v>296</v>
      </c>
      <c r="O124" s="57" t="s">
        <v>297</v>
      </c>
      <c r="P124" s="57" t="s">
        <v>298</v>
      </c>
      <c r="Q124" s="58" t="s">
        <v>299</v>
      </c>
      <c r="R124" s="56" t="s">
        <v>284</v>
      </c>
      <c r="S124" s="57" t="s">
        <v>287</v>
      </c>
      <c r="T124" s="57" t="s">
        <v>295</v>
      </c>
      <c r="U124" s="57" t="s">
        <v>296</v>
      </c>
      <c r="V124" s="57" t="s">
        <v>297</v>
      </c>
      <c r="W124" s="57" t="s">
        <v>298</v>
      </c>
      <c r="X124" s="58" t="s">
        <v>299</v>
      </c>
      <c r="Y124" s="57"/>
      <c r="Z124" s="57"/>
    </row>
    <row r="125" customFormat="false" ht="12.75" hidden="false" customHeight="true" outlineLevel="0" collapsed="false">
      <c r="A125" s="11" t="s">
        <v>300</v>
      </c>
      <c r="B125" s="57" t="n">
        <v>0.18249</v>
      </c>
      <c r="C125" s="57" t="n">
        <v>1.55545</v>
      </c>
      <c r="D125" s="59" t="n">
        <v>0.177431</v>
      </c>
      <c r="E125" s="60" t="n">
        <v>0.0307806</v>
      </c>
      <c r="F125" s="60" t="n">
        <v>0.0009730387</v>
      </c>
      <c r="G125" s="60" t="n">
        <v>1.91536</v>
      </c>
      <c r="H125" s="60" t="n">
        <v>1.18158</v>
      </c>
      <c r="I125" s="60" t="n">
        <v>1.60065</v>
      </c>
      <c r="J125" s="61" t="n">
        <v>1.3981743364</v>
      </c>
      <c r="K125" s="59" t="n">
        <v>0.177155</v>
      </c>
      <c r="L125" s="60" t="n">
        <v>0.0224823</v>
      </c>
      <c r="M125" s="60" t="n">
        <v>0.000533916</v>
      </c>
      <c r="N125" s="60" t="n">
        <v>1.74019</v>
      </c>
      <c r="O125" s="60" t="n">
        <v>0.603978</v>
      </c>
      <c r="P125" s="60" t="n">
        <v>1.60035</v>
      </c>
      <c r="Q125" s="61" t="n">
        <v>0.3668054344</v>
      </c>
      <c r="R125" s="59" t="n">
        <v>0.177479</v>
      </c>
      <c r="S125" s="60" t="n">
        <v>0.0161901</v>
      </c>
      <c r="T125" s="60" t="n">
        <v>0.0002872294</v>
      </c>
      <c r="U125" s="60" t="n">
        <v>1.6753</v>
      </c>
      <c r="V125" s="60" t="n">
        <v>0.383829</v>
      </c>
      <c r="W125" s="60" t="n">
        <v>1.6118</v>
      </c>
      <c r="X125" s="61" t="n">
        <v>0.1505000237</v>
      </c>
      <c r="Y125" s="60"/>
      <c r="Z125" s="60"/>
      <c r="AH125" s="62"/>
      <c r="AI125" s="62"/>
    </row>
    <row r="126" customFormat="false" ht="12.75" hidden="false" customHeight="true" outlineLevel="0" collapsed="false">
      <c r="A126" s="11" t="s">
        <v>280</v>
      </c>
      <c r="B126" s="57" t="n">
        <v>0.18249</v>
      </c>
      <c r="C126" s="57" t="n">
        <v>1.55545</v>
      </c>
      <c r="D126" s="59" t="n">
        <v>0.176783</v>
      </c>
      <c r="E126" s="60" t="n">
        <v>0.0377088</v>
      </c>
      <c r="F126" s="60" t="n">
        <v>0.0014545233</v>
      </c>
      <c r="G126" s="60" t="n">
        <v>1.91975</v>
      </c>
      <c r="H126" s="60" t="n">
        <v>1.26395</v>
      </c>
      <c r="I126" s="60" t="n">
        <v>1.56895</v>
      </c>
      <c r="J126" s="61" t="n">
        <v>1.5977518525</v>
      </c>
      <c r="K126" s="59" t="n">
        <v>0.176704</v>
      </c>
      <c r="L126" s="60" t="n">
        <v>0.0343622</v>
      </c>
      <c r="M126" s="60" t="n">
        <v>0.0012142384</v>
      </c>
      <c r="N126" s="60" t="n">
        <v>1.7149</v>
      </c>
      <c r="O126" s="60" t="n">
        <v>0.690917</v>
      </c>
      <c r="P126" s="60" t="n">
        <v>1.56608</v>
      </c>
      <c r="Q126" s="61" t="n">
        <v>0.4774792977</v>
      </c>
      <c r="R126" s="59" t="n">
        <v>0.179804</v>
      </c>
      <c r="S126" s="60" t="n">
        <v>0.0301406</v>
      </c>
      <c r="T126" s="60" t="n">
        <v>0.0009156702</v>
      </c>
      <c r="U126" s="60" t="n">
        <v>1.67685</v>
      </c>
      <c r="V126" s="60" t="n">
        <v>0.562057</v>
      </c>
      <c r="W126" s="60" t="n">
        <v>1.58339</v>
      </c>
      <c r="X126" s="61" t="n">
        <v>0.3166887148</v>
      </c>
      <c r="Y126" s="60"/>
      <c r="Z126" s="60"/>
      <c r="AA126" s="9" t="n">
        <f aca="false">IF("na"=F126,"",F126/F125)</f>
        <v>1.49482574536861</v>
      </c>
      <c r="AB126" s="7" t="n">
        <f aca="false">IF("na"=J126,"",J126/J125)</f>
        <v>1.14274151005651</v>
      </c>
      <c r="AC126" s="7" t="n">
        <f aca="false">IF("na"=M126,"",M126/M125)</f>
        <v>2.27421242292795</v>
      </c>
      <c r="AD126" s="7" t="n">
        <f aca="false">IF("na"=Q126,"",Q126/Q125)</f>
        <v>1.30172361944701</v>
      </c>
      <c r="AE126" s="7" t="n">
        <f aca="false">IF("na"=T126,"",T126/T125)</f>
        <v>3.18794037100659</v>
      </c>
      <c r="AF126" s="7" t="n">
        <f aca="false">IF("na"=X126,"",X126/X125)</f>
        <v>2.10424362079353</v>
      </c>
      <c r="AG126" s="7" t="n">
        <f aca="false">ROW()</f>
        <v>126</v>
      </c>
      <c r="AH126" s="62" t="n">
        <f aca="true">SUM(IF(INDIRECT(ADDRESS(ROW(),AH$40))&gt;INDIRECT(ADDRESS($AG126,AH$40)),1,0),IF(INDIRECT(ADDRESS(ROW(),AH$40))&gt;INDIRECT(ADDRESS($AG126+1,AH$40)),1,0),IF(INDIRECT(ADDRESS(ROW(),AH$40))&gt;INDIRECT(ADDRESS($AG126+2,AH$40)),1,0),IF(INDIRECT(ADDRESS(ROW(),AH$40))&gt;INDIRECT(ADDRESS($AG126+3,AH$40)),1,0))+1</f>
        <v>3</v>
      </c>
      <c r="AI126" s="62" t="n">
        <f aca="true">SUM(IF(INDIRECT(ADDRESS(ROW(),AI$40))&gt;INDIRECT(ADDRESS($AG126,AI$40)),1,0),IF(INDIRECT(ADDRESS(ROW(),AI$40))&gt;INDIRECT(ADDRESS($AG126+1,AI$40)),1,0),IF(INDIRECT(ADDRESS(ROW(),AI$40))&gt;INDIRECT(ADDRESS($AG126+2,AI$40)),1,0),IF(INDIRECT(ADDRESS(ROW(),AI$40))&gt;INDIRECT(ADDRESS($AG126+3,AI$40)),1,0))+1</f>
        <v>2</v>
      </c>
      <c r="AJ126" s="62" t="n">
        <f aca="true">SUM(IF(INDIRECT(ADDRESS(ROW(),AJ$40))&gt;INDIRECT(ADDRESS($AG126,AJ$40)),1,0),IF(INDIRECT(ADDRESS(ROW(),AJ$40))&gt;INDIRECT(ADDRESS($AG126+1,AJ$40)),1,0),IF(INDIRECT(ADDRESS(ROW(),AJ$40))&gt;INDIRECT(ADDRESS($AG126+2,AJ$40)),1,0),IF(INDIRECT(ADDRESS(ROW(),AJ$40))&gt;INDIRECT(ADDRESS($AG126+3,AJ$40)),1,0))+1</f>
        <v>3</v>
      </c>
      <c r="AK126" s="62" t="n">
        <f aca="true">SUM(IF(INDIRECT(ADDRESS(ROW(),AK$40))&gt;INDIRECT(ADDRESS($AG126,AK$40)),1,0),IF(INDIRECT(ADDRESS(ROW(),AK$40))&gt;INDIRECT(ADDRESS($AG126+1,AK$40)),1,0),IF(INDIRECT(ADDRESS(ROW(),AK$40))&gt;INDIRECT(ADDRESS($AG126+2,AK$40)),1,0),IF(INDIRECT(ADDRESS(ROW(),AK$40))&gt;INDIRECT(ADDRESS($AG126+3,AK$40)),1,0))+1</f>
        <v>2</v>
      </c>
      <c r="AL126" s="62" t="n">
        <f aca="true">SUM(IF(INDIRECT(ADDRESS(ROW(),AL$40))&gt;INDIRECT(ADDRESS($AG126,AL$40)),1,0),IF(INDIRECT(ADDRESS(ROW(),AL$40))&gt;INDIRECT(ADDRESS($AG126+1,AL$40)),1,0),IF(INDIRECT(ADDRESS(ROW(),AL$40))&gt;INDIRECT(ADDRESS($AG126+2,AL$40)),1,0),IF(INDIRECT(ADDRESS(ROW(),AL$40))&gt;INDIRECT(ADDRESS($AG126+3,AL$40)),1,0))+1</f>
        <v>3</v>
      </c>
      <c r="AM126" s="62" t="n">
        <f aca="true">SUM(IF(INDIRECT(ADDRESS(ROW(),AM$40))&gt;INDIRECT(ADDRESS($AG126,AM$40)),1,0),IF(INDIRECT(ADDRESS(ROW(),AM$40))&gt;INDIRECT(ADDRESS($AG126+1,AM$40)),1,0),IF(INDIRECT(ADDRESS(ROW(),AM$40))&gt;INDIRECT(ADDRESS($AG126+2,AM$40)),1,0),IF(INDIRECT(ADDRESS(ROW(),AM$40))&gt;INDIRECT(ADDRESS($AG126+3,AM$40)),1,0))+1</f>
        <v>2</v>
      </c>
      <c r="AO126" s="8" t="n">
        <f aca="false">IF("na"=F126,"",SQRT(F126)/SQRT(F125))</f>
        <v>1.22263066596933</v>
      </c>
      <c r="AP126" s="8" t="n">
        <f aca="false">IF("na"=J126,"",SQRT(J126)/SQRT(J125))</f>
        <v>1.06899088399131</v>
      </c>
      <c r="AQ126" s="8" t="n">
        <f aca="false">IF("na"=M126,"",SQRT(M126)/SQRT(M125))</f>
        <v>1.50804921104318</v>
      </c>
      <c r="AR126" s="8" t="n">
        <f aca="false">IF("na"=Q126,"",SQRT(Q126)/SQRT(Q125))</f>
        <v>1.14093103185381</v>
      </c>
      <c r="AS126" s="8" t="n">
        <f aca="false">IF("na"=T126,"",SQRT(T126)/SQRT(T125))</f>
        <v>1.7854804314264</v>
      </c>
      <c r="AT126" s="8" t="n">
        <f aca="false">IF("na"=X126,"",SQRT(X126)/SQRT(X125))</f>
        <v>1.45060112394605</v>
      </c>
    </row>
    <row r="127" customFormat="false" ht="12.75" hidden="false" customHeight="true" outlineLevel="0" collapsed="false">
      <c r="A127" s="11" t="s">
        <v>281</v>
      </c>
      <c r="B127" s="57" t="n">
        <v>0.18249</v>
      </c>
      <c r="C127" s="57" t="n">
        <v>1.55545</v>
      </c>
      <c r="D127" s="59" t="n">
        <v>0.176515</v>
      </c>
      <c r="E127" s="60" t="n">
        <v>0.0325075</v>
      </c>
      <c r="F127" s="60" t="n">
        <v>0.0010924381</v>
      </c>
      <c r="G127" s="60" t="n">
        <v>1.7322</v>
      </c>
      <c r="H127" s="60" t="n">
        <v>1.22279</v>
      </c>
      <c r="I127" s="60" t="n">
        <v>1.36795</v>
      </c>
      <c r="J127" s="61" t="n">
        <v>1.5303716341</v>
      </c>
      <c r="K127" s="59" t="n">
        <v>0.175476</v>
      </c>
      <c r="L127" s="60" t="n">
        <v>0.0260702</v>
      </c>
      <c r="M127" s="60" t="n">
        <v>0.0007288514</v>
      </c>
      <c r="N127" s="60" t="n">
        <v>1.58854</v>
      </c>
      <c r="O127" s="60" t="n">
        <v>0.931422</v>
      </c>
      <c r="P127" s="60" t="n">
        <v>1.36842</v>
      </c>
      <c r="Q127" s="61" t="n">
        <v>0.9025271629</v>
      </c>
      <c r="R127" s="59" t="n">
        <v>0.175245</v>
      </c>
      <c r="S127" s="60" t="n">
        <v>0.0217876</v>
      </c>
      <c r="T127" s="60" t="n">
        <v>0.0005271895</v>
      </c>
      <c r="U127" s="60" t="n">
        <v>1.50295</v>
      </c>
      <c r="V127" s="60" t="n">
        <v>0.603827</v>
      </c>
      <c r="W127" s="60" t="n">
        <v>1.37916</v>
      </c>
      <c r="X127" s="61" t="n">
        <v>0.39568521</v>
      </c>
      <c r="Y127" s="60"/>
      <c r="Z127" s="60"/>
      <c r="AA127" s="9" t="n">
        <f aca="false">IF("na"=F127,"",F127/F125)</f>
        <v>1.12270776074991</v>
      </c>
      <c r="AB127" s="7" t="n">
        <f aca="false">IF("na"=J127,"",J127/J125)</f>
        <v>1.09454993862953</v>
      </c>
      <c r="AC127" s="7" t="n">
        <f aca="false">IF("na"=M127,"",M127/M125)</f>
        <v>1.36510499778991</v>
      </c>
      <c r="AD127" s="7" t="n">
        <f aca="false">IF("na"=Q127,"",Q127/Q125)</f>
        <v>2.46050651996556</v>
      </c>
      <c r="AE127" s="7" t="n">
        <f aca="false">IF("na"=T127,"",T127/T125)</f>
        <v>1.83543014747098</v>
      </c>
      <c r="AF127" s="7" t="n">
        <f aca="false">IF("na"=X127,"",X127/X125)</f>
        <v>2.62913719394982</v>
      </c>
      <c r="AG127" s="7" t="n">
        <f aca="false">AG126</f>
        <v>126</v>
      </c>
      <c r="AH127" s="62" t="n">
        <f aca="true">SUM(IF(INDIRECT(ADDRESS(ROW(),AH$40))&gt;INDIRECT(ADDRESS($AG127,AH$40)),1,0),IF(INDIRECT(ADDRESS(ROW(),AH$40))&gt;INDIRECT(ADDRESS($AG127+1,AH$40)),1,0),IF(INDIRECT(ADDRESS(ROW(),AH$40))&gt;INDIRECT(ADDRESS($AG127+2,AH$40)),1,0),IF(INDIRECT(ADDRESS(ROW(),AH$40))&gt;INDIRECT(ADDRESS($AG127+3,AH$40)),1,0))+1</f>
        <v>2</v>
      </c>
      <c r="AI127" s="62" t="n">
        <f aca="true">SUM(IF(INDIRECT(ADDRESS(ROW(),AI$40))&gt;INDIRECT(ADDRESS($AG127,AI$40)),1,0),IF(INDIRECT(ADDRESS(ROW(),AI$40))&gt;INDIRECT(ADDRESS($AG127+1,AI$40)),1,0),IF(INDIRECT(ADDRESS(ROW(),AI$40))&gt;INDIRECT(ADDRESS($AG127+2,AI$40)),1,0),IF(INDIRECT(ADDRESS(ROW(),AI$40))&gt;INDIRECT(ADDRESS($AG127+3,AI$40)),1,0))+1</f>
        <v>1</v>
      </c>
      <c r="AJ127" s="62" t="n">
        <f aca="true">SUM(IF(INDIRECT(ADDRESS(ROW(),AJ$40))&gt;INDIRECT(ADDRESS($AG127,AJ$40)),1,0),IF(INDIRECT(ADDRESS(ROW(),AJ$40))&gt;INDIRECT(ADDRESS($AG127+1,AJ$40)),1,0),IF(INDIRECT(ADDRESS(ROW(),AJ$40))&gt;INDIRECT(ADDRESS($AG127+2,AJ$40)),1,0),IF(INDIRECT(ADDRESS(ROW(),AJ$40))&gt;INDIRECT(ADDRESS($AG127+3,AJ$40)),1,0))+1</f>
        <v>2</v>
      </c>
      <c r="AK127" s="62" t="n">
        <f aca="true">SUM(IF(INDIRECT(ADDRESS(ROW(),AK$40))&gt;INDIRECT(ADDRESS($AG127,AK$40)),1,0),IF(INDIRECT(ADDRESS(ROW(),AK$40))&gt;INDIRECT(ADDRESS($AG127+1,AK$40)),1,0),IF(INDIRECT(ADDRESS(ROW(),AK$40))&gt;INDIRECT(ADDRESS($AG127+2,AK$40)),1,0),IF(INDIRECT(ADDRESS(ROW(),AK$40))&gt;INDIRECT(ADDRESS($AG127+3,AK$40)),1,0))+1</f>
        <v>3</v>
      </c>
      <c r="AL127" s="62" t="n">
        <f aca="true">SUM(IF(INDIRECT(ADDRESS(ROW(),AL$40))&gt;INDIRECT(ADDRESS($AG127,AL$40)),1,0),IF(INDIRECT(ADDRESS(ROW(),AL$40))&gt;INDIRECT(ADDRESS($AG127+1,AL$40)),1,0),IF(INDIRECT(ADDRESS(ROW(),AL$40))&gt;INDIRECT(ADDRESS($AG127+2,AL$40)),1,0),IF(INDIRECT(ADDRESS(ROW(),AL$40))&gt;INDIRECT(ADDRESS($AG127+3,AL$40)),1,0))+1</f>
        <v>2</v>
      </c>
      <c r="AM127" s="62" t="n">
        <f aca="true">SUM(IF(INDIRECT(ADDRESS(ROW(),AM$40))&gt;INDIRECT(ADDRESS($AG127,AM$40)),1,0),IF(INDIRECT(ADDRESS(ROW(),AM$40))&gt;INDIRECT(ADDRESS($AG127+1,AM$40)),1,0),IF(INDIRECT(ADDRESS(ROW(),AM$40))&gt;INDIRECT(ADDRESS($AG127+2,AM$40)),1,0),IF(INDIRECT(ADDRESS(ROW(),AM$40))&gt;INDIRECT(ADDRESS($AG127+3,AM$40)),1,0))+1</f>
        <v>3</v>
      </c>
      <c r="AO127" s="8" t="n">
        <f aca="false">IF("na"=F127,"",SQRT(F127)/SQRT(F125))</f>
        <v>1.05957904884435</v>
      </c>
      <c r="AP127" s="8" t="n">
        <f aca="false">IF("na"=J127,"",SQRT(J127)/SQRT(J125))</f>
        <v>1.04620740708022</v>
      </c>
      <c r="AQ127" s="8" t="n">
        <f aca="false">IF("na"=M127,"",SQRT(M127)/SQRT(M125))</f>
        <v>1.1683770785966</v>
      </c>
      <c r="AR127" s="8" t="n">
        <f aca="false">IF("na"=Q127,"",SQRT(Q127)/SQRT(Q125))</f>
        <v>1.56860017849214</v>
      </c>
      <c r="AS127" s="8" t="n">
        <f aca="false">IF("na"=T127,"",SQRT(T127)/SQRT(T125))</f>
        <v>1.35478047943974</v>
      </c>
      <c r="AT127" s="8" t="n">
        <f aca="false">IF("na"=X127,"",SQRT(X127)/SQRT(X125))</f>
        <v>1.62146143770052</v>
      </c>
    </row>
    <row r="128" customFormat="false" ht="12.75" hidden="false" customHeight="true" outlineLevel="0" collapsed="false">
      <c r="A128" s="11" t="s">
        <v>282</v>
      </c>
      <c r="B128" s="57" t="n">
        <v>0.18249</v>
      </c>
      <c r="C128" s="57" t="n">
        <v>1.55545</v>
      </c>
      <c r="D128" s="63" t="n">
        <v>0.178017</v>
      </c>
      <c r="E128" s="64" t="n">
        <v>0.0310335</v>
      </c>
      <c r="F128" s="65" t="n">
        <v>0.0009830858</v>
      </c>
      <c r="G128" s="64" t="n">
        <v>1.91127</v>
      </c>
      <c r="H128" s="65" t="n">
        <v>1.29932</v>
      </c>
      <c r="I128" s="65" t="n">
        <v>1.56571</v>
      </c>
      <c r="J128" s="66" t="n">
        <v>1.68833773</v>
      </c>
      <c r="K128" s="63" t="n">
        <v>0.176011</v>
      </c>
      <c r="L128" s="64" t="n">
        <v>0.0211083</v>
      </c>
      <c r="M128" s="65" t="n">
        <v>0.0004875377</v>
      </c>
      <c r="N128" s="64" t="n">
        <v>1.71348</v>
      </c>
      <c r="O128" s="65" t="n">
        <v>0.684236</v>
      </c>
      <c r="P128" s="65" t="n">
        <v>1.56963</v>
      </c>
      <c r="Q128" s="66" t="n">
        <v>0.468379976</v>
      </c>
      <c r="R128" s="63" t="n">
        <v>0.176307</v>
      </c>
      <c r="S128" s="64" t="n">
        <v>0.0163724</v>
      </c>
      <c r="T128" s="65" t="n">
        <v>0.0003062848</v>
      </c>
      <c r="U128" s="64" t="n">
        <v>1.65461</v>
      </c>
      <c r="V128" s="65" t="n">
        <v>0.388696</v>
      </c>
      <c r="W128" s="65" t="n">
        <v>1.58904</v>
      </c>
      <c r="X128" s="66" t="n">
        <v>0.1522128685</v>
      </c>
      <c r="Y128" s="64"/>
      <c r="Z128" s="64"/>
      <c r="AA128" s="9" t="n">
        <f aca="false">IF("na"=F128,"",F128/F125)</f>
        <v>1.01032548859567</v>
      </c>
      <c r="AB128" s="7" t="n">
        <f aca="false">IF("na"=J128,"",J128/J125)</f>
        <v>1.20753019566008</v>
      </c>
      <c r="AC128" s="7" t="n">
        <f aca="false">IF("na"=M128,"",M128/M125)</f>
        <v>0.913135586871343</v>
      </c>
      <c r="AD128" s="7" t="n">
        <f aca="false">IF("na"=Q128,"",Q128/Q125)</f>
        <v>1.27691667591062</v>
      </c>
      <c r="AE128" s="7" t="n">
        <f aca="false">IF("na"=T128,"",T128/T125)</f>
        <v>1.06634209450704</v>
      </c>
      <c r="AF128" s="7" t="n">
        <f aca="false">IF("na"=X128,"",X128/X125)</f>
        <v>1.0113810267792</v>
      </c>
      <c r="AG128" s="7" t="n">
        <f aca="false">AG127</f>
        <v>126</v>
      </c>
      <c r="AH128" s="62" t="n">
        <f aca="true">SUM(IF(INDIRECT(ADDRESS(ROW(),AH$40))&gt;INDIRECT(ADDRESS($AG128,AH$40)),1,0),IF(INDIRECT(ADDRESS(ROW(),AH$40))&gt;INDIRECT(ADDRESS($AG128+1,AH$40)),1,0),IF(INDIRECT(ADDRESS(ROW(),AH$40))&gt;INDIRECT(ADDRESS($AG128+2,AH$40)),1,0),IF(INDIRECT(ADDRESS(ROW(),AH$40))&gt;INDIRECT(ADDRESS($AG128+3,AH$40)),1,0))+1</f>
        <v>1</v>
      </c>
      <c r="AI128" s="62" t="n">
        <f aca="true">SUM(IF(INDIRECT(ADDRESS(ROW(),AI$40))&gt;INDIRECT(ADDRESS($AG128,AI$40)),1,0),IF(INDIRECT(ADDRESS(ROW(),AI$40))&gt;INDIRECT(ADDRESS($AG128+1,AI$40)),1,0),IF(INDIRECT(ADDRESS(ROW(),AI$40))&gt;INDIRECT(ADDRESS($AG128+2,AI$40)),1,0),IF(INDIRECT(ADDRESS(ROW(),AI$40))&gt;INDIRECT(ADDRESS($AG128+3,AI$40)),1,0))+1</f>
        <v>3</v>
      </c>
      <c r="AJ128" s="62" t="n">
        <f aca="true">SUM(IF(INDIRECT(ADDRESS(ROW(),AJ$40))&gt;INDIRECT(ADDRESS($AG128,AJ$40)),1,0),IF(INDIRECT(ADDRESS(ROW(),AJ$40))&gt;INDIRECT(ADDRESS($AG128+1,AJ$40)),1,0),IF(INDIRECT(ADDRESS(ROW(),AJ$40))&gt;INDIRECT(ADDRESS($AG128+2,AJ$40)),1,0),IF(INDIRECT(ADDRESS(ROW(),AJ$40))&gt;INDIRECT(ADDRESS($AG128+3,AJ$40)),1,0))+1</f>
        <v>1</v>
      </c>
      <c r="AK128" s="62" t="n">
        <f aca="true">SUM(IF(INDIRECT(ADDRESS(ROW(),AK$40))&gt;INDIRECT(ADDRESS($AG128,AK$40)),1,0),IF(INDIRECT(ADDRESS(ROW(),AK$40))&gt;INDIRECT(ADDRESS($AG128+1,AK$40)),1,0),IF(INDIRECT(ADDRESS(ROW(),AK$40))&gt;INDIRECT(ADDRESS($AG128+2,AK$40)),1,0),IF(INDIRECT(ADDRESS(ROW(),AK$40))&gt;INDIRECT(ADDRESS($AG128+3,AK$40)),1,0))+1</f>
        <v>1</v>
      </c>
      <c r="AL128" s="62" t="n">
        <f aca="true">SUM(IF(INDIRECT(ADDRESS(ROW(),AL$40))&gt;INDIRECT(ADDRESS($AG128,AL$40)),1,0),IF(INDIRECT(ADDRESS(ROW(),AL$40))&gt;INDIRECT(ADDRESS($AG128+1,AL$40)),1,0),IF(INDIRECT(ADDRESS(ROW(),AL$40))&gt;INDIRECT(ADDRESS($AG128+2,AL$40)),1,0),IF(INDIRECT(ADDRESS(ROW(),AL$40))&gt;INDIRECT(ADDRESS($AG128+3,AL$40)),1,0))+1</f>
        <v>1</v>
      </c>
      <c r="AM128" s="62" t="n">
        <f aca="true">SUM(IF(INDIRECT(ADDRESS(ROW(),AM$40))&gt;INDIRECT(ADDRESS($AG128,AM$40)),1,0),IF(INDIRECT(ADDRESS(ROW(),AM$40))&gt;INDIRECT(ADDRESS($AG128+1,AM$40)),1,0),IF(INDIRECT(ADDRESS(ROW(),AM$40))&gt;INDIRECT(ADDRESS($AG128+2,AM$40)),1,0),IF(INDIRECT(ADDRESS(ROW(),AM$40))&gt;INDIRECT(ADDRESS($AG128+3,AM$40)),1,0))+1</f>
        <v>1</v>
      </c>
      <c r="AO128" s="8" t="n">
        <f aca="false">IF("na"=F128,"",SQRT(F128)/SQRT(F125))</f>
        <v>1.00514948569637</v>
      </c>
      <c r="AP128" s="8" t="n">
        <f aca="false">IF("na"=J128,"",SQRT(J128)/SQRT(J125))</f>
        <v>1.09887678820698</v>
      </c>
      <c r="AQ128" s="8" t="n">
        <f aca="false">IF("na"=M128,"",SQRT(M128)/SQRT(M125))</f>
        <v>0.955581282189717</v>
      </c>
      <c r="AR128" s="8" t="n">
        <f aca="false">IF("na"=Q128,"",SQRT(Q128)/SQRT(Q125))</f>
        <v>1.13000737869742</v>
      </c>
      <c r="AS128" s="8" t="n">
        <f aca="false">IF("na"=T128,"",SQRT(T128)/SQRT(T125))</f>
        <v>1.03263841421237</v>
      </c>
      <c r="AT128" s="8" t="n">
        <f aca="false">IF("na"=X128,"",SQRT(X128)/SQRT(X125))</f>
        <v>1.00567441390303</v>
      </c>
    </row>
    <row r="129" customFormat="false" ht="12.75" hidden="false" customHeight="true" outlineLevel="0" collapsed="false">
      <c r="A129" s="11" t="s">
        <v>283</v>
      </c>
      <c r="B129" s="57" t="n">
        <v>0.18249</v>
      </c>
      <c r="C129" s="57" t="n">
        <v>1.55545</v>
      </c>
      <c r="D129" s="67" t="n">
        <v>0.177324</v>
      </c>
      <c r="E129" s="7" t="n">
        <v>0.0413855</v>
      </c>
      <c r="F129" s="65" t="n">
        <v>0.0017394471</v>
      </c>
      <c r="G129" s="64" t="n">
        <v>1.83848</v>
      </c>
      <c r="H129" s="65" t="n">
        <v>1.50367</v>
      </c>
      <c r="I129" s="65" t="n">
        <v>1.37462</v>
      </c>
      <c r="J129" s="66" t="n">
        <v>2.2937229578</v>
      </c>
      <c r="K129" s="67" t="n">
        <v>0.176826</v>
      </c>
      <c r="L129" s="7" t="n">
        <v>0.0377163</v>
      </c>
      <c r="M129" s="65" t="n">
        <v>0.0014546</v>
      </c>
      <c r="N129" s="64" t="n">
        <v>1.69458</v>
      </c>
      <c r="O129" s="65" t="n">
        <v>1.07169</v>
      </c>
      <c r="P129" s="65" t="n">
        <v>1.38776</v>
      </c>
      <c r="Q129" s="66" t="n">
        <v>1.1766393922</v>
      </c>
      <c r="R129" s="67" t="n">
        <v>0.176818</v>
      </c>
      <c r="S129" s="7" t="n">
        <v>0.0347175</v>
      </c>
      <c r="T129" s="65" t="n">
        <v>0.0012374763</v>
      </c>
      <c r="U129" s="64" t="n">
        <v>1.58942</v>
      </c>
      <c r="V129" s="65" t="n">
        <v>0.783424</v>
      </c>
      <c r="W129" s="65" t="n">
        <v>1.39229</v>
      </c>
      <c r="X129" s="66" t="n">
        <v>0.6403743493</v>
      </c>
      <c r="Y129" s="64"/>
      <c r="Z129" s="64"/>
      <c r="AA129" s="9" t="n">
        <f aca="false">IF("na"=F129,"",F129/F125)</f>
        <v>1.78764431466087</v>
      </c>
      <c r="AB129" s="7" t="n">
        <f aca="false">IF("na"=J129,"",J129/J125)</f>
        <v>1.64051284456118</v>
      </c>
      <c r="AC129" s="7" t="n">
        <f aca="false">IF("na"=M129,"",M129/M125)</f>
        <v>2.72439859453547</v>
      </c>
      <c r="AD129" s="7" t="n">
        <f aca="false">IF("na"=Q129,"",Q129/Q125)</f>
        <v>3.20780250741018</v>
      </c>
      <c r="AE129" s="7" t="n">
        <f aca="false">IF("na"=T129,"",T129/T125)</f>
        <v>4.30832045744621</v>
      </c>
      <c r="AF129" s="7" t="n">
        <f aca="false">IF("na"=X129,"",X129/X125)</f>
        <v>4.2549783950632</v>
      </c>
      <c r="AG129" s="7" t="n">
        <f aca="false">AG128</f>
        <v>126</v>
      </c>
      <c r="AH129" s="62" t="n">
        <f aca="true">SUM(IF(INDIRECT(ADDRESS(ROW(),AH$40))&gt;INDIRECT(ADDRESS($AG129,AH$40)),1,0),IF(INDIRECT(ADDRESS(ROW(),AH$40))&gt;INDIRECT(ADDRESS($AG129+1,AH$40)),1,0),IF(INDIRECT(ADDRESS(ROW(),AH$40))&gt;INDIRECT(ADDRESS($AG129+2,AH$40)),1,0),IF(INDIRECT(ADDRESS(ROW(),AH$40))&gt;INDIRECT(ADDRESS($AG129+3,AH$40)),1,0))+1</f>
        <v>4</v>
      </c>
      <c r="AI129" s="62" t="n">
        <f aca="true">SUM(IF(INDIRECT(ADDRESS(ROW(),AI$40))&gt;INDIRECT(ADDRESS($AG129,AI$40)),1,0),IF(INDIRECT(ADDRESS(ROW(),AI$40))&gt;INDIRECT(ADDRESS($AG129+1,AI$40)),1,0),IF(INDIRECT(ADDRESS(ROW(),AI$40))&gt;INDIRECT(ADDRESS($AG129+2,AI$40)),1,0),IF(INDIRECT(ADDRESS(ROW(),AI$40))&gt;INDIRECT(ADDRESS($AG129+3,AI$40)),1,0))+1</f>
        <v>4</v>
      </c>
      <c r="AJ129" s="62" t="n">
        <f aca="true">SUM(IF(INDIRECT(ADDRESS(ROW(),AJ$40))&gt;INDIRECT(ADDRESS($AG129,AJ$40)),1,0),IF(INDIRECT(ADDRESS(ROW(),AJ$40))&gt;INDIRECT(ADDRESS($AG129+1,AJ$40)),1,0),IF(INDIRECT(ADDRESS(ROW(),AJ$40))&gt;INDIRECT(ADDRESS($AG129+2,AJ$40)),1,0),IF(INDIRECT(ADDRESS(ROW(),AJ$40))&gt;INDIRECT(ADDRESS($AG129+3,AJ$40)),1,0))+1</f>
        <v>4</v>
      </c>
      <c r="AK129" s="62" t="n">
        <f aca="true">SUM(IF(INDIRECT(ADDRESS(ROW(),AK$40))&gt;INDIRECT(ADDRESS($AG129,AK$40)),1,0),IF(INDIRECT(ADDRESS(ROW(),AK$40))&gt;INDIRECT(ADDRESS($AG129+1,AK$40)),1,0),IF(INDIRECT(ADDRESS(ROW(),AK$40))&gt;INDIRECT(ADDRESS($AG129+2,AK$40)),1,0),IF(INDIRECT(ADDRESS(ROW(),AK$40))&gt;INDIRECT(ADDRESS($AG129+3,AK$40)),1,0))+1</f>
        <v>4</v>
      </c>
      <c r="AL129" s="62" t="n">
        <f aca="true">SUM(IF(INDIRECT(ADDRESS(ROW(),AL$40))&gt;INDIRECT(ADDRESS($AG129,AL$40)),1,0),IF(INDIRECT(ADDRESS(ROW(),AL$40))&gt;INDIRECT(ADDRESS($AG129+1,AL$40)),1,0),IF(INDIRECT(ADDRESS(ROW(),AL$40))&gt;INDIRECT(ADDRESS($AG129+2,AL$40)),1,0),IF(INDIRECT(ADDRESS(ROW(),AL$40))&gt;INDIRECT(ADDRESS($AG129+3,AL$40)),1,0))+1</f>
        <v>4</v>
      </c>
      <c r="AM129" s="62" t="n">
        <f aca="true">SUM(IF(INDIRECT(ADDRESS(ROW(),AM$40))&gt;INDIRECT(ADDRESS($AG129,AM$40)),1,0),IF(INDIRECT(ADDRESS(ROW(),AM$40))&gt;INDIRECT(ADDRESS($AG129+1,AM$40)),1,0),IF(INDIRECT(ADDRESS(ROW(),AM$40))&gt;INDIRECT(ADDRESS($AG129+2,AM$40)),1,0),IF(INDIRECT(ADDRESS(ROW(),AM$40))&gt;INDIRECT(ADDRESS($AG129+3,AM$40)),1,0))+1</f>
        <v>4</v>
      </c>
      <c r="AO129" s="8" t="n">
        <f aca="false">IF("na"=F129,"",SQRT(F129)/SQRT(F125))</f>
        <v>1.33702816524592</v>
      </c>
      <c r="AP129" s="8" t="n">
        <f aca="false">IF("na"=J129,"",SQRT(J129)/SQRT(J125))</f>
        <v>1.28082506399632</v>
      </c>
      <c r="AQ129" s="8" t="n">
        <f aca="false">IF("na"=M129,"",SQRT(M129)/SQRT(M125))</f>
        <v>1.65057523140736</v>
      </c>
      <c r="AR129" s="8" t="n">
        <f aca="false">IF("na"=Q129,"",SQRT(Q129)/SQRT(Q125))</f>
        <v>1.79103392134548</v>
      </c>
      <c r="AS129" s="8" t="n">
        <f aca="false">IF("na"=T129,"",SQRT(T129)/SQRT(T125))</f>
        <v>2.07564940619706</v>
      </c>
      <c r="AT129" s="8" t="n">
        <f aca="false">IF("na"=X129,"",SQRT(X129)/SQRT(X125))</f>
        <v>2.06275989757975</v>
      </c>
    </row>
    <row r="130" customFormat="false" ht="12.75" hidden="false" customHeight="true" outlineLevel="0" collapsed="false">
      <c r="B130" s="68"/>
      <c r="C130" s="68"/>
      <c r="D130" s="7"/>
      <c r="E130" s="7"/>
      <c r="F130" s="7"/>
      <c r="G130" s="7"/>
      <c r="H130" s="7"/>
      <c r="I130" s="7"/>
      <c r="J130" s="7"/>
      <c r="K130" s="7"/>
      <c r="L130" s="7"/>
    </row>
    <row r="131" customFormat="false" ht="12.75" hidden="false" customHeight="true" outlineLevel="0" collapsed="false">
      <c r="A131" s="11"/>
      <c r="B131" s="11"/>
      <c r="C131" s="11"/>
      <c r="D131" s="11" t="s">
        <v>311</v>
      </c>
      <c r="E131" s="11"/>
      <c r="F131" s="11"/>
      <c r="G131" s="11"/>
      <c r="H131" s="11"/>
      <c r="I131" s="11"/>
      <c r="J131" s="11"/>
      <c r="K131" s="11"/>
      <c r="L131" s="11"/>
      <c r="M131" s="11"/>
      <c r="N131" s="11"/>
      <c r="O131" s="11"/>
      <c r="P131" s="11"/>
      <c r="Q131" s="11"/>
      <c r="R131" s="11"/>
      <c r="S131" s="11"/>
      <c r="T131" s="11"/>
      <c r="U131" s="11"/>
      <c r="V131" s="11"/>
      <c r="W131" s="11"/>
      <c r="X131" s="11"/>
      <c r="Y131" s="11"/>
      <c r="Z131" s="11"/>
      <c r="AA131" s="49"/>
      <c r="AB131" s="50"/>
      <c r="AC131" s="50"/>
      <c r="AD131" s="50"/>
      <c r="AE131" s="50"/>
      <c r="AF131" s="50"/>
      <c r="AG131" s="50"/>
      <c r="AH131" s="51"/>
      <c r="AI131" s="51"/>
      <c r="AJ131" s="51"/>
      <c r="AK131" s="51"/>
      <c r="AL131" s="51"/>
      <c r="AM131" s="51"/>
      <c r="AO131" s="50"/>
      <c r="AQ131" s="50"/>
      <c r="AR131" s="50"/>
      <c r="AS131" s="50"/>
      <c r="AT131" s="50"/>
    </row>
    <row r="132" customFormat="false" ht="12.75" hidden="false" customHeight="true" outlineLevel="0" collapsed="false">
      <c r="B132" s="52" t="s">
        <v>293</v>
      </c>
      <c r="C132" s="52" t="s">
        <v>293</v>
      </c>
      <c r="D132" s="53" t="n">
        <v>7</v>
      </c>
      <c r="E132" s="53"/>
      <c r="F132" s="53"/>
      <c r="G132" s="53"/>
      <c r="H132" s="53"/>
      <c r="I132" s="53"/>
      <c r="J132" s="53"/>
      <c r="K132" s="53" t="n">
        <v>15</v>
      </c>
      <c r="L132" s="53"/>
      <c r="M132" s="53"/>
      <c r="N132" s="53"/>
      <c r="O132" s="53"/>
      <c r="P132" s="53"/>
      <c r="Q132" s="53"/>
      <c r="R132" s="53" t="n">
        <v>30</v>
      </c>
      <c r="S132" s="53"/>
      <c r="T132" s="53"/>
      <c r="U132" s="53"/>
      <c r="V132" s="53"/>
      <c r="W132" s="53"/>
      <c r="X132" s="53"/>
      <c r="Y132" s="54"/>
      <c r="Z132" s="54"/>
    </row>
    <row r="133" customFormat="false" ht="12.75" hidden="false" customHeight="true" outlineLevel="0" collapsed="false">
      <c r="B133" s="55" t="s">
        <v>284</v>
      </c>
      <c r="C133" s="55" t="s">
        <v>294</v>
      </c>
      <c r="D133" s="56" t="s">
        <v>284</v>
      </c>
      <c r="E133" s="57" t="s">
        <v>287</v>
      </c>
      <c r="F133" s="57" t="s">
        <v>295</v>
      </c>
      <c r="G133" s="57" t="s">
        <v>296</v>
      </c>
      <c r="H133" s="57" t="s">
        <v>297</v>
      </c>
      <c r="I133" s="57" t="s">
        <v>298</v>
      </c>
      <c r="J133" s="58" t="s">
        <v>299</v>
      </c>
      <c r="K133" s="56" t="s">
        <v>284</v>
      </c>
      <c r="L133" s="57" t="s">
        <v>287</v>
      </c>
      <c r="M133" s="57" t="s">
        <v>295</v>
      </c>
      <c r="N133" s="57" t="s">
        <v>296</v>
      </c>
      <c r="O133" s="57" t="s">
        <v>297</v>
      </c>
      <c r="P133" s="57" t="s">
        <v>298</v>
      </c>
      <c r="Q133" s="58" t="s">
        <v>299</v>
      </c>
      <c r="R133" s="56" t="s">
        <v>284</v>
      </c>
      <c r="S133" s="57" t="s">
        <v>287</v>
      </c>
      <c r="T133" s="57" t="s">
        <v>295</v>
      </c>
      <c r="U133" s="57" t="s">
        <v>296</v>
      </c>
      <c r="V133" s="57" t="s">
        <v>297</v>
      </c>
      <c r="W133" s="57" t="s">
        <v>298</v>
      </c>
      <c r="X133" s="58" t="s">
        <v>299</v>
      </c>
      <c r="Y133" s="57"/>
      <c r="Z133" s="57"/>
    </row>
    <row r="134" customFormat="false" ht="12.75" hidden="false" customHeight="true" outlineLevel="0" collapsed="false">
      <c r="A134" s="11" t="s">
        <v>300</v>
      </c>
      <c r="B134" s="57" t="n">
        <v>0.373079</v>
      </c>
      <c r="C134" s="57" t="n">
        <v>1.51711</v>
      </c>
      <c r="D134" s="59" t="n">
        <v>0.379606</v>
      </c>
      <c r="E134" s="60" t="n">
        <v>0.0435803</v>
      </c>
      <c r="F134" s="60" t="n">
        <v>0.0019418442</v>
      </c>
      <c r="G134" s="60" t="n">
        <v>1.84908</v>
      </c>
      <c r="H134" s="60" t="n">
        <v>1.21868</v>
      </c>
      <c r="I134" s="60" t="n">
        <v>1.53659</v>
      </c>
      <c r="J134" s="61" t="n">
        <v>1.4855604128</v>
      </c>
      <c r="K134" s="59" t="n">
        <v>0.378795</v>
      </c>
      <c r="L134" s="60" t="n">
        <v>0.0309149</v>
      </c>
      <c r="M134" s="60" t="n">
        <v>0.0009884036</v>
      </c>
      <c r="N134" s="60" t="n">
        <v>1.65029</v>
      </c>
      <c r="O134" s="60" t="n">
        <v>0.489773</v>
      </c>
      <c r="P134" s="60" t="n">
        <v>1.53985</v>
      </c>
      <c r="Q134" s="61" t="n">
        <v>0.2403946991</v>
      </c>
      <c r="R134" s="59" t="n">
        <v>0.379216</v>
      </c>
      <c r="S134" s="60" t="n">
        <v>0.0209231</v>
      </c>
      <c r="T134" s="60" t="n">
        <v>0.0004754388</v>
      </c>
      <c r="U134" s="60" t="n">
        <v>1.58972</v>
      </c>
      <c r="V134" s="60" t="n">
        <v>0.337848</v>
      </c>
      <c r="W134" s="60" t="n">
        <v>1.53392</v>
      </c>
      <c r="X134" s="61" t="n">
        <v>0.1144238472</v>
      </c>
      <c r="Y134" s="60"/>
      <c r="Z134" s="60"/>
      <c r="AH134" s="62"/>
      <c r="AI134" s="62"/>
    </row>
    <row r="135" customFormat="false" ht="12.75" hidden="false" customHeight="true" outlineLevel="0" collapsed="false">
      <c r="A135" s="11" t="s">
        <v>280</v>
      </c>
      <c r="B135" s="57" t="n">
        <v>0.373079</v>
      </c>
      <c r="C135" s="57" t="n">
        <v>1.51711</v>
      </c>
      <c r="D135" s="59" t="n">
        <v>0.378032</v>
      </c>
      <c r="E135" s="60" t="n">
        <v>0.0507338</v>
      </c>
      <c r="F135" s="60" t="n">
        <v>0.0025984506</v>
      </c>
      <c r="G135" s="60" t="n">
        <v>1.76648</v>
      </c>
      <c r="H135" s="60" t="n">
        <v>0.97627</v>
      </c>
      <c r="I135" s="60" t="n">
        <v>1.50728</v>
      </c>
      <c r="J135" s="61" t="n">
        <v>0.9531997418</v>
      </c>
      <c r="K135" s="59" t="n">
        <v>0.377727</v>
      </c>
      <c r="L135" s="60" t="n">
        <v>0.0477882</v>
      </c>
      <c r="M135" s="60" t="n">
        <v>0.0023053159</v>
      </c>
      <c r="N135" s="60" t="n">
        <v>1.61439</v>
      </c>
      <c r="O135" s="60" t="n">
        <v>0.613655</v>
      </c>
      <c r="P135" s="60" t="n">
        <v>1.47254</v>
      </c>
      <c r="Q135" s="61" t="n">
        <v>0.3785589439</v>
      </c>
      <c r="R135" s="59" t="n">
        <v>0.380827</v>
      </c>
      <c r="S135" s="60" t="n">
        <v>0.047042</v>
      </c>
      <c r="T135" s="60" t="n">
        <v>0.0022729812</v>
      </c>
      <c r="U135" s="60" t="n">
        <v>1.57979</v>
      </c>
      <c r="V135" s="60" t="n">
        <v>0.417643</v>
      </c>
      <c r="W135" s="60" t="n">
        <v>1.51159</v>
      </c>
      <c r="X135" s="61" t="n">
        <v>0.1744561458</v>
      </c>
      <c r="Y135" s="60"/>
      <c r="Z135" s="60"/>
      <c r="AA135" s="9" t="n">
        <f aca="false">IF("na"=F135,"",F135/F134)</f>
        <v>1.33813546936464</v>
      </c>
      <c r="AB135" s="7" t="n">
        <f aca="false">IF("na"=J135,"",J135/J134)</f>
        <v>0.641643203189158</v>
      </c>
      <c r="AC135" s="7" t="n">
        <f aca="false">IF("na"=M135,"",M135/M134)</f>
        <v>2.33236291328765</v>
      </c>
      <c r="AD135" s="7" t="n">
        <f aca="false">IF("na"=Q135,"",Q135/Q134)</f>
        <v>1.57473914906304</v>
      </c>
      <c r="AE135" s="7" t="n">
        <f aca="false">IF("na"=T135,"",T135/T134)</f>
        <v>4.78080711965452</v>
      </c>
      <c r="AF135" s="7" t="n">
        <f aca="false">IF("na"=X135,"",X135/X134)</f>
        <v>1.5246484895327</v>
      </c>
      <c r="AG135" s="7" t="n">
        <f aca="false">ROW()</f>
        <v>135</v>
      </c>
      <c r="AH135" s="62" t="n">
        <f aca="true">SUM(IF(INDIRECT(ADDRESS(ROW(),AH$40))&gt;INDIRECT(ADDRESS($AG135,AH$40)),1,0),IF(INDIRECT(ADDRESS(ROW(),AH$40))&gt;INDIRECT(ADDRESS($AG135+1,AH$40)),1,0),IF(INDIRECT(ADDRESS(ROW(),AH$40))&gt;INDIRECT(ADDRESS($AG135+2,AH$40)),1,0),IF(INDIRECT(ADDRESS(ROW(),AH$40))&gt;INDIRECT(ADDRESS($AG135+3,AH$40)),1,0))+1</f>
        <v>2</v>
      </c>
      <c r="AI135" s="62" t="n">
        <f aca="true">SUM(IF(INDIRECT(ADDRESS(ROW(),AI$40))&gt;INDIRECT(ADDRESS($AG135,AI$40)),1,0),IF(INDIRECT(ADDRESS(ROW(),AI$40))&gt;INDIRECT(ADDRESS($AG135+1,AI$40)),1,0),IF(INDIRECT(ADDRESS(ROW(),AI$40))&gt;INDIRECT(ADDRESS($AG135+2,AI$40)),1,0),IF(INDIRECT(ADDRESS(ROW(),AI$40))&gt;INDIRECT(ADDRESS($AG135+3,AI$40)),1,0))+1</f>
        <v>2</v>
      </c>
      <c r="AJ135" s="62" t="n">
        <f aca="true">SUM(IF(INDIRECT(ADDRESS(ROW(),AJ$40))&gt;INDIRECT(ADDRESS($AG135,AJ$40)),1,0),IF(INDIRECT(ADDRESS(ROW(),AJ$40))&gt;INDIRECT(ADDRESS($AG135+1,AJ$40)),1,0),IF(INDIRECT(ADDRESS(ROW(),AJ$40))&gt;INDIRECT(ADDRESS($AG135+2,AJ$40)),1,0),IF(INDIRECT(ADDRESS(ROW(),AJ$40))&gt;INDIRECT(ADDRESS($AG135+3,AJ$40)),1,0))+1</f>
        <v>2</v>
      </c>
      <c r="AK135" s="62" t="n">
        <f aca="true">SUM(IF(INDIRECT(ADDRESS(ROW(),AK$40))&gt;INDIRECT(ADDRESS($AG135,AK$40)),1,0),IF(INDIRECT(ADDRESS(ROW(),AK$40))&gt;INDIRECT(ADDRESS($AG135+1,AK$40)),1,0),IF(INDIRECT(ADDRESS(ROW(),AK$40))&gt;INDIRECT(ADDRESS($AG135+2,AK$40)),1,0),IF(INDIRECT(ADDRESS(ROW(),AK$40))&gt;INDIRECT(ADDRESS($AG135+3,AK$40)),1,0))+1</f>
        <v>3</v>
      </c>
      <c r="AL135" s="62" t="n">
        <f aca="true">SUM(IF(INDIRECT(ADDRESS(ROW(),AL$40))&gt;INDIRECT(ADDRESS($AG135,AL$40)),1,0),IF(INDIRECT(ADDRESS(ROW(),AL$40))&gt;INDIRECT(ADDRESS($AG135+1,AL$40)),1,0),IF(INDIRECT(ADDRESS(ROW(),AL$40))&gt;INDIRECT(ADDRESS($AG135+2,AL$40)),1,0),IF(INDIRECT(ADDRESS(ROW(),AL$40))&gt;INDIRECT(ADDRESS($AG135+3,AL$40)),1,0))+1</f>
        <v>2</v>
      </c>
      <c r="AM135" s="62" t="n">
        <f aca="true">SUM(IF(INDIRECT(ADDRESS(ROW(),AM$40))&gt;INDIRECT(ADDRESS($AG135,AM$40)),1,0),IF(INDIRECT(ADDRESS(ROW(),AM$40))&gt;INDIRECT(ADDRESS($AG135+1,AM$40)),1,0),IF(INDIRECT(ADDRESS(ROW(),AM$40))&gt;INDIRECT(ADDRESS($AG135+2,AM$40)),1,0),IF(INDIRECT(ADDRESS(ROW(),AM$40))&gt;INDIRECT(ADDRESS($AG135+3,AM$40)),1,0))+1</f>
        <v>2</v>
      </c>
      <c r="AO135" s="8" t="n">
        <f aca="false">IF("na"=F135,"",SQRT(F135)/SQRT(F134))</f>
        <v>1.15677805536094</v>
      </c>
      <c r="AP135" s="8" t="n">
        <f aca="false">IF("na"=J135,"",SQRT(J135)/SQRT(J134))</f>
        <v>0.801026343629945</v>
      </c>
      <c r="AQ135" s="8" t="n">
        <f aca="false">IF("na"=M135,"",SQRT(M135)/SQRT(M134))</f>
        <v>1.52720755409592</v>
      </c>
      <c r="AR135" s="8" t="n">
        <f aca="false">IF("na"=Q135,"",SQRT(Q135)/SQRT(Q134))</f>
        <v>1.25488610999686</v>
      </c>
      <c r="AS135" s="8" t="n">
        <f aca="false">IF("na"=T135,"",SQRT(T135)/SQRT(T134))</f>
        <v>2.18650568708488</v>
      </c>
      <c r="AT135" s="8" t="n">
        <f aca="false">IF("na"=X135,"",SQRT(X135)/SQRT(X134))</f>
        <v>1.2347665728925</v>
      </c>
    </row>
    <row r="136" customFormat="false" ht="12.75" hidden="false" customHeight="true" outlineLevel="0" collapsed="false">
      <c r="A136" s="11" t="s">
        <v>281</v>
      </c>
      <c r="B136" s="57" t="n">
        <v>0.373079</v>
      </c>
      <c r="C136" s="57" t="n">
        <v>1.51711</v>
      </c>
      <c r="D136" s="59" t="n">
        <v>0.462288</v>
      </c>
      <c r="E136" s="60" t="n">
        <v>0.045784</v>
      </c>
      <c r="F136" s="60" t="n">
        <v>0.0100544202</v>
      </c>
      <c r="G136" s="60" t="n">
        <v>1.95319</v>
      </c>
      <c r="H136" s="60" t="n">
        <v>0.985852</v>
      </c>
      <c r="I136" s="60" t="n">
        <v>1.70795</v>
      </c>
      <c r="J136" s="61" t="n">
        <v>1.0083240715</v>
      </c>
      <c r="K136" s="59" t="n">
        <v>0.458462</v>
      </c>
      <c r="L136" s="60" t="n">
        <v>0.034144</v>
      </c>
      <c r="M136" s="60" t="n">
        <v>0.0084560693</v>
      </c>
      <c r="N136" s="60" t="n">
        <v>1.80141</v>
      </c>
      <c r="O136" s="60" t="n">
        <v>0.595687</v>
      </c>
      <c r="P136" s="60" t="n">
        <v>1.66953</v>
      </c>
      <c r="Q136" s="61" t="n">
        <v>0.3780748583</v>
      </c>
      <c r="R136" s="59" t="n">
        <v>0.459925</v>
      </c>
      <c r="S136" s="60" t="n">
        <v>0.0304114</v>
      </c>
      <c r="T136" s="60" t="n">
        <v>0.0084670809</v>
      </c>
      <c r="U136" s="60" t="n">
        <v>1.74889</v>
      </c>
      <c r="V136" s="60" t="n">
        <v>0.418074</v>
      </c>
      <c r="W136" s="60" t="n">
        <v>1.66903</v>
      </c>
      <c r="X136" s="61" t="n">
        <v>0.1978655558</v>
      </c>
      <c r="Y136" s="60"/>
      <c r="Z136" s="60"/>
      <c r="AA136" s="9" t="n">
        <f aca="false">IF("na"=F136,"",F136/F134)</f>
        <v>5.17776874169411</v>
      </c>
      <c r="AB136" s="7" t="n">
        <f aca="false">IF("na"=J136,"",J136/J134)</f>
        <v>0.67874996049437</v>
      </c>
      <c r="AC136" s="7" t="n">
        <f aca="false">IF("na"=M136,"",M136/M134)</f>
        <v>8.55527974604706</v>
      </c>
      <c r="AD136" s="7" t="n">
        <f aca="false">IF("na"=Q136,"",Q136/Q134)</f>
        <v>1.57272543743873</v>
      </c>
      <c r="AE136" s="7" t="n">
        <f aca="false">IF("na"=T136,"",T136/T134)</f>
        <v>17.8089817238307</v>
      </c>
      <c r="AF136" s="7" t="n">
        <f aca="false">IF("na"=X136,"",X136/X134)</f>
        <v>1.72923355263657</v>
      </c>
      <c r="AG136" s="7" t="n">
        <f aca="false">AG135</f>
        <v>135</v>
      </c>
      <c r="AH136" s="62" t="n">
        <f aca="true">SUM(IF(INDIRECT(ADDRESS(ROW(),AH$40))&gt;INDIRECT(ADDRESS($AG136,AH$40)),1,0),IF(INDIRECT(ADDRESS(ROW(),AH$40))&gt;INDIRECT(ADDRESS($AG136+1,AH$40)),1,0),IF(INDIRECT(ADDRESS(ROW(),AH$40))&gt;INDIRECT(ADDRESS($AG136+2,AH$40)),1,0),IF(INDIRECT(ADDRESS(ROW(),AH$40))&gt;INDIRECT(ADDRESS($AG136+3,AH$40)),1,0))+1</f>
        <v>3</v>
      </c>
      <c r="AI136" s="62" t="n">
        <f aca="true">SUM(IF(INDIRECT(ADDRESS(ROW(),AI$40))&gt;INDIRECT(ADDRESS($AG136,AI$40)),1,0),IF(INDIRECT(ADDRESS(ROW(),AI$40))&gt;INDIRECT(ADDRESS($AG136+1,AI$40)),1,0),IF(INDIRECT(ADDRESS(ROW(),AI$40))&gt;INDIRECT(ADDRESS($AG136+2,AI$40)),1,0),IF(INDIRECT(ADDRESS(ROW(),AI$40))&gt;INDIRECT(ADDRESS($AG136+3,AI$40)),1,0))+1</f>
        <v>3</v>
      </c>
      <c r="AJ136" s="62" t="n">
        <f aca="true">SUM(IF(INDIRECT(ADDRESS(ROW(),AJ$40))&gt;INDIRECT(ADDRESS($AG136,AJ$40)),1,0),IF(INDIRECT(ADDRESS(ROW(),AJ$40))&gt;INDIRECT(ADDRESS($AG136+1,AJ$40)),1,0),IF(INDIRECT(ADDRESS(ROW(),AJ$40))&gt;INDIRECT(ADDRESS($AG136+2,AJ$40)),1,0),IF(INDIRECT(ADDRESS(ROW(),AJ$40))&gt;INDIRECT(ADDRESS($AG136+3,AJ$40)),1,0))+1</f>
        <v>3</v>
      </c>
      <c r="AK136" s="62" t="n">
        <f aca="true">SUM(IF(INDIRECT(ADDRESS(ROW(),AK$40))&gt;INDIRECT(ADDRESS($AG136,AK$40)),1,0),IF(INDIRECT(ADDRESS(ROW(),AK$40))&gt;INDIRECT(ADDRESS($AG136+1,AK$40)),1,0),IF(INDIRECT(ADDRESS(ROW(),AK$40))&gt;INDIRECT(ADDRESS($AG136+2,AK$40)),1,0),IF(INDIRECT(ADDRESS(ROW(),AK$40))&gt;INDIRECT(ADDRESS($AG136+3,AK$40)),1,0))+1</f>
        <v>2</v>
      </c>
      <c r="AL136" s="62" t="n">
        <f aca="true">SUM(IF(INDIRECT(ADDRESS(ROW(),AL$40))&gt;INDIRECT(ADDRESS($AG136,AL$40)),1,0),IF(INDIRECT(ADDRESS(ROW(),AL$40))&gt;INDIRECT(ADDRESS($AG136+1,AL$40)),1,0),IF(INDIRECT(ADDRESS(ROW(),AL$40))&gt;INDIRECT(ADDRESS($AG136+2,AL$40)),1,0),IF(INDIRECT(ADDRESS(ROW(),AL$40))&gt;INDIRECT(ADDRESS($AG136+3,AL$40)),1,0))+1</f>
        <v>3</v>
      </c>
      <c r="AM136" s="62" t="n">
        <f aca="true">SUM(IF(INDIRECT(ADDRESS(ROW(),AM$40))&gt;INDIRECT(ADDRESS($AG136,AM$40)),1,0),IF(INDIRECT(ADDRESS(ROW(),AM$40))&gt;INDIRECT(ADDRESS($AG136+1,AM$40)),1,0),IF(INDIRECT(ADDRESS(ROW(),AM$40))&gt;INDIRECT(ADDRESS($AG136+2,AM$40)),1,0),IF(INDIRECT(ADDRESS(ROW(),AM$40))&gt;INDIRECT(ADDRESS($AG136+3,AM$40)),1,0))+1</f>
        <v>3</v>
      </c>
      <c r="AO136" s="8" t="n">
        <f aca="false">IF("na"=F136,"",SQRT(F136)/SQRT(F134))</f>
        <v>2.27547110324304</v>
      </c>
      <c r="AP136" s="8" t="n">
        <f aca="false">IF("na"=J136,"",SQRT(J136)/SQRT(J134))</f>
        <v>0.82386282868835</v>
      </c>
      <c r="AQ136" s="8" t="n">
        <f aca="false">IF("na"=M136,"",SQRT(M136)/SQRT(M134))</f>
        <v>2.92494098163485</v>
      </c>
      <c r="AR136" s="8" t="n">
        <f aca="false">IF("na"=Q136,"",SQRT(Q136)/SQRT(Q134))</f>
        <v>1.25408350497036</v>
      </c>
      <c r="AS136" s="8" t="n">
        <f aca="false">IF("na"=T136,"",SQRT(T136)/SQRT(T134))</f>
        <v>4.22006892406163</v>
      </c>
      <c r="AT136" s="8" t="n">
        <f aca="false">IF("na"=X136,"",SQRT(X136)/SQRT(X134))</f>
        <v>1.31500325194905</v>
      </c>
    </row>
    <row r="137" customFormat="false" ht="12.75" hidden="false" customHeight="true" outlineLevel="0" collapsed="false">
      <c r="A137" s="11" t="s">
        <v>282</v>
      </c>
      <c r="B137" s="57" t="n">
        <v>0.373079</v>
      </c>
      <c r="C137" s="57" t="n">
        <v>1.51711</v>
      </c>
      <c r="D137" s="63" t="n">
        <v>0.379199</v>
      </c>
      <c r="E137" s="64" t="n">
        <v>0.0432646</v>
      </c>
      <c r="F137" s="65" t="n">
        <v>0.00190928</v>
      </c>
      <c r="G137" s="64" t="n">
        <v>1.78293</v>
      </c>
      <c r="H137" s="65" t="n">
        <v>0.92998</v>
      </c>
      <c r="I137" s="65" t="n">
        <v>1.51266</v>
      </c>
      <c r="J137" s="66" t="n">
        <v>0.8648826029</v>
      </c>
      <c r="K137" s="63" t="n">
        <v>0.380232</v>
      </c>
      <c r="L137" s="64" t="n">
        <v>0.0294917</v>
      </c>
      <c r="M137" s="65" t="n">
        <v>0.0009209257</v>
      </c>
      <c r="N137" s="64" t="n">
        <v>1.64553</v>
      </c>
      <c r="O137" s="65" t="n">
        <v>0.536558</v>
      </c>
      <c r="P137" s="65" t="n">
        <v>1.52574</v>
      </c>
      <c r="Q137" s="66" t="n">
        <v>0.2879689642</v>
      </c>
      <c r="R137" s="63" t="n">
        <v>0.378035</v>
      </c>
      <c r="S137" s="64" t="n">
        <v>0.0222037</v>
      </c>
      <c r="T137" s="65" t="n">
        <v>0.0005175661</v>
      </c>
      <c r="U137" s="64" t="n">
        <v>1.59794</v>
      </c>
      <c r="V137" s="65" t="n">
        <v>0.325401</v>
      </c>
      <c r="W137" s="65" t="n">
        <v>1.54553</v>
      </c>
      <c r="X137" s="66" t="n">
        <v>0.1066935072</v>
      </c>
      <c r="Y137" s="64"/>
      <c r="Z137" s="64"/>
      <c r="AA137" s="9" t="n">
        <f aca="false">IF("na"=F137,"",F137/F134)</f>
        <v>0.983230271511999</v>
      </c>
      <c r="AB137" s="7" t="n">
        <f aca="false">IF("na"=J137,"",J137/J134)</f>
        <v>0.582192817907594</v>
      </c>
      <c r="AC137" s="7" t="n">
        <f aca="false">IF("na"=M137,"",M137/M134)</f>
        <v>0.931730418626561</v>
      </c>
      <c r="AD137" s="7" t="n">
        <f aca="false">IF("na"=Q137,"",Q137/Q134)</f>
        <v>1.19790064122924</v>
      </c>
      <c r="AE137" s="7" t="n">
        <f aca="false">IF("na"=T137,"",T137/T134)</f>
        <v>1.08860719823456</v>
      </c>
      <c r="AF137" s="7" t="n">
        <f aca="false">IF("na"=X137,"",X137/X134)</f>
        <v>0.932441180845036</v>
      </c>
      <c r="AG137" s="7" t="n">
        <f aca="false">AG136</f>
        <v>135</v>
      </c>
      <c r="AH137" s="62" t="n">
        <f aca="true">SUM(IF(INDIRECT(ADDRESS(ROW(),AH$40))&gt;INDIRECT(ADDRESS($AG137,AH$40)),1,0),IF(INDIRECT(ADDRESS(ROW(),AH$40))&gt;INDIRECT(ADDRESS($AG137+1,AH$40)),1,0),IF(INDIRECT(ADDRESS(ROW(),AH$40))&gt;INDIRECT(ADDRESS($AG137+2,AH$40)),1,0),IF(INDIRECT(ADDRESS(ROW(),AH$40))&gt;INDIRECT(ADDRESS($AG137+3,AH$40)),1,0))+1</f>
        <v>1</v>
      </c>
      <c r="AI137" s="62" t="n">
        <f aca="true">SUM(IF(INDIRECT(ADDRESS(ROW(),AI$40))&gt;INDIRECT(ADDRESS($AG137,AI$40)),1,0),IF(INDIRECT(ADDRESS(ROW(),AI$40))&gt;INDIRECT(ADDRESS($AG137+1,AI$40)),1,0),IF(INDIRECT(ADDRESS(ROW(),AI$40))&gt;INDIRECT(ADDRESS($AG137+2,AI$40)),1,0),IF(INDIRECT(ADDRESS(ROW(),AI$40))&gt;INDIRECT(ADDRESS($AG137+3,AI$40)),1,0))+1</f>
        <v>1</v>
      </c>
      <c r="AJ137" s="62" t="n">
        <f aca="true">SUM(IF(INDIRECT(ADDRESS(ROW(),AJ$40))&gt;INDIRECT(ADDRESS($AG137,AJ$40)),1,0),IF(INDIRECT(ADDRESS(ROW(),AJ$40))&gt;INDIRECT(ADDRESS($AG137+1,AJ$40)),1,0),IF(INDIRECT(ADDRESS(ROW(),AJ$40))&gt;INDIRECT(ADDRESS($AG137+2,AJ$40)),1,0),IF(INDIRECT(ADDRESS(ROW(),AJ$40))&gt;INDIRECT(ADDRESS($AG137+3,AJ$40)),1,0))+1</f>
        <v>1</v>
      </c>
      <c r="AK137" s="62" t="n">
        <f aca="true">SUM(IF(INDIRECT(ADDRESS(ROW(),AK$40))&gt;INDIRECT(ADDRESS($AG137,AK$40)),1,0),IF(INDIRECT(ADDRESS(ROW(),AK$40))&gt;INDIRECT(ADDRESS($AG137+1,AK$40)),1,0),IF(INDIRECT(ADDRESS(ROW(),AK$40))&gt;INDIRECT(ADDRESS($AG137+2,AK$40)),1,0),IF(INDIRECT(ADDRESS(ROW(),AK$40))&gt;INDIRECT(ADDRESS($AG137+3,AK$40)),1,0))+1</f>
        <v>1</v>
      </c>
      <c r="AL137" s="62" t="n">
        <f aca="true">SUM(IF(INDIRECT(ADDRESS(ROW(),AL$40))&gt;INDIRECT(ADDRESS($AG137,AL$40)),1,0),IF(INDIRECT(ADDRESS(ROW(),AL$40))&gt;INDIRECT(ADDRESS($AG137+1,AL$40)),1,0),IF(INDIRECT(ADDRESS(ROW(),AL$40))&gt;INDIRECT(ADDRESS($AG137+2,AL$40)),1,0),IF(INDIRECT(ADDRESS(ROW(),AL$40))&gt;INDIRECT(ADDRESS($AG137+3,AL$40)),1,0))+1</f>
        <v>1</v>
      </c>
      <c r="AM137" s="62" t="n">
        <f aca="true">SUM(IF(INDIRECT(ADDRESS(ROW(),AM$40))&gt;INDIRECT(ADDRESS($AG137,AM$40)),1,0),IF(INDIRECT(ADDRESS(ROW(),AM$40))&gt;INDIRECT(ADDRESS($AG137+1,AM$40)),1,0),IF(INDIRECT(ADDRESS(ROW(),AM$40))&gt;INDIRECT(ADDRESS($AG137+2,AM$40)),1,0),IF(INDIRECT(ADDRESS(ROW(),AM$40))&gt;INDIRECT(ADDRESS($AG137+3,AM$40)),1,0))+1</f>
        <v>1</v>
      </c>
      <c r="AO137" s="8" t="n">
        <f aca="false">IF("na"=F137,"",SQRT(F137)/SQRT(F134))</f>
        <v>0.991579684902831</v>
      </c>
      <c r="AP137" s="8" t="n">
        <f aca="false">IF("na"=J137,"",SQRT(J137)/SQRT(J134))</f>
        <v>0.763015607905627</v>
      </c>
      <c r="AQ137" s="8" t="n">
        <f aca="false">IF("na"=M137,"",SQRT(M137)/SQRT(M134))</f>
        <v>0.965261839412789</v>
      </c>
      <c r="AR137" s="8" t="n">
        <f aca="false">IF("na"=Q137,"",SQRT(Q137)/SQRT(Q134))</f>
        <v>1.09448647375344</v>
      </c>
      <c r="AS137" s="8" t="n">
        <f aca="false">IF("na"=T137,"",SQRT(T137)/SQRT(T134))</f>
        <v>1.04336340660125</v>
      </c>
      <c r="AT137" s="8" t="n">
        <f aca="false">IF("na"=X137,"",SQRT(X137)/SQRT(X134))</f>
        <v>0.965629939907124</v>
      </c>
    </row>
    <row r="138" customFormat="false" ht="12.75" hidden="false" customHeight="true" outlineLevel="0" collapsed="false">
      <c r="A138" s="11" t="s">
        <v>283</v>
      </c>
      <c r="B138" s="57" t="n">
        <v>0.373079</v>
      </c>
      <c r="C138" s="57" t="n">
        <v>1.51711</v>
      </c>
      <c r="D138" s="67" t="n">
        <v>0.461575</v>
      </c>
      <c r="E138" s="7" t="n">
        <v>0.0566365</v>
      </c>
      <c r="F138" s="65" t="n">
        <v>0.0110392351</v>
      </c>
      <c r="G138" s="64" t="n">
        <v>2.11123</v>
      </c>
      <c r="H138" s="65" t="n">
        <v>1.55353</v>
      </c>
      <c r="I138" s="65" t="n">
        <v>1.68441</v>
      </c>
      <c r="J138" s="66" t="n">
        <v>2.4414447509</v>
      </c>
      <c r="K138" s="67" t="n">
        <v>0.460549</v>
      </c>
      <c r="L138" s="7" t="n">
        <v>0.0531046</v>
      </c>
      <c r="M138" s="65" t="n">
        <v>0.0104710994</v>
      </c>
      <c r="N138" s="64" t="n">
        <v>1.93868</v>
      </c>
      <c r="O138" s="65" t="n">
        <v>1.09081</v>
      </c>
      <c r="P138" s="65" t="n">
        <v>1.65797</v>
      </c>
      <c r="Q138" s="66" t="n">
        <v>1.2097079957</v>
      </c>
      <c r="R138" s="67" t="n">
        <v>0.4607</v>
      </c>
      <c r="S138" s="7" t="n">
        <v>0.0503992</v>
      </c>
      <c r="T138" s="65" t="n">
        <v>0.0102175189</v>
      </c>
      <c r="U138" s="64" t="n">
        <v>1.87091</v>
      </c>
      <c r="V138" s="65" t="n">
        <v>0.879177</v>
      </c>
      <c r="W138" s="65" t="n">
        <v>1.67721</v>
      </c>
      <c r="X138" s="66" t="n">
        <v>0.7985842073</v>
      </c>
      <c r="Y138" s="64"/>
      <c r="Z138" s="64"/>
      <c r="AA138" s="9" t="n">
        <f aca="false">IF("na"=F138,"",F138/F134)</f>
        <v>5.68492317766791</v>
      </c>
      <c r="AB138" s="7" t="n">
        <f aca="false">IF("na"=J138,"",J138/J134)</f>
        <v>1.64345033016755</v>
      </c>
      <c r="AC138" s="7" t="n">
        <f aca="false">IF("na"=M138,"",M138/M134)</f>
        <v>10.5939510944719</v>
      </c>
      <c r="AD138" s="7" t="n">
        <f aca="false">IF("na"=Q138,"",Q138/Q134)</f>
        <v>5.03217417118163</v>
      </c>
      <c r="AE138" s="7" t="n">
        <f aca="false">IF("na"=T138,"",T138/T134)</f>
        <v>21.4907132106172</v>
      </c>
      <c r="AF138" s="7" t="n">
        <f aca="false">IF("na"=X138,"",X138/X134)</f>
        <v>6.97917634166036</v>
      </c>
      <c r="AG138" s="7" t="n">
        <f aca="false">AG137</f>
        <v>135</v>
      </c>
      <c r="AH138" s="62" t="n">
        <f aca="true">SUM(IF(INDIRECT(ADDRESS(ROW(),AH$40))&gt;INDIRECT(ADDRESS($AG138,AH$40)),1,0),IF(INDIRECT(ADDRESS(ROW(),AH$40))&gt;INDIRECT(ADDRESS($AG138+1,AH$40)),1,0),IF(INDIRECT(ADDRESS(ROW(),AH$40))&gt;INDIRECT(ADDRESS($AG138+2,AH$40)),1,0),IF(INDIRECT(ADDRESS(ROW(),AH$40))&gt;INDIRECT(ADDRESS($AG138+3,AH$40)),1,0))+1</f>
        <v>4</v>
      </c>
      <c r="AI138" s="62" t="n">
        <f aca="true">SUM(IF(INDIRECT(ADDRESS(ROW(),AI$40))&gt;INDIRECT(ADDRESS($AG138,AI$40)),1,0),IF(INDIRECT(ADDRESS(ROW(),AI$40))&gt;INDIRECT(ADDRESS($AG138+1,AI$40)),1,0),IF(INDIRECT(ADDRESS(ROW(),AI$40))&gt;INDIRECT(ADDRESS($AG138+2,AI$40)),1,0),IF(INDIRECT(ADDRESS(ROW(),AI$40))&gt;INDIRECT(ADDRESS($AG138+3,AI$40)),1,0))+1</f>
        <v>4</v>
      </c>
      <c r="AJ138" s="62" t="n">
        <f aca="true">SUM(IF(INDIRECT(ADDRESS(ROW(),AJ$40))&gt;INDIRECT(ADDRESS($AG138,AJ$40)),1,0),IF(INDIRECT(ADDRESS(ROW(),AJ$40))&gt;INDIRECT(ADDRESS($AG138+1,AJ$40)),1,0),IF(INDIRECT(ADDRESS(ROW(),AJ$40))&gt;INDIRECT(ADDRESS($AG138+2,AJ$40)),1,0),IF(INDIRECT(ADDRESS(ROW(),AJ$40))&gt;INDIRECT(ADDRESS($AG138+3,AJ$40)),1,0))+1</f>
        <v>4</v>
      </c>
      <c r="AK138" s="62" t="n">
        <f aca="true">SUM(IF(INDIRECT(ADDRESS(ROW(),AK$40))&gt;INDIRECT(ADDRESS($AG138,AK$40)),1,0),IF(INDIRECT(ADDRESS(ROW(),AK$40))&gt;INDIRECT(ADDRESS($AG138+1,AK$40)),1,0),IF(INDIRECT(ADDRESS(ROW(),AK$40))&gt;INDIRECT(ADDRESS($AG138+2,AK$40)),1,0),IF(INDIRECT(ADDRESS(ROW(),AK$40))&gt;INDIRECT(ADDRESS($AG138+3,AK$40)),1,0))+1</f>
        <v>4</v>
      </c>
      <c r="AL138" s="62" t="n">
        <f aca="true">SUM(IF(INDIRECT(ADDRESS(ROW(),AL$40))&gt;INDIRECT(ADDRESS($AG138,AL$40)),1,0),IF(INDIRECT(ADDRESS(ROW(),AL$40))&gt;INDIRECT(ADDRESS($AG138+1,AL$40)),1,0),IF(INDIRECT(ADDRESS(ROW(),AL$40))&gt;INDIRECT(ADDRESS($AG138+2,AL$40)),1,0),IF(INDIRECT(ADDRESS(ROW(),AL$40))&gt;INDIRECT(ADDRESS($AG138+3,AL$40)),1,0))+1</f>
        <v>4</v>
      </c>
      <c r="AM138" s="62" t="n">
        <f aca="true">SUM(IF(INDIRECT(ADDRESS(ROW(),AM$40))&gt;INDIRECT(ADDRESS($AG138,AM$40)),1,0),IF(INDIRECT(ADDRESS(ROW(),AM$40))&gt;INDIRECT(ADDRESS($AG138+1,AM$40)),1,0),IF(INDIRECT(ADDRESS(ROW(),AM$40))&gt;INDIRECT(ADDRESS($AG138+2,AM$40)),1,0),IF(INDIRECT(ADDRESS(ROW(),AM$40))&gt;INDIRECT(ADDRESS($AG138+3,AM$40)),1,0))+1</f>
        <v>4</v>
      </c>
      <c r="AO138" s="8" t="n">
        <f aca="false">IF("na"=F138,"",SQRT(F138)/SQRT(F134))</f>
        <v>2.38430769358066</v>
      </c>
      <c r="AP138" s="8" t="n">
        <f aca="false">IF("na"=J138,"",SQRT(J138)/SQRT(J134))</f>
        <v>1.28197126729406</v>
      </c>
      <c r="AQ138" s="8" t="n">
        <f aca="false">IF("na"=M138,"",SQRT(M138)/SQRT(M134))</f>
        <v>3.25483503337296</v>
      </c>
      <c r="AR138" s="8" t="n">
        <f aca="false">IF("na"=Q138,"",SQRT(Q138)/SQRT(Q134))</f>
        <v>2.24325080434213</v>
      </c>
      <c r="AS138" s="8" t="n">
        <f aca="false">IF("na"=T138,"",SQRT(T138)/SQRT(T134))</f>
        <v>4.6358077193319</v>
      </c>
      <c r="AT138" s="8" t="n">
        <f aca="false">IF("na"=X138,"",SQRT(X138)/SQRT(X134))</f>
        <v>2.64181307848613</v>
      </c>
    </row>
    <row r="139" customFormat="false" ht="12.75" hidden="false" customHeight="true" outlineLevel="0" collapsed="false">
      <c r="B139" s="68"/>
      <c r="C139" s="68"/>
      <c r="D139" s="7"/>
      <c r="E139" s="7"/>
      <c r="F139" s="7"/>
      <c r="G139" s="7"/>
      <c r="H139" s="7"/>
      <c r="I139" s="7"/>
      <c r="J139" s="7"/>
      <c r="K139" s="7"/>
      <c r="L139" s="7"/>
    </row>
    <row r="140" customFormat="false" ht="12.75" hidden="false" customHeight="true" outlineLevel="0" collapsed="false">
      <c r="A140" s="11"/>
      <c r="B140" s="11"/>
      <c r="C140" s="11"/>
      <c r="D140" s="11" t="s">
        <v>312</v>
      </c>
      <c r="E140" s="11"/>
      <c r="F140" s="11"/>
      <c r="G140" s="11"/>
      <c r="H140" s="11"/>
      <c r="I140" s="11"/>
      <c r="J140" s="11"/>
      <c r="K140" s="11"/>
      <c r="L140" s="11"/>
      <c r="M140" s="11"/>
      <c r="N140" s="11"/>
      <c r="O140" s="11"/>
      <c r="P140" s="11"/>
      <c r="Q140" s="11"/>
      <c r="R140" s="11"/>
      <c r="S140" s="11"/>
      <c r="T140" s="11"/>
      <c r="U140" s="11"/>
      <c r="V140" s="11"/>
      <c r="W140" s="11"/>
      <c r="X140" s="11"/>
      <c r="Y140" s="11"/>
      <c r="Z140" s="11"/>
      <c r="AA140" s="49"/>
      <c r="AB140" s="50"/>
      <c r="AC140" s="50"/>
      <c r="AD140" s="50"/>
      <c r="AE140" s="50"/>
      <c r="AF140" s="50"/>
      <c r="AG140" s="50"/>
      <c r="AH140" s="51"/>
      <c r="AI140" s="51"/>
      <c r="AJ140" s="51"/>
      <c r="AK140" s="51"/>
      <c r="AL140" s="51"/>
      <c r="AM140" s="51"/>
      <c r="AO140" s="50"/>
      <c r="AQ140" s="50"/>
      <c r="AR140" s="50"/>
      <c r="AS140" s="50"/>
      <c r="AT140" s="50"/>
    </row>
    <row r="141" customFormat="false" ht="12.75" hidden="false" customHeight="true" outlineLevel="0" collapsed="false">
      <c r="B141" s="52" t="s">
        <v>293</v>
      </c>
      <c r="C141" s="52" t="s">
        <v>293</v>
      </c>
      <c r="D141" s="53" t="n">
        <v>7</v>
      </c>
      <c r="E141" s="53"/>
      <c r="F141" s="53"/>
      <c r="G141" s="53"/>
      <c r="H141" s="53"/>
      <c r="I141" s="53"/>
      <c r="J141" s="53"/>
      <c r="K141" s="53" t="n">
        <v>15</v>
      </c>
      <c r="L141" s="53"/>
      <c r="M141" s="53"/>
      <c r="N141" s="53"/>
      <c r="O141" s="53"/>
      <c r="P141" s="53"/>
      <c r="Q141" s="53"/>
      <c r="R141" s="53" t="n">
        <v>30</v>
      </c>
      <c r="S141" s="53"/>
      <c r="T141" s="53"/>
      <c r="U141" s="53"/>
      <c r="V141" s="53"/>
      <c r="W141" s="53"/>
      <c r="X141" s="53"/>
      <c r="Y141" s="54"/>
      <c r="Z141" s="54"/>
    </row>
    <row r="142" customFormat="false" ht="12.75" hidden="false" customHeight="true" outlineLevel="0" collapsed="false">
      <c r="B142" s="55" t="s">
        <v>284</v>
      </c>
      <c r="C142" s="55" t="s">
        <v>294</v>
      </c>
      <c r="D142" s="56" t="s">
        <v>284</v>
      </c>
      <c r="E142" s="57" t="s">
        <v>287</v>
      </c>
      <c r="F142" s="57" t="s">
        <v>295</v>
      </c>
      <c r="G142" s="57" t="s">
        <v>296</v>
      </c>
      <c r="H142" s="57" t="s">
        <v>297</v>
      </c>
      <c r="I142" s="57" t="s">
        <v>298</v>
      </c>
      <c r="J142" s="58" t="s">
        <v>299</v>
      </c>
      <c r="K142" s="56" t="s">
        <v>284</v>
      </c>
      <c r="L142" s="57" t="s">
        <v>287</v>
      </c>
      <c r="M142" s="57" t="s">
        <v>295</v>
      </c>
      <c r="N142" s="57" t="s">
        <v>296</v>
      </c>
      <c r="O142" s="57" t="s">
        <v>297</v>
      </c>
      <c r="P142" s="57" t="s">
        <v>298</v>
      </c>
      <c r="Q142" s="58" t="s">
        <v>299</v>
      </c>
      <c r="R142" s="56" t="s">
        <v>284</v>
      </c>
      <c r="S142" s="57" t="s">
        <v>287</v>
      </c>
      <c r="T142" s="57" t="s">
        <v>295</v>
      </c>
      <c r="U142" s="57" t="s">
        <v>296</v>
      </c>
      <c r="V142" s="57" t="s">
        <v>297</v>
      </c>
      <c r="W142" s="57" t="s">
        <v>298</v>
      </c>
      <c r="X142" s="58" t="s">
        <v>299</v>
      </c>
      <c r="Y142" s="57"/>
      <c r="Z142" s="57"/>
    </row>
    <row r="143" customFormat="false" ht="12.75" hidden="false" customHeight="true" outlineLevel="0" collapsed="false">
      <c r="A143" s="11" t="s">
        <v>300</v>
      </c>
      <c r="B143" s="57" t="n">
        <v>0.277939</v>
      </c>
      <c r="C143" s="57" t="n">
        <v>1.64331</v>
      </c>
      <c r="D143" s="59" t="n">
        <v>0.272193</v>
      </c>
      <c r="E143" s="60" t="n">
        <v>0.0298756</v>
      </c>
      <c r="F143" s="60" t="n">
        <v>0.0009255679</v>
      </c>
      <c r="G143" s="60" t="n">
        <v>1.6761</v>
      </c>
      <c r="H143" s="60" t="n">
        <v>0.479534</v>
      </c>
      <c r="I143" s="60" t="n">
        <v>1.58097</v>
      </c>
      <c r="J143" s="61" t="n">
        <v>0.2338391327</v>
      </c>
      <c r="K143" s="59" t="n">
        <v>0.271515</v>
      </c>
      <c r="L143" s="60" t="n">
        <v>0.0219146</v>
      </c>
      <c r="M143" s="60" t="n">
        <v>0.0005215173</v>
      </c>
      <c r="N143" s="60" t="n">
        <v>1.60686</v>
      </c>
      <c r="O143" s="60" t="n">
        <v>0.322806</v>
      </c>
      <c r="P143" s="60" t="n">
        <v>1.55913</v>
      </c>
      <c r="Q143" s="61" t="n">
        <v>0.111289986</v>
      </c>
      <c r="R143" s="59" t="n">
        <v>0.27081</v>
      </c>
      <c r="S143" s="60" t="n">
        <v>0.0147616</v>
      </c>
      <c r="T143" s="60" t="n">
        <v>0.0002687274</v>
      </c>
      <c r="U143" s="60" t="n">
        <v>1.56985</v>
      </c>
      <c r="V143" s="60" t="n">
        <v>0.211911</v>
      </c>
      <c r="W143" s="60" t="n">
        <v>1.54793</v>
      </c>
      <c r="X143" s="61" t="n">
        <v>0.0540036163</v>
      </c>
      <c r="Y143" s="60"/>
      <c r="Z143" s="60"/>
      <c r="AH143" s="62"/>
      <c r="AI143" s="62"/>
    </row>
    <row r="144" customFormat="false" ht="12.75" hidden="false" customHeight="true" outlineLevel="0" collapsed="false">
      <c r="A144" s="11" t="s">
        <v>280</v>
      </c>
      <c r="B144" s="57" t="n">
        <v>0.277939</v>
      </c>
      <c r="C144" s="57" t="n">
        <v>1.64331</v>
      </c>
      <c r="D144" s="59" t="n">
        <v>0.272338</v>
      </c>
      <c r="E144" s="60" t="n">
        <v>0.0321537</v>
      </c>
      <c r="F144" s="60" t="n">
        <v>0.0010652316</v>
      </c>
      <c r="G144" s="60" t="n">
        <v>1.59589</v>
      </c>
      <c r="H144" s="60" t="n">
        <v>0.446836</v>
      </c>
      <c r="I144" s="60" t="n">
        <v>1.51356</v>
      </c>
      <c r="J144" s="61" t="n">
        <v>0.2164974733</v>
      </c>
      <c r="K144" s="59" t="n">
        <v>0.273179</v>
      </c>
      <c r="L144" s="60" t="n">
        <v>0.0248238</v>
      </c>
      <c r="M144" s="60" t="n">
        <v>0.0006388786</v>
      </c>
      <c r="N144" s="60" t="n">
        <v>1.58308</v>
      </c>
      <c r="O144" s="60" t="n">
        <v>0.346371</v>
      </c>
      <c r="P144" s="60" t="n">
        <v>1.53422</v>
      </c>
      <c r="Q144" s="61" t="n">
        <v>0.1318734977</v>
      </c>
      <c r="R144" s="59" t="n">
        <v>0.272539</v>
      </c>
      <c r="S144" s="60" t="n">
        <v>0.0211864</v>
      </c>
      <c r="T144" s="60" t="n">
        <v>0.0004780235</v>
      </c>
      <c r="U144" s="60" t="n">
        <v>1.56359</v>
      </c>
      <c r="V144" s="60" t="n">
        <v>0.245837</v>
      </c>
      <c r="W144" s="60" t="n">
        <v>1.53957</v>
      </c>
      <c r="X144" s="61" t="n">
        <v>0.0711978181</v>
      </c>
      <c r="Y144" s="60"/>
      <c r="Z144" s="60"/>
      <c r="AA144" s="9" t="n">
        <f aca="false">IF("na"=F144,"",F144/F143)</f>
        <v>1.15089514232289</v>
      </c>
      <c r="AB144" s="7" t="n">
        <f aca="false">IF("na"=J144,"",J144/J143)</f>
        <v>0.925839361445767</v>
      </c>
      <c r="AC144" s="7" t="n">
        <f aca="false">IF("na"=M144,"",M144/M143)</f>
        <v>1.22503817227156</v>
      </c>
      <c r="AD144" s="7" t="n">
        <f aca="false">IF("na"=Q144,"",Q144/Q143)</f>
        <v>1.18495385290102</v>
      </c>
      <c r="AE144" s="7" t="n">
        <f aca="false">IF("na"=T144,"",T144/T143)</f>
        <v>1.77884168119812</v>
      </c>
      <c r="AF144" s="7" t="n">
        <f aca="false">IF("na"=X144,"",X144/X143)</f>
        <v>1.31838982234973</v>
      </c>
      <c r="AG144" s="7" t="n">
        <f aca="false">ROW()</f>
        <v>144</v>
      </c>
      <c r="AH144" s="62" t="n">
        <f aca="true">SUM(IF(INDIRECT(ADDRESS(ROW(),AH$40))&gt;INDIRECT(ADDRESS($AG144,AH$40)),1,0),IF(INDIRECT(ADDRESS(ROW(),AH$40))&gt;INDIRECT(ADDRESS($AG144+1,AH$40)),1,0),IF(INDIRECT(ADDRESS(ROW(),AH$40))&gt;INDIRECT(ADDRESS($AG144+2,AH$40)),1,0),IF(INDIRECT(ADDRESS(ROW(),AH$40))&gt;INDIRECT(ADDRESS($AG144+3,AH$40)),1,0))+1</f>
        <v>3</v>
      </c>
      <c r="AI144" s="62" t="n">
        <f aca="true">SUM(IF(INDIRECT(ADDRESS(ROW(),AI$40))&gt;INDIRECT(ADDRESS($AG144,AI$40)),1,0),IF(INDIRECT(ADDRESS(ROW(),AI$40))&gt;INDIRECT(ADDRESS($AG144+1,AI$40)),1,0),IF(INDIRECT(ADDRESS(ROW(),AI$40))&gt;INDIRECT(ADDRESS($AG144+2,AI$40)),1,0),IF(INDIRECT(ADDRESS(ROW(),AI$40))&gt;INDIRECT(ADDRESS($AG144+3,AI$40)),1,0))+1</f>
        <v>1</v>
      </c>
      <c r="AJ144" s="62" t="n">
        <f aca="true">SUM(IF(INDIRECT(ADDRESS(ROW(),AJ$40))&gt;INDIRECT(ADDRESS($AG144,AJ$40)),1,0),IF(INDIRECT(ADDRESS(ROW(),AJ$40))&gt;INDIRECT(ADDRESS($AG144+1,AJ$40)),1,0),IF(INDIRECT(ADDRESS(ROW(),AJ$40))&gt;INDIRECT(ADDRESS($AG144+2,AJ$40)),1,0),IF(INDIRECT(ADDRESS(ROW(),AJ$40))&gt;INDIRECT(ADDRESS($AG144+3,AJ$40)),1,0))+1</f>
        <v>2</v>
      </c>
      <c r="AK144" s="62" t="n">
        <f aca="true">SUM(IF(INDIRECT(ADDRESS(ROW(),AK$40))&gt;INDIRECT(ADDRESS($AG144,AK$40)),1,0),IF(INDIRECT(ADDRESS(ROW(),AK$40))&gt;INDIRECT(ADDRESS($AG144+1,AK$40)),1,0),IF(INDIRECT(ADDRESS(ROW(),AK$40))&gt;INDIRECT(ADDRESS($AG144+2,AK$40)),1,0),IF(INDIRECT(ADDRESS(ROW(),AK$40))&gt;INDIRECT(ADDRESS($AG144+3,AK$40)),1,0))+1</f>
        <v>3</v>
      </c>
      <c r="AL144" s="62" t="n">
        <f aca="true">SUM(IF(INDIRECT(ADDRESS(ROW(),AL$40))&gt;INDIRECT(ADDRESS($AG144,AL$40)),1,0),IF(INDIRECT(ADDRESS(ROW(),AL$40))&gt;INDIRECT(ADDRESS($AG144+1,AL$40)),1,0),IF(INDIRECT(ADDRESS(ROW(),AL$40))&gt;INDIRECT(ADDRESS($AG144+2,AL$40)),1,0),IF(INDIRECT(ADDRESS(ROW(),AL$40))&gt;INDIRECT(ADDRESS($AG144+3,AL$40)),1,0))+1</f>
        <v>3</v>
      </c>
      <c r="AM144" s="62" t="n">
        <f aca="true">SUM(IF(INDIRECT(ADDRESS(ROW(),AM$40))&gt;INDIRECT(ADDRESS($AG144,AM$40)),1,0),IF(INDIRECT(ADDRESS(ROW(),AM$40))&gt;INDIRECT(ADDRESS($AG144+1,AM$40)),1,0),IF(INDIRECT(ADDRESS(ROW(),AM$40))&gt;INDIRECT(ADDRESS($AG144+2,AM$40)),1,0),IF(INDIRECT(ADDRESS(ROW(),AM$40))&gt;INDIRECT(ADDRESS($AG144+3,AM$40)),1,0))+1</f>
        <v>3</v>
      </c>
      <c r="AO144" s="8" t="n">
        <f aca="false">IF("na"=F144,"",SQRT(F144)/SQRT(F143))</f>
        <v>1.07279781055094</v>
      </c>
      <c r="AP144" s="8" t="n">
        <f aca="false">IF("na"=J144,"",SQRT(J144)/SQRT(J143))</f>
        <v>0.962205467374701</v>
      </c>
      <c r="AQ144" s="8" t="n">
        <f aca="false">IF("na"=M144,"",SQRT(M144)/SQRT(M143))</f>
        <v>1.10681442539911</v>
      </c>
      <c r="AR144" s="8" t="n">
        <f aca="false">IF("na"=Q144,"",SQRT(Q144)/SQRT(Q143))</f>
        <v>1.08855585658294</v>
      </c>
      <c r="AS144" s="8" t="n">
        <f aca="false">IF("na"=T144,"",SQRT(T144)/SQRT(T143))</f>
        <v>1.33373223744428</v>
      </c>
      <c r="AT144" s="8" t="n">
        <f aca="false">IF("na"=X144,"",SQRT(X144)/SQRT(X143))</f>
        <v>1.14821157560344</v>
      </c>
    </row>
    <row r="145" customFormat="false" ht="12.75" hidden="false" customHeight="true" outlineLevel="0" collapsed="false">
      <c r="A145" s="11" t="s">
        <v>281</v>
      </c>
      <c r="B145" s="57" t="n">
        <v>0.277939</v>
      </c>
      <c r="C145" s="57" t="n">
        <v>1.64331</v>
      </c>
      <c r="D145" s="59" t="n">
        <v>0.288811</v>
      </c>
      <c r="E145" s="60" t="n">
        <v>0.0298551</v>
      </c>
      <c r="F145" s="60" t="n">
        <v>0.0010095272</v>
      </c>
      <c r="G145" s="60" t="n">
        <v>1.78426</v>
      </c>
      <c r="H145" s="60" t="n">
        <v>0.583749</v>
      </c>
      <c r="I145" s="60" t="n">
        <v>1.64863</v>
      </c>
      <c r="J145" s="61" t="n">
        <v>0.3407911974</v>
      </c>
      <c r="K145" s="59" t="n">
        <v>0.291513</v>
      </c>
      <c r="L145" s="60" t="n">
        <v>0.0213862</v>
      </c>
      <c r="M145" s="60" t="n">
        <v>0.0006416229</v>
      </c>
      <c r="N145" s="60" t="n">
        <v>1.66345</v>
      </c>
      <c r="O145" s="60" t="n">
        <v>0.357213</v>
      </c>
      <c r="P145" s="60" t="n">
        <v>1.60868</v>
      </c>
      <c r="Q145" s="61" t="n">
        <v>0.1288003642</v>
      </c>
      <c r="R145" s="59" t="n">
        <v>0.290682</v>
      </c>
      <c r="S145" s="60" t="n">
        <v>0.0175566</v>
      </c>
      <c r="T145" s="60" t="n">
        <v>0.0004706182</v>
      </c>
      <c r="U145" s="60" t="n">
        <v>1.64768</v>
      </c>
      <c r="V145" s="60" t="n">
        <v>0.244719</v>
      </c>
      <c r="W145" s="60" t="n">
        <v>1.62047</v>
      </c>
      <c r="X145" s="61" t="n">
        <v>0.0604090545</v>
      </c>
      <c r="Y145" s="60"/>
      <c r="Z145" s="60"/>
      <c r="AA145" s="9" t="n">
        <f aca="false">IF("na"=F145,"",F145/F143)</f>
        <v>1.090711119087</v>
      </c>
      <c r="AB145" s="7" t="n">
        <f aca="false">IF("na"=J145,"",J145/J143)</f>
        <v>1.45737453549835</v>
      </c>
      <c r="AC145" s="7" t="n">
        <f aca="false">IF("na"=M145,"",M145/M143)</f>
        <v>1.23030031793768</v>
      </c>
      <c r="AD145" s="7" t="n">
        <f aca="false">IF("na"=Q145,"",Q145/Q143)</f>
        <v>1.15734010605411</v>
      </c>
      <c r="AE145" s="7" t="n">
        <f aca="false">IF("na"=T145,"",T145/T143)</f>
        <v>1.75128475920208</v>
      </c>
      <c r="AF145" s="7" t="n">
        <f aca="false">IF("na"=X145,"",X145/X143)</f>
        <v>1.11861128270404</v>
      </c>
      <c r="AG145" s="7" t="n">
        <f aca="false">AG144</f>
        <v>144</v>
      </c>
      <c r="AH145" s="62" t="n">
        <f aca="true">SUM(IF(INDIRECT(ADDRESS(ROW(),AH$40))&gt;INDIRECT(ADDRESS($AG145,AH$40)),1,0),IF(INDIRECT(ADDRESS(ROW(),AH$40))&gt;INDIRECT(ADDRESS($AG145+1,AH$40)),1,0),IF(INDIRECT(ADDRESS(ROW(),AH$40))&gt;INDIRECT(ADDRESS($AG145+2,AH$40)),1,0),IF(INDIRECT(ADDRESS(ROW(),AH$40))&gt;INDIRECT(ADDRESS($AG145+3,AH$40)),1,0))+1</f>
        <v>2</v>
      </c>
      <c r="AI145" s="62" t="n">
        <f aca="true">SUM(IF(INDIRECT(ADDRESS(ROW(),AI$40))&gt;INDIRECT(ADDRESS($AG145,AI$40)),1,0),IF(INDIRECT(ADDRESS(ROW(),AI$40))&gt;INDIRECT(ADDRESS($AG145+1,AI$40)),1,0),IF(INDIRECT(ADDRESS(ROW(),AI$40))&gt;INDIRECT(ADDRESS($AG145+2,AI$40)),1,0),IF(INDIRECT(ADDRESS(ROW(),AI$40))&gt;INDIRECT(ADDRESS($AG145+3,AI$40)),1,0))+1</f>
        <v>3</v>
      </c>
      <c r="AJ145" s="62" t="n">
        <f aca="true">SUM(IF(INDIRECT(ADDRESS(ROW(),AJ$40))&gt;INDIRECT(ADDRESS($AG145,AJ$40)),1,0),IF(INDIRECT(ADDRESS(ROW(),AJ$40))&gt;INDIRECT(ADDRESS($AG145+1,AJ$40)),1,0),IF(INDIRECT(ADDRESS(ROW(),AJ$40))&gt;INDIRECT(ADDRESS($AG145+2,AJ$40)),1,0),IF(INDIRECT(ADDRESS(ROW(),AJ$40))&gt;INDIRECT(ADDRESS($AG145+3,AJ$40)),1,0))+1</f>
        <v>3</v>
      </c>
      <c r="AK145" s="62" t="n">
        <f aca="true">SUM(IF(INDIRECT(ADDRESS(ROW(),AK$40))&gt;INDIRECT(ADDRESS($AG145,AK$40)),1,0),IF(INDIRECT(ADDRESS(ROW(),AK$40))&gt;INDIRECT(ADDRESS($AG145+1,AK$40)),1,0),IF(INDIRECT(ADDRESS(ROW(),AK$40))&gt;INDIRECT(ADDRESS($AG145+2,AK$40)),1,0),IF(INDIRECT(ADDRESS(ROW(),AK$40))&gt;INDIRECT(ADDRESS($AG145+3,AK$40)),1,0))+1</f>
        <v>2</v>
      </c>
      <c r="AL145" s="62" t="n">
        <f aca="true">SUM(IF(INDIRECT(ADDRESS(ROW(),AL$40))&gt;INDIRECT(ADDRESS($AG145,AL$40)),1,0),IF(INDIRECT(ADDRESS(ROW(),AL$40))&gt;INDIRECT(ADDRESS($AG145+1,AL$40)),1,0),IF(INDIRECT(ADDRESS(ROW(),AL$40))&gt;INDIRECT(ADDRESS($AG145+2,AL$40)),1,0),IF(INDIRECT(ADDRESS(ROW(),AL$40))&gt;INDIRECT(ADDRESS($AG145+3,AL$40)),1,0))+1</f>
        <v>2</v>
      </c>
      <c r="AM145" s="62" t="n">
        <f aca="true">SUM(IF(INDIRECT(ADDRESS(ROW(),AM$40))&gt;INDIRECT(ADDRESS($AG145,AM$40)),1,0),IF(INDIRECT(ADDRESS(ROW(),AM$40))&gt;INDIRECT(ADDRESS($AG145+1,AM$40)),1,0),IF(INDIRECT(ADDRESS(ROW(),AM$40))&gt;INDIRECT(ADDRESS($AG145+2,AM$40)),1,0),IF(INDIRECT(ADDRESS(ROW(),AM$40))&gt;INDIRECT(ADDRESS($AG145+3,AM$40)),1,0))+1</f>
        <v>2</v>
      </c>
      <c r="AO145" s="8" t="n">
        <f aca="false">IF("na"=F145,"",SQRT(F145)/SQRT(F143))</f>
        <v>1.04437115963962</v>
      </c>
      <c r="AP145" s="8" t="n">
        <f aca="false">IF("na"=J145,"",SQRT(J145)/SQRT(J143))</f>
        <v>1.20721768355933</v>
      </c>
      <c r="AQ145" s="8" t="n">
        <f aca="false">IF("na"=M145,"",SQRT(M145)/SQRT(M143))</f>
        <v>1.10918903616006</v>
      </c>
      <c r="AR145" s="8" t="n">
        <f aca="false">IF("na"=Q145,"",SQRT(Q145)/SQRT(Q143))</f>
        <v>1.07579742798266</v>
      </c>
      <c r="AS145" s="8" t="n">
        <f aca="false">IF("na"=T145,"",SQRT(T145)/SQRT(T143))</f>
        <v>1.32336115977539</v>
      </c>
      <c r="AT145" s="8" t="n">
        <f aca="false">IF("na"=X145,"",SQRT(X145)/SQRT(X143))</f>
        <v>1.05764421366736</v>
      </c>
    </row>
    <row r="146" customFormat="false" ht="12.75" hidden="false" customHeight="true" outlineLevel="0" collapsed="false">
      <c r="A146" s="11" t="s">
        <v>282</v>
      </c>
      <c r="B146" s="57" t="n">
        <v>0.277939</v>
      </c>
      <c r="C146" s="57" t="n">
        <v>1.64331</v>
      </c>
      <c r="D146" s="63" t="n">
        <v>0.278367</v>
      </c>
      <c r="E146" s="64" t="n">
        <v>0.0294429</v>
      </c>
      <c r="F146" s="65" t="n">
        <v>0.0008670674</v>
      </c>
      <c r="G146" s="64" t="n">
        <v>1.70851</v>
      </c>
      <c r="H146" s="65" t="n">
        <v>0.498299</v>
      </c>
      <c r="I146" s="65" t="n">
        <v>1.6115</v>
      </c>
      <c r="J146" s="66" t="n">
        <v>0.2493137695</v>
      </c>
      <c r="K146" s="63" t="n">
        <v>0.27937</v>
      </c>
      <c r="L146" s="64" t="n">
        <v>0.0219508</v>
      </c>
      <c r="M146" s="65" t="n">
        <v>0.0004838853</v>
      </c>
      <c r="N146" s="64" t="n">
        <v>1.64456</v>
      </c>
      <c r="O146" s="65" t="n">
        <v>0.312989</v>
      </c>
      <c r="P146" s="65" t="n">
        <v>1.59991</v>
      </c>
      <c r="Q146" s="66" t="n">
        <v>0.0998456741</v>
      </c>
      <c r="R146" s="63" t="n">
        <v>0.278401</v>
      </c>
      <c r="S146" s="64" t="n">
        <v>0.0145677</v>
      </c>
      <c r="T146" s="65" t="n">
        <v>0.0002124312</v>
      </c>
      <c r="U146" s="64" t="n">
        <v>1.62311</v>
      </c>
      <c r="V146" s="65" t="n">
        <v>0.210612</v>
      </c>
      <c r="W146" s="65" t="n">
        <v>1.60235</v>
      </c>
      <c r="X146" s="66" t="n">
        <v>0.0460351361</v>
      </c>
      <c r="Y146" s="64"/>
      <c r="Z146" s="64"/>
      <c r="AA146" s="9" t="n">
        <f aca="false">IF("na"=F146,"",F146/F143)</f>
        <v>0.936795020657048</v>
      </c>
      <c r="AB146" s="7" t="n">
        <f aca="false">IF("na"=J146,"",J146/J143)</f>
        <v>1.06617642060729</v>
      </c>
      <c r="AC146" s="7" t="n">
        <f aca="false">IF("na"=M146,"",M146/M143)</f>
        <v>0.927841319933203</v>
      </c>
      <c r="AD146" s="7" t="n">
        <f aca="false">IF("na"=Q146,"",Q146/Q143)</f>
        <v>0.897166741489212</v>
      </c>
      <c r="AE146" s="7" t="n">
        <f aca="false">IF("na"=T146,"",T146/T143)</f>
        <v>0.7905081506389</v>
      </c>
      <c r="AF146" s="7" t="n">
        <f aca="false">IF("na"=X146,"",X146/X143)</f>
        <v>0.85244543336258</v>
      </c>
      <c r="AG146" s="7" t="n">
        <f aca="false">AG145</f>
        <v>144</v>
      </c>
      <c r="AH146" s="62" t="n">
        <f aca="true">SUM(IF(INDIRECT(ADDRESS(ROW(),AH$40))&gt;INDIRECT(ADDRESS($AG146,AH$40)),1,0),IF(INDIRECT(ADDRESS(ROW(),AH$40))&gt;INDIRECT(ADDRESS($AG146+1,AH$40)),1,0),IF(INDIRECT(ADDRESS(ROW(),AH$40))&gt;INDIRECT(ADDRESS($AG146+2,AH$40)),1,0),IF(INDIRECT(ADDRESS(ROW(),AH$40))&gt;INDIRECT(ADDRESS($AG146+3,AH$40)),1,0))+1</f>
        <v>1</v>
      </c>
      <c r="AI146" s="62" t="n">
        <f aca="true">SUM(IF(INDIRECT(ADDRESS(ROW(),AI$40))&gt;INDIRECT(ADDRESS($AG146,AI$40)),1,0),IF(INDIRECT(ADDRESS(ROW(),AI$40))&gt;INDIRECT(ADDRESS($AG146+1,AI$40)),1,0),IF(INDIRECT(ADDRESS(ROW(),AI$40))&gt;INDIRECT(ADDRESS($AG146+2,AI$40)),1,0),IF(INDIRECT(ADDRESS(ROW(),AI$40))&gt;INDIRECT(ADDRESS($AG146+3,AI$40)),1,0))+1</f>
        <v>2</v>
      </c>
      <c r="AJ146" s="62" t="n">
        <f aca="true">SUM(IF(INDIRECT(ADDRESS(ROW(),AJ$40))&gt;INDIRECT(ADDRESS($AG146,AJ$40)),1,0),IF(INDIRECT(ADDRESS(ROW(),AJ$40))&gt;INDIRECT(ADDRESS($AG146+1,AJ$40)),1,0),IF(INDIRECT(ADDRESS(ROW(),AJ$40))&gt;INDIRECT(ADDRESS($AG146+2,AJ$40)),1,0),IF(INDIRECT(ADDRESS(ROW(),AJ$40))&gt;INDIRECT(ADDRESS($AG146+3,AJ$40)),1,0))+1</f>
        <v>1</v>
      </c>
      <c r="AK146" s="62" t="n">
        <f aca="true">SUM(IF(INDIRECT(ADDRESS(ROW(),AK$40))&gt;INDIRECT(ADDRESS($AG146,AK$40)),1,0),IF(INDIRECT(ADDRESS(ROW(),AK$40))&gt;INDIRECT(ADDRESS($AG146+1,AK$40)),1,0),IF(INDIRECT(ADDRESS(ROW(),AK$40))&gt;INDIRECT(ADDRESS($AG146+2,AK$40)),1,0),IF(INDIRECT(ADDRESS(ROW(),AK$40))&gt;INDIRECT(ADDRESS($AG146+3,AK$40)),1,0))+1</f>
        <v>1</v>
      </c>
      <c r="AL146" s="62" t="n">
        <f aca="true">SUM(IF(INDIRECT(ADDRESS(ROW(),AL$40))&gt;INDIRECT(ADDRESS($AG146,AL$40)),1,0),IF(INDIRECT(ADDRESS(ROW(),AL$40))&gt;INDIRECT(ADDRESS($AG146+1,AL$40)),1,0),IF(INDIRECT(ADDRESS(ROW(),AL$40))&gt;INDIRECT(ADDRESS($AG146+2,AL$40)),1,0),IF(INDIRECT(ADDRESS(ROW(),AL$40))&gt;INDIRECT(ADDRESS($AG146+3,AL$40)),1,0))+1</f>
        <v>1</v>
      </c>
      <c r="AM146" s="62" t="n">
        <f aca="true">SUM(IF(INDIRECT(ADDRESS(ROW(),AM$40))&gt;INDIRECT(ADDRESS($AG146,AM$40)),1,0),IF(INDIRECT(ADDRESS(ROW(),AM$40))&gt;INDIRECT(ADDRESS($AG146+1,AM$40)),1,0),IF(INDIRECT(ADDRESS(ROW(),AM$40))&gt;INDIRECT(ADDRESS($AG146+2,AM$40)),1,0),IF(INDIRECT(ADDRESS(ROW(),AM$40))&gt;INDIRECT(ADDRESS($AG146+3,AM$40)),1,0))+1</f>
        <v>1</v>
      </c>
      <c r="AO146" s="8" t="n">
        <f aca="false">IF("na"=F146,"",SQRT(F146)/SQRT(F143))</f>
        <v>0.967881718319469</v>
      </c>
      <c r="AP146" s="8" t="n">
        <f aca="false">IF("na"=J146,"",SQRT(J146)/SQRT(J143))</f>
        <v>1.03255819235881</v>
      </c>
      <c r="AQ146" s="8" t="n">
        <f aca="false">IF("na"=M146,"",SQRT(M146)/SQRT(M143))</f>
        <v>0.963245202393037</v>
      </c>
      <c r="AR146" s="8" t="n">
        <f aca="false">IF("na"=Q146,"",SQRT(Q146)/SQRT(Q143))</f>
        <v>0.947188862629419</v>
      </c>
      <c r="AS146" s="8" t="n">
        <f aca="false">IF("na"=T146,"",SQRT(T146)/SQRT(T143))</f>
        <v>0.88910525284631</v>
      </c>
      <c r="AT146" s="8" t="n">
        <f aca="false">IF("na"=X146,"",SQRT(X146)/SQRT(X143))</f>
        <v>0.92327971566724</v>
      </c>
    </row>
    <row r="147" customFormat="false" ht="12.75" hidden="false" customHeight="true" outlineLevel="0" collapsed="false">
      <c r="A147" s="11" t="s">
        <v>283</v>
      </c>
      <c r="B147" s="57" t="n">
        <v>0.277939</v>
      </c>
      <c r="C147" s="57" t="n">
        <v>1.64331</v>
      </c>
      <c r="D147" s="67" t="n">
        <v>0.291104</v>
      </c>
      <c r="E147" s="7" t="n">
        <v>0.0335751</v>
      </c>
      <c r="F147" s="65" t="n">
        <v>0.0013006045</v>
      </c>
      <c r="G147" s="64" t="n">
        <v>1.75866</v>
      </c>
      <c r="H147" s="65" t="n">
        <v>0.651943</v>
      </c>
      <c r="I147" s="65" t="n">
        <v>1.61845</v>
      </c>
      <c r="J147" s="66" t="n">
        <v>0.4256476948</v>
      </c>
      <c r="K147" s="67" t="n">
        <v>0.290366</v>
      </c>
      <c r="L147" s="7" t="n">
        <v>0.0258873</v>
      </c>
      <c r="M147" s="65" t="n">
        <v>0.0008245826</v>
      </c>
      <c r="N147" s="64" t="n">
        <v>1.672</v>
      </c>
      <c r="O147" s="65" t="n">
        <v>0.393383</v>
      </c>
      <c r="P147" s="65" t="n">
        <v>1.60811</v>
      </c>
      <c r="Q147" s="66" t="n">
        <v>0.1559892246</v>
      </c>
      <c r="R147" s="67" t="n">
        <v>0.288662</v>
      </c>
      <c r="S147" s="7" t="n">
        <v>0.0202025</v>
      </c>
      <c r="T147" s="65" t="n">
        <v>0.0005231237</v>
      </c>
      <c r="U147" s="64" t="n">
        <v>1.6425</v>
      </c>
      <c r="V147" s="65" t="n">
        <v>0.27051</v>
      </c>
      <c r="W147" s="65" t="n">
        <v>1.61269</v>
      </c>
      <c r="X147" s="66" t="n">
        <v>0.0741132445</v>
      </c>
      <c r="Y147" s="64"/>
      <c r="Z147" s="64"/>
      <c r="AA147" s="9" t="n">
        <f aca="false">IF("na"=F147,"",F147/F143)</f>
        <v>1.40519620440597</v>
      </c>
      <c r="AB147" s="7" t="n">
        <f aca="false">IF("na"=J147,"",J147/J143)</f>
        <v>1.82025861063245</v>
      </c>
      <c r="AC147" s="7" t="n">
        <f aca="false">IF("na"=M147,"",M147/M143)</f>
        <v>1.58112223698044</v>
      </c>
      <c r="AD147" s="7" t="n">
        <f aca="false">IF("na"=Q147,"",Q147/Q143)</f>
        <v>1.40164654706669</v>
      </c>
      <c r="AE147" s="7" t="n">
        <f aca="false">IF("na"=T147,"",T147/T143)</f>
        <v>1.94667049210464</v>
      </c>
      <c r="AF147" s="7" t="n">
        <f aca="false">IF("na"=X147,"",X147/X143)</f>
        <v>1.37237558478098</v>
      </c>
      <c r="AG147" s="7" t="n">
        <f aca="false">AG146</f>
        <v>144</v>
      </c>
      <c r="AH147" s="62" t="n">
        <f aca="true">SUM(IF(INDIRECT(ADDRESS(ROW(),AH$40))&gt;INDIRECT(ADDRESS($AG147,AH$40)),1,0),IF(INDIRECT(ADDRESS(ROW(),AH$40))&gt;INDIRECT(ADDRESS($AG147+1,AH$40)),1,0),IF(INDIRECT(ADDRESS(ROW(),AH$40))&gt;INDIRECT(ADDRESS($AG147+2,AH$40)),1,0),IF(INDIRECT(ADDRESS(ROW(),AH$40))&gt;INDIRECT(ADDRESS($AG147+3,AH$40)),1,0))+1</f>
        <v>4</v>
      </c>
      <c r="AI147" s="62" t="n">
        <f aca="true">SUM(IF(INDIRECT(ADDRESS(ROW(),AI$40))&gt;INDIRECT(ADDRESS($AG147,AI$40)),1,0),IF(INDIRECT(ADDRESS(ROW(),AI$40))&gt;INDIRECT(ADDRESS($AG147+1,AI$40)),1,0),IF(INDIRECT(ADDRESS(ROW(),AI$40))&gt;INDIRECT(ADDRESS($AG147+2,AI$40)),1,0),IF(INDIRECT(ADDRESS(ROW(),AI$40))&gt;INDIRECT(ADDRESS($AG147+3,AI$40)),1,0))+1</f>
        <v>4</v>
      </c>
      <c r="AJ147" s="62" t="n">
        <f aca="true">SUM(IF(INDIRECT(ADDRESS(ROW(),AJ$40))&gt;INDIRECT(ADDRESS($AG147,AJ$40)),1,0),IF(INDIRECT(ADDRESS(ROW(),AJ$40))&gt;INDIRECT(ADDRESS($AG147+1,AJ$40)),1,0),IF(INDIRECT(ADDRESS(ROW(),AJ$40))&gt;INDIRECT(ADDRESS($AG147+2,AJ$40)),1,0),IF(INDIRECT(ADDRESS(ROW(),AJ$40))&gt;INDIRECT(ADDRESS($AG147+3,AJ$40)),1,0))+1</f>
        <v>4</v>
      </c>
      <c r="AK147" s="62" t="n">
        <f aca="true">SUM(IF(INDIRECT(ADDRESS(ROW(),AK$40))&gt;INDIRECT(ADDRESS($AG147,AK$40)),1,0),IF(INDIRECT(ADDRESS(ROW(),AK$40))&gt;INDIRECT(ADDRESS($AG147+1,AK$40)),1,0),IF(INDIRECT(ADDRESS(ROW(),AK$40))&gt;INDIRECT(ADDRESS($AG147+2,AK$40)),1,0),IF(INDIRECT(ADDRESS(ROW(),AK$40))&gt;INDIRECT(ADDRESS($AG147+3,AK$40)),1,0))+1</f>
        <v>4</v>
      </c>
      <c r="AL147" s="62" t="n">
        <f aca="true">SUM(IF(INDIRECT(ADDRESS(ROW(),AL$40))&gt;INDIRECT(ADDRESS($AG147,AL$40)),1,0),IF(INDIRECT(ADDRESS(ROW(),AL$40))&gt;INDIRECT(ADDRESS($AG147+1,AL$40)),1,0),IF(INDIRECT(ADDRESS(ROW(),AL$40))&gt;INDIRECT(ADDRESS($AG147+2,AL$40)),1,0),IF(INDIRECT(ADDRESS(ROW(),AL$40))&gt;INDIRECT(ADDRESS($AG147+3,AL$40)),1,0))+1</f>
        <v>4</v>
      </c>
      <c r="AM147" s="62" t="n">
        <f aca="true">SUM(IF(INDIRECT(ADDRESS(ROW(),AM$40))&gt;INDIRECT(ADDRESS($AG147,AM$40)),1,0),IF(INDIRECT(ADDRESS(ROW(),AM$40))&gt;INDIRECT(ADDRESS($AG147+1,AM$40)),1,0),IF(INDIRECT(ADDRESS(ROW(),AM$40))&gt;INDIRECT(ADDRESS($AG147+2,AM$40)),1,0),IF(INDIRECT(ADDRESS(ROW(),AM$40))&gt;INDIRECT(ADDRESS($AG147+3,AM$40)),1,0))+1</f>
        <v>4</v>
      </c>
      <c r="AO147" s="8" t="n">
        <f aca="false">IF("na"=F147,"",SQRT(F147)/SQRT(F143))</f>
        <v>1.18540972005715</v>
      </c>
      <c r="AP147" s="8" t="n">
        <f aca="false">IF("na"=J147,"",SQRT(J147)/SQRT(J143))</f>
        <v>1.34916960039591</v>
      </c>
      <c r="AQ147" s="8" t="n">
        <f aca="false">IF("na"=M147,"",SQRT(M147)/SQRT(M143))</f>
        <v>1.25742683166077</v>
      </c>
      <c r="AR147" s="8" t="n">
        <f aca="false">IF("na"=Q147,"",SQRT(Q147)/SQRT(Q143))</f>
        <v>1.1839115452882</v>
      </c>
      <c r="AS147" s="8" t="n">
        <f aca="false">IF("na"=T147,"",SQRT(T147)/SQRT(T143))</f>
        <v>1.39523133999514</v>
      </c>
      <c r="AT147" s="8" t="n">
        <f aca="false">IF("na"=X147,"",SQRT(X147)/SQRT(X143))</f>
        <v>1.17148435106107</v>
      </c>
    </row>
    <row r="148" customFormat="false" ht="12.75" hidden="false" customHeight="true" outlineLevel="0" collapsed="false">
      <c r="B148" s="68"/>
      <c r="C148" s="68"/>
      <c r="D148" s="7"/>
      <c r="E148" s="7"/>
      <c r="F148" s="7"/>
      <c r="G148" s="7"/>
      <c r="H148" s="7"/>
      <c r="I148" s="7"/>
      <c r="J148" s="7"/>
      <c r="K148" s="7"/>
      <c r="L148" s="7"/>
    </row>
    <row r="149" customFormat="false" ht="12.75" hidden="false" customHeight="true" outlineLevel="0" collapsed="false">
      <c r="A149" s="11"/>
      <c r="B149" s="11"/>
      <c r="C149" s="11"/>
      <c r="D149" s="11" t="s">
        <v>313</v>
      </c>
      <c r="E149" s="11"/>
      <c r="F149" s="11"/>
      <c r="G149" s="11"/>
      <c r="H149" s="11"/>
      <c r="I149" s="11"/>
      <c r="J149" s="11"/>
      <c r="K149" s="11"/>
      <c r="L149" s="11"/>
      <c r="M149" s="11"/>
      <c r="N149" s="11"/>
      <c r="O149" s="11"/>
      <c r="P149" s="11"/>
      <c r="Q149" s="11"/>
      <c r="R149" s="11"/>
      <c r="S149" s="11"/>
      <c r="T149" s="11"/>
      <c r="U149" s="11"/>
      <c r="V149" s="11"/>
      <c r="W149" s="11"/>
      <c r="X149" s="11"/>
      <c r="Y149" s="11"/>
      <c r="Z149" s="11"/>
      <c r="AA149" s="49"/>
      <c r="AB149" s="50"/>
      <c r="AC149" s="50"/>
      <c r="AD149" s="50"/>
      <c r="AE149" s="50"/>
      <c r="AF149" s="50"/>
      <c r="AG149" s="50"/>
      <c r="AH149" s="51"/>
      <c r="AI149" s="51"/>
      <c r="AJ149" s="51"/>
      <c r="AK149" s="51"/>
      <c r="AL149" s="51"/>
      <c r="AM149" s="51"/>
    </row>
    <row r="150" customFormat="false" ht="12.75" hidden="false" customHeight="true" outlineLevel="0" collapsed="false">
      <c r="B150" s="52" t="s">
        <v>293</v>
      </c>
      <c r="C150" s="52" t="s">
        <v>293</v>
      </c>
      <c r="D150" s="53" t="n">
        <v>7</v>
      </c>
      <c r="E150" s="53"/>
      <c r="F150" s="53"/>
      <c r="G150" s="53"/>
      <c r="H150" s="53"/>
      <c r="I150" s="53"/>
      <c r="J150" s="53"/>
      <c r="K150" s="53" t="n">
        <v>15</v>
      </c>
      <c r="L150" s="53"/>
      <c r="M150" s="53"/>
      <c r="N150" s="53"/>
      <c r="O150" s="53"/>
      <c r="P150" s="53"/>
      <c r="Q150" s="53"/>
      <c r="R150" s="53" t="n">
        <v>30</v>
      </c>
      <c r="S150" s="53"/>
      <c r="T150" s="53"/>
      <c r="U150" s="53"/>
      <c r="V150" s="53"/>
      <c r="W150" s="53"/>
      <c r="X150" s="53"/>
      <c r="Y150" s="54"/>
      <c r="Z150" s="54"/>
    </row>
    <row r="151" customFormat="false" ht="12.75" hidden="false" customHeight="true" outlineLevel="0" collapsed="false">
      <c r="B151" s="55" t="s">
        <v>284</v>
      </c>
      <c r="C151" s="55" t="s">
        <v>294</v>
      </c>
      <c r="D151" s="56" t="s">
        <v>284</v>
      </c>
      <c r="E151" s="57" t="s">
        <v>287</v>
      </c>
      <c r="F151" s="57" t="s">
        <v>295</v>
      </c>
      <c r="G151" s="57" t="s">
        <v>296</v>
      </c>
      <c r="H151" s="57" t="s">
        <v>297</v>
      </c>
      <c r="I151" s="57" t="s">
        <v>298</v>
      </c>
      <c r="J151" s="58" t="s">
        <v>299</v>
      </c>
      <c r="K151" s="56" t="s">
        <v>284</v>
      </c>
      <c r="L151" s="57" t="s">
        <v>287</v>
      </c>
      <c r="M151" s="57" t="s">
        <v>295</v>
      </c>
      <c r="N151" s="57" t="s">
        <v>296</v>
      </c>
      <c r="O151" s="57" t="s">
        <v>297</v>
      </c>
      <c r="P151" s="57" t="s">
        <v>298</v>
      </c>
      <c r="Q151" s="58" t="s">
        <v>299</v>
      </c>
      <c r="R151" s="56" t="s">
        <v>284</v>
      </c>
      <c r="S151" s="57" t="s">
        <v>287</v>
      </c>
      <c r="T151" s="57" t="s">
        <v>295</v>
      </c>
      <c r="U151" s="57" t="s">
        <v>296</v>
      </c>
      <c r="V151" s="57" t="s">
        <v>297</v>
      </c>
      <c r="W151" s="57" t="s">
        <v>298</v>
      </c>
      <c r="X151" s="58" t="s">
        <v>299</v>
      </c>
      <c r="Y151" s="57"/>
      <c r="Z151" s="57"/>
    </row>
    <row r="152" customFormat="false" ht="12.75" hidden="false" customHeight="true" outlineLevel="0" collapsed="false">
      <c r="A152" s="11" t="s">
        <v>300</v>
      </c>
      <c r="B152" s="57" t="n">
        <v>0.356833</v>
      </c>
      <c r="C152" s="57" t="n">
        <v>1.56346</v>
      </c>
      <c r="D152" s="59" t="n">
        <v>0.354041</v>
      </c>
      <c r="E152" s="60" t="n">
        <v>0.0343816</v>
      </c>
      <c r="F152" s="60" t="n">
        <v>0.0011898896</v>
      </c>
      <c r="G152" s="60" t="n">
        <v>1.66511</v>
      </c>
      <c r="H152" s="60" t="n">
        <v>0.540503</v>
      </c>
      <c r="I152" s="60" t="n">
        <v>1.54434</v>
      </c>
      <c r="J152" s="61" t="n">
        <v>0.2925090674</v>
      </c>
      <c r="K152" s="59" t="n">
        <v>0.353058</v>
      </c>
      <c r="L152" s="60" t="n">
        <v>0.0239683</v>
      </c>
      <c r="M152" s="60" t="n">
        <v>0.00058873</v>
      </c>
      <c r="N152" s="60" t="n">
        <v>1.59607</v>
      </c>
      <c r="O152" s="60" t="n">
        <v>0.300769</v>
      </c>
      <c r="P152" s="60" t="n">
        <v>1.55042</v>
      </c>
      <c r="Q152" s="61" t="n">
        <v>0.0906320329</v>
      </c>
      <c r="R152" s="59" t="n">
        <v>0.353748</v>
      </c>
      <c r="S152" s="60" t="n">
        <v>0.0172957</v>
      </c>
      <c r="T152" s="60" t="n">
        <v>0.0003086584</v>
      </c>
      <c r="U152" s="60" t="n">
        <v>1.56999</v>
      </c>
      <c r="V152" s="60" t="n">
        <v>0.209613</v>
      </c>
      <c r="W152" s="60" t="n">
        <v>1.54771</v>
      </c>
      <c r="X152" s="61" t="n">
        <v>0.0441856722</v>
      </c>
      <c r="Y152" s="60"/>
      <c r="Z152" s="60"/>
      <c r="AH152" s="62"/>
      <c r="AI152" s="62"/>
    </row>
    <row r="153" customFormat="false" ht="12.75" hidden="false" customHeight="true" outlineLevel="0" collapsed="false">
      <c r="A153" s="11" t="s">
        <v>280</v>
      </c>
      <c r="B153" s="57" t="n">
        <v>0.356833</v>
      </c>
      <c r="C153" s="57" t="n">
        <v>1.56346</v>
      </c>
      <c r="D153" s="59" t="n">
        <v>0.354839</v>
      </c>
      <c r="E153" s="60" t="n">
        <v>0.0398926</v>
      </c>
      <c r="F153" s="60" t="n">
        <v>0.0015953955</v>
      </c>
      <c r="G153" s="60" t="n">
        <v>1.63362</v>
      </c>
      <c r="H153" s="60" t="n">
        <v>0.513315</v>
      </c>
      <c r="I153" s="60" t="n">
        <v>1.52076</v>
      </c>
      <c r="J153" s="61" t="n">
        <v>0.2653155792</v>
      </c>
      <c r="K153" s="59" t="n">
        <v>0.355019</v>
      </c>
      <c r="L153" s="60" t="n">
        <v>0.0319416</v>
      </c>
      <c r="M153" s="60" t="n">
        <v>0.0010235563</v>
      </c>
      <c r="N153" s="60" t="n">
        <v>1.55842</v>
      </c>
      <c r="O153" s="60" t="n">
        <v>0.363494</v>
      </c>
      <c r="P153" s="60" t="n">
        <v>1.49693</v>
      </c>
      <c r="Q153" s="61" t="n">
        <v>0.1365541289</v>
      </c>
      <c r="R153" s="59" t="n">
        <v>0.354087</v>
      </c>
      <c r="S153" s="60" t="n">
        <v>0.0272966</v>
      </c>
      <c r="T153" s="60" t="n">
        <v>0.0007526448</v>
      </c>
      <c r="U153" s="60" t="n">
        <v>1.55157</v>
      </c>
      <c r="V153" s="60" t="n">
        <v>0.286428</v>
      </c>
      <c r="W153" s="60" t="n">
        <v>1.51268</v>
      </c>
      <c r="X153" s="61" t="n">
        <v>0.0846196075</v>
      </c>
      <c r="Y153" s="60"/>
      <c r="Z153" s="60"/>
      <c r="AA153" s="9" t="n">
        <f aca="false">IF("na"=F153,"",F153/F152)</f>
        <v>1.340792876919</v>
      </c>
      <c r="AB153" s="7" t="n">
        <f aca="false">IF("na"=J153,"",J153/J152)</f>
        <v>0.90703369149643</v>
      </c>
      <c r="AC153" s="7" t="n">
        <f aca="false">IF("na"=M153,"",M153/M152)</f>
        <v>1.73858356122501</v>
      </c>
      <c r="AD153" s="7" t="n">
        <f aca="false">IF("na"=Q153,"",Q153/Q152)</f>
        <v>1.50668725538429</v>
      </c>
      <c r="AE153" s="7" t="n">
        <f aca="false">IF("na"=T153,"",T153/T152)</f>
        <v>2.43843938800953</v>
      </c>
      <c r="AF153" s="7" t="n">
        <f aca="false">IF("na"=X153,"",X153/X152)</f>
        <v>1.91509155087608</v>
      </c>
      <c r="AG153" s="7" t="n">
        <f aca="false">ROW()</f>
        <v>153</v>
      </c>
      <c r="AH153" s="62" t="n">
        <f aca="true">SUM(IF(INDIRECT(ADDRESS(ROW(),AH$40))&gt;INDIRECT(ADDRESS($AG153,AH$40)),1,0),IF(INDIRECT(ADDRESS(ROW(),AH$40))&gt;INDIRECT(ADDRESS($AG153+1,AH$40)),1,0),IF(INDIRECT(ADDRESS(ROW(),AH$40))&gt;INDIRECT(ADDRESS($AG153+2,AH$40)),1,0),IF(INDIRECT(ADDRESS(ROW(),AH$40))&gt;INDIRECT(ADDRESS($AG153+3,AH$40)),1,0))+1</f>
        <v>3</v>
      </c>
      <c r="AI153" s="62" t="n">
        <f aca="true">SUM(IF(INDIRECT(ADDRESS(ROW(),AI$40))&gt;INDIRECT(ADDRESS($AG153,AI$40)),1,0),IF(INDIRECT(ADDRESS(ROW(),AI$40))&gt;INDIRECT(ADDRESS($AG153+1,AI$40)),1,0),IF(INDIRECT(ADDRESS(ROW(),AI$40))&gt;INDIRECT(ADDRESS($AG153+2,AI$40)),1,0),IF(INDIRECT(ADDRESS(ROW(),AI$40))&gt;INDIRECT(ADDRESS($AG153+3,AI$40)),1,0))+1</f>
        <v>3</v>
      </c>
      <c r="AJ153" s="62" t="n">
        <f aca="true">SUM(IF(INDIRECT(ADDRESS(ROW(),AJ$40))&gt;INDIRECT(ADDRESS($AG153,AJ$40)),1,0),IF(INDIRECT(ADDRESS(ROW(),AJ$40))&gt;INDIRECT(ADDRESS($AG153+1,AJ$40)),1,0),IF(INDIRECT(ADDRESS(ROW(),AJ$40))&gt;INDIRECT(ADDRESS($AG153+2,AJ$40)),1,0),IF(INDIRECT(ADDRESS(ROW(),AJ$40))&gt;INDIRECT(ADDRESS($AG153+3,AJ$40)),1,0))+1</f>
        <v>3</v>
      </c>
      <c r="AK153" s="62" t="n">
        <f aca="true">SUM(IF(INDIRECT(ADDRESS(ROW(),AK$40))&gt;INDIRECT(ADDRESS($AG153,AK$40)),1,0),IF(INDIRECT(ADDRESS(ROW(),AK$40))&gt;INDIRECT(ADDRESS($AG153+1,AK$40)),1,0),IF(INDIRECT(ADDRESS(ROW(),AK$40))&gt;INDIRECT(ADDRESS($AG153+2,AK$40)),1,0),IF(INDIRECT(ADDRESS(ROW(),AK$40))&gt;INDIRECT(ADDRESS($AG153+3,AK$40)),1,0))+1</f>
        <v>3</v>
      </c>
      <c r="AL153" s="62" t="n">
        <f aca="true">SUM(IF(INDIRECT(ADDRESS(ROW(),AL$40))&gt;INDIRECT(ADDRESS($AG153,AL$40)),1,0),IF(INDIRECT(ADDRESS(ROW(),AL$40))&gt;INDIRECT(ADDRESS($AG153+1,AL$40)),1,0),IF(INDIRECT(ADDRESS(ROW(),AL$40))&gt;INDIRECT(ADDRESS($AG153+2,AL$40)),1,0),IF(INDIRECT(ADDRESS(ROW(),AL$40))&gt;INDIRECT(ADDRESS($AG153+3,AL$40)),1,0))+1</f>
        <v>3</v>
      </c>
      <c r="AM153" s="62" t="n">
        <f aca="true">SUM(IF(INDIRECT(ADDRESS(ROW(),AM$40))&gt;INDIRECT(ADDRESS($AG153,AM$40)),1,0),IF(INDIRECT(ADDRESS(ROW(),AM$40))&gt;INDIRECT(ADDRESS($AG153+1,AM$40)),1,0),IF(INDIRECT(ADDRESS(ROW(),AM$40))&gt;INDIRECT(ADDRESS($AG153+2,AM$40)),1,0),IF(INDIRECT(ADDRESS(ROW(),AM$40))&gt;INDIRECT(ADDRESS($AG153+3,AM$40)),1,0))+1</f>
        <v>3</v>
      </c>
      <c r="AO153" s="8" t="n">
        <f aca="false">IF("na"=F153,"",SQRT(F153)/SQRT(F152))</f>
        <v>1.15792611030195</v>
      </c>
      <c r="AP153" s="8" t="n">
        <f aca="false">IF("na"=J153,"",SQRT(J153)/SQRT(J152))</f>
        <v>0.952383164223533</v>
      </c>
      <c r="AQ153" s="8" t="n">
        <f aca="false">IF("na"=M153,"",SQRT(M153)/SQRT(M152))</f>
        <v>1.31855358678554</v>
      </c>
      <c r="AR153" s="8" t="n">
        <f aca="false">IF("na"=Q153,"",SQRT(Q153)/SQRT(Q152))</f>
        <v>1.22747189596516</v>
      </c>
      <c r="AS153" s="8" t="n">
        <f aca="false">IF("na"=T153,"",SQRT(T153)/SQRT(T152))</f>
        <v>1.56155031555487</v>
      </c>
      <c r="AT153" s="8" t="n">
        <f aca="false">IF("na"=X153,"",SQRT(X153)/SQRT(X152))</f>
        <v>1.38386832859058</v>
      </c>
    </row>
    <row r="154" customFormat="false" ht="12.75" hidden="false" customHeight="true" outlineLevel="0" collapsed="false">
      <c r="A154" s="11" t="s">
        <v>281</v>
      </c>
      <c r="B154" s="57" t="n">
        <v>0.356833</v>
      </c>
      <c r="C154" s="57" t="n">
        <v>1.56346</v>
      </c>
      <c r="D154" s="59" t="n">
        <v>0.367558</v>
      </c>
      <c r="E154" s="60" t="n">
        <v>0.0337195</v>
      </c>
      <c r="F154" s="60" t="n">
        <v>0.0012520302</v>
      </c>
      <c r="G154" s="60" t="n">
        <v>1.63571</v>
      </c>
      <c r="H154" s="60" t="n">
        <v>0.494739</v>
      </c>
      <c r="I154" s="60" t="n">
        <v>1.53451</v>
      </c>
      <c r="J154" s="61" t="n">
        <v>0.2456047806</v>
      </c>
      <c r="K154" s="59" t="n">
        <v>0.376028</v>
      </c>
      <c r="L154" s="60" t="n">
        <v>0.0254123</v>
      </c>
      <c r="M154" s="60" t="n">
        <v>0.0010142329</v>
      </c>
      <c r="N154" s="60" t="n">
        <v>1.59409</v>
      </c>
      <c r="O154" s="60" t="n">
        <v>0.352175</v>
      </c>
      <c r="P154" s="60" t="n">
        <v>1.52451</v>
      </c>
      <c r="Q154" s="61" t="n">
        <v>0.1255443331</v>
      </c>
      <c r="R154" s="59" t="n">
        <v>0.37409</v>
      </c>
      <c r="S154" s="60" t="n">
        <v>0.0197991</v>
      </c>
      <c r="T154" s="60" t="n">
        <v>0.0006898083</v>
      </c>
      <c r="U154" s="60" t="n">
        <v>1.58743</v>
      </c>
      <c r="V154" s="60" t="n">
        <v>0.254207</v>
      </c>
      <c r="W154" s="60" t="n">
        <v>1.55005</v>
      </c>
      <c r="X154" s="61" t="n">
        <v>0.0648010269</v>
      </c>
      <c r="Y154" s="60"/>
      <c r="Z154" s="60"/>
      <c r="AA154" s="9" t="n">
        <f aca="false">IF("na"=F154,"",F154/F152)</f>
        <v>1.05222383656433</v>
      </c>
      <c r="AB154" s="7" t="n">
        <f aca="false">IF("na"=J154,"",J154/J152)</f>
        <v>0.839648434775325</v>
      </c>
      <c r="AC154" s="7" t="n">
        <f aca="false">IF("na"=M154,"",M154/M152)</f>
        <v>1.72274709968916</v>
      </c>
      <c r="AD154" s="7" t="n">
        <f aca="false">IF("na"=Q154,"",Q154/Q152)</f>
        <v>1.38520928068027</v>
      </c>
      <c r="AE154" s="7" t="n">
        <f aca="false">IF("na"=T154,"",T154/T152)</f>
        <v>2.23485996169228</v>
      </c>
      <c r="AF154" s="7" t="n">
        <f aca="false">IF("na"=X154,"",X154/X152)</f>
        <v>1.46656197979036</v>
      </c>
      <c r="AG154" s="7" t="n">
        <f aca="false">AG153</f>
        <v>153</v>
      </c>
      <c r="AH154" s="62" t="n">
        <f aca="true">SUM(IF(INDIRECT(ADDRESS(ROW(),AH$40))&gt;INDIRECT(ADDRESS($AG154,AH$40)),1,0),IF(INDIRECT(ADDRESS(ROW(),AH$40))&gt;INDIRECT(ADDRESS($AG154+1,AH$40)),1,0),IF(INDIRECT(ADDRESS(ROW(),AH$40))&gt;INDIRECT(ADDRESS($AG154+2,AH$40)),1,0),IF(INDIRECT(ADDRESS(ROW(),AH$40))&gt;INDIRECT(ADDRESS($AG154+3,AH$40)),1,0))+1</f>
        <v>2</v>
      </c>
      <c r="AI154" s="62" t="n">
        <f aca="true">SUM(IF(INDIRECT(ADDRESS(ROW(),AI$40))&gt;INDIRECT(ADDRESS($AG154,AI$40)),1,0),IF(INDIRECT(ADDRESS(ROW(),AI$40))&gt;INDIRECT(ADDRESS($AG154+1,AI$40)),1,0),IF(INDIRECT(ADDRESS(ROW(),AI$40))&gt;INDIRECT(ADDRESS($AG154+2,AI$40)),1,0),IF(INDIRECT(ADDRESS(ROW(),AI$40))&gt;INDIRECT(ADDRESS($AG154+3,AI$40)),1,0))+1</f>
        <v>2</v>
      </c>
      <c r="AJ154" s="62" t="n">
        <f aca="true">SUM(IF(INDIRECT(ADDRESS(ROW(),AJ$40))&gt;INDIRECT(ADDRESS($AG154,AJ$40)),1,0),IF(INDIRECT(ADDRESS(ROW(),AJ$40))&gt;INDIRECT(ADDRESS($AG154+1,AJ$40)),1,0),IF(INDIRECT(ADDRESS(ROW(),AJ$40))&gt;INDIRECT(ADDRESS($AG154+2,AJ$40)),1,0),IF(INDIRECT(ADDRESS(ROW(),AJ$40))&gt;INDIRECT(ADDRESS($AG154+3,AJ$40)),1,0))+1</f>
        <v>2</v>
      </c>
      <c r="AK154" s="62" t="n">
        <f aca="true">SUM(IF(INDIRECT(ADDRESS(ROW(),AK$40))&gt;INDIRECT(ADDRESS($AG154,AK$40)),1,0),IF(INDIRECT(ADDRESS(ROW(),AK$40))&gt;INDIRECT(ADDRESS($AG154+1,AK$40)),1,0),IF(INDIRECT(ADDRESS(ROW(),AK$40))&gt;INDIRECT(ADDRESS($AG154+2,AK$40)),1,0),IF(INDIRECT(ADDRESS(ROW(),AK$40))&gt;INDIRECT(ADDRESS($AG154+3,AK$40)),1,0))+1</f>
        <v>2</v>
      </c>
      <c r="AL154" s="62" t="n">
        <f aca="true">SUM(IF(INDIRECT(ADDRESS(ROW(),AL$40))&gt;INDIRECT(ADDRESS($AG154,AL$40)),1,0),IF(INDIRECT(ADDRESS(ROW(),AL$40))&gt;INDIRECT(ADDRESS($AG154+1,AL$40)),1,0),IF(INDIRECT(ADDRESS(ROW(),AL$40))&gt;INDIRECT(ADDRESS($AG154+2,AL$40)),1,0),IF(INDIRECT(ADDRESS(ROW(),AL$40))&gt;INDIRECT(ADDRESS($AG154+3,AL$40)),1,0))+1</f>
        <v>2</v>
      </c>
      <c r="AM154" s="62" t="n">
        <f aca="true">SUM(IF(INDIRECT(ADDRESS(ROW(),AM$40))&gt;INDIRECT(ADDRESS($AG154,AM$40)),1,0),IF(INDIRECT(ADDRESS(ROW(),AM$40))&gt;INDIRECT(ADDRESS($AG154+1,AM$40)),1,0),IF(INDIRECT(ADDRESS(ROW(),AM$40))&gt;INDIRECT(ADDRESS($AG154+2,AM$40)),1,0),IF(INDIRECT(ADDRESS(ROW(),AM$40))&gt;INDIRECT(ADDRESS($AG154+3,AM$40)),1,0))+1</f>
        <v>2</v>
      </c>
      <c r="AO154" s="8" t="n">
        <f aca="false">IF("na"=F154,"",SQRT(F154)/SQRT(F152))</f>
        <v>1.02577962378102</v>
      </c>
      <c r="AP154" s="8" t="n">
        <f aca="false">IF("na"=J154,"",SQRT(J154)/SQRT(J152))</f>
        <v>0.916323324365</v>
      </c>
      <c r="AQ154" s="8" t="n">
        <f aca="false">IF("na"=M154,"",SQRT(M154)/SQRT(M152))</f>
        <v>1.3125346089491</v>
      </c>
      <c r="AR154" s="8" t="n">
        <f aca="false">IF("na"=Q154,"",SQRT(Q154)/SQRT(Q152))</f>
        <v>1.17694914107631</v>
      </c>
      <c r="AS154" s="8" t="n">
        <f aca="false">IF("na"=T154,"",SQRT(T154)/SQRT(T152))</f>
        <v>1.49494480222257</v>
      </c>
      <c r="AT154" s="8" t="n">
        <f aca="false">IF("na"=X154,"",SQRT(X154)/SQRT(X152))</f>
        <v>1.21101691969615</v>
      </c>
    </row>
    <row r="155" customFormat="false" ht="12.75" hidden="false" customHeight="true" outlineLevel="0" collapsed="false">
      <c r="A155" s="11" t="s">
        <v>282</v>
      </c>
      <c r="B155" s="57" t="n">
        <v>0.356833</v>
      </c>
      <c r="C155" s="57" t="n">
        <v>1.56346</v>
      </c>
      <c r="D155" s="63" t="n">
        <v>0.35276</v>
      </c>
      <c r="E155" s="64" t="n">
        <v>0.0347263</v>
      </c>
      <c r="F155" s="65" t="n">
        <v>0.0012225052</v>
      </c>
      <c r="G155" s="64" t="n">
        <v>1.63524</v>
      </c>
      <c r="H155" s="65" t="n">
        <v>0.491719</v>
      </c>
      <c r="I155" s="65" t="n">
        <v>1.53307</v>
      </c>
      <c r="J155" s="66" t="n">
        <v>0.242711127</v>
      </c>
      <c r="K155" s="63" t="n">
        <v>0.354913</v>
      </c>
      <c r="L155" s="64" t="n">
        <v>0.0240334</v>
      </c>
      <c r="M155" s="65" t="n">
        <v>0.0005812907</v>
      </c>
      <c r="N155" s="64" t="n">
        <v>1.58426</v>
      </c>
      <c r="O155" s="65" t="n">
        <v>0.308318</v>
      </c>
      <c r="P155" s="65" t="n">
        <v>1.53688</v>
      </c>
      <c r="Q155" s="66" t="n">
        <v>0.0957664855</v>
      </c>
      <c r="R155" s="63" t="n">
        <v>0.354738</v>
      </c>
      <c r="S155" s="64" t="n">
        <v>0.0171473</v>
      </c>
      <c r="T155" s="65" t="n">
        <v>0.0002984188</v>
      </c>
      <c r="U155" s="64" t="n">
        <v>1.5703</v>
      </c>
      <c r="V155" s="65" t="n">
        <v>0.221717</v>
      </c>
      <c r="W155" s="65" t="n">
        <v>1.54412</v>
      </c>
      <c r="X155" s="66" t="n">
        <v>0.0495324636</v>
      </c>
      <c r="Y155" s="64"/>
      <c r="Z155" s="64"/>
      <c r="AA155" s="9" t="n">
        <f aca="false">IF("na"=F155,"",F155/F152)</f>
        <v>1.02741061019443</v>
      </c>
      <c r="AB155" s="7" t="n">
        <f aca="false">IF("na"=J155,"",J155/J152)</f>
        <v>0.829755908619741</v>
      </c>
      <c r="AC155" s="7" t="n">
        <f aca="false">IF("na"=M155,"",M155/M152)</f>
        <v>0.987363817029878</v>
      </c>
      <c r="AD155" s="7" t="n">
        <f aca="false">IF("na"=Q155,"",Q155/Q152)</f>
        <v>1.05665163227294</v>
      </c>
      <c r="AE155" s="7" t="n">
        <f aca="false">IF("na"=T155,"",T155/T152)</f>
        <v>0.966825461416245</v>
      </c>
      <c r="AF155" s="7" t="n">
        <f aca="false">IF("na"=X155,"",X155/X152)</f>
        <v>1.12100735676937</v>
      </c>
      <c r="AG155" s="7" t="n">
        <f aca="false">AG154</f>
        <v>153</v>
      </c>
      <c r="AH155" s="62" t="n">
        <f aca="true">SUM(IF(INDIRECT(ADDRESS(ROW(),AH$40))&gt;INDIRECT(ADDRESS($AG155,AH$40)),1,0),IF(INDIRECT(ADDRESS(ROW(),AH$40))&gt;INDIRECT(ADDRESS($AG155+1,AH$40)),1,0),IF(INDIRECT(ADDRESS(ROW(),AH$40))&gt;INDIRECT(ADDRESS($AG155+2,AH$40)),1,0),IF(INDIRECT(ADDRESS(ROW(),AH$40))&gt;INDIRECT(ADDRESS($AG155+3,AH$40)),1,0))+1</f>
        <v>1</v>
      </c>
      <c r="AI155" s="62" t="n">
        <f aca="true">SUM(IF(INDIRECT(ADDRESS(ROW(),AI$40))&gt;INDIRECT(ADDRESS($AG155,AI$40)),1,0),IF(INDIRECT(ADDRESS(ROW(),AI$40))&gt;INDIRECT(ADDRESS($AG155+1,AI$40)),1,0),IF(INDIRECT(ADDRESS(ROW(),AI$40))&gt;INDIRECT(ADDRESS($AG155+2,AI$40)),1,0),IF(INDIRECT(ADDRESS(ROW(),AI$40))&gt;INDIRECT(ADDRESS($AG155+3,AI$40)),1,0))+1</f>
        <v>1</v>
      </c>
      <c r="AJ155" s="62" t="n">
        <f aca="true">SUM(IF(INDIRECT(ADDRESS(ROW(),AJ$40))&gt;INDIRECT(ADDRESS($AG155,AJ$40)),1,0),IF(INDIRECT(ADDRESS(ROW(),AJ$40))&gt;INDIRECT(ADDRESS($AG155+1,AJ$40)),1,0),IF(INDIRECT(ADDRESS(ROW(),AJ$40))&gt;INDIRECT(ADDRESS($AG155+2,AJ$40)),1,0),IF(INDIRECT(ADDRESS(ROW(),AJ$40))&gt;INDIRECT(ADDRESS($AG155+3,AJ$40)),1,0))+1</f>
        <v>1</v>
      </c>
      <c r="AK155" s="62" t="n">
        <f aca="true">SUM(IF(INDIRECT(ADDRESS(ROW(),AK$40))&gt;INDIRECT(ADDRESS($AG155,AK$40)),1,0),IF(INDIRECT(ADDRESS(ROW(),AK$40))&gt;INDIRECT(ADDRESS($AG155+1,AK$40)),1,0),IF(INDIRECT(ADDRESS(ROW(),AK$40))&gt;INDIRECT(ADDRESS($AG155+2,AK$40)),1,0),IF(INDIRECT(ADDRESS(ROW(),AK$40))&gt;INDIRECT(ADDRESS($AG155+3,AK$40)),1,0))+1</f>
        <v>1</v>
      </c>
      <c r="AL155" s="62" t="n">
        <f aca="true">SUM(IF(INDIRECT(ADDRESS(ROW(),AL$40))&gt;INDIRECT(ADDRESS($AG155,AL$40)),1,0),IF(INDIRECT(ADDRESS(ROW(),AL$40))&gt;INDIRECT(ADDRESS($AG155+1,AL$40)),1,0),IF(INDIRECT(ADDRESS(ROW(),AL$40))&gt;INDIRECT(ADDRESS($AG155+2,AL$40)),1,0),IF(INDIRECT(ADDRESS(ROW(),AL$40))&gt;INDIRECT(ADDRESS($AG155+3,AL$40)),1,0))+1</f>
        <v>1</v>
      </c>
      <c r="AM155" s="62" t="n">
        <f aca="true">SUM(IF(INDIRECT(ADDRESS(ROW(),AM$40))&gt;INDIRECT(ADDRESS($AG155,AM$40)),1,0),IF(INDIRECT(ADDRESS(ROW(),AM$40))&gt;INDIRECT(ADDRESS($AG155+1,AM$40)),1,0),IF(INDIRECT(ADDRESS(ROW(),AM$40))&gt;INDIRECT(ADDRESS($AG155+2,AM$40)),1,0),IF(INDIRECT(ADDRESS(ROW(),AM$40))&gt;INDIRECT(ADDRESS($AG155+3,AM$40)),1,0))+1</f>
        <v>1</v>
      </c>
      <c r="AO155" s="8" t="n">
        <f aca="false">IF("na"=F155,"",SQRT(F155)/SQRT(F152))</f>
        <v>1.01361265293722</v>
      </c>
      <c r="AP155" s="8" t="n">
        <f aca="false">IF("na"=J155,"",SQRT(J155)/SQRT(J152))</f>
        <v>0.910909385515234</v>
      </c>
      <c r="AQ155" s="8" t="n">
        <f aca="false">IF("na"=M155,"",SQRT(M155)/SQRT(M152))</f>
        <v>0.993661822266448</v>
      </c>
      <c r="AR155" s="8" t="n">
        <f aca="false">IF("na"=Q155,"",SQRT(Q155)/SQRT(Q152))</f>
        <v>1.02793561679365</v>
      </c>
      <c r="AS155" s="8" t="n">
        <f aca="false">IF("na"=T155,"",SQRT(T155)/SQRT(T152))</f>
        <v>0.983272831627237</v>
      </c>
      <c r="AT155" s="8" t="n">
        <f aca="false">IF("na"=X155,"",SQRT(X155)/SQRT(X152))</f>
        <v>1.0587763487958</v>
      </c>
    </row>
    <row r="156" customFormat="false" ht="12.75" hidden="false" customHeight="true" outlineLevel="0" collapsed="false">
      <c r="A156" s="11" t="s">
        <v>283</v>
      </c>
      <c r="B156" s="57" t="n">
        <v>0.356833</v>
      </c>
      <c r="C156" s="57" t="n">
        <v>1.56346</v>
      </c>
      <c r="D156" s="67" t="n">
        <v>0.371664</v>
      </c>
      <c r="E156" s="7" t="n">
        <v>0.0380993</v>
      </c>
      <c r="F156" s="65" t="n">
        <v>0.0016715151</v>
      </c>
      <c r="G156" s="64" t="n">
        <v>1.59934</v>
      </c>
      <c r="H156" s="65" t="n">
        <v>0.510782</v>
      </c>
      <c r="I156" s="65" t="n">
        <v>1.49448</v>
      </c>
      <c r="J156" s="66" t="n">
        <v>0.2656564919</v>
      </c>
      <c r="K156" s="67" t="n">
        <v>0.374346</v>
      </c>
      <c r="L156" s="7" t="n">
        <v>0.031208</v>
      </c>
      <c r="M156" s="65" t="n">
        <v>0.0012806443</v>
      </c>
      <c r="N156" s="64" t="n">
        <v>1.62548</v>
      </c>
      <c r="O156" s="65" t="n">
        <v>0.451257</v>
      </c>
      <c r="P156" s="65" t="n">
        <v>1.53143</v>
      </c>
      <c r="Q156" s="66" t="n">
        <v>0.2046588009</v>
      </c>
      <c r="R156" s="67" t="n">
        <v>0.373801</v>
      </c>
      <c r="S156" s="7" t="n">
        <v>0.0265872</v>
      </c>
      <c r="T156" s="65" t="n">
        <v>0.0009947922</v>
      </c>
      <c r="U156" s="64" t="n">
        <v>1.61133</v>
      </c>
      <c r="V156" s="65" t="n">
        <v>0.363565</v>
      </c>
      <c r="W156" s="65" t="n">
        <v>1.54689</v>
      </c>
      <c r="X156" s="66" t="n">
        <v>0.1324540741</v>
      </c>
      <c r="Y156" s="64"/>
      <c r="Z156" s="64"/>
      <c r="AA156" s="9" t="n">
        <f aca="false">IF("na"=F156,"",F156/F152)</f>
        <v>1.40476486221915</v>
      </c>
      <c r="AB156" s="7" t="n">
        <f aca="false">IF("na"=J156,"",J156/J152)</f>
        <v>0.908199168871303</v>
      </c>
      <c r="AC156" s="7" t="n">
        <f aca="false">IF("na"=M156,"",M156/M152)</f>
        <v>2.17526591136854</v>
      </c>
      <c r="AD156" s="7" t="n">
        <f aca="false">IF("na"=Q156,"",Q156/Q152)</f>
        <v>2.25812876917163</v>
      </c>
      <c r="AE156" s="7" t="n">
        <f aca="false">IF("na"=T156,"",T156/T152)</f>
        <v>3.22295521521527</v>
      </c>
      <c r="AF156" s="7" t="n">
        <f aca="false">IF("na"=X156,"",X156/X152)</f>
        <v>2.99767022894811</v>
      </c>
      <c r="AG156" s="7" t="n">
        <f aca="false">AG155</f>
        <v>153</v>
      </c>
      <c r="AH156" s="62" t="n">
        <f aca="true">SUM(IF(INDIRECT(ADDRESS(ROW(),AH$40))&gt;INDIRECT(ADDRESS($AG156,AH$40)),1,0),IF(INDIRECT(ADDRESS(ROW(),AH$40))&gt;INDIRECT(ADDRESS($AG156+1,AH$40)),1,0),IF(INDIRECT(ADDRESS(ROW(),AH$40))&gt;INDIRECT(ADDRESS($AG156+2,AH$40)),1,0),IF(INDIRECT(ADDRESS(ROW(),AH$40))&gt;INDIRECT(ADDRESS($AG156+3,AH$40)),1,0))+1</f>
        <v>4</v>
      </c>
      <c r="AI156" s="62" t="n">
        <f aca="true">SUM(IF(INDIRECT(ADDRESS(ROW(),AI$40))&gt;INDIRECT(ADDRESS($AG156,AI$40)),1,0),IF(INDIRECT(ADDRESS(ROW(),AI$40))&gt;INDIRECT(ADDRESS($AG156+1,AI$40)),1,0),IF(INDIRECT(ADDRESS(ROW(),AI$40))&gt;INDIRECT(ADDRESS($AG156+2,AI$40)),1,0),IF(INDIRECT(ADDRESS(ROW(),AI$40))&gt;INDIRECT(ADDRESS($AG156+3,AI$40)),1,0))+1</f>
        <v>4</v>
      </c>
      <c r="AJ156" s="62" t="n">
        <f aca="true">SUM(IF(INDIRECT(ADDRESS(ROW(),AJ$40))&gt;INDIRECT(ADDRESS($AG156,AJ$40)),1,0),IF(INDIRECT(ADDRESS(ROW(),AJ$40))&gt;INDIRECT(ADDRESS($AG156+1,AJ$40)),1,0),IF(INDIRECT(ADDRESS(ROW(),AJ$40))&gt;INDIRECT(ADDRESS($AG156+2,AJ$40)),1,0),IF(INDIRECT(ADDRESS(ROW(),AJ$40))&gt;INDIRECT(ADDRESS($AG156+3,AJ$40)),1,0))+1</f>
        <v>4</v>
      </c>
      <c r="AK156" s="62" t="n">
        <f aca="true">SUM(IF(INDIRECT(ADDRESS(ROW(),AK$40))&gt;INDIRECT(ADDRESS($AG156,AK$40)),1,0),IF(INDIRECT(ADDRESS(ROW(),AK$40))&gt;INDIRECT(ADDRESS($AG156+1,AK$40)),1,0),IF(INDIRECT(ADDRESS(ROW(),AK$40))&gt;INDIRECT(ADDRESS($AG156+2,AK$40)),1,0),IF(INDIRECT(ADDRESS(ROW(),AK$40))&gt;INDIRECT(ADDRESS($AG156+3,AK$40)),1,0))+1</f>
        <v>4</v>
      </c>
      <c r="AL156" s="62" t="n">
        <f aca="true">SUM(IF(INDIRECT(ADDRESS(ROW(),AL$40))&gt;INDIRECT(ADDRESS($AG156,AL$40)),1,0),IF(INDIRECT(ADDRESS(ROW(),AL$40))&gt;INDIRECT(ADDRESS($AG156+1,AL$40)),1,0),IF(INDIRECT(ADDRESS(ROW(),AL$40))&gt;INDIRECT(ADDRESS($AG156+2,AL$40)),1,0),IF(INDIRECT(ADDRESS(ROW(),AL$40))&gt;INDIRECT(ADDRESS($AG156+3,AL$40)),1,0))+1</f>
        <v>4</v>
      </c>
      <c r="AM156" s="62" t="n">
        <f aca="true">SUM(IF(INDIRECT(ADDRESS(ROW(),AM$40))&gt;INDIRECT(ADDRESS($AG156,AM$40)),1,0),IF(INDIRECT(ADDRESS(ROW(),AM$40))&gt;INDIRECT(ADDRESS($AG156+1,AM$40)),1,0),IF(INDIRECT(ADDRESS(ROW(),AM$40))&gt;INDIRECT(ADDRESS($AG156+2,AM$40)),1,0),IF(INDIRECT(ADDRESS(ROW(),AM$40))&gt;INDIRECT(ADDRESS($AG156+3,AM$40)),1,0))+1</f>
        <v>4</v>
      </c>
      <c r="AO156" s="8" t="n">
        <f aca="false">IF("na"=F156,"",SQRT(F156)/SQRT(F152))</f>
        <v>1.18522776807631</v>
      </c>
      <c r="AP156" s="8" t="n">
        <f aca="false">IF("na"=J156,"",SQRT(J156)/SQRT(J152))</f>
        <v>0.952994841996169</v>
      </c>
      <c r="AQ156" s="8" t="n">
        <f aca="false">IF("na"=M156,"",SQRT(M156)/SQRT(M152))</f>
        <v>1.47487827001707</v>
      </c>
      <c r="AR156" s="8" t="n">
        <f aca="false">IF("na"=Q156,"",SQRT(Q156)/SQRT(Q152))</f>
        <v>1.50270714684254</v>
      </c>
      <c r="AS156" s="8" t="n">
        <f aca="false">IF("na"=T156,"",SQRT(T156)/SQRT(T152))</f>
        <v>1.79525909417423</v>
      </c>
      <c r="AT156" s="8" t="n">
        <f aca="false">IF("na"=X156,"",SQRT(X156)/SQRT(X152))</f>
        <v>1.7313781299728</v>
      </c>
    </row>
    <row r="157" customFormat="false" ht="12.75" hidden="false" customHeight="true" outlineLevel="0" collapsed="false">
      <c r="B157" s="68"/>
      <c r="C157" s="68"/>
      <c r="D157" s="7"/>
      <c r="E157" s="7"/>
      <c r="F157" s="7"/>
      <c r="G157" s="7"/>
      <c r="H157" s="7"/>
      <c r="I157" s="7"/>
      <c r="J157" s="7"/>
      <c r="K157" s="7"/>
      <c r="L157" s="7"/>
    </row>
    <row r="158" customFormat="false" ht="12.75" hidden="false" customHeight="true" outlineLevel="0" collapsed="false">
      <c r="A158" s="11"/>
      <c r="B158" s="11"/>
      <c r="C158" s="11"/>
      <c r="D158" s="11" t="s">
        <v>314</v>
      </c>
      <c r="E158" s="11"/>
      <c r="F158" s="11"/>
      <c r="G158" s="11"/>
      <c r="H158" s="11"/>
      <c r="I158" s="11"/>
      <c r="J158" s="11"/>
      <c r="K158" s="11"/>
      <c r="L158" s="11"/>
      <c r="M158" s="11"/>
      <c r="N158" s="11"/>
      <c r="O158" s="11"/>
      <c r="P158" s="11"/>
      <c r="Q158" s="11"/>
      <c r="R158" s="11"/>
      <c r="S158" s="11"/>
      <c r="T158" s="11"/>
      <c r="U158" s="11"/>
      <c r="V158" s="11"/>
      <c r="W158" s="11"/>
      <c r="X158" s="11"/>
      <c r="Y158" s="11"/>
      <c r="Z158" s="11"/>
      <c r="AA158" s="49"/>
      <c r="AB158" s="50"/>
      <c r="AC158" s="50"/>
      <c r="AD158" s="50"/>
      <c r="AE158" s="50"/>
      <c r="AF158" s="50"/>
      <c r="AG158" s="50"/>
      <c r="AH158" s="51"/>
      <c r="AI158" s="51"/>
      <c r="AJ158" s="51"/>
      <c r="AK158" s="51"/>
      <c r="AL158" s="51"/>
      <c r="AM158" s="51"/>
      <c r="AO158" s="50"/>
      <c r="AP158" s="50"/>
      <c r="AQ158" s="50"/>
      <c r="AR158" s="50"/>
      <c r="AS158" s="50"/>
      <c r="AT158" s="50"/>
    </row>
    <row r="159" customFormat="false" ht="12.75" hidden="false" customHeight="true" outlineLevel="0" collapsed="false">
      <c r="B159" s="52" t="s">
        <v>293</v>
      </c>
      <c r="C159" s="52" t="s">
        <v>293</v>
      </c>
      <c r="D159" s="53" t="n">
        <v>7</v>
      </c>
      <c r="E159" s="53"/>
      <c r="F159" s="53"/>
      <c r="G159" s="53"/>
      <c r="H159" s="53"/>
      <c r="I159" s="53"/>
      <c r="J159" s="53"/>
      <c r="K159" s="53" t="n">
        <v>15</v>
      </c>
      <c r="L159" s="53"/>
      <c r="M159" s="53"/>
      <c r="N159" s="53"/>
      <c r="O159" s="53"/>
      <c r="P159" s="53"/>
      <c r="Q159" s="53"/>
      <c r="R159" s="53" t="n">
        <v>30</v>
      </c>
      <c r="S159" s="53"/>
      <c r="T159" s="53"/>
      <c r="U159" s="53"/>
      <c r="V159" s="53"/>
      <c r="W159" s="53"/>
      <c r="X159" s="53"/>
      <c r="Y159" s="54"/>
      <c r="Z159" s="54"/>
    </row>
    <row r="160" customFormat="false" ht="12.75" hidden="false" customHeight="true" outlineLevel="0" collapsed="false">
      <c r="B160" s="55" t="s">
        <v>284</v>
      </c>
      <c r="C160" s="55" t="s">
        <v>294</v>
      </c>
      <c r="D160" s="56" t="s">
        <v>284</v>
      </c>
      <c r="E160" s="57" t="s">
        <v>287</v>
      </c>
      <c r="F160" s="57" t="s">
        <v>295</v>
      </c>
      <c r="G160" s="57" t="s">
        <v>296</v>
      </c>
      <c r="H160" s="57" t="s">
        <v>297</v>
      </c>
      <c r="I160" s="57" t="s">
        <v>298</v>
      </c>
      <c r="J160" s="58" t="s">
        <v>299</v>
      </c>
      <c r="K160" s="56" t="s">
        <v>284</v>
      </c>
      <c r="L160" s="57" t="s">
        <v>287</v>
      </c>
      <c r="M160" s="57" t="s">
        <v>295</v>
      </c>
      <c r="N160" s="57" t="s">
        <v>296</v>
      </c>
      <c r="O160" s="57" t="s">
        <v>297</v>
      </c>
      <c r="P160" s="57" t="s">
        <v>298</v>
      </c>
      <c r="Q160" s="58" t="s">
        <v>299</v>
      </c>
      <c r="R160" s="56" t="s">
        <v>284</v>
      </c>
      <c r="S160" s="57" t="s">
        <v>287</v>
      </c>
      <c r="T160" s="57" t="s">
        <v>295</v>
      </c>
      <c r="U160" s="57" t="s">
        <v>296</v>
      </c>
      <c r="V160" s="57" t="s">
        <v>297</v>
      </c>
      <c r="W160" s="57" t="s">
        <v>298</v>
      </c>
      <c r="X160" s="58" t="s">
        <v>299</v>
      </c>
      <c r="Y160" s="57"/>
      <c r="Z160" s="57"/>
    </row>
    <row r="161" customFormat="false" ht="12.75" hidden="false" customHeight="true" outlineLevel="0" collapsed="false">
      <c r="A161" s="11" t="s">
        <v>300</v>
      </c>
      <c r="B161" s="57" t="n">
        <v>0.0632151</v>
      </c>
      <c r="C161" s="57" t="n">
        <v>1.84108</v>
      </c>
      <c r="D161" s="59" t="n">
        <v>0.0624059</v>
      </c>
      <c r="E161" s="60" t="n">
        <v>0.0187731</v>
      </c>
      <c r="F161" s="60" t="n">
        <v>0.000353084</v>
      </c>
      <c r="G161" s="60" t="n">
        <v>2.10879</v>
      </c>
      <c r="H161" s="60" t="n">
        <v>1.52202</v>
      </c>
      <c r="I161" s="60" t="n">
        <v>1.78009</v>
      </c>
      <c r="J161" s="61" t="n">
        <v>2.3202646605</v>
      </c>
      <c r="K161" s="59" t="n">
        <v>0.0633134</v>
      </c>
      <c r="L161" s="60" t="n">
        <v>0.0134157</v>
      </c>
      <c r="M161" s="60" t="n">
        <v>0.0001799906</v>
      </c>
      <c r="N161" s="60" t="n">
        <v>1.94374</v>
      </c>
      <c r="O161" s="60" t="n">
        <v>0.791977</v>
      </c>
      <c r="P161" s="60" t="n">
        <v>1.80678</v>
      </c>
      <c r="Q161" s="61" t="n">
        <v>0.6284040585</v>
      </c>
      <c r="R161" s="59" t="n">
        <v>0.062835</v>
      </c>
      <c r="S161" s="60" t="n">
        <v>0.0094682</v>
      </c>
      <c r="T161" s="60" t="n">
        <v>8.97912E-005</v>
      </c>
      <c r="U161" s="60" t="n">
        <v>1.83757</v>
      </c>
      <c r="V161" s="60" t="n">
        <v>0.515348</v>
      </c>
      <c r="W161" s="60" t="n">
        <v>1.77608</v>
      </c>
      <c r="X161" s="61" t="n">
        <v>0.2698085611</v>
      </c>
      <c r="Y161" s="60"/>
      <c r="Z161" s="60"/>
      <c r="AH161" s="62"/>
      <c r="AI161" s="62"/>
    </row>
    <row r="162" customFormat="false" ht="12.75" hidden="false" customHeight="true" outlineLevel="0" collapsed="false">
      <c r="A162" s="11" t="s">
        <v>280</v>
      </c>
      <c r="B162" s="57" t="n">
        <v>0.0632151</v>
      </c>
      <c r="C162" s="57" t="n">
        <v>1.84108</v>
      </c>
      <c r="D162" s="59" t="n">
        <v>0.0635575</v>
      </c>
      <c r="E162" s="60" t="n">
        <v>0.0237231</v>
      </c>
      <c r="F162" s="60" t="n">
        <v>0.0005629026</v>
      </c>
      <c r="G162" s="60" t="n">
        <v>2.15146</v>
      </c>
      <c r="H162" s="60" t="n">
        <v>1.61765</v>
      </c>
      <c r="I162" s="60" t="n">
        <v>1.82688</v>
      </c>
      <c r="J162" s="61" t="n">
        <v>2.6169931625</v>
      </c>
      <c r="K162" s="59" t="n">
        <v>0.0635424</v>
      </c>
      <c r="L162" s="60" t="n">
        <v>0.0208073</v>
      </c>
      <c r="M162" s="60" t="n">
        <v>0.0004330508</v>
      </c>
      <c r="N162" s="60" t="n">
        <v>1.93949</v>
      </c>
      <c r="O162" s="60" t="n">
        <v>1.03987</v>
      </c>
      <c r="P162" s="60" t="n">
        <v>1.77605</v>
      </c>
      <c r="Q162" s="61" t="n">
        <v>1.0855585178</v>
      </c>
      <c r="R162" s="59" t="n">
        <v>0.0634565</v>
      </c>
      <c r="S162" s="60" t="n">
        <v>0.0174737</v>
      </c>
      <c r="T162" s="60" t="n">
        <v>0.0003053883</v>
      </c>
      <c r="U162" s="60" t="n">
        <v>1.90478</v>
      </c>
      <c r="V162" s="60" t="n">
        <v>0.838972</v>
      </c>
      <c r="W162" s="60" t="n">
        <v>1.79324</v>
      </c>
      <c r="X162" s="61" t="n">
        <v>0.7061626823</v>
      </c>
      <c r="Y162" s="60"/>
      <c r="Z162" s="60"/>
      <c r="AA162" s="9" t="n">
        <f aca="false">IF("na"=F162,"",F162/F161)</f>
        <v>1.59424556196259</v>
      </c>
      <c r="AB162" s="7" t="n">
        <f aca="false">IF("na"=J162,"",J162/J161)</f>
        <v>1.12788562746806</v>
      </c>
      <c r="AC162" s="7" t="n">
        <f aca="false">IF("na"=M162,"",M162/M161)</f>
        <v>2.40596342253429</v>
      </c>
      <c r="AD162" s="7" t="n">
        <f aca="false">IF("na"=Q162,"",Q162/Q161)</f>
        <v>1.72748489306582</v>
      </c>
      <c r="AE162" s="7" t="n">
        <f aca="false">IF("na"=T162,"",T162/T161)</f>
        <v>3.40109387111432</v>
      </c>
      <c r="AF162" s="7" t="n">
        <f aca="false">IF("na"=X162,"",X162/X161)</f>
        <v>2.61727307473491</v>
      </c>
      <c r="AG162" s="7" t="n">
        <f aca="false">ROW()</f>
        <v>162</v>
      </c>
      <c r="AH162" s="62" t="n">
        <f aca="true">SUM(IF(INDIRECT(ADDRESS(ROW(),AH$40))&gt;INDIRECT(ADDRESS($AG162,AH$40)),1,0),IF(INDIRECT(ADDRESS(ROW(),AH$40))&gt;INDIRECT(ADDRESS($AG162+1,AH$40)),1,0),IF(INDIRECT(ADDRESS(ROW(),AH$40))&gt;INDIRECT(ADDRESS($AG162+2,AH$40)),1,0),IF(INDIRECT(ADDRESS(ROW(),AH$40))&gt;INDIRECT(ADDRESS($AG162+3,AH$40)),1,0))+1</f>
        <v>2</v>
      </c>
      <c r="AI162" s="62" t="n">
        <f aca="true">SUM(IF(INDIRECT(ADDRESS(ROW(),AI$40))&gt;INDIRECT(ADDRESS($AG162,AI$40)),1,0),IF(INDIRECT(ADDRESS(ROW(),AI$40))&gt;INDIRECT(ADDRESS($AG162+1,AI$40)),1,0),IF(INDIRECT(ADDRESS(ROW(),AI$40))&gt;INDIRECT(ADDRESS($AG162+2,AI$40)),1,0),IF(INDIRECT(ADDRESS(ROW(),AI$40))&gt;INDIRECT(ADDRESS($AG162+3,AI$40)),1,0))+1</f>
        <v>3</v>
      </c>
      <c r="AJ162" s="62" t="n">
        <f aca="true">SUM(IF(INDIRECT(ADDRESS(ROW(),AJ$40))&gt;INDIRECT(ADDRESS($AG162,AJ$40)),1,0),IF(INDIRECT(ADDRESS(ROW(),AJ$40))&gt;INDIRECT(ADDRESS($AG162+1,AJ$40)),1,0),IF(INDIRECT(ADDRESS(ROW(),AJ$40))&gt;INDIRECT(ADDRESS($AG162+2,AJ$40)),1,0),IF(INDIRECT(ADDRESS(ROW(),AJ$40))&gt;INDIRECT(ADDRESS($AG162+3,AJ$40)),1,0))+1</f>
        <v>2</v>
      </c>
      <c r="AK162" s="62" t="n">
        <f aca="true">SUM(IF(INDIRECT(ADDRESS(ROW(),AK$40))&gt;INDIRECT(ADDRESS($AG162,AK$40)),1,0),IF(INDIRECT(ADDRESS(ROW(),AK$40))&gt;INDIRECT(ADDRESS($AG162+1,AK$40)),1,0),IF(INDIRECT(ADDRESS(ROW(),AK$40))&gt;INDIRECT(ADDRESS($AG162+2,AK$40)),1,0),IF(INDIRECT(ADDRESS(ROW(),AK$40))&gt;INDIRECT(ADDRESS($AG162+3,AK$40)),1,0))+1</f>
        <v>4</v>
      </c>
      <c r="AL162" s="62" t="n">
        <f aca="true">SUM(IF(INDIRECT(ADDRESS(ROW(),AL$40))&gt;INDIRECT(ADDRESS($AG162,AL$40)),1,0),IF(INDIRECT(ADDRESS(ROW(),AL$40))&gt;INDIRECT(ADDRESS($AG162+1,AL$40)),1,0),IF(INDIRECT(ADDRESS(ROW(),AL$40))&gt;INDIRECT(ADDRESS($AG162+2,AL$40)),1,0),IF(INDIRECT(ADDRESS(ROW(),AL$40))&gt;INDIRECT(ADDRESS($AG162+3,AL$40)),1,0))+1</f>
        <v>2</v>
      </c>
      <c r="AM162" s="62" t="n">
        <f aca="true">SUM(IF(INDIRECT(ADDRESS(ROW(),AM$40))&gt;INDIRECT(ADDRESS($AG162,AM$40)),1,0),IF(INDIRECT(ADDRESS(ROW(),AM$40))&gt;INDIRECT(ADDRESS($AG162+1,AM$40)),1,0),IF(INDIRECT(ADDRESS(ROW(),AM$40))&gt;INDIRECT(ADDRESS($AG162+2,AM$40)),1,0),IF(INDIRECT(ADDRESS(ROW(),AM$40))&gt;INDIRECT(ADDRESS($AG162+3,AM$40)),1,0))+1</f>
        <v>4</v>
      </c>
      <c r="AO162" s="8" t="n">
        <f aca="false">IF("na"=F162,"",SQRT(F162)/SQRT(F161))</f>
        <v>1.26263437382426</v>
      </c>
      <c r="AP162" s="8" t="n">
        <f aca="false">IF("na"=J162,"",SQRT(J162)/SQRT(J161))</f>
        <v>1.06201959843877</v>
      </c>
      <c r="AQ162" s="8" t="n">
        <f aca="false">IF("na"=M162,"",SQRT(M162)/SQRT(M161))</f>
        <v>1.55111683071724</v>
      </c>
      <c r="AR162" s="8" t="n">
        <f aca="false">IF("na"=Q162,"",SQRT(Q162)/SQRT(Q161))</f>
        <v>1.31433819584832</v>
      </c>
      <c r="AS162" s="8" t="n">
        <f aca="false">IF("na"=T162,"",SQRT(T162)/SQRT(T161))</f>
        <v>1.844205485057</v>
      </c>
      <c r="AT162" s="8" t="n">
        <f aca="false">IF("na"=X162,"",SQRT(X162)/SQRT(X161))</f>
        <v>1.6177988363004</v>
      </c>
    </row>
    <row r="163" customFormat="false" ht="12.75" hidden="false" customHeight="true" outlineLevel="0" collapsed="false">
      <c r="A163" s="11" t="s">
        <v>281</v>
      </c>
      <c r="B163" s="57" t="n">
        <v>0.0632151</v>
      </c>
      <c r="C163" s="57" t="n">
        <v>1.84108</v>
      </c>
      <c r="D163" s="59" t="n">
        <v>0.0804589</v>
      </c>
      <c r="E163" s="60" t="n">
        <v>0.0217816</v>
      </c>
      <c r="F163" s="60" t="n">
        <v>0.0007717866</v>
      </c>
      <c r="G163" s="60" t="n">
        <v>2.37823</v>
      </c>
      <c r="H163" s="60" t="n">
        <v>1.6569</v>
      </c>
      <c r="I163" s="60" t="n">
        <v>2.04246</v>
      </c>
      <c r="J163" s="61" t="n">
        <v>2.7858715144</v>
      </c>
      <c r="K163" s="59" t="n">
        <v>0.0815835</v>
      </c>
      <c r="L163" s="60" t="n">
        <v>0.0167113</v>
      </c>
      <c r="M163" s="60" t="n">
        <v>0.0006166656</v>
      </c>
      <c r="N163" s="60" t="n">
        <v>2.13503</v>
      </c>
      <c r="O163" s="60" t="n">
        <v>0.751359</v>
      </c>
      <c r="P163" s="60" t="n">
        <v>2.01647</v>
      </c>
      <c r="Q163" s="61" t="n">
        <v>0.5953019989</v>
      </c>
      <c r="R163" s="59" t="n">
        <v>0.0812702</v>
      </c>
      <c r="S163" s="60" t="n">
        <v>0.0140814</v>
      </c>
      <c r="T163" s="60" t="n">
        <v>0.0005242724</v>
      </c>
      <c r="U163" s="60" t="n">
        <v>2.07823</v>
      </c>
      <c r="V163" s="60" t="n">
        <v>0.576259</v>
      </c>
      <c r="W163" s="60" t="n">
        <v>2.00826</v>
      </c>
      <c r="X163" s="61" t="n">
        <v>0.3600235874</v>
      </c>
      <c r="Y163" s="60"/>
      <c r="Z163" s="60"/>
      <c r="AA163" s="9" t="n">
        <f aca="false">IF("na"=F163,"",F163/F161)</f>
        <v>2.18584416172922</v>
      </c>
      <c r="AB163" s="7" t="n">
        <f aca="false">IF("na"=J163,"",J163/J161)</f>
        <v>1.20066971747941</v>
      </c>
      <c r="AC163" s="7" t="n">
        <f aca="false">IF("na"=M163,"",M163/M161)</f>
        <v>3.42609891849908</v>
      </c>
      <c r="AD163" s="7" t="n">
        <f aca="false">IF("na"=Q163,"",Q163/Q161)</f>
        <v>0.94732360628126</v>
      </c>
      <c r="AE163" s="7" t="n">
        <f aca="false">IF("na"=T163,"",T163/T161)</f>
        <v>5.83879489304074</v>
      </c>
      <c r="AF163" s="7" t="n">
        <f aca="false">IF("na"=X163,"",X163/X161)</f>
        <v>1.33436680412288</v>
      </c>
      <c r="AG163" s="7" t="n">
        <f aca="false">AG162</f>
        <v>162</v>
      </c>
      <c r="AH163" s="62" t="n">
        <f aca="true">SUM(IF(INDIRECT(ADDRESS(ROW(),AH$40))&gt;INDIRECT(ADDRESS($AG163,AH$40)),1,0),IF(INDIRECT(ADDRESS(ROW(),AH$40))&gt;INDIRECT(ADDRESS($AG163+1,AH$40)),1,0),IF(INDIRECT(ADDRESS(ROW(),AH$40))&gt;INDIRECT(ADDRESS($AG163+2,AH$40)),1,0),IF(INDIRECT(ADDRESS(ROW(),AH$40))&gt;INDIRECT(ADDRESS($AG163+3,AH$40)),1,0))+1</f>
        <v>3</v>
      </c>
      <c r="AI163" s="62" t="n">
        <f aca="true">SUM(IF(INDIRECT(ADDRESS(ROW(),AI$40))&gt;INDIRECT(ADDRESS($AG163,AI$40)),1,0),IF(INDIRECT(ADDRESS(ROW(),AI$40))&gt;INDIRECT(ADDRESS($AG163+1,AI$40)),1,0),IF(INDIRECT(ADDRESS(ROW(),AI$40))&gt;INDIRECT(ADDRESS($AG163+2,AI$40)),1,0),IF(INDIRECT(ADDRESS(ROW(),AI$40))&gt;INDIRECT(ADDRESS($AG163+3,AI$40)),1,0))+1</f>
        <v>4</v>
      </c>
      <c r="AJ163" s="62" t="n">
        <f aca="true">SUM(IF(INDIRECT(ADDRESS(ROW(),AJ$40))&gt;INDIRECT(ADDRESS($AG163,AJ$40)),1,0),IF(INDIRECT(ADDRESS(ROW(),AJ$40))&gt;INDIRECT(ADDRESS($AG163+1,AJ$40)),1,0),IF(INDIRECT(ADDRESS(ROW(),AJ$40))&gt;INDIRECT(ADDRESS($AG163+2,AJ$40)),1,0),IF(INDIRECT(ADDRESS(ROW(),AJ$40))&gt;INDIRECT(ADDRESS($AG163+3,AJ$40)),1,0))+1</f>
        <v>3</v>
      </c>
      <c r="AK163" s="62" t="n">
        <f aca="true">SUM(IF(INDIRECT(ADDRESS(ROW(),AK$40))&gt;INDIRECT(ADDRESS($AG163,AK$40)),1,0),IF(INDIRECT(ADDRESS(ROW(),AK$40))&gt;INDIRECT(ADDRESS($AG163+1,AK$40)),1,0),IF(INDIRECT(ADDRESS(ROW(),AK$40))&gt;INDIRECT(ADDRESS($AG163+2,AK$40)),1,0),IF(INDIRECT(ADDRESS(ROW(),AK$40))&gt;INDIRECT(ADDRESS($AG163+3,AK$40)),1,0))+1</f>
        <v>1</v>
      </c>
      <c r="AL163" s="62" t="n">
        <f aca="true">SUM(IF(INDIRECT(ADDRESS(ROW(),AL$40))&gt;INDIRECT(ADDRESS($AG163,AL$40)),1,0),IF(INDIRECT(ADDRESS(ROW(),AL$40))&gt;INDIRECT(ADDRESS($AG163+1,AL$40)),1,0),IF(INDIRECT(ADDRESS(ROW(),AL$40))&gt;INDIRECT(ADDRESS($AG163+2,AL$40)),1,0),IF(INDIRECT(ADDRESS(ROW(),AL$40))&gt;INDIRECT(ADDRESS($AG163+3,AL$40)),1,0))+1</f>
        <v>3</v>
      </c>
      <c r="AM163" s="62" t="n">
        <f aca="true">SUM(IF(INDIRECT(ADDRESS(ROW(),AM$40))&gt;INDIRECT(ADDRESS($AG163,AM$40)),1,0),IF(INDIRECT(ADDRESS(ROW(),AM$40))&gt;INDIRECT(ADDRESS($AG163+1,AM$40)),1,0),IF(INDIRECT(ADDRESS(ROW(),AM$40))&gt;INDIRECT(ADDRESS($AG163+2,AM$40)),1,0),IF(INDIRECT(ADDRESS(ROW(),AM$40))&gt;INDIRECT(ADDRESS($AG163+3,AM$40)),1,0))+1</f>
        <v>2</v>
      </c>
      <c r="AO163" s="8" t="n">
        <f aca="false">IF("na"=F163,"",SQRT(F163)/SQRT(F161))</f>
        <v>1.47846006429975</v>
      </c>
      <c r="AP163" s="8" t="n">
        <f aca="false">IF("na"=J163,"",SQRT(J163)/SQRT(J161))</f>
        <v>1.09575075518085</v>
      </c>
      <c r="AQ163" s="8" t="n">
        <f aca="false">IF("na"=M163,"",SQRT(M163)/SQRT(M161))</f>
        <v>1.850972425105</v>
      </c>
      <c r="AR163" s="8" t="n">
        <f aca="false">IF("na"=Q163,"",SQRT(Q163)/SQRT(Q161))</f>
        <v>0.973305505111966</v>
      </c>
      <c r="AS163" s="8" t="n">
        <f aca="false">IF("na"=T163,"",SQRT(T163)/SQRT(T161))</f>
        <v>2.41635984345063</v>
      </c>
      <c r="AT163" s="8" t="n">
        <f aca="false">IF("na"=X163,"",SQRT(X163)/SQRT(X161))</f>
        <v>1.15514795767593</v>
      </c>
    </row>
    <row r="164" customFormat="false" ht="12.75" hidden="false" customHeight="true" outlineLevel="0" collapsed="false">
      <c r="A164" s="11" t="s">
        <v>282</v>
      </c>
      <c r="B164" s="57" t="n">
        <v>0.0632151</v>
      </c>
      <c r="C164" s="57" t="n">
        <v>1.84108</v>
      </c>
      <c r="D164" s="63" t="n">
        <v>0.0673055</v>
      </c>
      <c r="E164" s="64" t="n">
        <v>0.0192246</v>
      </c>
      <c r="F164" s="65" t="n">
        <v>0.0003863165</v>
      </c>
      <c r="G164" s="64" t="n">
        <v>2.18422</v>
      </c>
      <c r="H164" s="65" t="n">
        <v>1.53736</v>
      </c>
      <c r="I164" s="65" t="n">
        <v>1.84109</v>
      </c>
      <c r="J164" s="66" t="n">
        <v>2.3634757697</v>
      </c>
      <c r="K164" s="63" t="n">
        <v>0.0672353</v>
      </c>
      <c r="L164" s="64" t="n">
        <v>0.0131023</v>
      </c>
      <c r="M164" s="65" t="n">
        <v>0.0001878322</v>
      </c>
      <c r="N164" s="64" t="n">
        <v>1.96476</v>
      </c>
      <c r="O164" s="65" t="n">
        <v>0.801041</v>
      </c>
      <c r="P164" s="65" t="n">
        <v>1.83695</v>
      </c>
      <c r="Q164" s="66" t="n">
        <v>0.6416837405</v>
      </c>
      <c r="R164" s="63" t="n">
        <v>0.0675832</v>
      </c>
      <c r="S164" s="64" t="n">
        <v>0.00991664</v>
      </c>
      <c r="T164" s="65" t="n">
        <v>0.0001174199</v>
      </c>
      <c r="U164" s="64" t="n">
        <v>1.90735</v>
      </c>
      <c r="V164" s="65" t="n">
        <v>0.510655</v>
      </c>
      <c r="W164" s="65" t="n">
        <v>1.84316</v>
      </c>
      <c r="X164" s="66" t="n">
        <v>0.2607728554</v>
      </c>
      <c r="Y164" s="64"/>
      <c r="Z164" s="64"/>
      <c r="AA164" s="9" t="n">
        <f aca="false">IF("na"=F164,"",F164/F161)</f>
        <v>1.09412066250524</v>
      </c>
      <c r="AB164" s="7" t="n">
        <f aca="false">IF("na"=J164,"",J164/J161)</f>
        <v>1.01862335359221</v>
      </c>
      <c r="AC164" s="7" t="n">
        <f aca="false">IF("na"=M164,"",M164/M161)</f>
        <v>1.04356671959536</v>
      </c>
      <c r="AD164" s="7" t="n">
        <f aca="false">IF("na"=Q164,"",Q164/Q161)</f>
        <v>1.02113239375267</v>
      </c>
      <c r="AE164" s="7" t="n">
        <f aca="false">IF("na"=T164,"",T164/T161)</f>
        <v>1.30769941820579</v>
      </c>
      <c r="AF164" s="7" t="n">
        <f aca="false">IF("na"=X164,"",X164/X161)</f>
        <v>0.966510678300341</v>
      </c>
      <c r="AG164" s="7" t="n">
        <f aca="false">AG163</f>
        <v>162</v>
      </c>
      <c r="AH164" s="62" t="n">
        <f aca="true">SUM(IF(INDIRECT(ADDRESS(ROW(),AH$40))&gt;INDIRECT(ADDRESS($AG164,AH$40)),1,0),IF(INDIRECT(ADDRESS(ROW(),AH$40))&gt;INDIRECT(ADDRESS($AG164+1,AH$40)),1,0),IF(INDIRECT(ADDRESS(ROW(),AH$40))&gt;INDIRECT(ADDRESS($AG164+2,AH$40)),1,0),IF(INDIRECT(ADDRESS(ROW(),AH$40))&gt;INDIRECT(ADDRESS($AG164+3,AH$40)),1,0))+1</f>
        <v>1</v>
      </c>
      <c r="AI164" s="62" t="n">
        <f aca="true">SUM(IF(INDIRECT(ADDRESS(ROW(),AI$40))&gt;INDIRECT(ADDRESS($AG164,AI$40)),1,0),IF(INDIRECT(ADDRESS(ROW(),AI$40))&gt;INDIRECT(ADDRESS($AG164+1,AI$40)),1,0),IF(INDIRECT(ADDRESS(ROW(),AI$40))&gt;INDIRECT(ADDRESS($AG164+2,AI$40)),1,0),IF(INDIRECT(ADDRESS(ROW(),AI$40))&gt;INDIRECT(ADDRESS($AG164+3,AI$40)),1,0))+1</f>
        <v>2</v>
      </c>
      <c r="AJ164" s="62" t="n">
        <f aca="true">SUM(IF(INDIRECT(ADDRESS(ROW(),AJ$40))&gt;INDIRECT(ADDRESS($AG164,AJ$40)),1,0),IF(INDIRECT(ADDRESS(ROW(),AJ$40))&gt;INDIRECT(ADDRESS($AG164+1,AJ$40)),1,0),IF(INDIRECT(ADDRESS(ROW(),AJ$40))&gt;INDIRECT(ADDRESS($AG164+2,AJ$40)),1,0),IF(INDIRECT(ADDRESS(ROW(),AJ$40))&gt;INDIRECT(ADDRESS($AG164+3,AJ$40)),1,0))+1</f>
        <v>1</v>
      </c>
      <c r="AK164" s="62" t="n">
        <f aca="true">SUM(IF(INDIRECT(ADDRESS(ROW(),AK$40))&gt;INDIRECT(ADDRESS($AG164,AK$40)),1,0),IF(INDIRECT(ADDRESS(ROW(),AK$40))&gt;INDIRECT(ADDRESS($AG164+1,AK$40)),1,0),IF(INDIRECT(ADDRESS(ROW(),AK$40))&gt;INDIRECT(ADDRESS($AG164+2,AK$40)),1,0),IF(INDIRECT(ADDRESS(ROW(),AK$40))&gt;INDIRECT(ADDRESS($AG164+3,AK$40)),1,0))+1</f>
        <v>2</v>
      </c>
      <c r="AL164" s="62" t="n">
        <f aca="true">SUM(IF(INDIRECT(ADDRESS(ROW(),AL$40))&gt;INDIRECT(ADDRESS($AG164,AL$40)),1,0),IF(INDIRECT(ADDRESS(ROW(),AL$40))&gt;INDIRECT(ADDRESS($AG164+1,AL$40)),1,0),IF(INDIRECT(ADDRESS(ROW(),AL$40))&gt;INDIRECT(ADDRESS($AG164+2,AL$40)),1,0),IF(INDIRECT(ADDRESS(ROW(),AL$40))&gt;INDIRECT(ADDRESS($AG164+3,AL$40)),1,0))+1</f>
        <v>1</v>
      </c>
      <c r="AM164" s="62" t="n">
        <f aca="true">SUM(IF(INDIRECT(ADDRESS(ROW(),AM$40))&gt;INDIRECT(ADDRESS($AG164,AM$40)),1,0),IF(INDIRECT(ADDRESS(ROW(),AM$40))&gt;INDIRECT(ADDRESS($AG164+1,AM$40)),1,0),IF(INDIRECT(ADDRESS(ROW(),AM$40))&gt;INDIRECT(ADDRESS($AG164+2,AM$40)),1,0),IF(INDIRECT(ADDRESS(ROW(),AM$40))&gt;INDIRECT(ADDRESS($AG164+3,AM$40)),1,0))+1</f>
        <v>1</v>
      </c>
      <c r="AO164" s="8" t="n">
        <f aca="false">IF("na"=F164,"",SQRT(F164)/SQRT(F161))</f>
        <v>1.04600222872862</v>
      </c>
      <c r="AP164" s="8" t="n">
        <f aca="false">IF("na"=J164,"",SQRT(J164)/SQRT(J161))</f>
        <v>1.00926872219058</v>
      </c>
      <c r="AQ164" s="8" t="n">
        <f aca="false">IF("na"=M164,"",SQRT(M164)/SQRT(M161))</f>
        <v>1.02155113410703</v>
      </c>
      <c r="AR164" s="8" t="n">
        <f aca="false">IF("na"=Q164,"",SQRT(Q164)/SQRT(Q161))</f>
        <v>1.01051095677022</v>
      </c>
      <c r="AS164" s="8" t="n">
        <f aca="false">IF("na"=T164,"",SQRT(T164)/SQRT(T161))</f>
        <v>1.14354685877134</v>
      </c>
      <c r="AT164" s="8" t="n">
        <f aca="false">IF("na"=X164,"",SQRT(X164)/SQRT(X161))</f>
        <v>0.983112749536054</v>
      </c>
    </row>
    <row r="165" customFormat="false" ht="12.75" hidden="false" customHeight="true" outlineLevel="0" collapsed="false">
      <c r="A165" s="11" t="s">
        <v>283</v>
      </c>
      <c r="B165" s="57" t="n">
        <v>0.0632151</v>
      </c>
      <c r="C165" s="57" t="n">
        <v>1.84108</v>
      </c>
      <c r="D165" s="67" t="n">
        <v>0.081078</v>
      </c>
      <c r="E165" s="7" t="n">
        <v>0.0278333</v>
      </c>
      <c r="F165" s="65" t="n">
        <v>0.0010937756</v>
      </c>
      <c r="G165" s="64" t="n">
        <v>2.29685</v>
      </c>
      <c r="H165" s="65" t="n">
        <v>1.45688</v>
      </c>
      <c r="I165" s="65" t="n">
        <v>1.97577</v>
      </c>
      <c r="J165" s="66" t="n">
        <v>2.1406407305</v>
      </c>
      <c r="K165" s="67" t="n">
        <v>0.0818197</v>
      </c>
      <c r="L165" s="7" t="n">
        <v>0.0248047</v>
      </c>
      <c r="M165" s="65" t="n">
        <v>0.0009614042</v>
      </c>
      <c r="N165" s="64" t="n">
        <v>2.11476</v>
      </c>
      <c r="O165" s="65" t="n">
        <v>0.943351</v>
      </c>
      <c r="P165" s="65" t="n">
        <v>1.97306</v>
      </c>
      <c r="Q165" s="66" t="n">
        <v>0.9073298296</v>
      </c>
      <c r="R165" s="67" t="n">
        <v>0.0822271</v>
      </c>
      <c r="S165" s="7" t="n">
        <v>0.0228553</v>
      </c>
      <c r="T165" s="65" t="n">
        <v>0.0008838208</v>
      </c>
      <c r="U165" s="64" t="n">
        <v>2.04451</v>
      </c>
      <c r="V165" s="65" t="n">
        <v>0.73093</v>
      </c>
      <c r="W165" s="65" t="n">
        <v>1.97384</v>
      </c>
      <c r="X165" s="66" t="n">
        <v>0.5518838825</v>
      </c>
      <c r="Y165" s="64"/>
      <c r="Z165" s="64"/>
      <c r="AA165" s="9" t="n">
        <f aca="false">IF("na"=F165,"",F165/F161)</f>
        <v>3.09777729945282</v>
      </c>
      <c r="AB165" s="7" t="n">
        <f aca="false">IF("na"=J165,"",J165/J161)</f>
        <v>0.92258472360593</v>
      </c>
      <c r="AC165" s="7" t="n">
        <f aca="false">IF("na"=M165,"",M165/M161)</f>
        <v>5.34141338492121</v>
      </c>
      <c r="AD165" s="7" t="n">
        <f aca="false">IF("na"=Q165,"",Q165/Q161)</f>
        <v>1.44386373278014</v>
      </c>
      <c r="AE165" s="7" t="n">
        <f aca="false">IF("na"=T165,"",T165/T161)</f>
        <v>9.84306702661285</v>
      </c>
      <c r="AF165" s="7" t="n">
        <f aca="false">IF("na"=X165,"",X165/X161)</f>
        <v>2.0454646815134</v>
      </c>
      <c r="AG165" s="7" t="n">
        <f aca="false">AG164</f>
        <v>162</v>
      </c>
      <c r="AH165" s="62" t="n">
        <f aca="true">SUM(IF(INDIRECT(ADDRESS(ROW(),AH$40))&gt;INDIRECT(ADDRESS($AG165,AH$40)),1,0),IF(INDIRECT(ADDRESS(ROW(),AH$40))&gt;INDIRECT(ADDRESS($AG165+1,AH$40)),1,0),IF(INDIRECT(ADDRESS(ROW(),AH$40))&gt;INDIRECT(ADDRESS($AG165+2,AH$40)),1,0),IF(INDIRECT(ADDRESS(ROW(),AH$40))&gt;INDIRECT(ADDRESS($AG165+3,AH$40)),1,0))+1</f>
        <v>4</v>
      </c>
      <c r="AI165" s="62" t="n">
        <f aca="true">SUM(IF(INDIRECT(ADDRESS(ROW(),AI$40))&gt;INDIRECT(ADDRESS($AG165,AI$40)),1,0),IF(INDIRECT(ADDRESS(ROW(),AI$40))&gt;INDIRECT(ADDRESS($AG165+1,AI$40)),1,0),IF(INDIRECT(ADDRESS(ROW(),AI$40))&gt;INDIRECT(ADDRESS($AG165+2,AI$40)),1,0),IF(INDIRECT(ADDRESS(ROW(),AI$40))&gt;INDIRECT(ADDRESS($AG165+3,AI$40)),1,0))+1</f>
        <v>1</v>
      </c>
      <c r="AJ165" s="62" t="n">
        <f aca="true">SUM(IF(INDIRECT(ADDRESS(ROW(),AJ$40))&gt;INDIRECT(ADDRESS($AG165,AJ$40)),1,0),IF(INDIRECT(ADDRESS(ROW(),AJ$40))&gt;INDIRECT(ADDRESS($AG165+1,AJ$40)),1,0),IF(INDIRECT(ADDRESS(ROW(),AJ$40))&gt;INDIRECT(ADDRESS($AG165+2,AJ$40)),1,0),IF(INDIRECT(ADDRESS(ROW(),AJ$40))&gt;INDIRECT(ADDRESS($AG165+3,AJ$40)),1,0))+1</f>
        <v>4</v>
      </c>
      <c r="AK165" s="62" t="n">
        <f aca="true">SUM(IF(INDIRECT(ADDRESS(ROW(),AK$40))&gt;INDIRECT(ADDRESS($AG165,AK$40)),1,0),IF(INDIRECT(ADDRESS(ROW(),AK$40))&gt;INDIRECT(ADDRESS($AG165+1,AK$40)),1,0),IF(INDIRECT(ADDRESS(ROW(),AK$40))&gt;INDIRECT(ADDRESS($AG165+2,AK$40)),1,0),IF(INDIRECT(ADDRESS(ROW(),AK$40))&gt;INDIRECT(ADDRESS($AG165+3,AK$40)),1,0))+1</f>
        <v>3</v>
      </c>
      <c r="AL165" s="62" t="n">
        <f aca="true">SUM(IF(INDIRECT(ADDRESS(ROW(),AL$40))&gt;INDIRECT(ADDRESS($AG165,AL$40)),1,0),IF(INDIRECT(ADDRESS(ROW(),AL$40))&gt;INDIRECT(ADDRESS($AG165+1,AL$40)),1,0),IF(INDIRECT(ADDRESS(ROW(),AL$40))&gt;INDIRECT(ADDRESS($AG165+2,AL$40)),1,0),IF(INDIRECT(ADDRESS(ROW(),AL$40))&gt;INDIRECT(ADDRESS($AG165+3,AL$40)),1,0))+1</f>
        <v>4</v>
      </c>
      <c r="AM165" s="62" t="n">
        <f aca="true">SUM(IF(INDIRECT(ADDRESS(ROW(),AM$40))&gt;INDIRECT(ADDRESS($AG165,AM$40)),1,0),IF(INDIRECT(ADDRESS(ROW(),AM$40))&gt;INDIRECT(ADDRESS($AG165+1,AM$40)),1,0),IF(INDIRECT(ADDRESS(ROW(),AM$40))&gt;INDIRECT(ADDRESS($AG165+2,AM$40)),1,0),IF(INDIRECT(ADDRESS(ROW(),AM$40))&gt;INDIRECT(ADDRESS($AG165+3,AM$40)),1,0))+1</f>
        <v>3</v>
      </c>
      <c r="AO165" s="8" t="n">
        <f aca="false">IF("na"=F165,"",SQRT(F165)/SQRT(F161))</f>
        <v>1.760050368442</v>
      </c>
      <c r="AP165" s="8" t="n">
        <f aca="false">IF("na"=J165,"",SQRT(J165)/SQRT(J161))</f>
        <v>0.96051273994983</v>
      </c>
      <c r="AQ165" s="8" t="n">
        <f aca="false">IF("na"=M165,"",SQRT(M165)/SQRT(M161))</f>
        <v>2.31114979716184</v>
      </c>
      <c r="AR165" s="8" t="n">
        <f aca="false">IF("na"=Q165,"",SQRT(Q165)/SQRT(Q161))</f>
        <v>1.20160881021243</v>
      </c>
      <c r="AS165" s="8" t="n">
        <f aca="false">IF("na"=T165,"",SQRT(T165)/SQRT(T161))</f>
        <v>3.1373662563706</v>
      </c>
      <c r="AT165" s="8" t="n">
        <f aca="false">IF("na"=X165,"",SQRT(X165)/SQRT(X161))</f>
        <v>1.43019742746007</v>
      </c>
    </row>
    <row r="166" customFormat="false" ht="12.75" hidden="false" customHeight="true" outlineLevel="0" collapsed="false">
      <c r="B166" s="68"/>
      <c r="C166" s="68"/>
      <c r="D166" s="7"/>
      <c r="E166" s="7"/>
      <c r="F166" s="7"/>
      <c r="G166" s="7"/>
      <c r="H166" s="7"/>
      <c r="I166" s="7"/>
      <c r="J166" s="7"/>
      <c r="K166" s="7"/>
      <c r="L166" s="7"/>
    </row>
    <row r="167" customFormat="false" ht="12.75" hidden="false" customHeight="true" outlineLevel="0" collapsed="false">
      <c r="A167" s="11"/>
      <c r="B167" s="11"/>
      <c r="C167" s="11"/>
      <c r="D167" s="11" t="s">
        <v>315</v>
      </c>
      <c r="E167" s="11"/>
      <c r="F167" s="11"/>
      <c r="G167" s="11"/>
      <c r="H167" s="11"/>
      <c r="I167" s="11"/>
      <c r="J167" s="11"/>
      <c r="K167" s="11"/>
      <c r="L167" s="11"/>
      <c r="M167" s="11"/>
      <c r="N167" s="11"/>
      <c r="O167" s="11"/>
      <c r="P167" s="11"/>
      <c r="Q167" s="11"/>
      <c r="R167" s="11"/>
      <c r="S167" s="11"/>
      <c r="T167" s="11"/>
      <c r="U167" s="11"/>
      <c r="V167" s="11"/>
      <c r="W167" s="11"/>
      <c r="X167" s="11"/>
      <c r="Y167" s="11"/>
      <c r="Z167" s="11"/>
      <c r="AA167" s="49"/>
      <c r="AB167" s="50"/>
      <c r="AC167" s="50"/>
      <c r="AD167" s="50"/>
      <c r="AE167" s="50"/>
      <c r="AF167" s="50"/>
      <c r="AG167" s="50"/>
      <c r="AH167" s="51"/>
      <c r="AI167" s="51"/>
      <c r="AJ167" s="51"/>
      <c r="AK167" s="51"/>
      <c r="AL167" s="51"/>
      <c r="AM167" s="51"/>
      <c r="AO167" s="50"/>
      <c r="AP167" s="50"/>
      <c r="AQ167" s="50"/>
      <c r="AR167" s="50"/>
      <c r="AS167" s="50"/>
      <c r="AT167" s="50"/>
    </row>
    <row r="168" customFormat="false" ht="12.75" hidden="false" customHeight="true" outlineLevel="0" collapsed="false">
      <c r="B168" s="52" t="s">
        <v>293</v>
      </c>
      <c r="C168" s="52" t="s">
        <v>293</v>
      </c>
      <c r="D168" s="53" t="n">
        <v>7</v>
      </c>
      <c r="E168" s="53"/>
      <c r="F168" s="53"/>
      <c r="G168" s="53"/>
      <c r="H168" s="53"/>
      <c r="I168" s="53"/>
      <c r="J168" s="53"/>
      <c r="K168" s="53" t="n">
        <v>15</v>
      </c>
      <c r="L168" s="53"/>
      <c r="M168" s="53"/>
      <c r="N168" s="53"/>
      <c r="O168" s="53"/>
      <c r="P168" s="53"/>
      <c r="Q168" s="53"/>
      <c r="R168" s="53" t="n">
        <v>30</v>
      </c>
      <c r="S168" s="53"/>
      <c r="T168" s="53"/>
      <c r="U168" s="53"/>
      <c r="V168" s="53"/>
      <c r="W168" s="53"/>
      <c r="X168" s="53"/>
      <c r="Y168" s="54"/>
      <c r="Z168" s="54"/>
    </row>
    <row r="169" customFormat="false" ht="12.75" hidden="false" customHeight="true" outlineLevel="0" collapsed="false">
      <c r="B169" s="55" t="s">
        <v>284</v>
      </c>
      <c r="C169" s="55" t="s">
        <v>294</v>
      </c>
      <c r="D169" s="56" t="s">
        <v>284</v>
      </c>
      <c r="E169" s="57" t="s">
        <v>287</v>
      </c>
      <c r="F169" s="57" t="s">
        <v>295</v>
      </c>
      <c r="G169" s="57" t="s">
        <v>296</v>
      </c>
      <c r="H169" s="57" t="s">
        <v>297</v>
      </c>
      <c r="I169" s="57" t="s">
        <v>298</v>
      </c>
      <c r="J169" s="58" t="s">
        <v>299</v>
      </c>
      <c r="K169" s="56" t="s">
        <v>284</v>
      </c>
      <c r="L169" s="57" t="s">
        <v>287</v>
      </c>
      <c r="M169" s="57" t="s">
        <v>295</v>
      </c>
      <c r="N169" s="57" t="s">
        <v>296</v>
      </c>
      <c r="O169" s="57" t="s">
        <v>297</v>
      </c>
      <c r="P169" s="57" t="s">
        <v>298</v>
      </c>
      <c r="Q169" s="58" t="s">
        <v>299</v>
      </c>
      <c r="R169" s="56" t="s">
        <v>284</v>
      </c>
      <c r="S169" s="57" t="s">
        <v>287</v>
      </c>
      <c r="T169" s="57" t="s">
        <v>295</v>
      </c>
      <c r="U169" s="57" t="s">
        <v>296</v>
      </c>
      <c r="V169" s="57" t="s">
        <v>297</v>
      </c>
      <c r="W169" s="57" t="s">
        <v>298</v>
      </c>
      <c r="X169" s="58" t="s">
        <v>299</v>
      </c>
      <c r="Y169" s="57"/>
      <c r="Z169" s="57"/>
    </row>
    <row r="170" customFormat="false" ht="12.75" hidden="false" customHeight="true" outlineLevel="0" collapsed="false">
      <c r="A170" s="11" t="s">
        <v>300</v>
      </c>
      <c r="B170" s="57" t="n">
        <v>0.0971842</v>
      </c>
      <c r="C170" s="57" t="n">
        <v>1.66603</v>
      </c>
      <c r="D170" s="59" t="n">
        <v>0.0982607</v>
      </c>
      <c r="E170" s="60" t="n">
        <v>0.020521</v>
      </c>
      <c r="F170" s="60" t="n">
        <v>0.0004222702</v>
      </c>
      <c r="G170" s="60" t="n">
        <v>2.05831</v>
      </c>
      <c r="H170" s="60" t="n">
        <v>1.52054</v>
      </c>
      <c r="I170" s="60" t="n">
        <v>1.56725</v>
      </c>
      <c r="J170" s="61" t="n">
        <v>2.32179938</v>
      </c>
      <c r="K170" s="59" t="n">
        <v>0.0974641</v>
      </c>
      <c r="L170" s="60" t="n">
        <v>0.0142112</v>
      </c>
      <c r="M170" s="60" t="n">
        <v>0.0002020365</v>
      </c>
      <c r="N170" s="60" t="n">
        <v>1.85114</v>
      </c>
      <c r="O170" s="60" t="n">
        <v>0.938326</v>
      </c>
      <c r="P170" s="60" t="n">
        <v>1.60697</v>
      </c>
      <c r="Q170" s="61" t="n">
        <v>0.8839437658</v>
      </c>
      <c r="R170" s="59" t="n">
        <v>0.0975447</v>
      </c>
      <c r="S170" s="60" t="n">
        <v>0.010399</v>
      </c>
      <c r="T170" s="60" t="n">
        <v>0.0001082691</v>
      </c>
      <c r="U170" s="60" t="n">
        <v>1.7254</v>
      </c>
      <c r="V170" s="60" t="n">
        <v>0.502859</v>
      </c>
      <c r="W170" s="60" t="n">
        <v>1.62794</v>
      </c>
      <c r="X170" s="61" t="n">
        <v>0.2543180219</v>
      </c>
      <c r="Y170" s="60"/>
      <c r="Z170" s="60"/>
      <c r="AH170" s="62"/>
      <c r="AI170" s="62"/>
    </row>
    <row r="171" customFormat="false" ht="12.75" hidden="false" customHeight="true" outlineLevel="0" collapsed="false">
      <c r="A171" s="11" t="s">
        <v>280</v>
      </c>
      <c r="B171" s="57" t="n">
        <v>0.0971842</v>
      </c>
      <c r="C171" s="57" t="n">
        <v>1.66603</v>
      </c>
      <c r="D171" s="59" t="n">
        <v>0.0991281</v>
      </c>
      <c r="E171" s="60" t="n">
        <v>0.0233495</v>
      </c>
      <c r="F171" s="60" t="n">
        <v>0.0005489778</v>
      </c>
      <c r="G171" s="60" t="n">
        <v>2.18011</v>
      </c>
      <c r="H171" s="60" t="n">
        <v>1.71065</v>
      </c>
      <c r="I171" s="60" t="n">
        <v>1.56674</v>
      </c>
      <c r="J171" s="61" t="n">
        <v>2.9361819266</v>
      </c>
      <c r="K171" s="59" t="n">
        <v>0.100472</v>
      </c>
      <c r="L171" s="60" t="n">
        <v>0.0196993</v>
      </c>
      <c r="M171" s="60" t="n">
        <v>0.000398872</v>
      </c>
      <c r="N171" s="60" t="n">
        <v>2.00908</v>
      </c>
      <c r="O171" s="60" t="n">
        <v>1.32238</v>
      </c>
      <c r="P171" s="60" t="n">
        <v>1.65716</v>
      </c>
      <c r="Q171" s="61" t="n">
        <v>1.7487675413</v>
      </c>
      <c r="R171" s="59" t="n">
        <v>0.14693</v>
      </c>
      <c r="S171" s="60" t="s">
        <v>307</v>
      </c>
      <c r="T171" s="60" t="n">
        <v>0.0024746446</v>
      </c>
      <c r="U171" s="60" t="n">
        <v>2.27316</v>
      </c>
      <c r="V171" s="60" t="n">
        <v>0</v>
      </c>
      <c r="W171" s="60" t="n">
        <v>2.27316</v>
      </c>
      <c r="X171" s="61" t="n">
        <v>0.3686068369</v>
      </c>
      <c r="Y171" s="60"/>
      <c r="Z171" s="60"/>
      <c r="AA171" s="9" t="n">
        <f aca="false">IF("na"=F171,"",F171/F170)</f>
        <v>1.30006285075291</v>
      </c>
      <c r="AB171" s="7" t="n">
        <f aca="false">IF("na"=J171,"",J171/J170)</f>
        <v>1.26461482929675</v>
      </c>
      <c r="AC171" s="7" t="n">
        <f aca="false">IF("na"=M171,"",M171/M170)</f>
        <v>1.97425712680629</v>
      </c>
      <c r="AD171" s="7" t="n">
        <f aca="false">IF("na"=Q171,"",Q171/Q170)</f>
        <v>1.97836967571948</v>
      </c>
      <c r="AE171" s="7" t="n">
        <f aca="false">IF("na"=T171,"",T171/T170)</f>
        <v>22.856425332805</v>
      </c>
      <c r="AF171" s="7" t="n">
        <f aca="false">IF("na"=X171,"",X171/X170)</f>
        <v>1.44939329956309</v>
      </c>
      <c r="AG171" s="7" t="n">
        <f aca="false">ROW()</f>
        <v>171</v>
      </c>
      <c r="AH171" s="62" t="n">
        <f aca="true">SUM(IF(INDIRECT(ADDRESS(ROW(),AH$40))&gt;INDIRECT(ADDRESS($AG171,AH$40)),1,0),IF(INDIRECT(ADDRESS(ROW(),AH$40))&gt;INDIRECT(ADDRESS($AG171+1,AH$40)),1,0),IF(INDIRECT(ADDRESS(ROW(),AH$40))&gt;INDIRECT(ADDRESS($AG171+2,AH$40)),1,0),IF(INDIRECT(ADDRESS(ROW(),AH$40))&gt;INDIRECT(ADDRESS($AG171+3,AH$40)),1,0))+1</f>
        <v>3</v>
      </c>
      <c r="AI171" s="62" t="n">
        <f aca="true">SUM(IF(INDIRECT(ADDRESS(ROW(),AI$40))&gt;INDIRECT(ADDRESS($AG171,AI$40)),1,0),IF(INDIRECT(ADDRESS(ROW(),AI$40))&gt;INDIRECT(ADDRESS($AG171+1,AI$40)),1,0),IF(INDIRECT(ADDRESS(ROW(),AI$40))&gt;INDIRECT(ADDRESS($AG171+2,AI$40)),1,0),IF(INDIRECT(ADDRESS(ROW(),AI$40))&gt;INDIRECT(ADDRESS($AG171+3,AI$40)),1,0))+1</f>
        <v>3</v>
      </c>
      <c r="AJ171" s="62" t="n">
        <f aca="true">SUM(IF(INDIRECT(ADDRESS(ROW(),AJ$40))&gt;INDIRECT(ADDRESS($AG171,AJ$40)),1,0),IF(INDIRECT(ADDRESS(ROW(),AJ$40))&gt;INDIRECT(ADDRESS($AG171+1,AJ$40)),1,0),IF(INDIRECT(ADDRESS(ROW(),AJ$40))&gt;INDIRECT(ADDRESS($AG171+2,AJ$40)),1,0),IF(INDIRECT(ADDRESS(ROW(),AJ$40))&gt;INDIRECT(ADDRESS($AG171+3,AJ$40)),1,0))+1</f>
        <v>4</v>
      </c>
      <c r="AK171" s="62" t="n">
        <f aca="true">SUM(IF(INDIRECT(ADDRESS(ROW(),AK$40))&gt;INDIRECT(ADDRESS($AG171,AK$40)),1,0),IF(INDIRECT(ADDRESS(ROW(),AK$40))&gt;INDIRECT(ADDRESS($AG171+1,AK$40)),1,0),IF(INDIRECT(ADDRESS(ROW(),AK$40))&gt;INDIRECT(ADDRESS($AG171+2,AK$40)),1,0),IF(INDIRECT(ADDRESS(ROW(),AK$40))&gt;INDIRECT(ADDRESS($AG171+3,AK$40)),1,0))+1</f>
        <v>4</v>
      </c>
      <c r="AL171" s="62" t="n">
        <f aca="true">SUM(IF(INDIRECT(ADDRESS(ROW(),AL$40))&gt;INDIRECT(ADDRESS($AG171,AL$40)),1,0),IF(INDIRECT(ADDRESS(ROW(),AL$40))&gt;INDIRECT(ADDRESS($AG171+1,AL$40)),1,0),IF(INDIRECT(ADDRESS(ROW(),AL$40))&gt;INDIRECT(ADDRESS($AG171+2,AL$40)),1,0),IF(INDIRECT(ADDRESS(ROW(),AL$40))&gt;INDIRECT(ADDRESS($AG171+3,AL$40)),1,0))+1</f>
        <v>4</v>
      </c>
      <c r="AM171" s="62" t="n">
        <f aca="true">SUM(IF(INDIRECT(ADDRESS(ROW(),AM$40))&gt;INDIRECT(ADDRESS($AG171,AM$40)),1,0),IF(INDIRECT(ADDRESS(ROW(),AM$40))&gt;INDIRECT(ADDRESS($AG171+1,AM$40)),1,0),IF(INDIRECT(ADDRESS(ROW(),AM$40))&gt;INDIRECT(ADDRESS($AG171+2,AM$40)),1,0),IF(INDIRECT(ADDRESS(ROW(),AM$40))&gt;INDIRECT(ADDRESS($AG171+3,AM$40)),1,0))+1</f>
        <v>3</v>
      </c>
      <c r="AO171" s="8" t="n">
        <f aca="false">IF("na"=F171,"",SQRT(F171)/SQRT(F170))</f>
        <v>1.14020298664444</v>
      </c>
      <c r="AP171" s="8" t="n">
        <f aca="false">IF("na"=J171,"",SQRT(J171)/SQRT(J170))</f>
        <v>1.12455094562085</v>
      </c>
      <c r="AQ171" s="8" t="n">
        <f aca="false">IF("na"=M171,"",SQRT(M171)/SQRT(M170))</f>
        <v>1.40508260497605</v>
      </c>
      <c r="AR171" s="8" t="n">
        <f aca="false">IF("na"=Q171,"",SQRT(Q171)/SQRT(Q170))</f>
        <v>1.40654529813991</v>
      </c>
      <c r="AS171" s="8" t="n">
        <f aca="false">IF("na"=T171,"",SQRT(T171)/SQRT(T170))</f>
        <v>4.78083939625721</v>
      </c>
      <c r="AT171" s="8" t="n">
        <f aca="false">IF("na"=X171,"",SQRT(X171)/SQRT(X170))</f>
        <v>1.20390751287759</v>
      </c>
    </row>
    <row r="172" customFormat="false" ht="12.75" hidden="false" customHeight="true" outlineLevel="0" collapsed="false">
      <c r="A172" s="11" t="s">
        <v>281</v>
      </c>
      <c r="B172" s="57" t="n">
        <v>0.0971842</v>
      </c>
      <c r="C172" s="57" t="n">
        <v>1.66603</v>
      </c>
      <c r="D172" s="59" t="n">
        <v>0.0974748</v>
      </c>
      <c r="E172" s="60" t="n">
        <v>0.0199058</v>
      </c>
      <c r="F172" s="60" t="n">
        <v>0.0003963252</v>
      </c>
      <c r="G172" s="60" t="n">
        <v>2.13694</v>
      </c>
      <c r="H172" s="60" t="n">
        <v>1.62753</v>
      </c>
      <c r="I172" s="60" t="n">
        <v>1.6355</v>
      </c>
      <c r="J172" s="61" t="n">
        <v>2.6497859818</v>
      </c>
      <c r="K172" s="59" t="n">
        <v>0.0962449</v>
      </c>
      <c r="L172" s="60" t="n">
        <v>0.0148539</v>
      </c>
      <c r="M172" s="60" t="n">
        <v>0.0002215205</v>
      </c>
      <c r="N172" s="60" t="n">
        <v>1.88548</v>
      </c>
      <c r="O172" s="60" t="n">
        <v>0.995804</v>
      </c>
      <c r="P172" s="60" t="n">
        <v>1.6455</v>
      </c>
      <c r="Q172" s="61" t="n">
        <v>0.9920470873</v>
      </c>
      <c r="R172" s="59" t="n">
        <v>0.0981268</v>
      </c>
      <c r="S172" s="60" t="n">
        <v>0.011917</v>
      </c>
      <c r="T172" s="60" t="n">
        <v>0.0001429032</v>
      </c>
      <c r="U172" s="60" t="n">
        <v>1.7855</v>
      </c>
      <c r="V172" s="60" t="n">
        <v>0.543517</v>
      </c>
      <c r="W172" s="60" t="n">
        <v>1.676</v>
      </c>
      <c r="X172" s="61" t="n">
        <v>0.2955101301</v>
      </c>
      <c r="Y172" s="60"/>
      <c r="Z172" s="60"/>
      <c r="AA172" s="9" t="n">
        <f aca="false">IF("na"=F172,"",F172/F170)</f>
        <v>0.938558297507141</v>
      </c>
      <c r="AB172" s="7" t="n">
        <f aca="false">IF("na"=J172,"",J172/J170)</f>
        <v>1.14126397165288</v>
      </c>
      <c r="AC172" s="7" t="n">
        <f aca="false">IF("na"=M172,"",M172/M170)</f>
        <v>1.09643801986275</v>
      </c>
      <c r="AD172" s="7" t="n">
        <f aca="false">IF("na"=Q172,"",Q172/Q170)</f>
        <v>1.12229660492278</v>
      </c>
      <c r="AE172" s="7" t="n">
        <f aca="false">IF("na"=T172,"",T172/T170)</f>
        <v>1.31988905421769</v>
      </c>
      <c r="AF172" s="7" t="n">
        <f aca="false">IF("na"=X172,"",X172/X170)</f>
        <v>1.16197085795279</v>
      </c>
      <c r="AG172" s="7" t="n">
        <f aca="false">AG171</f>
        <v>171</v>
      </c>
      <c r="AH172" s="62" t="n">
        <f aca="true">SUM(IF(INDIRECT(ADDRESS(ROW(),AH$40))&gt;INDIRECT(ADDRESS($AG172,AH$40)),1,0),IF(INDIRECT(ADDRESS(ROW(),AH$40))&gt;INDIRECT(ADDRESS($AG172+1,AH$40)),1,0),IF(INDIRECT(ADDRESS(ROW(),AH$40))&gt;INDIRECT(ADDRESS($AG172+2,AH$40)),1,0),IF(INDIRECT(ADDRESS(ROW(),AH$40))&gt;INDIRECT(ADDRESS($AG172+3,AH$40)),1,0))+1</f>
        <v>1</v>
      </c>
      <c r="AI172" s="62" t="n">
        <f aca="true">SUM(IF(INDIRECT(ADDRESS(ROW(),AI$40))&gt;INDIRECT(ADDRESS($AG172,AI$40)),1,0),IF(INDIRECT(ADDRESS(ROW(),AI$40))&gt;INDIRECT(ADDRESS($AG172+1,AI$40)),1,0),IF(INDIRECT(ADDRESS(ROW(),AI$40))&gt;INDIRECT(ADDRESS($AG172+2,AI$40)),1,0),IF(INDIRECT(ADDRESS(ROW(),AI$40))&gt;INDIRECT(ADDRESS($AG172+3,AI$40)),1,0))+1</f>
        <v>2</v>
      </c>
      <c r="AJ172" s="62" t="n">
        <f aca="true">SUM(IF(INDIRECT(ADDRESS(ROW(),AJ$40))&gt;INDIRECT(ADDRESS($AG172,AJ$40)),1,0),IF(INDIRECT(ADDRESS(ROW(),AJ$40))&gt;INDIRECT(ADDRESS($AG172+1,AJ$40)),1,0),IF(INDIRECT(ADDRESS(ROW(),AJ$40))&gt;INDIRECT(ADDRESS($AG172+2,AJ$40)),1,0),IF(INDIRECT(ADDRESS(ROW(),AJ$40))&gt;INDIRECT(ADDRESS($AG172+3,AJ$40)),1,0))+1</f>
        <v>2</v>
      </c>
      <c r="AK172" s="62" t="n">
        <f aca="true">SUM(IF(INDIRECT(ADDRESS(ROW(),AK$40))&gt;INDIRECT(ADDRESS($AG172,AK$40)),1,0),IF(INDIRECT(ADDRESS(ROW(),AK$40))&gt;INDIRECT(ADDRESS($AG172+1,AK$40)),1,0),IF(INDIRECT(ADDRESS(ROW(),AK$40))&gt;INDIRECT(ADDRESS($AG172+2,AK$40)),1,0),IF(INDIRECT(ADDRESS(ROW(),AK$40))&gt;INDIRECT(ADDRESS($AG172+3,AK$40)),1,0))+1</f>
        <v>2</v>
      </c>
      <c r="AL172" s="62" t="n">
        <f aca="true">SUM(IF(INDIRECT(ADDRESS(ROW(),AL$40))&gt;INDIRECT(ADDRESS($AG172,AL$40)),1,0),IF(INDIRECT(ADDRESS(ROW(),AL$40))&gt;INDIRECT(ADDRESS($AG172+1,AL$40)),1,0),IF(INDIRECT(ADDRESS(ROW(),AL$40))&gt;INDIRECT(ADDRESS($AG172+2,AL$40)),1,0),IF(INDIRECT(ADDRESS(ROW(),AL$40))&gt;INDIRECT(ADDRESS($AG172+3,AL$40)),1,0))+1</f>
        <v>2</v>
      </c>
      <c r="AM172" s="62" t="n">
        <f aca="true">SUM(IF(INDIRECT(ADDRESS(ROW(),AM$40))&gt;INDIRECT(ADDRESS($AG172,AM$40)),1,0),IF(INDIRECT(ADDRESS(ROW(),AM$40))&gt;INDIRECT(ADDRESS($AG172+1,AM$40)),1,0),IF(INDIRECT(ADDRESS(ROW(),AM$40))&gt;INDIRECT(ADDRESS($AG172+2,AM$40)),1,0),IF(INDIRECT(ADDRESS(ROW(),AM$40))&gt;INDIRECT(ADDRESS($AG172+3,AM$40)),1,0))+1</f>
        <v>2</v>
      </c>
      <c r="AO172" s="8" t="n">
        <f aca="false">IF("na"=F172,"",SQRT(F172)/SQRT(F170))</f>
        <v>0.968792184891652</v>
      </c>
      <c r="AP172" s="8" t="n">
        <f aca="false">IF("na"=J172,"",SQRT(J172)/SQRT(J170))</f>
        <v>1.06829957018286</v>
      </c>
      <c r="AQ172" s="8" t="n">
        <f aca="false">IF("na"=M172,"",SQRT(M172)/SQRT(M170))</f>
        <v>1.04710936385019</v>
      </c>
      <c r="AR172" s="8" t="n">
        <f aca="false">IF("na"=Q172,"",SQRT(Q172)/SQRT(Q170))</f>
        <v>1.0593850126006</v>
      </c>
      <c r="AS172" s="8" t="n">
        <f aca="false">IF("na"=T172,"",SQRT(T172)/SQRT(T170))</f>
        <v>1.14886424533871</v>
      </c>
      <c r="AT172" s="8" t="n">
        <f aca="false">IF("na"=X172,"",SQRT(X172)/SQRT(X170))</f>
        <v>1.07794752096417</v>
      </c>
    </row>
    <row r="173" customFormat="false" ht="12.75" hidden="false" customHeight="true" outlineLevel="0" collapsed="false">
      <c r="A173" s="11" t="s">
        <v>282</v>
      </c>
      <c r="B173" s="57" t="n">
        <v>0.0971842</v>
      </c>
      <c r="C173" s="57" t="n">
        <v>1.66603</v>
      </c>
      <c r="D173" s="63" t="n">
        <v>0.0971109</v>
      </c>
      <c r="E173" s="64" t="n">
        <v>0.0202946</v>
      </c>
      <c r="F173" s="65" t="n">
        <v>0.000411876</v>
      </c>
      <c r="G173" s="64" t="n">
        <v>2.16162</v>
      </c>
      <c r="H173" s="65" t="n">
        <v>1.55089</v>
      </c>
      <c r="I173" s="65" t="n">
        <v>1.63277</v>
      </c>
      <c r="J173" s="66" t="n">
        <v>2.4063660197</v>
      </c>
      <c r="K173" s="63" t="n">
        <v>0.0967042</v>
      </c>
      <c r="L173" s="64" t="n">
        <v>0.0137227</v>
      </c>
      <c r="M173" s="65" t="n">
        <v>0.0001885428</v>
      </c>
      <c r="N173" s="64" t="n">
        <v>1.86969</v>
      </c>
      <c r="O173" s="65" t="n">
        <v>0.974956</v>
      </c>
      <c r="P173" s="65" t="n">
        <v>1.63444</v>
      </c>
      <c r="Q173" s="66" t="n">
        <v>0.95153713</v>
      </c>
      <c r="R173" s="63" t="n">
        <v>0.0980876</v>
      </c>
      <c r="S173" s="64" t="n">
        <v>0.00982835</v>
      </c>
      <c r="T173" s="65" t="n">
        <v>9.74125E-005</v>
      </c>
      <c r="U173" s="64" t="n">
        <v>1.71341</v>
      </c>
      <c r="V173" s="65" t="n">
        <v>0.525922</v>
      </c>
      <c r="W173" s="65" t="n">
        <v>1.61017</v>
      </c>
      <c r="X173" s="66" t="n">
        <v>0.2797142896</v>
      </c>
      <c r="Y173" s="64"/>
      <c r="Z173" s="64"/>
      <c r="AA173" s="9" t="n">
        <f aca="false">IF("na"=F173,"",F173/F170)</f>
        <v>0.975384954941173</v>
      </c>
      <c r="AB173" s="7" t="n">
        <f aca="false">IF("na"=J173,"",J173/J170)</f>
        <v>1.03642288839788</v>
      </c>
      <c r="AC173" s="7" t="n">
        <f aca="false">IF("na"=M173,"",M173/M170)</f>
        <v>0.933211573156335</v>
      </c>
      <c r="AD173" s="7" t="n">
        <f aca="false">IF("na"=Q173,"",Q173/Q170)</f>
        <v>1.0764679460563</v>
      </c>
      <c r="AE173" s="7" t="n">
        <f aca="false">IF("na"=T173,"",T173/T170)</f>
        <v>0.899725775867722</v>
      </c>
      <c r="AF173" s="7" t="n">
        <f aca="false">IF("na"=X173,"",X173/X170)</f>
        <v>1.09986027537595</v>
      </c>
      <c r="AG173" s="7" t="n">
        <f aca="false">AG172</f>
        <v>171</v>
      </c>
      <c r="AH173" s="62" t="n">
        <f aca="true">SUM(IF(INDIRECT(ADDRESS(ROW(),AH$40))&gt;INDIRECT(ADDRESS($AG173,AH$40)),1,0),IF(INDIRECT(ADDRESS(ROW(),AH$40))&gt;INDIRECT(ADDRESS($AG173+1,AH$40)),1,0),IF(INDIRECT(ADDRESS(ROW(),AH$40))&gt;INDIRECT(ADDRESS($AG173+2,AH$40)),1,0),IF(INDIRECT(ADDRESS(ROW(),AH$40))&gt;INDIRECT(ADDRESS($AG173+3,AH$40)),1,0))+1</f>
        <v>2</v>
      </c>
      <c r="AI173" s="62" t="n">
        <f aca="true">SUM(IF(INDIRECT(ADDRESS(ROW(),AI$40))&gt;INDIRECT(ADDRESS($AG173,AI$40)),1,0),IF(INDIRECT(ADDRESS(ROW(),AI$40))&gt;INDIRECT(ADDRESS($AG173+1,AI$40)),1,0),IF(INDIRECT(ADDRESS(ROW(),AI$40))&gt;INDIRECT(ADDRESS($AG173+2,AI$40)),1,0),IF(INDIRECT(ADDRESS(ROW(),AI$40))&gt;INDIRECT(ADDRESS($AG173+3,AI$40)),1,0))+1</f>
        <v>1</v>
      </c>
      <c r="AJ173" s="62" t="n">
        <f aca="true">SUM(IF(INDIRECT(ADDRESS(ROW(),AJ$40))&gt;INDIRECT(ADDRESS($AG173,AJ$40)),1,0),IF(INDIRECT(ADDRESS(ROW(),AJ$40))&gt;INDIRECT(ADDRESS($AG173+1,AJ$40)),1,0),IF(INDIRECT(ADDRESS(ROW(),AJ$40))&gt;INDIRECT(ADDRESS($AG173+2,AJ$40)),1,0),IF(INDIRECT(ADDRESS(ROW(),AJ$40))&gt;INDIRECT(ADDRESS($AG173+3,AJ$40)),1,0))+1</f>
        <v>1</v>
      </c>
      <c r="AK173" s="62" t="n">
        <f aca="true">SUM(IF(INDIRECT(ADDRESS(ROW(),AK$40))&gt;INDIRECT(ADDRESS($AG173,AK$40)),1,0),IF(INDIRECT(ADDRESS(ROW(),AK$40))&gt;INDIRECT(ADDRESS($AG173+1,AK$40)),1,0),IF(INDIRECT(ADDRESS(ROW(),AK$40))&gt;INDIRECT(ADDRESS($AG173+2,AK$40)),1,0),IF(INDIRECT(ADDRESS(ROW(),AK$40))&gt;INDIRECT(ADDRESS($AG173+3,AK$40)),1,0))+1</f>
        <v>1</v>
      </c>
      <c r="AL173" s="62" t="n">
        <f aca="true">SUM(IF(INDIRECT(ADDRESS(ROW(),AL$40))&gt;INDIRECT(ADDRESS($AG173,AL$40)),1,0),IF(INDIRECT(ADDRESS(ROW(),AL$40))&gt;INDIRECT(ADDRESS($AG173+1,AL$40)),1,0),IF(INDIRECT(ADDRESS(ROW(),AL$40))&gt;INDIRECT(ADDRESS($AG173+2,AL$40)),1,0),IF(INDIRECT(ADDRESS(ROW(),AL$40))&gt;INDIRECT(ADDRESS($AG173+3,AL$40)),1,0))+1</f>
        <v>1</v>
      </c>
      <c r="AM173" s="62" t="n">
        <f aca="true">SUM(IF(INDIRECT(ADDRESS(ROW(),AM$40))&gt;INDIRECT(ADDRESS($AG173,AM$40)),1,0),IF(INDIRECT(ADDRESS(ROW(),AM$40))&gt;INDIRECT(ADDRESS($AG173+1,AM$40)),1,0),IF(INDIRECT(ADDRESS(ROW(),AM$40))&gt;INDIRECT(ADDRESS($AG173+2,AM$40)),1,0),IF(INDIRECT(ADDRESS(ROW(),AM$40))&gt;INDIRECT(ADDRESS($AG173+3,AM$40)),1,0))+1</f>
        <v>1</v>
      </c>
      <c r="AO173" s="8" t="n">
        <f aca="false">IF("na"=F173,"",SQRT(F173)/SQRT(F170))</f>
        <v>0.987615793181322</v>
      </c>
      <c r="AP173" s="8" t="n">
        <f aca="false">IF("na"=J173,"",SQRT(J173)/SQRT(J170))</f>
        <v>1.01804856878141</v>
      </c>
      <c r="AQ173" s="8" t="n">
        <f aca="false">IF("na"=M173,"",SQRT(M173)/SQRT(M170))</f>
        <v>0.966028764145424</v>
      </c>
      <c r="AR173" s="8" t="n">
        <f aca="false">IF("na"=Q173,"",SQRT(Q173)/SQRT(Q170))</f>
        <v>1.03752973261314</v>
      </c>
      <c r="AS173" s="8" t="n">
        <f aca="false">IF("na"=T173,"",SQRT(T173)/SQRT(T170))</f>
        <v>0.948538758231693</v>
      </c>
      <c r="AT173" s="8" t="n">
        <f aca="false">IF("na"=X173,"",SQRT(X173)/SQRT(X170))</f>
        <v>1.04874223495383</v>
      </c>
    </row>
    <row r="174" customFormat="false" ht="12.75" hidden="false" customHeight="true" outlineLevel="0" collapsed="false">
      <c r="A174" s="11" t="s">
        <v>283</v>
      </c>
      <c r="B174" s="57" t="n">
        <v>0.0971842</v>
      </c>
      <c r="C174" s="57" t="n">
        <v>1.66603</v>
      </c>
      <c r="D174" s="67" t="n">
        <v>0.0979827</v>
      </c>
      <c r="E174" s="7" t="n">
        <v>0.0239872</v>
      </c>
      <c r="F174" s="65" t="n">
        <v>0.0005760233</v>
      </c>
      <c r="G174" s="64" t="n">
        <v>2.21311</v>
      </c>
      <c r="H174" s="65" t="n">
        <v>1.76575</v>
      </c>
      <c r="I174" s="65" t="n">
        <v>1.64864</v>
      </c>
      <c r="J174" s="66" t="n">
        <v>3.1181754746</v>
      </c>
      <c r="K174" s="67" t="n">
        <v>0.0975345</v>
      </c>
      <c r="L174" s="7" t="n">
        <v>0.0187139</v>
      </c>
      <c r="M174" s="65" t="n">
        <v>0.0003503327</v>
      </c>
      <c r="N174" s="64" t="n">
        <v>1.92205</v>
      </c>
      <c r="O174" s="65" t="n">
        <v>1.21648</v>
      </c>
      <c r="P174" s="65" t="n">
        <v>1.61624</v>
      </c>
      <c r="Q174" s="66" t="n">
        <v>1.4823026345</v>
      </c>
      <c r="R174" s="67" t="n">
        <v>0.0973848</v>
      </c>
      <c r="S174" s="7" t="n">
        <v>0.0155614</v>
      </c>
      <c r="T174" s="65" t="n">
        <v>0.0002421973</v>
      </c>
      <c r="U174" s="64" t="n">
        <v>1.80658</v>
      </c>
      <c r="V174" s="65" t="n">
        <v>0.71523</v>
      </c>
      <c r="W174" s="65" t="n">
        <v>1.64907</v>
      </c>
      <c r="X174" s="66" t="n">
        <v>0.5118415945</v>
      </c>
      <c r="Y174" s="64"/>
      <c r="Z174" s="64"/>
      <c r="AA174" s="9" t="n">
        <f aca="false">IF("na"=F174,"",F174/F170)</f>
        <v>1.36411070447311</v>
      </c>
      <c r="AB174" s="7" t="n">
        <f aca="false">IF("na"=J174,"",J174/J170)</f>
        <v>1.34299952935641</v>
      </c>
      <c r="AC174" s="7" t="n">
        <f aca="false">IF("na"=M174,"",M174/M170)</f>
        <v>1.73400697398737</v>
      </c>
      <c r="AD174" s="7" t="n">
        <f aca="false">IF("na"=Q174,"",Q174/Q170)</f>
        <v>1.67691960942613</v>
      </c>
      <c r="AE174" s="7" t="n">
        <f aca="false">IF("na"=T174,"",T174/T170)</f>
        <v>2.23699374983259</v>
      </c>
      <c r="AF174" s="7" t="n">
        <f aca="false">IF("na"=X174,"",X174/X170)</f>
        <v>2.01260449682666</v>
      </c>
      <c r="AG174" s="7" t="n">
        <f aca="false">AG173</f>
        <v>171</v>
      </c>
      <c r="AH174" s="62" t="n">
        <f aca="true">SUM(IF(INDIRECT(ADDRESS(ROW(),AH$40))&gt;INDIRECT(ADDRESS($AG174,AH$40)),1,0),IF(INDIRECT(ADDRESS(ROW(),AH$40))&gt;INDIRECT(ADDRESS($AG174+1,AH$40)),1,0),IF(INDIRECT(ADDRESS(ROW(),AH$40))&gt;INDIRECT(ADDRESS($AG174+2,AH$40)),1,0),IF(INDIRECT(ADDRESS(ROW(),AH$40))&gt;INDIRECT(ADDRESS($AG174+3,AH$40)),1,0))+1</f>
        <v>4</v>
      </c>
      <c r="AI174" s="62" t="n">
        <f aca="true">SUM(IF(INDIRECT(ADDRESS(ROW(),AI$40))&gt;INDIRECT(ADDRESS($AG174,AI$40)),1,0),IF(INDIRECT(ADDRESS(ROW(),AI$40))&gt;INDIRECT(ADDRESS($AG174+1,AI$40)),1,0),IF(INDIRECT(ADDRESS(ROW(),AI$40))&gt;INDIRECT(ADDRESS($AG174+2,AI$40)),1,0),IF(INDIRECT(ADDRESS(ROW(),AI$40))&gt;INDIRECT(ADDRESS($AG174+3,AI$40)),1,0))+1</f>
        <v>4</v>
      </c>
      <c r="AJ174" s="62" t="n">
        <f aca="true">SUM(IF(INDIRECT(ADDRESS(ROW(),AJ$40))&gt;INDIRECT(ADDRESS($AG174,AJ$40)),1,0),IF(INDIRECT(ADDRESS(ROW(),AJ$40))&gt;INDIRECT(ADDRESS($AG174+1,AJ$40)),1,0),IF(INDIRECT(ADDRESS(ROW(),AJ$40))&gt;INDIRECT(ADDRESS($AG174+2,AJ$40)),1,0),IF(INDIRECT(ADDRESS(ROW(),AJ$40))&gt;INDIRECT(ADDRESS($AG174+3,AJ$40)),1,0))+1</f>
        <v>3</v>
      </c>
      <c r="AK174" s="62" t="n">
        <f aca="true">SUM(IF(INDIRECT(ADDRESS(ROW(),AK$40))&gt;INDIRECT(ADDRESS($AG174,AK$40)),1,0),IF(INDIRECT(ADDRESS(ROW(),AK$40))&gt;INDIRECT(ADDRESS($AG174+1,AK$40)),1,0),IF(INDIRECT(ADDRESS(ROW(),AK$40))&gt;INDIRECT(ADDRESS($AG174+2,AK$40)),1,0),IF(INDIRECT(ADDRESS(ROW(),AK$40))&gt;INDIRECT(ADDRESS($AG174+3,AK$40)),1,0))+1</f>
        <v>3</v>
      </c>
      <c r="AL174" s="62" t="n">
        <f aca="true">SUM(IF(INDIRECT(ADDRESS(ROW(),AL$40))&gt;INDIRECT(ADDRESS($AG174,AL$40)),1,0),IF(INDIRECT(ADDRESS(ROW(),AL$40))&gt;INDIRECT(ADDRESS($AG174+1,AL$40)),1,0),IF(INDIRECT(ADDRESS(ROW(),AL$40))&gt;INDIRECT(ADDRESS($AG174+2,AL$40)),1,0),IF(INDIRECT(ADDRESS(ROW(),AL$40))&gt;INDIRECT(ADDRESS($AG174+3,AL$40)),1,0))+1</f>
        <v>3</v>
      </c>
      <c r="AM174" s="62" t="n">
        <f aca="true">SUM(IF(INDIRECT(ADDRESS(ROW(),AM$40))&gt;INDIRECT(ADDRESS($AG174,AM$40)),1,0),IF(INDIRECT(ADDRESS(ROW(),AM$40))&gt;INDIRECT(ADDRESS($AG174+1,AM$40)),1,0),IF(INDIRECT(ADDRESS(ROW(),AM$40))&gt;INDIRECT(ADDRESS($AG174+2,AM$40)),1,0),IF(INDIRECT(ADDRESS(ROW(),AM$40))&gt;INDIRECT(ADDRESS($AG174+3,AM$40)),1,0))+1</f>
        <v>4</v>
      </c>
      <c r="AO174" s="8" t="n">
        <f aca="false">IF("na"=F174,"",SQRT(F174)/SQRT(F170))</f>
        <v>1.16795149919554</v>
      </c>
      <c r="AP174" s="8" t="n">
        <f aca="false">IF("na"=J174,"",SQRT(J174)/SQRT(J170))</f>
        <v>1.15887856540554</v>
      </c>
      <c r="AQ174" s="8" t="n">
        <f aca="false">IF("na"=M174,"",SQRT(M174)/SQRT(M170))</f>
        <v>1.3168169857605</v>
      </c>
      <c r="AR174" s="8" t="n">
        <f aca="false">IF("na"=Q174,"",SQRT(Q174)/SQRT(Q170))</f>
        <v>1.29495930801942</v>
      </c>
      <c r="AS174" s="8" t="n">
        <f aca="false">IF("na"=T174,"",SQRT(T174)/SQRT(T170))</f>
        <v>1.49565829982406</v>
      </c>
      <c r="AT174" s="8" t="n">
        <f aca="false">IF("na"=X174,"",SQRT(X174)/SQRT(X170))</f>
        <v>1.41866292572501</v>
      </c>
    </row>
    <row r="175" customFormat="false" ht="12.75" hidden="false" customHeight="true" outlineLevel="0" collapsed="false">
      <c r="B175" s="68"/>
      <c r="C175" s="68"/>
      <c r="D175" s="7"/>
      <c r="E175" s="7"/>
      <c r="F175" s="7"/>
      <c r="G175" s="7"/>
      <c r="H175" s="7"/>
      <c r="I175" s="7"/>
      <c r="J175" s="7"/>
      <c r="K175" s="7"/>
      <c r="L175" s="7"/>
    </row>
    <row r="176" customFormat="false" ht="12.75" hidden="false" customHeight="true" outlineLevel="0" collapsed="false">
      <c r="A176" s="11"/>
      <c r="B176" s="11"/>
      <c r="C176" s="11"/>
      <c r="D176" s="11" t="s">
        <v>316</v>
      </c>
      <c r="E176" s="11"/>
      <c r="F176" s="11"/>
      <c r="G176" s="11"/>
      <c r="H176" s="11"/>
      <c r="I176" s="11"/>
      <c r="J176" s="11"/>
      <c r="K176" s="11"/>
      <c r="L176" s="11"/>
      <c r="M176" s="11"/>
      <c r="N176" s="11"/>
      <c r="O176" s="11"/>
      <c r="P176" s="11"/>
      <c r="Q176" s="11"/>
      <c r="R176" s="11"/>
      <c r="S176" s="11"/>
      <c r="T176" s="11"/>
      <c r="U176" s="11"/>
      <c r="V176" s="11"/>
      <c r="W176" s="11"/>
      <c r="X176" s="11"/>
      <c r="Y176" s="11"/>
      <c r="Z176" s="11"/>
      <c r="AA176" s="49"/>
      <c r="AB176" s="50"/>
      <c r="AC176" s="50"/>
      <c r="AD176" s="50"/>
      <c r="AE176" s="50"/>
      <c r="AF176" s="50"/>
      <c r="AG176" s="50"/>
      <c r="AH176" s="51"/>
      <c r="AI176" s="51"/>
      <c r="AJ176" s="51"/>
      <c r="AK176" s="51"/>
      <c r="AL176" s="51"/>
      <c r="AM176" s="51"/>
      <c r="AO176" s="50"/>
      <c r="AP176" s="50"/>
      <c r="AQ176" s="50"/>
      <c r="AR176" s="50"/>
      <c r="AS176" s="50"/>
      <c r="AT176" s="50"/>
    </row>
    <row r="177" customFormat="false" ht="12.75" hidden="false" customHeight="true" outlineLevel="0" collapsed="false">
      <c r="B177" s="52" t="s">
        <v>293</v>
      </c>
      <c r="C177" s="52" t="s">
        <v>293</v>
      </c>
      <c r="D177" s="53" t="n">
        <v>7</v>
      </c>
      <c r="E177" s="53"/>
      <c r="F177" s="53"/>
      <c r="G177" s="53"/>
      <c r="H177" s="53"/>
      <c r="I177" s="53"/>
      <c r="J177" s="53"/>
      <c r="K177" s="53" t="n">
        <v>15</v>
      </c>
      <c r="L177" s="53"/>
      <c r="M177" s="53"/>
      <c r="N177" s="53"/>
      <c r="O177" s="53"/>
      <c r="P177" s="53"/>
      <c r="Q177" s="53"/>
      <c r="R177" s="53" t="n">
        <v>30</v>
      </c>
      <c r="S177" s="53"/>
      <c r="T177" s="53"/>
      <c r="U177" s="53"/>
      <c r="V177" s="53"/>
      <c r="W177" s="53"/>
      <c r="X177" s="53"/>
      <c r="Y177" s="54"/>
      <c r="Z177" s="54"/>
    </row>
    <row r="178" customFormat="false" ht="12.75" hidden="false" customHeight="true" outlineLevel="0" collapsed="false">
      <c r="B178" s="55" t="s">
        <v>284</v>
      </c>
      <c r="C178" s="55" t="s">
        <v>294</v>
      </c>
      <c r="D178" s="56" t="s">
        <v>284</v>
      </c>
      <c r="E178" s="57" t="s">
        <v>287</v>
      </c>
      <c r="F178" s="57" t="s">
        <v>295</v>
      </c>
      <c r="G178" s="57" t="s">
        <v>296</v>
      </c>
      <c r="H178" s="57" t="s">
        <v>297</v>
      </c>
      <c r="I178" s="57" t="s">
        <v>298</v>
      </c>
      <c r="J178" s="58" t="s">
        <v>299</v>
      </c>
      <c r="K178" s="56" t="s">
        <v>284</v>
      </c>
      <c r="L178" s="57" t="s">
        <v>287</v>
      </c>
      <c r="M178" s="57" t="s">
        <v>295</v>
      </c>
      <c r="N178" s="57" t="s">
        <v>296</v>
      </c>
      <c r="O178" s="57" t="s">
        <v>297</v>
      </c>
      <c r="P178" s="57" t="s">
        <v>298</v>
      </c>
      <c r="Q178" s="58" t="s">
        <v>299</v>
      </c>
      <c r="R178" s="56" t="s">
        <v>284</v>
      </c>
      <c r="S178" s="57" t="s">
        <v>287</v>
      </c>
      <c r="T178" s="57" t="s">
        <v>295</v>
      </c>
      <c r="U178" s="57" t="s">
        <v>296</v>
      </c>
      <c r="V178" s="57" t="s">
        <v>297</v>
      </c>
      <c r="W178" s="57" t="s">
        <v>298</v>
      </c>
      <c r="X178" s="58" t="s">
        <v>299</v>
      </c>
      <c r="Y178" s="57"/>
      <c r="Z178" s="57"/>
    </row>
    <row r="179" customFormat="false" ht="12.75" hidden="false" customHeight="true" outlineLevel="0" collapsed="false">
      <c r="A179" s="11" t="s">
        <v>300</v>
      </c>
      <c r="B179" s="57" t="n">
        <v>0.306139</v>
      </c>
      <c r="C179" s="57" t="n">
        <v>1.46779</v>
      </c>
      <c r="D179" s="59" t="n">
        <v>0.315825</v>
      </c>
      <c r="E179" s="60" t="n">
        <v>0.0358588</v>
      </c>
      <c r="F179" s="60" t="n">
        <v>0.001379672</v>
      </c>
      <c r="G179" s="60" t="n">
        <v>1.4532</v>
      </c>
      <c r="H179" s="60" t="n">
        <v>0.524816</v>
      </c>
      <c r="I179" s="60" t="n">
        <v>1.33517</v>
      </c>
      <c r="J179" s="61" t="n">
        <v>0.2930198982</v>
      </c>
      <c r="K179" s="59" t="n">
        <v>0.31469</v>
      </c>
      <c r="L179" s="60" t="n">
        <v>0.0242168</v>
      </c>
      <c r="M179" s="60" t="n">
        <v>0.000659573</v>
      </c>
      <c r="N179" s="60" t="n">
        <v>1.37857</v>
      </c>
      <c r="O179" s="60" t="n">
        <v>0.317952</v>
      </c>
      <c r="P179" s="60" t="n">
        <v>1.32576</v>
      </c>
      <c r="Q179" s="61" t="n">
        <v>0.1212659952</v>
      </c>
      <c r="R179" s="59" t="n">
        <v>0.313925</v>
      </c>
      <c r="S179" s="60" t="n">
        <v>0.0175675</v>
      </c>
      <c r="T179" s="60" t="n">
        <v>0.0003692387</v>
      </c>
      <c r="U179" s="60" t="n">
        <v>1.35989</v>
      </c>
      <c r="V179" s="60" t="n">
        <v>0.203819</v>
      </c>
      <c r="W179" s="60" t="n">
        <v>1.33559</v>
      </c>
      <c r="X179" s="61" t="n">
        <v>0.0590190247</v>
      </c>
      <c r="Y179" s="60"/>
      <c r="Z179" s="60"/>
      <c r="AH179" s="62"/>
      <c r="AI179" s="62"/>
    </row>
    <row r="180" customFormat="false" ht="12.75" hidden="false" customHeight="true" outlineLevel="0" collapsed="false">
      <c r="A180" s="11" t="s">
        <v>280</v>
      </c>
      <c r="B180" s="57" t="n">
        <v>0.306139</v>
      </c>
      <c r="C180" s="57" t="n">
        <v>1.46779</v>
      </c>
      <c r="D180" s="59" t="n">
        <v>0.312318</v>
      </c>
      <c r="E180" s="60" t="n">
        <v>0.0474403</v>
      </c>
      <c r="F180" s="60" t="n">
        <v>0.002288762</v>
      </c>
      <c r="G180" s="60" t="n">
        <v>1.48837</v>
      </c>
      <c r="H180" s="60" t="n">
        <v>0.65043</v>
      </c>
      <c r="I180" s="60" t="n">
        <v>1.32763</v>
      </c>
      <c r="J180" s="61" t="n">
        <v>0.4427040105</v>
      </c>
      <c r="K180" s="59" t="n">
        <v>0.314059</v>
      </c>
      <c r="L180" s="60" t="n">
        <v>0.0405471</v>
      </c>
      <c r="M180" s="60" t="n">
        <v>0.0017067937</v>
      </c>
      <c r="N180" s="60" t="n">
        <v>1.41171</v>
      </c>
      <c r="O180" s="60" t="n">
        <v>0.437116</v>
      </c>
      <c r="P180" s="60" t="n">
        <v>1.32739</v>
      </c>
      <c r="Q180" s="61" t="n">
        <v>0.2107825574</v>
      </c>
      <c r="R180" s="59" t="n">
        <v>0.303569</v>
      </c>
      <c r="S180" s="60" t="n">
        <v>0.0358523</v>
      </c>
      <c r="T180" s="60" t="n">
        <v>0.0012919923</v>
      </c>
      <c r="U180" s="60" t="n">
        <v>1.494</v>
      </c>
      <c r="V180" s="60" t="n">
        <v>0.353336</v>
      </c>
      <c r="W180" s="60" t="n">
        <v>1.44637</v>
      </c>
      <c r="X180" s="61" t="n">
        <v>0.1253051452</v>
      </c>
      <c r="Y180" s="60"/>
      <c r="Z180" s="60"/>
      <c r="AA180" s="9" t="n">
        <f aca="false">IF("na"=F180,"",F180/F179)</f>
        <v>1.65891748183626</v>
      </c>
      <c r="AB180" s="7" t="n">
        <f aca="false">IF("na"=J180,"",J180/J179)</f>
        <v>1.51083258583973</v>
      </c>
      <c r="AC180" s="7" t="n">
        <f aca="false">IF("na"=M180,"",M180/M179)</f>
        <v>2.5877252404207</v>
      </c>
      <c r="AD180" s="7" t="n">
        <f aca="false">IF("na"=Q180,"",Q180/Q179)</f>
        <v>1.73818354479641</v>
      </c>
      <c r="AE180" s="7" t="n">
        <f aca="false">IF("na"=T180,"",T180/T179)</f>
        <v>3.49907065537821</v>
      </c>
      <c r="AF180" s="7" t="n">
        <f aca="false">IF("na"=X180,"",X180/X179)</f>
        <v>2.12313141121764</v>
      </c>
      <c r="AG180" s="7" t="n">
        <f aca="false">ROW()</f>
        <v>180</v>
      </c>
      <c r="AH180" s="62" t="n">
        <f aca="true">SUM(IF(INDIRECT(ADDRESS(ROW(),AH$40))&gt;INDIRECT(ADDRESS($AG180,AH$40)),1,0),IF(INDIRECT(ADDRESS(ROW(),AH$40))&gt;INDIRECT(ADDRESS($AG180+1,AH$40)),1,0),IF(INDIRECT(ADDRESS(ROW(),AH$40))&gt;INDIRECT(ADDRESS($AG180+2,AH$40)),1,0),IF(INDIRECT(ADDRESS(ROW(),AH$40))&gt;INDIRECT(ADDRESS($AG180+3,AH$40)),1,0))+1</f>
        <v>3</v>
      </c>
      <c r="AI180" s="62" t="n">
        <f aca="true">SUM(IF(INDIRECT(ADDRESS(ROW(),AI$40))&gt;INDIRECT(ADDRESS($AG180,AI$40)),1,0),IF(INDIRECT(ADDRESS(ROW(),AI$40))&gt;INDIRECT(ADDRESS($AG180+1,AI$40)),1,0),IF(INDIRECT(ADDRESS(ROW(),AI$40))&gt;INDIRECT(ADDRESS($AG180+2,AI$40)),1,0),IF(INDIRECT(ADDRESS(ROW(),AI$40))&gt;INDIRECT(ADDRESS($AG180+3,AI$40)),1,0))+1</f>
        <v>3</v>
      </c>
      <c r="AJ180" s="62" t="n">
        <f aca="true">SUM(IF(INDIRECT(ADDRESS(ROW(),AJ$40))&gt;INDIRECT(ADDRESS($AG180,AJ$40)),1,0),IF(INDIRECT(ADDRESS(ROW(),AJ$40))&gt;INDIRECT(ADDRESS($AG180+1,AJ$40)),1,0),IF(INDIRECT(ADDRESS(ROW(),AJ$40))&gt;INDIRECT(ADDRESS($AG180+2,AJ$40)),1,0),IF(INDIRECT(ADDRESS(ROW(),AJ$40))&gt;INDIRECT(ADDRESS($AG180+3,AJ$40)),1,0))+1</f>
        <v>3</v>
      </c>
      <c r="AK180" s="62" t="n">
        <f aca="true">SUM(IF(INDIRECT(ADDRESS(ROW(),AK$40))&gt;INDIRECT(ADDRESS($AG180,AK$40)),1,0),IF(INDIRECT(ADDRESS(ROW(),AK$40))&gt;INDIRECT(ADDRESS($AG180+1,AK$40)),1,0),IF(INDIRECT(ADDRESS(ROW(),AK$40))&gt;INDIRECT(ADDRESS($AG180+2,AK$40)),1,0),IF(INDIRECT(ADDRESS(ROW(),AK$40))&gt;INDIRECT(ADDRESS($AG180+3,AK$40)),1,0))+1</f>
        <v>4</v>
      </c>
      <c r="AL180" s="62" t="n">
        <f aca="true">SUM(IF(INDIRECT(ADDRESS(ROW(),AL$40))&gt;INDIRECT(ADDRESS($AG180,AL$40)),1,0),IF(INDIRECT(ADDRESS(ROW(),AL$40))&gt;INDIRECT(ADDRESS($AG180+1,AL$40)),1,0),IF(INDIRECT(ADDRESS(ROW(),AL$40))&gt;INDIRECT(ADDRESS($AG180+2,AL$40)),1,0),IF(INDIRECT(ADDRESS(ROW(),AL$40))&gt;INDIRECT(ADDRESS($AG180+3,AL$40)),1,0))+1</f>
        <v>3</v>
      </c>
      <c r="AM180" s="62" t="n">
        <f aca="true">SUM(IF(INDIRECT(ADDRESS(ROW(),AM$40))&gt;INDIRECT(ADDRESS($AG180,AM$40)),1,0),IF(INDIRECT(ADDRESS(ROW(),AM$40))&gt;INDIRECT(ADDRESS($AG180+1,AM$40)),1,0),IF(INDIRECT(ADDRESS(ROW(),AM$40))&gt;INDIRECT(ADDRESS($AG180+2,AM$40)),1,0),IF(INDIRECT(ADDRESS(ROW(),AM$40))&gt;INDIRECT(ADDRESS($AG180+3,AM$40)),1,0))+1</f>
        <v>4</v>
      </c>
      <c r="AO180" s="8" t="n">
        <f aca="false">IF("na"=F180,"",SQRT(F180)/SQRT(F179))</f>
        <v>1.28798970564064</v>
      </c>
      <c r="AP180" s="8" t="n">
        <f aca="false">IF("na"=J180,"",SQRT(J180)/SQRT(J179))</f>
        <v>1.22915930043251</v>
      </c>
      <c r="AQ180" s="8" t="n">
        <f aca="false">IF("na"=M180,"",SQRT(M180)/SQRT(M179))</f>
        <v>1.60864080528274</v>
      </c>
      <c r="AR180" s="8" t="n">
        <f aca="false">IF("na"=Q180,"",SQRT(Q180)/SQRT(Q179))</f>
        <v>1.31840189047058</v>
      </c>
      <c r="AS180" s="8" t="n">
        <f aca="false">IF("na"=T180,"",SQRT(T180)/SQRT(T179))</f>
        <v>1.87058029909924</v>
      </c>
      <c r="AT180" s="8" t="n">
        <f aca="false">IF("na"=X180,"",SQRT(X180)/SQRT(X179))</f>
        <v>1.45709691208843</v>
      </c>
    </row>
    <row r="181" customFormat="false" ht="12.75" hidden="false" customHeight="true" outlineLevel="0" collapsed="false">
      <c r="A181" s="11" t="s">
        <v>281</v>
      </c>
      <c r="B181" s="57" t="n">
        <v>0.306139</v>
      </c>
      <c r="C181" s="57" t="n">
        <v>1.46779</v>
      </c>
      <c r="D181" s="59" t="n">
        <v>0.329168</v>
      </c>
      <c r="E181" s="60" t="n">
        <v>0.0391293</v>
      </c>
      <c r="F181" s="60" t="n">
        <v>0.0020614369</v>
      </c>
      <c r="G181" s="60" t="n">
        <v>1.48823</v>
      </c>
      <c r="H181" s="60" t="n">
        <v>0.482916</v>
      </c>
      <c r="I181" s="60" t="n">
        <v>1.39172</v>
      </c>
      <c r="J181" s="61" t="n">
        <v>0.2389945079</v>
      </c>
      <c r="K181" s="59" t="n">
        <v>0.327466</v>
      </c>
      <c r="L181" s="60" t="n">
        <v>0.0287832</v>
      </c>
      <c r="M181" s="60" t="n">
        <v>0.0012833135</v>
      </c>
      <c r="N181" s="60" t="n">
        <v>1.44457</v>
      </c>
      <c r="O181" s="60" t="n">
        <v>0.309168</v>
      </c>
      <c r="P181" s="60" t="n">
        <v>1.3985</v>
      </c>
      <c r="Q181" s="61" t="n">
        <v>0.1003859563</v>
      </c>
      <c r="R181" s="59" t="n">
        <v>0.326181</v>
      </c>
      <c r="S181" s="60" t="n">
        <v>0.0245979</v>
      </c>
      <c r="T181" s="60" t="n">
        <v>0.0010067383</v>
      </c>
      <c r="U181" s="60" t="n">
        <v>1.43989</v>
      </c>
      <c r="V181" s="60" t="n">
        <v>0.244787</v>
      </c>
      <c r="W181" s="60" t="n">
        <v>1.40929</v>
      </c>
      <c r="X181" s="61" t="n">
        <v>0.0633429253</v>
      </c>
      <c r="Y181" s="60"/>
      <c r="Z181" s="60"/>
      <c r="AA181" s="9" t="n">
        <f aca="false">IF("na"=F181,"",F181/F179)</f>
        <v>1.49414998637357</v>
      </c>
      <c r="AB181" s="7" t="n">
        <f aca="false">IF("na"=J181,"",J181/J179)</f>
        <v>0.81562552361845</v>
      </c>
      <c r="AC181" s="7" t="n">
        <f aca="false">IF("na"=M181,"",M181/M179)</f>
        <v>1.94567318553064</v>
      </c>
      <c r="AD181" s="7" t="n">
        <f aca="false">IF("na"=Q181,"",Q181/Q179)</f>
        <v>0.827816207952087</v>
      </c>
      <c r="AE181" s="7" t="n">
        <f aca="false">IF("na"=T181,"",T181/T179)</f>
        <v>2.72652433236278</v>
      </c>
      <c r="AF181" s="7" t="n">
        <f aca="false">IF("na"=X181,"",X181/X179)</f>
        <v>1.07326282706261</v>
      </c>
      <c r="AG181" s="7" t="n">
        <f aca="false">AG180</f>
        <v>180</v>
      </c>
      <c r="AH181" s="62" t="n">
        <f aca="true">SUM(IF(INDIRECT(ADDRESS(ROW(),AH$40))&gt;INDIRECT(ADDRESS($AG181,AH$40)),1,0),IF(INDIRECT(ADDRESS(ROW(),AH$40))&gt;INDIRECT(ADDRESS($AG181+1,AH$40)),1,0),IF(INDIRECT(ADDRESS(ROW(),AH$40))&gt;INDIRECT(ADDRESS($AG181+2,AH$40)),1,0),IF(INDIRECT(ADDRESS(ROW(),AH$40))&gt;INDIRECT(ADDRESS($AG181+3,AH$40)),1,0))+1</f>
        <v>2</v>
      </c>
      <c r="AI181" s="62" t="n">
        <f aca="true">SUM(IF(INDIRECT(ADDRESS(ROW(),AI$40))&gt;INDIRECT(ADDRESS($AG181,AI$40)),1,0),IF(INDIRECT(ADDRESS(ROW(),AI$40))&gt;INDIRECT(ADDRESS($AG181+1,AI$40)),1,0),IF(INDIRECT(ADDRESS(ROW(),AI$40))&gt;INDIRECT(ADDRESS($AG181+2,AI$40)),1,0),IF(INDIRECT(ADDRESS(ROW(),AI$40))&gt;INDIRECT(ADDRESS($AG181+3,AI$40)),1,0))+1</f>
        <v>1</v>
      </c>
      <c r="AJ181" s="62" t="n">
        <f aca="true">SUM(IF(INDIRECT(ADDRESS(ROW(),AJ$40))&gt;INDIRECT(ADDRESS($AG181,AJ$40)),1,0),IF(INDIRECT(ADDRESS(ROW(),AJ$40))&gt;INDIRECT(ADDRESS($AG181+1,AJ$40)),1,0),IF(INDIRECT(ADDRESS(ROW(),AJ$40))&gt;INDIRECT(ADDRESS($AG181+2,AJ$40)),1,0),IF(INDIRECT(ADDRESS(ROW(),AJ$40))&gt;INDIRECT(ADDRESS($AG181+3,AJ$40)),1,0))+1</f>
        <v>2</v>
      </c>
      <c r="AK181" s="62" t="n">
        <f aca="true">SUM(IF(INDIRECT(ADDRESS(ROW(),AK$40))&gt;INDIRECT(ADDRESS($AG181,AK$40)),1,0),IF(INDIRECT(ADDRESS(ROW(),AK$40))&gt;INDIRECT(ADDRESS($AG181+1,AK$40)),1,0),IF(INDIRECT(ADDRESS(ROW(),AK$40))&gt;INDIRECT(ADDRESS($AG181+2,AK$40)),1,0),IF(INDIRECT(ADDRESS(ROW(),AK$40))&gt;INDIRECT(ADDRESS($AG181+3,AK$40)),1,0))+1</f>
        <v>1</v>
      </c>
      <c r="AL181" s="62" t="n">
        <f aca="true">SUM(IF(INDIRECT(ADDRESS(ROW(),AL$40))&gt;INDIRECT(ADDRESS($AG181,AL$40)),1,0),IF(INDIRECT(ADDRESS(ROW(),AL$40))&gt;INDIRECT(ADDRESS($AG181+1,AL$40)),1,0),IF(INDIRECT(ADDRESS(ROW(),AL$40))&gt;INDIRECT(ADDRESS($AG181+2,AL$40)),1,0),IF(INDIRECT(ADDRESS(ROW(),AL$40))&gt;INDIRECT(ADDRESS($AG181+3,AL$40)),1,0))+1</f>
        <v>2</v>
      </c>
      <c r="AM181" s="62" t="n">
        <f aca="true">SUM(IF(INDIRECT(ADDRESS(ROW(),AM$40))&gt;INDIRECT(ADDRESS($AG181,AM$40)),1,0),IF(INDIRECT(ADDRESS(ROW(),AM$40))&gt;INDIRECT(ADDRESS($AG181+1,AM$40)),1,0),IF(INDIRECT(ADDRESS(ROW(),AM$40))&gt;INDIRECT(ADDRESS($AG181+2,AM$40)),1,0),IF(INDIRECT(ADDRESS(ROW(),AM$40))&gt;INDIRECT(ADDRESS($AG181+3,AM$40)),1,0))+1</f>
        <v>2</v>
      </c>
      <c r="AO181" s="8" t="n">
        <f aca="false">IF("na"=F181,"",SQRT(F181)/SQRT(F179))</f>
        <v>1.22235428022058</v>
      </c>
      <c r="AP181" s="8" t="n">
        <f aca="false">IF("na"=J181,"",SQRT(J181)/SQRT(J179))</f>
        <v>0.903119883303679</v>
      </c>
      <c r="AQ181" s="8" t="n">
        <f aca="false">IF("na"=M181,"",SQRT(M181)/SQRT(M179))</f>
        <v>1.39487389592416</v>
      </c>
      <c r="AR181" s="8" t="n">
        <f aca="false">IF("na"=Q181,"",SQRT(Q181)/SQRT(Q179))</f>
        <v>0.909844056941676</v>
      </c>
      <c r="AS181" s="8" t="n">
        <f aca="false">IF("na"=T181,"",SQRT(T181)/SQRT(T179))</f>
        <v>1.65121904433142</v>
      </c>
      <c r="AT181" s="8" t="n">
        <f aca="false">IF("na"=X181,"",SQRT(X181)/SQRT(X179))</f>
        <v>1.03598398977137</v>
      </c>
    </row>
    <row r="182" customFormat="false" ht="12.75" hidden="false" customHeight="true" outlineLevel="0" collapsed="false">
      <c r="A182" s="11" t="s">
        <v>282</v>
      </c>
      <c r="B182" s="57" t="n">
        <v>0.306139</v>
      </c>
      <c r="C182" s="57" t="n">
        <v>1.46779</v>
      </c>
      <c r="D182" s="63" t="n">
        <v>0.31919</v>
      </c>
      <c r="E182" s="64" t="n">
        <v>0.0353173</v>
      </c>
      <c r="F182" s="65" t="n">
        <v>0.0014176402</v>
      </c>
      <c r="G182" s="64" t="n">
        <v>1.46712</v>
      </c>
      <c r="H182" s="65" t="n">
        <v>0.505665</v>
      </c>
      <c r="I182" s="65" t="n">
        <v>1.3445</v>
      </c>
      <c r="J182" s="66" t="n">
        <v>0.2708975163</v>
      </c>
      <c r="K182" s="63" t="n">
        <v>0.318533</v>
      </c>
      <c r="L182" s="64" t="n">
        <v>0.023821</v>
      </c>
      <c r="M182" s="65" t="n">
        <v>0.0007210512</v>
      </c>
      <c r="N182" s="64" t="n">
        <v>1.39704</v>
      </c>
      <c r="O182" s="65" t="n">
        <v>0.329651</v>
      </c>
      <c r="P182" s="65" t="n">
        <v>1.34405</v>
      </c>
      <c r="Q182" s="66" t="n">
        <v>0.1239813694</v>
      </c>
      <c r="R182" s="63" t="n">
        <v>0.318871</v>
      </c>
      <c r="S182" s="64" t="n">
        <v>0.0175511</v>
      </c>
      <c r="T182" s="65" t="n">
        <v>0.0004701449</v>
      </c>
      <c r="U182" s="64" t="n">
        <v>1.37439</v>
      </c>
      <c r="V182" s="65" t="n">
        <v>0.209942</v>
      </c>
      <c r="W182" s="65" t="n">
        <v>1.34877</v>
      </c>
      <c r="X182" s="66" t="n">
        <v>0.0582414037</v>
      </c>
      <c r="Y182" s="64"/>
      <c r="Z182" s="64"/>
      <c r="AA182" s="9" t="n">
        <f aca="false">IF("na"=F182,"",F182/F179)</f>
        <v>1.02751972932697</v>
      </c>
      <c r="AB182" s="7" t="n">
        <f aca="false">IF("na"=J182,"",J182/J179)</f>
        <v>0.924502117310475</v>
      </c>
      <c r="AC182" s="7" t="n">
        <f aca="false">IF("na"=M182,"",M182/M179)</f>
        <v>1.09320909133636</v>
      </c>
      <c r="AD182" s="7" t="n">
        <f aca="false">IF("na"=Q182,"",Q182/Q179)</f>
        <v>1.02239188484391</v>
      </c>
      <c r="AE182" s="7" t="n">
        <f aca="false">IF("na"=T182,"",T182/T179)</f>
        <v>1.27328175513563</v>
      </c>
      <c r="AF182" s="7" t="n">
        <f aca="false">IF("na"=X182,"",X182/X179)</f>
        <v>0.986824231610862</v>
      </c>
      <c r="AG182" s="7" t="n">
        <f aca="false">AG181</f>
        <v>180</v>
      </c>
      <c r="AH182" s="62" t="n">
        <f aca="true">SUM(IF(INDIRECT(ADDRESS(ROW(),AH$40))&gt;INDIRECT(ADDRESS($AG182,AH$40)),1,0),IF(INDIRECT(ADDRESS(ROW(),AH$40))&gt;INDIRECT(ADDRESS($AG182+1,AH$40)),1,0),IF(INDIRECT(ADDRESS(ROW(),AH$40))&gt;INDIRECT(ADDRESS($AG182+2,AH$40)),1,0),IF(INDIRECT(ADDRESS(ROW(),AH$40))&gt;INDIRECT(ADDRESS($AG182+3,AH$40)),1,0))+1</f>
        <v>1</v>
      </c>
      <c r="AI182" s="62" t="n">
        <f aca="true">SUM(IF(INDIRECT(ADDRESS(ROW(),AI$40))&gt;INDIRECT(ADDRESS($AG182,AI$40)),1,0),IF(INDIRECT(ADDRESS(ROW(),AI$40))&gt;INDIRECT(ADDRESS($AG182+1,AI$40)),1,0),IF(INDIRECT(ADDRESS(ROW(),AI$40))&gt;INDIRECT(ADDRESS($AG182+2,AI$40)),1,0),IF(INDIRECT(ADDRESS(ROW(),AI$40))&gt;INDIRECT(ADDRESS($AG182+3,AI$40)),1,0))+1</f>
        <v>2</v>
      </c>
      <c r="AJ182" s="62" t="n">
        <f aca="true">SUM(IF(INDIRECT(ADDRESS(ROW(),AJ$40))&gt;INDIRECT(ADDRESS($AG182,AJ$40)),1,0),IF(INDIRECT(ADDRESS(ROW(),AJ$40))&gt;INDIRECT(ADDRESS($AG182+1,AJ$40)),1,0),IF(INDIRECT(ADDRESS(ROW(),AJ$40))&gt;INDIRECT(ADDRESS($AG182+2,AJ$40)),1,0),IF(INDIRECT(ADDRESS(ROW(),AJ$40))&gt;INDIRECT(ADDRESS($AG182+3,AJ$40)),1,0))+1</f>
        <v>1</v>
      </c>
      <c r="AK182" s="62" t="n">
        <f aca="true">SUM(IF(INDIRECT(ADDRESS(ROW(),AK$40))&gt;INDIRECT(ADDRESS($AG182,AK$40)),1,0),IF(INDIRECT(ADDRESS(ROW(),AK$40))&gt;INDIRECT(ADDRESS($AG182+1,AK$40)),1,0),IF(INDIRECT(ADDRESS(ROW(),AK$40))&gt;INDIRECT(ADDRESS($AG182+2,AK$40)),1,0),IF(INDIRECT(ADDRESS(ROW(),AK$40))&gt;INDIRECT(ADDRESS($AG182+3,AK$40)),1,0))+1</f>
        <v>2</v>
      </c>
      <c r="AL182" s="62" t="n">
        <f aca="true">SUM(IF(INDIRECT(ADDRESS(ROW(),AL$40))&gt;INDIRECT(ADDRESS($AG182,AL$40)),1,0),IF(INDIRECT(ADDRESS(ROW(),AL$40))&gt;INDIRECT(ADDRESS($AG182+1,AL$40)),1,0),IF(INDIRECT(ADDRESS(ROW(),AL$40))&gt;INDIRECT(ADDRESS($AG182+2,AL$40)),1,0),IF(INDIRECT(ADDRESS(ROW(),AL$40))&gt;INDIRECT(ADDRESS($AG182+3,AL$40)),1,0))+1</f>
        <v>1</v>
      </c>
      <c r="AM182" s="62" t="n">
        <f aca="true">SUM(IF(INDIRECT(ADDRESS(ROW(),AM$40))&gt;INDIRECT(ADDRESS($AG182,AM$40)),1,0),IF(INDIRECT(ADDRESS(ROW(),AM$40))&gt;INDIRECT(ADDRESS($AG182+1,AM$40)),1,0),IF(INDIRECT(ADDRESS(ROW(),AM$40))&gt;INDIRECT(ADDRESS($AG182+2,AM$40)),1,0),IF(INDIRECT(ADDRESS(ROW(),AM$40))&gt;INDIRECT(ADDRESS($AG182+3,AM$40)),1,0))+1</f>
        <v>1</v>
      </c>
      <c r="AO182" s="8" t="n">
        <f aca="false">IF("na"=F182,"",SQRT(F182)/SQRT(F179))</f>
        <v>1.01366647834826</v>
      </c>
      <c r="AP182" s="8" t="n">
        <f aca="false">IF("na"=J182,"",SQRT(J182)/SQRT(J179))</f>
        <v>0.961510331359198</v>
      </c>
      <c r="AQ182" s="8" t="n">
        <f aca="false">IF("na"=M182,"",SQRT(M182)/SQRT(M179))</f>
        <v>1.04556639738295</v>
      </c>
      <c r="AR182" s="8" t="n">
        <f aca="false">IF("na"=Q182,"",SQRT(Q182)/SQRT(Q179))</f>
        <v>1.01113395989053</v>
      </c>
      <c r="AS182" s="8" t="n">
        <f aca="false">IF("na"=T182,"",SQRT(T182)/SQRT(T179))</f>
        <v>1.12839787093721</v>
      </c>
      <c r="AT182" s="8" t="n">
        <f aca="false">IF("na"=X182,"",SQRT(X182)/SQRT(X179))</f>
        <v>0.993390271550342</v>
      </c>
    </row>
    <row r="183" customFormat="false" ht="12.75" hidden="false" customHeight="true" outlineLevel="0" collapsed="false">
      <c r="A183" s="11" t="s">
        <v>283</v>
      </c>
      <c r="B183" s="57" t="n">
        <v>0.306139</v>
      </c>
      <c r="C183" s="57" t="n">
        <v>1.46779</v>
      </c>
      <c r="D183" s="67" t="n">
        <v>0.324595</v>
      </c>
      <c r="E183" s="7" t="n">
        <v>0.0485546</v>
      </c>
      <c r="F183" s="65" t="n">
        <v>0.002698173</v>
      </c>
      <c r="G183" s="64" t="n">
        <v>1.58554</v>
      </c>
      <c r="H183" s="65" t="n">
        <v>0.67242</v>
      </c>
      <c r="I183" s="65" t="n">
        <v>1.43369</v>
      </c>
      <c r="J183" s="66" t="n">
        <v>0.4533114664</v>
      </c>
      <c r="K183" s="67" t="n">
        <v>0.325042</v>
      </c>
      <c r="L183" s="7" t="n">
        <v>0.0428693</v>
      </c>
      <c r="M183" s="65" t="n">
        <v>0.0021951002</v>
      </c>
      <c r="N183" s="64" t="n">
        <v>1.52441</v>
      </c>
      <c r="O183" s="65" t="n">
        <v>0.44573</v>
      </c>
      <c r="P183" s="65" t="n">
        <v>1.43676</v>
      </c>
      <c r="Q183" s="66" t="n">
        <v>0.1996380938</v>
      </c>
      <c r="R183" s="67" t="n">
        <v>0.324287</v>
      </c>
      <c r="S183" s="7" t="n">
        <v>0.0389688</v>
      </c>
      <c r="T183" s="65" t="n">
        <v>0.0018479172</v>
      </c>
      <c r="U183" s="64" t="n">
        <v>1.48494</v>
      </c>
      <c r="V183" s="65" t="n">
        <v>0.338665</v>
      </c>
      <c r="W183" s="65" t="n">
        <v>1.43528</v>
      </c>
      <c r="X183" s="66" t="n">
        <v>0.1157508823</v>
      </c>
      <c r="Y183" s="64"/>
      <c r="Z183" s="64"/>
      <c r="AA183" s="9" t="n">
        <f aca="false">IF("na"=F183,"",F183/F179)</f>
        <v>1.9556626502531</v>
      </c>
      <c r="AB183" s="7" t="n">
        <f aca="false">IF("na"=J183,"",J183/J179)</f>
        <v>1.54703304855629</v>
      </c>
      <c r="AC183" s="7" t="n">
        <f aca="false">IF("na"=M183,"",M183/M179)</f>
        <v>3.32806254955858</v>
      </c>
      <c r="AD183" s="7" t="n">
        <f aca="false">IF("na"=Q183,"",Q183/Q179)</f>
        <v>1.64628256644201</v>
      </c>
      <c r="AE183" s="7" t="n">
        <f aca="false">IF("na"=T183,"",T183/T179)</f>
        <v>5.00466825389646</v>
      </c>
      <c r="AF183" s="7" t="n">
        <f aca="false">IF("na"=X183,"",X183/X179)</f>
        <v>1.96124695195107</v>
      </c>
      <c r="AG183" s="7" t="n">
        <f aca="false">AG182</f>
        <v>180</v>
      </c>
      <c r="AH183" s="62" t="n">
        <f aca="true">SUM(IF(INDIRECT(ADDRESS(ROW(),AH$40))&gt;INDIRECT(ADDRESS($AG183,AH$40)),1,0),IF(INDIRECT(ADDRESS(ROW(),AH$40))&gt;INDIRECT(ADDRESS($AG183+1,AH$40)),1,0),IF(INDIRECT(ADDRESS(ROW(),AH$40))&gt;INDIRECT(ADDRESS($AG183+2,AH$40)),1,0),IF(INDIRECT(ADDRESS(ROW(),AH$40))&gt;INDIRECT(ADDRESS($AG183+3,AH$40)),1,0))+1</f>
        <v>4</v>
      </c>
      <c r="AI183" s="62" t="n">
        <f aca="true">SUM(IF(INDIRECT(ADDRESS(ROW(),AI$40))&gt;INDIRECT(ADDRESS($AG183,AI$40)),1,0),IF(INDIRECT(ADDRESS(ROW(),AI$40))&gt;INDIRECT(ADDRESS($AG183+1,AI$40)),1,0),IF(INDIRECT(ADDRESS(ROW(),AI$40))&gt;INDIRECT(ADDRESS($AG183+2,AI$40)),1,0),IF(INDIRECT(ADDRESS(ROW(),AI$40))&gt;INDIRECT(ADDRESS($AG183+3,AI$40)),1,0))+1</f>
        <v>4</v>
      </c>
      <c r="AJ183" s="62" t="n">
        <f aca="true">SUM(IF(INDIRECT(ADDRESS(ROW(),AJ$40))&gt;INDIRECT(ADDRESS($AG183,AJ$40)),1,0),IF(INDIRECT(ADDRESS(ROW(),AJ$40))&gt;INDIRECT(ADDRESS($AG183+1,AJ$40)),1,0),IF(INDIRECT(ADDRESS(ROW(),AJ$40))&gt;INDIRECT(ADDRESS($AG183+2,AJ$40)),1,0),IF(INDIRECT(ADDRESS(ROW(),AJ$40))&gt;INDIRECT(ADDRESS($AG183+3,AJ$40)),1,0))+1</f>
        <v>4</v>
      </c>
      <c r="AK183" s="62" t="n">
        <f aca="true">SUM(IF(INDIRECT(ADDRESS(ROW(),AK$40))&gt;INDIRECT(ADDRESS($AG183,AK$40)),1,0),IF(INDIRECT(ADDRESS(ROW(),AK$40))&gt;INDIRECT(ADDRESS($AG183+1,AK$40)),1,0),IF(INDIRECT(ADDRESS(ROW(),AK$40))&gt;INDIRECT(ADDRESS($AG183+2,AK$40)),1,0),IF(INDIRECT(ADDRESS(ROW(),AK$40))&gt;INDIRECT(ADDRESS($AG183+3,AK$40)),1,0))+1</f>
        <v>3</v>
      </c>
      <c r="AL183" s="62" t="n">
        <f aca="true">SUM(IF(INDIRECT(ADDRESS(ROW(),AL$40))&gt;INDIRECT(ADDRESS($AG183,AL$40)),1,0),IF(INDIRECT(ADDRESS(ROW(),AL$40))&gt;INDIRECT(ADDRESS($AG183+1,AL$40)),1,0),IF(INDIRECT(ADDRESS(ROW(),AL$40))&gt;INDIRECT(ADDRESS($AG183+2,AL$40)),1,0),IF(INDIRECT(ADDRESS(ROW(),AL$40))&gt;INDIRECT(ADDRESS($AG183+3,AL$40)),1,0))+1</f>
        <v>4</v>
      </c>
      <c r="AM183" s="62" t="n">
        <f aca="true">SUM(IF(INDIRECT(ADDRESS(ROW(),AM$40))&gt;INDIRECT(ADDRESS($AG183,AM$40)),1,0),IF(INDIRECT(ADDRESS(ROW(),AM$40))&gt;INDIRECT(ADDRESS($AG183+1,AM$40)),1,0),IF(INDIRECT(ADDRESS(ROW(),AM$40))&gt;INDIRECT(ADDRESS($AG183+2,AM$40)),1,0),IF(INDIRECT(ADDRESS(ROW(),AM$40))&gt;INDIRECT(ADDRESS($AG183+3,AM$40)),1,0))+1</f>
        <v>3</v>
      </c>
      <c r="AO183" s="8" t="n">
        <f aca="false">IF("na"=F183,"",SQRT(F183)/SQRT(F179))</f>
        <v>1.39845008858132</v>
      </c>
      <c r="AP183" s="8" t="n">
        <f aca="false">IF("na"=J183,"",SQRT(J183)/SQRT(J179))</f>
        <v>1.24379783267068</v>
      </c>
      <c r="AQ183" s="8" t="n">
        <f aca="false">IF("na"=M183,"",SQRT(M183)/SQRT(M179))</f>
        <v>1.82429782370055</v>
      </c>
      <c r="AR183" s="8" t="n">
        <f aca="false">IF("na"=Q183,"",SQRT(Q183)/SQRT(Q179))</f>
        <v>1.28307543287291</v>
      </c>
      <c r="AS183" s="8" t="n">
        <f aca="false">IF("na"=T183,"",SQRT(T183)/SQRT(T179))</f>
        <v>2.23711158726972</v>
      </c>
      <c r="AT183" s="8" t="n">
        <f aca="false">IF("na"=X183,"",SQRT(X183)/SQRT(X179))</f>
        <v>1.40044526917373</v>
      </c>
    </row>
    <row r="184" customFormat="false" ht="12.75" hidden="false" customHeight="true" outlineLevel="0" collapsed="false">
      <c r="B184" s="68"/>
      <c r="C184" s="68"/>
      <c r="D184" s="7"/>
      <c r="E184" s="7"/>
      <c r="F184" s="7"/>
      <c r="G184" s="7"/>
      <c r="H184" s="7"/>
      <c r="I184" s="7"/>
      <c r="J184" s="7"/>
      <c r="K184" s="7"/>
      <c r="L184" s="7"/>
    </row>
    <row r="185" customFormat="false" ht="12.75" hidden="false" customHeight="true" outlineLevel="0" collapsed="false">
      <c r="A185" s="11"/>
      <c r="B185" s="11"/>
      <c r="C185" s="11"/>
      <c r="D185" s="11" t="s">
        <v>317</v>
      </c>
      <c r="E185" s="11"/>
      <c r="F185" s="11"/>
      <c r="G185" s="11"/>
      <c r="H185" s="11"/>
      <c r="I185" s="11"/>
      <c r="J185" s="11"/>
      <c r="K185" s="11"/>
      <c r="L185" s="11"/>
      <c r="M185" s="11"/>
      <c r="N185" s="11"/>
      <c r="O185" s="11"/>
      <c r="P185" s="11"/>
      <c r="Q185" s="11"/>
      <c r="R185" s="11"/>
      <c r="S185" s="11"/>
      <c r="T185" s="11"/>
      <c r="U185" s="11"/>
      <c r="V185" s="11"/>
      <c r="W185" s="11"/>
      <c r="X185" s="11"/>
      <c r="Y185" s="11"/>
      <c r="Z185" s="11"/>
      <c r="AA185" s="49"/>
      <c r="AB185" s="50"/>
      <c r="AC185" s="50"/>
      <c r="AD185" s="50"/>
      <c r="AE185" s="50"/>
      <c r="AF185" s="50"/>
      <c r="AG185" s="50"/>
      <c r="AH185" s="51"/>
      <c r="AI185" s="51"/>
      <c r="AJ185" s="51"/>
      <c r="AK185" s="51"/>
      <c r="AL185" s="51"/>
      <c r="AM185" s="51"/>
      <c r="AO185" s="50"/>
      <c r="AQ185" s="50"/>
      <c r="AR185" s="50"/>
      <c r="AS185" s="50"/>
      <c r="AT185" s="50"/>
    </row>
    <row r="186" customFormat="false" ht="12.75" hidden="false" customHeight="true" outlineLevel="0" collapsed="false">
      <c r="B186" s="52" t="s">
        <v>293</v>
      </c>
      <c r="C186" s="52" t="s">
        <v>293</v>
      </c>
      <c r="D186" s="53" t="n">
        <v>7</v>
      </c>
      <c r="E186" s="53"/>
      <c r="F186" s="53"/>
      <c r="G186" s="53"/>
      <c r="H186" s="53"/>
      <c r="I186" s="53"/>
      <c r="J186" s="53"/>
      <c r="K186" s="53" t="n">
        <v>15</v>
      </c>
      <c r="L186" s="53"/>
      <c r="M186" s="53"/>
      <c r="N186" s="53"/>
      <c r="O186" s="53"/>
      <c r="P186" s="53"/>
      <c r="Q186" s="53"/>
      <c r="R186" s="53" t="n">
        <v>30</v>
      </c>
      <c r="S186" s="53"/>
      <c r="T186" s="53"/>
      <c r="U186" s="53"/>
      <c r="V186" s="53"/>
      <c r="W186" s="53"/>
      <c r="X186" s="53"/>
      <c r="Y186" s="54"/>
      <c r="Z186" s="54"/>
    </row>
    <row r="187" customFormat="false" ht="12.75" hidden="false" customHeight="true" outlineLevel="0" collapsed="false">
      <c r="B187" s="55" t="s">
        <v>284</v>
      </c>
      <c r="C187" s="55" t="s">
        <v>294</v>
      </c>
      <c r="D187" s="56" t="s">
        <v>284</v>
      </c>
      <c r="E187" s="57" t="s">
        <v>287</v>
      </c>
      <c r="F187" s="57" t="s">
        <v>295</v>
      </c>
      <c r="G187" s="57" t="s">
        <v>296</v>
      </c>
      <c r="H187" s="57" t="s">
        <v>297</v>
      </c>
      <c r="I187" s="57" t="s">
        <v>298</v>
      </c>
      <c r="J187" s="58" t="s">
        <v>299</v>
      </c>
      <c r="K187" s="56" t="s">
        <v>284</v>
      </c>
      <c r="L187" s="57" t="s">
        <v>287</v>
      </c>
      <c r="M187" s="57" t="s">
        <v>295</v>
      </c>
      <c r="N187" s="57" t="s">
        <v>296</v>
      </c>
      <c r="O187" s="57" t="s">
        <v>297</v>
      </c>
      <c r="P187" s="57" t="s">
        <v>298</v>
      </c>
      <c r="Q187" s="58" t="s">
        <v>299</v>
      </c>
      <c r="R187" s="56" t="s">
        <v>284</v>
      </c>
      <c r="S187" s="57" t="s">
        <v>287</v>
      </c>
      <c r="T187" s="57" t="s">
        <v>295</v>
      </c>
      <c r="U187" s="57" t="s">
        <v>296</v>
      </c>
      <c r="V187" s="57" t="s">
        <v>297</v>
      </c>
      <c r="W187" s="57" t="s">
        <v>298</v>
      </c>
      <c r="X187" s="58" t="s">
        <v>299</v>
      </c>
      <c r="Y187" s="57"/>
      <c r="Z187" s="57"/>
    </row>
    <row r="188" customFormat="false" ht="12.75" hidden="false" customHeight="true" outlineLevel="0" collapsed="false">
      <c r="A188" s="11" t="s">
        <v>300</v>
      </c>
      <c r="B188" s="57" t="n">
        <v>0.279985</v>
      </c>
      <c r="C188" s="57" t="n">
        <v>1.58016</v>
      </c>
      <c r="D188" s="59" t="n">
        <v>0.275221</v>
      </c>
      <c r="E188" s="60" t="n">
        <v>0.0307003</v>
      </c>
      <c r="F188" s="60" t="n">
        <v>0.000965204</v>
      </c>
      <c r="G188" s="60" t="n">
        <v>2.05264</v>
      </c>
      <c r="H188" s="60" t="n">
        <v>1.27512</v>
      </c>
      <c r="I188" s="60" t="n">
        <v>1.69478</v>
      </c>
      <c r="J188" s="61" t="n">
        <v>1.6390687588</v>
      </c>
      <c r="K188" s="59" t="n">
        <v>0.275865</v>
      </c>
      <c r="L188" s="60" t="n">
        <v>0.0211735</v>
      </c>
      <c r="M188" s="60" t="n">
        <v>0.0004652915</v>
      </c>
      <c r="N188" s="60" t="n">
        <v>1.82962</v>
      </c>
      <c r="O188" s="60" t="n">
        <v>0.601445</v>
      </c>
      <c r="P188" s="60" t="n">
        <v>1.69675</v>
      </c>
      <c r="Q188" s="61" t="n">
        <v>0.3753293161</v>
      </c>
      <c r="R188" s="59" t="n">
        <v>0.275744</v>
      </c>
      <c r="S188" s="60" t="n">
        <v>0.014613</v>
      </c>
      <c r="T188" s="60" t="n">
        <v>0.0002315257</v>
      </c>
      <c r="U188" s="60" t="n">
        <v>1.76548</v>
      </c>
      <c r="V188" s="60" t="n">
        <v>0.346211</v>
      </c>
      <c r="W188" s="60" t="n">
        <v>1.71044</v>
      </c>
      <c r="X188" s="61" t="n">
        <v>0.1368349349</v>
      </c>
      <c r="Y188" s="60"/>
      <c r="Z188" s="60"/>
      <c r="AH188" s="62"/>
      <c r="AI188" s="62"/>
    </row>
    <row r="189" customFormat="false" ht="12.75" hidden="false" customHeight="true" outlineLevel="0" collapsed="false">
      <c r="A189" s="11" t="s">
        <v>280</v>
      </c>
      <c r="B189" s="57" t="n">
        <v>0.279985</v>
      </c>
      <c r="C189" s="57" t="n">
        <v>1.58016</v>
      </c>
      <c r="D189" s="59" t="n">
        <v>0.278546</v>
      </c>
      <c r="E189" s="60" t="n">
        <v>0.0364353</v>
      </c>
      <c r="F189" s="60" t="n">
        <v>0.0013296017</v>
      </c>
      <c r="G189" s="60" t="n">
        <v>2.02589</v>
      </c>
      <c r="H189" s="60" t="n">
        <v>1.34564</v>
      </c>
      <c r="I189" s="60" t="n">
        <v>1.62308</v>
      </c>
      <c r="J189" s="61" t="n">
        <v>1.812589136</v>
      </c>
      <c r="K189" s="59" t="n">
        <v>0.279776</v>
      </c>
      <c r="L189" s="60" t="n">
        <v>0.0304737</v>
      </c>
      <c r="M189" s="60" t="n">
        <v>0.0009286899</v>
      </c>
      <c r="N189" s="60" t="n">
        <v>1.81347</v>
      </c>
      <c r="O189" s="60" t="n">
        <v>0.8829</v>
      </c>
      <c r="P189" s="60" t="n">
        <v>1.6279</v>
      </c>
      <c r="Q189" s="61" t="n">
        <v>0.7817915176</v>
      </c>
      <c r="R189" s="59" t="n">
        <v>0.285411</v>
      </c>
      <c r="S189" s="60" t="n">
        <v>0.0308988</v>
      </c>
      <c r="T189" s="60" t="n">
        <v>0.0009841772</v>
      </c>
      <c r="U189" s="60" t="n">
        <v>1.62139</v>
      </c>
      <c r="V189" s="60" t="n">
        <v>0.431108</v>
      </c>
      <c r="W189" s="60" t="n">
        <v>1.53182</v>
      </c>
      <c r="X189" s="61" t="n">
        <v>0.1881908632</v>
      </c>
      <c r="Y189" s="60"/>
      <c r="Z189" s="60"/>
      <c r="AA189" s="9" t="n">
        <f aca="false">IF("na"=F189,"",F189/F188)</f>
        <v>1.37753438651311</v>
      </c>
      <c r="AB189" s="7" t="n">
        <f aca="false">IF("na"=J189,"",J189/J188)</f>
        <v>1.1058652214975</v>
      </c>
      <c r="AC189" s="7" t="n">
        <f aca="false">IF("na"=M189,"",M189/M188)</f>
        <v>1.99593136775548</v>
      </c>
      <c r="AD189" s="7" t="n">
        <f aca="false">IF("na"=Q189,"",Q189/Q188)</f>
        <v>2.08294818460625</v>
      </c>
      <c r="AE189" s="7" t="n">
        <f aca="false">IF("na"=T189,"",T189/T188)</f>
        <v>4.25083349278288</v>
      </c>
      <c r="AF189" s="7" t="n">
        <f aca="false">IF("na"=X189,"",X189/X188)</f>
        <v>1.3753129881454</v>
      </c>
      <c r="AG189" s="7" t="n">
        <f aca="false">ROW()</f>
        <v>189</v>
      </c>
      <c r="AH189" s="62" t="n">
        <f aca="true">SUM(IF(INDIRECT(ADDRESS(ROW(),AH$40))&gt;INDIRECT(ADDRESS($AG189,AH$40)),1,0),IF(INDIRECT(ADDRESS(ROW(),AH$40))&gt;INDIRECT(ADDRESS($AG189+1,AH$40)),1,0),IF(INDIRECT(ADDRESS(ROW(),AH$40))&gt;INDIRECT(ADDRESS($AG189+2,AH$40)),1,0),IF(INDIRECT(ADDRESS(ROW(),AH$40))&gt;INDIRECT(ADDRESS($AG189+3,AH$40)),1,0))+1</f>
        <v>2</v>
      </c>
      <c r="AI189" s="62" t="n">
        <f aca="true">SUM(IF(INDIRECT(ADDRESS(ROW(),AI$40))&gt;INDIRECT(ADDRESS($AG189,AI$40)),1,0),IF(INDIRECT(ADDRESS(ROW(),AI$40))&gt;INDIRECT(ADDRESS($AG189+1,AI$40)),1,0),IF(INDIRECT(ADDRESS(ROW(),AI$40))&gt;INDIRECT(ADDRESS($AG189+2,AI$40)),1,0),IF(INDIRECT(ADDRESS(ROW(),AI$40))&gt;INDIRECT(ADDRESS($AG189+3,AI$40)),1,0))+1</f>
        <v>4</v>
      </c>
      <c r="AJ189" s="62" t="n">
        <f aca="true">SUM(IF(INDIRECT(ADDRESS(ROW(),AJ$40))&gt;INDIRECT(ADDRESS($AG189,AJ$40)),1,0),IF(INDIRECT(ADDRESS(ROW(),AJ$40))&gt;INDIRECT(ADDRESS($AG189+1,AJ$40)),1,0),IF(INDIRECT(ADDRESS(ROW(),AJ$40))&gt;INDIRECT(ADDRESS($AG189+2,AJ$40)),1,0),IF(INDIRECT(ADDRESS(ROW(),AJ$40))&gt;INDIRECT(ADDRESS($AG189+3,AJ$40)),1,0))+1</f>
        <v>3</v>
      </c>
      <c r="AK189" s="62" t="n">
        <f aca="true">SUM(IF(INDIRECT(ADDRESS(ROW(),AK$40))&gt;INDIRECT(ADDRESS($AG189,AK$40)),1,0),IF(INDIRECT(ADDRESS(ROW(),AK$40))&gt;INDIRECT(ADDRESS($AG189+1,AK$40)),1,0),IF(INDIRECT(ADDRESS(ROW(),AK$40))&gt;INDIRECT(ADDRESS($AG189+2,AK$40)),1,0),IF(INDIRECT(ADDRESS(ROW(),AK$40))&gt;INDIRECT(ADDRESS($AG189+3,AK$40)),1,0))+1</f>
        <v>4</v>
      </c>
      <c r="AL189" s="62" t="n">
        <f aca="true">SUM(IF(INDIRECT(ADDRESS(ROW(),AL$40))&gt;INDIRECT(ADDRESS($AG189,AL$40)),1,0),IF(INDIRECT(ADDRESS(ROW(),AL$40))&gt;INDIRECT(ADDRESS($AG189+1,AL$40)),1,0),IF(INDIRECT(ADDRESS(ROW(),AL$40))&gt;INDIRECT(ADDRESS($AG189+2,AL$40)),1,0),IF(INDIRECT(ADDRESS(ROW(),AL$40))&gt;INDIRECT(ADDRESS($AG189+3,AL$40)),1,0))+1</f>
        <v>4</v>
      </c>
      <c r="AM189" s="62" t="n">
        <f aca="true">SUM(IF(INDIRECT(ADDRESS(ROW(),AM$40))&gt;INDIRECT(ADDRESS($AG189,AM$40)),1,0),IF(INDIRECT(ADDRESS(ROW(),AM$40))&gt;INDIRECT(ADDRESS($AG189+1,AM$40)),1,0),IF(INDIRECT(ADDRESS(ROW(),AM$40))&gt;INDIRECT(ADDRESS($AG189+2,AM$40)),1,0),IF(INDIRECT(ADDRESS(ROW(),AM$40))&gt;INDIRECT(ADDRESS($AG189+3,AM$40)),1,0))+1</f>
        <v>3</v>
      </c>
      <c r="AO189" s="8" t="n">
        <f aca="false">IF("na"=F189,"",SQRT(F189)/SQRT(F188))</f>
        <v>1.17368410848623</v>
      </c>
      <c r="AP189" s="8" t="n">
        <f aca="false">IF("na"=J189,"",SQRT(J189)/SQRT(J188))</f>
        <v>1.0516012654507</v>
      </c>
      <c r="AQ189" s="8" t="n">
        <f aca="false">IF("na"=M189,"",SQRT(M189)/SQRT(M188))</f>
        <v>1.41277435132277</v>
      </c>
      <c r="AR189" s="8" t="n">
        <f aca="false">IF("na"=Q189,"",SQRT(Q189)/SQRT(Q188))</f>
        <v>1.44324224737438</v>
      </c>
      <c r="AS189" s="8" t="n">
        <f aca="false">IF("na"=T189,"",SQRT(T189)/SQRT(T188))</f>
        <v>2.06175495459157</v>
      </c>
      <c r="AT189" s="8" t="n">
        <f aca="false">IF("na"=X189,"",SQRT(X189)/SQRT(X188))</f>
        <v>1.17273739095562</v>
      </c>
    </row>
    <row r="190" customFormat="false" ht="12.75" hidden="false" customHeight="true" outlineLevel="0" collapsed="false">
      <c r="A190" s="11" t="s">
        <v>281</v>
      </c>
      <c r="B190" s="57" t="n">
        <v>0.279985</v>
      </c>
      <c r="C190" s="57" t="n">
        <v>1.58016</v>
      </c>
      <c r="D190" s="59" t="n">
        <v>0.298647</v>
      </c>
      <c r="E190" s="60" t="n">
        <v>0.0320378</v>
      </c>
      <c r="F190" s="60" t="n">
        <v>0.0013746908</v>
      </c>
      <c r="G190" s="60" t="n">
        <v>1.8941</v>
      </c>
      <c r="H190" s="60" t="n">
        <v>0.959549</v>
      </c>
      <c r="I190" s="60" t="n">
        <v>1.62997</v>
      </c>
      <c r="J190" s="61" t="n">
        <v>0.9232153195</v>
      </c>
      <c r="K190" s="59" t="n">
        <v>0.2985</v>
      </c>
      <c r="L190" s="60" t="n">
        <v>0.0234206</v>
      </c>
      <c r="M190" s="60" t="n">
        <v>0.0008913297</v>
      </c>
      <c r="N190" s="60" t="n">
        <v>1.75749</v>
      </c>
      <c r="O190" s="60" t="n">
        <v>0.55041</v>
      </c>
      <c r="P190" s="60" t="n">
        <v>1.63659</v>
      </c>
      <c r="Q190" s="61" t="n">
        <v>0.306135513</v>
      </c>
      <c r="R190" s="59" t="n">
        <v>0.29767</v>
      </c>
      <c r="S190" s="60" t="n">
        <v>0.0179235</v>
      </c>
      <c r="T190" s="60" t="n">
        <v>0.000634011</v>
      </c>
      <c r="U190" s="60" t="n">
        <v>1.71411</v>
      </c>
      <c r="V190" s="60" t="n">
        <v>0.361261</v>
      </c>
      <c r="W190" s="60" t="n">
        <v>1.65595</v>
      </c>
      <c r="X190" s="61" t="n">
        <v>0.1362536342</v>
      </c>
      <c r="Y190" s="60"/>
      <c r="Z190" s="60"/>
      <c r="AA190" s="9" t="n">
        <f aca="false">IF("na"=F190,"",F190/F188)</f>
        <v>1.42424896705774</v>
      </c>
      <c r="AB190" s="7" t="n">
        <f aca="false">IF("na"=J190,"",J190/J188)</f>
        <v>0.563256004083628</v>
      </c>
      <c r="AC190" s="7" t="n">
        <f aca="false">IF("na"=M190,"",M190/M188)</f>
        <v>1.91563718658089</v>
      </c>
      <c r="AD190" s="7" t="n">
        <f aca="false">IF("na"=Q190,"",Q190/Q188)</f>
        <v>0.815645087841834</v>
      </c>
      <c r="AE190" s="7" t="n">
        <f aca="false">IF("na"=T190,"",T190/T188)</f>
        <v>2.73840441903426</v>
      </c>
      <c r="AF190" s="7" t="n">
        <f aca="false">IF("na"=X190,"",X190/X188)</f>
        <v>0.995751810746102</v>
      </c>
      <c r="AG190" s="7" t="n">
        <f aca="false">AG189</f>
        <v>189</v>
      </c>
      <c r="AH190" s="62" t="n">
        <f aca="true">SUM(IF(INDIRECT(ADDRESS(ROW(),AH$40))&gt;INDIRECT(ADDRESS($AG190,AH$40)),1,0),IF(INDIRECT(ADDRESS(ROW(),AH$40))&gt;INDIRECT(ADDRESS($AG190+1,AH$40)),1,0),IF(INDIRECT(ADDRESS(ROW(),AH$40))&gt;INDIRECT(ADDRESS($AG190+2,AH$40)),1,0),IF(INDIRECT(ADDRESS(ROW(),AH$40))&gt;INDIRECT(ADDRESS($AG190+3,AH$40)),1,0))+1</f>
        <v>3</v>
      </c>
      <c r="AI190" s="62" t="n">
        <f aca="true">SUM(IF(INDIRECT(ADDRESS(ROW(),AI$40))&gt;INDIRECT(ADDRESS($AG190,AI$40)),1,0),IF(INDIRECT(ADDRESS(ROW(),AI$40))&gt;INDIRECT(ADDRESS($AG190+1,AI$40)),1,0),IF(INDIRECT(ADDRESS(ROW(),AI$40))&gt;INDIRECT(ADDRESS($AG190+2,AI$40)),1,0),IF(INDIRECT(ADDRESS(ROW(),AI$40))&gt;INDIRECT(ADDRESS($AG190+3,AI$40)),1,0))+1</f>
        <v>1</v>
      </c>
      <c r="AJ190" s="62" t="n">
        <f aca="true">SUM(IF(INDIRECT(ADDRESS(ROW(),AJ$40))&gt;INDIRECT(ADDRESS($AG190,AJ$40)),1,0),IF(INDIRECT(ADDRESS(ROW(),AJ$40))&gt;INDIRECT(ADDRESS($AG190+1,AJ$40)),1,0),IF(INDIRECT(ADDRESS(ROW(),AJ$40))&gt;INDIRECT(ADDRESS($AG190+2,AJ$40)),1,0),IF(INDIRECT(ADDRESS(ROW(),AJ$40))&gt;INDIRECT(ADDRESS($AG190+3,AJ$40)),1,0))+1</f>
        <v>2</v>
      </c>
      <c r="AK190" s="62" t="n">
        <f aca="true">SUM(IF(INDIRECT(ADDRESS(ROW(),AK$40))&gt;INDIRECT(ADDRESS($AG190,AK$40)),1,0),IF(INDIRECT(ADDRESS(ROW(),AK$40))&gt;INDIRECT(ADDRESS($AG190+1,AK$40)),1,0),IF(INDIRECT(ADDRESS(ROW(),AK$40))&gt;INDIRECT(ADDRESS($AG190+2,AK$40)),1,0),IF(INDIRECT(ADDRESS(ROW(),AK$40))&gt;INDIRECT(ADDRESS($AG190+3,AK$40)),1,0))+1</f>
        <v>1</v>
      </c>
      <c r="AL190" s="62" t="n">
        <f aca="true">SUM(IF(INDIRECT(ADDRESS(ROW(),AL$40))&gt;INDIRECT(ADDRESS($AG190,AL$40)),1,0),IF(INDIRECT(ADDRESS(ROW(),AL$40))&gt;INDIRECT(ADDRESS($AG190+1,AL$40)),1,0),IF(INDIRECT(ADDRESS(ROW(),AL$40))&gt;INDIRECT(ADDRESS($AG190+2,AL$40)),1,0),IF(INDIRECT(ADDRESS(ROW(),AL$40))&gt;INDIRECT(ADDRESS($AG190+3,AL$40)),1,0))+1</f>
        <v>2</v>
      </c>
      <c r="AM190" s="62" t="n">
        <f aca="true">SUM(IF(INDIRECT(ADDRESS(ROW(),AM$40))&gt;INDIRECT(ADDRESS($AG190,AM$40)),1,0),IF(INDIRECT(ADDRESS(ROW(),AM$40))&gt;INDIRECT(ADDRESS($AG190+1,AM$40)),1,0),IF(INDIRECT(ADDRESS(ROW(),AM$40))&gt;INDIRECT(ADDRESS($AG190+2,AM$40)),1,0),IF(INDIRECT(ADDRESS(ROW(),AM$40))&gt;INDIRECT(ADDRESS($AG190+3,AM$40)),1,0))+1</f>
        <v>1</v>
      </c>
      <c r="AO190" s="8" t="n">
        <f aca="false">IF("na"=F190,"",SQRT(F190)/SQRT(F188))</f>
        <v>1.19341902408908</v>
      </c>
      <c r="AP190" s="8" t="n">
        <f aca="false">IF("na"=J190,"",SQRT(J190)/SQRT(J188))</f>
        <v>0.750503833490295</v>
      </c>
      <c r="AQ190" s="8" t="n">
        <f aca="false">IF("na"=M190,"",SQRT(M190)/SQRT(M188))</f>
        <v>1.38406545603193</v>
      </c>
      <c r="AR190" s="8" t="n">
        <f aca="false">IF("na"=Q190,"",SQRT(Q190)/SQRT(Q188))</f>
        <v>0.903130714704042</v>
      </c>
      <c r="AS190" s="8" t="n">
        <f aca="false">IF("na"=T190,"",SQRT(T190)/SQRT(T188))</f>
        <v>1.65481250268248</v>
      </c>
      <c r="AT190" s="8" t="n">
        <f aca="false">IF("na"=X190,"",SQRT(X190)/SQRT(X188))</f>
        <v>0.997873644679577</v>
      </c>
    </row>
    <row r="191" customFormat="false" ht="12.75" hidden="false" customHeight="true" outlineLevel="0" collapsed="false">
      <c r="A191" s="11" t="s">
        <v>282</v>
      </c>
      <c r="B191" s="57" t="n">
        <v>0.279985</v>
      </c>
      <c r="C191" s="57" t="n">
        <v>1.58016</v>
      </c>
      <c r="D191" s="63" t="n">
        <v>0.284626</v>
      </c>
      <c r="E191" s="64" t="n">
        <v>0.0318557</v>
      </c>
      <c r="F191" s="65" t="n">
        <v>0.0010363244</v>
      </c>
      <c r="G191" s="64" t="n">
        <v>2.07225</v>
      </c>
      <c r="H191" s="65" t="n">
        <v>1.23755</v>
      </c>
      <c r="I191" s="65" t="n">
        <v>1.73223</v>
      </c>
      <c r="J191" s="66" t="n">
        <v>1.5546552874</v>
      </c>
      <c r="K191" s="63" t="n">
        <v>0.286916</v>
      </c>
      <c r="L191" s="64" t="n">
        <v>0.021085</v>
      </c>
      <c r="M191" s="65" t="n">
        <v>0.0004926159</v>
      </c>
      <c r="N191" s="64" t="n">
        <v>1.86341</v>
      </c>
      <c r="O191" s="65" t="n">
        <v>0.601031</v>
      </c>
      <c r="P191" s="65" t="n">
        <v>1.73477</v>
      </c>
      <c r="Q191" s="66" t="n">
        <v>0.385142515</v>
      </c>
      <c r="R191" s="63" t="n">
        <v>0.286853</v>
      </c>
      <c r="S191" s="64" t="n">
        <v>0.0148537</v>
      </c>
      <c r="T191" s="65" t="n">
        <v>0.0002678018</v>
      </c>
      <c r="U191" s="64" t="n">
        <v>1.79093</v>
      </c>
      <c r="V191" s="65" t="n">
        <v>0.340267</v>
      </c>
      <c r="W191" s="65" t="n">
        <v>1.73802</v>
      </c>
      <c r="X191" s="66" t="n">
        <v>0.1407014108</v>
      </c>
      <c r="Y191" s="64"/>
      <c r="Z191" s="64"/>
      <c r="AA191" s="9" t="n">
        <f aca="false">IF("na"=F191,"",F191/F188)</f>
        <v>1.07368431958425</v>
      </c>
      <c r="AB191" s="7" t="n">
        <f aca="false">IF("na"=J191,"",J191/J188)</f>
        <v>0.948499127357048</v>
      </c>
      <c r="AC191" s="7" t="n">
        <f aca="false">IF("na"=M191,"",M191/M188)</f>
        <v>1.05872533669753</v>
      </c>
      <c r="AD191" s="7" t="n">
        <f aca="false">IF("na"=Q191,"",Q191/Q188)</f>
        <v>1.02614556998096</v>
      </c>
      <c r="AE191" s="7" t="n">
        <f aca="false">IF("na"=T191,"",T191/T188)</f>
        <v>1.15668282182064</v>
      </c>
      <c r="AF191" s="7" t="n">
        <f aca="false">IF("na"=X191,"",X191/X188)</f>
        <v>1.02825649679905</v>
      </c>
      <c r="AG191" s="7" t="n">
        <f aca="false">AG190</f>
        <v>189</v>
      </c>
      <c r="AH191" s="62" t="n">
        <f aca="true">SUM(IF(INDIRECT(ADDRESS(ROW(),AH$40))&gt;INDIRECT(ADDRESS($AG191,AH$40)),1,0),IF(INDIRECT(ADDRESS(ROW(),AH$40))&gt;INDIRECT(ADDRESS($AG191+1,AH$40)),1,0),IF(INDIRECT(ADDRESS(ROW(),AH$40))&gt;INDIRECT(ADDRESS($AG191+2,AH$40)),1,0),IF(INDIRECT(ADDRESS(ROW(),AH$40))&gt;INDIRECT(ADDRESS($AG191+3,AH$40)),1,0))+1</f>
        <v>1</v>
      </c>
      <c r="AI191" s="62" t="n">
        <f aca="true">SUM(IF(INDIRECT(ADDRESS(ROW(),AI$40))&gt;INDIRECT(ADDRESS($AG191,AI$40)),1,0),IF(INDIRECT(ADDRESS(ROW(),AI$40))&gt;INDIRECT(ADDRESS($AG191+1,AI$40)),1,0),IF(INDIRECT(ADDRESS(ROW(),AI$40))&gt;INDIRECT(ADDRESS($AG191+2,AI$40)),1,0),IF(INDIRECT(ADDRESS(ROW(),AI$40))&gt;INDIRECT(ADDRESS($AG191+3,AI$40)),1,0))+1</f>
        <v>2</v>
      </c>
      <c r="AJ191" s="62" t="n">
        <f aca="true">SUM(IF(INDIRECT(ADDRESS(ROW(),AJ$40))&gt;INDIRECT(ADDRESS($AG191,AJ$40)),1,0),IF(INDIRECT(ADDRESS(ROW(),AJ$40))&gt;INDIRECT(ADDRESS($AG191+1,AJ$40)),1,0),IF(INDIRECT(ADDRESS(ROW(),AJ$40))&gt;INDIRECT(ADDRESS($AG191+2,AJ$40)),1,0),IF(INDIRECT(ADDRESS(ROW(),AJ$40))&gt;INDIRECT(ADDRESS($AG191+3,AJ$40)),1,0))+1</f>
        <v>1</v>
      </c>
      <c r="AK191" s="62" t="n">
        <f aca="true">SUM(IF(INDIRECT(ADDRESS(ROW(),AK$40))&gt;INDIRECT(ADDRESS($AG191,AK$40)),1,0),IF(INDIRECT(ADDRESS(ROW(),AK$40))&gt;INDIRECT(ADDRESS($AG191+1,AK$40)),1,0),IF(INDIRECT(ADDRESS(ROW(),AK$40))&gt;INDIRECT(ADDRESS($AG191+2,AK$40)),1,0),IF(INDIRECT(ADDRESS(ROW(),AK$40))&gt;INDIRECT(ADDRESS($AG191+3,AK$40)),1,0))+1</f>
        <v>2</v>
      </c>
      <c r="AL191" s="62" t="n">
        <f aca="true">SUM(IF(INDIRECT(ADDRESS(ROW(),AL$40))&gt;INDIRECT(ADDRESS($AG191,AL$40)),1,0),IF(INDIRECT(ADDRESS(ROW(),AL$40))&gt;INDIRECT(ADDRESS($AG191+1,AL$40)),1,0),IF(INDIRECT(ADDRESS(ROW(),AL$40))&gt;INDIRECT(ADDRESS($AG191+2,AL$40)),1,0),IF(INDIRECT(ADDRESS(ROW(),AL$40))&gt;INDIRECT(ADDRESS($AG191+3,AL$40)),1,0))+1</f>
        <v>1</v>
      </c>
      <c r="AM191" s="62" t="n">
        <f aca="true">SUM(IF(INDIRECT(ADDRESS(ROW(),AM$40))&gt;INDIRECT(ADDRESS($AG191,AM$40)),1,0),IF(INDIRECT(ADDRESS(ROW(),AM$40))&gt;INDIRECT(ADDRESS($AG191+1,AM$40)),1,0),IF(INDIRECT(ADDRESS(ROW(),AM$40))&gt;INDIRECT(ADDRESS($AG191+2,AM$40)),1,0),IF(INDIRECT(ADDRESS(ROW(),AM$40))&gt;INDIRECT(ADDRESS($AG191+3,AM$40)),1,0))+1</f>
        <v>2</v>
      </c>
      <c r="AO191" s="8" t="n">
        <f aca="false">IF("na"=F191,"",SQRT(F191)/SQRT(F188))</f>
        <v>1.03618739597828</v>
      </c>
      <c r="AP191" s="8" t="n">
        <f aca="false">IF("na"=J191,"",SQRT(J191)/SQRT(J188))</f>
        <v>0.973909198722883</v>
      </c>
      <c r="AQ191" s="8" t="n">
        <f aca="false">IF("na"=M191,"",SQRT(M191)/SQRT(M188))</f>
        <v>1.02894379666604</v>
      </c>
      <c r="AR191" s="8" t="n">
        <f aca="false">IF("na"=Q191,"",SQRT(Q191)/SQRT(Q188))</f>
        <v>1.01298843526516</v>
      </c>
      <c r="AS191" s="8" t="n">
        <f aca="false">IF("na"=T191,"",SQRT(T191)/SQRT(T188))</f>
        <v>1.07549189760809</v>
      </c>
      <c r="AT191" s="8" t="n">
        <f aca="false">IF("na"=X191,"",SQRT(X191)/SQRT(X188))</f>
        <v>1.01402983032998</v>
      </c>
    </row>
    <row r="192" customFormat="false" ht="12.75" hidden="false" customHeight="true" outlineLevel="0" collapsed="false">
      <c r="A192" s="11" t="s">
        <v>283</v>
      </c>
      <c r="B192" s="57" t="n">
        <v>0.279985</v>
      </c>
      <c r="C192" s="57" t="n">
        <v>1.58016</v>
      </c>
      <c r="D192" s="67" t="n">
        <v>0.301368</v>
      </c>
      <c r="E192" s="7" t="n">
        <v>0.0368651</v>
      </c>
      <c r="F192" s="65" t="n">
        <v>0.0018162681</v>
      </c>
      <c r="G192" s="64" t="n">
        <v>2.01925</v>
      </c>
      <c r="H192" s="65" t="n">
        <v>1.26387</v>
      </c>
      <c r="I192" s="65" t="n">
        <v>1.66572</v>
      </c>
      <c r="J192" s="66" t="n">
        <v>1.6046878905</v>
      </c>
      <c r="K192" s="67" t="n">
        <v>0.299695</v>
      </c>
      <c r="L192" s="7" t="n">
        <v>0.0282766</v>
      </c>
      <c r="M192" s="65" t="n">
        <v>0.0011880502</v>
      </c>
      <c r="N192" s="64" t="n">
        <v>1.83111</v>
      </c>
      <c r="O192" s="65" t="n">
        <v>0.664641</v>
      </c>
      <c r="P192" s="65" t="n">
        <v>1.6787</v>
      </c>
      <c r="Q192" s="66" t="n">
        <v>0.4514577904</v>
      </c>
      <c r="R192" s="67" t="n">
        <v>0.29935</v>
      </c>
      <c r="S192" s="7" t="n">
        <v>0.0233753</v>
      </c>
      <c r="T192" s="65" t="n">
        <v>0.0009214078</v>
      </c>
      <c r="U192" s="64" t="n">
        <v>1.74045</v>
      </c>
      <c r="V192" s="65" t="n">
        <v>0.446817</v>
      </c>
      <c r="W192" s="65" t="n">
        <v>1.65651</v>
      </c>
      <c r="X192" s="66" t="n">
        <v>0.2054747539</v>
      </c>
      <c r="Y192" s="64"/>
      <c r="Z192" s="64"/>
      <c r="AA192" s="9" t="n">
        <f aca="false">IF("na"=F192,"",F192/F188)</f>
        <v>1.88174530979979</v>
      </c>
      <c r="AB192" s="7" t="n">
        <f aca="false">IF("na"=J192,"",J192/J188)</f>
        <v>0.979024145195</v>
      </c>
      <c r="AC192" s="7" t="n">
        <f aca="false">IF("na"=M192,"",M192/M188)</f>
        <v>2.55334602072034</v>
      </c>
      <c r="AD192" s="7" t="n">
        <f aca="false">IF("na"=Q192,"",Q192/Q188)</f>
        <v>1.20283114330381</v>
      </c>
      <c r="AE192" s="7" t="n">
        <f aca="false">IF("na"=T192,"",T192/T188)</f>
        <v>3.97972147368521</v>
      </c>
      <c r="AF192" s="7" t="n">
        <f aca="false">IF("na"=X192,"",X192/X188)</f>
        <v>1.5016249618576</v>
      </c>
      <c r="AG192" s="7" t="n">
        <f aca="false">AG191</f>
        <v>189</v>
      </c>
      <c r="AH192" s="62" t="n">
        <f aca="true">SUM(IF(INDIRECT(ADDRESS(ROW(),AH$40))&gt;INDIRECT(ADDRESS($AG192,AH$40)),1,0),IF(INDIRECT(ADDRESS(ROW(),AH$40))&gt;INDIRECT(ADDRESS($AG192+1,AH$40)),1,0),IF(INDIRECT(ADDRESS(ROW(),AH$40))&gt;INDIRECT(ADDRESS($AG192+2,AH$40)),1,0),IF(INDIRECT(ADDRESS(ROW(),AH$40))&gt;INDIRECT(ADDRESS($AG192+3,AH$40)),1,0))+1</f>
        <v>4</v>
      </c>
      <c r="AI192" s="62" t="n">
        <f aca="true">SUM(IF(INDIRECT(ADDRESS(ROW(),AI$40))&gt;INDIRECT(ADDRESS($AG192,AI$40)),1,0),IF(INDIRECT(ADDRESS(ROW(),AI$40))&gt;INDIRECT(ADDRESS($AG192+1,AI$40)),1,0),IF(INDIRECT(ADDRESS(ROW(),AI$40))&gt;INDIRECT(ADDRESS($AG192+2,AI$40)),1,0),IF(INDIRECT(ADDRESS(ROW(),AI$40))&gt;INDIRECT(ADDRESS($AG192+3,AI$40)),1,0))+1</f>
        <v>3</v>
      </c>
      <c r="AJ192" s="62" t="n">
        <f aca="true">SUM(IF(INDIRECT(ADDRESS(ROW(),AJ$40))&gt;INDIRECT(ADDRESS($AG192,AJ$40)),1,0),IF(INDIRECT(ADDRESS(ROW(),AJ$40))&gt;INDIRECT(ADDRESS($AG192+1,AJ$40)),1,0),IF(INDIRECT(ADDRESS(ROW(),AJ$40))&gt;INDIRECT(ADDRESS($AG192+2,AJ$40)),1,0),IF(INDIRECT(ADDRESS(ROW(),AJ$40))&gt;INDIRECT(ADDRESS($AG192+3,AJ$40)),1,0))+1</f>
        <v>4</v>
      </c>
      <c r="AK192" s="62" t="n">
        <f aca="true">SUM(IF(INDIRECT(ADDRESS(ROW(),AK$40))&gt;INDIRECT(ADDRESS($AG192,AK$40)),1,0),IF(INDIRECT(ADDRESS(ROW(),AK$40))&gt;INDIRECT(ADDRESS($AG192+1,AK$40)),1,0),IF(INDIRECT(ADDRESS(ROW(),AK$40))&gt;INDIRECT(ADDRESS($AG192+2,AK$40)),1,0),IF(INDIRECT(ADDRESS(ROW(),AK$40))&gt;INDIRECT(ADDRESS($AG192+3,AK$40)),1,0))+1</f>
        <v>3</v>
      </c>
      <c r="AL192" s="62" t="n">
        <f aca="true">SUM(IF(INDIRECT(ADDRESS(ROW(),AL$40))&gt;INDIRECT(ADDRESS($AG192,AL$40)),1,0),IF(INDIRECT(ADDRESS(ROW(),AL$40))&gt;INDIRECT(ADDRESS($AG192+1,AL$40)),1,0),IF(INDIRECT(ADDRESS(ROW(),AL$40))&gt;INDIRECT(ADDRESS($AG192+2,AL$40)),1,0),IF(INDIRECT(ADDRESS(ROW(),AL$40))&gt;INDIRECT(ADDRESS($AG192+3,AL$40)),1,0))+1</f>
        <v>3</v>
      </c>
      <c r="AM192" s="62" t="n">
        <f aca="true">SUM(IF(INDIRECT(ADDRESS(ROW(),AM$40))&gt;INDIRECT(ADDRESS($AG192,AM$40)),1,0),IF(INDIRECT(ADDRESS(ROW(),AM$40))&gt;INDIRECT(ADDRESS($AG192+1,AM$40)),1,0),IF(INDIRECT(ADDRESS(ROW(),AM$40))&gt;INDIRECT(ADDRESS($AG192+2,AM$40)),1,0),IF(INDIRECT(ADDRESS(ROW(),AM$40))&gt;INDIRECT(ADDRESS($AG192+3,AM$40)),1,0))+1</f>
        <v>4</v>
      </c>
      <c r="AO192" s="8" t="n">
        <f aca="false">IF("na"=F192,"",SQRT(F192)/SQRT(F188))</f>
        <v>1.37176722143365</v>
      </c>
      <c r="AP192" s="8" t="n">
        <f aca="false">IF("na"=J192,"",SQRT(J192)/SQRT(J188))</f>
        <v>0.989456489793766</v>
      </c>
      <c r="AQ192" s="8" t="n">
        <f aca="false">IF("na"=M192,"",SQRT(M192)/SQRT(M188))</f>
        <v>1.59791927853704</v>
      </c>
      <c r="AR192" s="8" t="n">
        <f aca="false">IF("na"=Q192,"",SQRT(Q192)/SQRT(Q188))</f>
        <v>1.09673658792976</v>
      </c>
      <c r="AS192" s="8" t="n">
        <f aca="false">IF("na"=T192,"",SQRT(T192)/SQRT(T188))</f>
        <v>1.9949239267915</v>
      </c>
      <c r="AT192" s="8" t="n">
        <f aca="false">IF("na"=X192,"",SQRT(X192)/SQRT(X188))</f>
        <v>1.22540807972593</v>
      </c>
    </row>
    <row r="193" customFormat="false" ht="12.75" hidden="false" customHeight="true" outlineLevel="0" collapsed="false">
      <c r="B193" s="68"/>
      <c r="C193" s="68"/>
      <c r="D193" s="7"/>
      <c r="E193" s="7"/>
      <c r="F193" s="7"/>
      <c r="G193" s="7"/>
      <c r="H193" s="7"/>
      <c r="I193" s="7"/>
      <c r="J193" s="7"/>
      <c r="K193" s="7"/>
      <c r="L193" s="7"/>
    </row>
    <row r="194" customFormat="false" ht="12.75" hidden="false" customHeight="true" outlineLevel="0" collapsed="false">
      <c r="A194" s="11"/>
      <c r="B194" s="11"/>
      <c r="C194" s="11"/>
      <c r="D194" s="11" t="s">
        <v>318</v>
      </c>
      <c r="E194" s="11"/>
      <c r="F194" s="11"/>
      <c r="G194" s="11"/>
      <c r="H194" s="11"/>
      <c r="I194" s="11"/>
      <c r="J194" s="11"/>
      <c r="K194" s="11"/>
      <c r="L194" s="11"/>
      <c r="M194" s="11"/>
      <c r="N194" s="11"/>
      <c r="O194" s="11"/>
      <c r="P194" s="11"/>
      <c r="Q194" s="11"/>
      <c r="R194" s="11"/>
      <c r="S194" s="11"/>
      <c r="T194" s="11"/>
      <c r="U194" s="11"/>
      <c r="V194" s="11"/>
      <c r="W194" s="11"/>
      <c r="X194" s="11"/>
      <c r="Y194" s="11"/>
      <c r="Z194" s="11"/>
      <c r="AA194" s="49"/>
      <c r="AB194" s="50"/>
      <c r="AC194" s="50"/>
      <c r="AD194" s="50"/>
      <c r="AE194" s="50"/>
      <c r="AF194" s="50"/>
      <c r="AG194" s="50"/>
      <c r="AH194" s="51"/>
      <c r="AI194" s="51"/>
      <c r="AJ194" s="51"/>
      <c r="AK194" s="51"/>
      <c r="AL194" s="51"/>
      <c r="AM194" s="51"/>
      <c r="AO194" s="50"/>
      <c r="AQ194" s="50"/>
      <c r="AR194" s="50"/>
      <c r="AS194" s="50"/>
      <c r="AT194" s="50"/>
    </row>
    <row r="195" customFormat="false" ht="12.75" hidden="false" customHeight="true" outlineLevel="0" collapsed="false">
      <c r="B195" s="52" t="s">
        <v>293</v>
      </c>
      <c r="C195" s="52" t="s">
        <v>293</v>
      </c>
      <c r="D195" s="53" t="n">
        <v>7</v>
      </c>
      <c r="E195" s="53"/>
      <c r="F195" s="53"/>
      <c r="G195" s="53"/>
      <c r="H195" s="53"/>
      <c r="I195" s="53"/>
      <c r="J195" s="53"/>
      <c r="K195" s="53" t="n">
        <v>15</v>
      </c>
      <c r="L195" s="53"/>
      <c r="M195" s="53"/>
      <c r="N195" s="53"/>
      <c r="O195" s="53"/>
      <c r="P195" s="53"/>
      <c r="Q195" s="53"/>
      <c r="R195" s="53" t="n">
        <v>30</v>
      </c>
      <c r="S195" s="53"/>
      <c r="T195" s="53"/>
      <c r="U195" s="53"/>
      <c r="V195" s="53"/>
      <c r="W195" s="53"/>
      <c r="X195" s="53"/>
      <c r="Y195" s="54"/>
      <c r="Z195" s="54"/>
    </row>
    <row r="196" customFormat="false" ht="12.75" hidden="false" customHeight="true" outlineLevel="0" collapsed="false">
      <c r="B196" s="55" t="s">
        <v>284</v>
      </c>
      <c r="C196" s="55" t="s">
        <v>294</v>
      </c>
      <c r="D196" s="56" t="s">
        <v>284</v>
      </c>
      <c r="E196" s="57" t="s">
        <v>287</v>
      </c>
      <c r="F196" s="57" t="s">
        <v>295</v>
      </c>
      <c r="G196" s="57" t="s">
        <v>296</v>
      </c>
      <c r="H196" s="57" t="s">
        <v>297</v>
      </c>
      <c r="I196" s="57" t="s">
        <v>298</v>
      </c>
      <c r="J196" s="58" t="s">
        <v>299</v>
      </c>
      <c r="K196" s="56" t="s">
        <v>284</v>
      </c>
      <c r="L196" s="57" t="s">
        <v>287</v>
      </c>
      <c r="M196" s="57" t="s">
        <v>295</v>
      </c>
      <c r="N196" s="57" t="s">
        <v>296</v>
      </c>
      <c r="O196" s="57" t="s">
        <v>297</v>
      </c>
      <c r="P196" s="57" t="s">
        <v>298</v>
      </c>
      <c r="Q196" s="58" t="s">
        <v>299</v>
      </c>
      <c r="R196" s="56" t="s">
        <v>284</v>
      </c>
      <c r="S196" s="57" t="s">
        <v>287</v>
      </c>
      <c r="T196" s="57" t="s">
        <v>295</v>
      </c>
      <c r="U196" s="57" t="s">
        <v>296</v>
      </c>
      <c r="V196" s="57" t="s">
        <v>297</v>
      </c>
      <c r="W196" s="57" t="s">
        <v>298</v>
      </c>
      <c r="X196" s="58" t="s">
        <v>299</v>
      </c>
      <c r="Y196" s="57"/>
      <c r="Z196" s="57"/>
    </row>
    <row r="197" customFormat="false" ht="12.75" hidden="false" customHeight="true" outlineLevel="0" collapsed="false">
      <c r="A197" s="11" t="s">
        <v>300</v>
      </c>
      <c r="B197" s="57" t="n">
        <v>0.114717</v>
      </c>
      <c r="C197" s="57" t="n">
        <v>1.5519</v>
      </c>
      <c r="D197" s="59" t="n">
        <v>0.113297</v>
      </c>
      <c r="E197" s="60" t="n">
        <v>0.0245328</v>
      </c>
      <c r="F197" s="60" t="n">
        <v>0.0006038746</v>
      </c>
      <c r="G197" s="60" t="n">
        <v>1.81841</v>
      </c>
      <c r="H197" s="60" t="n">
        <v>1.29798</v>
      </c>
      <c r="I197" s="60" t="n">
        <v>1.43867</v>
      </c>
      <c r="J197" s="61" t="n">
        <v>1.6975731133</v>
      </c>
      <c r="K197" s="59" t="n">
        <v>0.113557</v>
      </c>
      <c r="L197" s="60" t="n">
        <v>0.0179941</v>
      </c>
      <c r="M197" s="60" t="n">
        <v>0.0003251332</v>
      </c>
      <c r="N197" s="60" t="n">
        <v>1.62363</v>
      </c>
      <c r="O197" s="60" t="n">
        <v>0.911472</v>
      </c>
      <c r="P197" s="60" t="n">
        <v>1.44235</v>
      </c>
      <c r="Q197" s="61" t="n">
        <v>0.8427824092</v>
      </c>
      <c r="R197" s="59" t="n">
        <v>0.113944</v>
      </c>
      <c r="S197" s="60" t="n">
        <v>0.0122943</v>
      </c>
      <c r="T197" s="60" t="n">
        <v>0.0001517473</v>
      </c>
      <c r="U197" s="60" t="n">
        <v>1.50917</v>
      </c>
      <c r="V197" s="60" t="n">
        <v>0.416445</v>
      </c>
      <c r="W197" s="60" t="n">
        <v>1.43085</v>
      </c>
      <c r="X197" s="61" t="n">
        <v>0.1880795405</v>
      </c>
      <c r="Y197" s="60"/>
      <c r="Z197" s="60"/>
      <c r="AH197" s="62"/>
      <c r="AI197" s="62"/>
    </row>
    <row r="198" customFormat="false" ht="12.75" hidden="false" customHeight="true" outlineLevel="0" collapsed="false">
      <c r="A198" s="11" t="s">
        <v>280</v>
      </c>
      <c r="B198" s="57" t="n">
        <v>0.114717</v>
      </c>
      <c r="C198" s="57" t="n">
        <v>1.5519</v>
      </c>
      <c r="D198" s="59" t="n">
        <v>0.113789</v>
      </c>
      <c r="E198" s="60" t="n">
        <v>0.0281547</v>
      </c>
      <c r="F198" s="60" t="n">
        <v>0.0007935482</v>
      </c>
      <c r="G198" s="60" t="n">
        <v>1.82408</v>
      </c>
      <c r="H198" s="60" t="n">
        <v>1.4737</v>
      </c>
      <c r="I198" s="60" t="n">
        <v>1.38148</v>
      </c>
      <c r="J198" s="61" t="n">
        <v>2.2008346664</v>
      </c>
      <c r="K198" s="59" t="n">
        <v>0.114317</v>
      </c>
      <c r="L198" s="60" t="n">
        <v>0.0241578</v>
      </c>
      <c r="M198" s="60" t="n">
        <v>0.0005837593</v>
      </c>
      <c r="N198" s="60" t="n">
        <v>1.55682</v>
      </c>
      <c r="O198" s="60" t="n">
        <v>0.797373</v>
      </c>
      <c r="P198" s="60" t="n">
        <v>1.37047</v>
      </c>
      <c r="Q198" s="61" t="n">
        <v>0.668720546</v>
      </c>
      <c r="R198" s="59" t="n">
        <v>0.114429</v>
      </c>
      <c r="S198" s="60" t="n">
        <v>0.020868</v>
      </c>
      <c r="T198" s="60" t="n">
        <v>0.0004355563</v>
      </c>
      <c r="U198" s="60" t="n">
        <v>1.50487</v>
      </c>
      <c r="V198" s="60" t="n">
        <v>0.565845</v>
      </c>
      <c r="W198" s="60" t="n">
        <v>1.39026</v>
      </c>
      <c r="X198" s="61" t="n">
        <v>0.3463080536</v>
      </c>
      <c r="Y198" s="60"/>
      <c r="Z198" s="60"/>
      <c r="AA198" s="9" t="n">
        <f aca="false">IF("na"=F198,"",F198/F197)</f>
        <v>1.31409435005215</v>
      </c>
      <c r="AB198" s="7" t="n">
        <f aca="false">IF("na"=J198,"",J198/J197)</f>
        <v>1.29645942737729</v>
      </c>
      <c r="AC198" s="7" t="n">
        <f aca="false">IF("na"=M198,"",M198/M197)</f>
        <v>1.79544660465311</v>
      </c>
      <c r="AD198" s="7" t="n">
        <f aca="false">IF("na"=Q198,"",Q198/Q197)</f>
        <v>0.793467612399236</v>
      </c>
      <c r="AE198" s="7" t="n">
        <f aca="false">IF("na"=T198,"",T198/T197)</f>
        <v>2.87027380388317</v>
      </c>
      <c r="AF198" s="7" t="n">
        <f aca="false">IF("na"=X198,"",X198/X197)</f>
        <v>1.84128508969853</v>
      </c>
      <c r="AG198" s="7" t="n">
        <f aca="false">ROW()</f>
        <v>198</v>
      </c>
      <c r="AH198" s="62" t="n">
        <f aca="true">SUM(IF(INDIRECT(ADDRESS(ROW(),AH$40))&gt;INDIRECT(ADDRESS($AG198,AH$40)),1,0),IF(INDIRECT(ADDRESS(ROW(),AH$40))&gt;INDIRECT(ADDRESS($AG198+1,AH$40)),1,0),IF(INDIRECT(ADDRESS(ROW(),AH$40))&gt;INDIRECT(ADDRESS($AG198+2,AH$40)),1,0),IF(INDIRECT(ADDRESS(ROW(),AH$40))&gt;INDIRECT(ADDRESS($AG198+3,AH$40)),1,0))+1</f>
        <v>2</v>
      </c>
      <c r="AI198" s="62" t="n">
        <f aca="true">SUM(IF(INDIRECT(ADDRESS(ROW(),AI$40))&gt;INDIRECT(ADDRESS($AG198,AI$40)),1,0),IF(INDIRECT(ADDRESS(ROW(),AI$40))&gt;INDIRECT(ADDRESS($AG198+1,AI$40)),1,0),IF(INDIRECT(ADDRESS(ROW(),AI$40))&gt;INDIRECT(ADDRESS($AG198+2,AI$40)),1,0),IF(INDIRECT(ADDRESS(ROW(),AI$40))&gt;INDIRECT(ADDRESS($AG198+3,AI$40)),1,0))+1</f>
        <v>4</v>
      </c>
      <c r="AJ198" s="62" t="n">
        <f aca="true">SUM(IF(INDIRECT(ADDRESS(ROW(),AJ$40))&gt;INDIRECT(ADDRESS($AG198,AJ$40)),1,0),IF(INDIRECT(ADDRESS(ROW(),AJ$40))&gt;INDIRECT(ADDRESS($AG198+1,AJ$40)),1,0),IF(INDIRECT(ADDRESS(ROW(),AJ$40))&gt;INDIRECT(ADDRESS($AG198+2,AJ$40)),1,0),IF(INDIRECT(ADDRESS(ROW(),AJ$40))&gt;INDIRECT(ADDRESS($AG198+3,AJ$40)),1,0))+1</f>
        <v>2</v>
      </c>
      <c r="AK198" s="62" t="n">
        <f aca="true">SUM(IF(INDIRECT(ADDRESS(ROW(),AK$40))&gt;INDIRECT(ADDRESS($AG198,AK$40)),1,0),IF(INDIRECT(ADDRESS(ROW(),AK$40))&gt;INDIRECT(ADDRESS($AG198+1,AK$40)),1,0),IF(INDIRECT(ADDRESS(ROW(),AK$40))&gt;INDIRECT(ADDRESS($AG198+2,AK$40)),1,0),IF(INDIRECT(ADDRESS(ROW(),AK$40))&gt;INDIRECT(ADDRESS($AG198+3,AK$40)),1,0))+1</f>
        <v>3</v>
      </c>
      <c r="AL198" s="62" t="n">
        <f aca="true">SUM(IF(INDIRECT(ADDRESS(ROW(),AL$40))&gt;INDIRECT(ADDRESS($AG198,AL$40)),1,0),IF(INDIRECT(ADDRESS(ROW(),AL$40))&gt;INDIRECT(ADDRESS($AG198+1,AL$40)),1,0),IF(INDIRECT(ADDRESS(ROW(),AL$40))&gt;INDIRECT(ADDRESS($AG198+2,AL$40)),1,0),IF(INDIRECT(ADDRESS(ROW(),AL$40))&gt;INDIRECT(ADDRESS($AG198+3,AL$40)),1,0))+1</f>
        <v>2</v>
      </c>
      <c r="AM198" s="62" t="n">
        <f aca="true">SUM(IF(INDIRECT(ADDRESS(ROW(),AM$40))&gt;INDIRECT(ADDRESS($AG198,AM$40)),1,0),IF(INDIRECT(ADDRESS(ROW(),AM$40))&gt;INDIRECT(ADDRESS($AG198+1,AM$40)),1,0),IF(INDIRECT(ADDRESS(ROW(),AM$40))&gt;INDIRECT(ADDRESS($AG198+2,AM$40)),1,0),IF(INDIRECT(ADDRESS(ROW(),AM$40))&gt;INDIRECT(ADDRESS($AG198+3,AM$40)),1,0))+1</f>
        <v>3</v>
      </c>
      <c r="AO198" s="8" t="n">
        <f aca="false">IF("na"=F198,"",SQRT(F198)/SQRT(F197))</f>
        <v>1.1463395439625</v>
      </c>
      <c r="AP198" s="8" t="n">
        <f aca="false">IF("na"=J198,"",SQRT(J198)/SQRT(J197))</f>
        <v>1.13862172268813</v>
      </c>
      <c r="AQ198" s="8" t="n">
        <f aca="false">IF("na"=M198,"",SQRT(M198)/SQRT(M197))</f>
        <v>1.33994276170779</v>
      </c>
      <c r="AR198" s="8" t="n">
        <f aca="false">IF("na"=Q198,"",SQRT(Q198)/SQRT(Q197))</f>
        <v>0.890767990219247</v>
      </c>
      <c r="AS198" s="8" t="n">
        <f aca="false">IF("na"=T198,"",SQRT(T198)/SQRT(T197))</f>
        <v>1.69418824334345</v>
      </c>
      <c r="AT198" s="8" t="n">
        <f aca="false">IF("na"=X198,"",SQRT(X198)/SQRT(X197))</f>
        <v>1.35693960429288</v>
      </c>
    </row>
    <row r="199" customFormat="false" ht="12.75" hidden="false" customHeight="true" outlineLevel="0" collapsed="false">
      <c r="A199" s="11" t="s">
        <v>281</v>
      </c>
      <c r="B199" s="57" t="n">
        <v>0.114717</v>
      </c>
      <c r="C199" s="57" t="n">
        <v>1.5519</v>
      </c>
      <c r="D199" s="59" t="n">
        <v>0.135417</v>
      </c>
      <c r="E199" s="60" t="n">
        <v>0.0254646</v>
      </c>
      <c r="F199" s="60" t="n">
        <v>0.0010769358</v>
      </c>
      <c r="G199" s="60" t="n">
        <v>1.72823</v>
      </c>
      <c r="H199" s="60" t="n">
        <v>1.04734</v>
      </c>
      <c r="I199" s="60" t="n">
        <v>1.42818</v>
      </c>
      <c r="J199" s="61" t="n">
        <v>1.112227714</v>
      </c>
      <c r="K199" s="59" t="n">
        <v>0.134478</v>
      </c>
      <c r="L199" s="60" t="n">
        <v>0.0189649</v>
      </c>
      <c r="M199" s="60" t="n">
        <v>0.0007501645</v>
      </c>
      <c r="N199" s="60" t="n">
        <v>1.52766</v>
      </c>
      <c r="O199" s="60" t="n">
        <v>0.615607</v>
      </c>
      <c r="P199" s="60" t="n">
        <v>1.38368</v>
      </c>
      <c r="Q199" s="61" t="n">
        <v>0.4072699468</v>
      </c>
      <c r="R199" s="59" t="n">
        <v>0.136421</v>
      </c>
      <c r="S199" s="60" t="n">
        <v>0.0154294</v>
      </c>
      <c r="T199" s="60" t="n">
        <v>0.0007091299</v>
      </c>
      <c r="U199" s="60" t="n">
        <v>1.42037</v>
      </c>
      <c r="V199" s="60" t="n">
        <v>0.379684</v>
      </c>
      <c r="W199" s="60" t="n">
        <v>1.35049</v>
      </c>
      <c r="X199" s="61" t="n">
        <v>0.1847259279</v>
      </c>
      <c r="Y199" s="60"/>
      <c r="Z199" s="60"/>
      <c r="AA199" s="9" t="n">
        <f aca="false">IF("na"=F199,"",F199/F197)</f>
        <v>1.7833765487073</v>
      </c>
      <c r="AB199" s="7" t="n">
        <f aca="false">IF("na"=J199,"",J199/J197)</f>
        <v>0.655186928495753</v>
      </c>
      <c r="AC199" s="7" t="n">
        <f aca="false">IF("na"=M199,"",M199/M197)</f>
        <v>2.30725284283487</v>
      </c>
      <c r="AD199" s="7" t="n">
        <f aca="false">IF("na"=Q199,"",Q199/Q197)</f>
        <v>0.48324447965946</v>
      </c>
      <c r="AE199" s="7" t="n">
        <f aca="false">IF("na"=T199,"",T199/T197)</f>
        <v>4.67309731375781</v>
      </c>
      <c r="AF199" s="7" t="n">
        <f aca="false">IF("na"=X199,"",X199/X197)</f>
        <v>0.982169179108559</v>
      </c>
      <c r="AG199" s="7" t="n">
        <f aca="false">AG198</f>
        <v>198</v>
      </c>
      <c r="AH199" s="62" t="n">
        <f aca="true">SUM(IF(INDIRECT(ADDRESS(ROW(),AH$40))&gt;INDIRECT(ADDRESS($AG199,AH$40)),1,0),IF(INDIRECT(ADDRESS(ROW(),AH$40))&gt;INDIRECT(ADDRESS($AG199+1,AH$40)),1,0),IF(INDIRECT(ADDRESS(ROW(),AH$40))&gt;INDIRECT(ADDRESS($AG199+2,AH$40)),1,0),IF(INDIRECT(ADDRESS(ROW(),AH$40))&gt;INDIRECT(ADDRESS($AG199+3,AH$40)),1,0))+1</f>
        <v>3</v>
      </c>
      <c r="AI199" s="62" t="n">
        <f aca="true">SUM(IF(INDIRECT(ADDRESS(ROW(),AI$40))&gt;INDIRECT(ADDRESS($AG199,AI$40)),1,0),IF(INDIRECT(ADDRESS(ROW(),AI$40))&gt;INDIRECT(ADDRESS($AG199+1,AI$40)),1,0),IF(INDIRECT(ADDRESS(ROW(),AI$40))&gt;INDIRECT(ADDRESS($AG199+2,AI$40)),1,0),IF(INDIRECT(ADDRESS(ROW(),AI$40))&gt;INDIRECT(ADDRESS($AG199+3,AI$40)),1,0))+1</f>
        <v>1</v>
      </c>
      <c r="AJ199" s="62" t="n">
        <f aca="true">SUM(IF(INDIRECT(ADDRESS(ROW(),AJ$40))&gt;INDIRECT(ADDRESS($AG199,AJ$40)),1,0),IF(INDIRECT(ADDRESS(ROW(),AJ$40))&gt;INDIRECT(ADDRESS($AG199+1,AJ$40)),1,0),IF(INDIRECT(ADDRESS(ROW(),AJ$40))&gt;INDIRECT(ADDRESS($AG199+2,AJ$40)),1,0),IF(INDIRECT(ADDRESS(ROW(),AJ$40))&gt;INDIRECT(ADDRESS($AG199+3,AJ$40)),1,0))+1</f>
        <v>3</v>
      </c>
      <c r="AK199" s="62" t="n">
        <f aca="true">SUM(IF(INDIRECT(ADDRESS(ROW(),AK$40))&gt;INDIRECT(ADDRESS($AG199,AK$40)),1,0),IF(INDIRECT(ADDRESS(ROW(),AK$40))&gt;INDIRECT(ADDRESS($AG199+1,AK$40)),1,0),IF(INDIRECT(ADDRESS(ROW(),AK$40))&gt;INDIRECT(ADDRESS($AG199+2,AK$40)),1,0),IF(INDIRECT(ADDRESS(ROW(),AK$40))&gt;INDIRECT(ADDRESS($AG199+3,AK$40)),1,0))+1</f>
        <v>1</v>
      </c>
      <c r="AL199" s="62" t="n">
        <f aca="true">SUM(IF(INDIRECT(ADDRESS(ROW(),AL$40))&gt;INDIRECT(ADDRESS($AG199,AL$40)),1,0),IF(INDIRECT(ADDRESS(ROW(),AL$40))&gt;INDIRECT(ADDRESS($AG199+1,AL$40)),1,0),IF(INDIRECT(ADDRESS(ROW(),AL$40))&gt;INDIRECT(ADDRESS($AG199+2,AL$40)),1,0),IF(INDIRECT(ADDRESS(ROW(),AL$40))&gt;INDIRECT(ADDRESS($AG199+3,AL$40)),1,0))+1</f>
        <v>3</v>
      </c>
      <c r="AM199" s="62" t="n">
        <f aca="true">SUM(IF(INDIRECT(ADDRESS(ROW(),AM$40))&gt;INDIRECT(ADDRESS($AG199,AM$40)),1,0),IF(INDIRECT(ADDRESS(ROW(),AM$40))&gt;INDIRECT(ADDRESS($AG199+1,AM$40)),1,0),IF(INDIRECT(ADDRESS(ROW(),AM$40))&gt;INDIRECT(ADDRESS($AG199+2,AM$40)),1,0),IF(INDIRECT(ADDRESS(ROW(),AM$40))&gt;INDIRECT(ADDRESS($AG199+3,AM$40)),1,0))+1</f>
        <v>2</v>
      </c>
      <c r="AO199" s="8" t="n">
        <f aca="false">IF("na"=F199,"",SQRT(F199)/SQRT(F197))</f>
        <v>1.33543122200557</v>
      </c>
      <c r="AP199" s="8" t="n">
        <f aca="false">IF("na"=J199,"",SQRT(J199)/SQRT(J197))</f>
        <v>0.809436179383991</v>
      </c>
      <c r="AQ199" s="8" t="n">
        <f aca="false">IF("na"=M199,"",SQRT(M199)/SQRT(M197))</f>
        <v>1.51896439814595</v>
      </c>
      <c r="AR199" s="8" t="n">
        <f aca="false">IF("na"=Q199,"",SQRT(Q199)/SQRT(Q197))</f>
        <v>0.69515788110289</v>
      </c>
      <c r="AS199" s="8" t="n">
        <f aca="false">IF("na"=T199,"",SQRT(T199)/SQRT(T197))</f>
        <v>2.16173479265099</v>
      </c>
      <c r="AT199" s="8" t="n">
        <f aca="false">IF("na"=X199,"",SQRT(X199)/SQRT(X197))</f>
        <v>0.991044488965334</v>
      </c>
    </row>
    <row r="200" customFormat="false" ht="12.75" hidden="false" customHeight="true" outlineLevel="0" collapsed="false">
      <c r="A200" s="11" t="s">
        <v>282</v>
      </c>
      <c r="B200" s="57" t="n">
        <v>0.114717</v>
      </c>
      <c r="C200" s="57" t="n">
        <v>1.5519</v>
      </c>
      <c r="D200" s="63" t="n">
        <v>0.113538</v>
      </c>
      <c r="E200" s="64" t="n">
        <v>0.0257157</v>
      </c>
      <c r="F200" s="65" t="n">
        <v>0.0006626872</v>
      </c>
      <c r="G200" s="64" t="n">
        <v>1.85276</v>
      </c>
      <c r="H200" s="65" t="n">
        <v>1.22596</v>
      </c>
      <c r="I200" s="65" t="n">
        <v>1.47276</v>
      </c>
      <c r="J200" s="66" t="n">
        <v>1.5092410612</v>
      </c>
      <c r="K200" s="63" t="n">
        <v>0.113857</v>
      </c>
      <c r="L200" s="64" t="n">
        <v>0.0175327</v>
      </c>
      <c r="M200" s="65" t="n">
        <v>0.0003081351</v>
      </c>
      <c r="N200" s="64" t="n">
        <v>1.68019</v>
      </c>
      <c r="O200" s="65" t="n">
        <v>0.736639</v>
      </c>
      <c r="P200" s="65" t="n">
        <v>1.49132</v>
      </c>
      <c r="Q200" s="66" t="n">
        <v>0.5463069527</v>
      </c>
      <c r="R200" s="63" t="n">
        <v>0.114821</v>
      </c>
      <c r="S200" s="64" t="n">
        <v>0.0128879</v>
      </c>
      <c r="T200" s="65" t="n">
        <v>0.0001661087</v>
      </c>
      <c r="U200" s="64" t="n">
        <v>1.54334</v>
      </c>
      <c r="V200" s="65" t="n">
        <v>0.414986</v>
      </c>
      <c r="W200" s="65" t="n">
        <v>1.46696</v>
      </c>
      <c r="X200" s="66" t="n">
        <v>0.1794281837</v>
      </c>
      <c r="Y200" s="64"/>
      <c r="Z200" s="64"/>
      <c r="AA200" s="9" t="n">
        <f aca="false">IF("na"=F200,"",F200/F197)</f>
        <v>1.09739207444724</v>
      </c>
      <c r="AB200" s="7" t="n">
        <f aca="false">IF("na"=J200,"",J200/J197)</f>
        <v>0.889058061402792</v>
      </c>
      <c r="AC200" s="7" t="n">
        <f aca="false">IF("na"=M200,"",M200/M197)</f>
        <v>0.947719580774895</v>
      </c>
      <c r="AD200" s="7" t="n">
        <f aca="false">IF("na"=Q200,"",Q200/Q197)</f>
        <v>0.648218266941018</v>
      </c>
      <c r="AE200" s="7" t="n">
        <f aca="false">IF("na"=T200,"",T200/T197)</f>
        <v>1.09464023412608</v>
      </c>
      <c r="AF200" s="7" t="n">
        <f aca="false">IF("na"=X200,"",X200/X197)</f>
        <v>0.95400160603859</v>
      </c>
      <c r="AG200" s="7" t="n">
        <f aca="false">AG199</f>
        <v>198</v>
      </c>
      <c r="AH200" s="62" t="n">
        <f aca="true">SUM(IF(INDIRECT(ADDRESS(ROW(),AH$40))&gt;INDIRECT(ADDRESS($AG200,AH$40)),1,0),IF(INDIRECT(ADDRESS(ROW(),AH$40))&gt;INDIRECT(ADDRESS($AG200+1,AH$40)),1,0),IF(INDIRECT(ADDRESS(ROW(),AH$40))&gt;INDIRECT(ADDRESS($AG200+2,AH$40)),1,0),IF(INDIRECT(ADDRESS(ROW(),AH$40))&gt;INDIRECT(ADDRESS($AG200+3,AH$40)),1,0))+1</f>
        <v>1</v>
      </c>
      <c r="AI200" s="62" t="n">
        <f aca="true">SUM(IF(INDIRECT(ADDRESS(ROW(),AI$40))&gt;INDIRECT(ADDRESS($AG200,AI$40)),1,0),IF(INDIRECT(ADDRESS(ROW(),AI$40))&gt;INDIRECT(ADDRESS($AG200+1,AI$40)),1,0),IF(INDIRECT(ADDRESS(ROW(),AI$40))&gt;INDIRECT(ADDRESS($AG200+2,AI$40)),1,0),IF(INDIRECT(ADDRESS(ROW(),AI$40))&gt;INDIRECT(ADDRESS($AG200+3,AI$40)),1,0))+1</f>
        <v>2</v>
      </c>
      <c r="AJ200" s="62" t="n">
        <f aca="true">SUM(IF(INDIRECT(ADDRESS(ROW(),AJ$40))&gt;INDIRECT(ADDRESS($AG200,AJ$40)),1,0),IF(INDIRECT(ADDRESS(ROW(),AJ$40))&gt;INDIRECT(ADDRESS($AG200+1,AJ$40)),1,0),IF(INDIRECT(ADDRESS(ROW(),AJ$40))&gt;INDIRECT(ADDRESS($AG200+2,AJ$40)),1,0),IF(INDIRECT(ADDRESS(ROW(),AJ$40))&gt;INDIRECT(ADDRESS($AG200+3,AJ$40)),1,0))+1</f>
        <v>1</v>
      </c>
      <c r="AK200" s="62" t="n">
        <f aca="true">SUM(IF(INDIRECT(ADDRESS(ROW(),AK$40))&gt;INDIRECT(ADDRESS($AG200,AK$40)),1,0),IF(INDIRECT(ADDRESS(ROW(),AK$40))&gt;INDIRECT(ADDRESS($AG200+1,AK$40)),1,0),IF(INDIRECT(ADDRESS(ROW(),AK$40))&gt;INDIRECT(ADDRESS($AG200+2,AK$40)),1,0),IF(INDIRECT(ADDRESS(ROW(),AK$40))&gt;INDIRECT(ADDRESS($AG200+3,AK$40)),1,0))+1</f>
        <v>2</v>
      </c>
      <c r="AL200" s="62" t="n">
        <f aca="true">SUM(IF(INDIRECT(ADDRESS(ROW(),AL$40))&gt;INDIRECT(ADDRESS($AG200,AL$40)),1,0),IF(INDIRECT(ADDRESS(ROW(),AL$40))&gt;INDIRECT(ADDRESS($AG200+1,AL$40)),1,0),IF(INDIRECT(ADDRESS(ROW(),AL$40))&gt;INDIRECT(ADDRESS($AG200+2,AL$40)),1,0),IF(INDIRECT(ADDRESS(ROW(),AL$40))&gt;INDIRECT(ADDRESS($AG200+3,AL$40)),1,0))+1</f>
        <v>1</v>
      </c>
      <c r="AM200" s="62" t="n">
        <f aca="true">SUM(IF(INDIRECT(ADDRESS(ROW(),AM$40))&gt;INDIRECT(ADDRESS($AG200,AM$40)),1,0),IF(INDIRECT(ADDRESS(ROW(),AM$40))&gt;INDIRECT(ADDRESS($AG200+1,AM$40)),1,0),IF(INDIRECT(ADDRESS(ROW(),AM$40))&gt;INDIRECT(ADDRESS($AG200+2,AM$40)),1,0),IF(INDIRECT(ADDRESS(ROW(),AM$40))&gt;INDIRECT(ADDRESS($AG200+3,AM$40)),1,0))+1</f>
        <v>1</v>
      </c>
      <c r="AO200" s="8" t="n">
        <f aca="false">IF("na"=F200,"",SQRT(F200)/SQRT(F197))</f>
        <v>1.0475648306655</v>
      </c>
      <c r="AP200" s="8" t="n">
        <f aca="false">IF("na"=J200,"",SQRT(J200)/SQRT(J197))</f>
        <v>0.942898754587571</v>
      </c>
      <c r="AQ200" s="8" t="n">
        <f aca="false">IF("na"=M200,"",SQRT(M200)/SQRT(M197))</f>
        <v>0.973508901230438</v>
      </c>
      <c r="AR200" s="8" t="n">
        <f aca="false">IF("na"=Q200,"",SQRT(Q200)/SQRT(Q197))</f>
        <v>0.805120032629308</v>
      </c>
      <c r="AS200" s="8" t="n">
        <f aca="false">IF("na"=T200,"",SQRT(T200)/SQRT(T197))</f>
        <v>1.04625055991673</v>
      </c>
      <c r="AT200" s="8" t="n">
        <f aca="false">IF("na"=X200,"",SQRT(X200)/SQRT(X197))</f>
        <v>0.976730057917022</v>
      </c>
    </row>
    <row r="201" customFormat="false" ht="12.75" hidden="false" customHeight="true" outlineLevel="0" collapsed="false">
      <c r="A201" s="11" t="s">
        <v>283</v>
      </c>
      <c r="B201" s="57" t="n">
        <v>0.114717</v>
      </c>
      <c r="C201" s="57" t="n">
        <v>1.5519</v>
      </c>
      <c r="D201" s="67" t="n">
        <v>0.134609</v>
      </c>
      <c r="E201" s="7" t="n">
        <v>0.031064</v>
      </c>
      <c r="F201" s="65" t="n">
        <v>0.0013606636</v>
      </c>
      <c r="G201" s="64" t="n">
        <v>1.72856</v>
      </c>
      <c r="H201" s="65" t="n">
        <v>1.31945</v>
      </c>
      <c r="I201" s="65" t="n">
        <v>1.35221</v>
      </c>
      <c r="J201" s="66" t="n">
        <v>1.7808243986</v>
      </c>
      <c r="K201" s="67" t="n">
        <v>0.134077</v>
      </c>
      <c r="L201" s="7" t="n">
        <v>0.0273392</v>
      </c>
      <c r="M201" s="65" t="n">
        <v>0.0011222414</v>
      </c>
      <c r="N201" s="64" t="n">
        <v>1.58011</v>
      </c>
      <c r="O201" s="65" t="n">
        <v>0.866619</v>
      </c>
      <c r="P201" s="65" t="n">
        <v>1.34691</v>
      </c>
      <c r="Q201" s="66" t="n">
        <v>0.7930493912</v>
      </c>
      <c r="R201" s="67" t="n">
        <v>0.13511</v>
      </c>
      <c r="S201" s="7" t="n">
        <v>0.0250696</v>
      </c>
      <c r="T201" s="65" t="n">
        <v>0.0010443592</v>
      </c>
      <c r="U201" s="64" t="n">
        <v>1.47123</v>
      </c>
      <c r="V201" s="65" t="n">
        <v>0.622296</v>
      </c>
      <c r="W201" s="65" t="n">
        <v>1.31327</v>
      </c>
      <c r="X201" s="66" t="n">
        <v>0.4441965885</v>
      </c>
      <c r="Y201" s="64"/>
      <c r="Z201" s="64"/>
      <c r="AA201" s="9" t="n">
        <f aca="false">IF("na"=F201,"",F201/F197)</f>
        <v>2.25322210935847</v>
      </c>
      <c r="AB201" s="7" t="n">
        <f aca="false">IF("na"=J201,"",J201/J197)</f>
        <v>1.04904135477156</v>
      </c>
      <c r="AC201" s="7" t="n">
        <f aca="false">IF("na"=M201,"",M201/M197)</f>
        <v>3.45163582187239</v>
      </c>
      <c r="AD201" s="7" t="n">
        <f aca="false">IF("na"=Q201,"",Q201/Q197)</f>
        <v>0.940989492119077</v>
      </c>
      <c r="AE201" s="7" t="n">
        <f aca="false">IF("na"=T201,"",T201/T197)</f>
        <v>6.88222591110353</v>
      </c>
      <c r="AF201" s="7" t="n">
        <f aca="false">IF("na"=X201,"",X201/X197)</f>
        <v>2.36174858423795</v>
      </c>
      <c r="AG201" s="7" t="n">
        <f aca="false">AG200</f>
        <v>198</v>
      </c>
      <c r="AH201" s="62" t="n">
        <f aca="true">SUM(IF(INDIRECT(ADDRESS(ROW(),AH$40))&gt;INDIRECT(ADDRESS($AG201,AH$40)),1,0),IF(INDIRECT(ADDRESS(ROW(),AH$40))&gt;INDIRECT(ADDRESS($AG201+1,AH$40)),1,0),IF(INDIRECT(ADDRESS(ROW(),AH$40))&gt;INDIRECT(ADDRESS($AG201+2,AH$40)),1,0),IF(INDIRECT(ADDRESS(ROW(),AH$40))&gt;INDIRECT(ADDRESS($AG201+3,AH$40)),1,0))+1</f>
        <v>4</v>
      </c>
      <c r="AI201" s="62" t="n">
        <f aca="true">SUM(IF(INDIRECT(ADDRESS(ROW(),AI$40))&gt;INDIRECT(ADDRESS($AG201,AI$40)),1,0),IF(INDIRECT(ADDRESS(ROW(),AI$40))&gt;INDIRECT(ADDRESS($AG201+1,AI$40)),1,0),IF(INDIRECT(ADDRESS(ROW(),AI$40))&gt;INDIRECT(ADDRESS($AG201+2,AI$40)),1,0),IF(INDIRECT(ADDRESS(ROW(),AI$40))&gt;INDIRECT(ADDRESS($AG201+3,AI$40)),1,0))+1</f>
        <v>3</v>
      </c>
      <c r="AJ201" s="62" t="n">
        <f aca="true">SUM(IF(INDIRECT(ADDRESS(ROW(),AJ$40))&gt;INDIRECT(ADDRESS($AG201,AJ$40)),1,0),IF(INDIRECT(ADDRESS(ROW(),AJ$40))&gt;INDIRECT(ADDRESS($AG201+1,AJ$40)),1,0),IF(INDIRECT(ADDRESS(ROW(),AJ$40))&gt;INDIRECT(ADDRESS($AG201+2,AJ$40)),1,0),IF(INDIRECT(ADDRESS(ROW(),AJ$40))&gt;INDIRECT(ADDRESS($AG201+3,AJ$40)),1,0))+1</f>
        <v>4</v>
      </c>
      <c r="AK201" s="62" t="n">
        <f aca="true">SUM(IF(INDIRECT(ADDRESS(ROW(),AK$40))&gt;INDIRECT(ADDRESS($AG201,AK$40)),1,0),IF(INDIRECT(ADDRESS(ROW(),AK$40))&gt;INDIRECT(ADDRESS($AG201+1,AK$40)),1,0),IF(INDIRECT(ADDRESS(ROW(),AK$40))&gt;INDIRECT(ADDRESS($AG201+2,AK$40)),1,0),IF(INDIRECT(ADDRESS(ROW(),AK$40))&gt;INDIRECT(ADDRESS($AG201+3,AK$40)),1,0))+1</f>
        <v>4</v>
      </c>
      <c r="AL201" s="62" t="n">
        <f aca="true">SUM(IF(INDIRECT(ADDRESS(ROW(),AL$40))&gt;INDIRECT(ADDRESS($AG201,AL$40)),1,0),IF(INDIRECT(ADDRESS(ROW(),AL$40))&gt;INDIRECT(ADDRESS($AG201+1,AL$40)),1,0),IF(INDIRECT(ADDRESS(ROW(),AL$40))&gt;INDIRECT(ADDRESS($AG201+2,AL$40)),1,0),IF(INDIRECT(ADDRESS(ROW(),AL$40))&gt;INDIRECT(ADDRESS($AG201+3,AL$40)),1,0))+1</f>
        <v>4</v>
      </c>
      <c r="AM201" s="62" t="n">
        <f aca="true">SUM(IF(INDIRECT(ADDRESS(ROW(),AM$40))&gt;INDIRECT(ADDRESS($AG201,AM$40)),1,0),IF(INDIRECT(ADDRESS(ROW(),AM$40))&gt;INDIRECT(ADDRESS($AG201+1,AM$40)),1,0),IF(INDIRECT(ADDRESS(ROW(),AM$40))&gt;INDIRECT(ADDRESS($AG201+2,AM$40)),1,0),IF(INDIRECT(ADDRESS(ROW(),AM$40))&gt;INDIRECT(ADDRESS($AG201+3,AM$40)),1,0))+1</f>
        <v>4</v>
      </c>
      <c r="AO201" s="8" t="n">
        <f aca="false">IF("na"=F201,"",SQRT(F201)/SQRT(F197))</f>
        <v>1.5010736522098</v>
      </c>
      <c r="AP201" s="8" t="n">
        <f aca="false">IF("na"=J201,"",SQRT(J201)/SQRT(J197))</f>
        <v>1.02422719880481</v>
      </c>
      <c r="AQ201" s="8" t="n">
        <f aca="false">IF("na"=M201,"",SQRT(M201)/SQRT(M197))</f>
        <v>1.85785785836064</v>
      </c>
      <c r="AR201" s="8" t="n">
        <f aca="false">IF("na"=Q201,"",SQRT(Q201)/SQRT(Q197))</f>
        <v>0.970046128861446</v>
      </c>
      <c r="AS201" s="8" t="n">
        <f aca="false">IF("na"=T201,"",SQRT(T201)/SQRT(T197))</f>
        <v>2.62339968573291</v>
      </c>
      <c r="AT201" s="8" t="n">
        <f aca="false">IF("na"=X201,"",SQRT(X201)/SQRT(X197))</f>
        <v>1.53679815988891</v>
      </c>
    </row>
    <row r="202" customFormat="false" ht="12.75" hidden="false" customHeight="true" outlineLevel="0" collapsed="false">
      <c r="B202" s="68"/>
      <c r="C202" s="68"/>
      <c r="D202" s="7"/>
      <c r="E202" s="7"/>
      <c r="F202" s="7"/>
      <c r="G202" s="7"/>
      <c r="H202" s="7"/>
      <c r="I202" s="7"/>
      <c r="J202" s="7"/>
      <c r="K202" s="7"/>
      <c r="L202" s="7"/>
    </row>
    <row r="203" customFormat="false" ht="12.75" hidden="false" customHeight="true" outlineLevel="0" collapsed="false">
      <c r="A203" s="11"/>
      <c r="B203" s="11"/>
      <c r="C203" s="11"/>
      <c r="D203" s="11" t="s">
        <v>319</v>
      </c>
      <c r="E203" s="11"/>
      <c r="F203" s="11"/>
      <c r="G203" s="11"/>
      <c r="H203" s="11"/>
      <c r="I203" s="11"/>
      <c r="J203" s="11"/>
      <c r="K203" s="11"/>
      <c r="L203" s="11"/>
      <c r="M203" s="11"/>
      <c r="N203" s="11"/>
      <c r="O203" s="11"/>
      <c r="P203" s="11"/>
      <c r="Q203" s="11"/>
      <c r="R203" s="11"/>
      <c r="S203" s="11"/>
      <c r="T203" s="11"/>
      <c r="U203" s="11"/>
      <c r="V203" s="11"/>
      <c r="W203" s="11"/>
      <c r="X203" s="11"/>
      <c r="Y203" s="11"/>
      <c r="Z203" s="11"/>
      <c r="AA203" s="49"/>
      <c r="AB203" s="50"/>
      <c r="AC203" s="50"/>
      <c r="AD203" s="50"/>
      <c r="AE203" s="50"/>
      <c r="AF203" s="50"/>
      <c r="AG203" s="50"/>
      <c r="AH203" s="51"/>
      <c r="AI203" s="51"/>
      <c r="AJ203" s="51"/>
      <c r="AK203" s="51"/>
      <c r="AL203" s="51"/>
      <c r="AM203" s="51"/>
      <c r="AO203" s="50"/>
    </row>
    <row r="204" customFormat="false" ht="12.75" hidden="false" customHeight="true" outlineLevel="0" collapsed="false">
      <c r="B204" s="52" t="s">
        <v>293</v>
      </c>
      <c r="C204" s="52" t="s">
        <v>293</v>
      </c>
      <c r="D204" s="53" t="n">
        <v>7</v>
      </c>
      <c r="E204" s="53"/>
      <c r="F204" s="53"/>
      <c r="G204" s="53"/>
      <c r="H204" s="53"/>
      <c r="I204" s="53"/>
      <c r="J204" s="53"/>
      <c r="K204" s="53" t="n">
        <v>15</v>
      </c>
      <c r="L204" s="53"/>
      <c r="M204" s="53"/>
      <c r="N204" s="53"/>
      <c r="O204" s="53"/>
      <c r="P204" s="53"/>
      <c r="Q204" s="53"/>
      <c r="R204" s="53" t="n">
        <v>30</v>
      </c>
      <c r="S204" s="53"/>
      <c r="T204" s="53"/>
      <c r="U204" s="53"/>
      <c r="V204" s="53"/>
      <c r="W204" s="53"/>
      <c r="X204" s="53"/>
      <c r="Y204" s="54"/>
      <c r="Z204" s="54"/>
    </row>
    <row r="205" customFormat="false" ht="12.75" hidden="false" customHeight="true" outlineLevel="0" collapsed="false">
      <c r="B205" s="55" t="s">
        <v>284</v>
      </c>
      <c r="C205" s="55" t="s">
        <v>294</v>
      </c>
      <c r="D205" s="56" t="s">
        <v>284</v>
      </c>
      <c r="E205" s="57" t="s">
        <v>287</v>
      </c>
      <c r="F205" s="57" t="s">
        <v>295</v>
      </c>
      <c r="G205" s="57" t="s">
        <v>296</v>
      </c>
      <c r="H205" s="57" t="s">
        <v>297</v>
      </c>
      <c r="I205" s="57" t="s">
        <v>298</v>
      </c>
      <c r="J205" s="58" t="s">
        <v>299</v>
      </c>
      <c r="K205" s="56" t="s">
        <v>284</v>
      </c>
      <c r="L205" s="57" t="s">
        <v>287</v>
      </c>
      <c r="M205" s="57" t="s">
        <v>295</v>
      </c>
      <c r="N205" s="57" t="s">
        <v>296</v>
      </c>
      <c r="O205" s="57" t="s">
        <v>297</v>
      </c>
      <c r="P205" s="57" t="s">
        <v>298</v>
      </c>
      <c r="Q205" s="58" t="s">
        <v>299</v>
      </c>
      <c r="R205" s="56" t="s">
        <v>284</v>
      </c>
      <c r="S205" s="57" t="s">
        <v>287</v>
      </c>
      <c r="T205" s="57" t="s">
        <v>295</v>
      </c>
      <c r="U205" s="57" t="s">
        <v>296</v>
      </c>
      <c r="V205" s="57" t="s">
        <v>297</v>
      </c>
      <c r="W205" s="57" t="s">
        <v>298</v>
      </c>
      <c r="X205" s="58" t="s">
        <v>299</v>
      </c>
      <c r="Y205" s="57"/>
      <c r="Z205" s="57"/>
    </row>
    <row r="206" customFormat="false" ht="12.75" hidden="false" customHeight="true" outlineLevel="0" collapsed="false">
      <c r="A206" s="11" t="s">
        <v>300</v>
      </c>
      <c r="B206" s="57" t="n">
        <v>0.342626</v>
      </c>
      <c r="C206" s="57" t="n">
        <v>1.6776</v>
      </c>
      <c r="D206" s="59" t="n">
        <v>0.342962</v>
      </c>
      <c r="E206" s="60" t="n">
        <v>0.0334965</v>
      </c>
      <c r="F206" s="60" t="n">
        <v>0.0011221283</v>
      </c>
      <c r="G206" s="60" t="n">
        <v>1.74449</v>
      </c>
      <c r="H206" s="60" t="n">
        <v>0.539857</v>
      </c>
      <c r="I206" s="60" t="n">
        <v>1.61739</v>
      </c>
      <c r="J206" s="61" t="n">
        <v>0.2950708245</v>
      </c>
      <c r="K206" s="59" t="n">
        <v>0.34332</v>
      </c>
      <c r="L206" s="60" t="n">
        <v>0.0225702</v>
      </c>
      <c r="M206" s="60" t="n">
        <v>0.0005098955</v>
      </c>
      <c r="N206" s="60" t="n">
        <v>1.63591</v>
      </c>
      <c r="O206" s="60" t="n">
        <v>0.327621</v>
      </c>
      <c r="P206" s="60" t="n">
        <v>1.58258</v>
      </c>
      <c r="Q206" s="61" t="n">
        <v>0.11636432</v>
      </c>
      <c r="R206" s="59" t="n">
        <v>0.343455</v>
      </c>
      <c r="S206" s="60" t="n">
        <v>0.0162409</v>
      </c>
      <c r="T206" s="60" t="n">
        <v>0.000264454</v>
      </c>
      <c r="U206" s="60" t="n">
        <v>1.63403</v>
      </c>
      <c r="V206" s="60" t="n">
        <v>0.224399</v>
      </c>
      <c r="W206" s="60" t="n">
        <v>1.60818</v>
      </c>
      <c r="X206" s="61" t="n">
        <v>0.0551740476</v>
      </c>
      <c r="Y206" s="60"/>
      <c r="Z206" s="60"/>
      <c r="AH206" s="62"/>
      <c r="AI206" s="62"/>
    </row>
    <row r="207" customFormat="false" ht="12.75" hidden="false" customHeight="true" outlineLevel="0" collapsed="false">
      <c r="A207" s="11" t="s">
        <v>280</v>
      </c>
      <c r="B207" s="57" t="n">
        <v>0.342626</v>
      </c>
      <c r="C207" s="57" t="n">
        <v>1.6776</v>
      </c>
      <c r="D207" s="59" t="n">
        <v>0.341251</v>
      </c>
      <c r="E207" s="60" t="n">
        <v>0.0370534</v>
      </c>
      <c r="F207" s="60" t="n">
        <v>0.001374845</v>
      </c>
      <c r="G207" s="60" t="n">
        <v>1.66157</v>
      </c>
      <c r="H207" s="60" t="n">
        <v>0.532473</v>
      </c>
      <c r="I207" s="60" t="n">
        <v>1.5448</v>
      </c>
      <c r="J207" s="61" t="n">
        <v>0.3011633357</v>
      </c>
      <c r="K207" s="59" t="n">
        <v>0.340969</v>
      </c>
      <c r="L207" s="60" t="n">
        <v>0.030552</v>
      </c>
      <c r="M207" s="60" t="n">
        <v>0.0009361703</v>
      </c>
      <c r="N207" s="60" t="n">
        <v>1.66674</v>
      </c>
      <c r="O207" s="60" t="n">
        <v>0.388876</v>
      </c>
      <c r="P207" s="60" t="n">
        <v>1.59541</v>
      </c>
      <c r="Q207" s="61" t="n">
        <v>0.1579797394</v>
      </c>
      <c r="R207" s="59" t="n">
        <v>0.342747</v>
      </c>
      <c r="S207" s="60" t="n">
        <v>0.0270581</v>
      </c>
      <c r="T207" s="60" t="n">
        <v>0.0007321553</v>
      </c>
      <c r="U207" s="60" t="n">
        <v>1.6266</v>
      </c>
      <c r="V207" s="60" t="n">
        <v>0.286957</v>
      </c>
      <c r="W207" s="60" t="n">
        <v>1.59135</v>
      </c>
      <c r="X207" s="61" t="n">
        <v>0.0897833823</v>
      </c>
      <c r="Y207" s="60"/>
      <c r="Z207" s="60"/>
      <c r="AA207" s="9" t="n">
        <f aca="false">IF("na"=F207,"",F207/F206)</f>
        <v>1.22521194768905</v>
      </c>
      <c r="AB207" s="7" t="n">
        <f aca="false">IF("na"=J207,"",J207/J206)</f>
        <v>1.02064762319461</v>
      </c>
      <c r="AC207" s="7" t="n">
        <f aca="false">IF("na"=M207,"",M207/M206)</f>
        <v>1.83600424008449</v>
      </c>
      <c r="AD207" s="7" t="n">
        <f aca="false">IF("na"=Q207,"",Q207/Q206)</f>
        <v>1.3576304093901</v>
      </c>
      <c r="AE207" s="7" t="n">
        <f aca="false">IF("na"=T207,"",T207/T206)</f>
        <v>2.7685544555953</v>
      </c>
      <c r="AF207" s="7" t="n">
        <f aca="false">IF("na"=X207,"",X207/X206)</f>
        <v>1.6272756160815</v>
      </c>
      <c r="AG207" s="7" t="n">
        <f aca="false">ROW()</f>
        <v>207</v>
      </c>
      <c r="AH207" s="62" t="n">
        <f aca="true">SUM(IF(INDIRECT(ADDRESS(ROW(),AH$40))&gt;INDIRECT(ADDRESS($AG207,AH$40)),1,0),IF(INDIRECT(ADDRESS(ROW(),AH$40))&gt;INDIRECT(ADDRESS($AG207+1,AH$40)),1,0),IF(INDIRECT(ADDRESS(ROW(),AH$40))&gt;INDIRECT(ADDRESS($AG207+2,AH$40)),1,0),IF(INDIRECT(ADDRESS(ROW(),AH$40))&gt;INDIRECT(ADDRESS($AG207+3,AH$40)),1,0))+1</f>
        <v>4</v>
      </c>
      <c r="AI207" s="62" t="n">
        <f aca="true">SUM(IF(INDIRECT(ADDRESS(ROW(),AI$40))&gt;INDIRECT(ADDRESS($AG207,AI$40)),1,0),IF(INDIRECT(ADDRESS(ROW(),AI$40))&gt;INDIRECT(ADDRESS($AG207+1,AI$40)),1,0),IF(INDIRECT(ADDRESS(ROW(),AI$40))&gt;INDIRECT(ADDRESS($AG207+2,AI$40)),1,0),IF(INDIRECT(ADDRESS(ROW(),AI$40))&gt;INDIRECT(ADDRESS($AG207+3,AI$40)),1,0))+1</f>
        <v>1</v>
      </c>
      <c r="AJ207" s="62" t="n">
        <f aca="true">SUM(IF(INDIRECT(ADDRESS(ROW(),AJ$40))&gt;INDIRECT(ADDRESS($AG207,AJ$40)),1,0),IF(INDIRECT(ADDRESS(ROW(),AJ$40))&gt;INDIRECT(ADDRESS($AG207+1,AJ$40)),1,0),IF(INDIRECT(ADDRESS(ROW(),AJ$40))&gt;INDIRECT(ADDRESS($AG207+2,AJ$40)),1,0),IF(INDIRECT(ADDRESS(ROW(),AJ$40))&gt;INDIRECT(ADDRESS($AG207+3,AJ$40)),1,0))+1</f>
        <v>4</v>
      </c>
      <c r="AK207" s="62" t="n">
        <f aca="true">SUM(IF(INDIRECT(ADDRESS(ROW(),AK$40))&gt;INDIRECT(ADDRESS($AG207,AK$40)),1,0),IF(INDIRECT(ADDRESS(ROW(),AK$40))&gt;INDIRECT(ADDRESS($AG207+1,AK$40)),1,0),IF(INDIRECT(ADDRESS(ROW(),AK$40))&gt;INDIRECT(ADDRESS($AG207+2,AK$40)),1,0),IF(INDIRECT(ADDRESS(ROW(),AK$40))&gt;INDIRECT(ADDRESS($AG207+3,AK$40)),1,0))+1</f>
        <v>3</v>
      </c>
      <c r="AL207" s="62" t="n">
        <f aca="true">SUM(IF(INDIRECT(ADDRESS(ROW(),AL$40))&gt;INDIRECT(ADDRESS($AG207,AL$40)),1,0),IF(INDIRECT(ADDRESS(ROW(),AL$40))&gt;INDIRECT(ADDRESS($AG207+1,AL$40)),1,0),IF(INDIRECT(ADDRESS(ROW(),AL$40))&gt;INDIRECT(ADDRESS($AG207+2,AL$40)),1,0),IF(INDIRECT(ADDRESS(ROW(),AL$40))&gt;INDIRECT(ADDRESS($AG207+3,AL$40)),1,0))+1</f>
        <v>4</v>
      </c>
      <c r="AM207" s="62" t="n">
        <f aca="true">SUM(IF(INDIRECT(ADDRESS(ROW(),AM$40))&gt;INDIRECT(ADDRESS($AG207,AM$40)),1,0),IF(INDIRECT(ADDRESS(ROW(),AM$40))&gt;INDIRECT(ADDRESS($AG207+1,AM$40)),1,0),IF(INDIRECT(ADDRESS(ROW(),AM$40))&gt;INDIRECT(ADDRESS($AG207+2,AM$40)),1,0),IF(INDIRECT(ADDRESS(ROW(),AM$40))&gt;INDIRECT(ADDRESS($AG207+3,AM$40)),1,0))+1</f>
        <v>3</v>
      </c>
      <c r="AO207" s="8" t="n">
        <f aca="false">IF("na"=F207,"",SQRT(F207)/SQRT(F206))</f>
        <v>1.10689292512377</v>
      </c>
      <c r="AP207" s="8" t="n">
        <f aca="false">IF("na"=J207,"",SQRT(J207)/SQRT(J206))</f>
        <v>1.01027106421723</v>
      </c>
      <c r="AQ207" s="8" t="n">
        <f aca="false">IF("na"=M207,"",SQRT(M207)/SQRT(M206))</f>
        <v>1.35499233949292</v>
      </c>
      <c r="AR207" s="8" t="n">
        <f aca="false">IF("na"=Q207,"",SQRT(Q207)/SQRT(Q206))</f>
        <v>1.16517398245502</v>
      </c>
      <c r="AS207" s="8" t="n">
        <f aca="false">IF("na"=T207,"",SQRT(T207)/SQRT(T206))</f>
        <v>1.66389736930957</v>
      </c>
      <c r="AT207" s="8" t="n">
        <f aca="false">IF("na"=X207,"",SQRT(X207)/SQRT(X206))</f>
        <v>1.27564713619461</v>
      </c>
    </row>
    <row r="208" customFormat="false" ht="12.75" hidden="false" customHeight="true" outlineLevel="0" collapsed="false">
      <c r="A208" s="11" t="s">
        <v>281</v>
      </c>
      <c r="B208" s="57" t="n">
        <v>0.342626</v>
      </c>
      <c r="C208" s="57" t="n">
        <v>1.6776</v>
      </c>
      <c r="D208" s="59" t="n">
        <v>0.338571</v>
      </c>
      <c r="E208" s="60" t="n">
        <v>0.0329543</v>
      </c>
      <c r="F208" s="60" t="n">
        <v>0.0011024288</v>
      </c>
      <c r="G208" s="60" t="n">
        <v>1.70927</v>
      </c>
      <c r="H208" s="60" t="n">
        <v>0.569616</v>
      </c>
      <c r="I208" s="60" t="n">
        <v>1.58238</v>
      </c>
      <c r="J208" s="61" t="n">
        <v>0.3335292358</v>
      </c>
      <c r="K208" s="59" t="n">
        <v>0.337589</v>
      </c>
      <c r="L208" s="60" t="n">
        <v>0.0235986</v>
      </c>
      <c r="M208" s="60" t="n">
        <v>0.0005822652</v>
      </c>
      <c r="N208" s="60" t="n">
        <v>1.62234</v>
      </c>
      <c r="O208" s="60" t="n">
        <v>0.363365</v>
      </c>
      <c r="P208" s="60" t="n">
        <v>1.56244</v>
      </c>
      <c r="Q208" s="61" t="n">
        <v>0.1452959488</v>
      </c>
      <c r="R208" s="59" t="n">
        <v>0.338997</v>
      </c>
      <c r="S208" s="60" t="n">
        <v>0.0186821</v>
      </c>
      <c r="T208" s="60" t="n">
        <v>0.0003621904</v>
      </c>
      <c r="U208" s="60" t="n">
        <v>1.59751</v>
      </c>
      <c r="V208" s="60" t="n">
        <v>0.244957</v>
      </c>
      <c r="W208" s="60" t="n">
        <v>1.56588</v>
      </c>
      <c r="X208" s="61" t="n">
        <v>0.0724852902</v>
      </c>
      <c r="Y208" s="60"/>
      <c r="Z208" s="60"/>
      <c r="AA208" s="9" t="n">
        <f aca="false">IF("na"=F208,"",F208/F206)</f>
        <v>0.982444520827075</v>
      </c>
      <c r="AB208" s="7" t="n">
        <f aca="false">IF("na"=J208,"",J208/J206)</f>
        <v>1.13033620441861</v>
      </c>
      <c r="AC208" s="7" t="n">
        <f aca="false">IF("na"=M208,"",M208/M206)</f>
        <v>1.14193045437742</v>
      </c>
      <c r="AD208" s="7" t="n">
        <f aca="false">IF("na"=Q208,"",Q208/Q206)</f>
        <v>1.24862972430037</v>
      </c>
      <c r="AE208" s="7" t="n">
        <f aca="false">IF("na"=T208,"",T208/T206)</f>
        <v>1.36957807406959</v>
      </c>
      <c r="AF208" s="7" t="n">
        <f aca="false">IF("na"=X208,"",X208/X206)</f>
        <v>1.31375698091796</v>
      </c>
      <c r="AG208" s="7" t="n">
        <f aca="false">AG207</f>
        <v>207</v>
      </c>
      <c r="AH208" s="62" t="n">
        <f aca="true">SUM(IF(INDIRECT(ADDRESS(ROW(),AH$40))&gt;INDIRECT(ADDRESS($AG208,AH$40)),1,0),IF(INDIRECT(ADDRESS(ROW(),AH$40))&gt;INDIRECT(ADDRESS($AG208+1,AH$40)),1,0),IF(INDIRECT(ADDRESS(ROW(),AH$40))&gt;INDIRECT(ADDRESS($AG208+2,AH$40)),1,0),IF(INDIRECT(ADDRESS(ROW(),AH$40))&gt;INDIRECT(ADDRESS($AG208+3,AH$40)),1,0))+1</f>
        <v>2</v>
      </c>
      <c r="AI208" s="62" t="n">
        <f aca="true">SUM(IF(INDIRECT(ADDRESS(ROW(),AI$40))&gt;INDIRECT(ADDRESS($AG208,AI$40)),1,0),IF(INDIRECT(ADDRESS(ROW(),AI$40))&gt;INDIRECT(ADDRESS($AG208+1,AI$40)),1,0),IF(INDIRECT(ADDRESS(ROW(),AI$40))&gt;INDIRECT(ADDRESS($AG208+2,AI$40)),1,0),IF(INDIRECT(ADDRESS(ROW(),AI$40))&gt;INDIRECT(ADDRESS($AG208+3,AI$40)),1,0))+1</f>
        <v>2</v>
      </c>
      <c r="AJ208" s="62" t="n">
        <f aca="true">SUM(IF(INDIRECT(ADDRESS(ROW(),AJ$40))&gt;INDIRECT(ADDRESS($AG208,AJ$40)),1,0),IF(INDIRECT(ADDRESS(ROW(),AJ$40))&gt;INDIRECT(ADDRESS($AG208+1,AJ$40)),1,0),IF(INDIRECT(ADDRESS(ROW(),AJ$40))&gt;INDIRECT(ADDRESS($AG208+2,AJ$40)),1,0),IF(INDIRECT(ADDRESS(ROW(),AJ$40))&gt;INDIRECT(ADDRESS($AG208+3,AJ$40)),1,0))+1</f>
        <v>2</v>
      </c>
      <c r="AK208" s="62" t="n">
        <f aca="true">SUM(IF(INDIRECT(ADDRESS(ROW(),AK$40))&gt;INDIRECT(ADDRESS($AG208,AK$40)),1,0),IF(INDIRECT(ADDRESS(ROW(),AK$40))&gt;INDIRECT(ADDRESS($AG208+1,AK$40)),1,0),IF(INDIRECT(ADDRESS(ROW(),AK$40))&gt;INDIRECT(ADDRESS($AG208+2,AK$40)),1,0),IF(INDIRECT(ADDRESS(ROW(),AK$40))&gt;INDIRECT(ADDRESS($AG208+3,AK$40)),1,0))+1</f>
        <v>2</v>
      </c>
      <c r="AL208" s="62" t="n">
        <f aca="true">SUM(IF(INDIRECT(ADDRESS(ROW(),AL$40))&gt;INDIRECT(ADDRESS($AG208,AL$40)),1,0),IF(INDIRECT(ADDRESS(ROW(),AL$40))&gt;INDIRECT(ADDRESS($AG208+1,AL$40)),1,0),IF(INDIRECT(ADDRESS(ROW(),AL$40))&gt;INDIRECT(ADDRESS($AG208+2,AL$40)),1,0),IF(INDIRECT(ADDRESS(ROW(),AL$40))&gt;INDIRECT(ADDRESS($AG208+3,AL$40)),1,0))+1</f>
        <v>2</v>
      </c>
      <c r="AM208" s="62" t="n">
        <f aca="true">SUM(IF(INDIRECT(ADDRESS(ROW(),AM$40))&gt;INDIRECT(ADDRESS($AG208,AM$40)),1,0),IF(INDIRECT(ADDRESS(ROW(),AM$40))&gt;INDIRECT(ADDRESS($AG208+1,AM$40)),1,0),IF(INDIRECT(ADDRESS(ROW(),AM$40))&gt;INDIRECT(ADDRESS($AG208+2,AM$40)),1,0),IF(INDIRECT(ADDRESS(ROW(),AM$40))&gt;INDIRECT(ADDRESS($AG208+3,AM$40)),1,0))+1</f>
        <v>2</v>
      </c>
      <c r="AO208" s="8" t="n">
        <f aca="false">IF("na"=F208,"",SQRT(F208)/SQRT(F206))</f>
        <v>0.991183394144128</v>
      </c>
      <c r="AP208" s="8" t="n">
        <f aca="false">IF("na"=J208,"",SQRT(J208)/SQRT(J206))</f>
        <v>1.06317270676904</v>
      </c>
      <c r="AQ208" s="8" t="n">
        <f aca="false">IF("na"=M208,"",SQRT(M208)/SQRT(M206))</f>
        <v>1.06861146090495</v>
      </c>
      <c r="AR208" s="8" t="n">
        <f aca="false">IF("na"=Q208,"",SQRT(Q208)/SQRT(Q206))</f>
        <v>1.11742101479271</v>
      </c>
      <c r="AS208" s="8" t="n">
        <f aca="false">IF("na"=T208,"",SQRT(T208)/SQRT(T206))</f>
        <v>1.17028973936782</v>
      </c>
      <c r="AT208" s="8" t="n">
        <f aca="false">IF("na"=X208,"",SQRT(X208)/SQRT(X206))</f>
        <v>1.14619238390331</v>
      </c>
    </row>
    <row r="209" customFormat="false" ht="12.75" hidden="false" customHeight="true" outlineLevel="0" collapsed="false">
      <c r="A209" s="11" t="s">
        <v>282</v>
      </c>
      <c r="B209" s="57" t="n">
        <v>0.342626</v>
      </c>
      <c r="C209" s="57" t="n">
        <v>1.6776</v>
      </c>
      <c r="D209" s="63" t="n">
        <v>0.334954</v>
      </c>
      <c r="E209" s="64" t="n">
        <v>0.0315573</v>
      </c>
      <c r="F209" s="65" t="n">
        <v>0.0010547226</v>
      </c>
      <c r="G209" s="64" t="n">
        <v>1.74747</v>
      </c>
      <c r="H209" s="65" t="n">
        <v>0.645814</v>
      </c>
      <c r="I209" s="65" t="n">
        <v>1.59815</v>
      </c>
      <c r="J209" s="66" t="n">
        <v>0.423388025</v>
      </c>
      <c r="K209" s="63" t="n">
        <v>0.337094</v>
      </c>
      <c r="L209" s="64" t="n">
        <v>0.0229639</v>
      </c>
      <c r="M209" s="65" t="n">
        <v>0.0005579437</v>
      </c>
      <c r="N209" s="64" t="n">
        <v>1.64492</v>
      </c>
      <c r="O209" s="65" t="n">
        <v>0.360711</v>
      </c>
      <c r="P209" s="65" t="n">
        <v>1.58604</v>
      </c>
      <c r="Q209" s="66" t="n">
        <v>0.1384956591</v>
      </c>
      <c r="R209" s="63" t="n">
        <v>0.336762</v>
      </c>
      <c r="S209" s="64" t="n">
        <v>0.0160193</v>
      </c>
      <c r="T209" s="65" t="n">
        <v>0.0002910043</v>
      </c>
      <c r="U209" s="64" t="n">
        <v>1.62338</v>
      </c>
      <c r="V209" s="65" t="n">
        <v>0.231008</v>
      </c>
      <c r="W209" s="65" t="n">
        <v>1.59646</v>
      </c>
      <c r="X209" s="66" t="n">
        <v>0.0599483956</v>
      </c>
      <c r="Y209" s="64"/>
      <c r="Z209" s="64"/>
      <c r="AA209" s="9" t="n">
        <f aca="false">IF("na"=F209,"",F209/F206)</f>
        <v>0.939930487449608</v>
      </c>
      <c r="AB209" s="7" t="n">
        <f aca="false">IF("na"=J209,"",J209/J206)</f>
        <v>1.43486915630318</v>
      </c>
      <c r="AC209" s="7" t="n">
        <f aca="false">IF("na"=M209,"",M209/M206)</f>
        <v>1.09423146507471</v>
      </c>
      <c r="AD209" s="7" t="n">
        <f aca="false">IF("na"=Q209,"",Q209/Q206)</f>
        <v>1.19019007802392</v>
      </c>
      <c r="AE209" s="7" t="n">
        <f aca="false">IF("na"=T209,"",T209/T206)</f>
        <v>1.10039666633895</v>
      </c>
      <c r="AF209" s="7" t="n">
        <f aca="false">IF("na"=X209,"",X209/X206)</f>
        <v>1.08653249503486</v>
      </c>
      <c r="AG209" s="7" t="n">
        <f aca="false">AG208</f>
        <v>207</v>
      </c>
      <c r="AH209" s="62" t="n">
        <f aca="true">SUM(IF(INDIRECT(ADDRESS(ROW(),AH$40))&gt;INDIRECT(ADDRESS($AG209,AH$40)),1,0),IF(INDIRECT(ADDRESS(ROW(),AH$40))&gt;INDIRECT(ADDRESS($AG209+1,AH$40)),1,0),IF(INDIRECT(ADDRESS(ROW(),AH$40))&gt;INDIRECT(ADDRESS($AG209+2,AH$40)),1,0),IF(INDIRECT(ADDRESS(ROW(),AH$40))&gt;INDIRECT(ADDRESS($AG209+3,AH$40)),1,0))+1</f>
        <v>1</v>
      </c>
      <c r="AI209" s="62" t="n">
        <f aca="true">SUM(IF(INDIRECT(ADDRESS(ROW(),AI$40))&gt;INDIRECT(ADDRESS($AG209,AI$40)),1,0),IF(INDIRECT(ADDRESS(ROW(),AI$40))&gt;INDIRECT(ADDRESS($AG209+1,AI$40)),1,0),IF(INDIRECT(ADDRESS(ROW(),AI$40))&gt;INDIRECT(ADDRESS($AG209+2,AI$40)),1,0),IF(INDIRECT(ADDRESS(ROW(),AI$40))&gt;INDIRECT(ADDRESS($AG209+3,AI$40)),1,0))+1</f>
        <v>4</v>
      </c>
      <c r="AJ209" s="62" t="n">
        <f aca="true">SUM(IF(INDIRECT(ADDRESS(ROW(),AJ$40))&gt;INDIRECT(ADDRESS($AG209,AJ$40)),1,0),IF(INDIRECT(ADDRESS(ROW(),AJ$40))&gt;INDIRECT(ADDRESS($AG209+1,AJ$40)),1,0),IF(INDIRECT(ADDRESS(ROW(),AJ$40))&gt;INDIRECT(ADDRESS($AG209+2,AJ$40)),1,0),IF(INDIRECT(ADDRESS(ROW(),AJ$40))&gt;INDIRECT(ADDRESS($AG209+3,AJ$40)),1,0))+1</f>
        <v>1</v>
      </c>
      <c r="AK209" s="62" t="n">
        <f aca="true">SUM(IF(INDIRECT(ADDRESS(ROW(),AK$40))&gt;INDIRECT(ADDRESS($AG209,AK$40)),1,0),IF(INDIRECT(ADDRESS(ROW(),AK$40))&gt;INDIRECT(ADDRESS($AG209+1,AK$40)),1,0),IF(INDIRECT(ADDRESS(ROW(),AK$40))&gt;INDIRECT(ADDRESS($AG209+2,AK$40)),1,0),IF(INDIRECT(ADDRESS(ROW(),AK$40))&gt;INDIRECT(ADDRESS($AG209+3,AK$40)),1,0))+1</f>
        <v>1</v>
      </c>
      <c r="AL209" s="62" t="n">
        <f aca="true">SUM(IF(INDIRECT(ADDRESS(ROW(),AL$40))&gt;INDIRECT(ADDRESS($AG209,AL$40)),1,0),IF(INDIRECT(ADDRESS(ROW(),AL$40))&gt;INDIRECT(ADDRESS($AG209+1,AL$40)),1,0),IF(INDIRECT(ADDRESS(ROW(),AL$40))&gt;INDIRECT(ADDRESS($AG209+2,AL$40)),1,0),IF(INDIRECT(ADDRESS(ROW(),AL$40))&gt;INDIRECT(ADDRESS($AG209+3,AL$40)),1,0))+1</f>
        <v>1</v>
      </c>
      <c r="AM209" s="62" t="n">
        <f aca="true">SUM(IF(INDIRECT(ADDRESS(ROW(),AM$40))&gt;INDIRECT(ADDRESS($AG209,AM$40)),1,0),IF(INDIRECT(ADDRESS(ROW(),AM$40))&gt;INDIRECT(ADDRESS($AG209+1,AM$40)),1,0),IF(INDIRECT(ADDRESS(ROW(),AM$40))&gt;INDIRECT(ADDRESS($AG209+2,AM$40)),1,0),IF(INDIRECT(ADDRESS(ROW(),AM$40))&gt;INDIRECT(ADDRESS($AG209+3,AM$40)),1,0))+1</f>
        <v>1</v>
      </c>
      <c r="AO209" s="8" t="n">
        <f aca="false">IF("na"=F209,"",SQRT(F209)/SQRT(F206))</f>
        <v>0.969500122459821</v>
      </c>
      <c r="AP209" s="8" t="n">
        <f aca="false">IF("na"=J209,"",SQRT(J209)/SQRT(J206))</f>
        <v>1.19786024072226</v>
      </c>
      <c r="AQ209" s="8" t="n">
        <f aca="false">IF("na"=M209,"",SQRT(M209)/SQRT(M206))</f>
        <v>1.04605519217425</v>
      </c>
      <c r="AR209" s="8" t="n">
        <f aca="false">IF("na"=Q209,"",SQRT(Q209)/SQRT(Q206))</f>
        <v>1.09095833010428</v>
      </c>
      <c r="AS209" s="8" t="n">
        <f aca="false">IF("na"=T209,"",SQRT(T209)/SQRT(T206))</f>
        <v>1.04899793438259</v>
      </c>
      <c r="AT209" s="8" t="n">
        <f aca="false">IF("na"=X209,"",SQRT(X209)/SQRT(X206))</f>
        <v>1.04236869438546</v>
      </c>
    </row>
    <row r="210" customFormat="false" ht="12.75" hidden="false" customHeight="true" outlineLevel="0" collapsed="false">
      <c r="A210" s="11" t="s">
        <v>283</v>
      </c>
      <c r="B210" s="57" t="n">
        <v>0.342626</v>
      </c>
      <c r="C210" s="57" t="n">
        <v>1.6776</v>
      </c>
      <c r="D210" s="67" t="n">
        <v>0.338627</v>
      </c>
      <c r="E210" s="7" t="n">
        <v>0.0361703</v>
      </c>
      <c r="F210" s="65" t="n">
        <v>0.0013242826</v>
      </c>
      <c r="G210" s="64" t="n">
        <v>1.68633</v>
      </c>
      <c r="H210" s="65" t="n">
        <v>0.60587</v>
      </c>
      <c r="I210" s="65" t="n">
        <v>1.5485</v>
      </c>
      <c r="J210" s="66" t="n">
        <v>0.3837452669</v>
      </c>
      <c r="K210" s="67" t="n">
        <v>0.338208</v>
      </c>
      <c r="L210" s="7" t="n">
        <v>0.0289046</v>
      </c>
      <c r="M210" s="65" t="n">
        <v>0.0008549946</v>
      </c>
      <c r="N210" s="64" t="n">
        <v>1.61261</v>
      </c>
      <c r="O210" s="65" t="n">
        <v>0.38843</v>
      </c>
      <c r="P210" s="65" t="n">
        <v>1.54499</v>
      </c>
      <c r="Q210" s="66" t="n">
        <v>0.168463277</v>
      </c>
      <c r="R210" s="67" t="n">
        <v>0.337587</v>
      </c>
      <c r="S210" s="7" t="n">
        <v>0.0242289</v>
      </c>
      <c r="T210" s="65" t="n">
        <v>0.000612431</v>
      </c>
      <c r="U210" s="64" t="n">
        <v>1.58678</v>
      </c>
      <c r="V210" s="65" t="n">
        <v>0.288777</v>
      </c>
      <c r="W210" s="65" t="n">
        <v>1.54815</v>
      </c>
      <c r="X210" s="66" t="n">
        <v>0.1001494582</v>
      </c>
      <c r="Y210" s="64"/>
      <c r="Z210" s="64"/>
      <c r="AA210" s="9" t="n">
        <f aca="false">IF("na"=F210,"",F210/F206)</f>
        <v>1.18015257257125</v>
      </c>
      <c r="AB210" s="7" t="n">
        <f aca="false">IF("na"=J210,"",J210/J206)</f>
        <v>1.30051918060777</v>
      </c>
      <c r="AC210" s="7" t="n">
        <f aca="false">IF("na"=M210,"",M210/M206)</f>
        <v>1.67680358034146</v>
      </c>
      <c r="AD210" s="7" t="n">
        <f aca="false">IF("na"=Q210,"",Q210/Q206)</f>
        <v>1.44772278134741</v>
      </c>
      <c r="AE210" s="7" t="n">
        <f aca="false">IF("na"=T210,"",T210/T206)</f>
        <v>2.315831864899</v>
      </c>
      <c r="AF210" s="7" t="n">
        <f aca="false">IF("na"=X210,"",X210/X206)</f>
        <v>1.8151551781385</v>
      </c>
      <c r="AG210" s="7" t="n">
        <f aca="false">AG209</f>
        <v>207</v>
      </c>
      <c r="AH210" s="62" t="n">
        <f aca="true">SUM(IF(INDIRECT(ADDRESS(ROW(),AH$40))&gt;INDIRECT(ADDRESS($AG210,AH$40)),1,0),IF(INDIRECT(ADDRESS(ROW(),AH$40))&gt;INDIRECT(ADDRESS($AG210+1,AH$40)),1,0),IF(INDIRECT(ADDRESS(ROW(),AH$40))&gt;INDIRECT(ADDRESS($AG210+2,AH$40)),1,0),IF(INDIRECT(ADDRESS(ROW(),AH$40))&gt;INDIRECT(ADDRESS($AG210+3,AH$40)),1,0))+1</f>
        <v>3</v>
      </c>
      <c r="AI210" s="62" t="n">
        <f aca="true">SUM(IF(INDIRECT(ADDRESS(ROW(),AI$40))&gt;INDIRECT(ADDRESS($AG210,AI$40)),1,0),IF(INDIRECT(ADDRESS(ROW(),AI$40))&gt;INDIRECT(ADDRESS($AG210+1,AI$40)),1,0),IF(INDIRECT(ADDRESS(ROW(),AI$40))&gt;INDIRECT(ADDRESS($AG210+2,AI$40)),1,0),IF(INDIRECT(ADDRESS(ROW(),AI$40))&gt;INDIRECT(ADDRESS($AG210+3,AI$40)),1,0))+1</f>
        <v>3</v>
      </c>
      <c r="AJ210" s="62" t="n">
        <f aca="true">SUM(IF(INDIRECT(ADDRESS(ROW(),AJ$40))&gt;INDIRECT(ADDRESS($AG210,AJ$40)),1,0),IF(INDIRECT(ADDRESS(ROW(),AJ$40))&gt;INDIRECT(ADDRESS($AG210+1,AJ$40)),1,0),IF(INDIRECT(ADDRESS(ROW(),AJ$40))&gt;INDIRECT(ADDRESS($AG210+2,AJ$40)),1,0),IF(INDIRECT(ADDRESS(ROW(),AJ$40))&gt;INDIRECT(ADDRESS($AG210+3,AJ$40)),1,0))+1</f>
        <v>3</v>
      </c>
      <c r="AK210" s="62" t="n">
        <f aca="true">SUM(IF(INDIRECT(ADDRESS(ROW(),AK$40))&gt;INDIRECT(ADDRESS($AG210,AK$40)),1,0),IF(INDIRECT(ADDRESS(ROW(),AK$40))&gt;INDIRECT(ADDRESS($AG210+1,AK$40)),1,0),IF(INDIRECT(ADDRESS(ROW(),AK$40))&gt;INDIRECT(ADDRESS($AG210+2,AK$40)),1,0),IF(INDIRECT(ADDRESS(ROW(),AK$40))&gt;INDIRECT(ADDRESS($AG210+3,AK$40)),1,0))+1</f>
        <v>4</v>
      </c>
      <c r="AL210" s="62" t="n">
        <f aca="true">SUM(IF(INDIRECT(ADDRESS(ROW(),AL$40))&gt;INDIRECT(ADDRESS($AG210,AL$40)),1,0),IF(INDIRECT(ADDRESS(ROW(),AL$40))&gt;INDIRECT(ADDRESS($AG210+1,AL$40)),1,0),IF(INDIRECT(ADDRESS(ROW(),AL$40))&gt;INDIRECT(ADDRESS($AG210+2,AL$40)),1,0),IF(INDIRECT(ADDRESS(ROW(),AL$40))&gt;INDIRECT(ADDRESS($AG210+3,AL$40)),1,0))+1</f>
        <v>3</v>
      </c>
      <c r="AM210" s="62" t="n">
        <f aca="true">SUM(IF(INDIRECT(ADDRESS(ROW(),AM$40))&gt;INDIRECT(ADDRESS($AG210,AM$40)),1,0),IF(INDIRECT(ADDRESS(ROW(),AM$40))&gt;INDIRECT(ADDRESS($AG210+1,AM$40)),1,0),IF(INDIRECT(ADDRESS(ROW(),AM$40))&gt;INDIRECT(ADDRESS($AG210+2,AM$40)),1,0),IF(INDIRECT(ADDRESS(ROW(),AM$40))&gt;INDIRECT(ADDRESS($AG210+3,AM$40)),1,0))+1</f>
        <v>4</v>
      </c>
      <c r="AO210" s="8" t="n">
        <f aca="false">IF("na"=F210,"",SQRT(F210)/SQRT(F206))</f>
        <v>1.08634827406833</v>
      </c>
      <c r="AP210" s="8" t="n">
        <f aca="false">IF("na"=J210,"",SQRT(J210)/SQRT(J206))</f>
        <v>1.14040307812973</v>
      </c>
      <c r="AQ210" s="8" t="n">
        <f aca="false">IF("na"=M210,"",SQRT(M210)/SQRT(M206))</f>
        <v>1.29491450696232</v>
      </c>
      <c r="AR210" s="8" t="n">
        <f aca="false">IF("na"=Q210,"",SQRT(Q210)/SQRT(Q206))</f>
        <v>1.20321352275787</v>
      </c>
      <c r="AS210" s="8" t="n">
        <f aca="false">IF("na"=T210,"",SQRT(T210)/SQRT(T206))</f>
        <v>1.52178574868442</v>
      </c>
      <c r="AT210" s="8" t="n">
        <f aca="false">IF("na"=X210,"",SQRT(X210)/SQRT(X206))</f>
        <v>1.34727694930868</v>
      </c>
    </row>
    <row r="211" customFormat="false" ht="12.75" hidden="false" customHeight="true" outlineLevel="0" collapsed="false">
      <c r="B211" s="68"/>
      <c r="C211" s="68"/>
      <c r="D211" s="7"/>
      <c r="E211" s="7"/>
      <c r="F211" s="7"/>
      <c r="G211" s="7"/>
      <c r="H211" s="7"/>
      <c r="I211" s="7"/>
      <c r="J211" s="7"/>
      <c r="K211" s="7"/>
      <c r="L211" s="7"/>
    </row>
    <row r="212" customFormat="false" ht="12.75" hidden="false" customHeight="true" outlineLevel="0" collapsed="false">
      <c r="A212" s="11"/>
      <c r="B212" s="11"/>
      <c r="C212" s="11"/>
      <c r="D212" s="11" t="s">
        <v>320</v>
      </c>
      <c r="E212" s="11"/>
      <c r="F212" s="11"/>
      <c r="G212" s="11"/>
      <c r="H212" s="11"/>
      <c r="I212" s="11"/>
      <c r="J212" s="11"/>
      <c r="K212" s="11"/>
      <c r="L212" s="11"/>
      <c r="M212" s="11"/>
      <c r="N212" s="11"/>
      <c r="O212" s="11"/>
      <c r="P212" s="11"/>
      <c r="Q212" s="11"/>
      <c r="R212" s="11"/>
      <c r="S212" s="11"/>
      <c r="T212" s="11"/>
      <c r="U212" s="11"/>
      <c r="V212" s="11"/>
      <c r="W212" s="11"/>
      <c r="X212" s="11"/>
      <c r="Y212" s="11"/>
      <c r="Z212" s="11"/>
      <c r="AA212" s="49"/>
      <c r="AB212" s="50"/>
      <c r="AC212" s="50"/>
      <c r="AD212" s="50"/>
      <c r="AE212" s="50"/>
      <c r="AF212" s="50"/>
      <c r="AG212" s="50"/>
      <c r="AH212" s="51"/>
      <c r="AI212" s="51"/>
      <c r="AJ212" s="51"/>
      <c r="AK212" s="51"/>
      <c r="AL212" s="51"/>
      <c r="AM212" s="51"/>
      <c r="AO212" s="50"/>
      <c r="AP212" s="50"/>
      <c r="AQ212" s="50"/>
      <c r="AR212" s="50"/>
      <c r="AS212" s="50"/>
      <c r="AT212" s="50"/>
    </row>
    <row r="213" customFormat="false" ht="12.75" hidden="false" customHeight="true" outlineLevel="0" collapsed="false">
      <c r="B213" s="52" t="s">
        <v>293</v>
      </c>
      <c r="C213" s="52" t="s">
        <v>293</v>
      </c>
      <c r="D213" s="53" t="n">
        <v>7</v>
      </c>
      <c r="E213" s="53"/>
      <c r="F213" s="53"/>
      <c r="G213" s="53"/>
      <c r="H213" s="53"/>
      <c r="I213" s="53"/>
      <c r="J213" s="53"/>
      <c r="K213" s="53" t="n">
        <v>15</v>
      </c>
      <c r="L213" s="53"/>
      <c r="M213" s="53"/>
      <c r="N213" s="53"/>
      <c r="O213" s="53"/>
      <c r="P213" s="53"/>
      <c r="Q213" s="53"/>
      <c r="R213" s="53" t="n">
        <v>30</v>
      </c>
      <c r="S213" s="53"/>
      <c r="T213" s="53"/>
      <c r="U213" s="53"/>
      <c r="V213" s="53"/>
      <c r="W213" s="53"/>
      <c r="X213" s="53"/>
      <c r="Y213" s="54"/>
      <c r="Z213" s="54"/>
    </row>
    <row r="214" customFormat="false" ht="12.75" hidden="false" customHeight="true" outlineLevel="0" collapsed="false">
      <c r="B214" s="55" t="s">
        <v>284</v>
      </c>
      <c r="C214" s="55" t="s">
        <v>294</v>
      </c>
      <c r="D214" s="56" t="s">
        <v>284</v>
      </c>
      <c r="E214" s="57" t="s">
        <v>287</v>
      </c>
      <c r="F214" s="57" t="s">
        <v>295</v>
      </c>
      <c r="G214" s="57" t="s">
        <v>296</v>
      </c>
      <c r="H214" s="57" t="s">
        <v>297</v>
      </c>
      <c r="I214" s="57" t="s">
        <v>298</v>
      </c>
      <c r="J214" s="58" t="s">
        <v>299</v>
      </c>
      <c r="K214" s="56" t="s">
        <v>284</v>
      </c>
      <c r="L214" s="57" t="s">
        <v>287</v>
      </c>
      <c r="M214" s="57" t="s">
        <v>295</v>
      </c>
      <c r="N214" s="57" t="s">
        <v>296</v>
      </c>
      <c r="O214" s="57" t="s">
        <v>297</v>
      </c>
      <c r="P214" s="57" t="s">
        <v>298</v>
      </c>
      <c r="Q214" s="58" t="s">
        <v>299</v>
      </c>
      <c r="R214" s="56" t="s">
        <v>284</v>
      </c>
      <c r="S214" s="57" t="s">
        <v>287</v>
      </c>
      <c r="T214" s="57" t="s">
        <v>295</v>
      </c>
      <c r="U214" s="57" t="s">
        <v>296</v>
      </c>
      <c r="V214" s="57" t="s">
        <v>297</v>
      </c>
      <c r="W214" s="57" t="s">
        <v>298</v>
      </c>
      <c r="X214" s="58" t="s">
        <v>299</v>
      </c>
      <c r="Y214" s="57"/>
      <c r="Z214" s="57"/>
    </row>
    <row r="215" customFormat="false" ht="12.75" hidden="false" customHeight="true" outlineLevel="0" collapsed="false">
      <c r="A215" s="11" t="s">
        <v>300</v>
      </c>
      <c r="B215" s="57" t="n">
        <v>0.418805</v>
      </c>
      <c r="C215" s="57" t="n">
        <v>1.73686</v>
      </c>
      <c r="D215" s="59" t="n">
        <v>0.413822</v>
      </c>
      <c r="E215" s="60" t="n">
        <v>0.037896</v>
      </c>
      <c r="F215" s="60" t="n">
        <v>0.001460937</v>
      </c>
      <c r="G215" s="60" t="n">
        <v>1.87029</v>
      </c>
      <c r="H215" s="60" t="n">
        <v>0.460742</v>
      </c>
      <c r="I215" s="60" t="n">
        <v>1.78453</v>
      </c>
      <c r="J215" s="61" t="n">
        <v>0.2145556194</v>
      </c>
      <c r="K215" s="59" t="n">
        <v>0.41223</v>
      </c>
      <c r="L215" s="60" t="n">
        <v>0.0278407</v>
      </c>
      <c r="M215" s="60" t="n">
        <v>0.0008183351</v>
      </c>
      <c r="N215" s="60" t="n">
        <v>1.83779</v>
      </c>
      <c r="O215" s="60" t="n">
        <v>0.320042</v>
      </c>
      <c r="P215" s="60" t="n">
        <v>1.79512</v>
      </c>
      <c r="Q215" s="61" t="n">
        <v>0.1058211093</v>
      </c>
      <c r="R215" s="59" t="n">
        <v>0.413951</v>
      </c>
      <c r="S215" s="60" t="n">
        <v>0.0196567</v>
      </c>
      <c r="T215" s="60" t="n">
        <v>0.0004099471</v>
      </c>
      <c r="U215" s="60" t="n">
        <v>1.80885</v>
      </c>
      <c r="V215" s="60" t="n">
        <v>0.206487</v>
      </c>
      <c r="W215" s="60" t="n">
        <v>1.78971</v>
      </c>
      <c r="X215" s="61" t="n">
        <v>0.0454300036</v>
      </c>
      <c r="Y215" s="60"/>
      <c r="Z215" s="60"/>
      <c r="AH215" s="62"/>
      <c r="AI215" s="62"/>
    </row>
    <row r="216" customFormat="false" ht="12.75" hidden="false" customHeight="true" outlineLevel="0" collapsed="false">
      <c r="A216" s="11" t="s">
        <v>280</v>
      </c>
      <c r="B216" s="57" t="n">
        <v>0.418805</v>
      </c>
      <c r="C216" s="57" t="n">
        <v>1.73686</v>
      </c>
      <c r="D216" s="59" t="n">
        <v>0.414347</v>
      </c>
      <c r="E216" s="60" t="n">
        <v>0.0467872</v>
      </c>
      <c r="F216" s="60" t="n">
        <v>0.0022089157</v>
      </c>
      <c r="G216" s="60" t="n">
        <v>1.86868</v>
      </c>
      <c r="H216" s="60" t="n">
        <v>0.532345</v>
      </c>
      <c r="I216" s="60" t="n">
        <v>1.76525</v>
      </c>
      <c r="J216" s="61" t="n">
        <v>0.2841971911</v>
      </c>
      <c r="K216" s="59" t="n">
        <v>0.411823</v>
      </c>
      <c r="L216" s="60" t="n">
        <v>0.0404723</v>
      </c>
      <c r="M216" s="60" t="n">
        <v>0.0016867553</v>
      </c>
      <c r="N216" s="60" t="n">
        <v>1.82808</v>
      </c>
      <c r="O216" s="60" t="n">
        <v>0.389597</v>
      </c>
      <c r="P216" s="60" t="n">
        <v>1.76852</v>
      </c>
      <c r="Q216" s="61" t="n">
        <v>0.152788178</v>
      </c>
      <c r="R216" s="59" t="n">
        <v>0.414204</v>
      </c>
      <c r="S216" s="60" t="n">
        <v>0.0375061</v>
      </c>
      <c r="T216" s="60" t="n">
        <v>0.0014278767</v>
      </c>
      <c r="U216" s="60" t="n">
        <v>1.80094</v>
      </c>
      <c r="V216" s="60" t="n">
        <v>0.316106</v>
      </c>
      <c r="W216" s="60" t="n">
        <v>1.76048</v>
      </c>
      <c r="X216" s="61" t="n">
        <v>0.1004809076</v>
      </c>
      <c r="Y216" s="60"/>
      <c r="Z216" s="60"/>
      <c r="AA216" s="9" t="n">
        <f aca="false">IF("na"=F216,"",F216/F215)</f>
        <v>1.51198559554587</v>
      </c>
      <c r="AB216" s="7" t="n">
        <f aca="false">IF("na"=J216,"",J216/J215)</f>
        <v>1.3245851676817</v>
      </c>
      <c r="AC216" s="7" t="n">
        <f aca="false">IF("na"=M216,"",M216/M215)</f>
        <v>2.06120365605728</v>
      </c>
      <c r="AD216" s="7" t="n">
        <f aca="false">IF("na"=Q216,"",Q216/Q215)</f>
        <v>1.44383459038262</v>
      </c>
      <c r="AE216" s="7" t="n">
        <f aca="false">IF("na"=T216,"",T216/T215)</f>
        <v>3.48307549925344</v>
      </c>
      <c r="AF216" s="7" t="n">
        <f aca="false">IF("na"=X216,"",X216/X215)</f>
        <v>2.21177415006852</v>
      </c>
      <c r="AG216" s="7" t="n">
        <f aca="false">ROW()</f>
        <v>216</v>
      </c>
      <c r="AH216" s="62" t="n">
        <f aca="true">SUM(IF(INDIRECT(ADDRESS(ROW(),AH$40))&gt;INDIRECT(ADDRESS($AG216,AH$40)),1,0),IF(INDIRECT(ADDRESS(ROW(),AH$40))&gt;INDIRECT(ADDRESS($AG216+1,AH$40)),1,0),IF(INDIRECT(ADDRESS(ROW(),AH$40))&gt;INDIRECT(ADDRESS($AG216+2,AH$40)),1,0),IF(INDIRECT(ADDRESS(ROW(),AH$40))&gt;INDIRECT(ADDRESS($AG216+3,AH$40)),1,0))+1</f>
        <v>4</v>
      </c>
      <c r="AI216" s="62" t="n">
        <f aca="true">SUM(IF(INDIRECT(ADDRESS(ROW(),AI$40))&gt;INDIRECT(ADDRESS($AG216,AI$40)),1,0),IF(INDIRECT(ADDRESS(ROW(),AI$40))&gt;INDIRECT(ADDRESS($AG216+1,AI$40)),1,0),IF(INDIRECT(ADDRESS(ROW(),AI$40))&gt;INDIRECT(ADDRESS($AG216+2,AI$40)),1,0),IF(INDIRECT(ADDRESS(ROW(),AI$40))&gt;INDIRECT(ADDRESS($AG216+3,AI$40)),1,0))+1</f>
        <v>4</v>
      </c>
      <c r="AJ216" s="62" t="n">
        <f aca="true">SUM(IF(INDIRECT(ADDRESS(ROW(),AJ$40))&gt;INDIRECT(ADDRESS($AG216,AJ$40)),1,0),IF(INDIRECT(ADDRESS(ROW(),AJ$40))&gt;INDIRECT(ADDRESS($AG216+1,AJ$40)),1,0),IF(INDIRECT(ADDRESS(ROW(),AJ$40))&gt;INDIRECT(ADDRESS($AG216+2,AJ$40)),1,0),IF(INDIRECT(ADDRESS(ROW(),AJ$40))&gt;INDIRECT(ADDRESS($AG216+3,AJ$40)),1,0))+1</f>
        <v>4</v>
      </c>
      <c r="AK216" s="62" t="n">
        <f aca="true">SUM(IF(INDIRECT(ADDRESS(ROW(),AK$40))&gt;INDIRECT(ADDRESS($AG216,AK$40)),1,0),IF(INDIRECT(ADDRESS(ROW(),AK$40))&gt;INDIRECT(ADDRESS($AG216+1,AK$40)),1,0),IF(INDIRECT(ADDRESS(ROW(),AK$40))&gt;INDIRECT(ADDRESS($AG216+2,AK$40)),1,0),IF(INDIRECT(ADDRESS(ROW(),AK$40))&gt;INDIRECT(ADDRESS($AG216+3,AK$40)),1,0))+1</f>
        <v>3</v>
      </c>
      <c r="AL216" s="62" t="n">
        <f aca="true">SUM(IF(INDIRECT(ADDRESS(ROW(),AL$40))&gt;INDIRECT(ADDRESS($AG216,AL$40)),1,0),IF(INDIRECT(ADDRESS(ROW(),AL$40))&gt;INDIRECT(ADDRESS($AG216+1,AL$40)),1,0),IF(INDIRECT(ADDRESS(ROW(),AL$40))&gt;INDIRECT(ADDRESS($AG216+2,AL$40)),1,0),IF(INDIRECT(ADDRESS(ROW(),AL$40))&gt;INDIRECT(ADDRESS($AG216+3,AL$40)),1,0))+1</f>
        <v>3</v>
      </c>
      <c r="AM216" s="62" t="n">
        <f aca="true">SUM(IF(INDIRECT(ADDRESS(ROW(),AM$40))&gt;INDIRECT(ADDRESS($AG216,AM$40)),1,0),IF(INDIRECT(ADDRESS(ROW(),AM$40))&gt;INDIRECT(ADDRESS($AG216+1,AM$40)),1,0),IF(INDIRECT(ADDRESS(ROW(),AM$40))&gt;INDIRECT(ADDRESS($AG216+2,AM$40)),1,0),IF(INDIRECT(ADDRESS(ROW(),AM$40))&gt;INDIRECT(ADDRESS($AG216+3,AM$40)),1,0))+1</f>
        <v>2</v>
      </c>
      <c r="AO216" s="8" t="n">
        <f aca="false">IF("na"=F216,"",SQRT(F216)/SQRT(F215))</f>
        <v>1.2296282346896</v>
      </c>
      <c r="AP216" s="8" t="n">
        <f aca="false">IF("na"=J216,"",SQRT(J216)/SQRT(J215))</f>
        <v>1.15090623757181</v>
      </c>
      <c r="AQ216" s="8" t="n">
        <f aca="false">IF("na"=M216,"",SQRT(M216)/SQRT(M215))</f>
        <v>1.43568926166399</v>
      </c>
      <c r="AR216" s="8" t="n">
        <f aca="false">IF("na"=Q216,"",SQRT(Q216)/SQRT(Q215))</f>
        <v>1.20159668374319</v>
      </c>
      <c r="AS216" s="8" t="n">
        <f aca="false">IF("na"=T216,"",SQRT(T216)/SQRT(T215))</f>
        <v>1.86629994889713</v>
      </c>
      <c r="AT216" s="8" t="n">
        <f aca="false">IF("na"=X216,"",SQRT(X216)/SQRT(X215))</f>
        <v>1.48720346626429</v>
      </c>
    </row>
    <row r="217" customFormat="false" ht="12.75" hidden="false" customHeight="true" outlineLevel="0" collapsed="false">
      <c r="A217" s="11" t="s">
        <v>281</v>
      </c>
      <c r="B217" s="57" t="n">
        <v>0.418805</v>
      </c>
      <c r="C217" s="57" t="n">
        <v>1.73686</v>
      </c>
      <c r="D217" s="59" t="n">
        <v>0.41257</v>
      </c>
      <c r="E217" s="60" t="n">
        <v>0.0374368</v>
      </c>
      <c r="F217" s="60" t="n">
        <v>0.0014403891</v>
      </c>
      <c r="G217" s="60" t="n">
        <v>1.57844</v>
      </c>
      <c r="H217" s="60" t="n">
        <v>0.370918</v>
      </c>
      <c r="I217" s="60" t="n">
        <v>1.51235</v>
      </c>
      <c r="J217" s="61" t="n">
        <v>0.1879849028</v>
      </c>
      <c r="K217" s="59" t="n">
        <v>0.410755</v>
      </c>
      <c r="L217" s="60" t="n">
        <v>0.0286791</v>
      </c>
      <c r="M217" s="60" t="n">
        <v>0.0008872932</v>
      </c>
      <c r="N217" s="60" t="n">
        <v>1.522</v>
      </c>
      <c r="O217" s="60" t="n">
        <v>0.258583</v>
      </c>
      <c r="P217" s="60" t="n">
        <v>1.48886</v>
      </c>
      <c r="Q217" s="61" t="n">
        <v>0.1283691678</v>
      </c>
      <c r="R217" s="59" t="n">
        <v>0.409775</v>
      </c>
      <c r="S217" s="60" t="n">
        <v>0.023785</v>
      </c>
      <c r="T217" s="60" t="n">
        <v>0.0006472671</v>
      </c>
      <c r="U217" s="60" t="n">
        <v>1.51235</v>
      </c>
      <c r="V217" s="60" t="n">
        <v>0.201973</v>
      </c>
      <c r="W217" s="60" t="n">
        <v>1.49129</v>
      </c>
      <c r="X217" s="61" t="n">
        <v>0.1010977176</v>
      </c>
      <c r="Y217" s="60"/>
      <c r="Z217" s="60"/>
      <c r="AA217" s="9" t="n">
        <f aca="false">IF("na"=F217,"",F217/F215)</f>
        <v>0.985935122459079</v>
      </c>
      <c r="AB217" s="7" t="n">
        <f aca="false">IF("na"=J217,"",J217/J215)</f>
        <v>0.876159306969892</v>
      </c>
      <c r="AC217" s="7" t="n">
        <f aca="false">IF("na"=M217,"",M217/M215)</f>
        <v>1.08426633539243</v>
      </c>
      <c r="AD217" s="7" t="n">
        <f aca="false">IF("na"=Q217,"",Q217/Q215)</f>
        <v>1.21307713223906</v>
      </c>
      <c r="AE217" s="7" t="n">
        <f aca="false">IF("na"=T217,"",T217/T215)</f>
        <v>1.57890396102326</v>
      </c>
      <c r="AF217" s="7" t="n">
        <f aca="false">IF("na"=X217,"",X217/X215)</f>
        <v>2.22535130065453</v>
      </c>
      <c r="AG217" s="7" t="n">
        <f aca="false">AG216</f>
        <v>216</v>
      </c>
      <c r="AH217" s="62" t="n">
        <f aca="true">SUM(IF(INDIRECT(ADDRESS(ROW(),AH$40))&gt;INDIRECT(ADDRESS($AG217,AH$40)),1,0),IF(INDIRECT(ADDRESS(ROW(),AH$40))&gt;INDIRECT(ADDRESS($AG217+1,AH$40)),1,0),IF(INDIRECT(ADDRESS(ROW(),AH$40))&gt;INDIRECT(ADDRESS($AG217+2,AH$40)),1,0),IF(INDIRECT(ADDRESS(ROW(),AH$40))&gt;INDIRECT(ADDRESS($AG217+3,AH$40)),1,0))+1</f>
        <v>1</v>
      </c>
      <c r="AI217" s="62" t="n">
        <f aca="true">SUM(IF(INDIRECT(ADDRESS(ROW(),AI$40))&gt;INDIRECT(ADDRESS($AG217,AI$40)),1,0),IF(INDIRECT(ADDRESS(ROW(),AI$40))&gt;INDIRECT(ADDRESS($AG217+1,AI$40)),1,0),IF(INDIRECT(ADDRESS(ROW(),AI$40))&gt;INDIRECT(ADDRESS($AG217+2,AI$40)),1,0),IF(INDIRECT(ADDRESS(ROW(),AI$40))&gt;INDIRECT(ADDRESS($AG217+3,AI$40)),1,0))+1</f>
        <v>1</v>
      </c>
      <c r="AJ217" s="62" t="n">
        <f aca="true">SUM(IF(INDIRECT(ADDRESS(ROW(),AJ$40))&gt;INDIRECT(ADDRESS($AG217,AJ$40)),1,0),IF(INDIRECT(ADDRESS(ROW(),AJ$40))&gt;INDIRECT(ADDRESS($AG217+1,AJ$40)),1,0),IF(INDIRECT(ADDRESS(ROW(),AJ$40))&gt;INDIRECT(ADDRESS($AG217+2,AJ$40)),1,0),IF(INDIRECT(ADDRESS(ROW(),AJ$40))&gt;INDIRECT(ADDRESS($AG217+3,AJ$40)),1,0))+1</f>
        <v>1</v>
      </c>
      <c r="AK217" s="62" t="n">
        <f aca="true">SUM(IF(INDIRECT(ADDRESS(ROW(),AK$40))&gt;INDIRECT(ADDRESS($AG217,AK$40)),1,0),IF(INDIRECT(ADDRESS(ROW(),AK$40))&gt;INDIRECT(ADDRESS($AG217+1,AK$40)),1,0),IF(INDIRECT(ADDRESS(ROW(),AK$40))&gt;INDIRECT(ADDRESS($AG217+2,AK$40)),1,0),IF(INDIRECT(ADDRESS(ROW(),AK$40))&gt;INDIRECT(ADDRESS($AG217+3,AK$40)),1,0))+1</f>
        <v>2</v>
      </c>
      <c r="AL217" s="62" t="n">
        <f aca="true">SUM(IF(INDIRECT(ADDRESS(ROW(),AL$40))&gt;INDIRECT(ADDRESS($AG217,AL$40)),1,0),IF(INDIRECT(ADDRESS(ROW(),AL$40))&gt;INDIRECT(ADDRESS($AG217+1,AL$40)),1,0),IF(INDIRECT(ADDRESS(ROW(),AL$40))&gt;INDIRECT(ADDRESS($AG217+2,AL$40)),1,0),IF(INDIRECT(ADDRESS(ROW(),AL$40))&gt;INDIRECT(ADDRESS($AG217+3,AL$40)),1,0))+1</f>
        <v>1</v>
      </c>
      <c r="AM217" s="62" t="n">
        <f aca="true">SUM(IF(INDIRECT(ADDRESS(ROW(),AM$40))&gt;INDIRECT(ADDRESS($AG217,AM$40)),1,0),IF(INDIRECT(ADDRESS(ROW(),AM$40))&gt;INDIRECT(ADDRESS($AG217+1,AM$40)),1,0),IF(INDIRECT(ADDRESS(ROW(),AM$40))&gt;INDIRECT(ADDRESS($AG217+2,AM$40)),1,0),IF(INDIRECT(ADDRESS(ROW(),AM$40))&gt;INDIRECT(ADDRESS($AG217+3,AM$40)),1,0))+1</f>
        <v>3</v>
      </c>
      <c r="AO217" s="8" t="n">
        <f aca="false">IF("na"=F217,"",SQRT(F217)/SQRT(F215))</f>
        <v>0.992942658192848</v>
      </c>
      <c r="AP217" s="8" t="n">
        <f aca="false">IF("na"=J217,"",SQRT(J217)/SQRT(J215))</f>
        <v>0.936033817214898</v>
      </c>
      <c r="AQ217" s="8" t="n">
        <f aca="false">IF("na"=M217,"",SQRT(M217)/SQRT(M215))</f>
        <v>1.0412811029652</v>
      </c>
      <c r="AR217" s="8" t="n">
        <f aca="false">IF("na"=Q217,"",SQRT(Q217)/SQRT(Q215))</f>
        <v>1.1013978083504</v>
      </c>
      <c r="AS217" s="8" t="n">
        <f aca="false">IF("na"=T217,"",SQRT(T217)/SQRT(T215))</f>
        <v>1.25654445246607</v>
      </c>
      <c r="AT217" s="8" t="n">
        <f aca="false">IF("na"=X217,"",SQRT(X217)/SQRT(X215))</f>
        <v>1.49176114061687</v>
      </c>
    </row>
    <row r="218" customFormat="false" ht="12.75" hidden="false" customHeight="true" outlineLevel="0" collapsed="false">
      <c r="A218" s="11" t="s">
        <v>282</v>
      </c>
      <c r="B218" s="57" t="n">
        <v>0.418805</v>
      </c>
      <c r="C218" s="57" t="n">
        <v>1.73686</v>
      </c>
      <c r="D218" s="63" t="n">
        <v>0.394418</v>
      </c>
      <c r="E218" s="64" t="n">
        <v>0.0386767</v>
      </c>
      <c r="F218" s="65" t="n">
        <v>0.0020906128</v>
      </c>
      <c r="G218" s="64" t="n">
        <v>1.81174</v>
      </c>
      <c r="H218" s="65" t="n">
        <v>0.474098</v>
      </c>
      <c r="I218" s="65" t="n">
        <v>1.72556</v>
      </c>
      <c r="J218" s="66" t="n">
        <v>0.2248966036</v>
      </c>
      <c r="K218" s="63" t="n">
        <v>0.3926</v>
      </c>
      <c r="L218" s="64" t="n">
        <v>0.0270286</v>
      </c>
      <c r="M218" s="65" t="n">
        <v>0.0014172472</v>
      </c>
      <c r="N218" s="64" t="n">
        <v>1.75174</v>
      </c>
      <c r="O218" s="65" t="n">
        <v>0.28557</v>
      </c>
      <c r="P218" s="65" t="n">
        <v>1.7162</v>
      </c>
      <c r="Q218" s="66" t="n">
        <v>0.0819770605</v>
      </c>
      <c r="R218" s="63" t="n">
        <v>0.393278</v>
      </c>
      <c r="S218" s="64" t="n">
        <v>0.0192302</v>
      </c>
      <c r="T218" s="65" t="n">
        <v>0.0010214282</v>
      </c>
      <c r="U218" s="64" t="n">
        <v>1.73943</v>
      </c>
      <c r="V218" s="65" t="n">
        <v>0.198068</v>
      </c>
      <c r="W218" s="65" t="n">
        <v>1.72217</v>
      </c>
      <c r="X218" s="66" t="n">
        <v>0.0394467287</v>
      </c>
      <c r="Y218" s="64"/>
      <c r="Z218" s="64"/>
      <c r="AA218" s="9" t="n">
        <f aca="false">IF("na"=F218,"",F218/F215)</f>
        <v>1.43100818173542</v>
      </c>
      <c r="AB218" s="7" t="n">
        <f aca="false">IF("na"=J218,"",J218/J215)</f>
        <v>1.04819721911231</v>
      </c>
      <c r="AC218" s="7" t="n">
        <f aca="false">IF("na"=M218,"",M218/M215)</f>
        <v>1.73186656664244</v>
      </c>
      <c r="AD218" s="7" t="n">
        <f aca="false">IF("na"=Q218,"",Q218/Q215)</f>
        <v>0.77467587556276</v>
      </c>
      <c r="AE218" s="7" t="n">
        <f aca="false">IF("na"=T218,"",T218/T215)</f>
        <v>2.49160977111437</v>
      </c>
      <c r="AF218" s="7" t="n">
        <f aca="false">IF("na"=X218,"",X218/X215)</f>
        <v>0.86829684292607</v>
      </c>
      <c r="AG218" s="7" t="n">
        <f aca="false">AG217</f>
        <v>216</v>
      </c>
      <c r="AH218" s="62" t="n">
        <f aca="true">SUM(IF(INDIRECT(ADDRESS(ROW(),AH$40))&gt;INDIRECT(ADDRESS($AG218,AH$40)),1,0),IF(INDIRECT(ADDRESS(ROW(),AH$40))&gt;INDIRECT(ADDRESS($AG218+1,AH$40)),1,0),IF(INDIRECT(ADDRESS(ROW(),AH$40))&gt;INDIRECT(ADDRESS($AG218+2,AH$40)),1,0),IF(INDIRECT(ADDRESS(ROW(),AH$40))&gt;INDIRECT(ADDRESS($AG218+3,AH$40)),1,0))+1</f>
        <v>2</v>
      </c>
      <c r="AI218" s="62" t="n">
        <f aca="true">SUM(IF(INDIRECT(ADDRESS(ROW(),AI$40))&gt;INDIRECT(ADDRESS($AG218,AI$40)),1,0),IF(INDIRECT(ADDRESS(ROW(),AI$40))&gt;INDIRECT(ADDRESS($AG218+1,AI$40)),1,0),IF(INDIRECT(ADDRESS(ROW(),AI$40))&gt;INDIRECT(ADDRESS($AG218+2,AI$40)),1,0),IF(INDIRECT(ADDRESS(ROW(),AI$40))&gt;INDIRECT(ADDRESS($AG218+3,AI$40)),1,0))+1</f>
        <v>2</v>
      </c>
      <c r="AJ218" s="62" t="n">
        <f aca="true">SUM(IF(INDIRECT(ADDRESS(ROW(),AJ$40))&gt;INDIRECT(ADDRESS($AG218,AJ$40)),1,0),IF(INDIRECT(ADDRESS(ROW(),AJ$40))&gt;INDIRECT(ADDRESS($AG218+1,AJ$40)),1,0),IF(INDIRECT(ADDRESS(ROW(),AJ$40))&gt;INDIRECT(ADDRESS($AG218+2,AJ$40)),1,0),IF(INDIRECT(ADDRESS(ROW(),AJ$40))&gt;INDIRECT(ADDRESS($AG218+3,AJ$40)),1,0))+1</f>
        <v>2</v>
      </c>
      <c r="AK218" s="62" t="n">
        <f aca="true">SUM(IF(INDIRECT(ADDRESS(ROW(),AK$40))&gt;INDIRECT(ADDRESS($AG218,AK$40)),1,0),IF(INDIRECT(ADDRESS(ROW(),AK$40))&gt;INDIRECT(ADDRESS($AG218+1,AK$40)),1,0),IF(INDIRECT(ADDRESS(ROW(),AK$40))&gt;INDIRECT(ADDRESS($AG218+2,AK$40)),1,0),IF(INDIRECT(ADDRESS(ROW(),AK$40))&gt;INDIRECT(ADDRESS($AG218+3,AK$40)),1,0))+1</f>
        <v>1</v>
      </c>
      <c r="AL218" s="62" t="n">
        <f aca="true">SUM(IF(INDIRECT(ADDRESS(ROW(),AL$40))&gt;INDIRECT(ADDRESS($AG218,AL$40)),1,0),IF(INDIRECT(ADDRESS(ROW(),AL$40))&gt;INDIRECT(ADDRESS($AG218+1,AL$40)),1,0),IF(INDIRECT(ADDRESS(ROW(),AL$40))&gt;INDIRECT(ADDRESS($AG218+2,AL$40)),1,0),IF(INDIRECT(ADDRESS(ROW(),AL$40))&gt;INDIRECT(ADDRESS($AG218+3,AL$40)),1,0))+1</f>
        <v>2</v>
      </c>
      <c r="AM218" s="62" t="n">
        <f aca="true">SUM(IF(INDIRECT(ADDRESS(ROW(),AM$40))&gt;INDIRECT(ADDRESS($AG218,AM$40)),1,0),IF(INDIRECT(ADDRESS(ROW(),AM$40))&gt;INDIRECT(ADDRESS($AG218+1,AM$40)),1,0),IF(INDIRECT(ADDRESS(ROW(),AM$40))&gt;INDIRECT(ADDRESS($AG218+2,AM$40)),1,0),IF(INDIRECT(ADDRESS(ROW(),AM$40))&gt;INDIRECT(ADDRESS($AG218+3,AM$40)),1,0))+1</f>
        <v>1</v>
      </c>
      <c r="AO218" s="8" t="n">
        <f aca="false">IF("na"=F218,"",SQRT(F218)/SQRT(F215))</f>
        <v>1.19624754199765</v>
      </c>
      <c r="AP218" s="8" t="n">
        <f aca="false">IF("na"=J218,"",SQRT(J218)/SQRT(J215))</f>
        <v>1.02381503168898</v>
      </c>
      <c r="AQ218" s="8" t="n">
        <f aca="false">IF("na"=M218,"",SQRT(M218)/SQRT(M215))</f>
        <v>1.31600401467566</v>
      </c>
      <c r="AR218" s="8" t="n">
        <f aca="false">IF("na"=Q218,"",SQRT(Q218)/SQRT(Q215))</f>
        <v>0.880156733521229</v>
      </c>
      <c r="AS218" s="8" t="n">
        <f aca="false">IF("na"=T218,"",SQRT(T218)/SQRT(T215))</f>
        <v>1.57848337688883</v>
      </c>
      <c r="AT218" s="8" t="n">
        <f aca="false">IF("na"=X218,"",SQRT(X218)/SQRT(X215))</f>
        <v>0.931824470018936</v>
      </c>
    </row>
    <row r="219" customFormat="false" ht="12.75" hidden="false" customHeight="true" outlineLevel="0" collapsed="false">
      <c r="A219" s="11" t="s">
        <v>283</v>
      </c>
      <c r="B219" s="57" t="n">
        <v>0.418805</v>
      </c>
      <c r="C219" s="57" t="n">
        <v>1.73686</v>
      </c>
      <c r="D219" s="67" t="n">
        <v>0.411544</v>
      </c>
      <c r="E219" s="7" t="n">
        <v>0.0454099</v>
      </c>
      <c r="F219" s="65" t="n">
        <v>0.0021147811</v>
      </c>
      <c r="G219" s="64" t="n">
        <v>1.53859</v>
      </c>
      <c r="H219" s="65" t="n">
        <v>0.401757</v>
      </c>
      <c r="I219" s="65" t="n">
        <v>1.4639</v>
      </c>
      <c r="J219" s="66" t="n">
        <v>0.2359158486</v>
      </c>
      <c r="K219" s="67" t="n">
        <v>0.410941</v>
      </c>
      <c r="L219" s="7" t="n">
        <v>0.0394369</v>
      </c>
      <c r="M219" s="65" t="n">
        <v>0.0016171114</v>
      </c>
      <c r="N219" s="64" t="n">
        <v>1.52152</v>
      </c>
      <c r="O219" s="65" t="n">
        <v>0.31118</v>
      </c>
      <c r="P219" s="65" t="n">
        <v>1.4754</v>
      </c>
      <c r="Q219" s="66" t="n">
        <v>0.165194324</v>
      </c>
      <c r="R219" s="67" t="n">
        <v>0.407374</v>
      </c>
      <c r="S219" s="7" t="n">
        <v>0.0364389</v>
      </c>
      <c r="T219" s="65" t="n">
        <v>0.0014584611</v>
      </c>
      <c r="U219" s="64" t="n">
        <v>1.53214</v>
      </c>
      <c r="V219" s="65" t="n">
        <v>0.270926</v>
      </c>
      <c r="W219" s="65" t="n">
        <v>1.49716</v>
      </c>
      <c r="X219" s="66" t="n">
        <v>0.1308569874</v>
      </c>
      <c r="Y219" s="64"/>
      <c r="Z219" s="64"/>
      <c r="AA219" s="9" t="n">
        <f aca="false">IF("na"=F219,"",F219/F215)</f>
        <v>1.44755119488383</v>
      </c>
      <c r="AB219" s="7" t="n">
        <f aca="false">IF("na"=J219,"",J219/J215)</f>
        <v>1.0995556735346</v>
      </c>
      <c r="AC219" s="7" t="n">
        <f aca="false">IF("na"=M219,"",M219/M215)</f>
        <v>1.97609927766755</v>
      </c>
      <c r="AD219" s="7" t="n">
        <f aca="false">IF("na"=Q219,"",Q219/Q215)</f>
        <v>1.56107155833794</v>
      </c>
      <c r="AE219" s="7" t="n">
        <f aca="false">IF("na"=T219,"",T219/T215)</f>
        <v>3.5576812227724</v>
      </c>
      <c r="AF219" s="7" t="n">
        <f aca="false">IF("na"=X219,"",X219/X215)</f>
        <v>2.88040891548598</v>
      </c>
      <c r="AG219" s="7" t="n">
        <f aca="false">AG218</f>
        <v>216</v>
      </c>
      <c r="AH219" s="62" t="n">
        <f aca="true">SUM(IF(INDIRECT(ADDRESS(ROW(),AH$40))&gt;INDIRECT(ADDRESS($AG219,AH$40)),1,0),IF(INDIRECT(ADDRESS(ROW(),AH$40))&gt;INDIRECT(ADDRESS($AG219+1,AH$40)),1,0),IF(INDIRECT(ADDRESS(ROW(),AH$40))&gt;INDIRECT(ADDRESS($AG219+2,AH$40)),1,0),IF(INDIRECT(ADDRESS(ROW(),AH$40))&gt;INDIRECT(ADDRESS($AG219+3,AH$40)),1,0))+1</f>
        <v>3</v>
      </c>
      <c r="AI219" s="62" t="n">
        <f aca="true">SUM(IF(INDIRECT(ADDRESS(ROW(),AI$40))&gt;INDIRECT(ADDRESS($AG219,AI$40)),1,0),IF(INDIRECT(ADDRESS(ROW(),AI$40))&gt;INDIRECT(ADDRESS($AG219+1,AI$40)),1,0),IF(INDIRECT(ADDRESS(ROW(),AI$40))&gt;INDIRECT(ADDRESS($AG219+2,AI$40)),1,0),IF(INDIRECT(ADDRESS(ROW(),AI$40))&gt;INDIRECT(ADDRESS($AG219+3,AI$40)),1,0))+1</f>
        <v>3</v>
      </c>
      <c r="AJ219" s="62" t="n">
        <f aca="true">SUM(IF(INDIRECT(ADDRESS(ROW(),AJ$40))&gt;INDIRECT(ADDRESS($AG219,AJ$40)),1,0),IF(INDIRECT(ADDRESS(ROW(),AJ$40))&gt;INDIRECT(ADDRESS($AG219+1,AJ$40)),1,0),IF(INDIRECT(ADDRESS(ROW(),AJ$40))&gt;INDIRECT(ADDRESS($AG219+2,AJ$40)),1,0),IF(INDIRECT(ADDRESS(ROW(),AJ$40))&gt;INDIRECT(ADDRESS($AG219+3,AJ$40)),1,0))+1</f>
        <v>3</v>
      </c>
      <c r="AK219" s="62" t="n">
        <f aca="true">SUM(IF(INDIRECT(ADDRESS(ROW(),AK$40))&gt;INDIRECT(ADDRESS($AG219,AK$40)),1,0),IF(INDIRECT(ADDRESS(ROW(),AK$40))&gt;INDIRECT(ADDRESS($AG219+1,AK$40)),1,0),IF(INDIRECT(ADDRESS(ROW(),AK$40))&gt;INDIRECT(ADDRESS($AG219+2,AK$40)),1,0),IF(INDIRECT(ADDRESS(ROW(),AK$40))&gt;INDIRECT(ADDRESS($AG219+3,AK$40)),1,0))+1</f>
        <v>4</v>
      </c>
      <c r="AL219" s="62" t="n">
        <f aca="true">SUM(IF(INDIRECT(ADDRESS(ROW(),AL$40))&gt;INDIRECT(ADDRESS($AG219,AL$40)),1,0),IF(INDIRECT(ADDRESS(ROW(),AL$40))&gt;INDIRECT(ADDRESS($AG219+1,AL$40)),1,0),IF(INDIRECT(ADDRESS(ROW(),AL$40))&gt;INDIRECT(ADDRESS($AG219+2,AL$40)),1,0),IF(INDIRECT(ADDRESS(ROW(),AL$40))&gt;INDIRECT(ADDRESS($AG219+3,AL$40)),1,0))+1</f>
        <v>4</v>
      </c>
      <c r="AM219" s="62" t="n">
        <f aca="true">SUM(IF(INDIRECT(ADDRESS(ROW(),AM$40))&gt;INDIRECT(ADDRESS($AG219,AM$40)),1,0),IF(INDIRECT(ADDRESS(ROW(),AM$40))&gt;INDIRECT(ADDRESS($AG219+1,AM$40)),1,0),IF(INDIRECT(ADDRESS(ROW(),AM$40))&gt;INDIRECT(ADDRESS($AG219+2,AM$40)),1,0),IF(INDIRECT(ADDRESS(ROW(),AM$40))&gt;INDIRECT(ADDRESS($AG219+3,AM$40)),1,0))+1</f>
        <v>4</v>
      </c>
      <c r="AO219" s="8" t="n">
        <f aca="false">IF("na"=F219,"",SQRT(F219)/SQRT(F215))</f>
        <v>1.20314221723113</v>
      </c>
      <c r="AP219" s="8" t="n">
        <f aca="false">IF("na"=J219,"",SQRT(J219)/SQRT(J215))</f>
        <v>1.04859700244403</v>
      </c>
      <c r="AQ219" s="8" t="n">
        <f aca="false">IF("na"=M219,"",SQRT(M219)/SQRT(M215))</f>
        <v>1.40573798329118</v>
      </c>
      <c r="AR219" s="8" t="n">
        <f aca="false">IF("na"=Q219,"",SQRT(Q219)/SQRT(Q215))</f>
        <v>1.24942849268693</v>
      </c>
      <c r="AS219" s="8" t="n">
        <f aca="false">IF("na"=T219,"",SQRT(T219)/SQRT(T215))</f>
        <v>1.88618165158407</v>
      </c>
      <c r="AT219" s="8" t="n">
        <f aca="false">IF("na"=X219,"",SQRT(X219)/SQRT(X215))</f>
        <v>1.69717674845196</v>
      </c>
    </row>
    <row r="220" customFormat="false" ht="12.75" hidden="false" customHeight="true" outlineLevel="0" collapsed="false">
      <c r="B220" s="68"/>
      <c r="C220" s="68"/>
    </row>
    <row r="221" customFormat="false" ht="12.75" hidden="false" customHeight="true" outlineLevel="0" collapsed="false">
      <c r="A221" s="11"/>
      <c r="B221" s="11"/>
      <c r="C221" s="11"/>
      <c r="D221" s="11" t="s">
        <v>321</v>
      </c>
      <c r="E221" s="11"/>
      <c r="F221" s="11"/>
      <c r="G221" s="11"/>
      <c r="H221" s="11"/>
      <c r="I221" s="11"/>
      <c r="J221" s="11"/>
      <c r="K221" s="11"/>
      <c r="L221" s="11"/>
      <c r="M221" s="11"/>
      <c r="N221" s="11"/>
      <c r="O221" s="11"/>
      <c r="P221" s="11"/>
      <c r="Q221" s="11"/>
      <c r="R221" s="11"/>
      <c r="S221" s="11"/>
      <c r="T221" s="11"/>
      <c r="U221" s="11"/>
      <c r="V221" s="11"/>
      <c r="W221" s="11"/>
      <c r="X221" s="11"/>
      <c r="Y221" s="11"/>
      <c r="Z221" s="11"/>
      <c r="AA221" s="49"/>
      <c r="AB221" s="50"/>
      <c r="AC221" s="50"/>
      <c r="AD221" s="50"/>
      <c r="AE221" s="50"/>
      <c r="AF221" s="50"/>
      <c r="AG221" s="50"/>
      <c r="AH221" s="51"/>
      <c r="AI221" s="51"/>
      <c r="AJ221" s="51"/>
      <c r="AK221" s="51"/>
      <c r="AL221" s="51"/>
      <c r="AM221" s="51"/>
      <c r="AO221" s="50"/>
      <c r="AP221" s="50"/>
      <c r="AQ221" s="50"/>
      <c r="AR221" s="50"/>
      <c r="AS221" s="50"/>
      <c r="AT221" s="50"/>
    </row>
    <row r="222" customFormat="false" ht="12.75" hidden="false" customHeight="true" outlineLevel="0" collapsed="false">
      <c r="B222" s="52" t="s">
        <v>293</v>
      </c>
      <c r="C222" s="52" t="s">
        <v>293</v>
      </c>
      <c r="D222" s="53" t="n">
        <v>7</v>
      </c>
      <c r="E222" s="53"/>
      <c r="F222" s="53"/>
      <c r="G222" s="53"/>
      <c r="H222" s="53"/>
      <c r="I222" s="53"/>
      <c r="J222" s="53"/>
      <c r="K222" s="53" t="n">
        <v>15</v>
      </c>
      <c r="L222" s="53"/>
      <c r="M222" s="53"/>
      <c r="N222" s="53"/>
      <c r="O222" s="53"/>
      <c r="P222" s="53"/>
      <c r="Q222" s="53"/>
      <c r="R222" s="53" t="n">
        <v>30</v>
      </c>
      <c r="S222" s="53"/>
      <c r="T222" s="53"/>
      <c r="U222" s="53"/>
      <c r="V222" s="53"/>
      <c r="W222" s="53"/>
      <c r="X222" s="53"/>
      <c r="Y222" s="54"/>
      <c r="Z222" s="54"/>
    </row>
    <row r="223" customFormat="false" ht="12.75" hidden="false" customHeight="true" outlineLevel="0" collapsed="false">
      <c r="B223" s="55" t="s">
        <v>284</v>
      </c>
      <c r="C223" s="55" t="s">
        <v>294</v>
      </c>
      <c r="D223" s="56" t="s">
        <v>284</v>
      </c>
      <c r="E223" s="57" t="s">
        <v>287</v>
      </c>
      <c r="F223" s="57" t="s">
        <v>295</v>
      </c>
      <c r="G223" s="57" t="s">
        <v>296</v>
      </c>
      <c r="H223" s="57" t="s">
        <v>297</v>
      </c>
      <c r="I223" s="57" t="s">
        <v>298</v>
      </c>
      <c r="J223" s="58" t="s">
        <v>299</v>
      </c>
      <c r="K223" s="56" t="s">
        <v>284</v>
      </c>
      <c r="L223" s="57" t="s">
        <v>287</v>
      </c>
      <c r="M223" s="57" t="s">
        <v>295</v>
      </c>
      <c r="N223" s="57" t="s">
        <v>296</v>
      </c>
      <c r="O223" s="57" t="s">
        <v>297</v>
      </c>
      <c r="P223" s="57" t="s">
        <v>298</v>
      </c>
      <c r="Q223" s="58" t="s">
        <v>299</v>
      </c>
      <c r="R223" s="56" t="s">
        <v>284</v>
      </c>
      <c r="S223" s="57" t="s">
        <v>287</v>
      </c>
      <c r="T223" s="57" t="s">
        <v>295</v>
      </c>
      <c r="U223" s="57" t="s">
        <v>296</v>
      </c>
      <c r="V223" s="57" t="s">
        <v>297</v>
      </c>
      <c r="W223" s="57" t="s">
        <v>298</v>
      </c>
      <c r="X223" s="58" t="s">
        <v>299</v>
      </c>
      <c r="Y223" s="57"/>
      <c r="Z223" s="57"/>
    </row>
    <row r="224" customFormat="false" ht="12.75" hidden="false" customHeight="true" outlineLevel="0" collapsed="false">
      <c r="A224" s="11" t="s">
        <v>300</v>
      </c>
      <c r="B224" s="57" t="n">
        <v>0.131295</v>
      </c>
      <c r="C224" s="57" t="n">
        <v>1.58376</v>
      </c>
      <c r="D224" s="59" t="n">
        <v>0.126072</v>
      </c>
      <c r="E224" s="60" t="n">
        <v>0.0250439</v>
      </c>
      <c r="F224" s="60" t="n">
        <v>0.0006544766</v>
      </c>
      <c r="G224" s="60" t="n">
        <v>1.79933</v>
      </c>
      <c r="H224" s="60" t="n">
        <v>0.961832</v>
      </c>
      <c r="I224" s="60" t="n">
        <v>1.60931</v>
      </c>
      <c r="J224" s="61" t="n">
        <v>0.9257735987</v>
      </c>
      <c r="K224" s="59" t="n">
        <v>0.126564</v>
      </c>
      <c r="L224" s="60" t="n">
        <v>0.0165668</v>
      </c>
      <c r="M224" s="60" t="n">
        <v>0.0002968411</v>
      </c>
      <c r="N224" s="60" t="n">
        <v>1.71405</v>
      </c>
      <c r="O224" s="60" t="n">
        <v>0.495409</v>
      </c>
      <c r="P224" s="60" t="n">
        <v>1.63773</v>
      </c>
      <c r="Q224" s="61" t="n">
        <v>0.2483428381</v>
      </c>
      <c r="R224" s="59" t="n">
        <v>0.126259</v>
      </c>
      <c r="S224" s="60" t="n">
        <v>0.0124514</v>
      </c>
      <c r="T224" s="60" t="n">
        <v>0.0001803985</v>
      </c>
      <c r="U224" s="60" t="n">
        <v>1.66032</v>
      </c>
      <c r="V224" s="60" t="n">
        <v>0.300675</v>
      </c>
      <c r="W224" s="60" t="n">
        <v>1.62754</v>
      </c>
      <c r="X224" s="61" t="n">
        <v>0.092322144</v>
      </c>
      <c r="Y224" s="60"/>
      <c r="Z224" s="60"/>
      <c r="AH224" s="62"/>
      <c r="AI224" s="62"/>
    </row>
    <row r="225" customFormat="false" ht="12.75" hidden="false" customHeight="true" outlineLevel="0" collapsed="false">
      <c r="A225" s="11" t="s">
        <v>280</v>
      </c>
      <c r="B225" s="57" t="n">
        <v>0.131295</v>
      </c>
      <c r="C225" s="57" t="n">
        <v>1.58376</v>
      </c>
      <c r="D225" s="59" t="n">
        <v>0.132073</v>
      </c>
      <c r="E225" s="60" t="n">
        <v>0.0316737</v>
      </c>
      <c r="F225" s="60" t="n">
        <v>0.0010038284</v>
      </c>
      <c r="G225" s="60" t="n">
        <v>1.76722</v>
      </c>
      <c r="H225" s="60" t="n">
        <v>0.820516</v>
      </c>
      <c r="I225" s="60" t="n">
        <v>1.59037</v>
      </c>
      <c r="J225" s="61" t="n">
        <v>0.6732901983</v>
      </c>
      <c r="K225" s="59" t="n">
        <v>0.134781</v>
      </c>
      <c r="L225" s="60" t="n">
        <v>0.0279503</v>
      </c>
      <c r="M225" s="60" t="n">
        <v>0.0007933713</v>
      </c>
      <c r="N225" s="60" t="n">
        <v>1.69465</v>
      </c>
      <c r="O225" s="60" t="n">
        <v>0.621684</v>
      </c>
      <c r="P225" s="60" t="n">
        <v>1.5843</v>
      </c>
      <c r="Q225" s="61" t="n">
        <v>0.3864912874</v>
      </c>
      <c r="R225" s="59" t="n">
        <v>0.130062</v>
      </c>
      <c r="S225" s="60" t="n">
        <v>0.0270467</v>
      </c>
      <c r="T225" s="60" t="n">
        <v>0.0007330441</v>
      </c>
      <c r="U225" s="60" t="n">
        <v>1.6643</v>
      </c>
      <c r="V225" s="60" t="n">
        <v>0.534452</v>
      </c>
      <c r="W225" s="60" t="n">
        <v>1.59334</v>
      </c>
      <c r="X225" s="61" t="n">
        <v>0.2857307167</v>
      </c>
      <c r="Y225" s="60"/>
      <c r="Z225" s="60"/>
      <c r="AA225" s="9" t="n">
        <f aca="false">IF("na"=F225,"",F225/F224)</f>
        <v>1.53378806820595</v>
      </c>
      <c r="AB225" s="7" t="n">
        <f aca="false">IF("na"=J225,"",J225/J224)</f>
        <v>0.727273060330792</v>
      </c>
      <c r="AC225" s="7" t="n">
        <f aca="false">IF("na"=M225,"",M225/M224)</f>
        <v>2.67271378525413</v>
      </c>
      <c r="AD225" s="7" t="n">
        <f aca="false">IF("na"=Q225,"",Q225/Q224)</f>
        <v>1.55628118916951</v>
      </c>
      <c r="AE225" s="7" t="n">
        <f aca="false">IF("na"=T225,"",T225/T224)</f>
        <v>4.06347114859603</v>
      </c>
      <c r="AF225" s="7" t="n">
        <f aca="false">IF("na"=X225,"",X225/X224)</f>
        <v>3.09493155509907</v>
      </c>
      <c r="AG225" s="7" t="n">
        <f aca="false">ROW()</f>
        <v>225</v>
      </c>
      <c r="AH225" s="62" t="n">
        <f aca="true">SUM(IF(INDIRECT(ADDRESS(ROW(),AH$40))&gt;INDIRECT(ADDRESS($AG225,AH$40)),1,0),IF(INDIRECT(ADDRESS(ROW(),AH$40))&gt;INDIRECT(ADDRESS($AG225+1,AH$40)),1,0),IF(INDIRECT(ADDRESS(ROW(),AH$40))&gt;INDIRECT(ADDRESS($AG225+2,AH$40)),1,0),IF(INDIRECT(ADDRESS(ROW(),AH$40))&gt;INDIRECT(ADDRESS($AG225+3,AH$40)),1,0))+1</f>
        <v>2</v>
      </c>
      <c r="AI225" s="62" t="n">
        <f aca="true">SUM(IF(INDIRECT(ADDRESS(ROW(),AI$40))&gt;INDIRECT(ADDRESS($AG225,AI$40)),1,0),IF(INDIRECT(ADDRESS(ROW(),AI$40))&gt;INDIRECT(ADDRESS($AG225+1,AI$40)),1,0),IF(INDIRECT(ADDRESS(ROW(),AI$40))&gt;INDIRECT(ADDRESS($AG225+2,AI$40)),1,0),IF(INDIRECT(ADDRESS(ROW(),AI$40))&gt;INDIRECT(ADDRESS($AG225+3,AI$40)),1,0))+1</f>
        <v>4</v>
      </c>
      <c r="AJ225" s="62" t="n">
        <f aca="true">SUM(IF(INDIRECT(ADDRESS(ROW(),AJ$40))&gt;INDIRECT(ADDRESS($AG225,AJ$40)),1,0),IF(INDIRECT(ADDRESS(ROW(),AJ$40))&gt;INDIRECT(ADDRESS($AG225+1,AJ$40)),1,0),IF(INDIRECT(ADDRESS(ROW(),AJ$40))&gt;INDIRECT(ADDRESS($AG225+2,AJ$40)),1,0),IF(INDIRECT(ADDRESS(ROW(),AJ$40))&gt;INDIRECT(ADDRESS($AG225+3,AJ$40)),1,0))+1</f>
        <v>2</v>
      </c>
      <c r="AK225" s="62" t="n">
        <f aca="true">SUM(IF(INDIRECT(ADDRESS(ROW(),AK$40))&gt;INDIRECT(ADDRESS($AG225,AK$40)),1,0),IF(INDIRECT(ADDRESS(ROW(),AK$40))&gt;INDIRECT(ADDRESS($AG225+1,AK$40)),1,0),IF(INDIRECT(ADDRESS(ROW(),AK$40))&gt;INDIRECT(ADDRESS($AG225+2,AK$40)),1,0),IF(INDIRECT(ADDRESS(ROW(),AK$40))&gt;INDIRECT(ADDRESS($AG225+3,AK$40)),1,0))+1</f>
        <v>4</v>
      </c>
      <c r="AL225" s="62" t="n">
        <f aca="true">SUM(IF(INDIRECT(ADDRESS(ROW(),AL$40))&gt;INDIRECT(ADDRESS($AG225,AL$40)),1,0),IF(INDIRECT(ADDRESS(ROW(),AL$40))&gt;INDIRECT(ADDRESS($AG225+1,AL$40)),1,0),IF(INDIRECT(ADDRESS(ROW(),AL$40))&gt;INDIRECT(ADDRESS($AG225+2,AL$40)),1,0),IF(INDIRECT(ADDRESS(ROW(),AL$40))&gt;INDIRECT(ADDRESS($AG225+3,AL$40)),1,0))+1</f>
        <v>2</v>
      </c>
      <c r="AM225" s="62" t="n">
        <f aca="true">SUM(IF(INDIRECT(ADDRESS(ROW(),AM$40))&gt;INDIRECT(ADDRESS($AG225,AM$40)),1,0),IF(INDIRECT(ADDRESS(ROW(),AM$40))&gt;INDIRECT(ADDRESS($AG225+1,AM$40)),1,0),IF(INDIRECT(ADDRESS(ROW(),AM$40))&gt;INDIRECT(ADDRESS($AG225+2,AM$40)),1,0),IF(INDIRECT(ADDRESS(ROW(),AM$40))&gt;INDIRECT(ADDRESS($AG225+3,AM$40)),1,0))+1</f>
        <v>4</v>
      </c>
      <c r="AO225" s="8" t="n">
        <f aca="false">IF("na"=F225,"",SQRT(F225)/SQRT(F224))</f>
        <v>1.23846197689148</v>
      </c>
      <c r="AP225" s="8" t="n">
        <f aca="false">IF("na"=J225,"",SQRT(J225)/SQRT(J224))</f>
        <v>0.852803060695019</v>
      </c>
      <c r="AQ225" s="8" t="n">
        <f aca="false">IF("na"=M225,"",SQRT(M225)/SQRT(M224))</f>
        <v>1.63484365774044</v>
      </c>
      <c r="AR225" s="8" t="n">
        <f aca="false">IF("na"=Q225,"",SQRT(Q225)/SQRT(Q224))</f>
        <v>1.24750999561908</v>
      </c>
      <c r="AS225" s="8" t="n">
        <f aca="false">IF("na"=T225,"",SQRT(T225)/SQRT(T224))</f>
        <v>2.01580533499543</v>
      </c>
      <c r="AT225" s="8" t="n">
        <f aca="false">IF("na"=X225,"",SQRT(X225)/SQRT(X224))</f>
        <v>1.75924175572861</v>
      </c>
    </row>
    <row r="226" customFormat="false" ht="12.75" hidden="false" customHeight="true" outlineLevel="0" collapsed="false">
      <c r="A226" s="11" t="s">
        <v>281</v>
      </c>
      <c r="B226" s="57" t="n">
        <v>0.131295</v>
      </c>
      <c r="C226" s="57" t="n">
        <v>1.58376</v>
      </c>
      <c r="D226" s="59" t="n">
        <v>0.165718</v>
      </c>
      <c r="E226" s="60" t="n">
        <v>0.0278093</v>
      </c>
      <c r="F226" s="60" t="n">
        <v>0.0019583</v>
      </c>
      <c r="G226" s="60" t="n">
        <v>1.56679</v>
      </c>
      <c r="H226" s="60" t="n">
        <v>0.572041</v>
      </c>
      <c r="I226" s="60" t="n">
        <v>1.46304</v>
      </c>
      <c r="J226" s="61" t="n">
        <v>0.341804224</v>
      </c>
      <c r="K226" s="59" t="n">
        <v>0.165292</v>
      </c>
      <c r="L226" s="60" t="n">
        <v>0.0213055</v>
      </c>
      <c r="M226" s="60" t="n">
        <v>0.0016097203</v>
      </c>
      <c r="N226" s="60" t="n">
        <v>1.54085</v>
      </c>
      <c r="O226" s="60" t="n">
        <v>0.408721</v>
      </c>
      <c r="P226" s="60" t="n">
        <v>1.48265</v>
      </c>
      <c r="Q226" s="61" t="n">
        <v>0.1772760879</v>
      </c>
      <c r="R226" s="59" t="n">
        <v>0.162729</v>
      </c>
      <c r="S226" s="60" t="n">
        <v>0.0171732</v>
      </c>
      <c r="T226" s="60" t="n">
        <v>0.001283015</v>
      </c>
      <c r="U226" s="60" t="n">
        <v>1.59946</v>
      </c>
      <c r="V226" s="60" t="n">
        <v>0.296834</v>
      </c>
      <c r="W226" s="60" t="n">
        <v>1.56925</v>
      </c>
      <c r="X226" s="61" t="n">
        <v>0.0883209636</v>
      </c>
      <c r="Y226" s="60"/>
      <c r="Z226" s="60"/>
      <c r="AA226" s="9" t="n">
        <f aca="false">IF("na"=F226,"",F226/F224)</f>
        <v>2.99216198103951</v>
      </c>
      <c r="AB226" s="7" t="n">
        <f aca="false">IF("na"=J226,"",J226/J224)</f>
        <v>0.369209301799027</v>
      </c>
      <c r="AC226" s="7" t="n">
        <f aca="false">IF("na"=M226,"",M226/M224)</f>
        <v>5.42283497804044</v>
      </c>
      <c r="AD226" s="7" t="n">
        <f aca="false">IF("na"=Q226,"",Q226/Q224)</f>
        <v>0.71383611968152</v>
      </c>
      <c r="AE226" s="7" t="n">
        <f aca="false">IF("na"=T226,"",T226/T224)</f>
        <v>7.11211567723678</v>
      </c>
      <c r="AF226" s="7" t="n">
        <f aca="false">IF("na"=X226,"",X226/X224)</f>
        <v>0.956660664206412</v>
      </c>
      <c r="AG226" s="7" t="n">
        <f aca="false">AG225</f>
        <v>225</v>
      </c>
      <c r="AH226" s="62" t="n">
        <f aca="true">SUM(IF(INDIRECT(ADDRESS(ROW(),AH$40))&gt;INDIRECT(ADDRESS($AG226,AH$40)),1,0),IF(INDIRECT(ADDRESS(ROW(),AH$40))&gt;INDIRECT(ADDRESS($AG226+1,AH$40)),1,0),IF(INDIRECT(ADDRESS(ROW(),AH$40))&gt;INDIRECT(ADDRESS($AG226+2,AH$40)),1,0),IF(INDIRECT(ADDRESS(ROW(),AH$40))&gt;INDIRECT(ADDRESS($AG226+3,AH$40)),1,0))+1</f>
        <v>3</v>
      </c>
      <c r="AI226" s="62" t="n">
        <f aca="true">SUM(IF(INDIRECT(ADDRESS(ROW(),AI$40))&gt;INDIRECT(ADDRESS($AG226,AI$40)),1,0),IF(INDIRECT(ADDRESS(ROW(),AI$40))&gt;INDIRECT(ADDRESS($AG226+1,AI$40)),1,0),IF(INDIRECT(ADDRESS(ROW(),AI$40))&gt;INDIRECT(ADDRESS($AG226+2,AI$40)),1,0),IF(INDIRECT(ADDRESS(ROW(),AI$40))&gt;INDIRECT(ADDRESS($AG226+3,AI$40)),1,0))+1</f>
        <v>1</v>
      </c>
      <c r="AJ226" s="62" t="n">
        <f aca="true">SUM(IF(INDIRECT(ADDRESS(ROW(),AJ$40))&gt;INDIRECT(ADDRESS($AG226,AJ$40)),1,0),IF(INDIRECT(ADDRESS(ROW(),AJ$40))&gt;INDIRECT(ADDRESS($AG226+1,AJ$40)),1,0),IF(INDIRECT(ADDRESS(ROW(),AJ$40))&gt;INDIRECT(ADDRESS($AG226+2,AJ$40)),1,0),IF(INDIRECT(ADDRESS(ROW(),AJ$40))&gt;INDIRECT(ADDRESS($AG226+3,AJ$40)),1,0))+1</f>
        <v>3</v>
      </c>
      <c r="AK226" s="62" t="n">
        <f aca="true">SUM(IF(INDIRECT(ADDRESS(ROW(),AK$40))&gt;INDIRECT(ADDRESS($AG226,AK$40)),1,0),IF(INDIRECT(ADDRESS(ROW(),AK$40))&gt;INDIRECT(ADDRESS($AG226+1,AK$40)),1,0),IF(INDIRECT(ADDRESS(ROW(),AK$40))&gt;INDIRECT(ADDRESS($AG226+2,AK$40)),1,0),IF(INDIRECT(ADDRESS(ROW(),AK$40))&gt;INDIRECT(ADDRESS($AG226+3,AK$40)),1,0))+1</f>
        <v>1</v>
      </c>
      <c r="AL226" s="62" t="n">
        <f aca="true">SUM(IF(INDIRECT(ADDRESS(ROW(),AL$40))&gt;INDIRECT(ADDRESS($AG226,AL$40)),1,0),IF(INDIRECT(ADDRESS(ROW(),AL$40))&gt;INDIRECT(ADDRESS($AG226+1,AL$40)),1,0),IF(INDIRECT(ADDRESS(ROW(),AL$40))&gt;INDIRECT(ADDRESS($AG226+2,AL$40)),1,0),IF(INDIRECT(ADDRESS(ROW(),AL$40))&gt;INDIRECT(ADDRESS($AG226+3,AL$40)),1,0))+1</f>
        <v>3</v>
      </c>
      <c r="AM226" s="62" t="n">
        <f aca="true">SUM(IF(INDIRECT(ADDRESS(ROW(),AM$40))&gt;INDIRECT(ADDRESS($AG226,AM$40)),1,0),IF(INDIRECT(ADDRESS(ROW(),AM$40))&gt;INDIRECT(ADDRESS($AG226+1,AM$40)),1,0),IF(INDIRECT(ADDRESS(ROW(),AM$40))&gt;INDIRECT(ADDRESS($AG226+2,AM$40)),1,0),IF(INDIRECT(ADDRESS(ROW(),AM$40))&gt;INDIRECT(ADDRESS($AG226+3,AM$40)),1,0))+1</f>
        <v>1</v>
      </c>
      <c r="AO226" s="8" t="n">
        <f aca="false">IF("na"=F226,"",SQRT(F226)/SQRT(F224))</f>
        <v>1.72978668657135</v>
      </c>
      <c r="AP226" s="8" t="n">
        <f aca="false">IF("na"=J226,"",SQRT(J226)/SQRT(J224))</f>
        <v>0.607625955501431</v>
      </c>
      <c r="AQ226" s="8" t="n">
        <f aca="false">IF("na"=M226,"",SQRT(M226)/SQRT(M224))</f>
        <v>2.32869812943637</v>
      </c>
      <c r="AR226" s="8" t="n">
        <f aca="false">IF("na"=Q226,"",SQRT(Q226)/SQRT(Q224))</f>
        <v>0.844888229105791</v>
      </c>
      <c r="AS226" s="8" t="n">
        <f aca="false">IF("na"=T226,"",SQRT(T226)/SQRT(T224))</f>
        <v>2.66685501616357</v>
      </c>
      <c r="AT226" s="8" t="n">
        <f aca="false">IF("na"=X226,"",SQRT(X226)/SQRT(X224))</f>
        <v>0.978090314953794</v>
      </c>
    </row>
    <row r="227" customFormat="false" ht="12.75" hidden="false" customHeight="true" outlineLevel="0" collapsed="false">
      <c r="A227" s="11" t="s">
        <v>282</v>
      </c>
      <c r="B227" s="57" t="n">
        <v>0.131295</v>
      </c>
      <c r="C227" s="57" t="n">
        <v>1.58376</v>
      </c>
      <c r="D227" s="63" t="n">
        <v>0.130967</v>
      </c>
      <c r="E227" s="64" t="n">
        <v>0.02509</v>
      </c>
      <c r="F227" s="65" t="n">
        <v>0.0006296156</v>
      </c>
      <c r="G227" s="64" t="n">
        <v>1.79738</v>
      </c>
      <c r="H227" s="65" t="n">
        <v>0.761817</v>
      </c>
      <c r="I227" s="65" t="n">
        <v>1.6406</v>
      </c>
      <c r="J227" s="66" t="n">
        <v>0.583595927</v>
      </c>
      <c r="K227" s="63" t="n">
        <v>0.13037</v>
      </c>
      <c r="L227" s="64" t="n">
        <v>0.0171029</v>
      </c>
      <c r="M227" s="65" t="n">
        <v>0.0002933647</v>
      </c>
      <c r="N227" s="64" t="n">
        <v>1.68685</v>
      </c>
      <c r="O227" s="65" t="n">
        <v>0.443631</v>
      </c>
      <c r="P227" s="65" t="n">
        <v>1.62509</v>
      </c>
      <c r="Q227" s="66" t="n">
        <v>0.198516633</v>
      </c>
      <c r="R227" s="63" t="n">
        <v>0.129951</v>
      </c>
      <c r="S227" s="64" t="n">
        <v>0.0120435</v>
      </c>
      <c r="T227" s="65" t="n">
        <v>0.0001468521</v>
      </c>
      <c r="U227" s="64" t="n">
        <v>1.67384</v>
      </c>
      <c r="V227" s="65" t="n">
        <v>0.313062</v>
      </c>
      <c r="W227" s="65" t="n">
        <v>1.63959</v>
      </c>
      <c r="X227" s="66" t="n">
        <v>0.1011248047</v>
      </c>
      <c r="Y227" s="64"/>
      <c r="Z227" s="64"/>
      <c r="AA227" s="9" t="n">
        <f aca="false">IF("na"=F227,"",F227/F224)</f>
        <v>0.962013920742163</v>
      </c>
      <c r="AB227" s="7" t="n">
        <f aca="false">IF("na"=J227,"",J227/J224)</f>
        <v>0.63038730832193</v>
      </c>
      <c r="AC227" s="7" t="n">
        <f aca="false">IF("na"=M227,"",M227/M224)</f>
        <v>0.988288683743592</v>
      </c>
      <c r="AD227" s="7" t="n">
        <f aca="false">IF("na"=Q227,"",Q227/Q224)</f>
        <v>0.799365242496196</v>
      </c>
      <c r="AE227" s="7" t="n">
        <f aca="false">IF("na"=T227,"",T227/T224)</f>
        <v>0.814042799690685</v>
      </c>
      <c r="AF227" s="7" t="n">
        <f aca="false">IF("na"=X227,"",X227/X224)</f>
        <v>1.095347230021</v>
      </c>
      <c r="AG227" s="7" t="n">
        <f aca="false">AG226</f>
        <v>225</v>
      </c>
      <c r="AH227" s="62" t="n">
        <f aca="true">SUM(IF(INDIRECT(ADDRESS(ROW(),AH$40))&gt;INDIRECT(ADDRESS($AG227,AH$40)),1,0),IF(INDIRECT(ADDRESS(ROW(),AH$40))&gt;INDIRECT(ADDRESS($AG227+1,AH$40)),1,0),IF(INDIRECT(ADDRESS(ROW(),AH$40))&gt;INDIRECT(ADDRESS($AG227+2,AH$40)),1,0),IF(INDIRECT(ADDRESS(ROW(),AH$40))&gt;INDIRECT(ADDRESS($AG227+3,AH$40)),1,0))+1</f>
        <v>1</v>
      </c>
      <c r="AI227" s="62" t="n">
        <f aca="true">SUM(IF(INDIRECT(ADDRESS(ROW(),AI$40))&gt;INDIRECT(ADDRESS($AG227,AI$40)),1,0),IF(INDIRECT(ADDRESS(ROW(),AI$40))&gt;INDIRECT(ADDRESS($AG227+1,AI$40)),1,0),IF(INDIRECT(ADDRESS(ROW(),AI$40))&gt;INDIRECT(ADDRESS($AG227+2,AI$40)),1,0),IF(INDIRECT(ADDRESS(ROW(),AI$40))&gt;INDIRECT(ADDRESS($AG227+3,AI$40)),1,0))+1</f>
        <v>3</v>
      </c>
      <c r="AJ227" s="62" t="n">
        <f aca="true">SUM(IF(INDIRECT(ADDRESS(ROW(),AJ$40))&gt;INDIRECT(ADDRESS($AG227,AJ$40)),1,0),IF(INDIRECT(ADDRESS(ROW(),AJ$40))&gt;INDIRECT(ADDRESS($AG227+1,AJ$40)),1,0),IF(INDIRECT(ADDRESS(ROW(),AJ$40))&gt;INDIRECT(ADDRESS($AG227+2,AJ$40)),1,0),IF(INDIRECT(ADDRESS(ROW(),AJ$40))&gt;INDIRECT(ADDRESS($AG227+3,AJ$40)),1,0))+1</f>
        <v>1</v>
      </c>
      <c r="AK227" s="62" t="n">
        <f aca="true">SUM(IF(INDIRECT(ADDRESS(ROW(),AK$40))&gt;INDIRECT(ADDRESS($AG227,AK$40)),1,0),IF(INDIRECT(ADDRESS(ROW(),AK$40))&gt;INDIRECT(ADDRESS($AG227+1,AK$40)),1,0),IF(INDIRECT(ADDRESS(ROW(),AK$40))&gt;INDIRECT(ADDRESS($AG227+2,AK$40)),1,0),IF(INDIRECT(ADDRESS(ROW(),AK$40))&gt;INDIRECT(ADDRESS($AG227+3,AK$40)),1,0))+1</f>
        <v>2</v>
      </c>
      <c r="AL227" s="62" t="n">
        <f aca="true">SUM(IF(INDIRECT(ADDRESS(ROW(),AL$40))&gt;INDIRECT(ADDRESS($AG227,AL$40)),1,0),IF(INDIRECT(ADDRESS(ROW(),AL$40))&gt;INDIRECT(ADDRESS($AG227+1,AL$40)),1,0),IF(INDIRECT(ADDRESS(ROW(),AL$40))&gt;INDIRECT(ADDRESS($AG227+2,AL$40)),1,0),IF(INDIRECT(ADDRESS(ROW(),AL$40))&gt;INDIRECT(ADDRESS($AG227+3,AL$40)),1,0))+1</f>
        <v>1</v>
      </c>
      <c r="AM227" s="62" t="n">
        <f aca="true">SUM(IF(INDIRECT(ADDRESS(ROW(),AM$40))&gt;INDIRECT(ADDRESS($AG227,AM$40)),1,0),IF(INDIRECT(ADDRESS(ROW(),AM$40))&gt;INDIRECT(ADDRESS($AG227+1,AM$40)),1,0),IF(INDIRECT(ADDRESS(ROW(),AM$40))&gt;INDIRECT(ADDRESS($AG227+2,AM$40)),1,0),IF(INDIRECT(ADDRESS(ROW(),AM$40))&gt;INDIRECT(ADDRESS($AG227+3,AM$40)),1,0))+1</f>
        <v>2</v>
      </c>
      <c r="AO227" s="8" t="n">
        <f aca="false">IF("na"=F227,"",SQRT(F227)/SQRT(F224))</f>
        <v>0.980823083304101</v>
      </c>
      <c r="AP227" s="8" t="n">
        <f aca="false">IF("na"=J227,"",SQRT(J227)/SQRT(J224))</f>
        <v>0.793969337142141</v>
      </c>
      <c r="AQ227" s="8" t="n">
        <f aca="false">IF("na"=M227,"",SQRT(M227)/SQRT(M224))</f>
        <v>0.994127096373292</v>
      </c>
      <c r="AR227" s="8" t="n">
        <f aca="false">IF("na"=Q227,"",SQRT(Q227)/SQRT(Q224))</f>
        <v>0.894072280353326</v>
      </c>
      <c r="AS227" s="8" t="n">
        <f aca="false">IF("na"=T227,"",SQRT(T227)/SQRT(T224))</f>
        <v>0.902243204291772</v>
      </c>
      <c r="AT227" s="8" t="n">
        <f aca="false">IF("na"=X227,"",SQRT(X227)/SQRT(X224))</f>
        <v>1.04658837659368</v>
      </c>
    </row>
    <row r="228" customFormat="false" ht="12.75" hidden="false" customHeight="true" outlineLevel="0" collapsed="false">
      <c r="A228" s="11" t="s">
        <v>283</v>
      </c>
      <c r="B228" s="57" t="n">
        <v>0.131295</v>
      </c>
      <c r="C228" s="57" t="n">
        <v>1.58376</v>
      </c>
      <c r="D228" s="67" t="n">
        <v>0.164986</v>
      </c>
      <c r="E228" s="7" t="n">
        <v>0.0351399</v>
      </c>
      <c r="F228" s="65" t="n">
        <v>0.0023698959</v>
      </c>
      <c r="G228" s="64" t="n">
        <v>1.72256</v>
      </c>
      <c r="H228" s="65" t="n">
        <v>0.758952</v>
      </c>
      <c r="I228" s="65" t="n">
        <v>1.5683</v>
      </c>
      <c r="J228" s="66" t="n">
        <v>0.5762471499</v>
      </c>
      <c r="K228" s="67" t="n">
        <v>0.164305</v>
      </c>
      <c r="L228" s="7" t="n">
        <v>0.0313812</v>
      </c>
      <c r="M228" s="65" t="n">
        <v>0.0020744398</v>
      </c>
      <c r="N228" s="64" t="n">
        <v>1.63678</v>
      </c>
      <c r="O228" s="65" t="n">
        <v>0.537582</v>
      </c>
      <c r="P228" s="65" t="n">
        <v>1.55768</v>
      </c>
      <c r="Q228" s="66" t="n">
        <v>0.2896745731</v>
      </c>
      <c r="R228" s="67" t="n">
        <v>0.15766</v>
      </c>
      <c r="S228" s="7" t="n">
        <v>0.0283067</v>
      </c>
      <c r="T228" s="65" t="n">
        <v>0.0014963824</v>
      </c>
      <c r="U228" s="64" t="n">
        <v>1.65984</v>
      </c>
      <c r="V228" s="65" t="n">
        <v>0.435093</v>
      </c>
      <c r="W228" s="65" t="n">
        <v>1.61664</v>
      </c>
      <c r="X228" s="66" t="n">
        <v>0.190387013</v>
      </c>
      <c r="Y228" s="64"/>
      <c r="Z228" s="64"/>
      <c r="AA228" s="9" t="n">
        <f aca="false">IF("na"=F228,"",F228/F224)</f>
        <v>3.62105520655742</v>
      </c>
      <c r="AB228" s="7" t="n">
        <f aca="false">IF("na"=J228,"",J228/J224)</f>
        <v>0.622449323148969</v>
      </c>
      <c r="AC228" s="7" t="n">
        <f aca="false">IF("na"=M228,"",M228/M224)</f>
        <v>6.98838469470703</v>
      </c>
      <c r="AD228" s="7" t="n">
        <f aca="false">IF("na"=Q228,"",Q228/Q224)</f>
        <v>1.16643014679311</v>
      </c>
      <c r="AE228" s="7" t="n">
        <f aca="false">IF("na"=T228,"",T228/T224)</f>
        <v>8.294871631416</v>
      </c>
      <c r="AF228" s="7" t="n">
        <f aca="false">IF("na"=X228,"",X228/X224)</f>
        <v>2.06220311564688</v>
      </c>
      <c r="AG228" s="7" t="n">
        <f aca="false">AG227</f>
        <v>225</v>
      </c>
      <c r="AH228" s="62" t="n">
        <f aca="true">SUM(IF(INDIRECT(ADDRESS(ROW(),AH$40))&gt;INDIRECT(ADDRESS($AG228,AH$40)),1,0),IF(INDIRECT(ADDRESS(ROW(),AH$40))&gt;INDIRECT(ADDRESS($AG228+1,AH$40)),1,0),IF(INDIRECT(ADDRESS(ROW(),AH$40))&gt;INDIRECT(ADDRESS($AG228+2,AH$40)),1,0),IF(INDIRECT(ADDRESS(ROW(),AH$40))&gt;INDIRECT(ADDRESS($AG228+3,AH$40)),1,0))+1</f>
        <v>4</v>
      </c>
      <c r="AI228" s="62" t="n">
        <f aca="true">SUM(IF(INDIRECT(ADDRESS(ROW(),AI$40))&gt;INDIRECT(ADDRESS($AG228,AI$40)),1,0),IF(INDIRECT(ADDRESS(ROW(),AI$40))&gt;INDIRECT(ADDRESS($AG228+1,AI$40)),1,0),IF(INDIRECT(ADDRESS(ROW(),AI$40))&gt;INDIRECT(ADDRESS($AG228+2,AI$40)),1,0),IF(INDIRECT(ADDRESS(ROW(),AI$40))&gt;INDIRECT(ADDRESS($AG228+3,AI$40)),1,0))+1</f>
        <v>2</v>
      </c>
      <c r="AJ228" s="62" t="n">
        <f aca="true">SUM(IF(INDIRECT(ADDRESS(ROW(),AJ$40))&gt;INDIRECT(ADDRESS($AG228,AJ$40)),1,0),IF(INDIRECT(ADDRESS(ROW(),AJ$40))&gt;INDIRECT(ADDRESS($AG228+1,AJ$40)),1,0),IF(INDIRECT(ADDRESS(ROW(),AJ$40))&gt;INDIRECT(ADDRESS($AG228+2,AJ$40)),1,0),IF(INDIRECT(ADDRESS(ROW(),AJ$40))&gt;INDIRECT(ADDRESS($AG228+3,AJ$40)),1,0))+1</f>
        <v>4</v>
      </c>
      <c r="AK228" s="62" t="n">
        <f aca="true">SUM(IF(INDIRECT(ADDRESS(ROW(),AK$40))&gt;INDIRECT(ADDRESS($AG228,AK$40)),1,0),IF(INDIRECT(ADDRESS(ROW(),AK$40))&gt;INDIRECT(ADDRESS($AG228+1,AK$40)),1,0),IF(INDIRECT(ADDRESS(ROW(),AK$40))&gt;INDIRECT(ADDRESS($AG228+2,AK$40)),1,0),IF(INDIRECT(ADDRESS(ROW(),AK$40))&gt;INDIRECT(ADDRESS($AG228+3,AK$40)),1,0))+1</f>
        <v>3</v>
      </c>
      <c r="AL228" s="62" t="n">
        <f aca="true">SUM(IF(INDIRECT(ADDRESS(ROW(),AL$40))&gt;INDIRECT(ADDRESS($AG228,AL$40)),1,0),IF(INDIRECT(ADDRESS(ROW(),AL$40))&gt;INDIRECT(ADDRESS($AG228+1,AL$40)),1,0),IF(INDIRECT(ADDRESS(ROW(),AL$40))&gt;INDIRECT(ADDRESS($AG228+2,AL$40)),1,0),IF(INDIRECT(ADDRESS(ROW(),AL$40))&gt;INDIRECT(ADDRESS($AG228+3,AL$40)),1,0))+1</f>
        <v>4</v>
      </c>
      <c r="AM228" s="62" t="n">
        <f aca="true">SUM(IF(INDIRECT(ADDRESS(ROW(),AM$40))&gt;INDIRECT(ADDRESS($AG228,AM$40)),1,0),IF(INDIRECT(ADDRESS(ROW(),AM$40))&gt;INDIRECT(ADDRESS($AG228+1,AM$40)),1,0),IF(INDIRECT(ADDRESS(ROW(),AM$40))&gt;INDIRECT(ADDRESS($AG228+2,AM$40)),1,0),IF(INDIRECT(ADDRESS(ROW(),AM$40))&gt;INDIRECT(ADDRESS($AG228+3,AM$40)),1,0))+1</f>
        <v>3</v>
      </c>
      <c r="AO228" s="8" t="n">
        <f aca="false">IF("na"=F228,"",SQRT(F228)/SQRT(F224))</f>
        <v>1.90290704096585</v>
      </c>
      <c r="AP228" s="8" t="n">
        <f aca="false">IF("na"=J228,"",SQRT(J228)/SQRT(J224))</f>
        <v>0.788954576099897</v>
      </c>
      <c r="AQ228" s="8" t="n">
        <f aca="false">IF("na"=M228,"",SQRT(M228)/SQRT(M224))</f>
        <v>2.64355531334357</v>
      </c>
      <c r="AR228" s="8" t="n">
        <f aca="false">IF("na"=Q228,"",SQRT(Q228)/SQRT(Q224))</f>
        <v>1.08001395675848</v>
      </c>
      <c r="AS228" s="8" t="n">
        <f aca="false">IF("na"=T228,"",SQRT(T228)/SQRT(T224))</f>
        <v>2.88008187929024</v>
      </c>
      <c r="AT228" s="8" t="n">
        <f aca="false">IF("na"=X228,"",SQRT(X228)/SQRT(X224))</f>
        <v>1.4360372960501</v>
      </c>
    </row>
    <row r="229" customFormat="false" ht="12.75" hidden="false" customHeight="true" outlineLevel="0" collapsed="false">
      <c r="B229" s="68"/>
      <c r="C229" s="68"/>
      <c r="D229" s="7"/>
      <c r="E229" s="7"/>
      <c r="F229" s="7"/>
      <c r="G229" s="7"/>
      <c r="H229" s="7"/>
      <c r="I229" s="7"/>
      <c r="J229" s="7"/>
      <c r="K229" s="7"/>
      <c r="L229" s="7"/>
    </row>
    <row r="230" customFormat="false" ht="12.75" hidden="false" customHeight="true" outlineLevel="0" collapsed="false">
      <c r="A230" s="11"/>
      <c r="B230" s="11"/>
      <c r="C230" s="11"/>
      <c r="D230" s="11" t="s">
        <v>322</v>
      </c>
      <c r="E230" s="11"/>
      <c r="F230" s="11"/>
      <c r="G230" s="11"/>
      <c r="H230" s="11"/>
      <c r="I230" s="11"/>
      <c r="J230" s="11"/>
      <c r="K230" s="11"/>
      <c r="L230" s="11"/>
      <c r="M230" s="11"/>
      <c r="N230" s="11"/>
      <c r="O230" s="11"/>
      <c r="P230" s="11"/>
      <c r="Q230" s="11"/>
      <c r="R230" s="11"/>
      <c r="S230" s="11"/>
      <c r="T230" s="11"/>
      <c r="U230" s="11"/>
      <c r="V230" s="11"/>
      <c r="W230" s="11"/>
      <c r="X230" s="11"/>
      <c r="Y230" s="11"/>
      <c r="Z230" s="11"/>
      <c r="AA230" s="49"/>
      <c r="AB230" s="50"/>
      <c r="AC230" s="50"/>
      <c r="AD230" s="50"/>
      <c r="AE230" s="50"/>
      <c r="AF230" s="50"/>
      <c r="AG230" s="50"/>
      <c r="AH230" s="51"/>
      <c r="AI230" s="51"/>
      <c r="AJ230" s="51"/>
      <c r="AK230" s="51"/>
      <c r="AL230" s="51"/>
      <c r="AM230" s="51"/>
      <c r="AO230" s="50"/>
      <c r="AP230" s="50"/>
      <c r="AQ230" s="50"/>
      <c r="AR230" s="50"/>
      <c r="AS230" s="50"/>
      <c r="AT230" s="50"/>
    </row>
    <row r="231" customFormat="false" ht="12.75" hidden="false" customHeight="true" outlineLevel="0" collapsed="false">
      <c r="B231" s="52" t="s">
        <v>293</v>
      </c>
      <c r="C231" s="52" t="s">
        <v>293</v>
      </c>
      <c r="D231" s="53" t="n">
        <v>7</v>
      </c>
      <c r="E231" s="53"/>
      <c r="F231" s="53"/>
      <c r="G231" s="53"/>
      <c r="H231" s="53"/>
      <c r="I231" s="53"/>
      <c r="J231" s="53"/>
      <c r="K231" s="53" t="n">
        <v>15</v>
      </c>
      <c r="L231" s="53"/>
      <c r="M231" s="53"/>
      <c r="N231" s="53"/>
      <c r="O231" s="53"/>
      <c r="P231" s="53"/>
      <c r="Q231" s="53"/>
      <c r="R231" s="53" t="n">
        <v>30</v>
      </c>
      <c r="S231" s="53"/>
      <c r="T231" s="53"/>
      <c r="U231" s="53"/>
      <c r="V231" s="53"/>
      <c r="W231" s="53"/>
      <c r="X231" s="53"/>
      <c r="Y231" s="54"/>
      <c r="Z231" s="54"/>
    </row>
    <row r="232" customFormat="false" ht="12.75" hidden="false" customHeight="true" outlineLevel="0" collapsed="false">
      <c r="B232" s="55" t="s">
        <v>284</v>
      </c>
      <c r="C232" s="55" t="s">
        <v>294</v>
      </c>
      <c r="D232" s="56" t="s">
        <v>284</v>
      </c>
      <c r="E232" s="57" t="s">
        <v>287</v>
      </c>
      <c r="F232" s="57" t="s">
        <v>295</v>
      </c>
      <c r="G232" s="57" t="s">
        <v>296</v>
      </c>
      <c r="H232" s="57" t="s">
        <v>297</v>
      </c>
      <c r="I232" s="57" t="s">
        <v>298</v>
      </c>
      <c r="J232" s="58" t="s">
        <v>299</v>
      </c>
      <c r="K232" s="56" t="s">
        <v>284</v>
      </c>
      <c r="L232" s="57" t="s">
        <v>287</v>
      </c>
      <c r="M232" s="57" t="s">
        <v>295</v>
      </c>
      <c r="N232" s="57" t="s">
        <v>296</v>
      </c>
      <c r="O232" s="57" t="s">
        <v>297</v>
      </c>
      <c r="P232" s="57" t="s">
        <v>298</v>
      </c>
      <c r="Q232" s="58" t="s">
        <v>299</v>
      </c>
      <c r="R232" s="56" t="s">
        <v>284</v>
      </c>
      <c r="S232" s="57" t="s">
        <v>287</v>
      </c>
      <c r="T232" s="57" t="s">
        <v>295</v>
      </c>
      <c r="U232" s="57" t="s">
        <v>296</v>
      </c>
      <c r="V232" s="57" t="s">
        <v>297</v>
      </c>
      <c r="W232" s="57" t="s">
        <v>298</v>
      </c>
      <c r="X232" s="58" t="s">
        <v>299</v>
      </c>
      <c r="Y232" s="57"/>
      <c r="Z232" s="57"/>
    </row>
    <row r="233" customFormat="false" ht="12.75" hidden="false" customHeight="true" outlineLevel="0" collapsed="false">
      <c r="A233" s="11" t="s">
        <v>300</v>
      </c>
      <c r="B233" s="57" t="n">
        <v>0.0699255</v>
      </c>
      <c r="C233" s="57" t="n">
        <v>2.71591</v>
      </c>
      <c r="D233" s="59" t="n">
        <v>0.0715666</v>
      </c>
      <c r="E233" s="60" t="n">
        <v>0.0191491</v>
      </c>
      <c r="F233" s="60" t="n">
        <v>0.0003693812</v>
      </c>
      <c r="G233" s="60" t="n">
        <v>3.77215</v>
      </c>
      <c r="H233" s="60" t="n">
        <v>3.01525</v>
      </c>
      <c r="I233" s="60" t="n">
        <v>2.82615</v>
      </c>
      <c r="J233" s="61" t="n">
        <v>9.1038854201</v>
      </c>
      <c r="K233" s="59" t="n">
        <v>0.0713102</v>
      </c>
      <c r="L233" s="60" t="n">
        <v>0.0137048</v>
      </c>
      <c r="M233" s="60" t="n">
        <v>0.0001897388</v>
      </c>
      <c r="N233" s="60" t="n">
        <v>3.31743</v>
      </c>
      <c r="O233" s="60" t="n">
        <v>1.94623</v>
      </c>
      <c r="P233" s="60" t="n">
        <v>2.86748</v>
      </c>
      <c r="Q233" s="61" t="n">
        <v>3.8107846778</v>
      </c>
      <c r="R233" s="59" t="n">
        <v>0.0710451</v>
      </c>
      <c r="S233" s="60" t="n">
        <v>0.00958638</v>
      </c>
      <c r="T233" s="60" t="n">
        <v>9.31521E-005</v>
      </c>
      <c r="U233" s="60" t="n">
        <v>3.02626</v>
      </c>
      <c r="V233" s="60" t="n">
        <v>0.946669</v>
      </c>
      <c r="W233" s="60" t="n">
        <v>2.84464</v>
      </c>
      <c r="X233" s="61" t="n">
        <v>0.9127536084</v>
      </c>
      <c r="Y233" s="60"/>
      <c r="Z233" s="60"/>
      <c r="AH233" s="62"/>
      <c r="AI233" s="62"/>
    </row>
    <row r="234" customFormat="false" ht="12.75" hidden="false" customHeight="true" outlineLevel="0" collapsed="false">
      <c r="A234" s="11" t="s">
        <v>280</v>
      </c>
      <c r="B234" s="57" t="n">
        <v>0.0699255</v>
      </c>
      <c r="C234" s="57" t="n">
        <v>2.71591</v>
      </c>
      <c r="D234" s="59" t="n">
        <v>0.0734698</v>
      </c>
      <c r="E234" s="60" t="n">
        <v>0.0247632</v>
      </c>
      <c r="F234" s="60" t="n">
        <v>0.000625778</v>
      </c>
      <c r="G234" s="60" t="n">
        <v>3.704</v>
      </c>
      <c r="H234" s="60" t="n">
        <v>3.22772</v>
      </c>
      <c r="I234" s="60" t="n">
        <v>2.7498</v>
      </c>
      <c r="J234" s="61" t="n">
        <v>10.4193249305</v>
      </c>
      <c r="K234" s="59" t="n">
        <v>0.073536</v>
      </c>
      <c r="L234" s="60" t="n">
        <v>0.0226607</v>
      </c>
      <c r="M234" s="60" t="n">
        <v>0.000526543</v>
      </c>
      <c r="N234" s="60" t="n">
        <v>3.30323</v>
      </c>
      <c r="O234" s="60" t="n">
        <v>2.63064</v>
      </c>
      <c r="P234" s="60" t="n">
        <v>2.70212</v>
      </c>
      <c r="Q234" s="61" t="n">
        <v>6.9204569737</v>
      </c>
      <c r="R234" s="59" t="n">
        <v>0.0725325</v>
      </c>
      <c r="S234" s="60" t="n">
        <v>0.0205404</v>
      </c>
      <c r="T234" s="60" t="n">
        <v>0.0004287044</v>
      </c>
      <c r="U234" s="60" t="n">
        <v>3.10492</v>
      </c>
      <c r="V234" s="60" t="n">
        <v>1.74187</v>
      </c>
      <c r="W234" s="60" t="n">
        <v>2.76184</v>
      </c>
      <c r="X234" s="61" t="n">
        <v>3.0362206618</v>
      </c>
      <c r="Y234" s="60"/>
      <c r="Z234" s="60"/>
      <c r="AA234" s="9" t="n">
        <f aca="false">IF("na"=F234,"",F234/F233)</f>
        <v>1.69412520182402</v>
      </c>
      <c r="AB234" s="7" t="n">
        <f aca="false">IF("na"=J234,"",J234/J233)</f>
        <v>1.14449209866984</v>
      </c>
      <c r="AC234" s="7" t="n">
        <f aca="false">IF("na"=M234,"",M234/M233)</f>
        <v>2.77509397129106</v>
      </c>
      <c r="AD234" s="7" t="n">
        <f aca="false">IF("na"=Q234,"",Q234/Q233)</f>
        <v>1.81601889343568</v>
      </c>
      <c r="AE234" s="7" t="n">
        <f aca="false">IF("na"=T234,"",T234/T233)</f>
        <v>4.6021979107288</v>
      </c>
      <c r="AF234" s="7" t="n">
        <f aca="false">IF("na"=X234,"",X234/X233)</f>
        <v>3.3264406011194</v>
      </c>
      <c r="AG234" s="7" t="n">
        <f aca="false">ROW()</f>
        <v>234</v>
      </c>
      <c r="AH234" s="62" t="n">
        <f aca="true">SUM(IF(INDIRECT(ADDRESS(ROW(),AH$40))&gt;INDIRECT(ADDRESS($AG234,AH$40)),1,0),IF(INDIRECT(ADDRESS(ROW(),AH$40))&gt;INDIRECT(ADDRESS($AG234+1,AH$40)),1,0),IF(INDIRECT(ADDRESS(ROW(),AH$40))&gt;INDIRECT(ADDRESS($AG234+2,AH$40)),1,0),IF(INDIRECT(ADDRESS(ROW(),AH$40))&gt;INDIRECT(ADDRESS($AG234+3,AH$40)),1,0))+1</f>
        <v>3</v>
      </c>
      <c r="AI234" s="62" t="n">
        <f aca="true">SUM(IF(INDIRECT(ADDRESS(ROW(),AI$40))&gt;INDIRECT(ADDRESS($AG234,AI$40)),1,0),IF(INDIRECT(ADDRESS(ROW(),AI$40))&gt;INDIRECT(ADDRESS($AG234+1,AI$40)),1,0),IF(INDIRECT(ADDRESS(ROW(),AI$40))&gt;INDIRECT(ADDRESS($AG234+2,AI$40)),1,0),IF(INDIRECT(ADDRESS(ROW(),AI$40))&gt;INDIRECT(ADDRESS($AG234+3,AI$40)),1,0))+1</f>
        <v>3</v>
      </c>
      <c r="AJ234" s="62" t="n">
        <f aca="true">SUM(IF(INDIRECT(ADDRESS(ROW(),AJ$40))&gt;INDIRECT(ADDRESS($AG234,AJ$40)),1,0),IF(INDIRECT(ADDRESS(ROW(),AJ$40))&gt;INDIRECT(ADDRESS($AG234+1,AJ$40)),1,0),IF(INDIRECT(ADDRESS(ROW(),AJ$40))&gt;INDIRECT(ADDRESS($AG234+2,AJ$40)),1,0),IF(INDIRECT(ADDRESS(ROW(),AJ$40))&gt;INDIRECT(ADDRESS($AG234+3,AJ$40)),1,0))+1</f>
        <v>3</v>
      </c>
      <c r="AK234" s="62" t="n">
        <f aca="true">SUM(IF(INDIRECT(ADDRESS(ROW(),AK$40))&gt;INDIRECT(ADDRESS($AG234,AK$40)),1,0),IF(INDIRECT(ADDRESS(ROW(),AK$40))&gt;INDIRECT(ADDRESS($AG234+1,AK$40)),1,0),IF(INDIRECT(ADDRESS(ROW(),AK$40))&gt;INDIRECT(ADDRESS($AG234+2,AK$40)),1,0),IF(INDIRECT(ADDRESS(ROW(),AK$40))&gt;INDIRECT(ADDRESS($AG234+3,AK$40)),1,0))+1</f>
        <v>4</v>
      </c>
      <c r="AL234" s="62" t="n">
        <f aca="true">SUM(IF(INDIRECT(ADDRESS(ROW(),AL$40))&gt;INDIRECT(ADDRESS($AG234,AL$40)),1,0),IF(INDIRECT(ADDRESS(ROW(),AL$40))&gt;INDIRECT(ADDRESS($AG234+1,AL$40)),1,0),IF(INDIRECT(ADDRESS(ROW(),AL$40))&gt;INDIRECT(ADDRESS($AG234+2,AL$40)),1,0),IF(INDIRECT(ADDRESS(ROW(),AL$40))&gt;INDIRECT(ADDRESS($AG234+3,AL$40)),1,0))+1</f>
        <v>4</v>
      </c>
      <c r="AM234" s="62" t="n">
        <f aca="true">SUM(IF(INDIRECT(ADDRESS(ROW(),AM$40))&gt;INDIRECT(ADDRESS($AG234,AM$40)),1,0),IF(INDIRECT(ADDRESS(ROW(),AM$40))&gt;INDIRECT(ADDRESS($AG234+1,AM$40)),1,0),IF(INDIRECT(ADDRESS(ROW(),AM$40))&gt;INDIRECT(ADDRESS($AG234+2,AM$40)),1,0),IF(INDIRECT(ADDRESS(ROW(),AM$40))&gt;INDIRECT(ADDRESS($AG234+3,AM$40)),1,0))+1</f>
        <v>4</v>
      </c>
      <c r="AO234" s="8" t="n">
        <f aca="false">IF("na"=F234,"",SQRT(F234)/SQRT(F233))</f>
        <v>1.30158564905427</v>
      </c>
      <c r="AP234" s="8" t="n">
        <f aca="false">IF("na"=J234,"",SQRT(J234)/SQRT(J233))</f>
        <v>1.06980937492146</v>
      </c>
      <c r="AQ234" s="8" t="n">
        <f aca="false">IF("na"=M234,"",SQRT(M234)/SQRT(M233))</f>
        <v>1.66586133015058</v>
      </c>
      <c r="AR234" s="8" t="n">
        <f aca="false">IF("na"=Q234,"",SQRT(Q234)/SQRT(Q233))</f>
        <v>1.34759745229638</v>
      </c>
      <c r="AS234" s="8" t="n">
        <f aca="false">IF("na"=T234,"",SQRT(T234)/SQRT(T233))</f>
        <v>2.1452733883421</v>
      </c>
      <c r="AT234" s="8" t="n">
        <f aca="false">IF("na"=X234,"",SQRT(X234)/SQRT(X233))</f>
        <v>1.8238532290509</v>
      </c>
    </row>
    <row r="235" customFormat="false" ht="12.75" hidden="false" customHeight="true" outlineLevel="0" collapsed="false">
      <c r="A235" s="11" t="s">
        <v>281</v>
      </c>
      <c r="B235" s="57" t="n">
        <v>0.0699255</v>
      </c>
      <c r="C235" s="57" t="n">
        <v>2.71591</v>
      </c>
      <c r="D235" s="59" t="n">
        <v>0.0712589</v>
      </c>
      <c r="E235" s="60" t="n">
        <v>0.0194099</v>
      </c>
      <c r="F235" s="60" t="n">
        <v>0.0003785221</v>
      </c>
      <c r="G235" s="60" t="n">
        <v>2.55398</v>
      </c>
      <c r="H235" s="60" t="n">
        <v>1.87401</v>
      </c>
      <c r="I235" s="60" t="n">
        <v>2.0133</v>
      </c>
      <c r="J235" s="61" t="n">
        <v>4.0055742922</v>
      </c>
      <c r="K235" s="59" t="n">
        <v>0.0712039</v>
      </c>
      <c r="L235" s="60" t="n">
        <v>0.0154852</v>
      </c>
      <c r="M235" s="60" t="n">
        <v>0.0002414257</v>
      </c>
      <c r="N235" s="60" t="n">
        <v>2.23329</v>
      </c>
      <c r="O235" s="60" t="n">
        <v>1.22196</v>
      </c>
      <c r="P235" s="60" t="n">
        <v>1.96767</v>
      </c>
      <c r="Q235" s="61" t="n">
        <v>2.0530493392</v>
      </c>
      <c r="R235" s="59" t="n">
        <v>0.0717217</v>
      </c>
      <c r="S235" s="60" t="n">
        <v>0.0127084</v>
      </c>
      <c r="T235" s="60" t="n">
        <v>0.0001647297</v>
      </c>
      <c r="U235" s="60" t="n">
        <v>2.07568</v>
      </c>
      <c r="V235" s="60" t="n">
        <v>0.690785</v>
      </c>
      <c r="W235" s="60" t="n">
        <v>1.94297</v>
      </c>
      <c r="X235" s="61" t="n">
        <v>1.0746201598</v>
      </c>
      <c r="Y235" s="60"/>
      <c r="Z235" s="60"/>
      <c r="AA235" s="9" t="n">
        <f aca="false">IF("na"=F235,"",F235/F233)</f>
        <v>1.02474652202115</v>
      </c>
      <c r="AB235" s="7" t="n">
        <f aca="false">IF("na"=J235,"",J235/J233)</f>
        <v>0.439985139021664</v>
      </c>
      <c r="AC235" s="7" t="n">
        <f aca="false">IF("na"=M235,"",M235/M233)</f>
        <v>1.27241080896475</v>
      </c>
      <c r="AD235" s="7" t="n">
        <f aca="false">IF("na"=Q235,"",Q235/Q233)</f>
        <v>0.538747138131468</v>
      </c>
      <c r="AE235" s="7" t="n">
        <f aca="false">IF("na"=T235,"",T235/T233)</f>
        <v>1.76839491541254</v>
      </c>
      <c r="AF235" s="7" t="n">
        <f aca="false">IF("na"=X235,"",X235/X233)</f>
        <v>1.17733871431496</v>
      </c>
      <c r="AG235" s="7" t="n">
        <f aca="false">AG234</f>
        <v>234</v>
      </c>
      <c r="AH235" s="62" t="n">
        <f aca="true">SUM(IF(INDIRECT(ADDRESS(ROW(),AH$40))&gt;INDIRECT(ADDRESS($AG235,AH$40)),1,0),IF(INDIRECT(ADDRESS(ROW(),AH$40))&gt;INDIRECT(ADDRESS($AG235+1,AH$40)),1,0),IF(INDIRECT(ADDRESS(ROW(),AH$40))&gt;INDIRECT(ADDRESS($AG235+2,AH$40)),1,0),IF(INDIRECT(ADDRESS(ROW(),AH$40))&gt;INDIRECT(ADDRESS($AG235+3,AH$40)),1,0))+1</f>
        <v>2</v>
      </c>
      <c r="AI235" s="62" t="n">
        <f aca="true">SUM(IF(INDIRECT(ADDRESS(ROW(),AI$40))&gt;INDIRECT(ADDRESS($AG235,AI$40)),1,0),IF(INDIRECT(ADDRESS(ROW(),AI$40))&gt;INDIRECT(ADDRESS($AG235+1,AI$40)),1,0),IF(INDIRECT(ADDRESS(ROW(),AI$40))&gt;INDIRECT(ADDRESS($AG235+2,AI$40)),1,0),IF(INDIRECT(ADDRESS(ROW(),AI$40))&gt;INDIRECT(ADDRESS($AG235+3,AI$40)),1,0))+1</f>
        <v>1</v>
      </c>
      <c r="AJ235" s="62" t="n">
        <f aca="true">SUM(IF(INDIRECT(ADDRESS(ROW(),AJ$40))&gt;INDIRECT(ADDRESS($AG235,AJ$40)),1,0),IF(INDIRECT(ADDRESS(ROW(),AJ$40))&gt;INDIRECT(ADDRESS($AG235+1,AJ$40)),1,0),IF(INDIRECT(ADDRESS(ROW(),AJ$40))&gt;INDIRECT(ADDRESS($AG235+2,AJ$40)),1,0),IF(INDIRECT(ADDRESS(ROW(),AJ$40))&gt;INDIRECT(ADDRESS($AG235+3,AJ$40)),1,0))+1</f>
        <v>2</v>
      </c>
      <c r="AK235" s="62" t="n">
        <f aca="true">SUM(IF(INDIRECT(ADDRESS(ROW(),AK$40))&gt;INDIRECT(ADDRESS($AG235,AK$40)),1,0),IF(INDIRECT(ADDRESS(ROW(),AK$40))&gt;INDIRECT(ADDRESS($AG235+1,AK$40)),1,0),IF(INDIRECT(ADDRESS(ROW(),AK$40))&gt;INDIRECT(ADDRESS($AG235+2,AK$40)),1,0),IF(INDIRECT(ADDRESS(ROW(),AK$40))&gt;INDIRECT(ADDRESS($AG235+3,AK$40)),1,0))+1</f>
        <v>1</v>
      </c>
      <c r="AL235" s="62" t="n">
        <f aca="true">SUM(IF(INDIRECT(ADDRESS(ROW(),AL$40))&gt;INDIRECT(ADDRESS($AG235,AL$40)),1,0),IF(INDIRECT(ADDRESS(ROW(),AL$40))&gt;INDIRECT(ADDRESS($AG235+1,AL$40)),1,0),IF(INDIRECT(ADDRESS(ROW(),AL$40))&gt;INDIRECT(ADDRESS($AG235+2,AL$40)),1,0),IF(INDIRECT(ADDRESS(ROW(),AL$40))&gt;INDIRECT(ADDRESS($AG235+3,AL$40)),1,0))+1</f>
        <v>2</v>
      </c>
      <c r="AM235" s="62" t="n">
        <f aca="true">SUM(IF(INDIRECT(ADDRESS(ROW(),AM$40))&gt;INDIRECT(ADDRESS($AG235,AM$40)),1,0),IF(INDIRECT(ADDRESS(ROW(),AM$40))&gt;INDIRECT(ADDRESS($AG235+1,AM$40)),1,0),IF(INDIRECT(ADDRESS(ROW(),AM$40))&gt;INDIRECT(ADDRESS($AG235+2,AM$40)),1,0),IF(INDIRECT(ADDRESS(ROW(),AM$40))&gt;INDIRECT(ADDRESS($AG235+3,AM$40)),1,0))+1</f>
        <v>2</v>
      </c>
      <c r="AO235" s="8" t="n">
        <f aca="false">IF("na"=F235,"",SQRT(F235)/SQRT(F233))</f>
        <v>1.01229764497462</v>
      </c>
      <c r="AP235" s="8" t="n">
        <f aca="false">IF("na"=J235,"",SQRT(J235)/SQRT(J233))</f>
        <v>0.663313756092593</v>
      </c>
      <c r="AQ235" s="8" t="n">
        <f aca="false">IF("na"=M235,"",SQRT(M235)/SQRT(M233))</f>
        <v>1.12801188334376</v>
      </c>
      <c r="AR235" s="8" t="n">
        <f aca="false">IF("na"=Q235,"",SQRT(Q235)/SQRT(Q233))</f>
        <v>0.733993963279991</v>
      </c>
      <c r="AS235" s="8" t="n">
        <f aca="false">IF("na"=T235,"",SQRT(T235)/SQRT(T233))</f>
        <v>1.32981010501971</v>
      </c>
      <c r="AT235" s="8" t="n">
        <f aca="false">IF("na"=X235,"",SQRT(X235)/SQRT(X233))</f>
        <v>1.08505240164472</v>
      </c>
    </row>
    <row r="236" customFormat="false" ht="12.75" hidden="false" customHeight="true" outlineLevel="0" collapsed="false">
      <c r="A236" s="11" t="s">
        <v>282</v>
      </c>
      <c r="B236" s="57" t="n">
        <v>0.0699255</v>
      </c>
      <c r="C236" s="57" t="n">
        <v>2.71591</v>
      </c>
      <c r="D236" s="63" t="n">
        <v>0.0701103</v>
      </c>
      <c r="E236" s="64" t="n">
        <v>0.0192932</v>
      </c>
      <c r="F236" s="65" t="n">
        <v>0.0003722616</v>
      </c>
      <c r="G236" s="64" t="n">
        <v>3.96425</v>
      </c>
      <c r="H236" s="65" t="n">
        <v>3.24514</v>
      </c>
      <c r="I236" s="65" t="n">
        <v>2.99039</v>
      </c>
      <c r="J236" s="66" t="n">
        <v>10.60627289</v>
      </c>
      <c r="K236" s="63" t="n">
        <v>0.0705893</v>
      </c>
      <c r="L236" s="64" t="n">
        <v>0.0139494</v>
      </c>
      <c r="M236" s="65" t="n">
        <v>0.0001950263</v>
      </c>
      <c r="N236" s="64" t="n">
        <v>3.44314</v>
      </c>
      <c r="O236" s="65" t="n">
        <v>1.99354</v>
      </c>
      <c r="P236" s="65" t="n">
        <v>2.98885</v>
      </c>
      <c r="Q236" s="66" t="n">
        <v>4.0486979752</v>
      </c>
      <c r="R236" s="63" t="n">
        <v>0.069799</v>
      </c>
      <c r="S236" s="64" t="n">
        <v>0.0100792</v>
      </c>
      <c r="T236" s="65" t="n">
        <v>0.0001016062</v>
      </c>
      <c r="U236" s="64" t="n">
        <v>3.12366</v>
      </c>
      <c r="V236" s="65" t="n">
        <v>0.954905</v>
      </c>
      <c r="W236" s="65" t="n">
        <v>2.94718</v>
      </c>
      <c r="X236" s="66" t="n">
        <v>0.9653293719</v>
      </c>
      <c r="Y236" s="64"/>
      <c r="Z236" s="64"/>
      <c r="AA236" s="9" t="n">
        <f aca="false">IF("na"=F236,"",F236/F233)</f>
        <v>1.00779790633633</v>
      </c>
      <c r="AB236" s="7" t="n">
        <f aca="false">IF("na"=J236,"",J236/J233)</f>
        <v>1.16502706268501</v>
      </c>
      <c r="AC236" s="7" t="n">
        <f aca="false">IF("na"=M236,"",M236/M233)</f>
        <v>1.02786725751401</v>
      </c>
      <c r="AD236" s="7" t="n">
        <f aca="false">IF("na"=Q236,"",Q236/Q233)</f>
        <v>1.06243157709382</v>
      </c>
      <c r="AE236" s="7" t="n">
        <f aca="false">IF("na"=T236,"",T236/T233)</f>
        <v>1.09075587131154</v>
      </c>
      <c r="AF236" s="7" t="n">
        <f aca="false">IF("na"=X236,"",X236/X233)</f>
        <v>1.05760126612062</v>
      </c>
      <c r="AG236" s="7" t="n">
        <f aca="false">AG235</f>
        <v>234</v>
      </c>
      <c r="AH236" s="62" t="n">
        <f aca="true">SUM(IF(INDIRECT(ADDRESS(ROW(),AH$40))&gt;INDIRECT(ADDRESS($AG236,AH$40)),1,0),IF(INDIRECT(ADDRESS(ROW(),AH$40))&gt;INDIRECT(ADDRESS($AG236+1,AH$40)),1,0),IF(INDIRECT(ADDRESS(ROW(),AH$40))&gt;INDIRECT(ADDRESS($AG236+2,AH$40)),1,0),IF(INDIRECT(ADDRESS(ROW(),AH$40))&gt;INDIRECT(ADDRESS($AG236+3,AH$40)),1,0))+1</f>
        <v>1</v>
      </c>
      <c r="AI236" s="62" t="n">
        <f aca="true">SUM(IF(INDIRECT(ADDRESS(ROW(),AI$40))&gt;INDIRECT(ADDRESS($AG236,AI$40)),1,0),IF(INDIRECT(ADDRESS(ROW(),AI$40))&gt;INDIRECT(ADDRESS($AG236+1,AI$40)),1,0),IF(INDIRECT(ADDRESS(ROW(),AI$40))&gt;INDIRECT(ADDRESS($AG236+2,AI$40)),1,0),IF(INDIRECT(ADDRESS(ROW(),AI$40))&gt;INDIRECT(ADDRESS($AG236+3,AI$40)),1,0))+1</f>
        <v>4</v>
      </c>
      <c r="AJ236" s="62" t="n">
        <f aca="true">SUM(IF(INDIRECT(ADDRESS(ROW(),AJ$40))&gt;INDIRECT(ADDRESS($AG236,AJ$40)),1,0),IF(INDIRECT(ADDRESS(ROW(),AJ$40))&gt;INDIRECT(ADDRESS($AG236+1,AJ$40)),1,0),IF(INDIRECT(ADDRESS(ROW(),AJ$40))&gt;INDIRECT(ADDRESS($AG236+2,AJ$40)),1,0),IF(INDIRECT(ADDRESS(ROW(),AJ$40))&gt;INDIRECT(ADDRESS($AG236+3,AJ$40)),1,0))+1</f>
        <v>1</v>
      </c>
      <c r="AK236" s="62" t="n">
        <f aca="true">SUM(IF(INDIRECT(ADDRESS(ROW(),AK$40))&gt;INDIRECT(ADDRESS($AG236,AK$40)),1,0),IF(INDIRECT(ADDRESS(ROW(),AK$40))&gt;INDIRECT(ADDRESS($AG236+1,AK$40)),1,0),IF(INDIRECT(ADDRESS(ROW(),AK$40))&gt;INDIRECT(ADDRESS($AG236+2,AK$40)),1,0),IF(INDIRECT(ADDRESS(ROW(),AK$40))&gt;INDIRECT(ADDRESS($AG236+3,AK$40)),1,0))+1</f>
        <v>3</v>
      </c>
      <c r="AL236" s="62" t="n">
        <f aca="true">SUM(IF(INDIRECT(ADDRESS(ROW(),AL$40))&gt;INDIRECT(ADDRESS($AG236,AL$40)),1,0),IF(INDIRECT(ADDRESS(ROW(),AL$40))&gt;INDIRECT(ADDRESS($AG236+1,AL$40)),1,0),IF(INDIRECT(ADDRESS(ROW(),AL$40))&gt;INDIRECT(ADDRESS($AG236+2,AL$40)),1,0),IF(INDIRECT(ADDRESS(ROW(),AL$40))&gt;INDIRECT(ADDRESS($AG236+3,AL$40)),1,0))+1</f>
        <v>1</v>
      </c>
      <c r="AM236" s="62" t="n">
        <f aca="true">SUM(IF(INDIRECT(ADDRESS(ROW(),AM$40))&gt;INDIRECT(ADDRESS($AG236,AM$40)),1,0),IF(INDIRECT(ADDRESS(ROW(),AM$40))&gt;INDIRECT(ADDRESS($AG236+1,AM$40)),1,0),IF(INDIRECT(ADDRESS(ROW(),AM$40))&gt;INDIRECT(ADDRESS($AG236+2,AM$40)),1,0),IF(INDIRECT(ADDRESS(ROW(),AM$40))&gt;INDIRECT(ADDRESS($AG236+3,AM$40)),1,0))+1</f>
        <v>1</v>
      </c>
      <c r="AO236" s="8" t="n">
        <f aca="false">IF("na"=F236,"",SQRT(F236)/SQRT(F233))</f>
        <v>1.00389138174223</v>
      </c>
      <c r="AP236" s="8" t="n">
        <f aca="false">IF("na"=J236,"",SQRT(J236)/SQRT(J233))</f>
        <v>1.07936419372009</v>
      </c>
      <c r="AQ236" s="8" t="n">
        <f aca="false">IF("na"=M236,"",SQRT(M236)/SQRT(M233))</f>
        <v>1.01383788522328</v>
      </c>
      <c r="AR236" s="8" t="n">
        <f aca="false">IF("na"=Q236,"",SQRT(Q236)/SQRT(Q233))</f>
        <v>1.03074321588542</v>
      </c>
      <c r="AS236" s="8" t="n">
        <f aca="false">IF("na"=T236,"",SQRT(T236)/SQRT(T233))</f>
        <v>1.04439258486047</v>
      </c>
      <c r="AT236" s="8" t="n">
        <f aca="false">IF("na"=X236,"",SQRT(X236)/SQRT(X233))</f>
        <v>1.02839742615422</v>
      </c>
    </row>
    <row r="237" customFormat="false" ht="12.75" hidden="false" customHeight="true" outlineLevel="0" collapsed="false">
      <c r="A237" s="11" t="s">
        <v>283</v>
      </c>
      <c r="B237" s="57" t="n">
        <v>0.0699255</v>
      </c>
      <c r="C237" s="57" t="n">
        <v>2.71591</v>
      </c>
      <c r="D237" s="67" t="n">
        <v>0.0723868</v>
      </c>
      <c r="E237" s="7" t="n">
        <v>0.0262717</v>
      </c>
      <c r="F237" s="65" t="n">
        <v>0.0006962601</v>
      </c>
      <c r="G237" s="64" t="n">
        <v>2.62639</v>
      </c>
      <c r="H237" s="65" t="n">
        <v>2.4473</v>
      </c>
      <c r="I237" s="65" t="n">
        <v>1.95975</v>
      </c>
      <c r="J237" s="66" t="n">
        <v>6.5610552356</v>
      </c>
      <c r="K237" s="67" t="n">
        <v>0.0723293</v>
      </c>
      <c r="L237" s="7" t="n">
        <v>0.0232432</v>
      </c>
      <c r="M237" s="65" t="n">
        <v>0.0005460245</v>
      </c>
      <c r="N237" s="64" t="n">
        <v>2.37572</v>
      </c>
      <c r="O237" s="65" t="n">
        <v>1.64931</v>
      </c>
      <c r="P237" s="65" t="n">
        <v>1.96761</v>
      </c>
      <c r="Q237" s="66" t="n">
        <v>3.2801763661</v>
      </c>
      <c r="R237" s="67" t="n">
        <v>0.0713984</v>
      </c>
      <c r="S237" s="7" t="n">
        <v>0.0206432</v>
      </c>
      <c r="T237" s="65" t="n">
        <v>0.0004283111</v>
      </c>
      <c r="U237" s="64" t="n">
        <v>2.25887</v>
      </c>
      <c r="V237" s="65" t="n">
        <v>1.19329</v>
      </c>
      <c r="W237" s="65" t="n">
        <v>2.00552</v>
      </c>
      <c r="X237" s="66" t="n">
        <v>1.9285949762</v>
      </c>
      <c r="Y237" s="64"/>
      <c r="Z237" s="64"/>
      <c r="AA237" s="9" t="n">
        <f aca="false">IF("na"=F237,"",F237/F233)</f>
        <v>1.88493648296123</v>
      </c>
      <c r="AB237" s="7" t="n">
        <f aca="false">IF("na"=J237,"",J237/J233)</f>
        <v>0.720687369495467</v>
      </c>
      <c r="AC237" s="7" t="n">
        <f aca="false">IF("na"=M237,"",M237/M233)</f>
        <v>2.87776933342047</v>
      </c>
      <c r="AD237" s="7" t="n">
        <f aca="false">IF("na"=Q237,"",Q237/Q233)</f>
        <v>0.86076140308029</v>
      </c>
      <c r="AE237" s="7" t="n">
        <f aca="false">IF("na"=T237,"",T237/T233)</f>
        <v>4.5979757836914</v>
      </c>
      <c r="AF237" s="7" t="n">
        <f aca="false">IF("na"=X237,"",X237/X233)</f>
        <v>2.11294149752057</v>
      </c>
      <c r="AG237" s="7" t="n">
        <f aca="false">AG236</f>
        <v>234</v>
      </c>
      <c r="AH237" s="62" t="n">
        <f aca="true">SUM(IF(INDIRECT(ADDRESS(ROW(),AH$40))&gt;INDIRECT(ADDRESS($AG237,AH$40)),1,0),IF(INDIRECT(ADDRESS(ROW(),AH$40))&gt;INDIRECT(ADDRESS($AG237+1,AH$40)),1,0),IF(INDIRECT(ADDRESS(ROW(),AH$40))&gt;INDIRECT(ADDRESS($AG237+2,AH$40)),1,0),IF(INDIRECT(ADDRESS(ROW(),AH$40))&gt;INDIRECT(ADDRESS($AG237+3,AH$40)),1,0))+1</f>
        <v>4</v>
      </c>
      <c r="AI237" s="62" t="n">
        <f aca="true">SUM(IF(INDIRECT(ADDRESS(ROW(),AI$40))&gt;INDIRECT(ADDRESS($AG237,AI$40)),1,0),IF(INDIRECT(ADDRESS(ROW(),AI$40))&gt;INDIRECT(ADDRESS($AG237+1,AI$40)),1,0),IF(INDIRECT(ADDRESS(ROW(),AI$40))&gt;INDIRECT(ADDRESS($AG237+2,AI$40)),1,0),IF(INDIRECT(ADDRESS(ROW(),AI$40))&gt;INDIRECT(ADDRESS($AG237+3,AI$40)),1,0))+1</f>
        <v>2</v>
      </c>
      <c r="AJ237" s="62" t="n">
        <f aca="true">SUM(IF(INDIRECT(ADDRESS(ROW(),AJ$40))&gt;INDIRECT(ADDRESS($AG237,AJ$40)),1,0),IF(INDIRECT(ADDRESS(ROW(),AJ$40))&gt;INDIRECT(ADDRESS($AG237+1,AJ$40)),1,0),IF(INDIRECT(ADDRESS(ROW(),AJ$40))&gt;INDIRECT(ADDRESS($AG237+2,AJ$40)),1,0),IF(INDIRECT(ADDRESS(ROW(),AJ$40))&gt;INDIRECT(ADDRESS($AG237+3,AJ$40)),1,0))+1</f>
        <v>4</v>
      </c>
      <c r="AK237" s="62" t="n">
        <f aca="true">SUM(IF(INDIRECT(ADDRESS(ROW(),AK$40))&gt;INDIRECT(ADDRESS($AG237,AK$40)),1,0),IF(INDIRECT(ADDRESS(ROW(),AK$40))&gt;INDIRECT(ADDRESS($AG237+1,AK$40)),1,0),IF(INDIRECT(ADDRESS(ROW(),AK$40))&gt;INDIRECT(ADDRESS($AG237+2,AK$40)),1,0),IF(INDIRECT(ADDRESS(ROW(),AK$40))&gt;INDIRECT(ADDRESS($AG237+3,AK$40)),1,0))+1</f>
        <v>2</v>
      </c>
      <c r="AL237" s="62" t="n">
        <f aca="true">SUM(IF(INDIRECT(ADDRESS(ROW(),AL$40))&gt;INDIRECT(ADDRESS($AG237,AL$40)),1,0),IF(INDIRECT(ADDRESS(ROW(),AL$40))&gt;INDIRECT(ADDRESS($AG237+1,AL$40)),1,0),IF(INDIRECT(ADDRESS(ROW(),AL$40))&gt;INDIRECT(ADDRESS($AG237+2,AL$40)),1,0),IF(INDIRECT(ADDRESS(ROW(),AL$40))&gt;INDIRECT(ADDRESS($AG237+3,AL$40)),1,0))+1</f>
        <v>3</v>
      </c>
      <c r="AM237" s="62" t="n">
        <f aca="true">SUM(IF(INDIRECT(ADDRESS(ROW(),AM$40))&gt;INDIRECT(ADDRESS($AG237,AM$40)),1,0),IF(INDIRECT(ADDRESS(ROW(),AM$40))&gt;INDIRECT(ADDRESS($AG237+1,AM$40)),1,0),IF(INDIRECT(ADDRESS(ROW(),AM$40))&gt;INDIRECT(ADDRESS($AG237+2,AM$40)),1,0),IF(INDIRECT(ADDRESS(ROW(),AM$40))&gt;INDIRECT(ADDRESS($AG237+3,AM$40)),1,0))+1</f>
        <v>3</v>
      </c>
      <c r="AO237" s="8" t="n">
        <f aca="false">IF("na"=F237,"",SQRT(F237)/SQRT(F233))</f>
        <v>1.37292989003854</v>
      </c>
      <c r="AP237" s="8" t="n">
        <f aca="false">IF("na"=J237,"",SQRT(J237)/SQRT(J233))</f>
        <v>0.848933077159482</v>
      </c>
      <c r="AQ237" s="8" t="n">
        <f aca="false">IF("na"=M237,"",SQRT(M237)/SQRT(M233))</f>
        <v>1.69639893109506</v>
      </c>
      <c r="AR237" s="8" t="n">
        <f aca="false">IF("na"=Q237,"",SQRT(Q237)/SQRT(Q233))</f>
        <v>0.927772279754192</v>
      </c>
      <c r="AS237" s="8" t="n">
        <f aca="false">IF("na"=T237,"",SQRT(T237)/SQRT(T233))</f>
        <v>2.14428910916681</v>
      </c>
      <c r="AT237" s="8" t="n">
        <f aca="false">IF("na"=X237,"",SQRT(X237)/SQRT(X233))</f>
        <v>1.45359605720454</v>
      </c>
    </row>
    <row r="238" customFormat="false" ht="12.75" hidden="false" customHeight="true" outlineLevel="0" collapsed="false">
      <c r="B238" s="68"/>
      <c r="C238" s="68"/>
      <c r="D238" s="7"/>
      <c r="E238" s="7"/>
      <c r="F238" s="7"/>
      <c r="G238" s="7"/>
      <c r="H238" s="7"/>
      <c r="I238" s="7"/>
      <c r="J238" s="7"/>
      <c r="K238" s="7"/>
      <c r="L238" s="7"/>
    </row>
    <row r="239" customFormat="false" ht="12.75" hidden="false" customHeight="true" outlineLevel="0" collapsed="false">
      <c r="A239" s="11"/>
      <c r="B239" s="11"/>
      <c r="C239" s="11"/>
      <c r="D239" s="11" t="s">
        <v>323</v>
      </c>
      <c r="E239" s="11"/>
      <c r="F239" s="11"/>
      <c r="G239" s="11"/>
      <c r="H239" s="11"/>
      <c r="I239" s="11"/>
      <c r="J239" s="11"/>
      <c r="K239" s="11"/>
      <c r="L239" s="11"/>
      <c r="M239" s="11"/>
      <c r="N239" s="11"/>
      <c r="O239" s="11"/>
      <c r="P239" s="11"/>
      <c r="Q239" s="11"/>
      <c r="R239" s="11"/>
      <c r="S239" s="11"/>
      <c r="T239" s="11"/>
      <c r="U239" s="11"/>
      <c r="V239" s="11"/>
      <c r="W239" s="11"/>
      <c r="X239" s="11"/>
      <c r="Y239" s="11"/>
      <c r="Z239" s="11"/>
      <c r="AA239" s="49"/>
      <c r="AB239" s="50"/>
      <c r="AC239" s="50"/>
      <c r="AD239" s="50"/>
      <c r="AE239" s="50"/>
      <c r="AF239" s="50"/>
      <c r="AG239" s="50"/>
      <c r="AH239" s="51"/>
      <c r="AI239" s="51"/>
      <c r="AJ239" s="51"/>
      <c r="AK239" s="51"/>
      <c r="AL239" s="51"/>
      <c r="AM239" s="51"/>
      <c r="AO239" s="50"/>
      <c r="AQ239" s="50"/>
      <c r="AR239" s="50"/>
      <c r="AS239" s="50"/>
      <c r="AT239" s="50"/>
    </row>
    <row r="240" customFormat="false" ht="12.75" hidden="false" customHeight="true" outlineLevel="0" collapsed="false">
      <c r="B240" s="52" t="s">
        <v>293</v>
      </c>
      <c r="C240" s="52" t="s">
        <v>293</v>
      </c>
      <c r="D240" s="53" t="n">
        <v>7</v>
      </c>
      <c r="E240" s="53"/>
      <c r="F240" s="53"/>
      <c r="G240" s="53"/>
      <c r="H240" s="53"/>
      <c r="I240" s="53"/>
      <c r="J240" s="53"/>
      <c r="K240" s="53" t="n">
        <v>15</v>
      </c>
      <c r="L240" s="53"/>
      <c r="M240" s="53"/>
      <c r="N240" s="53"/>
      <c r="O240" s="53"/>
      <c r="P240" s="53"/>
      <c r="Q240" s="53"/>
      <c r="R240" s="53" t="n">
        <v>30</v>
      </c>
      <c r="S240" s="53"/>
      <c r="T240" s="53"/>
      <c r="U240" s="53"/>
      <c r="V240" s="53"/>
      <c r="W240" s="53"/>
      <c r="X240" s="53"/>
      <c r="Y240" s="54"/>
      <c r="Z240" s="54"/>
    </row>
    <row r="241" customFormat="false" ht="12.75" hidden="false" customHeight="true" outlineLevel="0" collapsed="false">
      <c r="B241" s="55" t="s">
        <v>284</v>
      </c>
      <c r="C241" s="55" t="s">
        <v>294</v>
      </c>
      <c r="D241" s="56" t="s">
        <v>284</v>
      </c>
      <c r="E241" s="57" t="s">
        <v>287</v>
      </c>
      <c r="F241" s="57" t="s">
        <v>295</v>
      </c>
      <c r="G241" s="57" t="s">
        <v>296</v>
      </c>
      <c r="H241" s="57" t="s">
        <v>297</v>
      </c>
      <c r="I241" s="57" t="s">
        <v>298</v>
      </c>
      <c r="J241" s="58" t="s">
        <v>299</v>
      </c>
      <c r="K241" s="56" t="s">
        <v>284</v>
      </c>
      <c r="L241" s="57" t="s">
        <v>287</v>
      </c>
      <c r="M241" s="57" t="s">
        <v>295</v>
      </c>
      <c r="N241" s="57" t="s">
        <v>296</v>
      </c>
      <c r="O241" s="57" t="s">
        <v>297</v>
      </c>
      <c r="P241" s="57" t="s">
        <v>298</v>
      </c>
      <c r="Q241" s="58" t="s">
        <v>299</v>
      </c>
      <c r="R241" s="56" t="s">
        <v>284</v>
      </c>
      <c r="S241" s="57" t="s">
        <v>287</v>
      </c>
      <c r="T241" s="57" t="s">
        <v>295</v>
      </c>
      <c r="U241" s="57" t="s">
        <v>296</v>
      </c>
      <c r="V241" s="57" t="s">
        <v>297</v>
      </c>
      <c r="W241" s="57" t="s">
        <v>298</v>
      </c>
      <c r="X241" s="58" t="s">
        <v>299</v>
      </c>
      <c r="Y241" s="57"/>
      <c r="Z241" s="57"/>
    </row>
    <row r="242" customFormat="false" ht="12.75" hidden="false" customHeight="true" outlineLevel="0" collapsed="false">
      <c r="A242" s="11" t="s">
        <v>300</v>
      </c>
      <c r="B242" s="57" t="n">
        <v>0.339863</v>
      </c>
      <c r="C242" s="57" t="n">
        <v>1.41688</v>
      </c>
      <c r="D242" s="59" t="n">
        <v>0.336619</v>
      </c>
      <c r="E242" s="60" t="n">
        <v>0.0410352</v>
      </c>
      <c r="F242" s="60" t="n">
        <v>0.0016944111</v>
      </c>
      <c r="G242" s="60" t="n">
        <v>1.43917</v>
      </c>
      <c r="H242" s="60" t="n">
        <v>0.412169</v>
      </c>
      <c r="I242" s="60" t="n">
        <v>1.35713</v>
      </c>
      <c r="J242" s="61" t="n">
        <v>0.173453347</v>
      </c>
      <c r="K242" s="59" t="n">
        <v>0.338169</v>
      </c>
      <c r="L242" s="60" t="n">
        <v>0.0285468</v>
      </c>
      <c r="M242" s="60" t="n">
        <v>0.0008177893</v>
      </c>
      <c r="N242" s="60" t="n">
        <v>1.38391</v>
      </c>
      <c r="O242" s="60" t="n">
        <v>0.253614</v>
      </c>
      <c r="P242" s="60" t="n">
        <v>1.34864</v>
      </c>
      <c r="Q242" s="61" t="n">
        <v>0.0689767585</v>
      </c>
      <c r="R242" s="59" t="n">
        <v>0.338401</v>
      </c>
      <c r="S242" s="60" t="n">
        <v>0.0209698</v>
      </c>
      <c r="T242" s="60" t="n">
        <v>0.0004418699</v>
      </c>
      <c r="U242" s="60" t="n">
        <v>1.36486</v>
      </c>
      <c r="V242" s="60" t="n">
        <v>0.189931</v>
      </c>
      <c r="W242" s="60" t="n">
        <v>1.34523</v>
      </c>
      <c r="X242" s="61" t="n">
        <v>0.0412075072</v>
      </c>
      <c r="Y242" s="60"/>
      <c r="Z242" s="60"/>
      <c r="AH242" s="62"/>
      <c r="AI242" s="62"/>
    </row>
    <row r="243" customFormat="false" ht="12.75" hidden="false" customHeight="true" outlineLevel="0" collapsed="false">
      <c r="A243" s="11" t="s">
        <v>280</v>
      </c>
      <c r="B243" s="57" t="n">
        <v>0.339863</v>
      </c>
      <c r="C243" s="57" t="n">
        <v>1.41688</v>
      </c>
      <c r="D243" s="59" t="n">
        <v>0.340834</v>
      </c>
      <c r="E243" s="60" t="n">
        <v>0.0507041</v>
      </c>
      <c r="F243" s="60" t="n">
        <v>0.0025718485</v>
      </c>
      <c r="G243" s="60" t="n">
        <v>1.38269</v>
      </c>
      <c r="H243" s="60" t="n">
        <v>0.483011</v>
      </c>
      <c r="I243" s="60" t="n">
        <v>1.29144</v>
      </c>
      <c r="J243" s="61" t="n">
        <v>0.2490348197</v>
      </c>
      <c r="K243" s="59" t="n">
        <v>0.339192</v>
      </c>
      <c r="L243" s="60" t="n">
        <v>0.0448358</v>
      </c>
      <c r="M243" s="60" t="n">
        <v>0.0020106991</v>
      </c>
      <c r="N243" s="60" t="n">
        <v>1.36423</v>
      </c>
      <c r="O243" s="60" t="n">
        <v>0.376171</v>
      </c>
      <c r="P243" s="60" t="n">
        <v>1.30738</v>
      </c>
      <c r="Q243" s="61" t="n">
        <v>0.1534948712</v>
      </c>
      <c r="R243" s="59" t="n">
        <v>0.340937</v>
      </c>
      <c r="S243" s="60" t="n">
        <v>0.0443095</v>
      </c>
      <c r="T243" s="60" t="n">
        <v>0.0019644851</v>
      </c>
      <c r="U243" s="60" t="n">
        <v>1.32743</v>
      </c>
      <c r="V243" s="60" t="n">
        <v>0.291209</v>
      </c>
      <c r="W243" s="60" t="n">
        <v>1.29313</v>
      </c>
      <c r="X243" s="61" t="n">
        <v>0.1001167441</v>
      </c>
      <c r="Y243" s="60"/>
      <c r="Z243" s="60"/>
      <c r="AA243" s="9" t="n">
        <f aca="false">IF("na"=F243,"",F243/F242)</f>
        <v>1.51784209865009</v>
      </c>
      <c r="AB243" s="7" t="n">
        <f aca="false">IF("na"=J243,"",J243/J242)</f>
        <v>1.43574525373673</v>
      </c>
      <c r="AC243" s="7" t="n">
        <f aca="false">IF("na"=M243,"",M243/M242)</f>
        <v>2.45870067020931</v>
      </c>
      <c r="AD243" s="7" t="n">
        <f aca="false">IF("na"=Q243,"",Q243/Q242)</f>
        <v>2.22531291028992</v>
      </c>
      <c r="AE243" s="7" t="n">
        <f aca="false">IF("na"=T243,"",T243/T242)</f>
        <v>4.44584503266685</v>
      </c>
      <c r="AF243" s="7" t="n">
        <f aca="false">IF("na"=X243,"",X243/X242)</f>
        <v>2.42957535902584</v>
      </c>
      <c r="AG243" s="7" t="n">
        <f aca="false">ROW()</f>
        <v>243</v>
      </c>
      <c r="AH243" s="62" t="n">
        <f aca="true">SUM(IF(INDIRECT(ADDRESS(ROW(),AH$40))&gt;INDIRECT(ADDRESS($AG243,AH$40)),1,0),IF(INDIRECT(ADDRESS(ROW(),AH$40))&gt;INDIRECT(ADDRESS($AG243+1,AH$40)),1,0),IF(INDIRECT(ADDRESS(ROW(),AH$40))&gt;INDIRECT(ADDRESS($AG243+2,AH$40)),1,0),IF(INDIRECT(ADDRESS(ROW(),AH$40))&gt;INDIRECT(ADDRESS($AG243+3,AH$40)),1,0))+1</f>
        <v>2</v>
      </c>
      <c r="AI243" s="62" t="n">
        <f aca="true">SUM(IF(INDIRECT(ADDRESS(ROW(),AI$40))&gt;INDIRECT(ADDRESS($AG243,AI$40)),1,0),IF(INDIRECT(ADDRESS(ROW(),AI$40))&gt;INDIRECT(ADDRESS($AG243+1,AI$40)),1,0),IF(INDIRECT(ADDRESS(ROW(),AI$40))&gt;INDIRECT(ADDRESS($AG243+2,AI$40)),1,0),IF(INDIRECT(ADDRESS(ROW(),AI$40))&gt;INDIRECT(ADDRESS($AG243+3,AI$40)),1,0))+1</f>
        <v>2</v>
      </c>
      <c r="AJ243" s="62" t="n">
        <f aca="true">SUM(IF(INDIRECT(ADDRESS(ROW(),AJ$40))&gt;INDIRECT(ADDRESS($AG243,AJ$40)),1,0),IF(INDIRECT(ADDRESS(ROW(),AJ$40))&gt;INDIRECT(ADDRESS($AG243+1,AJ$40)),1,0),IF(INDIRECT(ADDRESS(ROW(),AJ$40))&gt;INDIRECT(ADDRESS($AG243+2,AJ$40)),1,0),IF(INDIRECT(ADDRESS(ROW(),AJ$40))&gt;INDIRECT(ADDRESS($AG243+3,AJ$40)),1,0))+1</f>
        <v>2</v>
      </c>
      <c r="AK243" s="62" t="n">
        <f aca="true">SUM(IF(INDIRECT(ADDRESS(ROW(),AK$40))&gt;INDIRECT(ADDRESS($AG243,AK$40)),1,0),IF(INDIRECT(ADDRESS(ROW(),AK$40))&gt;INDIRECT(ADDRESS($AG243+1,AK$40)),1,0),IF(INDIRECT(ADDRESS(ROW(),AK$40))&gt;INDIRECT(ADDRESS($AG243+2,AK$40)),1,0),IF(INDIRECT(ADDRESS(ROW(),AK$40))&gt;INDIRECT(ADDRESS($AG243+3,AK$40)),1,0))+1</f>
        <v>3</v>
      </c>
      <c r="AL243" s="62" t="n">
        <f aca="true">SUM(IF(INDIRECT(ADDRESS(ROW(),AL$40))&gt;INDIRECT(ADDRESS($AG243,AL$40)),1,0),IF(INDIRECT(ADDRESS(ROW(),AL$40))&gt;INDIRECT(ADDRESS($AG243+1,AL$40)),1,0),IF(INDIRECT(ADDRESS(ROW(),AL$40))&gt;INDIRECT(ADDRESS($AG243+2,AL$40)),1,0),IF(INDIRECT(ADDRESS(ROW(),AL$40))&gt;INDIRECT(ADDRESS($AG243+3,AL$40)),1,0))+1</f>
        <v>2</v>
      </c>
      <c r="AM243" s="62" t="n">
        <f aca="true">SUM(IF(INDIRECT(ADDRESS(ROW(),AM$40))&gt;INDIRECT(ADDRESS($AG243,AM$40)),1,0),IF(INDIRECT(ADDRESS(ROW(),AM$40))&gt;INDIRECT(ADDRESS($AG243+1,AM$40)),1,0),IF(INDIRECT(ADDRESS(ROW(),AM$40))&gt;INDIRECT(ADDRESS($AG243+2,AM$40)),1,0),IF(INDIRECT(ADDRESS(ROW(),AM$40))&gt;INDIRECT(ADDRESS($AG243+3,AM$40)),1,0))+1</f>
        <v>3</v>
      </c>
      <c r="AO243" s="8" t="n">
        <f aca="false">IF("na"=F243,"",SQRT(F243)/SQRT(F242))</f>
        <v>1.23200734520947</v>
      </c>
      <c r="AP243" s="8" t="n">
        <f aca="false">IF("na"=J243,"",SQRT(J243)/SQRT(J242))</f>
        <v>1.19822587759434</v>
      </c>
      <c r="AQ243" s="8" t="n">
        <f aca="false">IF("na"=M243,"",SQRT(M243)/SQRT(M242))</f>
        <v>1.56802444821798</v>
      </c>
      <c r="AR243" s="8" t="n">
        <f aca="false">IF("na"=Q243,"",SQRT(Q243)/SQRT(Q242))</f>
        <v>1.49174827309768</v>
      </c>
      <c r="AS243" s="8" t="n">
        <f aca="false">IF("na"=T243,"",SQRT(T243)/SQRT(T242))</f>
        <v>2.10851725927649</v>
      </c>
      <c r="AT243" s="8" t="n">
        <f aca="false">IF("na"=X243,"",SQRT(X243)/SQRT(X242))</f>
        <v>1.55870951720513</v>
      </c>
    </row>
    <row r="244" customFormat="false" ht="12.75" hidden="false" customHeight="true" outlineLevel="0" collapsed="false">
      <c r="A244" s="11" t="s">
        <v>281</v>
      </c>
      <c r="B244" s="57" t="n">
        <v>0.339863</v>
      </c>
      <c r="C244" s="57" t="n">
        <v>1.41688</v>
      </c>
      <c r="D244" s="59" t="n">
        <v>0.386409</v>
      </c>
      <c r="E244" s="60" t="n">
        <v>0.0413237</v>
      </c>
      <c r="F244" s="60" t="n">
        <v>0.0038741782</v>
      </c>
      <c r="G244" s="60" t="n">
        <v>1.49289</v>
      </c>
      <c r="H244" s="60" t="n">
        <v>0.501074</v>
      </c>
      <c r="I244" s="60" t="n">
        <v>1.39175</v>
      </c>
      <c r="J244" s="61" t="n">
        <v>0.2517066703</v>
      </c>
      <c r="K244" s="59" t="n">
        <v>0.385861</v>
      </c>
      <c r="L244" s="60" t="n">
        <v>0.0329089</v>
      </c>
      <c r="M244" s="60" t="n">
        <v>0.0031988116</v>
      </c>
      <c r="N244" s="60" t="n">
        <v>1.43002</v>
      </c>
      <c r="O244" s="60" t="n">
        <v>0.309239</v>
      </c>
      <c r="P244" s="60" t="n">
        <v>1.39008</v>
      </c>
      <c r="Q244" s="61" t="n">
        <v>0.0963469991</v>
      </c>
      <c r="R244" s="59" t="n">
        <v>0.384828</v>
      </c>
      <c r="S244" s="60" t="n">
        <v>0.0277803</v>
      </c>
      <c r="T244" s="60" t="n">
        <v>0.0027935962</v>
      </c>
      <c r="U244" s="60" t="n">
        <v>1.43855</v>
      </c>
      <c r="V244" s="60" t="n">
        <v>0.260111</v>
      </c>
      <c r="W244" s="60" t="n">
        <v>1.40912</v>
      </c>
      <c r="X244" s="61" t="n">
        <v>0.0677179499</v>
      </c>
      <c r="Y244" s="60"/>
      <c r="Z244" s="60"/>
      <c r="AA244" s="9" t="n">
        <f aca="false">IF("na"=F244,"",F244/F242)</f>
        <v>2.2864452434241</v>
      </c>
      <c r="AB244" s="7" t="n">
        <f aca="false">IF("na"=J244,"",J244/J242)</f>
        <v>1.45114911100562</v>
      </c>
      <c r="AC244" s="7" t="n">
        <f aca="false">IF("na"=M244,"",M244/M242)</f>
        <v>3.91153515948423</v>
      </c>
      <c r="AD244" s="7" t="n">
        <f aca="false">IF("na"=Q244,"",Q244/Q242)</f>
        <v>1.39680381037332</v>
      </c>
      <c r="AE244" s="7" t="n">
        <f aca="false">IF("na"=T244,"",T244/T242)</f>
        <v>6.32221429882416</v>
      </c>
      <c r="AF244" s="7" t="n">
        <f aca="false">IF("na"=X244,"",X244/X242)</f>
        <v>1.64334012177276</v>
      </c>
      <c r="AG244" s="7" t="n">
        <f aca="false">AG243</f>
        <v>243</v>
      </c>
      <c r="AH244" s="62" t="n">
        <f aca="true">SUM(IF(INDIRECT(ADDRESS(ROW(),AH$40))&gt;INDIRECT(ADDRESS($AG244,AH$40)),1,0),IF(INDIRECT(ADDRESS(ROW(),AH$40))&gt;INDIRECT(ADDRESS($AG244+1,AH$40)),1,0),IF(INDIRECT(ADDRESS(ROW(),AH$40))&gt;INDIRECT(ADDRESS($AG244+2,AH$40)),1,0),IF(INDIRECT(ADDRESS(ROW(),AH$40))&gt;INDIRECT(ADDRESS($AG244+3,AH$40)),1,0))+1</f>
        <v>3</v>
      </c>
      <c r="AI244" s="62" t="n">
        <f aca="true">SUM(IF(INDIRECT(ADDRESS(ROW(),AI$40))&gt;INDIRECT(ADDRESS($AG244,AI$40)),1,0),IF(INDIRECT(ADDRESS(ROW(),AI$40))&gt;INDIRECT(ADDRESS($AG244+1,AI$40)),1,0),IF(INDIRECT(ADDRESS(ROW(),AI$40))&gt;INDIRECT(ADDRESS($AG244+2,AI$40)),1,0),IF(INDIRECT(ADDRESS(ROW(),AI$40))&gt;INDIRECT(ADDRESS($AG244+3,AI$40)),1,0))+1</f>
        <v>3</v>
      </c>
      <c r="AJ244" s="62" t="n">
        <f aca="true">SUM(IF(INDIRECT(ADDRESS(ROW(),AJ$40))&gt;INDIRECT(ADDRESS($AG244,AJ$40)),1,0),IF(INDIRECT(ADDRESS(ROW(),AJ$40))&gt;INDIRECT(ADDRESS($AG244+1,AJ$40)),1,0),IF(INDIRECT(ADDRESS(ROW(),AJ$40))&gt;INDIRECT(ADDRESS($AG244+2,AJ$40)),1,0),IF(INDIRECT(ADDRESS(ROW(),AJ$40))&gt;INDIRECT(ADDRESS($AG244+3,AJ$40)),1,0))+1</f>
        <v>3</v>
      </c>
      <c r="AK244" s="62" t="n">
        <f aca="true">SUM(IF(INDIRECT(ADDRESS(ROW(),AK$40))&gt;INDIRECT(ADDRESS($AG244,AK$40)),1,0),IF(INDIRECT(ADDRESS(ROW(),AK$40))&gt;INDIRECT(ADDRESS($AG244+1,AK$40)),1,0),IF(INDIRECT(ADDRESS(ROW(),AK$40))&gt;INDIRECT(ADDRESS($AG244+2,AK$40)),1,0),IF(INDIRECT(ADDRESS(ROW(),AK$40))&gt;INDIRECT(ADDRESS($AG244+3,AK$40)),1,0))+1</f>
        <v>2</v>
      </c>
      <c r="AL244" s="62" t="n">
        <f aca="true">SUM(IF(INDIRECT(ADDRESS(ROW(),AL$40))&gt;INDIRECT(ADDRESS($AG244,AL$40)),1,0),IF(INDIRECT(ADDRESS(ROW(),AL$40))&gt;INDIRECT(ADDRESS($AG244+1,AL$40)),1,0),IF(INDIRECT(ADDRESS(ROW(),AL$40))&gt;INDIRECT(ADDRESS($AG244+2,AL$40)),1,0),IF(INDIRECT(ADDRESS(ROW(),AL$40))&gt;INDIRECT(ADDRESS($AG244+3,AL$40)),1,0))+1</f>
        <v>3</v>
      </c>
      <c r="AM244" s="62" t="n">
        <f aca="true">SUM(IF(INDIRECT(ADDRESS(ROW(),AM$40))&gt;INDIRECT(ADDRESS($AG244,AM$40)),1,0),IF(INDIRECT(ADDRESS(ROW(),AM$40))&gt;INDIRECT(ADDRESS($AG244+1,AM$40)),1,0),IF(INDIRECT(ADDRESS(ROW(),AM$40))&gt;INDIRECT(ADDRESS($AG244+2,AM$40)),1,0),IF(INDIRECT(ADDRESS(ROW(),AM$40))&gt;INDIRECT(ADDRESS($AG244+3,AM$40)),1,0))+1</f>
        <v>2</v>
      </c>
      <c r="AO244" s="8" t="n">
        <f aca="false">IF("na"=F244,"",SQRT(F244)/SQRT(F242))</f>
        <v>1.51209961425301</v>
      </c>
      <c r="AP244" s="8" t="n">
        <f aca="false">IF("na"=J244,"",SQRT(J244)/SQRT(J242))</f>
        <v>1.20463650575832</v>
      </c>
      <c r="AQ244" s="8" t="n">
        <f aca="false">IF("na"=M244,"",SQRT(M244)/SQRT(M242))</f>
        <v>1.97776013699443</v>
      </c>
      <c r="AR244" s="8" t="n">
        <f aca="false">IF("na"=Q244,"",SQRT(Q244)/SQRT(Q242))</f>
        <v>1.18186454823441</v>
      </c>
      <c r="AS244" s="8" t="n">
        <f aca="false">IF("na"=T244,"",SQRT(T244)/SQRT(T242))</f>
        <v>2.51440137981671</v>
      </c>
      <c r="AT244" s="8" t="n">
        <f aca="false">IF("na"=X244,"",SQRT(X244)/SQRT(X242))</f>
        <v>1.28192828261676</v>
      </c>
    </row>
    <row r="245" customFormat="false" ht="12.75" hidden="false" customHeight="true" outlineLevel="0" collapsed="false">
      <c r="A245" s="11" t="s">
        <v>282</v>
      </c>
      <c r="B245" s="57" t="n">
        <v>0.339863</v>
      </c>
      <c r="C245" s="57" t="n">
        <v>1.41688</v>
      </c>
      <c r="D245" s="63" t="n">
        <v>0.339397</v>
      </c>
      <c r="E245" s="64" t="n">
        <v>0.0406901</v>
      </c>
      <c r="F245" s="65" t="n">
        <v>0.0016559013</v>
      </c>
      <c r="G245" s="64" t="n">
        <v>1.46509</v>
      </c>
      <c r="H245" s="65" t="n">
        <v>0.436895</v>
      </c>
      <c r="I245" s="65" t="n">
        <v>1.37804</v>
      </c>
      <c r="J245" s="66" t="n">
        <v>0.1923857866</v>
      </c>
      <c r="K245" s="63" t="n">
        <v>0.340753</v>
      </c>
      <c r="L245" s="64" t="n">
        <v>0.0289323</v>
      </c>
      <c r="M245" s="65" t="n">
        <v>0.00083787</v>
      </c>
      <c r="N245" s="64" t="n">
        <v>1.39509</v>
      </c>
      <c r="O245" s="65" t="n">
        <v>0.284225</v>
      </c>
      <c r="P245" s="65" t="n">
        <v>1.35464</v>
      </c>
      <c r="Q245" s="66" t="n">
        <v>0.0846576682</v>
      </c>
      <c r="R245" s="63" t="n">
        <v>0.339562</v>
      </c>
      <c r="S245" s="64" t="n">
        <v>0.0214743</v>
      </c>
      <c r="T245" s="65" t="n">
        <v>0.0004612361</v>
      </c>
      <c r="U245" s="64" t="n">
        <v>1.37312</v>
      </c>
      <c r="V245" s="65" t="n">
        <v>0.186368</v>
      </c>
      <c r="W245" s="65" t="n">
        <v>1.35404</v>
      </c>
      <c r="X245" s="66" t="n">
        <v>0.038681897</v>
      </c>
      <c r="Y245" s="64"/>
      <c r="Z245" s="64"/>
      <c r="AA245" s="9" t="n">
        <f aca="false">IF("na"=F245,"",F245/F242)</f>
        <v>0.977272457669806</v>
      </c>
      <c r="AB245" s="7" t="n">
        <f aca="false">IF("na"=J245,"",J245/J242)</f>
        <v>1.10915003905921</v>
      </c>
      <c r="AC245" s="7" t="n">
        <f aca="false">IF("na"=M245,"",M245/M242)</f>
        <v>1.02455485783441</v>
      </c>
      <c r="AD245" s="7" t="n">
        <f aca="false">IF("na"=Q245,"",Q245/Q242)</f>
        <v>1.22733613525779</v>
      </c>
      <c r="AE245" s="7" t="n">
        <f aca="false">IF("na"=T245,"",T245/T242)</f>
        <v>1.04382783258149</v>
      </c>
      <c r="AF245" s="7" t="n">
        <f aca="false">IF("na"=X245,"",X245/X242)</f>
        <v>0.93870994943368</v>
      </c>
      <c r="AG245" s="7" t="n">
        <f aca="false">AG244</f>
        <v>243</v>
      </c>
      <c r="AH245" s="62" t="n">
        <f aca="true">SUM(IF(INDIRECT(ADDRESS(ROW(),AH$40))&gt;INDIRECT(ADDRESS($AG245,AH$40)),1,0),IF(INDIRECT(ADDRESS(ROW(),AH$40))&gt;INDIRECT(ADDRESS($AG245+1,AH$40)),1,0),IF(INDIRECT(ADDRESS(ROW(),AH$40))&gt;INDIRECT(ADDRESS($AG245+2,AH$40)),1,0),IF(INDIRECT(ADDRESS(ROW(),AH$40))&gt;INDIRECT(ADDRESS($AG245+3,AH$40)),1,0))+1</f>
        <v>1</v>
      </c>
      <c r="AI245" s="62" t="n">
        <f aca="true">SUM(IF(INDIRECT(ADDRESS(ROW(),AI$40))&gt;INDIRECT(ADDRESS($AG245,AI$40)),1,0),IF(INDIRECT(ADDRESS(ROW(),AI$40))&gt;INDIRECT(ADDRESS($AG245+1,AI$40)),1,0),IF(INDIRECT(ADDRESS(ROW(),AI$40))&gt;INDIRECT(ADDRESS($AG245+2,AI$40)),1,0),IF(INDIRECT(ADDRESS(ROW(),AI$40))&gt;INDIRECT(ADDRESS($AG245+3,AI$40)),1,0))+1</f>
        <v>1</v>
      </c>
      <c r="AJ245" s="62" t="n">
        <f aca="true">SUM(IF(INDIRECT(ADDRESS(ROW(),AJ$40))&gt;INDIRECT(ADDRESS($AG245,AJ$40)),1,0),IF(INDIRECT(ADDRESS(ROW(),AJ$40))&gt;INDIRECT(ADDRESS($AG245+1,AJ$40)),1,0),IF(INDIRECT(ADDRESS(ROW(),AJ$40))&gt;INDIRECT(ADDRESS($AG245+2,AJ$40)),1,0),IF(INDIRECT(ADDRESS(ROW(),AJ$40))&gt;INDIRECT(ADDRESS($AG245+3,AJ$40)),1,0))+1</f>
        <v>1</v>
      </c>
      <c r="AK245" s="62" t="n">
        <f aca="true">SUM(IF(INDIRECT(ADDRESS(ROW(),AK$40))&gt;INDIRECT(ADDRESS($AG245,AK$40)),1,0),IF(INDIRECT(ADDRESS(ROW(),AK$40))&gt;INDIRECT(ADDRESS($AG245+1,AK$40)),1,0),IF(INDIRECT(ADDRESS(ROW(),AK$40))&gt;INDIRECT(ADDRESS($AG245+2,AK$40)),1,0),IF(INDIRECT(ADDRESS(ROW(),AK$40))&gt;INDIRECT(ADDRESS($AG245+3,AK$40)),1,0))+1</f>
        <v>1</v>
      </c>
      <c r="AL245" s="62" t="n">
        <f aca="true">SUM(IF(INDIRECT(ADDRESS(ROW(),AL$40))&gt;INDIRECT(ADDRESS($AG245,AL$40)),1,0),IF(INDIRECT(ADDRESS(ROW(),AL$40))&gt;INDIRECT(ADDRESS($AG245+1,AL$40)),1,0),IF(INDIRECT(ADDRESS(ROW(),AL$40))&gt;INDIRECT(ADDRESS($AG245+2,AL$40)),1,0),IF(INDIRECT(ADDRESS(ROW(),AL$40))&gt;INDIRECT(ADDRESS($AG245+3,AL$40)),1,0))+1</f>
        <v>1</v>
      </c>
      <c r="AM245" s="62" t="n">
        <f aca="true">SUM(IF(INDIRECT(ADDRESS(ROW(),AM$40))&gt;INDIRECT(ADDRESS($AG245,AM$40)),1,0),IF(INDIRECT(ADDRESS(ROW(),AM$40))&gt;INDIRECT(ADDRESS($AG245+1,AM$40)),1,0),IF(INDIRECT(ADDRESS(ROW(),AM$40))&gt;INDIRECT(ADDRESS($AG245+2,AM$40)),1,0),IF(INDIRECT(ADDRESS(ROW(),AM$40))&gt;INDIRECT(ADDRESS($AG245+3,AM$40)),1,0))+1</f>
        <v>1</v>
      </c>
      <c r="AO245" s="8" t="n">
        <f aca="false">IF("na"=F245,"",SQRT(F245)/SQRT(F242))</f>
        <v>0.988570916864241</v>
      </c>
      <c r="AP245" s="8" t="n">
        <f aca="false">IF("na"=J245,"",SQRT(J245)/SQRT(J242))</f>
        <v>1.0531619244253</v>
      </c>
      <c r="AQ245" s="8" t="n">
        <f aca="false">IF("na"=M245,"",SQRT(M245)/SQRT(M242))</f>
        <v>1.0122029726465</v>
      </c>
      <c r="AR245" s="8" t="n">
        <f aca="false">IF("na"=Q245,"",SQRT(Q245)/SQRT(Q242))</f>
        <v>1.1078520367169</v>
      </c>
      <c r="AS245" s="8" t="n">
        <f aca="false">IF("na"=T245,"",SQRT(T245)/SQRT(T242))</f>
        <v>1.0216789283241</v>
      </c>
      <c r="AT245" s="8" t="n">
        <f aca="false">IF("na"=X245,"",SQRT(X245)/SQRT(X242))</f>
        <v>0.968870450284082</v>
      </c>
    </row>
    <row r="246" customFormat="false" ht="12.75" hidden="false" customHeight="true" outlineLevel="0" collapsed="false">
      <c r="A246" s="11" t="s">
        <v>283</v>
      </c>
      <c r="B246" s="57" t="n">
        <v>0.339863</v>
      </c>
      <c r="C246" s="57" t="n">
        <v>1.41688</v>
      </c>
      <c r="D246" s="67" t="n">
        <v>0.387322</v>
      </c>
      <c r="E246" s="7" t="n">
        <v>0.0537191</v>
      </c>
      <c r="F246" s="65" t="n">
        <v>0.0051380983</v>
      </c>
      <c r="G246" s="64" t="n">
        <v>1.58931</v>
      </c>
      <c r="H246" s="65" t="n">
        <v>0.642098</v>
      </c>
      <c r="I246" s="65" t="n">
        <v>1.43175</v>
      </c>
      <c r="J246" s="66" t="n">
        <v>0.4125109585</v>
      </c>
      <c r="K246" s="67" t="n">
        <v>0.386042</v>
      </c>
      <c r="L246" s="7" t="n">
        <v>0.0487958</v>
      </c>
      <c r="M246" s="65" t="n">
        <v>0.00451353</v>
      </c>
      <c r="N246" s="64" t="n">
        <v>1.51968</v>
      </c>
      <c r="O246" s="65" t="n">
        <v>0.476067</v>
      </c>
      <c r="P246" s="65" t="n">
        <v>1.42376</v>
      </c>
      <c r="Q246" s="66" t="n">
        <v>0.2266871228</v>
      </c>
      <c r="R246" s="67" t="n">
        <v>0.384461</v>
      </c>
      <c r="S246" s="7" t="n">
        <v>0.0459912</v>
      </c>
      <c r="T246" s="65" t="n">
        <v>0.004104172</v>
      </c>
      <c r="U246" s="64" t="n">
        <v>1.50801</v>
      </c>
      <c r="V246" s="65" t="n">
        <v>0.415378</v>
      </c>
      <c r="W246" s="65" t="n">
        <v>1.4374</v>
      </c>
      <c r="X246" s="66" t="n">
        <v>0.1729599532</v>
      </c>
      <c r="Y246" s="64"/>
      <c r="Z246" s="64"/>
      <c r="AA246" s="9" t="n">
        <f aca="false">IF("na"=F246,"",F246/F242)</f>
        <v>3.03237998145786</v>
      </c>
      <c r="AB246" s="7" t="n">
        <f aca="false">IF("na"=J246,"",J246/J242)</f>
        <v>2.37822426395727</v>
      </c>
      <c r="AC246" s="7" t="n">
        <f aca="false">IF("na"=M246,"",M246/M242)</f>
        <v>5.5191844647515</v>
      </c>
      <c r="AD246" s="7" t="n">
        <f aca="false">IF("na"=Q246,"",Q246/Q242)</f>
        <v>3.28642759865267</v>
      </c>
      <c r="AE246" s="7" t="n">
        <f aca="false">IF("na"=T246,"",T246/T242)</f>
        <v>9.28819093583881</v>
      </c>
      <c r="AF246" s="7" t="n">
        <f aca="false">IF("na"=X246,"",X246/X242)</f>
        <v>4.19729231279489</v>
      </c>
      <c r="AG246" s="7" t="n">
        <f aca="false">AG245</f>
        <v>243</v>
      </c>
      <c r="AH246" s="62" t="n">
        <f aca="true">SUM(IF(INDIRECT(ADDRESS(ROW(),AH$40))&gt;INDIRECT(ADDRESS($AG246,AH$40)),1,0),IF(INDIRECT(ADDRESS(ROW(),AH$40))&gt;INDIRECT(ADDRESS($AG246+1,AH$40)),1,0),IF(INDIRECT(ADDRESS(ROW(),AH$40))&gt;INDIRECT(ADDRESS($AG246+2,AH$40)),1,0),IF(INDIRECT(ADDRESS(ROW(),AH$40))&gt;INDIRECT(ADDRESS($AG246+3,AH$40)),1,0))+1</f>
        <v>4</v>
      </c>
      <c r="AI246" s="62" t="n">
        <f aca="true">SUM(IF(INDIRECT(ADDRESS(ROW(),AI$40))&gt;INDIRECT(ADDRESS($AG246,AI$40)),1,0),IF(INDIRECT(ADDRESS(ROW(),AI$40))&gt;INDIRECT(ADDRESS($AG246+1,AI$40)),1,0),IF(INDIRECT(ADDRESS(ROW(),AI$40))&gt;INDIRECT(ADDRESS($AG246+2,AI$40)),1,0),IF(INDIRECT(ADDRESS(ROW(),AI$40))&gt;INDIRECT(ADDRESS($AG246+3,AI$40)),1,0))+1</f>
        <v>4</v>
      </c>
      <c r="AJ246" s="62" t="n">
        <f aca="true">SUM(IF(INDIRECT(ADDRESS(ROW(),AJ$40))&gt;INDIRECT(ADDRESS($AG246,AJ$40)),1,0),IF(INDIRECT(ADDRESS(ROW(),AJ$40))&gt;INDIRECT(ADDRESS($AG246+1,AJ$40)),1,0),IF(INDIRECT(ADDRESS(ROW(),AJ$40))&gt;INDIRECT(ADDRESS($AG246+2,AJ$40)),1,0),IF(INDIRECT(ADDRESS(ROW(),AJ$40))&gt;INDIRECT(ADDRESS($AG246+3,AJ$40)),1,0))+1</f>
        <v>4</v>
      </c>
      <c r="AK246" s="62" t="n">
        <f aca="true">SUM(IF(INDIRECT(ADDRESS(ROW(),AK$40))&gt;INDIRECT(ADDRESS($AG246,AK$40)),1,0),IF(INDIRECT(ADDRESS(ROW(),AK$40))&gt;INDIRECT(ADDRESS($AG246+1,AK$40)),1,0),IF(INDIRECT(ADDRESS(ROW(),AK$40))&gt;INDIRECT(ADDRESS($AG246+2,AK$40)),1,0),IF(INDIRECT(ADDRESS(ROW(),AK$40))&gt;INDIRECT(ADDRESS($AG246+3,AK$40)),1,0))+1</f>
        <v>4</v>
      </c>
      <c r="AL246" s="62" t="n">
        <f aca="true">SUM(IF(INDIRECT(ADDRESS(ROW(),AL$40))&gt;INDIRECT(ADDRESS($AG246,AL$40)),1,0),IF(INDIRECT(ADDRESS(ROW(),AL$40))&gt;INDIRECT(ADDRESS($AG246+1,AL$40)),1,0),IF(INDIRECT(ADDRESS(ROW(),AL$40))&gt;INDIRECT(ADDRESS($AG246+2,AL$40)),1,0),IF(INDIRECT(ADDRESS(ROW(),AL$40))&gt;INDIRECT(ADDRESS($AG246+3,AL$40)),1,0))+1</f>
        <v>4</v>
      </c>
      <c r="AM246" s="62" t="n">
        <f aca="true">SUM(IF(INDIRECT(ADDRESS(ROW(),AM$40))&gt;INDIRECT(ADDRESS($AG246,AM$40)),1,0),IF(INDIRECT(ADDRESS(ROW(),AM$40))&gt;INDIRECT(ADDRESS($AG246+1,AM$40)),1,0),IF(INDIRECT(ADDRESS(ROW(),AM$40))&gt;INDIRECT(ADDRESS($AG246+2,AM$40)),1,0),IF(INDIRECT(ADDRESS(ROW(),AM$40))&gt;INDIRECT(ADDRESS($AG246+3,AM$40)),1,0))+1</f>
        <v>4</v>
      </c>
      <c r="AO246" s="8" t="n">
        <f aca="false">IF("na"=F246,"",SQRT(F246)/SQRT(F242))</f>
        <v>1.74137301617369</v>
      </c>
      <c r="AP246" s="8" t="n">
        <f aca="false">IF("na"=J246,"",SQRT(J246)/SQRT(J242))</f>
        <v>1.54214923530678</v>
      </c>
      <c r="AQ246" s="8" t="n">
        <f aca="false">IF("na"=M246,"",SQRT(M246)/SQRT(M242))</f>
        <v>2.34929446105666</v>
      </c>
      <c r="AR246" s="8" t="n">
        <f aca="false">IF("na"=Q246,"",SQRT(Q246)/SQRT(Q242))</f>
        <v>1.81285068294459</v>
      </c>
      <c r="AS246" s="8" t="n">
        <f aca="false">IF("na"=T246,"",SQRT(T246)/SQRT(T242))</f>
        <v>3.04765334902754</v>
      </c>
      <c r="AT246" s="8" t="n">
        <f aca="false">IF("na"=X246,"",SQRT(X246)/SQRT(X242))</f>
        <v>2.04872943865091</v>
      </c>
    </row>
    <row r="247" customFormat="false" ht="12.75" hidden="false" customHeight="true" outlineLevel="0" collapsed="false">
      <c r="B247" s="68"/>
      <c r="C247" s="68"/>
      <c r="D247" s="7"/>
      <c r="E247" s="7"/>
      <c r="F247" s="7"/>
      <c r="G247" s="7"/>
      <c r="H247" s="7"/>
      <c r="I247" s="7"/>
      <c r="J247" s="7"/>
      <c r="K247" s="7"/>
      <c r="L247" s="7"/>
    </row>
    <row r="248" s="50" customFormat="true" ht="12.75" hidden="false" customHeight="true" outlineLevel="0" collapsed="false">
      <c r="A248" s="11"/>
      <c r="B248" s="11"/>
      <c r="C248" s="11"/>
      <c r="D248" s="11" t="s">
        <v>324</v>
      </c>
      <c r="E248" s="11"/>
      <c r="F248" s="11"/>
      <c r="G248" s="11"/>
      <c r="H248" s="11"/>
      <c r="I248" s="11"/>
      <c r="J248" s="11"/>
      <c r="K248" s="11"/>
      <c r="L248" s="11"/>
      <c r="M248" s="11"/>
      <c r="N248" s="11"/>
      <c r="O248" s="11"/>
      <c r="P248" s="11"/>
      <c r="Q248" s="11"/>
      <c r="R248" s="11"/>
      <c r="S248" s="11"/>
      <c r="T248" s="11"/>
      <c r="U248" s="11"/>
      <c r="V248" s="11"/>
      <c r="W248" s="11"/>
      <c r="X248" s="11"/>
      <c r="Y248" s="11"/>
      <c r="Z248" s="11"/>
      <c r="AA248" s="49"/>
      <c r="AH248" s="51"/>
      <c r="AI248" s="51"/>
      <c r="AJ248" s="51"/>
      <c r="AK248" s="51"/>
      <c r="AL248" s="51"/>
      <c r="AM248" s="51"/>
      <c r="AP248" s="10"/>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row>
    <row r="249" customFormat="false" ht="12.75" hidden="false" customHeight="true" outlineLevel="0" collapsed="false">
      <c r="B249" s="52" t="s">
        <v>293</v>
      </c>
      <c r="C249" s="52" t="s">
        <v>293</v>
      </c>
      <c r="D249" s="53" t="n">
        <v>7</v>
      </c>
      <c r="E249" s="53"/>
      <c r="F249" s="53"/>
      <c r="G249" s="53"/>
      <c r="H249" s="53"/>
      <c r="I249" s="53"/>
      <c r="J249" s="53"/>
      <c r="K249" s="53" t="n">
        <v>15</v>
      </c>
      <c r="L249" s="53"/>
      <c r="M249" s="53"/>
      <c r="N249" s="53"/>
      <c r="O249" s="53"/>
      <c r="P249" s="53"/>
      <c r="Q249" s="53"/>
      <c r="R249" s="53" t="n">
        <v>30</v>
      </c>
      <c r="S249" s="53"/>
      <c r="T249" s="53"/>
      <c r="U249" s="53"/>
      <c r="V249" s="53"/>
      <c r="W249" s="53"/>
      <c r="X249" s="53"/>
      <c r="Y249" s="54"/>
      <c r="Z249" s="54"/>
    </row>
    <row r="250" customFormat="false" ht="12.75" hidden="false" customHeight="true" outlineLevel="0" collapsed="false">
      <c r="B250" s="55" t="s">
        <v>284</v>
      </c>
      <c r="C250" s="55" t="s">
        <v>294</v>
      </c>
      <c r="D250" s="56" t="s">
        <v>284</v>
      </c>
      <c r="E250" s="57" t="s">
        <v>287</v>
      </c>
      <c r="F250" s="57" t="s">
        <v>295</v>
      </c>
      <c r="G250" s="57" t="s">
        <v>296</v>
      </c>
      <c r="H250" s="57" t="s">
        <v>297</v>
      </c>
      <c r="I250" s="57" t="s">
        <v>298</v>
      </c>
      <c r="J250" s="58" t="s">
        <v>299</v>
      </c>
      <c r="K250" s="56" t="s">
        <v>284</v>
      </c>
      <c r="L250" s="57" t="s">
        <v>287</v>
      </c>
      <c r="M250" s="57" t="s">
        <v>295</v>
      </c>
      <c r="N250" s="57" t="s">
        <v>296</v>
      </c>
      <c r="O250" s="57" t="s">
        <v>297</v>
      </c>
      <c r="P250" s="57" t="s">
        <v>298</v>
      </c>
      <c r="Q250" s="58" t="s">
        <v>299</v>
      </c>
      <c r="R250" s="56" t="s">
        <v>284</v>
      </c>
      <c r="S250" s="57" t="s">
        <v>287</v>
      </c>
      <c r="T250" s="57" t="s">
        <v>295</v>
      </c>
      <c r="U250" s="57" t="s">
        <v>296</v>
      </c>
      <c r="V250" s="57" t="s">
        <v>297</v>
      </c>
      <c r="W250" s="57" t="s">
        <v>298</v>
      </c>
      <c r="X250" s="58" t="s">
        <v>299</v>
      </c>
      <c r="Y250" s="57"/>
      <c r="Z250" s="57"/>
    </row>
    <row r="251" customFormat="false" ht="12.75" hidden="false" customHeight="true" outlineLevel="0" collapsed="false">
      <c r="A251" s="11" t="s">
        <v>300</v>
      </c>
      <c r="B251" s="57" t="n">
        <v>0.0365073</v>
      </c>
      <c r="C251" s="57" t="n">
        <v>1.6253</v>
      </c>
      <c r="D251" s="59" t="n">
        <v>0.0392542</v>
      </c>
      <c r="E251" s="60" t="n">
        <v>0.0140747</v>
      </c>
      <c r="F251" s="60" t="n">
        <v>0.0002056425</v>
      </c>
      <c r="G251" s="60" t="n">
        <v>1.82877</v>
      </c>
      <c r="H251" s="60" t="n">
        <v>1.60594</v>
      </c>
      <c r="I251" s="60" t="n">
        <v>1.4053</v>
      </c>
      <c r="J251" s="61" t="n">
        <v>2.6274432836</v>
      </c>
      <c r="K251" s="59" t="n">
        <v>0.039363</v>
      </c>
      <c r="L251" s="60" t="n">
        <v>0.00959084</v>
      </c>
      <c r="M251" s="60" t="n">
        <v>0.0001001392</v>
      </c>
      <c r="N251" s="60" t="n">
        <v>1.5441</v>
      </c>
      <c r="O251" s="60" t="n">
        <v>0.811255</v>
      </c>
      <c r="P251" s="60" t="n">
        <v>1.37171</v>
      </c>
      <c r="Q251" s="61" t="n">
        <v>0.7224425631</v>
      </c>
      <c r="R251" s="59" t="n">
        <v>0.0389203</v>
      </c>
      <c r="S251" s="60" t="n">
        <v>0.00679407</v>
      </c>
      <c r="T251" s="60" t="n">
        <v>5.19818E-005</v>
      </c>
      <c r="U251" s="60" t="n">
        <v>1.49066</v>
      </c>
      <c r="V251" s="60" t="n">
        <v>0.525393</v>
      </c>
      <c r="W251" s="60" t="n">
        <v>1.40119</v>
      </c>
      <c r="X251" s="61" t="n">
        <v>0.3262630965</v>
      </c>
      <c r="Y251" s="60"/>
      <c r="Z251" s="60"/>
      <c r="AH251" s="62"/>
      <c r="AI251" s="62"/>
    </row>
    <row r="252" customFormat="false" ht="12.75" hidden="false" customHeight="true" outlineLevel="0" collapsed="false">
      <c r="A252" s="11" t="s">
        <v>280</v>
      </c>
      <c r="B252" s="57" t="n">
        <v>0.0365073</v>
      </c>
      <c r="C252" s="57" t="n">
        <v>1.6253</v>
      </c>
      <c r="D252" s="59" t="n">
        <v>0.036438</v>
      </c>
      <c r="E252" s="60" t="n">
        <v>0.0166231</v>
      </c>
      <c r="F252" s="60" t="n">
        <v>0.0002763322</v>
      </c>
      <c r="G252" s="60" t="s">
        <v>307</v>
      </c>
      <c r="H252" s="60" t="s">
        <v>307</v>
      </c>
      <c r="I252" s="60" t="n">
        <v>1.61398</v>
      </c>
      <c r="J252" s="61" t="n">
        <v>0.0001281424</v>
      </c>
      <c r="K252" s="59" t="n">
        <v>0.0368724</v>
      </c>
      <c r="L252" s="60" t="n">
        <v>0.0140223</v>
      </c>
      <c r="M252" s="60" t="n">
        <v>0.000196758</v>
      </c>
      <c r="N252" s="60" t="n">
        <v>2.01735</v>
      </c>
      <c r="O252" s="60" t="n">
        <v>1.54235</v>
      </c>
      <c r="P252" s="60" t="n">
        <v>1.54729</v>
      </c>
      <c r="Q252" s="61" t="n">
        <v>2.3849290826</v>
      </c>
      <c r="R252" s="59" t="s">
        <v>307</v>
      </c>
      <c r="S252" s="60" t="n">
        <v>0</v>
      </c>
      <c r="T252" s="60"/>
      <c r="U252" s="60" t="s">
        <v>307</v>
      </c>
      <c r="V252" s="60" t="s">
        <v>307</v>
      </c>
      <c r="W252" s="60" t="s">
        <v>307</v>
      </c>
      <c r="X252" s="61"/>
      <c r="Y252" s="60"/>
      <c r="Z252" s="60"/>
      <c r="AA252" s="9" t="n">
        <f aca="false">IF("na"=F252,"",F252/F251)</f>
        <v>1.34375044069198</v>
      </c>
      <c r="AB252" s="7" t="n">
        <f aca="false">IF("na"=J252,"",J252/J251)</f>
        <v>4.87707577932663E-005</v>
      </c>
      <c r="AC252" s="7" t="n">
        <f aca="false">IF("na"=M252,"",M252/M251)</f>
        <v>1.9648449358493</v>
      </c>
      <c r="AD252" s="7" t="n">
        <f aca="false">IF("na"=Q252,"",Q252/Q251)</f>
        <v>3.30120234384623</v>
      </c>
      <c r="AE252" s="7" t="n">
        <f aca="false">IF("na"=T252,"",T252/T251)</f>
        <v>0</v>
      </c>
      <c r="AF252" s="7" t="n">
        <f aca="false">IF("na"=X252,"",X252/X251)</f>
        <v>0</v>
      </c>
      <c r="AG252" s="7" t="n">
        <f aca="false">ROW()</f>
        <v>252</v>
      </c>
      <c r="AH252" s="62" t="n">
        <f aca="true">SUM(IF(INDIRECT(ADDRESS(ROW(),AH$40))&gt;INDIRECT(ADDRESS($AG252,AH$40)),1,0),IF(INDIRECT(ADDRESS(ROW(),AH$40))&gt;INDIRECT(ADDRESS($AG252+1,AH$40)),1,0),IF(INDIRECT(ADDRESS(ROW(),AH$40))&gt;INDIRECT(ADDRESS($AG252+2,AH$40)),1,0),IF(INDIRECT(ADDRESS(ROW(),AH$40))&gt;INDIRECT(ADDRESS($AG252+3,AH$40)),1,0))+1</f>
        <v>2</v>
      </c>
      <c r="AI252" s="62" t="n">
        <f aca="true">SUM(IF(INDIRECT(ADDRESS(ROW(),AI$40))&gt;INDIRECT(ADDRESS($AG252,AI$40)),1,0),IF(INDIRECT(ADDRESS(ROW(),AI$40))&gt;INDIRECT(ADDRESS($AG252+1,AI$40)),1,0),IF(INDIRECT(ADDRESS(ROW(),AI$40))&gt;INDIRECT(ADDRESS($AG252+2,AI$40)),1,0),IF(INDIRECT(ADDRESS(ROW(),AI$40))&gt;INDIRECT(ADDRESS($AG252+3,AI$40)),1,0))+1</f>
        <v>1</v>
      </c>
      <c r="AJ252" s="62" t="n">
        <f aca="true">SUM(IF(INDIRECT(ADDRESS(ROW(),AJ$40))&gt;INDIRECT(ADDRESS($AG252,AJ$40)),1,0),IF(INDIRECT(ADDRESS(ROW(),AJ$40))&gt;INDIRECT(ADDRESS($AG252+1,AJ$40)),1,0),IF(INDIRECT(ADDRESS(ROW(),AJ$40))&gt;INDIRECT(ADDRESS($AG252+2,AJ$40)),1,0),IF(INDIRECT(ADDRESS(ROW(),AJ$40))&gt;INDIRECT(ADDRESS($AG252+3,AJ$40)),1,0))+1</f>
        <v>2</v>
      </c>
      <c r="AK252" s="62" t="n">
        <f aca="true">SUM(IF(INDIRECT(ADDRESS(ROW(),AK$40))&gt;INDIRECT(ADDRESS($AG252,AK$40)),1,0),IF(INDIRECT(ADDRESS(ROW(),AK$40))&gt;INDIRECT(ADDRESS($AG252+1,AK$40)),1,0),IF(INDIRECT(ADDRESS(ROW(),AK$40))&gt;INDIRECT(ADDRESS($AG252+2,AK$40)),1,0),IF(INDIRECT(ADDRESS(ROW(),AK$40))&gt;INDIRECT(ADDRESS($AG252+3,AK$40)),1,0))+1</f>
        <v>4</v>
      </c>
      <c r="AL252" s="62" t="n">
        <f aca="true">SUM(IF(INDIRECT(ADDRESS(ROW(),AL$40))&gt;INDIRECT(ADDRESS($AG252,AL$40)),1,0),IF(INDIRECT(ADDRESS(ROW(),AL$40))&gt;INDIRECT(ADDRESS($AG252+1,AL$40)),1,0),IF(INDIRECT(ADDRESS(ROW(),AL$40))&gt;INDIRECT(ADDRESS($AG252+2,AL$40)),1,0),IF(INDIRECT(ADDRESS(ROW(),AL$40))&gt;INDIRECT(ADDRESS($AG252+3,AL$40)),1,0))+1</f>
        <v>1</v>
      </c>
      <c r="AM252" s="62" t="n">
        <f aca="true">SUM(IF(INDIRECT(ADDRESS(ROW(),AM$40))&gt;INDIRECT(ADDRESS($AG252,AM$40)),1,0),IF(INDIRECT(ADDRESS(ROW(),AM$40))&gt;INDIRECT(ADDRESS($AG252+1,AM$40)),1,0),IF(INDIRECT(ADDRESS(ROW(),AM$40))&gt;INDIRECT(ADDRESS($AG252+2,AM$40)),1,0),IF(INDIRECT(ADDRESS(ROW(),AM$40))&gt;INDIRECT(ADDRESS($AG252+3,AM$40)),1,0))+1</f>
        <v>1</v>
      </c>
      <c r="AO252" s="8" t="n">
        <f aca="false">IF("na"=F252,"",SQRT(F252)/SQRT(F251))</f>
        <v>1.1592025020211</v>
      </c>
      <c r="AP252" s="8" t="n">
        <f aca="false">IF("na"=J252,"",SQRT(J252)/SQRT(J251))</f>
        <v>0.0069836063601313</v>
      </c>
      <c r="AQ252" s="8" t="n">
        <f aca="false">IF("na"=M252,"",SQRT(M252)/SQRT(M251))</f>
        <v>1.40172926624555</v>
      </c>
      <c r="AR252" s="8" t="n">
        <f aca="false">IF("na"=Q252,"",SQRT(Q252)/SQRT(Q251))</f>
        <v>1.81692111657227</v>
      </c>
      <c r="AS252" s="8" t="n">
        <f aca="false">IF("na"=T252,"",SQRT(T252)/SQRT(T251))</f>
        <v>0</v>
      </c>
      <c r="AT252" s="8" t="n">
        <f aca="false">IF("na"=X252,"",SQRT(X252)/SQRT(X251))</f>
        <v>0</v>
      </c>
    </row>
    <row r="253" customFormat="false" ht="12.75" hidden="false" customHeight="true" outlineLevel="0" collapsed="false">
      <c r="A253" s="11" t="s">
        <v>281</v>
      </c>
      <c r="B253" s="57" t="n">
        <v>0.0365073</v>
      </c>
      <c r="C253" s="57" t="n">
        <v>1.6253</v>
      </c>
      <c r="D253" s="59" t="n">
        <v>0.0524395</v>
      </c>
      <c r="E253" s="60" t="n">
        <v>0.0163752</v>
      </c>
      <c r="F253" s="60" t="n">
        <v>0.000521982</v>
      </c>
      <c r="G253" s="60" t="n">
        <v>1.71594</v>
      </c>
      <c r="H253" s="60" t="n">
        <v>1.5093</v>
      </c>
      <c r="I253" s="60" t="n">
        <v>1.34175</v>
      </c>
      <c r="J253" s="61" t="n">
        <v>2.3583870925</v>
      </c>
      <c r="K253" s="59" t="n">
        <v>0.0517824</v>
      </c>
      <c r="L253" s="60" t="n">
        <v>0.0123376</v>
      </c>
      <c r="M253" s="60" t="n">
        <v>0.0003855449</v>
      </c>
      <c r="N253" s="60" t="n">
        <v>1.55998</v>
      </c>
      <c r="O253" s="60" t="n">
        <v>0.787513</v>
      </c>
      <c r="P253" s="60" t="n">
        <v>1.40018</v>
      </c>
      <c r="Q253" s="61" t="n">
        <v>0.6708557395</v>
      </c>
      <c r="R253" s="59" t="n">
        <v>0.05189</v>
      </c>
      <c r="S253" s="60" t="n">
        <v>0.0100381</v>
      </c>
      <c r="T253" s="60" t="n">
        <v>0.0003373908</v>
      </c>
      <c r="U253" s="60" t="n">
        <v>1.47959</v>
      </c>
      <c r="V253" s="60" t="n">
        <v>0.496442</v>
      </c>
      <c r="W253" s="60" t="n">
        <v>1.39534</v>
      </c>
      <c r="X253" s="61" t="n">
        <v>0.2993362609</v>
      </c>
      <c r="Y253" s="60"/>
      <c r="Z253" s="60"/>
      <c r="AA253" s="9" t="n">
        <f aca="false">IF("na"=F253,"",F253/F251)</f>
        <v>2.53829826033043</v>
      </c>
      <c r="AB253" s="7" t="n">
        <f aca="false">IF("na"=J253,"",J253/J251)</f>
        <v>0.897597716845347</v>
      </c>
      <c r="AC253" s="7" t="n">
        <f aca="false">IF("na"=M253,"",M253/M251)</f>
        <v>3.85008967517216</v>
      </c>
      <c r="AD253" s="7" t="n">
        <f aca="false">IF("na"=Q253,"",Q253/Q251)</f>
        <v>0.928593875506669</v>
      </c>
      <c r="AE253" s="7" t="n">
        <f aca="false">IF("na"=T253,"",T253/T251)</f>
        <v>6.49055631009315</v>
      </c>
      <c r="AF253" s="7" t="n">
        <f aca="false">IF("na"=X253,"",X253/X251)</f>
        <v>0.917468951012668</v>
      </c>
      <c r="AG253" s="7" t="n">
        <f aca="false">AG252</f>
        <v>252</v>
      </c>
      <c r="AH253" s="62" t="n">
        <f aca="true">SUM(IF(INDIRECT(ADDRESS(ROW(),AH$40))&gt;INDIRECT(ADDRESS($AG253,AH$40)),1,0),IF(INDIRECT(ADDRESS(ROW(),AH$40))&gt;INDIRECT(ADDRESS($AG253+1,AH$40)),1,0),IF(INDIRECT(ADDRESS(ROW(),AH$40))&gt;INDIRECT(ADDRESS($AG253+2,AH$40)),1,0),IF(INDIRECT(ADDRESS(ROW(),AH$40))&gt;INDIRECT(ADDRESS($AG253+3,AH$40)),1,0))+1</f>
        <v>3</v>
      </c>
      <c r="AI253" s="62" t="n">
        <f aca="true">SUM(IF(INDIRECT(ADDRESS(ROW(),AI$40))&gt;INDIRECT(ADDRESS($AG253,AI$40)),1,0),IF(INDIRECT(ADDRESS(ROW(),AI$40))&gt;INDIRECT(ADDRESS($AG253+1,AI$40)),1,0),IF(INDIRECT(ADDRESS(ROW(),AI$40))&gt;INDIRECT(ADDRESS($AG253+2,AI$40)),1,0),IF(INDIRECT(ADDRESS(ROW(),AI$40))&gt;INDIRECT(ADDRESS($AG253+3,AI$40)),1,0))+1</f>
        <v>3</v>
      </c>
      <c r="AJ253" s="62" t="n">
        <f aca="true">SUM(IF(INDIRECT(ADDRESS(ROW(),AJ$40))&gt;INDIRECT(ADDRESS($AG253,AJ$40)),1,0),IF(INDIRECT(ADDRESS(ROW(),AJ$40))&gt;INDIRECT(ADDRESS($AG253+1,AJ$40)),1,0),IF(INDIRECT(ADDRESS(ROW(),AJ$40))&gt;INDIRECT(ADDRESS($AG253+2,AJ$40)),1,0),IF(INDIRECT(ADDRESS(ROW(),AJ$40))&gt;INDIRECT(ADDRESS($AG253+3,AJ$40)),1,0))+1</f>
        <v>3</v>
      </c>
      <c r="AK253" s="62" t="n">
        <f aca="true">SUM(IF(INDIRECT(ADDRESS(ROW(),AK$40))&gt;INDIRECT(ADDRESS($AG253,AK$40)),1,0),IF(INDIRECT(ADDRESS(ROW(),AK$40))&gt;INDIRECT(ADDRESS($AG253+1,AK$40)),1,0),IF(INDIRECT(ADDRESS(ROW(),AK$40))&gt;INDIRECT(ADDRESS($AG253+2,AK$40)),1,0),IF(INDIRECT(ADDRESS(ROW(),AK$40))&gt;INDIRECT(ADDRESS($AG253+3,AK$40)),1,0))+1</f>
        <v>1</v>
      </c>
      <c r="AL253" s="62" t="n">
        <f aca="true">SUM(IF(INDIRECT(ADDRESS(ROW(),AL$40))&gt;INDIRECT(ADDRESS($AG253,AL$40)),1,0),IF(INDIRECT(ADDRESS(ROW(),AL$40))&gt;INDIRECT(ADDRESS($AG253+1,AL$40)),1,0),IF(INDIRECT(ADDRESS(ROW(),AL$40))&gt;INDIRECT(ADDRESS($AG253+2,AL$40)),1,0),IF(INDIRECT(ADDRESS(ROW(),AL$40))&gt;INDIRECT(ADDRESS($AG253+3,AL$40)),1,0))+1</f>
        <v>3</v>
      </c>
      <c r="AM253" s="62" t="n">
        <f aca="true">SUM(IF(INDIRECT(ADDRESS(ROW(),AM$40))&gt;INDIRECT(ADDRESS($AG253,AM$40)),1,0),IF(INDIRECT(ADDRESS(ROW(),AM$40))&gt;INDIRECT(ADDRESS($AG253+1,AM$40)),1,0),IF(INDIRECT(ADDRESS(ROW(),AM$40))&gt;INDIRECT(ADDRESS($AG253+2,AM$40)),1,0),IF(INDIRECT(ADDRESS(ROW(),AM$40))&gt;INDIRECT(ADDRESS($AG253+3,AM$40)),1,0))+1</f>
        <v>2</v>
      </c>
      <c r="AO253" s="8" t="n">
        <f aca="false">IF("na"=F253,"",SQRT(F253)/SQRT(F251))</f>
        <v>1.59320377238143</v>
      </c>
      <c r="AP253" s="8" t="n">
        <f aca="false">IF("na"=J253,"",SQRT(J253)/SQRT(J251))</f>
        <v>0.947416337649582</v>
      </c>
      <c r="AQ253" s="8" t="n">
        <f aca="false">IF("na"=M253,"",SQRT(M253)/SQRT(M251))</f>
        <v>1.96216453825161</v>
      </c>
      <c r="AR253" s="8" t="n">
        <f aca="false">IF("na"=Q253,"",SQRT(Q253)/SQRT(Q251))</f>
        <v>0.963635758731829</v>
      </c>
      <c r="AS253" s="8" t="n">
        <f aca="false">IF("na"=T253,"",SQRT(T253)/SQRT(T251))</f>
        <v>2.54765702363822</v>
      </c>
      <c r="AT253" s="8" t="n">
        <f aca="false">IF("na"=X253,"",SQRT(X253)/SQRT(X251))</f>
        <v>0.957845995456821</v>
      </c>
    </row>
    <row r="254" customFormat="false" ht="12.75" hidden="false" customHeight="true" outlineLevel="0" collapsed="false">
      <c r="A254" s="11" t="s">
        <v>282</v>
      </c>
      <c r="B254" s="57" t="n">
        <v>0.0365073</v>
      </c>
      <c r="C254" s="57" t="n">
        <v>1.6253</v>
      </c>
      <c r="D254" s="63" t="n">
        <v>0.0398775</v>
      </c>
      <c r="E254" s="64" t="n">
        <v>0.0143349</v>
      </c>
      <c r="F254" s="65" t="n">
        <v>0.0002168475</v>
      </c>
      <c r="G254" s="64" t="s">
        <v>307</v>
      </c>
      <c r="H254" s="65" t="s">
        <v>307</v>
      </c>
      <c r="I254" s="65" t="n">
        <v>1.44483</v>
      </c>
      <c r="J254" s="66" t="n">
        <v>0.0325694209</v>
      </c>
      <c r="K254" s="63" t="n">
        <v>0.0395961</v>
      </c>
      <c r="L254" s="64" t="n">
        <v>0.00936793</v>
      </c>
      <c r="M254" s="65" t="n">
        <v>9.72987E-005</v>
      </c>
      <c r="N254" s="64" t="n">
        <v>1.64372</v>
      </c>
      <c r="O254" s="65" t="n">
        <v>0.959407</v>
      </c>
      <c r="P254" s="65" t="n">
        <v>1.42784</v>
      </c>
      <c r="Q254" s="66" t="n">
        <v>0.9594522432</v>
      </c>
      <c r="R254" s="63" t="n">
        <v>0.0401897</v>
      </c>
      <c r="S254" s="64" t="n">
        <v>0.00677933</v>
      </c>
      <c r="T254" s="65" t="n">
        <v>5.95193E-005</v>
      </c>
      <c r="U254" s="64" t="n">
        <v>1.54</v>
      </c>
      <c r="V254" s="65" t="n">
        <v>0.539809</v>
      </c>
      <c r="W254" s="65" t="n">
        <v>1.45688</v>
      </c>
      <c r="X254" s="66" t="n">
        <v>0.3197590528</v>
      </c>
      <c r="Y254" s="64"/>
      <c r="Z254" s="64"/>
      <c r="AA254" s="9" t="n">
        <f aca="false">IF("na"=F254,"",F254/F251)</f>
        <v>1.0544877639593</v>
      </c>
      <c r="AB254" s="7" t="n">
        <f aca="false">IF("na"=J254,"",J254/J251)</f>
        <v>0.0123958606845263</v>
      </c>
      <c r="AC254" s="7" t="n">
        <f aca="false">IF("na"=M254,"",M254/M251)</f>
        <v>0.971634484797162</v>
      </c>
      <c r="AD254" s="7" t="n">
        <f aca="false">IF("na"=Q254,"",Q254/Q251)</f>
        <v>1.32806716022239</v>
      </c>
      <c r="AE254" s="7" t="n">
        <f aca="false">IF("na"=T254,"",T254/T251)</f>
        <v>1.14500267401283</v>
      </c>
      <c r="AF254" s="7" t="n">
        <f aca="false">IF("na"=X254,"",X254/X251)</f>
        <v>0.980065034109673</v>
      </c>
      <c r="AG254" s="7" t="n">
        <f aca="false">AG253</f>
        <v>252</v>
      </c>
      <c r="AH254" s="62" t="n">
        <f aca="true">SUM(IF(INDIRECT(ADDRESS(ROW(),AH$40))&gt;INDIRECT(ADDRESS($AG254,AH$40)),1,0),IF(INDIRECT(ADDRESS(ROW(),AH$40))&gt;INDIRECT(ADDRESS($AG254+1,AH$40)),1,0),IF(INDIRECT(ADDRESS(ROW(),AH$40))&gt;INDIRECT(ADDRESS($AG254+2,AH$40)),1,0),IF(INDIRECT(ADDRESS(ROW(),AH$40))&gt;INDIRECT(ADDRESS($AG254+3,AH$40)),1,0))+1</f>
        <v>1</v>
      </c>
      <c r="AI254" s="62" t="n">
        <f aca="true">SUM(IF(INDIRECT(ADDRESS(ROW(),AI$40))&gt;INDIRECT(ADDRESS($AG254,AI$40)),1,0),IF(INDIRECT(ADDRESS(ROW(),AI$40))&gt;INDIRECT(ADDRESS($AG254+1,AI$40)),1,0),IF(INDIRECT(ADDRESS(ROW(),AI$40))&gt;INDIRECT(ADDRESS($AG254+2,AI$40)),1,0),IF(INDIRECT(ADDRESS(ROW(),AI$40))&gt;INDIRECT(ADDRESS($AG254+3,AI$40)),1,0))+1</f>
        <v>2</v>
      </c>
      <c r="AJ254" s="62" t="n">
        <f aca="true">SUM(IF(INDIRECT(ADDRESS(ROW(),AJ$40))&gt;INDIRECT(ADDRESS($AG254,AJ$40)),1,0),IF(INDIRECT(ADDRESS(ROW(),AJ$40))&gt;INDIRECT(ADDRESS($AG254+1,AJ$40)),1,0),IF(INDIRECT(ADDRESS(ROW(),AJ$40))&gt;INDIRECT(ADDRESS($AG254+2,AJ$40)),1,0),IF(INDIRECT(ADDRESS(ROW(),AJ$40))&gt;INDIRECT(ADDRESS($AG254+3,AJ$40)),1,0))+1</f>
        <v>1</v>
      </c>
      <c r="AK254" s="62" t="n">
        <f aca="true">SUM(IF(INDIRECT(ADDRESS(ROW(),AK$40))&gt;INDIRECT(ADDRESS($AG254,AK$40)),1,0),IF(INDIRECT(ADDRESS(ROW(),AK$40))&gt;INDIRECT(ADDRESS($AG254+1,AK$40)),1,0),IF(INDIRECT(ADDRESS(ROW(),AK$40))&gt;INDIRECT(ADDRESS($AG254+2,AK$40)),1,0),IF(INDIRECT(ADDRESS(ROW(),AK$40))&gt;INDIRECT(ADDRESS($AG254+3,AK$40)),1,0))+1</f>
        <v>2</v>
      </c>
      <c r="AL254" s="62" t="n">
        <f aca="true">SUM(IF(INDIRECT(ADDRESS(ROW(),AL$40))&gt;INDIRECT(ADDRESS($AG254,AL$40)),1,0),IF(INDIRECT(ADDRESS(ROW(),AL$40))&gt;INDIRECT(ADDRESS($AG254+1,AL$40)),1,0),IF(INDIRECT(ADDRESS(ROW(),AL$40))&gt;INDIRECT(ADDRESS($AG254+2,AL$40)),1,0),IF(INDIRECT(ADDRESS(ROW(),AL$40))&gt;INDIRECT(ADDRESS($AG254+3,AL$40)),1,0))+1</f>
        <v>2</v>
      </c>
      <c r="AM254" s="62" t="n">
        <f aca="true">SUM(IF(INDIRECT(ADDRESS(ROW(),AM$40))&gt;INDIRECT(ADDRESS($AG254,AM$40)),1,0),IF(INDIRECT(ADDRESS(ROW(),AM$40))&gt;INDIRECT(ADDRESS($AG254+1,AM$40)),1,0),IF(INDIRECT(ADDRESS(ROW(),AM$40))&gt;INDIRECT(ADDRESS($AG254+2,AM$40)),1,0),IF(INDIRECT(ADDRESS(ROW(),AM$40))&gt;INDIRECT(ADDRESS($AG254+3,AM$40)),1,0))+1</f>
        <v>3</v>
      </c>
      <c r="AO254" s="8" t="n">
        <f aca="false">IF("na"=F254,"",SQRT(F254)/SQRT(F251))</f>
        <v>1.02688254633103</v>
      </c>
      <c r="AP254" s="8" t="n">
        <f aca="false">IF("na"=J254,"",SQRT(J254)/SQRT(J251))</f>
        <v>0.111336699630114</v>
      </c>
      <c r="AQ254" s="8" t="n">
        <f aca="false">IF("na"=M254,"",SQRT(M254)/SQRT(M251))</f>
        <v>0.985715214855266</v>
      </c>
      <c r="AR254" s="8" t="n">
        <f aca="false">IF("na"=Q254,"",SQRT(Q254)/SQRT(Q251))</f>
        <v>1.15241796246951</v>
      </c>
      <c r="AS254" s="8" t="n">
        <f aca="false">IF("na"=T254,"",SQRT(T254)/SQRT(T251))</f>
        <v>1.07004797743504</v>
      </c>
      <c r="AT254" s="8" t="n">
        <f aca="false">IF("na"=X254,"",SQRT(X254)/SQRT(X251))</f>
        <v>0.989982340301923</v>
      </c>
    </row>
    <row r="255" customFormat="false" ht="12.75" hidden="false" customHeight="true" outlineLevel="0" collapsed="false">
      <c r="A255" s="11" t="s">
        <v>283</v>
      </c>
      <c r="B255" s="57" t="n">
        <v>0.0365073</v>
      </c>
      <c r="C255" s="57" t="n">
        <v>1.6253</v>
      </c>
      <c r="D255" s="67" t="n">
        <v>0.0518829</v>
      </c>
      <c r="E255" s="7" t="n">
        <v>0.0196229</v>
      </c>
      <c r="F255" s="65" t="n">
        <v>0.0006214672</v>
      </c>
      <c r="G255" s="64" t="n">
        <v>1.88711</v>
      </c>
      <c r="H255" s="65" t="n">
        <v>1.87374</v>
      </c>
      <c r="I255" s="65" t="n">
        <v>1.40027</v>
      </c>
      <c r="J255" s="66" t="n">
        <v>3.5615400885</v>
      </c>
      <c r="K255" s="67" t="n">
        <v>0.0512753</v>
      </c>
      <c r="L255" s="7" t="n">
        <v>0.0164124</v>
      </c>
      <c r="M255" s="65" t="n">
        <v>0.0004874606</v>
      </c>
      <c r="N255" s="64" t="n">
        <v>1.63167</v>
      </c>
      <c r="O255" s="65" t="n">
        <v>1.09884</v>
      </c>
      <c r="P255" s="65" t="n">
        <v>1.35987</v>
      </c>
      <c r="Q255" s="66" t="n">
        <v>1.2779024305</v>
      </c>
      <c r="R255" s="67" t="n">
        <v>0.0506404</v>
      </c>
      <c r="S255" s="7" t="n">
        <v>0.0148577</v>
      </c>
      <c r="T255" s="65" t="n">
        <v>0.0004204957</v>
      </c>
      <c r="U255" s="64" t="n">
        <v>1.54306</v>
      </c>
      <c r="V255" s="65" t="n">
        <v>0.728813</v>
      </c>
      <c r="W255" s="65" t="n">
        <v>1.37962</v>
      </c>
      <c r="X255" s="66" t="n">
        <v>0.5915270513</v>
      </c>
      <c r="Y255" s="64"/>
      <c r="Z255" s="64"/>
      <c r="AA255" s="9" t="n">
        <f aca="false">IF("na"=F255,"",F255/F251)</f>
        <v>3.02207568960696</v>
      </c>
      <c r="AB255" s="7" t="n">
        <f aca="false">IF("na"=J255,"",J255/J251)</f>
        <v>1.35551549703488</v>
      </c>
      <c r="AC255" s="7" t="n">
        <f aca="false">IF("na"=M255,"",M255/M251)</f>
        <v>4.86782998066691</v>
      </c>
      <c r="AD255" s="7" t="n">
        <f aca="false">IF("na"=Q255,"",Q255/Q251)</f>
        <v>1.76886370733269</v>
      </c>
      <c r="AE255" s="7" t="n">
        <f aca="false">IF("na"=T255,"",T255/T251)</f>
        <v>8.08928701968766</v>
      </c>
      <c r="AF255" s="7" t="n">
        <f aca="false">IF("na"=X255,"",X255/X251)</f>
        <v>1.81303695589734</v>
      </c>
      <c r="AG255" s="7" t="n">
        <f aca="false">AG254</f>
        <v>252</v>
      </c>
      <c r="AH255" s="62" t="n">
        <f aca="true">SUM(IF(INDIRECT(ADDRESS(ROW(),AH$40))&gt;INDIRECT(ADDRESS($AG255,AH$40)),1,0),IF(INDIRECT(ADDRESS(ROW(),AH$40))&gt;INDIRECT(ADDRESS($AG255+1,AH$40)),1,0),IF(INDIRECT(ADDRESS(ROW(),AH$40))&gt;INDIRECT(ADDRESS($AG255+2,AH$40)),1,0),IF(INDIRECT(ADDRESS(ROW(),AH$40))&gt;INDIRECT(ADDRESS($AG255+3,AH$40)),1,0))+1</f>
        <v>4</v>
      </c>
      <c r="AI255" s="62" t="n">
        <f aca="true">SUM(IF(INDIRECT(ADDRESS(ROW(),AI$40))&gt;INDIRECT(ADDRESS($AG255,AI$40)),1,0),IF(INDIRECT(ADDRESS(ROW(),AI$40))&gt;INDIRECT(ADDRESS($AG255+1,AI$40)),1,0),IF(INDIRECT(ADDRESS(ROW(),AI$40))&gt;INDIRECT(ADDRESS($AG255+2,AI$40)),1,0),IF(INDIRECT(ADDRESS(ROW(),AI$40))&gt;INDIRECT(ADDRESS($AG255+3,AI$40)),1,0))+1</f>
        <v>4</v>
      </c>
      <c r="AJ255" s="62" t="n">
        <f aca="true">SUM(IF(INDIRECT(ADDRESS(ROW(),AJ$40))&gt;INDIRECT(ADDRESS($AG255,AJ$40)),1,0),IF(INDIRECT(ADDRESS(ROW(),AJ$40))&gt;INDIRECT(ADDRESS($AG255+1,AJ$40)),1,0),IF(INDIRECT(ADDRESS(ROW(),AJ$40))&gt;INDIRECT(ADDRESS($AG255+2,AJ$40)),1,0),IF(INDIRECT(ADDRESS(ROW(),AJ$40))&gt;INDIRECT(ADDRESS($AG255+3,AJ$40)),1,0))+1</f>
        <v>4</v>
      </c>
      <c r="AK255" s="62" t="n">
        <f aca="true">SUM(IF(INDIRECT(ADDRESS(ROW(),AK$40))&gt;INDIRECT(ADDRESS($AG255,AK$40)),1,0),IF(INDIRECT(ADDRESS(ROW(),AK$40))&gt;INDIRECT(ADDRESS($AG255+1,AK$40)),1,0),IF(INDIRECT(ADDRESS(ROW(),AK$40))&gt;INDIRECT(ADDRESS($AG255+2,AK$40)),1,0),IF(INDIRECT(ADDRESS(ROW(),AK$40))&gt;INDIRECT(ADDRESS($AG255+3,AK$40)),1,0))+1</f>
        <v>3</v>
      </c>
      <c r="AL255" s="62" t="n">
        <f aca="true">SUM(IF(INDIRECT(ADDRESS(ROW(),AL$40))&gt;INDIRECT(ADDRESS($AG255,AL$40)),1,0),IF(INDIRECT(ADDRESS(ROW(),AL$40))&gt;INDIRECT(ADDRESS($AG255+1,AL$40)),1,0),IF(INDIRECT(ADDRESS(ROW(),AL$40))&gt;INDIRECT(ADDRESS($AG255+2,AL$40)),1,0),IF(INDIRECT(ADDRESS(ROW(),AL$40))&gt;INDIRECT(ADDRESS($AG255+3,AL$40)),1,0))+1</f>
        <v>4</v>
      </c>
      <c r="AM255" s="62" t="n">
        <f aca="true">SUM(IF(INDIRECT(ADDRESS(ROW(),AM$40))&gt;INDIRECT(ADDRESS($AG255,AM$40)),1,0),IF(INDIRECT(ADDRESS(ROW(),AM$40))&gt;INDIRECT(ADDRESS($AG255+1,AM$40)),1,0),IF(INDIRECT(ADDRESS(ROW(),AM$40))&gt;INDIRECT(ADDRESS($AG255+2,AM$40)),1,0),IF(INDIRECT(ADDRESS(ROW(),AM$40))&gt;INDIRECT(ADDRESS($AG255+3,AM$40)),1,0))+1</f>
        <v>4</v>
      </c>
      <c r="AO255" s="8" t="n">
        <f aca="false">IF("na"=F255,"",SQRT(F255)/SQRT(F251))</f>
        <v>1.73841182969024</v>
      </c>
      <c r="AP255" s="8" t="n">
        <f aca="false">IF("na"=J255,"",SQRT(J255)/SQRT(J251))</f>
        <v>1.16426607656277</v>
      </c>
      <c r="AQ255" s="8" t="n">
        <f aca="false">IF("na"=M255,"",SQRT(M255)/SQRT(M251))</f>
        <v>2.20631592947767</v>
      </c>
      <c r="AR255" s="8" t="n">
        <f aca="false">IF("na"=Q255,"",SQRT(Q255)/SQRT(Q251))</f>
        <v>1.32998635607013</v>
      </c>
      <c r="AS255" s="8" t="n">
        <f aca="false">IF("na"=T255,"",SQRT(T255)/SQRT(T251))</f>
        <v>2.84416719263964</v>
      </c>
      <c r="AT255" s="8" t="n">
        <f aca="false">IF("na"=X255,"",SQRT(X255)/SQRT(X251))</f>
        <v>1.34649060743005</v>
      </c>
    </row>
    <row r="256" customFormat="false" ht="12.75" hidden="false" customHeight="true" outlineLevel="0" collapsed="false">
      <c r="B256" s="68"/>
      <c r="C256" s="68"/>
      <c r="D256" s="7"/>
      <c r="E256" s="7"/>
      <c r="F256" s="7"/>
      <c r="G256" s="7"/>
      <c r="H256" s="7"/>
      <c r="I256" s="7"/>
      <c r="J256" s="7"/>
      <c r="K256" s="7"/>
      <c r="L256" s="7"/>
    </row>
    <row r="257" s="50" customFormat="true" ht="12.75" hidden="false" customHeight="true" outlineLevel="0" collapsed="false">
      <c r="A257" s="11"/>
      <c r="B257" s="11"/>
      <c r="C257" s="11"/>
      <c r="D257" s="11" t="s">
        <v>325</v>
      </c>
      <c r="E257" s="11"/>
      <c r="F257" s="11"/>
      <c r="G257" s="11"/>
      <c r="H257" s="11"/>
      <c r="I257" s="11"/>
      <c r="J257" s="11"/>
      <c r="K257" s="11"/>
      <c r="L257" s="11"/>
      <c r="M257" s="11"/>
      <c r="N257" s="11"/>
      <c r="O257" s="11"/>
      <c r="P257" s="11"/>
      <c r="Q257" s="11"/>
      <c r="R257" s="11"/>
      <c r="S257" s="11"/>
      <c r="T257" s="11"/>
      <c r="U257" s="11"/>
      <c r="V257" s="11"/>
      <c r="W257" s="11"/>
      <c r="X257" s="11"/>
      <c r="Y257" s="11"/>
      <c r="Z257" s="11"/>
      <c r="AA257" s="49"/>
      <c r="AH257" s="51"/>
      <c r="AI257" s="51"/>
      <c r="AJ257" s="51"/>
      <c r="AK257" s="51"/>
      <c r="AL257" s="51"/>
      <c r="AM257" s="51"/>
      <c r="AP257" s="10"/>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row>
    <row r="258" customFormat="false" ht="12.75" hidden="false" customHeight="true" outlineLevel="0" collapsed="false">
      <c r="B258" s="52" t="s">
        <v>293</v>
      </c>
      <c r="C258" s="52" t="s">
        <v>293</v>
      </c>
      <c r="D258" s="53" t="n">
        <v>7</v>
      </c>
      <c r="E258" s="53"/>
      <c r="F258" s="53"/>
      <c r="G258" s="53"/>
      <c r="H258" s="53"/>
      <c r="I258" s="53"/>
      <c r="J258" s="53"/>
      <c r="K258" s="53" t="n">
        <v>15</v>
      </c>
      <c r="L258" s="53"/>
      <c r="M258" s="53"/>
      <c r="N258" s="53"/>
      <c r="O258" s="53"/>
      <c r="P258" s="53"/>
      <c r="Q258" s="53"/>
      <c r="R258" s="53" t="n">
        <v>30</v>
      </c>
      <c r="S258" s="53"/>
      <c r="T258" s="53"/>
      <c r="U258" s="53"/>
      <c r="V258" s="53"/>
      <c r="W258" s="53"/>
      <c r="X258" s="53"/>
      <c r="Y258" s="54"/>
      <c r="Z258" s="54"/>
    </row>
    <row r="259" customFormat="false" ht="12.75" hidden="false" customHeight="true" outlineLevel="0" collapsed="false">
      <c r="B259" s="55" t="s">
        <v>284</v>
      </c>
      <c r="C259" s="55" t="s">
        <v>294</v>
      </c>
      <c r="D259" s="56" t="s">
        <v>284</v>
      </c>
      <c r="E259" s="57" t="s">
        <v>287</v>
      </c>
      <c r="F259" s="57" t="s">
        <v>295</v>
      </c>
      <c r="G259" s="57" t="s">
        <v>296</v>
      </c>
      <c r="H259" s="57" t="s">
        <v>297</v>
      </c>
      <c r="I259" s="57" t="s">
        <v>298</v>
      </c>
      <c r="J259" s="58" t="s">
        <v>299</v>
      </c>
      <c r="K259" s="56" t="s">
        <v>284</v>
      </c>
      <c r="L259" s="57" t="s">
        <v>287</v>
      </c>
      <c r="M259" s="57" t="s">
        <v>295</v>
      </c>
      <c r="N259" s="57" t="s">
        <v>296</v>
      </c>
      <c r="O259" s="57" t="s">
        <v>297</v>
      </c>
      <c r="P259" s="57" t="s">
        <v>298</v>
      </c>
      <c r="Q259" s="58" t="s">
        <v>299</v>
      </c>
      <c r="R259" s="56" t="s">
        <v>284</v>
      </c>
      <c r="S259" s="57" t="s">
        <v>287</v>
      </c>
      <c r="T259" s="57" t="s">
        <v>295</v>
      </c>
      <c r="U259" s="57" t="s">
        <v>296</v>
      </c>
      <c r="V259" s="57" t="s">
        <v>297</v>
      </c>
      <c r="W259" s="57" t="s">
        <v>298</v>
      </c>
      <c r="X259" s="58" t="s">
        <v>299</v>
      </c>
      <c r="Y259" s="57"/>
      <c r="Z259" s="57"/>
    </row>
    <row r="260" customFormat="false" ht="12.75" hidden="false" customHeight="true" outlineLevel="0" collapsed="false">
      <c r="A260" s="11" t="s">
        <v>300</v>
      </c>
      <c r="B260" s="57" t="n">
        <v>0.0598971</v>
      </c>
      <c r="C260" s="57" t="n">
        <v>1.74718</v>
      </c>
      <c r="D260" s="59" t="n">
        <v>0.0595728</v>
      </c>
      <c r="E260" s="60" t="n">
        <v>0.0178262</v>
      </c>
      <c r="F260" s="60" t="n">
        <v>0.0003178785</v>
      </c>
      <c r="G260" s="60" t="n">
        <v>2.35916</v>
      </c>
      <c r="H260" s="60" t="n">
        <v>1.82731</v>
      </c>
      <c r="I260" s="60" t="n">
        <v>1.76063</v>
      </c>
      <c r="J260" s="61" t="n">
        <v>3.3392427386</v>
      </c>
      <c r="K260" s="59" t="n">
        <v>0.0584144</v>
      </c>
      <c r="L260" s="60" t="n">
        <v>0.0123692</v>
      </c>
      <c r="M260" s="60" t="n">
        <v>0.0001551954</v>
      </c>
      <c r="N260" s="60" t="n">
        <v>2.13239</v>
      </c>
      <c r="O260" s="60" t="n">
        <v>1.42878</v>
      </c>
      <c r="P260" s="60" t="n">
        <v>1.76323</v>
      </c>
      <c r="Q260" s="61" t="n">
        <v>2.0416698909</v>
      </c>
      <c r="R260" s="59" t="n">
        <v>0.058847</v>
      </c>
      <c r="S260" s="60" t="n">
        <v>0.00876419</v>
      </c>
      <c r="T260" s="60" t="n">
        <v>7.79137E-005</v>
      </c>
      <c r="U260" s="60" t="n">
        <v>1.8712</v>
      </c>
      <c r="V260" s="60" t="n">
        <v>0.621084</v>
      </c>
      <c r="W260" s="60" t="n">
        <v>1.74096</v>
      </c>
      <c r="X260" s="61" t="n">
        <v>0.3857840234</v>
      </c>
      <c r="Y260" s="60"/>
      <c r="Z260" s="60"/>
      <c r="AH260" s="62"/>
      <c r="AI260" s="62"/>
    </row>
    <row r="261" customFormat="false" ht="12.75" hidden="false" customHeight="true" outlineLevel="0" collapsed="false">
      <c r="A261" s="11" t="s">
        <v>280</v>
      </c>
      <c r="B261" s="57" t="n">
        <v>0.0598971</v>
      </c>
      <c r="C261" s="57" t="n">
        <v>1.74718</v>
      </c>
      <c r="D261" s="59" t="n">
        <v>0.0591987</v>
      </c>
      <c r="E261" s="60" t="n">
        <v>0.0235785</v>
      </c>
      <c r="F261" s="60" t="n">
        <v>0.0005564333</v>
      </c>
      <c r="G261" s="60" t="n">
        <v>2.08882</v>
      </c>
      <c r="H261" s="60" t="n">
        <v>1.70196</v>
      </c>
      <c r="I261" s="60" t="n">
        <v>1.62908</v>
      </c>
      <c r="J261" s="61" t="n">
        <v>2.9106154516</v>
      </c>
      <c r="K261" s="59" t="n">
        <v>0.0588401</v>
      </c>
      <c r="L261" s="60" t="n">
        <v>0.0201604</v>
      </c>
      <c r="M261" s="60" t="n">
        <v>0.0004075589</v>
      </c>
      <c r="N261" s="60" t="n">
        <v>2.23292</v>
      </c>
      <c r="O261" s="60" t="n">
        <v>1.92239</v>
      </c>
      <c r="P261" s="60" t="n">
        <v>1.66313</v>
      </c>
      <c r="Q261" s="61" t="n">
        <v>3.7026477146</v>
      </c>
      <c r="R261" s="59" t="n">
        <v>0.0591228</v>
      </c>
      <c r="S261" s="60" t="n">
        <v>0.0181776</v>
      </c>
      <c r="T261" s="60" t="n">
        <v>0.0003310246</v>
      </c>
      <c r="U261" s="60" t="n">
        <v>1.97918</v>
      </c>
      <c r="V261" s="60" t="n">
        <v>1.32274</v>
      </c>
      <c r="W261" s="60" t="n">
        <v>1.65053</v>
      </c>
      <c r="X261" s="61" t="n">
        <v>1.7589823301</v>
      </c>
      <c r="Y261" s="60"/>
      <c r="Z261" s="60"/>
      <c r="AA261" s="9" t="n">
        <f aca="false">IF("na"=F261,"",F261/F260)</f>
        <v>1.750459059043</v>
      </c>
      <c r="AB261" s="7" t="n">
        <f aca="false">IF("na"=J261,"",J261/J260)</f>
        <v>0.871639374387109</v>
      </c>
      <c r="AC261" s="7" t="n">
        <f aca="false">IF("na"=M261,"",M261/M260)</f>
        <v>2.626101675694</v>
      </c>
      <c r="AD261" s="7" t="n">
        <f aca="false">IF("na"=Q261,"",Q261/Q260)</f>
        <v>1.81353887379307</v>
      </c>
      <c r="AE261" s="7" t="n">
        <f aca="false">IF("na"=T261,"",T261/T260)</f>
        <v>4.24860582927008</v>
      </c>
      <c r="AF261" s="7" t="n">
        <f aca="false">IF("na"=X261,"",X261/X260)</f>
        <v>4.5595001954661</v>
      </c>
      <c r="AG261" s="7" t="n">
        <f aca="false">ROW()</f>
        <v>261</v>
      </c>
      <c r="AH261" s="62" t="n">
        <f aca="true">SUM(IF(INDIRECT(ADDRESS(ROW(),AH$40))&gt;INDIRECT(ADDRESS($AG261,AH$40)),1,0),IF(INDIRECT(ADDRESS(ROW(),AH$40))&gt;INDIRECT(ADDRESS($AG261+1,AH$40)),1,0),IF(INDIRECT(ADDRESS(ROW(),AH$40))&gt;INDIRECT(ADDRESS($AG261+2,AH$40)),1,0),IF(INDIRECT(ADDRESS(ROW(),AH$40))&gt;INDIRECT(ADDRESS($AG261+3,AH$40)),1,0))+1</f>
        <v>2</v>
      </c>
      <c r="AI261" s="62" t="n">
        <f aca="true">SUM(IF(INDIRECT(ADDRESS(ROW(),AI$40))&gt;INDIRECT(ADDRESS($AG261,AI$40)),1,0),IF(INDIRECT(ADDRESS(ROW(),AI$40))&gt;INDIRECT(ADDRESS($AG261+1,AI$40)),1,0),IF(INDIRECT(ADDRESS(ROW(),AI$40))&gt;INDIRECT(ADDRESS($AG261+2,AI$40)),1,0),IF(INDIRECT(ADDRESS(ROW(),AI$40))&gt;INDIRECT(ADDRESS($AG261+3,AI$40)),1,0))+1</f>
        <v>1</v>
      </c>
      <c r="AJ261" s="62" t="n">
        <f aca="true">SUM(IF(INDIRECT(ADDRESS(ROW(),AJ$40))&gt;INDIRECT(ADDRESS($AG261,AJ$40)),1,0),IF(INDIRECT(ADDRESS(ROW(),AJ$40))&gt;INDIRECT(ADDRESS($AG261+1,AJ$40)),1,0),IF(INDIRECT(ADDRESS(ROW(),AJ$40))&gt;INDIRECT(ADDRESS($AG261+2,AJ$40)),1,0),IF(INDIRECT(ADDRESS(ROW(),AJ$40))&gt;INDIRECT(ADDRESS($AG261+3,AJ$40)),1,0))+1</f>
        <v>2</v>
      </c>
      <c r="AK261" s="62" t="n">
        <f aca="true">SUM(IF(INDIRECT(ADDRESS(ROW(),AK$40))&gt;INDIRECT(ADDRESS($AG261,AK$40)),1,0),IF(INDIRECT(ADDRESS(ROW(),AK$40))&gt;INDIRECT(ADDRESS($AG261+1,AK$40)),1,0),IF(INDIRECT(ADDRESS(ROW(),AK$40))&gt;INDIRECT(ADDRESS($AG261+2,AK$40)),1,0),IF(INDIRECT(ADDRESS(ROW(),AK$40))&gt;INDIRECT(ADDRESS($AG261+3,AK$40)),1,0))+1</f>
        <v>3</v>
      </c>
      <c r="AL261" s="62" t="n">
        <f aca="true">SUM(IF(INDIRECT(ADDRESS(ROW(),AL$40))&gt;INDIRECT(ADDRESS($AG261,AL$40)),1,0),IF(INDIRECT(ADDRESS(ROW(),AL$40))&gt;INDIRECT(ADDRESS($AG261+1,AL$40)),1,0),IF(INDIRECT(ADDRESS(ROW(),AL$40))&gt;INDIRECT(ADDRESS($AG261+2,AL$40)),1,0),IF(INDIRECT(ADDRESS(ROW(),AL$40))&gt;INDIRECT(ADDRESS($AG261+3,AL$40)),1,0))+1</f>
        <v>2</v>
      </c>
      <c r="AM261" s="62" t="n">
        <f aca="true">SUM(IF(INDIRECT(ADDRESS(ROW(),AM$40))&gt;INDIRECT(ADDRESS($AG261,AM$40)),1,0),IF(INDIRECT(ADDRESS(ROW(),AM$40))&gt;INDIRECT(ADDRESS($AG261+1,AM$40)),1,0),IF(INDIRECT(ADDRESS(ROW(),AM$40))&gt;INDIRECT(ADDRESS($AG261+2,AM$40)),1,0),IF(INDIRECT(ADDRESS(ROW(),AM$40))&gt;INDIRECT(ADDRESS($AG261+3,AM$40)),1,0))+1</f>
        <v>3</v>
      </c>
      <c r="AO261" s="8" t="n">
        <f aca="false">IF("na"=F261,"",SQRT(F261)/SQRT(F260))</f>
        <v>1.32304915216442</v>
      </c>
      <c r="AP261" s="8" t="n">
        <f aca="false">IF("na"=J261,"",SQRT(J261)/SQRT(J260))</f>
        <v>0.933616288625637</v>
      </c>
      <c r="AQ261" s="8" t="n">
        <f aca="false">IF("na"=M261,"",SQRT(M261)/SQRT(M260))</f>
        <v>1.62052512343808</v>
      </c>
      <c r="AR261" s="8" t="n">
        <f aca="false">IF("na"=Q261,"",SQRT(Q261)/SQRT(Q260))</f>
        <v>1.34667697455369</v>
      </c>
      <c r="AS261" s="8" t="n">
        <f aca="false">IF("na"=T261,"",SQRT(T261)/SQRT(T260))</f>
        <v>2.06121464900434</v>
      </c>
      <c r="AT261" s="8" t="n">
        <f aca="false">IF("na"=X261,"",SQRT(X261)/SQRT(X260))</f>
        <v>2.1352986197406</v>
      </c>
    </row>
    <row r="262" customFormat="false" ht="12.75" hidden="false" customHeight="true" outlineLevel="0" collapsed="false">
      <c r="A262" s="11" t="s">
        <v>281</v>
      </c>
      <c r="B262" s="57" t="n">
        <v>0.0598971</v>
      </c>
      <c r="C262" s="57" t="n">
        <v>1.74718</v>
      </c>
      <c r="D262" s="59" t="n">
        <v>0.0764703</v>
      </c>
      <c r="E262" s="60" t="n">
        <v>0.0226684</v>
      </c>
      <c r="F262" s="60" t="n">
        <v>0.0007885272</v>
      </c>
      <c r="G262" s="60" t="n">
        <v>2.55291</v>
      </c>
      <c r="H262" s="60" t="n">
        <v>1.79211</v>
      </c>
      <c r="I262" s="60" t="n">
        <v>1.99021</v>
      </c>
      <c r="J262" s="61" t="n">
        <v>3.270721833</v>
      </c>
      <c r="K262" s="59" t="n">
        <v>0.0754281</v>
      </c>
      <c r="L262" s="60" t="n">
        <v>0.0172065</v>
      </c>
      <c r="M262" s="60" t="n">
        <v>0.0005372755</v>
      </c>
      <c r="N262" s="60" t="n">
        <v>2.41847</v>
      </c>
      <c r="O262" s="60" t="n">
        <v>1.75673</v>
      </c>
      <c r="P262" s="60" t="n">
        <v>1.92655</v>
      </c>
      <c r="Q262" s="61" t="n">
        <v>3.1182738898</v>
      </c>
      <c r="R262" s="59" t="n">
        <v>0.0747347</v>
      </c>
      <c r="S262" s="60" t="n">
        <v>0.0154632</v>
      </c>
      <c r="T262" s="60" t="n">
        <v>0.0004592648</v>
      </c>
      <c r="U262" s="60" t="n">
        <v>2.1698</v>
      </c>
      <c r="V262" s="60" t="n">
        <v>0.926562</v>
      </c>
      <c r="W262" s="60" t="n">
        <v>1.95019</v>
      </c>
      <c r="X262" s="61" t="n">
        <v>0.8997301999</v>
      </c>
      <c r="Y262" s="60"/>
      <c r="Z262" s="60"/>
      <c r="AA262" s="9" t="n">
        <f aca="false">IF("na"=F262,"",F262/F260)</f>
        <v>2.48059305678113</v>
      </c>
      <c r="AB262" s="7" t="n">
        <f aca="false">IF("na"=J262,"",J262/J260)</f>
        <v>0.97948010643014</v>
      </c>
      <c r="AC262" s="7" t="n">
        <f aca="false">IF("na"=M262,"",M262/M260)</f>
        <v>3.46192928398651</v>
      </c>
      <c r="AD262" s="7" t="n">
        <f aca="false">IF("na"=Q262,"",Q262/Q260)</f>
        <v>1.52731541161408</v>
      </c>
      <c r="AE262" s="7" t="n">
        <f aca="false">IF("na"=T262,"",T262/T260)</f>
        <v>5.89453202710178</v>
      </c>
      <c r="AF262" s="7" t="n">
        <f aca="false">IF("na"=X262,"",X262/X260)</f>
        <v>2.33221218434729</v>
      </c>
      <c r="AG262" s="7" t="n">
        <f aca="false">AG261</f>
        <v>261</v>
      </c>
      <c r="AH262" s="62" t="n">
        <f aca="true">SUM(IF(INDIRECT(ADDRESS(ROW(),AH$40))&gt;INDIRECT(ADDRESS($AG262,AH$40)),1,0),IF(INDIRECT(ADDRESS(ROW(),AH$40))&gt;INDIRECT(ADDRESS($AG262+1,AH$40)),1,0),IF(INDIRECT(ADDRESS(ROW(),AH$40))&gt;INDIRECT(ADDRESS($AG262+2,AH$40)),1,0),IF(INDIRECT(ADDRESS(ROW(),AH$40))&gt;INDIRECT(ADDRESS($AG262+3,AH$40)),1,0))+1</f>
        <v>3</v>
      </c>
      <c r="AI262" s="62" t="n">
        <f aca="true">SUM(IF(INDIRECT(ADDRESS(ROW(),AI$40))&gt;INDIRECT(ADDRESS($AG262,AI$40)),1,0),IF(INDIRECT(ADDRESS(ROW(),AI$40))&gt;INDIRECT(ADDRESS($AG262+1,AI$40)),1,0),IF(INDIRECT(ADDRESS(ROW(),AI$40))&gt;INDIRECT(ADDRESS($AG262+2,AI$40)),1,0),IF(INDIRECT(ADDRESS(ROW(),AI$40))&gt;INDIRECT(ADDRESS($AG262+3,AI$40)),1,0))+1</f>
        <v>2</v>
      </c>
      <c r="AJ262" s="62" t="n">
        <f aca="true">SUM(IF(INDIRECT(ADDRESS(ROW(),AJ$40))&gt;INDIRECT(ADDRESS($AG262,AJ$40)),1,0),IF(INDIRECT(ADDRESS(ROW(),AJ$40))&gt;INDIRECT(ADDRESS($AG262+1,AJ$40)),1,0),IF(INDIRECT(ADDRESS(ROW(),AJ$40))&gt;INDIRECT(ADDRESS($AG262+2,AJ$40)),1,0),IF(INDIRECT(ADDRESS(ROW(),AJ$40))&gt;INDIRECT(ADDRESS($AG262+3,AJ$40)),1,0))+1</f>
        <v>3</v>
      </c>
      <c r="AK262" s="62" t="n">
        <f aca="true">SUM(IF(INDIRECT(ADDRESS(ROW(),AK$40))&gt;INDIRECT(ADDRESS($AG262,AK$40)),1,0),IF(INDIRECT(ADDRESS(ROW(),AK$40))&gt;INDIRECT(ADDRESS($AG262+1,AK$40)),1,0),IF(INDIRECT(ADDRESS(ROW(),AK$40))&gt;INDIRECT(ADDRESS($AG262+2,AK$40)),1,0),IF(INDIRECT(ADDRESS(ROW(),AK$40))&gt;INDIRECT(ADDRESS($AG262+3,AK$40)),1,0))+1</f>
        <v>2</v>
      </c>
      <c r="AL262" s="62" t="n">
        <f aca="true">SUM(IF(INDIRECT(ADDRESS(ROW(),AL$40))&gt;INDIRECT(ADDRESS($AG262,AL$40)),1,0),IF(INDIRECT(ADDRESS(ROW(),AL$40))&gt;INDIRECT(ADDRESS($AG262+1,AL$40)),1,0),IF(INDIRECT(ADDRESS(ROW(),AL$40))&gt;INDIRECT(ADDRESS($AG262+2,AL$40)),1,0),IF(INDIRECT(ADDRESS(ROW(),AL$40))&gt;INDIRECT(ADDRESS($AG262+3,AL$40)),1,0))+1</f>
        <v>3</v>
      </c>
      <c r="AM262" s="62" t="n">
        <f aca="true">SUM(IF(INDIRECT(ADDRESS(ROW(),AM$40))&gt;INDIRECT(ADDRESS($AG262,AM$40)),1,0),IF(INDIRECT(ADDRESS(ROW(),AM$40))&gt;INDIRECT(ADDRESS($AG262+1,AM$40)),1,0),IF(INDIRECT(ADDRESS(ROW(),AM$40))&gt;INDIRECT(ADDRESS($AG262+2,AM$40)),1,0),IF(INDIRECT(ADDRESS(ROW(),AM$40))&gt;INDIRECT(ADDRESS($AG262+3,AM$40)),1,0))+1</f>
        <v>2</v>
      </c>
      <c r="AO262" s="8" t="n">
        <f aca="false">IF("na"=F262,"",SQRT(F262)/SQRT(F260))</f>
        <v>1.57498985926295</v>
      </c>
      <c r="AP262" s="8" t="n">
        <f aca="false">IF("na"=J262,"",SQRT(J262)/SQRT(J260))</f>
        <v>0.989686872919986</v>
      </c>
      <c r="AQ262" s="8" t="n">
        <f aca="false">IF("na"=M262,"",SQRT(M262)/SQRT(M260))</f>
        <v>1.8606260462507</v>
      </c>
      <c r="AR262" s="8" t="n">
        <f aca="false">IF("na"=Q262,"",SQRT(Q262)/SQRT(Q260))</f>
        <v>1.23584603070693</v>
      </c>
      <c r="AS262" s="8" t="n">
        <f aca="false">IF("na"=T262,"",SQRT(T262)/SQRT(T260))</f>
        <v>2.42786573498243</v>
      </c>
      <c r="AT262" s="8" t="n">
        <f aca="false">IF("na"=X262,"",SQRT(X262)/SQRT(X260))</f>
        <v>1.52715820540876</v>
      </c>
    </row>
    <row r="263" customFormat="false" ht="12.75" hidden="false" customHeight="true" outlineLevel="0" collapsed="false">
      <c r="A263" s="11" t="s">
        <v>282</v>
      </c>
      <c r="B263" s="57" t="n">
        <v>0.0598971</v>
      </c>
      <c r="C263" s="57" t="n">
        <v>1.74718</v>
      </c>
      <c r="D263" s="63" t="n">
        <v>0.057382</v>
      </c>
      <c r="E263" s="64" t="n">
        <v>0.017262</v>
      </c>
      <c r="F263" s="65" t="n">
        <v>0.0003043023</v>
      </c>
      <c r="G263" s="64" t="n">
        <v>2.27377</v>
      </c>
      <c r="H263" s="65" t="n">
        <v>1.87291</v>
      </c>
      <c r="I263" s="65" t="n">
        <v>1.70127</v>
      </c>
      <c r="J263" s="66" t="n">
        <v>3.5098995962</v>
      </c>
      <c r="K263" s="63" t="n">
        <v>0.0579492</v>
      </c>
      <c r="L263" s="64" t="n">
        <v>0.0120159</v>
      </c>
      <c r="M263" s="65" t="n">
        <v>0.0001481761</v>
      </c>
      <c r="N263" s="64" t="n">
        <v>2.00326</v>
      </c>
      <c r="O263" s="65" t="n">
        <v>1.1775</v>
      </c>
      <c r="P263" s="65" t="n">
        <v>1.70968</v>
      </c>
      <c r="Q263" s="66" t="n">
        <v>1.3879125</v>
      </c>
      <c r="R263" s="63" t="n">
        <v>0.0569849</v>
      </c>
      <c r="S263" s="64" t="n">
        <v>0.0090421</v>
      </c>
      <c r="T263" s="65" t="n">
        <v>9.02404E-005</v>
      </c>
      <c r="U263" s="64" t="n">
        <v>1.87063</v>
      </c>
      <c r="V263" s="65" t="n">
        <v>0.690379</v>
      </c>
      <c r="W263" s="65" t="n">
        <v>1.73544</v>
      </c>
      <c r="X263" s="66" t="n">
        <v>0.4767609912</v>
      </c>
      <c r="Y263" s="64"/>
      <c r="Z263" s="64"/>
      <c r="AA263" s="9" t="n">
        <f aca="false">IF("na"=F263,"",F263/F260)</f>
        <v>0.957291229196061</v>
      </c>
      <c r="AB263" s="7" t="n">
        <f aca="false">IF("na"=J263,"",J263/J260)</f>
        <v>1.05110645465431</v>
      </c>
      <c r="AC263" s="7" t="n">
        <f aca="false">IF("na"=M263,"",M263/M260)</f>
        <v>0.954771211002388</v>
      </c>
      <c r="AD263" s="7" t="n">
        <f aca="false">IF("na"=Q263,"",Q263/Q260)</f>
        <v>0.679792804011126</v>
      </c>
      <c r="AE263" s="7" t="n">
        <f aca="false">IF("na"=T263,"",T263/T260)</f>
        <v>1.1582096601753</v>
      </c>
      <c r="AF263" s="7" t="n">
        <f aca="false">IF("na"=X263,"",X263/X260)</f>
        <v>1.23582357558045</v>
      </c>
      <c r="AG263" s="7" t="n">
        <f aca="false">AG262</f>
        <v>261</v>
      </c>
      <c r="AH263" s="62" t="n">
        <f aca="true">SUM(IF(INDIRECT(ADDRESS(ROW(),AH$40))&gt;INDIRECT(ADDRESS($AG263,AH$40)),1,0),IF(INDIRECT(ADDRESS(ROW(),AH$40))&gt;INDIRECT(ADDRESS($AG263+1,AH$40)),1,0),IF(INDIRECT(ADDRESS(ROW(),AH$40))&gt;INDIRECT(ADDRESS($AG263+2,AH$40)),1,0),IF(INDIRECT(ADDRESS(ROW(),AH$40))&gt;INDIRECT(ADDRESS($AG263+3,AH$40)),1,0))+1</f>
        <v>1</v>
      </c>
      <c r="AI263" s="62" t="n">
        <f aca="true">SUM(IF(INDIRECT(ADDRESS(ROW(),AI$40))&gt;INDIRECT(ADDRESS($AG263,AI$40)),1,0),IF(INDIRECT(ADDRESS(ROW(),AI$40))&gt;INDIRECT(ADDRESS($AG263+1,AI$40)),1,0),IF(INDIRECT(ADDRESS(ROW(),AI$40))&gt;INDIRECT(ADDRESS($AG263+2,AI$40)),1,0),IF(INDIRECT(ADDRESS(ROW(),AI$40))&gt;INDIRECT(ADDRESS($AG263+3,AI$40)),1,0))+1</f>
        <v>3</v>
      </c>
      <c r="AJ263" s="62" t="n">
        <f aca="true">SUM(IF(INDIRECT(ADDRESS(ROW(),AJ$40))&gt;INDIRECT(ADDRESS($AG263,AJ$40)),1,0),IF(INDIRECT(ADDRESS(ROW(),AJ$40))&gt;INDIRECT(ADDRESS($AG263+1,AJ$40)),1,0),IF(INDIRECT(ADDRESS(ROW(),AJ$40))&gt;INDIRECT(ADDRESS($AG263+2,AJ$40)),1,0),IF(INDIRECT(ADDRESS(ROW(),AJ$40))&gt;INDIRECT(ADDRESS($AG263+3,AJ$40)),1,0))+1</f>
        <v>1</v>
      </c>
      <c r="AK263" s="62" t="n">
        <f aca="true">SUM(IF(INDIRECT(ADDRESS(ROW(),AK$40))&gt;INDIRECT(ADDRESS($AG263,AK$40)),1,0),IF(INDIRECT(ADDRESS(ROW(),AK$40))&gt;INDIRECT(ADDRESS($AG263+1,AK$40)),1,0),IF(INDIRECT(ADDRESS(ROW(),AK$40))&gt;INDIRECT(ADDRESS($AG263+2,AK$40)),1,0),IF(INDIRECT(ADDRESS(ROW(),AK$40))&gt;INDIRECT(ADDRESS($AG263+3,AK$40)),1,0))+1</f>
        <v>1</v>
      </c>
      <c r="AL263" s="62" t="n">
        <f aca="true">SUM(IF(INDIRECT(ADDRESS(ROW(),AL$40))&gt;INDIRECT(ADDRESS($AG263,AL$40)),1,0),IF(INDIRECT(ADDRESS(ROW(),AL$40))&gt;INDIRECT(ADDRESS($AG263+1,AL$40)),1,0),IF(INDIRECT(ADDRESS(ROW(),AL$40))&gt;INDIRECT(ADDRESS($AG263+2,AL$40)),1,0),IF(INDIRECT(ADDRESS(ROW(),AL$40))&gt;INDIRECT(ADDRESS($AG263+3,AL$40)),1,0))+1</f>
        <v>1</v>
      </c>
      <c r="AM263" s="62" t="n">
        <f aca="true">SUM(IF(INDIRECT(ADDRESS(ROW(),AM$40))&gt;INDIRECT(ADDRESS($AG263,AM$40)),1,0),IF(INDIRECT(ADDRESS(ROW(),AM$40))&gt;INDIRECT(ADDRESS($AG263+1,AM$40)),1,0),IF(INDIRECT(ADDRESS(ROW(),AM$40))&gt;INDIRECT(ADDRESS($AG263+2,AM$40)),1,0),IF(INDIRECT(ADDRESS(ROW(),AM$40))&gt;INDIRECT(ADDRESS($AG263+3,AM$40)),1,0))+1</f>
        <v>1</v>
      </c>
      <c r="AO263" s="8" t="n">
        <f aca="false">IF("na"=F263,"",SQRT(F263)/SQRT(F260))</f>
        <v>0.978412606826006</v>
      </c>
      <c r="AP263" s="8" t="n">
        <f aca="false">IF("na"=J263,"",SQRT(J263)/SQRT(J260))</f>
        <v>1.02523482902909</v>
      </c>
      <c r="AQ263" s="8" t="n">
        <f aca="false">IF("na"=M263,"",SQRT(M263)/SQRT(M260))</f>
        <v>0.977123948638241</v>
      </c>
      <c r="AR263" s="8" t="n">
        <f aca="false">IF("na"=Q263,"",SQRT(Q263)/SQRT(Q260))</f>
        <v>0.824495484530465</v>
      </c>
      <c r="AS263" s="8" t="n">
        <f aca="false">IF("na"=T263,"",SQRT(T263)/SQRT(T260))</f>
        <v>1.07620149608486</v>
      </c>
      <c r="AT263" s="8" t="n">
        <f aca="false">IF("na"=X263,"",SQRT(X263)/SQRT(X260))</f>
        <v>1.11167602096135</v>
      </c>
    </row>
    <row r="264" customFormat="false" ht="12.75" hidden="false" customHeight="true" outlineLevel="0" collapsed="false">
      <c r="A264" s="11" t="s">
        <v>283</v>
      </c>
      <c r="B264" s="57" t="n">
        <v>0.0598971</v>
      </c>
      <c r="C264" s="57" t="n">
        <v>1.74718</v>
      </c>
      <c r="D264" s="67" t="n">
        <v>0.0757535</v>
      </c>
      <c r="E264" s="7" t="n">
        <v>0.0301918</v>
      </c>
      <c r="F264" s="65" t="n">
        <v>0.0011629701</v>
      </c>
      <c r="G264" s="64" t="n">
        <v>2.55213</v>
      </c>
      <c r="H264" s="65" t="n">
        <v>2.24206</v>
      </c>
      <c r="I264" s="65" t="n">
        <v>1.88712</v>
      </c>
      <c r="J264" s="66" t="n">
        <v>5.0464162472</v>
      </c>
      <c r="K264" s="67" t="n">
        <v>0.0754905</v>
      </c>
      <c r="L264" s="7" t="n">
        <v>0.0278043</v>
      </c>
      <c r="M264" s="65" t="n">
        <v>0.0010162331</v>
      </c>
      <c r="N264" s="64" t="n">
        <v>2.5508</v>
      </c>
      <c r="O264" s="65" t="n">
        <v>2.24181</v>
      </c>
      <c r="P264" s="65" t="n">
        <v>1.91476</v>
      </c>
      <c r="Q264" s="66" t="n">
        <v>5.0537951325</v>
      </c>
      <c r="R264" s="67" t="n">
        <v>0.074325</v>
      </c>
      <c r="S264" s="7" t="n">
        <v>0.0258153</v>
      </c>
      <c r="T264" s="65" t="n">
        <v>0.0008745939</v>
      </c>
      <c r="U264" s="64" t="n">
        <v>2.3401</v>
      </c>
      <c r="V264" s="65" t="n">
        <v>1.62386</v>
      </c>
      <c r="W264" s="65" t="n">
        <v>1.94744</v>
      </c>
      <c r="X264" s="66" t="n">
        <v>2.6770253672</v>
      </c>
      <c r="Y264" s="64"/>
      <c r="Z264" s="64"/>
      <c r="AA264" s="9" t="n">
        <f aca="false">IF("na"=F264,"",F264/F260)</f>
        <v>3.65853651631048</v>
      </c>
      <c r="AB264" s="7" t="n">
        <f aca="false">IF("na"=J264,"",J264/J260)</f>
        <v>1.51124570516121</v>
      </c>
      <c r="AC264" s="7" t="n">
        <f aca="false">IF("na"=M264,"",M264/M260)</f>
        <v>6.5480877654879</v>
      </c>
      <c r="AD264" s="7" t="n">
        <f aca="false">IF("na"=Q264,"",Q264/Q260)</f>
        <v>2.47532431909069</v>
      </c>
      <c r="AE264" s="7" t="n">
        <f aca="false">IF("na"=T264,"",T264/T260)</f>
        <v>11.2251619419948</v>
      </c>
      <c r="AF264" s="7" t="n">
        <f aca="false">IF("na"=X264,"",X264/X260)</f>
        <v>6.9391815233995</v>
      </c>
      <c r="AG264" s="7" t="n">
        <f aca="false">AG263</f>
        <v>261</v>
      </c>
      <c r="AH264" s="62" t="n">
        <f aca="true">SUM(IF(INDIRECT(ADDRESS(ROW(),AH$40))&gt;INDIRECT(ADDRESS($AG264,AH$40)),1,0),IF(INDIRECT(ADDRESS(ROW(),AH$40))&gt;INDIRECT(ADDRESS($AG264+1,AH$40)),1,0),IF(INDIRECT(ADDRESS(ROW(),AH$40))&gt;INDIRECT(ADDRESS($AG264+2,AH$40)),1,0),IF(INDIRECT(ADDRESS(ROW(),AH$40))&gt;INDIRECT(ADDRESS($AG264+3,AH$40)),1,0))+1</f>
        <v>4</v>
      </c>
      <c r="AI264" s="62" t="n">
        <f aca="true">SUM(IF(INDIRECT(ADDRESS(ROW(),AI$40))&gt;INDIRECT(ADDRESS($AG264,AI$40)),1,0),IF(INDIRECT(ADDRESS(ROW(),AI$40))&gt;INDIRECT(ADDRESS($AG264+1,AI$40)),1,0),IF(INDIRECT(ADDRESS(ROW(),AI$40))&gt;INDIRECT(ADDRESS($AG264+2,AI$40)),1,0),IF(INDIRECT(ADDRESS(ROW(),AI$40))&gt;INDIRECT(ADDRESS($AG264+3,AI$40)),1,0))+1</f>
        <v>4</v>
      </c>
      <c r="AJ264" s="62" t="n">
        <f aca="true">SUM(IF(INDIRECT(ADDRESS(ROW(),AJ$40))&gt;INDIRECT(ADDRESS($AG264,AJ$40)),1,0),IF(INDIRECT(ADDRESS(ROW(),AJ$40))&gt;INDIRECT(ADDRESS($AG264+1,AJ$40)),1,0),IF(INDIRECT(ADDRESS(ROW(),AJ$40))&gt;INDIRECT(ADDRESS($AG264+2,AJ$40)),1,0),IF(INDIRECT(ADDRESS(ROW(),AJ$40))&gt;INDIRECT(ADDRESS($AG264+3,AJ$40)),1,0))+1</f>
        <v>4</v>
      </c>
      <c r="AK264" s="62" t="n">
        <f aca="true">SUM(IF(INDIRECT(ADDRESS(ROW(),AK$40))&gt;INDIRECT(ADDRESS($AG264,AK$40)),1,0),IF(INDIRECT(ADDRESS(ROW(),AK$40))&gt;INDIRECT(ADDRESS($AG264+1,AK$40)),1,0),IF(INDIRECT(ADDRESS(ROW(),AK$40))&gt;INDIRECT(ADDRESS($AG264+2,AK$40)),1,0),IF(INDIRECT(ADDRESS(ROW(),AK$40))&gt;INDIRECT(ADDRESS($AG264+3,AK$40)),1,0))+1</f>
        <v>4</v>
      </c>
      <c r="AL264" s="62" t="n">
        <f aca="true">SUM(IF(INDIRECT(ADDRESS(ROW(),AL$40))&gt;INDIRECT(ADDRESS($AG264,AL$40)),1,0),IF(INDIRECT(ADDRESS(ROW(),AL$40))&gt;INDIRECT(ADDRESS($AG264+1,AL$40)),1,0),IF(INDIRECT(ADDRESS(ROW(),AL$40))&gt;INDIRECT(ADDRESS($AG264+2,AL$40)),1,0),IF(INDIRECT(ADDRESS(ROW(),AL$40))&gt;INDIRECT(ADDRESS($AG264+3,AL$40)),1,0))+1</f>
        <v>4</v>
      </c>
      <c r="AM264" s="62" t="n">
        <f aca="true">SUM(IF(INDIRECT(ADDRESS(ROW(),AM$40))&gt;INDIRECT(ADDRESS($AG264,AM$40)),1,0),IF(INDIRECT(ADDRESS(ROW(),AM$40))&gt;INDIRECT(ADDRESS($AG264+1,AM$40)),1,0),IF(INDIRECT(ADDRESS(ROW(),AM$40))&gt;INDIRECT(ADDRESS($AG264+2,AM$40)),1,0),IF(INDIRECT(ADDRESS(ROW(),AM$40))&gt;INDIRECT(ADDRESS($AG264+3,AM$40)),1,0))+1</f>
        <v>4</v>
      </c>
      <c r="AO264" s="8" t="n">
        <f aca="false">IF("na"=F264,"",SQRT(F264)/SQRT(F260))</f>
        <v>1.91273012113849</v>
      </c>
      <c r="AP264" s="8" t="n">
        <f aca="false">IF("na"=J264,"",SQRT(J264)/SQRT(J260))</f>
        <v>1.22932733849094</v>
      </c>
      <c r="AQ264" s="8" t="n">
        <f aca="false">IF("na"=M264,"",SQRT(M264)/SQRT(M260))</f>
        <v>2.55892316521772</v>
      </c>
      <c r="AR264" s="8" t="n">
        <f aca="false">IF("na"=Q264,"",SQRT(Q264)/SQRT(Q260))</f>
        <v>1.57331634425207</v>
      </c>
      <c r="AS264" s="8" t="n">
        <f aca="false">IF("na"=T264,"",SQRT(T264)/SQRT(T260))</f>
        <v>3.35039728121827</v>
      </c>
      <c r="AT264" s="8" t="n">
        <f aca="false">IF("na"=X264,"",SQRT(X264)/SQRT(X260))</f>
        <v>2.63423262514902</v>
      </c>
    </row>
    <row r="265" customFormat="false" ht="12.75" hidden="false" customHeight="true" outlineLevel="0" collapsed="false">
      <c r="B265" s="68"/>
      <c r="C265" s="68"/>
      <c r="D265" s="7"/>
      <c r="E265" s="7"/>
      <c r="F265" s="7"/>
      <c r="G265" s="7"/>
      <c r="H265" s="7"/>
      <c r="I265" s="7"/>
      <c r="J265" s="7"/>
      <c r="K265" s="7"/>
      <c r="L265" s="7"/>
    </row>
    <row r="266" s="50" customFormat="true" ht="12.75" hidden="false" customHeight="true" outlineLevel="0" collapsed="false">
      <c r="A266" s="11"/>
      <c r="B266" s="11"/>
      <c r="C266" s="11"/>
      <c r="D266" s="11" t="s">
        <v>326</v>
      </c>
      <c r="E266" s="11"/>
      <c r="F266" s="11"/>
      <c r="G266" s="11"/>
      <c r="H266" s="11"/>
      <c r="I266" s="11"/>
      <c r="J266" s="11"/>
      <c r="K266" s="11"/>
      <c r="L266" s="11"/>
      <c r="M266" s="11"/>
      <c r="N266" s="11"/>
      <c r="O266" s="11"/>
      <c r="P266" s="11"/>
      <c r="Q266" s="11"/>
      <c r="R266" s="11"/>
      <c r="S266" s="11"/>
      <c r="T266" s="11"/>
      <c r="U266" s="11"/>
      <c r="V266" s="11"/>
      <c r="W266" s="11"/>
      <c r="X266" s="11"/>
      <c r="Y266" s="11"/>
      <c r="Z266" s="11"/>
      <c r="AA266" s="49"/>
      <c r="AH266" s="51"/>
      <c r="AI266" s="51"/>
      <c r="AJ266" s="51"/>
      <c r="AK266" s="51"/>
      <c r="AL266" s="51"/>
      <c r="AM266" s="5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row>
    <row r="267" customFormat="false" ht="12.75" hidden="false" customHeight="true" outlineLevel="0" collapsed="false">
      <c r="B267" s="52" t="s">
        <v>293</v>
      </c>
      <c r="C267" s="52" t="s">
        <v>293</v>
      </c>
      <c r="D267" s="53" t="n">
        <v>7</v>
      </c>
      <c r="E267" s="53"/>
      <c r="F267" s="53"/>
      <c r="G267" s="53"/>
      <c r="H267" s="53"/>
      <c r="I267" s="53"/>
      <c r="J267" s="53"/>
      <c r="K267" s="53" t="n">
        <v>15</v>
      </c>
      <c r="L267" s="53"/>
      <c r="M267" s="53"/>
      <c r="N267" s="53"/>
      <c r="O267" s="53"/>
      <c r="P267" s="53"/>
      <c r="Q267" s="53"/>
      <c r="R267" s="53" t="n">
        <v>30</v>
      </c>
      <c r="S267" s="53"/>
      <c r="T267" s="53"/>
      <c r="U267" s="53"/>
      <c r="V267" s="53"/>
      <c r="W267" s="53"/>
      <c r="X267" s="53"/>
      <c r="Y267" s="54"/>
      <c r="Z267" s="54"/>
    </row>
    <row r="268" customFormat="false" ht="12.75" hidden="false" customHeight="true" outlineLevel="0" collapsed="false">
      <c r="B268" s="55" t="s">
        <v>284</v>
      </c>
      <c r="C268" s="55" t="s">
        <v>294</v>
      </c>
      <c r="D268" s="56" t="s">
        <v>284</v>
      </c>
      <c r="E268" s="57" t="s">
        <v>287</v>
      </c>
      <c r="F268" s="57" t="s">
        <v>295</v>
      </c>
      <c r="G268" s="57" t="s">
        <v>296</v>
      </c>
      <c r="H268" s="57" t="s">
        <v>297</v>
      </c>
      <c r="I268" s="57" t="s">
        <v>298</v>
      </c>
      <c r="J268" s="58" t="s">
        <v>299</v>
      </c>
      <c r="K268" s="56" t="s">
        <v>284</v>
      </c>
      <c r="L268" s="57" t="s">
        <v>287</v>
      </c>
      <c r="M268" s="57" t="s">
        <v>295</v>
      </c>
      <c r="N268" s="57" t="s">
        <v>296</v>
      </c>
      <c r="O268" s="57" t="s">
        <v>297</v>
      </c>
      <c r="P268" s="57" t="s">
        <v>298</v>
      </c>
      <c r="Q268" s="58" t="s">
        <v>299</v>
      </c>
      <c r="R268" s="56" t="s">
        <v>284</v>
      </c>
      <c r="S268" s="57" t="s">
        <v>287</v>
      </c>
      <c r="T268" s="57" t="s">
        <v>295</v>
      </c>
      <c r="U268" s="57" t="s">
        <v>296</v>
      </c>
      <c r="V268" s="57" t="s">
        <v>297</v>
      </c>
      <c r="W268" s="57" t="s">
        <v>298</v>
      </c>
      <c r="X268" s="58" t="s">
        <v>299</v>
      </c>
      <c r="Y268" s="57"/>
      <c r="Z268" s="57"/>
    </row>
    <row r="269" customFormat="false" ht="12.75" hidden="false" customHeight="true" outlineLevel="0" collapsed="false">
      <c r="A269" s="11" t="s">
        <v>300</v>
      </c>
      <c r="B269" s="57" t="n">
        <v>0.172678</v>
      </c>
      <c r="C269" s="57" t="n">
        <v>1.5162</v>
      </c>
      <c r="D269" s="59" t="n">
        <v>0.173823</v>
      </c>
      <c r="E269" s="60" t="n">
        <v>0.0255996</v>
      </c>
      <c r="F269" s="60" t="n">
        <v>0.0006566505</v>
      </c>
      <c r="G269" s="60" t="n">
        <v>1.72498</v>
      </c>
      <c r="H269" s="60" t="n">
        <v>0.749108</v>
      </c>
      <c r="I269" s="60" t="n">
        <v>1.53947</v>
      </c>
      <c r="J269" s="61" t="n">
        <v>0.5617042885</v>
      </c>
      <c r="K269" s="59" t="n">
        <v>0.174831</v>
      </c>
      <c r="L269" s="60" t="n">
        <v>0.0183993</v>
      </c>
      <c r="M269" s="60" t="n">
        <v>0.0003431696</v>
      </c>
      <c r="N269" s="60" t="n">
        <v>1.63712</v>
      </c>
      <c r="O269" s="60" t="n">
        <v>0.413678</v>
      </c>
      <c r="P269" s="60" t="n">
        <v>1.56244</v>
      </c>
      <c r="Q269" s="61" t="n">
        <v>0.1732676252</v>
      </c>
      <c r="R269" s="59" t="n">
        <v>0.175292</v>
      </c>
      <c r="S269" s="60" t="n">
        <v>0.012785</v>
      </c>
      <c r="T269" s="60" t="n">
        <v>0.0001702891</v>
      </c>
      <c r="U269" s="60" t="n">
        <v>1.56475</v>
      </c>
      <c r="V269" s="60" t="n">
        <v>0.28107</v>
      </c>
      <c r="W269" s="60" t="n">
        <v>1.52943</v>
      </c>
      <c r="X269" s="61" t="n">
        <v>0.0791753778</v>
      </c>
      <c r="Y269" s="60"/>
      <c r="Z269" s="60"/>
      <c r="AH269" s="62"/>
      <c r="AI269" s="62"/>
    </row>
    <row r="270" customFormat="false" ht="12.75" hidden="false" customHeight="true" outlineLevel="0" collapsed="false">
      <c r="A270" s="11" t="s">
        <v>280</v>
      </c>
      <c r="B270" s="57" t="n">
        <v>0.172678</v>
      </c>
      <c r="C270" s="57" t="n">
        <v>1.5162</v>
      </c>
      <c r="D270" s="59" t="n">
        <v>0.174802</v>
      </c>
      <c r="E270" s="60" t="n">
        <v>0.0287592</v>
      </c>
      <c r="F270" s="60" t="n">
        <v>0.0008316028</v>
      </c>
      <c r="G270" s="60" t="n">
        <v>1.8167</v>
      </c>
      <c r="H270" s="60" t="n">
        <v>0.921539</v>
      </c>
      <c r="I270" s="60" t="n">
        <v>1.58777</v>
      </c>
      <c r="J270" s="61" t="n">
        <v>0.8543563934</v>
      </c>
      <c r="K270" s="59" t="n">
        <v>0.175371</v>
      </c>
      <c r="L270" s="60" t="n">
        <v>0.0222634</v>
      </c>
      <c r="M270" s="60" t="n">
        <v>0.0005029111</v>
      </c>
      <c r="N270" s="60" t="n">
        <v>1.6493</v>
      </c>
      <c r="O270" s="60" t="n">
        <v>0.472047</v>
      </c>
      <c r="P270" s="60" t="n">
        <v>1.55368</v>
      </c>
      <c r="Q270" s="61" t="n">
        <v>0.2242331206</v>
      </c>
      <c r="R270" s="59" t="n">
        <v>0.174121</v>
      </c>
      <c r="S270" s="60" t="n">
        <v>0.0186674</v>
      </c>
      <c r="T270" s="60" t="n">
        <v>0.000350554</v>
      </c>
      <c r="U270" s="60" t="n">
        <v>1.63804</v>
      </c>
      <c r="V270" s="60" t="n">
        <v>0.374342</v>
      </c>
      <c r="W270" s="60" t="n">
        <v>1.57565</v>
      </c>
      <c r="X270" s="61" t="n">
        <v>0.1436662354</v>
      </c>
      <c r="Y270" s="60"/>
      <c r="Z270" s="60"/>
      <c r="AA270" s="9" t="n">
        <f aca="false">IF("na"=F270,"",F270/F269)</f>
        <v>1.2664313816863</v>
      </c>
      <c r="AB270" s="7" t="n">
        <f aca="false">IF("na"=J270,"",J270/J269)</f>
        <v>1.52100742488812</v>
      </c>
      <c r="AC270" s="7" t="n">
        <f aca="false">IF("na"=M270,"",M270/M269)</f>
        <v>1.46548849315324</v>
      </c>
      <c r="AD270" s="7" t="n">
        <f aca="false">IF("na"=Q270,"",Q270/Q269)</f>
        <v>1.29414320962252</v>
      </c>
      <c r="AE270" s="7" t="n">
        <f aca="false">IF("na"=T270,"",T270/T269)</f>
        <v>2.05858155337012</v>
      </c>
      <c r="AF270" s="7" t="n">
        <f aca="false">IF("na"=X270,"",X270/X269)</f>
        <v>1.81453173185869</v>
      </c>
      <c r="AG270" s="7" t="n">
        <f aca="false">ROW()</f>
        <v>270</v>
      </c>
      <c r="AH270" s="62" t="n">
        <f aca="true">SUM(IF(INDIRECT(ADDRESS(ROW(),AH$40))&gt;INDIRECT(ADDRESS($AG270,AH$40)),1,0),IF(INDIRECT(ADDRESS(ROW(),AH$40))&gt;INDIRECT(ADDRESS($AG270+1,AH$40)),1,0),IF(INDIRECT(ADDRESS(ROW(),AH$40))&gt;INDIRECT(ADDRESS($AG270+2,AH$40)),1,0),IF(INDIRECT(ADDRESS(ROW(),AH$40))&gt;INDIRECT(ADDRESS($AG270+3,AH$40)),1,0))+1</f>
        <v>2</v>
      </c>
      <c r="AI270" s="62" t="n">
        <f aca="true">SUM(IF(INDIRECT(ADDRESS(ROW(),AI$40))&gt;INDIRECT(ADDRESS($AG270,AI$40)),1,0),IF(INDIRECT(ADDRESS(ROW(),AI$40))&gt;INDIRECT(ADDRESS($AG270+1,AI$40)),1,0),IF(INDIRECT(ADDRESS(ROW(),AI$40))&gt;INDIRECT(ADDRESS($AG270+2,AI$40)),1,0),IF(INDIRECT(ADDRESS(ROW(),AI$40))&gt;INDIRECT(ADDRESS($AG270+3,AI$40)),1,0))+1</f>
        <v>4</v>
      </c>
      <c r="AJ270" s="62" t="n">
        <f aca="true">SUM(IF(INDIRECT(ADDRESS(ROW(),AJ$40))&gt;INDIRECT(ADDRESS($AG270,AJ$40)),1,0),IF(INDIRECT(ADDRESS(ROW(),AJ$40))&gt;INDIRECT(ADDRESS($AG270+1,AJ$40)),1,0),IF(INDIRECT(ADDRESS(ROW(),AJ$40))&gt;INDIRECT(ADDRESS($AG270+2,AJ$40)),1,0),IF(INDIRECT(ADDRESS(ROW(),AJ$40))&gt;INDIRECT(ADDRESS($AG270+3,AJ$40)),1,0))+1</f>
        <v>2</v>
      </c>
      <c r="AK270" s="62" t="n">
        <f aca="true">SUM(IF(INDIRECT(ADDRESS(ROW(),AK$40))&gt;INDIRECT(ADDRESS($AG270,AK$40)),1,0),IF(INDIRECT(ADDRESS(ROW(),AK$40))&gt;INDIRECT(ADDRESS($AG270+1,AK$40)),1,0),IF(INDIRECT(ADDRESS(ROW(),AK$40))&gt;INDIRECT(ADDRESS($AG270+2,AK$40)),1,0),IF(INDIRECT(ADDRESS(ROW(),AK$40))&gt;INDIRECT(ADDRESS($AG270+3,AK$40)),1,0))+1</f>
        <v>4</v>
      </c>
      <c r="AL270" s="62" t="n">
        <f aca="true">SUM(IF(INDIRECT(ADDRESS(ROW(),AL$40))&gt;INDIRECT(ADDRESS($AG270,AL$40)),1,0),IF(INDIRECT(ADDRESS(ROW(),AL$40))&gt;INDIRECT(ADDRESS($AG270+1,AL$40)),1,0),IF(INDIRECT(ADDRESS(ROW(),AL$40))&gt;INDIRECT(ADDRESS($AG270+2,AL$40)),1,0),IF(INDIRECT(ADDRESS(ROW(),AL$40))&gt;INDIRECT(ADDRESS($AG270+3,AL$40)),1,0))+1</f>
        <v>2</v>
      </c>
      <c r="AM270" s="62" t="n">
        <f aca="true">SUM(IF(INDIRECT(ADDRESS(ROW(),AM$40))&gt;INDIRECT(ADDRESS($AG270,AM$40)),1,0),IF(INDIRECT(ADDRESS(ROW(),AM$40))&gt;INDIRECT(ADDRESS($AG270+1,AM$40)),1,0),IF(INDIRECT(ADDRESS(ROW(),AM$40))&gt;INDIRECT(ADDRESS($AG270+2,AM$40)),1,0),IF(INDIRECT(ADDRESS(ROW(),AM$40))&gt;INDIRECT(ADDRESS($AG270+3,AM$40)),1,0))+1</f>
        <v>4</v>
      </c>
      <c r="AO270" s="8" t="n">
        <f aca="false">IF("na"=F270,"",SQRT(F270)/SQRT(F269))</f>
        <v>1.12535833479221</v>
      </c>
      <c r="AP270" s="8" t="n">
        <f aca="false">IF("na"=J270,"",SQRT(J270)/SQRT(J269))</f>
        <v>1.23329129766172</v>
      </c>
      <c r="AQ270" s="8" t="n">
        <f aca="false">IF("na"=M270,"",SQRT(M270)/SQRT(M269))</f>
        <v>1.21057362153371</v>
      </c>
      <c r="AR270" s="8" t="n">
        <f aca="false">IF("na"=Q270,"",SQRT(Q270)/SQRT(Q269))</f>
        <v>1.13760415330752</v>
      </c>
      <c r="AS270" s="8" t="n">
        <f aca="false">IF("na"=T270,"",SQRT(T270)/SQRT(T269))</f>
        <v>1.43477578505149</v>
      </c>
      <c r="AT270" s="8" t="n">
        <f aca="false">IF("na"=X270,"",SQRT(X270)/SQRT(X269))</f>
        <v>1.34704555671243</v>
      </c>
    </row>
    <row r="271" customFormat="false" ht="12.75" hidden="false" customHeight="true" outlineLevel="0" collapsed="false">
      <c r="A271" s="11" t="s">
        <v>281</v>
      </c>
      <c r="B271" s="57" t="n">
        <v>0.172678</v>
      </c>
      <c r="C271" s="57" t="n">
        <v>1.5162</v>
      </c>
      <c r="D271" s="59" t="n">
        <v>0.193711</v>
      </c>
      <c r="E271" s="60" t="n">
        <v>0.0267405</v>
      </c>
      <c r="F271" s="60" t="n">
        <v>0.0011574413</v>
      </c>
      <c r="G271" s="60" t="n">
        <v>1.5767</v>
      </c>
      <c r="H271" s="60" t="n">
        <v>0.582597</v>
      </c>
      <c r="I271" s="60" t="n">
        <v>1.44835</v>
      </c>
      <c r="J271" s="61" t="n">
        <v>0.3440228869</v>
      </c>
      <c r="K271" s="59" t="n">
        <v>0.193045</v>
      </c>
      <c r="L271" s="60" t="n">
        <v>0.0201618</v>
      </c>
      <c r="M271" s="60" t="n">
        <v>0.0008213127</v>
      </c>
      <c r="N271" s="60" t="n">
        <v>1.53183</v>
      </c>
      <c r="O271" s="60" t="n">
        <v>0.372751</v>
      </c>
      <c r="P271" s="60" t="n">
        <v>1.47096</v>
      </c>
      <c r="Q271" s="61" t="n">
        <v>0.1409899656</v>
      </c>
      <c r="R271" s="59" t="n">
        <v>0.192492</v>
      </c>
      <c r="S271" s="60" t="n">
        <v>0.0146771</v>
      </c>
      <c r="T271" s="60" t="n">
        <v>0.0006080117</v>
      </c>
      <c r="U271" s="60" t="n">
        <v>1.50087</v>
      </c>
      <c r="V271" s="60" t="n">
        <v>0.254998</v>
      </c>
      <c r="W271" s="60" t="n">
        <v>1.47109</v>
      </c>
      <c r="X271" s="61" t="n">
        <v>0.0670588921</v>
      </c>
      <c r="Y271" s="60"/>
      <c r="Z271" s="60"/>
      <c r="AA271" s="9" t="n">
        <f aca="false">IF("na"=F271,"",F271/F269)</f>
        <v>1.7626443595185</v>
      </c>
      <c r="AB271" s="7" t="n">
        <f aca="false">IF("na"=J271,"",J271/J269)</f>
        <v>0.612462631928081</v>
      </c>
      <c r="AC271" s="7" t="n">
        <f aca="false">IF("na"=M271,"",M271/M269)</f>
        <v>2.39331426793049</v>
      </c>
      <c r="AD271" s="7" t="n">
        <f aca="false">IF("na"=Q271,"",Q271/Q269)</f>
        <v>0.813712114062033</v>
      </c>
      <c r="AE271" s="7" t="n">
        <f aca="false">IF("na"=T271,"",T271/T269)</f>
        <v>3.57046751671129</v>
      </c>
      <c r="AF271" s="7" t="n">
        <f aca="false">IF("na"=X271,"",X271/X269)</f>
        <v>0.846966493414067</v>
      </c>
      <c r="AG271" s="7" t="n">
        <f aca="false">AG270</f>
        <v>270</v>
      </c>
      <c r="AH271" s="62" t="n">
        <f aca="true">SUM(IF(INDIRECT(ADDRESS(ROW(),AH$40))&gt;INDIRECT(ADDRESS($AG271,AH$40)),1,0),IF(INDIRECT(ADDRESS(ROW(),AH$40))&gt;INDIRECT(ADDRESS($AG271+1,AH$40)),1,0),IF(INDIRECT(ADDRESS(ROW(),AH$40))&gt;INDIRECT(ADDRESS($AG271+2,AH$40)),1,0),IF(INDIRECT(ADDRESS(ROW(),AH$40))&gt;INDIRECT(ADDRESS($AG271+3,AH$40)),1,0))+1</f>
        <v>4</v>
      </c>
      <c r="AI271" s="62" t="n">
        <f aca="true">SUM(IF(INDIRECT(ADDRESS(ROW(),AI$40))&gt;INDIRECT(ADDRESS($AG271,AI$40)),1,0),IF(INDIRECT(ADDRESS(ROW(),AI$40))&gt;INDIRECT(ADDRESS($AG271+1,AI$40)),1,0),IF(INDIRECT(ADDRESS(ROW(),AI$40))&gt;INDIRECT(ADDRESS($AG271+2,AI$40)),1,0),IF(INDIRECT(ADDRESS(ROW(),AI$40))&gt;INDIRECT(ADDRESS($AG271+3,AI$40)),1,0))+1</f>
        <v>1</v>
      </c>
      <c r="AJ271" s="62" t="n">
        <f aca="true">SUM(IF(INDIRECT(ADDRESS(ROW(),AJ$40))&gt;INDIRECT(ADDRESS($AG271,AJ$40)),1,0),IF(INDIRECT(ADDRESS(ROW(),AJ$40))&gt;INDIRECT(ADDRESS($AG271+1,AJ$40)),1,0),IF(INDIRECT(ADDRESS(ROW(),AJ$40))&gt;INDIRECT(ADDRESS($AG271+2,AJ$40)),1,0),IF(INDIRECT(ADDRESS(ROW(),AJ$40))&gt;INDIRECT(ADDRESS($AG271+3,AJ$40)),1,0))+1</f>
        <v>3</v>
      </c>
      <c r="AK271" s="62" t="n">
        <f aca="true">SUM(IF(INDIRECT(ADDRESS(ROW(),AK$40))&gt;INDIRECT(ADDRESS($AG271,AK$40)),1,0),IF(INDIRECT(ADDRESS(ROW(),AK$40))&gt;INDIRECT(ADDRESS($AG271+1,AK$40)),1,0),IF(INDIRECT(ADDRESS(ROW(),AK$40))&gt;INDIRECT(ADDRESS($AG271+2,AK$40)),1,0),IF(INDIRECT(ADDRESS(ROW(),AK$40))&gt;INDIRECT(ADDRESS($AG271+3,AK$40)),1,0))+1</f>
        <v>1</v>
      </c>
      <c r="AL271" s="62" t="n">
        <f aca="true">SUM(IF(INDIRECT(ADDRESS(ROW(),AL$40))&gt;INDIRECT(ADDRESS($AG271,AL$40)),1,0),IF(INDIRECT(ADDRESS(ROW(),AL$40))&gt;INDIRECT(ADDRESS($AG271+1,AL$40)),1,0),IF(INDIRECT(ADDRESS(ROW(),AL$40))&gt;INDIRECT(ADDRESS($AG271+2,AL$40)),1,0),IF(INDIRECT(ADDRESS(ROW(),AL$40))&gt;INDIRECT(ADDRESS($AG271+3,AL$40)),1,0))+1</f>
        <v>3</v>
      </c>
      <c r="AM271" s="62" t="n">
        <f aca="true">SUM(IF(INDIRECT(ADDRESS(ROW(),AM$40))&gt;INDIRECT(ADDRESS($AG271,AM$40)),1,0),IF(INDIRECT(ADDRESS(ROW(),AM$40))&gt;INDIRECT(ADDRESS($AG271+1,AM$40)),1,0),IF(INDIRECT(ADDRESS(ROW(),AM$40))&gt;INDIRECT(ADDRESS($AG271+2,AM$40)),1,0),IF(INDIRECT(ADDRESS(ROW(),AM$40))&gt;INDIRECT(ADDRESS($AG271+3,AM$40)),1,0))+1</f>
        <v>1</v>
      </c>
      <c r="AO271" s="8" t="n">
        <f aca="false">IF("na"=F271,"",SQRT(F271)/SQRT(F269))</f>
        <v>1.32764617256199</v>
      </c>
      <c r="AP271" s="8" t="n">
        <f aca="false">IF("na"=J271,"",SQRT(J271)/SQRT(J269))</f>
        <v>0.78259991817536</v>
      </c>
      <c r="AQ271" s="8" t="n">
        <f aca="false">IF("na"=M271,"",SQRT(M271)/SQRT(M269))</f>
        <v>1.54703402287425</v>
      </c>
      <c r="AR271" s="8" t="n">
        <f aca="false">IF("na"=Q271,"",SQRT(Q271)/SQRT(Q269))</f>
        <v>0.902059928198805</v>
      </c>
      <c r="AS271" s="8" t="n">
        <f aca="false">IF("na"=T271,"",SQRT(T271)/SQRT(T269))</f>
        <v>1.88956807676021</v>
      </c>
      <c r="AT271" s="8" t="n">
        <f aca="false">IF("na"=X271,"",SQRT(X271)/SQRT(X269))</f>
        <v>0.9203078253574</v>
      </c>
    </row>
    <row r="272" customFormat="false" ht="12.75" hidden="false" customHeight="true" outlineLevel="0" collapsed="false">
      <c r="A272" s="11" t="s">
        <v>282</v>
      </c>
      <c r="B272" s="57" t="n">
        <v>0.172678</v>
      </c>
      <c r="C272" s="57" t="n">
        <v>1.5162</v>
      </c>
      <c r="D272" s="63" t="n">
        <v>0.178271</v>
      </c>
      <c r="E272" s="64" t="n">
        <v>0.0252653</v>
      </c>
      <c r="F272" s="65" t="n">
        <v>0.0006696169</v>
      </c>
      <c r="G272" s="64" t="n">
        <v>1.67576</v>
      </c>
      <c r="H272" s="65" t="n">
        <v>0.68698</v>
      </c>
      <c r="I272" s="65" t="n">
        <v>1.52276</v>
      </c>
      <c r="J272" s="66" t="n">
        <v>0.471984554</v>
      </c>
      <c r="K272" s="63" t="n">
        <v>0.178153</v>
      </c>
      <c r="L272" s="64" t="n">
        <v>0.0181068</v>
      </c>
      <c r="M272" s="65" t="n">
        <v>0.0003578318</v>
      </c>
      <c r="N272" s="64" t="n">
        <v>1.61833</v>
      </c>
      <c r="O272" s="65" t="n">
        <v>0.408143</v>
      </c>
      <c r="P272" s="65" t="n">
        <v>1.54706</v>
      </c>
      <c r="Q272" s="66" t="n">
        <v>0.167533048</v>
      </c>
      <c r="R272" s="63" t="n">
        <v>0.178662</v>
      </c>
      <c r="S272" s="64" t="n">
        <v>0.0132776</v>
      </c>
      <c r="T272" s="65" t="n">
        <v>0.0002121028</v>
      </c>
      <c r="U272" s="64" t="n">
        <v>1.58549</v>
      </c>
      <c r="V272" s="65" t="n">
        <v>0.280808</v>
      </c>
      <c r="W272" s="65" t="n">
        <v>1.54849</v>
      </c>
      <c r="X272" s="66" t="n">
        <v>0.0798957769</v>
      </c>
      <c r="Y272" s="64"/>
      <c r="Z272" s="64"/>
      <c r="AA272" s="9" t="n">
        <f aca="false">IF("na"=F272,"",F272/F269)</f>
        <v>1.01974627294124</v>
      </c>
      <c r="AB272" s="7" t="n">
        <f aca="false">IF("na"=J272,"",J272/J269)</f>
        <v>0.840272299256266</v>
      </c>
      <c r="AC272" s="7" t="n">
        <f aca="false">IF("na"=M272,"",M272/M269)</f>
        <v>1.04272581254284</v>
      </c>
      <c r="AD272" s="7" t="n">
        <f aca="false">IF("na"=Q272,"",Q272/Q269)</f>
        <v>0.966903354314572</v>
      </c>
      <c r="AE272" s="7" t="n">
        <f aca="false">IF("na"=T272,"",T272/T269)</f>
        <v>1.24554536960968</v>
      </c>
      <c r="AF272" s="7" t="n">
        <f aca="false">IF("na"=X272,"",X272/X269)</f>
        <v>1.00909877691799</v>
      </c>
      <c r="AG272" s="7" t="n">
        <f aca="false">AG271</f>
        <v>270</v>
      </c>
      <c r="AH272" s="62" t="n">
        <f aca="true">SUM(IF(INDIRECT(ADDRESS(ROW(),AH$40))&gt;INDIRECT(ADDRESS($AG272,AH$40)),1,0),IF(INDIRECT(ADDRESS(ROW(),AH$40))&gt;INDIRECT(ADDRESS($AG272+1,AH$40)),1,0),IF(INDIRECT(ADDRESS(ROW(),AH$40))&gt;INDIRECT(ADDRESS($AG272+2,AH$40)),1,0),IF(INDIRECT(ADDRESS(ROW(),AH$40))&gt;INDIRECT(ADDRESS($AG272+3,AH$40)),1,0))+1</f>
        <v>1</v>
      </c>
      <c r="AI272" s="62" t="n">
        <f aca="true">SUM(IF(INDIRECT(ADDRESS(ROW(),AI$40))&gt;INDIRECT(ADDRESS($AG272,AI$40)),1,0),IF(INDIRECT(ADDRESS(ROW(),AI$40))&gt;INDIRECT(ADDRESS($AG272+1,AI$40)),1,0),IF(INDIRECT(ADDRESS(ROW(),AI$40))&gt;INDIRECT(ADDRESS($AG272+2,AI$40)),1,0),IF(INDIRECT(ADDRESS(ROW(),AI$40))&gt;INDIRECT(ADDRESS($AG272+3,AI$40)),1,0))+1</f>
        <v>3</v>
      </c>
      <c r="AJ272" s="62" t="n">
        <f aca="true">SUM(IF(INDIRECT(ADDRESS(ROW(),AJ$40))&gt;INDIRECT(ADDRESS($AG272,AJ$40)),1,0),IF(INDIRECT(ADDRESS(ROW(),AJ$40))&gt;INDIRECT(ADDRESS($AG272+1,AJ$40)),1,0),IF(INDIRECT(ADDRESS(ROW(),AJ$40))&gt;INDIRECT(ADDRESS($AG272+2,AJ$40)),1,0),IF(INDIRECT(ADDRESS(ROW(),AJ$40))&gt;INDIRECT(ADDRESS($AG272+3,AJ$40)),1,0))+1</f>
        <v>1</v>
      </c>
      <c r="AK272" s="62" t="n">
        <f aca="true">SUM(IF(INDIRECT(ADDRESS(ROW(),AK$40))&gt;INDIRECT(ADDRESS($AG272,AK$40)),1,0),IF(INDIRECT(ADDRESS(ROW(),AK$40))&gt;INDIRECT(ADDRESS($AG272+1,AK$40)),1,0),IF(INDIRECT(ADDRESS(ROW(),AK$40))&gt;INDIRECT(ADDRESS($AG272+2,AK$40)),1,0),IF(INDIRECT(ADDRESS(ROW(),AK$40))&gt;INDIRECT(ADDRESS($AG272+3,AK$40)),1,0))+1</f>
        <v>3</v>
      </c>
      <c r="AL272" s="62" t="n">
        <f aca="true">SUM(IF(INDIRECT(ADDRESS(ROW(),AL$40))&gt;INDIRECT(ADDRESS($AG272,AL$40)),1,0),IF(INDIRECT(ADDRESS(ROW(),AL$40))&gt;INDIRECT(ADDRESS($AG272+1,AL$40)),1,0),IF(INDIRECT(ADDRESS(ROW(),AL$40))&gt;INDIRECT(ADDRESS($AG272+2,AL$40)),1,0),IF(INDIRECT(ADDRESS(ROW(),AL$40))&gt;INDIRECT(ADDRESS($AG272+3,AL$40)),1,0))+1</f>
        <v>1</v>
      </c>
      <c r="AM272" s="62" t="n">
        <f aca="true">SUM(IF(INDIRECT(ADDRESS(ROW(),AM$40))&gt;INDIRECT(ADDRESS($AG272,AM$40)),1,0),IF(INDIRECT(ADDRESS(ROW(),AM$40))&gt;INDIRECT(ADDRESS($AG272+1,AM$40)),1,0),IF(INDIRECT(ADDRESS(ROW(),AM$40))&gt;INDIRECT(ADDRESS($AG272+2,AM$40)),1,0),IF(INDIRECT(ADDRESS(ROW(),AM$40))&gt;INDIRECT(ADDRESS($AG272+3,AM$40)),1,0))+1</f>
        <v>2</v>
      </c>
      <c r="AO272" s="8" t="n">
        <f aca="false">IF("na"=F272,"",SQRT(F272)/SQRT(F269))</f>
        <v>1.00982487241167</v>
      </c>
      <c r="AP272" s="8" t="n">
        <f aca="false">IF("na"=J272,"",SQRT(J272)/SQRT(J269))</f>
        <v>0.916663678377335</v>
      </c>
      <c r="AQ272" s="8" t="n">
        <f aca="false">IF("na"=M272,"",SQRT(M272)/SQRT(M269))</f>
        <v>1.0211394677236</v>
      </c>
      <c r="AR272" s="8" t="n">
        <f aca="false">IF("na"=Q272,"",SQRT(Q272)/SQRT(Q269))</f>
        <v>0.983312439824988</v>
      </c>
      <c r="AS272" s="8" t="n">
        <f aca="false">IF("na"=T272,"",SQRT(T272)/SQRT(T269))</f>
        <v>1.11604003942945</v>
      </c>
      <c r="AT272" s="8" t="n">
        <f aca="false">IF("na"=X272,"",SQRT(X272)/SQRT(X269))</f>
        <v>1.00453908680449</v>
      </c>
    </row>
    <row r="273" customFormat="false" ht="12.75" hidden="false" customHeight="true" outlineLevel="0" collapsed="false">
      <c r="A273" s="11" t="s">
        <v>283</v>
      </c>
      <c r="B273" s="57" t="n">
        <v>0.172678</v>
      </c>
      <c r="C273" s="57" t="n">
        <v>1.5162</v>
      </c>
      <c r="D273" s="67" t="n">
        <v>0.192388</v>
      </c>
      <c r="E273" s="7" t="n">
        <v>0.0273149</v>
      </c>
      <c r="F273" s="65" t="n">
        <v>0.0011345878</v>
      </c>
      <c r="G273" s="64" t="n">
        <v>1.62552</v>
      </c>
      <c r="H273" s="65" t="n">
        <v>0.631425</v>
      </c>
      <c r="I273" s="65" t="n">
        <v>1.48712</v>
      </c>
      <c r="J273" s="66" t="n">
        <v>0.399543177</v>
      </c>
      <c r="K273" s="67" t="n">
        <v>0.191793</v>
      </c>
      <c r="L273" s="7" t="n">
        <v>0.0215413</v>
      </c>
      <c r="M273" s="65" t="n">
        <v>0.0008294108</v>
      </c>
      <c r="N273" s="64" t="n">
        <v>1.56922</v>
      </c>
      <c r="O273" s="65" t="n">
        <v>0.401546</v>
      </c>
      <c r="P273" s="65" t="n">
        <v>1.49872</v>
      </c>
      <c r="Q273" s="66" t="n">
        <v>0.1615447405</v>
      </c>
      <c r="R273" s="67" t="n">
        <v>0.191143</v>
      </c>
      <c r="S273" s="7" t="n">
        <v>0.0178134</v>
      </c>
      <c r="T273" s="65" t="n">
        <v>0.0006582734</v>
      </c>
      <c r="U273" s="64" t="n">
        <v>1.54827</v>
      </c>
      <c r="V273" s="65" t="n">
        <v>0.304453</v>
      </c>
      <c r="W273" s="65" t="n">
        <v>1.50636</v>
      </c>
      <c r="X273" s="66" t="n">
        <v>0.0927884548</v>
      </c>
      <c r="Y273" s="64"/>
      <c r="Z273" s="64"/>
      <c r="AA273" s="9" t="n">
        <f aca="false">IF("na"=F273,"",F273/F269)</f>
        <v>1.72784121842594</v>
      </c>
      <c r="AB273" s="7" t="n">
        <f aca="false">IF("na"=J273,"",J273/J269)</f>
        <v>0.711305192393951</v>
      </c>
      <c r="AC273" s="7" t="n">
        <f aca="false">IF("na"=M273,"",M273/M269)</f>
        <v>2.4169122206629</v>
      </c>
      <c r="AD273" s="7" t="n">
        <f aca="false">IF("na"=Q273,"",Q273/Q269)</f>
        <v>0.932342324848809</v>
      </c>
      <c r="AE273" s="7" t="n">
        <f aca="false">IF("na"=T273,"",T273/T269)</f>
        <v>3.86562263820761</v>
      </c>
      <c r="AF273" s="7" t="n">
        <f aca="false">IF("na"=X273,"",X273/X269)</f>
        <v>1.17193573782985</v>
      </c>
      <c r="AG273" s="7" t="n">
        <f aca="false">AG272</f>
        <v>270</v>
      </c>
      <c r="AH273" s="62" t="n">
        <f aca="true">SUM(IF(INDIRECT(ADDRESS(ROW(),AH$40))&gt;INDIRECT(ADDRESS($AG273,AH$40)),1,0),IF(INDIRECT(ADDRESS(ROW(),AH$40))&gt;INDIRECT(ADDRESS($AG273+1,AH$40)),1,0),IF(INDIRECT(ADDRESS(ROW(),AH$40))&gt;INDIRECT(ADDRESS($AG273+2,AH$40)),1,0),IF(INDIRECT(ADDRESS(ROW(),AH$40))&gt;INDIRECT(ADDRESS($AG273+3,AH$40)),1,0))+1</f>
        <v>3</v>
      </c>
      <c r="AI273" s="62" t="n">
        <f aca="true">SUM(IF(INDIRECT(ADDRESS(ROW(),AI$40))&gt;INDIRECT(ADDRESS($AG273,AI$40)),1,0),IF(INDIRECT(ADDRESS(ROW(),AI$40))&gt;INDIRECT(ADDRESS($AG273+1,AI$40)),1,0),IF(INDIRECT(ADDRESS(ROW(),AI$40))&gt;INDIRECT(ADDRESS($AG273+2,AI$40)),1,0),IF(INDIRECT(ADDRESS(ROW(),AI$40))&gt;INDIRECT(ADDRESS($AG273+3,AI$40)),1,0))+1</f>
        <v>2</v>
      </c>
      <c r="AJ273" s="62" t="n">
        <f aca="true">SUM(IF(INDIRECT(ADDRESS(ROW(),AJ$40))&gt;INDIRECT(ADDRESS($AG273,AJ$40)),1,0),IF(INDIRECT(ADDRESS(ROW(),AJ$40))&gt;INDIRECT(ADDRESS($AG273+1,AJ$40)),1,0),IF(INDIRECT(ADDRESS(ROW(),AJ$40))&gt;INDIRECT(ADDRESS($AG273+2,AJ$40)),1,0),IF(INDIRECT(ADDRESS(ROW(),AJ$40))&gt;INDIRECT(ADDRESS($AG273+3,AJ$40)),1,0))+1</f>
        <v>4</v>
      </c>
      <c r="AK273" s="62" t="n">
        <f aca="true">SUM(IF(INDIRECT(ADDRESS(ROW(),AK$40))&gt;INDIRECT(ADDRESS($AG273,AK$40)),1,0),IF(INDIRECT(ADDRESS(ROW(),AK$40))&gt;INDIRECT(ADDRESS($AG273+1,AK$40)),1,0),IF(INDIRECT(ADDRESS(ROW(),AK$40))&gt;INDIRECT(ADDRESS($AG273+2,AK$40)),1,0),IF(INDIRECT(ADDRESS(ROW(),AK$40))&gt;INDIRECT(ADDRESS($AG273+3,AK$40)),1,0))+1</f>
        <v>2</v>
      </c>
      <c r="AL273" s="62" t="n">
        <f aca="true">SUM(IF(INDIRECT(ADDRESS(ROW(),AL$40))&gt;INDIRECT(ADDRESS($AG273,AL$40)),1,0),IF(INDIRECT(ADDRESS(ROW(),AL$40))&gt;INDIRECT(ADDRESS($AG273+1,AL$40)),1,0),IF(INDIRECT(ADDRESS(ROW(),AL$40))&gt;INDIRECT(ADDRESS($AG273+2,AL$40)),1,0),IF(INDIRECT(ADDRESS(ROW(),AL$40))&gt;INDIRECT(ADDRESS($AG273+3,AL$40)),1,0))+1</f>
        <v>4</v>
      </c>
      <c r="AM273" s="62" t="n">
        <f aca="true">SUM(IF(INDIRECT(ADDRESS(ROW(),AM$40))&gt;INDIRECT(ADDRESS($AG273,AM$40)),1,0),IF(INDIRECT(ADDRESS(ROW(),AM$40))&gt;INDIRECT(ADDRESS($AG273+1,AM$40)),1,0),IF(INDIRECT(ADDRESS(ROW(),AM$40))&gt;INDIRECT(ADDRESS($AG273+2,AM$40)),1,0),IF(INDIRECT(ADDRESS(ROW(),AM$40))&gt;INDIRECT(ADDRESS($AG273+3,AM$40)),1,0))+1</f>
        <v>3</v>
      </c>
      <c r="AO273" s="8" t="n">
        <f aca="false">IF("na"=F273,"",SQRT(F273)/SQRT(F269))</f>
        <v>1.31447374200702</v>
      </c>
      <c r="AP273" s="8" t="n">
        <f aca="false">IF("na"=J273,"",SQRT(J273)/SQRT(J269))</f>
        <v>0.843389110905489</v>
      </c>
      <c r="AQ273" s="8" t="n">
        <f aca="false">IF("na"=M273,"",SQRT(M273)/SQRT(M269))</f>
        <v>1.55464215196389</v>
      </c>
      <c r="AR273" s="8" t="n">
        <f aca="false">IF("na"=Q273,"",SQRT(Q273)/SQRT(Q269))</f>
        <v>0.965578751241352</v>
      </c>
      <c r="AS273" s="8" t="n">
        <f aca="false">IF("na"=T273,"",SQRT(T273)/SQRT(T269))</f>
        <v>1.96611867348022</v>
      </c>
      <c r="AT273" s="8" t="n">
        <f aca="false">IF("na"=X273,"",SQRT(X273)/SQRT(X269))</f>
        <v>1.08255980796899</v>
      </c>
    </row>
    <row r="274" customFormat="false" ht="12.75" hidden="false" customHeight="true" outlineLevel="0" collapsed="false">
      <c r="B274" s="68"/>
      <c r="C274" s="68"/>
      <c r="D274" s="7"/>
      <c r="E274" s="7"/>
      <c r="F274" s="7"/>
      <c r="G274" s="7"/>
      <c r="H274" s="7"/>
      <c r="I274" s="7"/>
      <c r="J274" s="7"/>
      <c r="K274" s="7"/>
      <c r="L274" s="7"/>
    </row>
    <row r="275" s="50" customFormat="true" ht="12.75" hidden="false" customHeight="true" outlineLevel="0" collapsed="false">
      <c r="A275" s="11"/>
      <c r="B275" s="11"/>
      <c r="C275" s="11"/>
      <c r="D275" s="11" t="s">
        <v>327</v>
      </c>
      <c r="E275" s="11"/>
      <c r="F275" s="11"/>
      <c r="G275" s="11"/>
      <c r="H275" s="11"/>
      <c r="I275" s="11"/>
      <c r="J275" s="11"/>
      <c r="K275" s="11"/>
      <c r="L275" s="11"/>
      <c r="M275" s="11"/>
      <c r="N275" s="11"/>
      <c r="O275" s="11"/>
      <c r="P275" s="11"/>
      <c r="Q275" s="11"/>
      <c r="R275" s="11"/>
      <c r="S275" s="11"/>
      <c r="T275" s="11"/>
      <c r="U275" s="11"/>
      <c r="V275" s="11"/>
      <c r="W275" s="11"/>
      <c r="X275" s="11"/>
      <c r="Y275" s="11"/>
      <c r="Z275" s="11"/>
      <c r="AA275" s="49"/>
      <c r="AH275" s="51"/>
      <c r="AI275" s="51"/>
      <c r="AJ275" s="51"/>
      <c r="AK275" s="51"/>
      <c r="AL275" s="51"/>
      <c r="AM275" s="5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row>
    <row r="276" customFormat="false" ht="12.75" hidden="false" customHeight="true" outlineLevel="0" collapsed="false">
      <c r="B276" s="52" t="s">
        <v>293</v>
      </c>
      <c r="C276" s="52" t="s">
        <v>293</v>
      </c>
      <c r="D276" s="53" t="n">
        <v>7</v>
      </c>
      <c r="E276" s="53"/>
      <c r="F276" s="53"/>
      <c r="G276" s="53"/>
      <c r="H276" s="53"/>
      <c r="I276" s="53"/>
      <c r="J276" s="53"/>
      <c r="K276" s="53" t="n">
        <v>15</v>
      </c>
      <c r="L276" s="53"/>
      <c r="M276" s="53"/>
      <c r="N276" s="53"/>
      <c r="O276" s="53"/>
      <c r="P276" s="53"/>
      <c r="Q276" s="53"/>
      <c r="R276" s="53" t="n">
        <v>30</v>
      </c>
      <c r="S276" s="53"/>
      <c r="T276" s="53"/>
      <c r="U276" s="53"/>
      <c r="V276" s="53"/>
      <c r="W276" s="53"/>
      <c r="X276" s="53"/>
      <c r="Y276" s="54"/>
      <c r="Z276" s="54"/>
    </row>
    <row r="277" customFormat="false" ht="12.75" hidden="false" customHeight="true" outlineLevel="0" collapsed="false">
      <c r="B277" s="55" t="s">
        <v>284</v>
      </c>
      <c r="C277" s="55" t="s">
        <v>294</v>
      </c>
      <c r="D277" s="56" t="s">
        <v>284</v>
      </c>
      <c r="E277" s="57" t="s">
        <v>287</v>
      </c>
      <c r="F277" s="57" t="s">
        <v>295</v>
      </c>
      <c r="G277" s="57" t="s">
        <v>296</v>
      </c>
      <c r="H277" s="57" t="s">
        <v>297</v>
      </c>
      <c r="I277" s="57" t="s">
        <v>298</v>
      </c>
      <c r="J277" s="58" t="s">
        <v>299</v>
      </c>
      <c r="K277" s="56" t="s">
        <v>284</v>
      </c>
      <c r="L277" s="57" t="s">
        <v>287</v>
      </c>
      <c r="M277" s="57" t="s">
        <v>295</v>
      </c>
      <c r="N277" s="57" t="s">
        <v>296</v>
      </c>
      <c r="O277" s="57" t="s">
        <v>297</v>
      </c>
      <c r="P277" s="57" t="s">
        <v>298</v>
      </c>
      <c r="Q277" s="58" t="s">
        <v>299</v>
      </c>
      <c r="R277" s="56" t="s">
        <v>284</v>
      </c>
      <c r="S277" s="57" t="s">
        <v>287</v>
      </c>
      <c r="T277" s="57" t="s">
        <v>295</v>
      </c>
      <c r="U277" s="57" t="s">
        <v>296</v>
      </c>
      <c r="V277" s="57" t="s">
        <v>297</v>
      </c>
      <c r="W277" s="57" t="s">
        <v>298</v>
      </c>
      <c r="X277" s="58" t="s">
        <v>299</v>
      </c>
      <c r="Y277" s="57"/>
      <c r="Z277" s="57"/>
    </row>
    <row r="278" customFormat="false" ht="12.75" hidden="false" customHeight="true" outlineLevel="0" collapsed="false">
      <c r="A278" s="11" t="s">
        <v>300</v>
      </c>
      <c r="B278" s="57" t="n">
        <v>0.089296</v>
      </c>
      <c r="C278" s="57" t="n">
        <v>1.41951</v>
      </c>
      <c r="D278" s="59" t="n">
        <v>0.0875532</v>
      </c>
      <c r="E278" s="60" t="n">
        <v>0.0189572</v>
      </c>
      <c r="F278" s="60" t="n">
        <v>0.0003624127</v>
      </c>
      <c r="G278" s="60" t="n">
        <v>1.25427</v>
      </c>
      <c r="H278" s="60" t="n">
        <v>0.616332</v>
      </c>
      <c r="I278" s="60" t="n">
        <v>1.36504</v>
      </c>
      <c r="J278" s="61" t="n">
        <v>0.3828321151</v>
      </c>
      <c r="K278" s="59" t="n">
        <v>0.0897577</v>
      </c>
      <c r="L278" s="60" t="n">
        <v>0.013111</v>
      </c>
      <c r="M278" s="60" t="n">
        <v>0.0001721114</v>
      </c>
      <c r="N278" s="60" t="n">
        <v>1.73219</v>
      </c>
      <c r="O278" s="60" t="n">
        <v>1.07208</v>
      </c>
      <c r="P278" s="60" t="n">
        <v>1.37422</v>
      </c>
      <c r="Q278" s="61" t="n">
        <v>1.1514067105</v>
      </c>
      <c r="R278" s="59" t="n">
        <v>0.089115</v>
      </c>
      <c r="S278" s="60" t="n">
        <v>0.00947265</v>
      </c>
      <c r="T278" s="60" t="n">
        <v>8.97637E-005</v>
      </c>
      <c r="U278" s="60" t="n">
        <v>1.75753</v>
      </c>
      <c r="V278" s="60" t="n">
        <v>1.12257</v>
      </c>
      <c r="W278" s="60" t="n">
        <v>1.40149</v>
      </c>
      <c r="X278" s="61" t="n">
        <v>1.2604881253</v>
      </c>
      <c r="Y278" s="60"/>
      <c r="Z278" s="60"/>
      <c r="AH278" s="62"/>
      <c r="AI278" s="62"/>
    </row>
    <row r="279" customFormat="false" ht="12.75" hidden="false" customHeight="true" outlineLevel="0" collapsed="false">
      <c r="A279" s="11" t="s">
        <v>280</v>
      </c>
      <c r="B279" s="57" t="n">
        <v>0.089296</v>
      </c>
      <c r="C279" s="57" t="n">
        <v>1.41951</v>
      </c>
      <c r="D279" s="59" t="n">
        <v>0.0887032</v>
      </c>
      <c r="E279" s="60" t="n">
        <v>0.0197298</v>
      </c>
      <c r="F279" s="60" t="n">
        <v>0.0003896164</v>
      </c>
      <c r="G279" s="60" t="n">
        <v>1.22524</v>
      </c>
      <c r="H279" s="60" t="n">
        <v>0.671874</v>
      </c>
      <c r="I279" s="60" t="n">
        <v>1.32196</v>
      </c>
      <c r="J279" s="61" t="n">
        <v>0.4609306743</v>
      </c>
      <c r="K279" s="59" t="n">
        <v>0.0884382</v>
      </c>
      <c r="L279" s="60" t="n">
        <v>0.0152725</v>
      </c>
      <c r="M279" s="60" t="n">
        <v>0.000233985</v>
      </c>
      <c r="N279" s="60" t="n">
        <v>1.68179</v>
      </c>
      <c r="O279" s="60" t="n">
        <v>1.07741</v>
      </c>
      <c r="P279" s="60" t="n">
        <v>1.34058</v>
      </c>
      <c r="Q279" s="61" t="n">
        <v>1.167042253</v>
      </c>
      <c r="R279" s="59" t="n">
        <v>0.0889981</v>
      </c>
      <c r="S279" s="60" t="n">
        <v>0.0127064</v>
      </c>
      <c r="T279" s="60" t="n">
        <v>0.0001615413</v>
      </c>
      <c r="U279" s="60" t="n">
        <v>1.87639</v>
      </c>
      <c r="V279" s="60" t="n">
        <v>1.41669</v>
      </c>
      <c r="W279" s="60" t="n">
        <v>1.37929</v>
      </c>
      <c r="X279" s="61" t="n">
        <v>2.0086282045</v>
      </c>
      <c r="Y279" s="60"/>
      <c r="Z279" s="60"/>
      <c r="AA279" s="9" t="n">
        <f aca="false">IF("na"=F279,"",F279/F278)</f>
        <v>1.07506276684012</v>
      </c>
      <c r="AB279" s="7" t="n">
        <f aca="false">IF("na"=J279,"",J279/J278)</f>
        <v>1.2040021098533</v>
      </c>
      <c r="AC279" s="7" t="n">
        <f aca="false">IF("na"=M279,"",M279/M278)</f>
        <v>1.35949739529165</v>
      </c>
      <c r="AD279" s="7" t="n">
        <f aca="false">IF("na"=Q279,"",Q279/Q278)</f>
        <v>1.01357951309248</v>
      </c>
      <c r="AE279" s="7" t="n">
        <f aca="false">IF("na"=T279,"",T279/T278)</f>
        <v>1.79962835756547</v>
      </c>
      <c r="AF279" s="7" t="n">
        <f aca="false">IF("na"=X279,"",X279/X278)</f>
        <v>1.59353203269721</v>
      </c>
      <c r="AG279" s="7" t="n">
        <f aca="false">ROW()</f>
        <v>279</v>
      </c>
      <c r="AH279" s="62" t="n">
        <f aca="true">SUM(IF(INDIRECT(ADDRESS(ROW(),AH$40))&gt;INDIRECT(ADDRESS($AG279,AH$40)),1,0),IF(INDIRECT(ADDRESS(ROW(),AH$40))&gt;INDIRECT(ADDRESS($AG279+1,AH$40)),1,0),IF(INDIRECT(ADDRESS(ROW(),AH$40))&gt;INDIRECT(ADDRESS($AG279+2,AH$40)),1,0),IF(INDIRECT(ADDRESS(ROW(),AH$40))&gt;INDIRECT(ADDRESS($AG279+3,AH$40)),1,0))+1</f>
        <v>3</v>
      </c>
      <c r="AI279" s="62" t="n">
        <f aca="true">SUM(IF(INDIRECT(ADDRESS(ROW(),AI$40))&gt;INDIRECT(ADDRESS($AG279,AI$40)),1,0),IF(INDIRECT(ADDRESS(ROW(),AI$40))&gt;INDIRECT(ADDRESS($AG279+1,AI$40)),1,0),IF(INDIRECT(ADDRESS(ROW(),AI$40))&gt;INDIRECT(ADDRESS($AG279+2,AI$40)),1,0),IF(INDIRECT(ADDRESS(ROW(),AI$40))&gt;INDIRECT(ADDRESS($AG279+3,AI$40)),1,0))+1</f>
        <v>2</v>
      </c>
      <c r="AJ279" s="62" t="n">
        <f aca="true">SUM(IF(INDIRECT(ADDRESS(ROW(),AJ$40))&gt;INDIRECT(ADDRESS($AG279,AJ$40)),1,0),IF(INDIRECT(ADDRESS(ROW(),AJ$40))&gt;INDIRECT(ADDRESS($AG279+1,AJ$40)),1,0),IF(INDIRECT(ADDRESS(ROW(),AJ$40))&gt;INDIRECT(ADDRESS($AG279+2,AJ$40)),1,0),IF(INDIRECT(ADDRESS(ROW(),AJ$40))&gt;INDIRECT(ADDRESS($AG279+3,AJ$40)),1,0))+1</f>
        <v>3</v>
      </c>
      <c r="AK279" s="62" t="n">
        <f aca="true">SUM(IF(INDIRECT(ADDRESS(ROW(),AK$40))&gt;INDIRECT(ADDRESS($AG279,AK$40)),1,0),IF(INDIRECT(ADDRESS(ROW(),AK$40))&gt;INDIRECT(ADDRESS($AG279+1,AK$40)),1,0),IF(INDIRECT(ADDRESS(ROW(),AK$40))&gt;INDIRECT(ADDRESS($AG279+2,AK$40)),1,0),IF(INDIRECT(ADDRESS(ROW(),AK$40))&gt;INDIRECT(ADDRESS($AG279+3,AK$40)),1,0))+1</f>
        <v>3</v>
      </c>
      <c r="AL279" s="62" t="n">
        <f aca="true">SUM(IF(INDIRECT(ADDRESS(ROW(),AL$40))&gt;INDIRECT(ADDRESS($AG279,AL$40)),1,0),IF(INDIRECT(ADDRESS(ROW(),AL$40))&gt;INDIRECT(ADDRESS($AG279+1,AL$40)),1,0),IF(INDIRECT(ADDRESS(ROW(),AL$40))&gt;INDIRECT(ADDRESS($AG279+2,AL$40)),1,0),IF(INDIRECT(ADDRESS(ROW(),AL$40))&gt;INDIRECT(ADDRESS($AG279+3,AL$40)),1,0))+1</f>
        <v>4</v>
      </c>
      <c r="AM279" s="62" t="n">
        <f aca="true">SUM(IF(INDIRECT(ADDRESS(ROW(),AM$40))&gt;INDIRECT(ADDRESS($AG279,AM$40)),1,0),IF(INDIRECT(ADDRESS(ROW(),AM$40))&gt;INDIRECT(ADDRESS($AG279+1,AM$40)),1,0),IF(INDIRECT(ADDRESS(ROW(),AM$40))&gt;INDIRECT(ADDRESS($AG279+2,AM$40)),1,0),IF(INDIRECT(ADDRESS(ROW(),AM$40))&gt;INDIRECT(ADDRESS($AG279+3,AM$40)),1,0))+1</f>
        <v>4</v>
      </c>
      <c r="AO279" s="8" t="n">
        <f aca="false">IF("na"=F279,"",SQRT(F279)/SQRT(F278))</f>
        <v>1.03685233608269</v>
      </c>
      <c r="AP279" s="8" t="n">
        <f aca="false">IF("na"=J279,"",SQRT(J279)/SQRT(J278))</f>
        <v>1.09727029935805</v>
      </c>
      <c r="AQ279" s="8" t="n">
        <f aca="false">IF("na"=M279,"",SQRT(M279)/SQRT(M278))</f>
        <v>1.16597486906522</v>
      </c>
      <c r="AR279" s="8" t="n">
        <f aca="false">IF("na"=Q279,"",SQRT(Q279)/SQRT(Q278))</f>
        <v>1.00676686134004</v>
      </c>
      <c r="AS279" s="8" t="n">
        <f aca="false">IF("na"=T279,"",SQRT(T279)/SQRT(T278))</f>
        <v>1.34150227639221</v>
      </c>
      <c r="AT279" s="8" t="n">
        <f aca="false">IF("na"=X279,"",SQRT(X279)/SQRT(X278))</f>
        <v>1.2623517864277</v>
      </c>
    </row>
    <row r="280" customFormat="false" ht="12.75" hidden="false" customHeight="true" outlineLevel="0" collapsed="false">
      <c r="A280" s="11" t="s">
        <v>281</v>
      </c>
      <c r="B280" s="57" t="n">
        <v>0.089296</v>
      </c>
      <c r="C280" s="57" t="n">
        <v>1.41951</v>
      </c>
      <c r="D280" s="59" t="n">
        <v>0.0887558</v>
      </c>
      <c r="E280" s="60" t="n">
        <v>0.0192377</v>
      </c>
      <c r="F280" s="60" t="n">
        <v>0.0003703809</v>
      </c>
      <c r="G280" s="60" t="n">
        <v>1.51459</v>
      </c>
      <c r="H280" s="60" t="n">
        <v>1.02115</v>
      </c>
      <c r="I280" s="60" t="n">
        <v>1.24685</v>
      </c>
      <c r="J280" s="61" t="n">
        <v>1.0725587981</v>
      </c>
      <c r="K280" s="59" t="n">
        <v>0.0876777</v>
      </c>
      <c r="L280" s="60" t="n">
        <v>0.0143177</v>
      </c>
      <c r="M280" s="60" t="n">
        <v>0.0002076153</v>
      </c>
      <c r="N280" s="60" t="n">
        <v>1.59743</v>
      </c>
      <c r="O280" s="60" t="n">
        <v>1.02023</v>
      </c>
      <c r="P280" s="60" t="n">
        <v>1.26425</v>
      </c>
      <c r="Q280" s="61" t="n">
        <v>1.0649749205</v>
      </c>
      <c r="R280" s="59" t="n">
        <v>0.0879428</v>
      </c>
      <c r="S280" s="60" t="n">
        <v>0.0102721</v>
      </c>
      <c r="T280" s="60" t="n">
        <v>0.0001073471</v>
      </c>
      <c r="U280" s="60" t="n">
        <v>1.57249</v>
      </c>
      <c r="V280" s="60" t="n">
        <v>0.961713</v>
      </c>
      <c r="W280" s="60" t="n">
        <v>1.28991</v>
      </c>
      <c r="X280" s="61" t="n">
        <v>0.9416880543</v>
      </c>
      <c r="Y280" s="60"/>
      <c r="Z280" s="60"/>
      <c r="AA280" s="9" t="n">
        <f aca="false">IF("na"=F280,"",F280/F278)</f>
        <v>1.02198653634379</v>
      </c>
      <c r="AB280" s="7" t="n">
        <f aca="false">IF("na"=J280,"",J280/J278)</f>
        <v>2.80164269348154</v>
      </c>
      <c r="AC280" s="7" t="n">
        <f aca="false">IF("na"=M280,"",M280/M278)</f>
        <v>1.20628441811524</v>
      </c>
      <c r="AD280" s="7" t="n">
        <f aca="false">IF("na"=Q280,"",Q280/Q278)</f>
        <v>0.924933744773411</v>
      </c>
      <c r="AE280" s="7" t="n">
        <f aca="false">IF("na"=T280,"",T280/T278)</f>
        <v>1.19588541916164</v>
      </c>
      <c r="AF280" s="7" t="n">
        <f aca="false">IF("na"=X280,"",X280/X278)</f>
        <v>0.747082051309191</v>
      </c>
      <c r="AG280" s="7" t="n">
        <f aca="false">AG279</f>
        <v>279</v>
      </c>
      <c r="AH280" s="62" t="n">
        <f aca="true">SUM(IF(INDIRECT(ADDRESS(ROW(),AH$40))&gt;INDIRECT(ADDRESS($AG280,AH$40)),1,0),IF(INDIRECT(ADDRESS(ROW(),AH$40))&gt;INDIRECT(ADDRESS($AG280+1,AH$40)),1,0),IF(INDIRECT(ADDRESS(ROW(),AH$40))&gt;INDIRECT(ADDRESS($AG280+2,AH$40)),1,0),IF(INDIRECT(ADDRESS(ROW(),AH$40))&gt;INDIRECT(ADDRESS($AG280+3,AH$40)),1,0))+1</f>
        <v>1</v>
      </c>
      <c r="AI280" s="62" t="n">
        <f aca="true">SUM(IF(INDIRECT(ADDRESS(ROW(),AI$40))&gt;INDIRECT(ADDRESS($AG280,AI$40)),1,0),IF(INDIRECT(ADDRESS(ROW(),AI$40))&gt;INDIRECT(ADDRESS($AG280+1,AI$40)),1,0),IF(INDIRECT(ADDRESS(ROW(),AI$40))&gt;INDIRECT(ADDRESS($AG280+2,AI$40)),1,0),IF(INDIRECT(ADDRESS(ROW(),AI$40))&gt;INDIRECT(ADDRESS($AG280+3,AI$40)),1,0))+1</f>
        <v>3</v>
      </c>
      <c r="AJ280" s="62" t="n">
        <f aca="true">SUM(IF(INDIRECT(ADDRESS(ROW(),AJ$40))&gt;INDIRECT(ADDRESS($AG280,AJ$40)),1,0),IF(INDIRECT(ADDRESS(ROW(),AJ$40))&gt;INDIRECT(ADDRESS($AG280+1,AJ$40)),1,0),IF(INDIRECT(ADDRESS(ROW(),AJ$40))&gt;INDIRECT(ADDRESS($AG280+2,AJ$40)),1,0),IF(INDIRECT(ADDRESS(ROW(),AJ$40))&gt;INDIRECT(ADDRESS($AG280+3,AJ$40)),1,0))+1</f>
        <v>2</v>
      </c>
      <c r="AK280" s="62" t="n">
        <f aca="true">SUM(IF(INDIRECT(ADDRESS(ROW(),AK$40))&gt;INDIRECT(ADDRESS($AG280,AK$40)),1,0),IF(INDIRECT(ADDRESS(ROW(),AK$40))&gt;INDIRECT(ADDRESS($AG280+1,AK$40)),1,0),IF(INDIRECT(ADDRESS(ROW(),AK$40))&gt;INDIRECT(ADDRESS($AG280+2,AK$40)),1,0),IF(INDIRECT(ADDRESS(ROW(),AK$40))&gt;INDIRECT(ADDRESS($AG280+3,AK$40)),1,0))+1</f>
        <v>1</v>
      </c>
      <c r="AL280" s="62" t="n">
        <f aca="true">SUM(IF(INDIRECT(ADDRESS(ROW(),AL$40))&gt;INDIRECT(ADDRESS($AG280,AL$40)),1,0),IF(INDIRECT(ADDRESS(ROW(),AL$40))&gt;INDIRECT(ADDRESS($AG280+1,AL$40)),1,0),IF(INDIRECT(ADDRESS(ROW(),AL$40))&gt;INDIRECT(ADDRESS($AG280+2,AL$40)),1,0),IF(INDIRECT(ADDRESS(ROW(),AL$40))&gt;INDIRECT(ADDRESS($AG280+3,AL$40)),1,0))+1</f>
        <v>2</v>
      </c>
      <c r="AM280" s="62" t="n">
        <f aca="true">SUM(IF(INDIRECT(ADDRESS(ROW(),AM$40))&gt;INDIRECT(ADDRESS($AG280,AM$40)),1,0),IF(INDIRECT(ADDRESS(ROW(),AM$40))&gt;INDIRECT(ADDRESS($AG280+1,AM$40)),1,0),IF(INDIRECT(ADDRESS(ROW(),AM$40))&gt;INDIRECT(ADDRESS($AG280+2,AM$40)),1,0),IF(INDIRECT(ADDRESS(ROW(),AM$40))&gt;INDIRECT(ADDRESS($AG280+3,AM$40)),1,0))+1</f>
        <v>1</v>
      </c>
      <c r="AO280" s="8" t="n">
        <f aca="false">IF("na"=F280,"",SQRT(F280)/SQRT(F278))</f>
        <v>1.01093349748823</v>
      </c>
      <c r="AP280" s="8" t="n">
        <f aca="false">IF("na"=J280,"",SQRT(J280)/SQRT(J278))</f>
        <v>1.67381082965834</v>
      </c>
      <c r="AQ280" s="8" t="n">
        <f aca="false">IF("na"=M280,"",SQRT(M280)/SQRT(M278))</f>
        <v>1.09830980060967</v>
      </c>
      <c r="AR280" s="8" t="n">
        <f aca="false">IF("na"=Q280,"",SQRT(Q280)/SQRT(Q278))</f>
        <v>0.961734758014605</v>
      </c>
      <c r="AS280" s="8" t="n">
        <f aca="false">IF("na"=T280,"",SQRT(T280)/SQRT(T278))</f>
        <v>1.09356546176333</v>
      </c>
      <c r="AT280" s="8" t="n">
        <f aca="false">IF("na"=X280,"",SQRT(X280)/SQRT(X278))</f>
        <v>0.864339083525205</v>
      </c>
    </row>
    <row r="281" customFormat="false" ht="12.75" hidden="false" customHeight="true" outlineLevel="0" collapsed="false">
      <c r="A281" s="11" t="s">
        <v>282</v>
      </c>
      <c r="B281" s="57" t="n">
        <v>0.089296</v>
      </c>
      <c r="C281" s="57" t="n">
        <v>1.41951</v>
      </c>
      <c r="D281" s="63" t="n">
        <v>0.0862893</v>
      </c>
      <c r="E281" s="64" t="n">
        <v>0.0196321</v>
      </c>
      <c r="F281" s="65" t="n">
        <v>0.0003944595</v>
      </c>
      <c r="G281" s="64" t="n">
        <v>1.23031</v>
      </c>
      <c r="H281" s="65" t="n">
        <v>0.600492</v>
      </c>
      <c r="I281" s="65" t="n">
        <v>1.34578</v>
      </c>
      <c r="J281" s="66" t="n">
        <v>0.3660267549</v>
      </c>
      <c r="K281" s="63" t="n">
        <v>0.0866209</v>
      </c>
      <c r="L281" s="64" t="n">
        <v>0.0132542</v>
      </c>
      <c r="M281" s="65" t="n">
        <v>0.0001828299</v>
      </c>
      <c r="N281" s="64" t="n">
        <v>1.72848</v>
      </c>
      <c r="O281" s="65" t="n">
        <v>1.05786</v>
      </c>
      <c r="P281" s="65" t="n">
        <v>1.36394</v>
      </c>
      <c r="Q281" s="66" t="n">
        <v>1.1221558045</v>
      </c>
      <c r="R281" s="63" t="n">
        <v>0.0858568</v>
      </c>
      <c r="S281" s="64" t="n">
        <v>0.00925405</v>
      </c>
      <c r="T281" s="65" t="n">
        <v>9.74654E-005</v>
      </c>
      <c r="U281" s="64" t="n">
        <v>1.65875</v>
      </c>
      <c r="V281" s="65" t="n">
        <v>1.01653</v>
      </c>
      <c r="W281" s="65" t="n">
        <v>1.35301</v>
      </c>
      <c r="X281" s="66" t="n">
        <v>1.0377554909</v>
      </c>
      <c r="Y281" s="64"/>
      <c r="Z281" s="64"/>
      <c r="AA281" s="9" t="n">
        <f aca="false">IF("na"=F281,"",F281/F278)</f>
        <v>1.08842626100024</v>
      </c>
      <c r="AB281" s="7" t="n">
        <f aca="false">IF("na"=J281,"",J281/J278)</f>
        <v>0.956102532841033</v>
      </c>
      <c r="AC281" s="7" t="n">
        <f aca="false">IF("na"=M281,"",M281/M278)</f>
        <v>1.06227652555264</v>
      </c>
      <c r="AD281" s="7" t="n">
        <f aca="false">IF("na"=Q281,"",Q281/Q278)</f>
        <v>0.974595505017252</v>
      </c>
      <c r="AE281" s="7" t="n">
        <f aca="false">IF("na"=T281,"",T281/T278)</f>
        <v>1.08579971636642</v>
      </c>
      <c r="AF281" s="7" t="n">
        <f aca="false">IF("na"=X281,"",X281/X278)</f>
        <v>0.823296523045793</v>
      </c>
      <c r="AG281" s="7" t="n">
        <f aca="false">AG280</f>
        <v>279</v>
      </c>
      <c r="AH281" s="62" t="n">
        <f aca="true">SUM(IF(INDIRECT(ADDRESS(ROW(),AH$40))&gt;INDIRECT(ADDRESS($AG281,AH$40)),1,0),IF(INDIRECT(ADDRESS(ROW(),AH$40))&gt;INDIRECT(ADDRESS($AG281+1,AH$40)),1,0),IF(INDIRECT(ADDRESS(ROW(),AH$40))&gt;INDIRECT(ADDRESS($AG281+2,AH$40)),1,0),IF(INDIRECT(ADDRESS(ROW(),AH$40))&gt;INDIRECT(ADDRESS($AG281+3,AH$40)),1,0))+1</f>
        <v>4</v>
      </c>
      <c r="AI281" s="62" t="n">
        <f aca="true">SUM(IF(INDIRECT(ADDRESS(ROW(),AI$40))&gt;INDIRECT(ADDRESS($AG281,AI$40)),1,0),IF(INDIRECT(ADDRESS(ROW(),AI$40))&gt;INDIRECT(ADDRESS($AG281+1,AI$40)),1,0),IF(INDIRECT(ADDRESS(ROW(),AI$40))&gt;INDIRECT(ADDRESS($AG281+2,AI$40)),1,0),IF(INDIRECT(ADDRESS(ROW(),AI$40))&gt;INDIRECT(ADDRESS($AG281+3,AI$40)),1,0))+1</f>
        <v>1</v>
      </c>
      <c r="AJ281" s="62" t="n">
        <f aca="true">SUM(IF(INDIRECT(ADDRESS(ROW(),AJ$40))&gt;INDIRECT(ADDRESS($AG281,AJ$40)),1,0),IF(INDIRECT(ADDRESS(ROW(),AJ$40))&gt;INDIRECT(ADDRESS($AG281+1,AJ$40)),1,0),IF(INDIRECT(ADDRESS(ROW(),AJ$40))&gt;INDIRECT(ADDRESS($AG281+2,AJ$40)),1,0),IF(INDIRECT(ADDRESS(ROW(),AJ$40))&gt;INDIRECT(ADDRESS($AG281+3,AJ$40)),1,0))+1</f>
        <v>1</v>
      </c>
      <c r="AK281" s="62" t="n">
        <f aca="true">SUM(IF(INDIRECT(ADDRESS(ROW(),AK$40))&gt;INDIRECT(ADDRESS($AG281,AK$40)),1,0),IF(INDIRECT(ADDRESS(ROW(),AK$40))&gt;INDIRECT(ADDRESS($AG281+1,AK$40)),1,0),IF(INDIRECT(ADDRESS(ROW(),AK$40))&gt;INDIRECT(ADDRESS($AG281+2,AK$40)),1,0),IF(INDIRECT(ADDRESS(ROW(),AK$40))&gt;INDIRECT(ADDRESS($AG281+3,AK$40)),1,0))+1</f>
        <v>2</v>
      </c>
      <c r="AL281" s="62" t="n">
        <f aca="true">SUM(IF(INDIRECT(ADDRESS(ROW(),AL$40))&gt;INDIRECT(ADDRESS($AG281,AL$40)),1,0),IF(INDIRECT(ADDRESS(ROW(),AL$40))&gt;INDIRECT(ADDRESS($AG281+1,AL$40)),1,0),IF(INDIRECT(ADDRESS(ROW(),AL$40))&gt;INDIRECT(ADDRESS($AG281+2,AL$40)),1,0),IF(INDIRECT(ADDRESS(ROW(),AL$40))&gt;INDIRECT(ADDRESS($AG281+3,AL$40)),1,0))+1</f>
        <v>1</v>
      </c>
      <c r="AM281" s="62" t="n">
        <f aca="true">SUM(IF(INDIRECT(ADDRESS(ROW(),AM$40))&gt;INDIRECT(ADDRESS($AG281,AM$40)),1,0),IF(INDIRECT(ADDRESS(ROW(),AM$40))&gt;INDIRECT(ADDRESS($AG281+1,AM$40)),1,0),IF(INDIRECT(ADDRESS(ROW(),AM$40))&gt;INDIRECT(ADDRESS($AG281+2,AM$40)),1,0),IF(INDIRECT(ADDRESS(ROW(),AM$40))&gt;INDIRECT(ADDRESS($AG281+3,AM$40)),1,0))+1</f>
        <v>3</v>
      </c>
      <c r="AO281" s="8" t="n">
        <f aca="false">IF("na"=F281,"",SQRT(F281)/SQRT(F278))</f>
        <v>1.04327669436264</v>
      </c>
      <c r="AP281" s="8" t="n">
        <f aca="false">IF("na"=J281,"",SQRT(J281)/SQRT(J278))</f>
        <v>0.977804956441229</v>
      </c>
      <c r="AQ281" s="8" t="n">
        <f aca="false">IF("na"=M281,"",SQRT(M281)/SQRT(M278))</f>
        <v>1.03066799967431</v>
      </c>
      <c r="AR281" s="8" t="n">
        <f aca="false">IF("na"=Q281,"",SQRT(Q281)/SQRT(Q278))</f>
        <v>0.987216037662097</v>
      </c>
      <c r="AS281" s="8" t="n">
        <f aca="false">IF("na"=T281,"",SQRT(T281)/SQRT(T278))</f>
        <v>1.04201713823066</v>
      </c>
      <c r="AT281" s="8" t="n">
        <f aca="false">IF("na"=X281,"",SQRT(X281)/SQRT(X278))</f>
        <v>0.9073568884655</v>
      </c>
    </row>
    <row r="282" customFormat="false" ht="12.75" hidden="false" customHeight="true" outlineLevel="0" collapsed="false">
      <c r="A282" s="11" t="s">
        <v>283</v>
      </c>
      <c r="B282" s="57" t="n">
        <v>0.089296</v>
      </c>
      <c r="C282" s="57" t="n">
        <v>1.41951</v>
      </c>
      <c r="D282" s="67" t="n">
        <v>0.0870128</v>
      </c>
      <c r="E282" s="7" t="n">
        <v>0.0191939</v>
      </c>
      <c r="F282" s="65" t="n">
        <v>0.0003736187</v>
      </c>
      <c r="G282" s="64" t="n">
        <v>1.63868</v>
      </c>
      <c r="H282" s="65" t="n">
        <v>1.16084</v>
      </c>
      <c r="I282" s="65" t="n">
        <v>1.32699</v>
      </c>
      <c r="J282" s="66" t="n">
        <v>1.356109456</v>
      </c>
      <c r="K282" s="67" t="n">
        <v>0.0888599</v>
      </c>
      <c r="L282" s="7" t="n">
        <v>0.0157251</v>
      </c>
      <c r="M282" s="65" t="n">
        <v>0.0002474688</v>
      </c>
      <c r="N282" s="64" t="n">
        <v>1.70191</v>
      </c>
      <c r="O282" s="65" t="n">
        <v>1.24134</v>
      </c>
      <c r="P282" s="65" t="n">
        <v>1.29595</v>
      </c>
      <c r="Q282" s="66" t="n">
        <v>1.5561920692</v>
      </c>
      <c r="R282" s="67" t="n">
        <v>0.0877769</v>
      </c>
      <c r="S282" s="7" t="n">
        <v>0.0122581</v>
      </c>
      <c r="T282" s="65" t="n">
        <v>0.0001525686</v>
      </c>
      <c r="U282" s="64" t="n">
        <v>1.67192</v>
      </c>
      <c r="V282" s="65" t="n">
        <v>0.993197</v>
      </c>
      <c r="W282" s="65" t="n">
        <v>1.34147</v>
      </c>
      <c r="X282" s="66" t="n">
        <v>0.9925305224</v>
      </c>
      <c r="Y282" s="64"/>
      <c r="Z282" s="64"/>
      <c r="AA282" s="9" t="n">
        <f aca="false">IF("na"=F282,"",F282/F278)</f>
        <v>1.03092054996969</v>
      </c>
      <c r="AB282" s="7" t="n">
        <f aca="false">IF("na"=J282,"",J282/J278)</f>
        <v>3.54230850158893</v>
      </c>
      <c r="AC282" s="7" t="n">
        <f aca="false">IF("na"=M282,"",M282/M278)</f>
        <v>1.43784084029297</v>
      </c>
      <c r="AD282" s="7" t="n">
        <f aca="false">IF("na"=Q282,"",Q282/Q278)</f>
        <v>1.35155723430188</v>
      </c>
      <c r="AE282" s="7" t="n">
        <f aca="false">IF("na"=T282,"",T282/T278)</f>
        <v>1.69966924268942</v>
      </c>
      <c r="AF282" s="7" t="n">
        <f aca="false">IF("na"=X282,"",X282/X278)</f>
        <v>0.787417590438446</v>
      </c>
      <c r="AG282" s="7" t="n">
        <f aca="false">AG281</f>
        <v>279</v>
      </c>
      <c r="AH282" s="62" t="n">
        <f aca="true">SUM(IF(INDIRECT(ADDRESS(ROW(),AH$40))&gt;INDIRECT(ADDRESS($AG282,AH$40)),1,0),IF(INDIRECT(ADDRESS(ROW(),AH$40))&gt;INDIRECT(ADDRESS($AG282+1,AH$40)),1,0),IF(INDIRECT(ADDRESS(ROW(),AH$40))&gt;INDIRECT(ADDRESS($AG282+2,AH$40)),1,0),IF(INDIRECT(ADDRESS(ROW(),AH$40))&gt;INDIRECT(ADDRESS($AG282+3,AH$40)),1,0))+1</f>
        <v>2</v>
      </c>
      <c r="AI282" s="62" t="n">
        <f aca="true">SUM(IF(INDIRECT(ADDRESS(ROW(),AI$40))&gt;INDIRECT(ADDRESS($AG282,AI$40)),1,0),IF(INDIRECT(ADDRESS(ROW(),AI$40))&gt;INDIRECT(ADDRESS($AG282+1,AI$40)),1,0),IF(INDIRECT(ADDRESS(ROW(),AI$40))&gt;INDIRECT(ADDRESS($AG282+2,AI$40)),1,0),IF(INDIRECT(ADDRESS(ROW(),AI$40))&gt;INDIRECT(ADDRESS($AG282+3,AI$40)),1,0))+1</f>
        <v>4</v>
      </c>
      <c r="AJ282" s="62" t="n">
        <f aca="true">SUM(IF(INDIRECT(ADDRESS(ROW(),AJ$40))&gt;INDIRECT(ADDRESS($AG282,AJ$40)),1,0),IF(INDIRECT(ADDRESS(ROW(),AJ$40))&gt;INDIRECT(ADDRESS($AG282+1,AJ$40)),1,0),IF(INDIRECT(ADDRESS(ROW(),AJ$40))&gt;INDIRECT(ADDRESS($AG282+2,AJ$40)),1,0),IF(INDIRECT(ADDRESS(ROW(),AJ$40))&gt;INDIRECT(ADDRESS($AG282+3,AJ$40)),1,0))+1</f>
        <v>4</v>
      </c>
      <c r="AK282" s="62" t="n">
        <f aca="true">SUM(IF(INDIRECT(ADDRESS(ROW(),AK$40))&gt;INDIRECT(ADDRESS($AG282,AK$40)),1,0),IF(INDIRECT(ADDRESS(ROW(),AK$40))&gt;INDIRECT(ADDRESS($AG282+1,AK$40)),1,0),IF(INDIRECT(ADDRESS(ROW(),AK$40))&gt;INDIRECT(ADDRESS($AG282+2,AK$40)),1,0),IF(INDIRECT(ADDRESS(ROW(),AK$40))&gt;INDIRECT(ADDRESS($AG282+3,AK$40)),1,0))+1</f>
        <v>4</v>
      </c>
      <c r="AL282" s="62" t="n">
        <f aca="true">SUM(IF(INDIRECT(ADDRESS(ROW(),AL$40))&gt;INDIRECT(ADDRESS($AG282,AL$40)),1,0),IF(INDIRECT(ADDRESS(ROW(),AL$40))&gt;INDIRECT(ADDRESS($AG282+1,AL$40)),1,0),IF(INDIRECT(ADDRESS(ROW(),AL$40))&gt;INDIRECT(ADDRESS($AG282+2,AL$40)),1,0),IF(INDIRECT(ADDRESS(ROW(),AL$40))&gt;INDIRECT(ADDRESS($AG282+3,AL$40)),1,0))+1</f>
        <v>3</v>
      </c>
      <c r="AM282" s="62" t="n">
        <f aca="true">SUM(IF(INDIRECT(ADDRESS(ROW(),AM$40))&gt;INDIRECT(ADDRESS($AG282,AM$40)),1,0),IF(INDIRECT(ADDRESS(ROW(),AM$40))&gt;INDIRECT(ADDRESS($AG282+1,AM$40)),1,0),IF(INDIRECT(ADDRESS(ROW(),AM$40))&gt;INDIRECT(ADDRESS($AG282+2,AM$40)),1,0),IF(INDIRECT(ADDRESS(ROW(),AM$40))&gt;INDIRECT(ADDRESS($AG282+3,AM$40)),1,0))+1</f>
        <v>2</v>
      </c>
      <c r="AO282" s="8" t="n">
        <f aca="false">IF("na"=F282,"",SQRT(F282)/SQRT(F278))</f>
        <v>1.01534257764052</v>
      </c>
      <c r="AP282" s="8" t="n">
        <f aca="false">IF("na"=J282,"",SQRT(J282)/SQRT(J278))</f>
        <v>1.88210214961594</v>
      </c>
      <c r="AQ282" s="8" t="n">
        <f aca="false">IF("na"=M282,"",SQRT(M282)/SQRT(M278))</f>
        <v>1.19910001263155</v>
      </c>
      <c r="AR282" s="8" t="n">
        <f aca="false">IF("na"=Q282,"",SQRT(Q282)/SQRT(Q278))</f>
        <v>1.16256493767096</v>
      </c>
      <c r="AS282" s="8" t="n">
        <f aca="false">IF("na"=T282,"",SQRT(T282)/SQRT(T278))</f>
        <v>1.30371363523184</v>
      </c>
      <c r="AT282" s="8" t="n">
        <f aca="false">IF("na"=X282,"",SQRT(X282)/SQRT(X278))</f>
        <v>0.887365533722404</v>
      </c>
    </row>
    <row r="283" customFormat="false" ht="12.75" hidden="false" customHeight="true" outlineLevel="0" collapsed="false">
      <c r="B283" s="68"/>
      <c r="C283" s="68"/>
      <c r="D283" s="7"/>
      <c r="E283" s="7"/>
      <c r="F283" s="7"/>
      <c r="G283" s="7"/>
      <c r="H283" s="7"/>
      <c r="I283" s="7"/>
      <c r="J283" s="7"/>
      <c r="K283" s="7"/>
      <c r="L283" s="7"/>
    </row>
    <row r="284" s="50" customFormat="true" ht="12.75" hidden="false" customHeight="true" outlineLevel="0" collapsed="false">
      <c r="A284" s="11"/>
      <c r="B284" s="11"/>
      <c r="C284" s="11"/>
      <c r="D284" s="11" t="s">
        <v>328</v>
      </c>
      <c r="E284" s="11"/>
      <c r="F284" s="11"/>
      <c r="G284" s="11"/>
      <c r="H284" s="11"/>
      <c r="I284" s="11"/>
      <c r="J284" s="11"/>
      <c r="K284" s="11"/>
      <c r="L284" s="11"/>
      <c r="M284" s="11"/>
      <c r="N284" s="11"/>
      <c r="O284" s="11"/>
      <c r="P284" s="11"/>
      <c r="Q284" s="11"/>
      <c r="R284" s="11"/>
      <c r="S284" s="11"/>
      <c r="T284" s="11"/>
      <c r="U284" s="11"/>
      <c r="V284" s="11"/>
      <c r="W284" s="11"/>
      <c r="X284" s="11"/>
      <c r="Y284" s="11"/>
      <c r="Z284" s="11"/>
      <c r="AA284" s="49"/>
      <c r="AH284" s="51"/>
      <c r="AI284" s="51"/>
      <c r="AJ284" s="51"/>
      <c r="AK284" s="51"/>
      <c r="AL284" s="51"/>
      <c r="AM284" s="5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row>
    <row r="285" customFormat="false" ht="12.75" hidden="false" customHeight="true" outlineLevel="0" collapsed="false">
      <c r="B285" s="52" t="s">
        <v>293</v>
      </c>
      <c r="C285" s="52" t="s">
        <v>293</v>
      </c>
      <c r="D285" s="53" t="n">
        <v>7</v>
      </c>
      <c r="E285" s="53"/>
      <c r="F285" s="53"/>
      <c r="G285" s="53"/>
      <c r="H285" s="53"/>
      <c r="I285" s="53"/>
      <c r="J285" s="53"/>
      <c r="K285" s="53" t="n">
        <v>15</v>
      </c>
      <c r="L285" s="53"/>
      <c r="M285" s="53"/>
      <c r="N285" s="53"/>
      <c r="O285" s="53"/>
      <c r="P285" s="53"/>
      <c r="Q285" s="53"/>
      <c r="R285" s="53" t="n">
        <v>30</v>
      </c>
      <c r="S285" s="53"/>
      <c r="T285" s="53"/>
      <c r="U285" s="53"/>
      <c r="V285" s="53"/>
      <c r="W285" s="53"/>
      <c r="X285" s="53"/>
      <c r="Y285" s="54"/>
      <c r="Z285" s="54"/>
    </row>
    <row r="286" customFormat="false" ht="12.75" hidden="false" customHeight="true" outlineLevel="0" collapsed="false">
      <c r="B286" s="55" t="s">
        <v>284</v>
      </c>
      <c r="C286" s="55" t="s">
        <v>294</v>
      </c>
      <c r="D286" s="56" t="s">
        <v>284</v>
      </c>
      <c r="E286" s="57" t="s">
        <v>287</v>
      </c>
      <c r="F286" s="57" t="s">
        <v>295</v>
      </c>
      <c r="G286" s="57" t="s">
        <v>296</v>
      </c>
      <c r="H286" s="57" t="s">
        <v>297</v>
      </c>
      <c r="I286" s="57" t="s">
        <v>298</v>
      </c>
      <c r="J286" s="58" t="s">
        <v>299</v>
      </c>
      <c r="K286" s="56" t="s">
        <v>284</v>
      </c>
      <c r="L286" s="57" t="s">
        <v>287</v>
      </c>
      <c r="M286" s="57" t="s">
        <v>295</v>
      </c>
      <c r="N286" s="57" t="s">
        <v>296</v>
      </c>
      <c r="O286" s="57" t="s">
        <v>297</v>
      </c>
      <c r="P286" s="57" t="s">
        <v>298</v>
      </c>
      <c r="Q286" s="58" t="s">
        <v>299</v>
      </c>
      <c r="R286" s="56" t="s">
        <v>284</v>
      </c>
      <c r="S286" s="57" t="s">
        <v>287</v>
      </c>
      <c r="T286" s="57" t="s">
        <v>295</v>
      </c>
      <c r="U286" s="57" t="s">
        <v>296</v>
      </c>
      <c r="V286" s="57" t="s">
        <v>297</v>
      </c>
      <c r="W286" s="57" t="s">
        <v>298</v>
      </c>
      <c r="X286" s="58" t="s">
        <v>299</v>
      </c>
      <c r="Y286" s="57"/>
      <c r="Z286" s="57"/>
    </row>
    <row r="287" customFormat="false" ht="12.75" hidden="false" customHeight="true" outlineLevel="0" collapsed="false">
      <c r="A287" s="11" t="s">
        <v>300</v>
      </c>
      <c r="B287" s="57" t="n">
        <v>0.218145</v>
      </c>
      <c r="C287" s="57" t="n">
        <v>1.521</v>
      </c>
      <c r="D287" s="59" t="n">
        <v>0.214612</v>
      </c>
      <c r="E287" s="60" t="n">
        <v>0.0278704</v>
      </c>
      <c r="F287" s="60" t="n">
        <v>0.0007892411</v>
      </c>
      <c r="G287" s="60" t="n">
        <v>1.66494</v>
      </c>
      <c r="H287" s="60" t="n">
        <v>0.617799</v>
      </c>
      <c r="I287" s="60" t="n">
        <v>1.54427</v>
      </c>
      <c r="J287" s="61" t="n">
        <v>0.3822170973</v>
      </c>
      <c r="K287" s="59" t="n">
        <v>0.214592</v>
      </c>
      <c r="L287" s="60" t="n">
        <v>0.0197176</v>
      </c>
      <c r="M287" s="60" t="n">
        <v>0.0004014075</v>
      </c>
      <c r="N287" s="60" t="n">
        <v>1.57858</v>
      </c>
      <c r="O287" s="60" t="n">
        <v>0.344453</v>
      </c>
      <c r="P287" s="60" t="n">
        <v>1.52711</v>
      </c>
      <c r="Q287" s="61" t="n">
        <v>0.1186852013</v>
      </c>
      <c r="R287" s="59" t="n">
        <v>0.214192</v>
      </c>
      <c r="S287" s="60" t="n">
        <v>0.0135751</v>
      </c>
      <c r="T287" s="60" t="n">
        <v>0.0001999095</v>
      </c>
      <c r="U287" s="60" t="n">
        <v>1.57493</v>
      </c>
      <c r="V287" s="60" t="n">
        <v>0.228657</v>
      </c>
      <c r="W287" s="60" t="n">
        <v>1.5512</v>
      </c>
      <c r="X287" s="61" t="n">
        <v>0.0531960636</v>
      </c>
      <c r="Y287" s="60"/>
      <c r="Z287" s="60"/>
      <c r="AH287" s="62"/>
      <c r="AI287" s="62"/>
    </row>
    <row r="288" customFormat="false" ht="12.75" hidden="false" customHeight="true" outlineLevel="0" collapsed="false">
      <c r="A288" s="11" t="s">
        <v>280</v>
      </c>
      <c r="B288" s="57" t="n">
        <v>0.218145</v>
      </c>
      <c r="C288" s="57" t="n">
        <v>1.521</v>
      </c>
      <c r="D288" s="59" t="n">
        <v>0.215219</v>
      </c>
      <c r="E288" s="60" t="n">
        <v>0.0344374</v>
      </c>
      <c r="F288" s="60" t="n">
        <v>0.0011944959</v>
      </c>
      <c r="G288" s="60" t="n">
        <v>1.69257</v>
      </c>
      <c r="H288" s="60" t="n">
        <v>0.666403</v>
      </c>
      <c r="I288" s="60" t="n">
        <v>1.53655</v>
      </c>
      <c r="J288" s="61" t="n">
        <v>0.4443347609</v>
      </c>
      <c r="K288" s="59" t="n">
        <v>0.216879</v>
      </c>
      <c r="L288" s="60" t="n">
        <v>0.027741</v>
      </c>
      <c r="M288" s="60" t="n">
        <v>0.0007711657</v>
      </c>
      <c r="N288" s="60" t="n">
        <v>1.60443</v>
      </c>
      <c r="O288" s="60" t="n">
        <v>0.476636</v>
      </c>
      <c r="P288" s="60" t="n">
        <v>1.50846</v>
      </c>
      <c r="Q288" s="61" t="n">
        <v>0.227339128</v>
      </c>
      <c r="R288" s="59" t="s">
        <v>307</v>
      </c>
      <c r="S288" s="60" t="n">
        <v>0</v>
      </c>
      <c r="T288" s="60"/>
      <c r="U288" s="60" t="s">
        <v>307</v>
      </c>
      <c r="V288" s="60" t="s">
        <v>307</v>
      </c>
      <c r="W288" s="60" t="s">
        <v>307</v>
      </c>
      <c r="X288" s="61"/>
      <c r="Y288" s="60"/>
      <c r="Z288" s="60"/>
      <c r="AA288" s="9" t="n">
        <f aca="false">IF("na"=F288,"",F288/F287)</f>
        <v>1.51347401953598</v>
      </c>
      <c r="AB288" s="7" t="n">
        <f aca="false">IF("na"=J288,"",J288/J287)</f>
        <v>1.16251932223546</v>
      </c>
      <c r="AC288" s="7" t="n">
        <f aca="false">IF("na"=M288,"",M288/M287)</f>
        <v>1.92115418869852</v>
      </c>
      <c r="AD288" s="7" t="n">
        <f aca="false">IF("na"=Q288,"",Q288/Q287)</f>
        <v>1.915479988321</v>
      </c>
      <c r="AE288" s="7" t="n">
        <f aca="false">IF("na"=T288,"",T288/T287)</f>
        <v>0</v>
      </c>
      <c r="AF288" s="7" t="n">
        <f aca="false">IF("na"=X288,"",X288/X287)</f>
        <v>0</v>
      </c>
      <c r="AG288" s="7" t="n">
        <f aca="false">ROW()</f>
        <v>288</v>
      </c>
      <c r="AH288" s="62" t="n">
        <f aca="true">SUM(IF(INDIRECT(ADDRESS(ROW(),AH$40))&gt;INDIRECT(ADDRESS($AG288,AH$40)),1,0),IF(INDIRECT(ADDRESS(ROW(),AH$40))&gt;INDIRECT(ADDRESS($AG288+1,AH$40)),1,0),IF(INDIRECT(ADDRESS(ROW(),AH$40))&gt;INDIRECT(ADDRESS($AG288+2,AH$40)),1,0),IF(INDIRECT(ADDRESS(ROW(),AH$40))&gt;INDIRECT(ADDRESS($AG288+3,AH$40)),1,0))+1</f>
        <v>4</v>
      </c>
      <c r="AI288" s="62" t="n">
        <f aca="true">SUM(IF(INDIRECT(ADDRESS(ROW(),AI$40))&gt;INDIRECT(ADDRESS($AG288,AI$40)),1,0),IF(INDIRECT(ADDRESS(ROW(),AI$40))&gt;INDIRECT(ADDRESS($AG288+1,AI$40)),1,0),IF(INDIRECT(ADDRESS(ROW(),AI$40))&gt;INDIRECT(ADDRESS($AG288+2,AI$40)),1,0),IF(INDIRECT(ADDRESS(ROW(),AI$40))&gt;INDIRECT(ADDRESS($AG288+3,AI$40)),1,0))+1</f>
        <v>4</v>
      </c>
      <c r="AJ288" s="62" t="n">
        <f aca="true">SUM(IF(INDIRECT(ADDRESS(ROW(),AJ$40))&gt;INDIRECT(ADDRESS($AG288,AJ$40)),1,0),IF(INDIRECT(ADDRESS(ROW(),AJ$40))&gt;INDIRECT(ADDRESS($AG288+1,AJ$40)),1,0),IF(INDIRECT(ADDRESS(ROW(),AJ$40))&gt;INDIRECT(ADDRESS($AG288+2,AJ$40)),1,0),IF(INDIRECT(ADDRESS(ROW(),AJ$40))&gt;INDIRECT(ADDRESS($AG288+3,AJ$40)),1,0))+1</f>
        <v>4</v>
      </c>
      <c r="AK288" s="62" t="n">
        <f aca="true">SUM(IF(INDIRECT(ADDRESS(ROW(),AK$40))&gt;INDIRECT(ADDRESS($AG288,AK$40)),1,0),IF(INDIRECT(ADDRESS(ROW(),AK$40))&gt;INDIRECT(ADDRESS($AG288+1,AK$40)),1,0),IF(INDIRECT(ADDRESS(ROW(),AK$40))&gt;INDIRECT(ADDRESS($AG288+2,AK$40)),1,0),IF(INDIRECT(ADDRESS(ROW(),AK$40))&gt;INDIRECT(ADDRESS($AG288+3,AK$40)),1,0))+1</f>
        <v>4</v>
      </c>
      <c r="AL288" s="62" t="n">
        <f aca="true">SUM(IF(INDIRECT(ADDRESS(ROW(),AL$40))&gt;INDIRECT(ADDRESS($AG288,AL$40)),1,0),IF(INDIRECT(ADDRESS(ROW(),AL$40))&gt;INDIRECT(ADDRESS($AG288+1,AL$40)),1,0),IF(INDIRECT(ADDRESS(ROW(),AL$40))&gt;INDIRECT(ADDRESS($AG288+2,AL$40)),1,0),IF(INDIRECT(ADDRESS(ROW(),AL$40))&gt;INDIRECT(ADDRESS($AG288+3,AL$40)),1,0))+1</f>
        <v>1</v>
      </c>
      <c r="AM288" s="62" t="n">
        <f aca="true">SUM(IF(INDIRECT(ADDRESS(ROW(),AM$40))&gt;INDIRECT(ADDRESS($AG288,AM$40)),1,0),IF(INDIRECT(ADDRESS(ROW(),AM$40))&gt;INDIRECT(ADDRESS($AG288+1,AM$40)),1,0),IF(INDIRECT(ADDRESS(ROW(),AM$40))&gt;INDIRECT(ADDRESS($AG288+2,AM$40)),1,0),IF(INDIRECT(ADDRESS(ROW(),AM$40))&gt;INDIRECT(ADDRESS($AG288+3,AM$40)),1,0))+1</f>
        <v>1</v>
      </c>
      <c r="AO288" s="8" t="n">
        <f aca="false">IF("na"=F288,"",SQRT(F288)/SQRT(F287))</f>
        <v>1.23023331914559</v>
      </c>
      <c r="AP288" s="8" t="n">
        <f aca="false">IF("na"=J288,"",SQRT(J288)/SQRT(J287))</f>
        <v>1.07820189307729</v>
      </c>
      <c r="AQ288" s="8" t="n">
        <f aca="false">IF("na"=M288,"",SQRT(M288)/SQRT(M287))</f>
        <v>1.38605706545529</v>
      </c>
      <c r="AR288" s="8" t="n">
        <f aca="false">IF("na"=Q288,"",SQRT(Q288)/SQRT(Q287))</f>
        <v>1.38400866627381</v>
      </c>
      <c r="AS288" s="8" t="n">
        <f aca="false">IF("na"=T288,"",SQRT(T288)/SQRT(T287))</f>
        <v>0</v>
      </c>
      <c r="AT288" s="8" t="n">
        <f aca="false">IF("na"=X288,"",SQRT(X288)/SQRT(X287))</f>
        <v>0</v>
      </c>
    </row>
    <row r="289" customFormat="false" ht="12.75" hidden="false" customHeight="true" outlineLevel="0" collapsed="false">
      <c r="A289" s="11" t="s">
        <v>281</v>
      </c>
      <c r="B289" s="57" t="n">
        <v>0.218145</v>
      </c>
      <c r="C289" s="57" t="n">
        <v>1.521</v>
      </c>
      <c r="D289" s="59" t="n">
        <v>0.224327</v>
      </c>
      <c r="E289" s="60" t="n">
        <v>0.028223</v>
      </c>
      <c r="F289" s="60" t="n">
        <v>0.0008347548</v>
      </c>
      <c r="G289" s="60" t="n">
        <v>1.54967</v>
      </c>
      <c r="H289" s="60" t="n">
        <v>0.489701</v>
      </c>
      <c r="I289" s="60" t="n">
        <v>1.45161</v>
      </c>
      <c r="J289" s="61" t="n">
        <v>0.2446220415</v>
      </c>
      <c r="K289" s="59" t="n">
        <v>0.225329</v>
      </c>
      <c r="L289" s="60" t="n">
        <v>0.0215939</v>
      </c>
      <c r="M289" s="60" t="n">
        <v>0.0005179063</v>
      </c>
      <c r="N289" s="60" t="n">
        <v>1.51198</v>
      </c>
      <c r="O289" s="60" t="n">
        <v>0.361656</v>
      </c>
      <c r="P289" s="60" t="n">
        <v>1.45271</v>
      </c>
      <c r="Q289" s="61" t="n">
        <v>0.1354585864</v>
      </c>
      <c r="R289" s="59" t="n">
        <v>0.225303</v>
      </c>
      <c r="S289" s="60" t="n">
        <v>0.0165856</v>
      </c>
      <c r="T289" s="60" t="n">
        <v>0.000326319</v>
      </c>
      <c r="U289" s="60" t="n">
        <v>1.50295</v>
      </c>
      <c r="V289" s="60" t="n">
        <v>0.256909</v>
      </c>
      <c r="W289" s="60" t="n">
        <v>1.46839</v>
      </c>
      <c r="X289" s="61" t="n">
        <v>0.0687700463</v>
      </c>
      <c r="Y289" s="60"/>
      <c r="Z289" s="60"/>
      <c r="AA289" s="9" t="n">
        <f aca="false">IF("na"=F289,"",F289/F287)</f>
        <v>1.05766767594845</v>
      </c>
      <c r="AB289" s="7" t="n">
        <f aca="false">IF("na"=J289,"",J289/J287)</f>
        <v>0.64000810855407</v>
      </c>
      <c r="AC289" s="7" t="n">
        <f aca="false">IF("na"=M289,"",M289/M287)</f>
        <v>1.29022576807857</v>
      </c>
      <c r="AD289" s="7" t="n">
        <f aca="false">IF("na"=Q289,"",Q289/Q287)</f>
        <v>1.14132667692581</v>
      </c>
      <c r="AE289" s="7" t="n">
        <f aca="false">IF("na"=T289,"",T289/T287)</f>
        <v>1.63233363096801</v>
      </c>
      <c r="AF289" s="7" t="n">
        <f aca="false">IF("na"=X289,"",X289/X287)</f>
        <v>1.2927656981747</v>
      </c>
      <c r="AG289" s="7" t="n">
        <f aca="false">AG288</f>
        <v>288</v>
      </c>
      <c r="AH289" s="62" t="n">
        <f aca="true">SUM(IF(INDIRECT(ADDRESS(ROW(),AH$40))&gt;INDIRECT(ADDRESS($AG289,AH$40)),1,0),IF(INDIRECT(ADDRESS(ROW(),AH$40))&gt;INDIRECT(ADDRESS($AG289+1,AH$40)),1,0),IF(INDIRECT(ADDRESS(ROW(),AH$40))&gt;INDIRECT(ADDRESS($AG289+2,AH$40)),1,0),IF(INDIRECT(ADDRESS(ROW(),AH$40))&gt;INDIRECT(ADDRESS($AG289+3,AH$40)),1,0))+1</f>
        <v>2</v>
      </c>
      <c r="AI289" s="62" t="n">
        <f aca="true">SUM(IF(INDIRECT(ADDRESS(ROW(),AI$40))&gt;INDIRECT(ADDRESS($AG289,AI$40)),1,0),IF(INDIRECT(ADDRESS(ROW(),AI$40))&gt;INDIRECT(ADDRESS($AG289+1,AI$40)),1,0),IF(INDIRECT(ADDRESS(ROW(),AI$40))&gt;INDIRECT(ADDRESS($AG289+2,AI$40)),1,0),IF(INDIRECT(ADDRESS(ROW(),AI$40))&gt;INDIRECT(ADDRESS($AG289+3,AI$40)),1,0))+1</f>
        <v>1</v>
      </c>
      <c r="AJ289" s="62" t="n">
        <f aca="true">SUM(IF(INDIRECT(ADDRESS(ROW(),AJ$40))&gt;INDIRECT(ADDRESS($AG289,AJ$40)),1,0),IF(INDIRECT(ADDRESS(ROW(),AJ$40))&gt;INDIRECT(ADDRESS($AG289+1,AJ$40)),1,0),IF(INDIRECT(ADDRESS(ROW(),AJ$40))&gt;INDIRECT(ADDRESS($AG289+2,AJ$40)),1,0),IF(INDIRECT(ADDRESS(ROW(),AJ$40))&gt;INDIRECT(ADDRESS($AG289+3,AJ$40)),1,0))+1</f>
        <v>2</v>
      </c>
      <c r="AK289" s="62" t="n">
        <f aca="true">SUM(IF(INDIRECT(ADDRESS(ROW(),AK$40))&gt;INDIRECT(ADDRESS($AG289,AK$40)),1,0),IF(INDIRECT(ADDRESS(ROW(),AK$40))&gt;INDIRECT(ADDRESS($AG289+1,AK$40)),1,0),IF(INDIRECT(ADDRESS(ROW(),AK$40))&gt;INDIRECT(ADDRESS($AG289+2,AK$40)),1,0),IF(INDIRECT(ADDRESS(ROW(),AK$40))&gt;INDIRECT(ADDRESS($AG289+3,AK$40)),1,0))+1</f>
        <v>2</v>
      </c>
      <c r="AL289" s="62" t="n">
        <f aca="true">SUM(IF(INDIRECT(ADDRESS(ROW(),AL$40))&gt;INDIRECT(ADDRESS($AG289,AL$40)),1,0),IF(INDIRECT(ADDRESS(ROW(),AL$40))&gt;INDIRECT(ADDRESS($AG289+1,AL$40)),1,0),IF(INDIRECT(ADDRESS(ROW(),AL$40))&gt;INDIRECT(ADDRESS($AG289+2,AL$40)),1,0),IF(INDIRECT(ADDRESS(ROW(),AL$40))&gt;INDIRECT(ADDRESS($AG289+3,AL$40)),1,0))+1</f>
        <v>3</v>
      </c>
      <c r="AM289" s="62" t="n">
        <f aca="true">SUM(IF(INDIRECT(ADDRESS(ROW(),AM$40))&gt;INDIRECT(ADDRESS($AG289,AM$40)),1,0),IF(INDIRECT(ADDRESS(ROW(),AM$40))&gt;INDIRECT(ADDRESS($AG289+1,AM$40)),1,0),IF(INDIRECT(ADDRESS(ROW(),AM$40))&gt;INDIRECT(ADDRESS($AG289+2,AM$40)),1,0),IF(INDIRECT(ADDRESS(ROW(),AM$40))&gt;INDIRECT(ADDRESS($AG289+3,AM$40)),1,0))+1</f>
        <v>3</v>
      </c>
      <c r="AO289" s="8" t="n">
        <f aca="false">IF("na"=F289,"",SQRT(F289)/SQRT(F287))</f>
        <v>1.0284297136647</v>
      </c>
      <c r="AP289" s="8" t="n">
        <f aca="false">IF("na"=J289,"",SQRT(J289)/SQRT(J287))</f>
        <v>0.800005067830242</v>
      </c>
      <c r="AQ289" s="8" t="n">
        <f aca="false">IF("na"=M289,"",SQRT(M289)/SQRT(M287))</f>
        <v>1.13588105366652</v>
      </c>
      <c r="AR289" s="8" t="n">
        <f aca="false">IF("na"=Q289,"",SQRT(Q289)/SQRT(Q287))</f>
        <v>1.06832891794887</v>
      </c>
      <c r="AS289" s="8" t="n">
        <f aca="false">IF("na"=T289,"",SQRT(T289)/SQRT(T287))</f>
        <v>1.27762812702602</v>
      </c>
      <c r="AT289" s="8" t="n">
        <f aca="false">IF("na"=X289,"",SQRT(X289)/SQRT(X287))</f>
        <v>1.13699854800906</v>
      </c>
    </row>
    <row r="290" customFormat="false" ht="12.75" hidden="false" customHeight="true" outlineLevel="0" collapsed="false">
      <c r="A290" s="11" t="s">
        <v>282</v>
      </c>
      <c r="B290" s="57" t="n">
        <v>0.218145</v>
      </c>
      <c r="C290" s="57" t="n">
        <v>1.521</v>
      </c>
      <c r="D290" s="63" t="n">
        <v>0.214581</v>
      </c>
      <c r="E290" s="64" t="n">
        <v>0.0279399</v>
      </c>
      <c r="F290" s="65" t="n">
        <v>0.00079334</v>
      </c>
      <c r="G290" s="64" t="n">
        <v>1.65076</v>
      </c>
      <c r="H290" s="65" t="n">
        <v>0.532496</v>
      </c>
      <c r="I290" s="65" t="n">
        <v>1.54498</v>
      </c>
      <c r="J290" s="66" t="n">
        <v>0.2841270304</v>
      </c>
      <c r="K290" s="63" t="n">
        <v>0.214076</v>
      </c>
      <c r="L290" s="64" t="n">
        <v>0.0196068</v>
      </c>
      <c r="M290" s="65" t="n">
        <v>0.0004009833</v>
      </c>
      <c r="N290" s="64" t="n">
        <v>1.59387</v>
      </c>
      <c r="O290" s="65" t="n">
        <v>0.340725</v>
      </c>
      <c r="P290" s="65" t="n">
        <v>1.54521</v>
      </c>
      <c r="Q290" s="66" t="n">
        <v>0.1166796497</v>
      </c>
      <c r="R290" s="63" t="n">
        <v>0.214291</v>
      </c>
      <c r="S290" s="64" t="n">
        <v>0.0139892</v>
      </c>
      <c r="T290" s="65" t="n">
        <v>0.000210551</v>
      </c>
      <c r="U290" s="64" t="n">
        <v>1.54718</v>
      </c>
      <c r="V290" s="65" t="n">
        <v>0.229865</v>
      </c>
      <c r="W290" s="65" t="n">
        <v>1.52391</v>
      </c>
      <c r="X290" s="66" t="n">
        <v>0.0528463863</v>
      </c>
      <c r="Y290" s="64"/>
      <c r="Z290" s="64"/>
      <c r="AA290" s="9" t="n">
        <f aca="false">IF("na"=F290,"",F290/F287)</f>
        <v>1.00519347003089</v>
      </c>
      <c r="AB290" s="7" t="n">
        <f aca="false">IF("na"=J290,"",J290/J287)</f>
        <v>0.743365570004814</v>
      </c>
      <c r="AC290" s="7" t="n">
        <f aca="false">IF("na"=M290,"",M290/M287)</f>
        <v>0.998943218549728</v>
      </c>
      <c r="AD290" s="7" t="n">
        <f aca="false">IF("na"=Q290,"",Q290/Q287)</f>
        <v>0.983101923592558</v>
      </c>
      <c r="AE290" s="7" t="n">
        <f aca="false">IF("na"=T290,"",T290/T287)</f>
        <v>1.05323158729325</v>
      </c>
      <c r="AF290" s="7" t="n">
        <f aca="false">IF("na"=X290,"",X290/X287)</f>
        <v>0.993426632041247</v>
      </c>
      <c r="AG290" s="7" t="n">
        <f aca="false">AG289</f>
        <v>288</v>
      </c>
      <c r="AH290" s="62" t="n">
        <f aca="true">SUM(IF(INDIRECT(ADDRESS(ROW(),AH$40))&gt;INDIRECT(ADDRESS($AG290,AH$40)),1,0),IF(INDIRECT(ADDRESS(ROW(),AH$40))&gt;INDIRECT(ADDRESS($AG290+1,AH$40)),1,0),IF(INDIRECT(ADDRESS(ROW(),AH$40))&gt;INDIRECT(ADDRESS($AG290+2,AH$40)),1,0),IF(INDIRECT(ADDRESS(ROW(),AH$40))&gt;INDIRECT(ADDRESS($AG290+3,AH$40)),1,0))+1</f>
        <v>1</v>
      </c>
      <c r="AI290" s="62" t="n">
        <f aca="true">SUM(IF(INDIRECT(ADDRESS(ROW(),AI$40))&gt;INDIRECT(ADDRESS($AG290,AI$40)),1,0),IF(INDIRECT(ADDRESS(ROW(),AI$40))&gt;INDIRECT(ADDRESS($AG290+1,AI$40)),1,0),IF(INDIRECT(ADDRESS(ROW(),AI$40))&gt;INDIRECT(ADDRESS($AG290+2,AI$40)),1,0),IF(INDIRECT(ADDRESS(ROW(),AI$40))&gt;INDIRECT(ADDRESS($AG290+3,AI$40)),1,0))+1</f>
        <v>2</v>
      </c>
      <c r="AJ290" s="62" t="n">
        <f aca="true">SUM(IF(INDIRECT(ADDRESS(ROW(),AJ$40))&gt;INDIRECT(ADDRESS($AG290,AJ$40)),1,0),IF(INDIRECT(ADDRESS(ROW(),AJ$40))&gt;INDIRECT(ADDRESS($AG290+1,AJ$40)),1,0),IF(INDIRECT(ADDRESS(ROW(),AJ$40))&gt;INDIRECT(ADDRESS($AG290+2,AJ$40)),1,0),IF(INDIRECT(ADDRESS(ROW(),AJ$40))&gt;INDIRECT(ADDRESS($AG290+3,AJ$40)),1,0))+1</f>
        <v>1</v>
      </c>
      <c r="AK290" s="62" t="n">
        <f aca="true">SUM(IF(INDIRECT(ADDRESS(ROW(),AK$40))&gt;INDIRECT(ADDRESS($AG290,AK$40)),1,0),IF(INDIRECT(ADDRESS(ROW(),AK$40))&gt;INDIRECT(ADDRESS($AG290+1,AK$40)),1,0),IF(INDIRECT(ADDRESS(ROW(),AK$40))&gt;INDIRECT(ADDRESS($AG290+2,AK$40)),1,0),IF(INDIRECT(ADDRESS(ROW(),AK$40))&gt;INDIRECT(ADDRESS($AG290+3,AK$40)),1,0))+1</f>
        <v>1</v>
      </c>
      <c r="AL290" s="62" t="n">
        <f aca="true">SUM(IF(INDIRECT(ADDRESS(ROW(),AL$40))&gt;INDIRECT(ADDRESS($AG290,AL$40)),1,0),IF(INDIRECT(ADDRESS(ROW(),AL$40))&gt;INDIRECT(ADDRESS($AG290+1,AL$40)),1,0),IF(INDIRECT(ADDRESS(ROW(),AL$40))&gt;INDIRECT(ADDRESS($AG290+2,AL$40)),1,0),IF(INDIRECT(ADDRESS(ROW(),AL$40))&gt;INDIRECT(ADDRESS($AG290+3,AL$40)),1,0))+1</f>
        <v>2</v>
      </c>
      <c r="AM290" s="62" t="n">
        <f aca="true">SUM(IF(INDIRECT(ADDRESS(ROW(),AM$40))&gt;INDIRECT(ADDRESS($AG290,AM$40)),1,0),IF(INDIRECT(ADDRESS(ROW(),AM$40))&gt;INDIRECT(ADDRESS($AG290+1,AM$40)),1,0),IF(INDIRECT(ADDRESS(ROW(),AM$40))&gt;INDIRECT(ADDRESS($AG290+2,AM$40)),1,0),IF(INDIRECT(ADDRESS(ROW(),AM$40))&gt;INDIRECT(ADDRESS($AG290+3,AM$40)),1,0))+1</f>
        <v>2</v>
      </c>
      <c r="AO290" s="8" t="n">
        <f aca="false">IF("na"=F290,"",SQRT(F290)/SQRT(F287))</f>
        <v>1.0025933722257</v>
      </c>
      <c r="AP290" s="8" t="n">
        <f aca="false">IF("na"=J290,"",SQRT(J290)/SQRT(J287))</f>
        <v>0.862186505348358</v>
      </c>
      <c r="AQ290" s="8" t="n">
        <f aca="false">IF("na"=M290,"",SQRT(M290)/SQRT(M287))</f>
        <v>0.999471469602674</v>
      </c>
      <c r="AR290" s="8" t="n">
        <f aca="false">IF("na"=Q290,"",SQRT(Q290)/SQRT(Q287))</f>
        <v>0.991514963877277</v>
      </c>
      <c r="AS290" s="8" t="n">
        <f aca="false">IF("na"=T290,"",SQRT(T290)/SQRT(T287))</f>
        <v>1.02627071832594</v>
      </c>
      <c r="AT290" s="8" t="n">
        <f aca="false">IF("na"=X290,"",SQRT(X290)/SQRT(X287))</f>
        <v>0.996707897049706</v>
      </c>
    </row>
    <row r="291" customFormat="false" ht="12.75" hidden="false" customHeight="true" outlineLevel="0" collapsed="false">
      <c r="A291" s="11" t="s">
        <v>283</v>
      </c>
      <c r="B291" s="57" t="n">
        <v>0.218145</v>
      </c>
      <c r="C291" s="57" t="n">
        <v>1.521</v>
      </c>
      <c r="D291" s="67" t="n">
        <v>0.222792</v>
      </c>
      <c r="E291" s="7" t="n">
        <v>0.0332044</v>
      </c>
      <c r="F291" s="65" t="n">
        <v>0.0011241267</v>
      </c>
      <c r="G291" s="64" t="n">
        <v>1.60351</v>
      </c>
      <c r="H291" s="65" t="n">
        <v>0.600866</v>
      </c>
      <c r="I291" s="65" t="n">
        <v>1.46318</v>
      </c>
      <c r="J291" s="66" t="n">
        <v>0.3643831023</v>
      </c>
      <c r="K291" s="67" t="n">
        <v>0.221461</v>
      </c>
      <c r="L291" s="7" t="n">
        <v>0.0251618</v>
      </c>
      <c r="M291" s="65" t="n">
        <v>0.0006441119</v>
      </c>
      <c r="N291" s="64" t="n">
        <v>1.54043</v>
      </c>
      <c r="O291" s="65" t="n">
        <v>0.408519</v>
      </c>
      <c r="P291" s="65" t="n">
        <v>1.46472</v>
      </c>
      <c r="Q291" s="66" t="n">
        <v>0.1700552117</v>
      </c>
      <c r="R291" s="67" t="n">
        <v>0.220907</v>
      </c>
      <c r="S291" s="7" t="n">
        <v>0.0204687</v>
      </c>
      <c r="T291" s="65" t="n">
        <v>0.0004265962</v>
      </c>
      <c r="U291" s="64" t="n">
        <v>1.54202</v>
      </c>
      <c r="V291" s="65" t="n">
        <v>0.322788</v>
      </c>
      <c r="W291" s="65" t="n">
        <v>1.49261</v>
      </c>
      <c r="X291" s="66" t="n">
        <v>0.104998085</v>
      </c>
      <c r="Y291" s="64"/>
      <c r="Z291" s="64"/>
      <c r="AA291" s="9" t="n">
        <f aca="false">IF("na"=F291,"",F291/F287)</f>
        <v>1.42431343223256</v>
      </c>
      <c r="AB291" s="7" t="n">
        <f aca="false">IF("na"=J291,"",J291/J287)</f>
        <v>0.95334066653224</v>
      </c>
      <c r="AC291" s="7" t="n">
        <f aca="false">IF("na"=M291,"",M291/M287)</f>
        <v>1.60463344606167</v>
      </c>
      <c r="AD291" s="7" t="n">
        <f aca="false">IF("na"=Q291,"",Q291/Q287)</f>
        <v>1.43282574269855</v>
      </c>
      <c r="AE291" s="7" t="n">
        <f aca="false">IF("na"=T291,"",T291/T287)</f>
        <v>2.13394661084141</v>
      </c>
      <c r="AF291" s="7" t="n">
        <f aca="false">IF("na"=X291,"",X291/X287)</f>
        <v>1.97379426022041</v>
      </c>
      <c r="AG291" s="7" t="n">
        <f aca="false">AG290</f>
        <v>288</v>
      </c>
      <c r="AH291" s="62" t="n">
        <f aca="true">SUM(IF(INDIRECT(ADDRESS(ROW(),AH$40))&gt;INDIRECT(ADDRESS($AG291,AH$40)),1,0),IF(INDIRECT(ADDRESS(ROW(),AH$40))&gt;INDIRECT(ADDRESS($AG291+1,AH$40)),1,0),IF(INDIRECT(ADDRESS(ROW(),AH$40))&gt;INDIRECT(ADDRESS($AG291+2,AH$40)),1,0),IF(INDIRECT(ADDRESS(ROW(),AH$40))&gt;INDIRECT(ADDRESS($AG291+3,AH$40)),1,0))+1</f>
        <v>3</v>
      </c>
      <c r="AI291" s="62" t="n">
        <f aca="true">SUM(IF(INDIRECT(ADDRESS(ROW(),AI$40))&gt;INDIRECT(ADDRESS($AG291,AI$40)),1,0),IF(INDIRECT(ADDRESS(ROW(),AI$40))&gt;INDIRECT(ADDRESS($AG291+1,AI$40)),1,0),IF(INDIRECT(ADDRESS(ROW(),AI$40))&gt;INDIRECT(ADDRESS($AG291+2,AI$40)),1,0),IF(INDIRECT(ADDRESS(ROW(),AI$40))&gt;INDIRECT(ADDRESS($AG291+3,AI$40)),1,0))+1</f>
        <v>3</v>
      </c>
      <c r="AJ291" s="62" t="n">
        <f aca="true">SUM(IF(INDIRECT(ADDRESS(ROW(),AJ$40))&gt;INDIRECT(ADDRESS($AG291,AJ$40)),1,0),IF(INDIRECT(ADDRESS(ROW(),AJ$40))&gt;INDIRECT(ADDRESS($AG291+1,AJ$40)),1,0),IF(INDIRECT(ADDRESS(ROW(),AJ$40))&gt;INDIRECT(ADDRESS($AG291+2,AJ$40)),1,0),IF(INDIRECT(ADDRESS(ROW(),AJ$40))&gt;INDIRECT(ADDRESS($AG291+3,AJ$40)),1,0))+1</f>
        <v>3</v>
      </c>
      <c r="AK291" s="62" t="n">
        <f aca="true">SUM(IF(INDIRECT(ADDRESS(ROW(),AK$40))&gt;INDIRECT(ADDRESS($AG291,AK$40)),1,0),IF(INDIRECT(ADDRESS(ROW(),AK$40))&gt;INDIRECT(ADDRESS($AG291+1,AK$40)),1,0),IF(INDIRECT(ADDRESS(ROW(),AK$40))&gt;INDIRECT(ADDRESS($AG291+2,AK$40)),1,0),IF(INDIRECT(ADDRESS(ROW(),AK$40))&gt;INDIRECT(ADDRESS($AG291+3,AK$40)),1,0))+1</f>
        <v>3</v>
      </c>
      <c r="AL291" s="62" t="n">
        <f aca="true">SUM(IF(INDIRECT(ADDRESS(ROW(),AL$40))&gt;INDIRECT(ADDRESS($AG291,AL$40)),1,0),IF(INDIRECT(ADDRESS(ROW(),AL$40))&gt;INDIRECT(ADDRESS($AG291+1,AL$40)),1,0),IF(INDIRECT(ADDRESS(ROW(),AL$40))&gt;INDIRECT(ADDRESS($AG291+2,AL$40)),1,0),IF(INDIRECT(ADDRESS(ROW(),AL$40))&gt;INDIRECT(ADDRESS($AG291+3,AL$40)),1,0))+1</f>
        <v>4</v>
      </c>
      <c r="AM291" s="62" t="n">
        <f aca="true">SUM(IF(INDIRECT(ADDRESS(ROW(),AM$40))&gt;INDIRECT(ADDRESS($AG291,AM$40)),1,0),IF(INDIRECT(ADDRESS(ROW(),AM$40))&gt;INDIRECT(ADDRESS($AG291+1,AM$40)),1,0),IF(INDIRECT(ADDRESS(ROW(),AM$40))&gt;INDIRECT(ADDRESS($AG291+2,AM$40)),1,0),IF(INDIRECT(ADDRESS(ROW(),AM$40))&gt;INDIRECT(ADDRESS($AG291+3,AM$40)),1,0))+1</f>
        <v>4</v>
      </c>
      <c r="AO291" s="8" t="n">
        <f aca="false">IF("na"=F291,"",SQRT(F291)/SQRT(F287))</f>
        <v>1.19344603239215</v>
      </c>
      <c r="AP291" s="8" t="n">
        <f aca="false">IF("na"=J291,"",SQRT(J291)/SQRT(J287))</f>
        <v>0.976391656320475</v>
      </c>
      <c r="AQ291" s="8" t="n">
        <f aca="false">IF("na"=M291,"",SQRT(M291)/SQRT(M287))</f>
        <v>1.26674127037121</v>
      </c>
      <c r="AR291" s="8" t="n">
        <f aca="false">IF("na"=Q291,"",SQRT(Q291)/SQRT(Q287))</f>
        <v>1.19700699358799</v>
      </c>
      <c r="AS291" s="8" t="n">
        <f aca="false">IF("na"=T291,"",SQRT(T291)/SQRT(T287))</f>
        <v>1.4608034127977</v>
      </c>
      <c r="AT291" s="8" t="n">
        <f aca="false">IF("na"=X291,"",SQRT(X291)/SQRT(X287))</f>
        <v>1.40491788379977</v>
      </c>
    </row>
    <row r="292" customFormat="false" ht="12.75" hidden="false" customHeight="true" outlineLevel="0" collapsed="false">
      <c r="B292" s="68"/>
      <c r="C292" s="68"/>
      <c r="D292" s="7"/>
      <c r="E292" s="7"/>
      <c r="F292" s="7"/>
      <c r="G292" s="7"/>
      <c r="H292" s="7"/>
      <c r="I292" s="7"/>
      <c r="J292" s="7"/>
      <c r="K292" s="7"/>
      <c r="L292" s="7"/>
    </row>
    <row r="293" s="50" customFormat="true" ht="12.75" hidden="false" customHeight="true" outlineLevel="0" collapsed="false">
      <c r="A293" s="11"/>
      <c r="B293" s="11"/>
      <c r="C293" s="11"/>
      <c r="D293" s="11" t="s">
        <v>329</v>
      </c>
      <c r="E293" s="11"/>
      <c r="F293" s="11"/>
      <c r="G293" s="11"/>
      <c r="H293" s="11"/>
      <c r="I293" s="11"/>
      <c r="J293" s="11"/>
      <c r="K293" s="11"/>
      <c r="L293" s="11"/>
      <c r="M293" s="11"/>
      <c r="N293" s="11"/>
      <c r="O293" s="11"/>
      <c r="P293" s="11"/>
      <c r="Q293" s="11"/>
      <c r="R293" s="11"/>
      <c r="S293" s="11"/>
      <c r="T293" s="11"/>
      <c r="U293" s="11"/>
      <c r="V293" s="11"/>
      <c r="W293" s="11"/>
      <c r="X293" s="11"/>
      <c r="Y293" s="11"/>
      <c r="Z293" s="11"/>
      <c r="AA293" s="49"/>
      <c r="AH293" s="51"/>
      <c r="AI293" s="51"/>
      <c r="AJ293" s="51"/>
      <c r="AK293" s="51"/>
      <c r="AL293" s="51"/>
      <c r="AM293" s="51"/>
      <c r="AP293" s="10"/>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row>
    <row r="294" customFormat="false" ht="12.75" hidden="false" customHeight="true" outlineLevel="0" collapsed="false">
      <c r="B294" s="52" t="s">
        <v>293</v>
      </c>
      <c r="C294" s="52" t="s">
        <v>293</v>
      </c>
      <c r="D294" s="53" t="n">
        <v>7</v>
      </c>
      <c r="E294" s="53"/>
      <c r="F294" s="53"/>
      <c r="G294" s="53"/>
      <c r="H294" s="53"/>
      <c r="I294" s="53"/>
      <c r="J294" s="53"/>
      <c r="K294" s="53" t="n">
        <v>15</v>
      </c>
      <c r="L294" s="53"/>
      <c r="M294" s="53"/>
      <c r="N294" s="53"/>
      <c r="O294" s="53"/>
      <c r="P294" s="53"/>
      <c r="Q294" s="53"/>
      <c r="R294" s="53" t="n">
        <v>30</v>
      </c>
      <c r="S294" s="53"/>
      <c r="T294" s="53"/>
      <c r="U294" s="53"/>
      <c r="V294" s="53"/>
      <c r="W294" s="53"/>
      <c r="X294" s="53"/>
      <c r="Y294" s="54"/>
      <c r="Z294" s="54"/>
    </row>
    <row r="295" customFormat="false" ht="12.75" hidden="false" customHeight="true" outlineLevel="0" collapsed="false">
      <c r="B295" s="55" t="s">
        <v>284</v>
      </c>
      <c r="C295" s="55" t="s">
        <v>294</v>
      </c>
      <c r="D295" s="56" t="s">
        <v>284</v>
      </c>
      <c r="E295" s="57" t="s">
        <v>287</v>
      </c>
      <c r="F295" s="57" t="s">
        <v>295</v>
      </c>
      <c r="G295" s="57" t="s">
        <v>296</v>
      </c>
      <c r="H295" s="57" t="s">
        <v>297</v>
      </c>
      <c r="I295" s="57" t="s">
        <v>298</v>
      </c>
      <c r="J295" s="58" t="s">
        <v>299</v>
      </c>
      <c r="K295" s="56" t="s">
        <v>284</v>
      </c>
      <c r="L295" s="57" t="s">
        <v>287</v>
      </c>
      <c r="M295" s="57" t="s">
        <v>295</v>
      </c>
      <c r="N295" s="57" t="s">
        <v>296</v>
      </c>
      <c r="O295" s="57" t="s">
        <v>297</v>
      </c>
      <c r="P295" s="57" t="s">
        <v>298</v>
      </c>
      <c r="Q295" s="58" t="s">
        <v>299</v>
      </c>
      <c r="R295" s="56" t="s">
        <v>284</v>
      </c>
      <c r="S295" s="57" t="s">
        <v>287</v>
      </c>
      <c r="T295" s="57" t="s">
        <v>295</v>
      </c>
      <c r="U295" s="57" t="s">
        <v>296</v>
      </c>
      <c r="V295" s="57" t="s">
        <v>297</v>
      </c>
      <c r="W295" s="57" t="s">
        <v>298</v>
      </c>
      <c r="X295" s="58" t="s">
        <v>299</v>
      </c>
      <c r="Y295" s="57"/>
      <c r="Z295" s="57"/>
    </row>
    <row r="296" customFormat="false" ht="12.75" hidden="false" customHeight="true" outlineLevel="0" collapsed="false">
      <c r="A296" s="11" t="s">
        <v>300</v>
      </c>
      <c r="B296" s="57" t="n">
        <v>0.278861</v>
      </c>
      <c r="C296" s="57" t="n">
        <v>1.62048</v>
      </c>
      <c r="D296" s="59" t="n">
        <v>0.275383</v>
      </c>
      <c r="E296" s="60" t="n">
        <v>0.039943</v>
      </c>
      <c r="F296" s="60" t="n">
        <v>0.0016075396</v>
      </c>
      <c r="G296" s="60" t="n">
        <v>1.76919</v>
      </c>
      <c r="H296" s="60" t="n">
        <v>0.655635</v>
      </c>
      <c r="I296" s="60" t="n">
        <v>1.626</v>
      </c>
      <c r="J296" s="61" t="n">
        <v>0.4298877236</v>
      </c>
      <c r="K296" s="59" t="n">
        <v>0.27476</v>
      </c>
      <c r="L296" s="60" t="n">
        <v>0.0280489</v>
      </c>
      <c r="M296" s="60" t="n">
        <v>0.0008035589</v>
      </c>
      <c r="N296" s="60" t="n">
        <v>1.69215</v>
      </c>
      <c r="O296" s="60" t="n">
        <v>0.397967</v>
      </c>
      <c r="P296" s="60" t="n">
        <v>1.62677</v>
      </c>
      <c r="Q296" s="61" t="n">
        <v>0.1584172971</v>
      </c>
      <c r="R296" s="59" t="n">
        <v>0.276572</v>
      </c>
      <c r="S296" s="60" t="n">
        <v>0.0196838</v>
      </c>
      <c r="T296" s="60" t="n">
        <v>0.0003926914</v>
      </c>
      <c r="U296" s="60" t="n">
        <v>1.66259</v>
      </c>
      <c r="V296" s="60" t="n">
        <v>0.270507</v>
      </c>
      <c r="W296" s="60" t="n">
        <v>1.63106</v>
      </c>
      <c r="X296" s="61" t="n">
        <v>0.0732859734</v>
      </c>
      <c r="Y296" s="60"/>
      <c r="Z296" s="60"/>
      <c r="AH296" s="62"/>
      <c r="AI296" s="62"/>
    </row>
    <row r="297" customFormat="false" ht="12.75" hidden="false" customHeight="true" outlineLevel="0" collapsed="false">
      <c r="A297" s="11" t="s">
        <v>280</v>
      </c>
      <c r="B297" s="57" t="n">
        <v>0.278861</v>
      </c>
      <c r="C297" s="57" t="n">
        <v>1.62048</v>
      </c>
      <c r="D297" s="59" t="n">
        <v>0.27482</v>
      </c>
      <c r="E297" s="60" t="n">
        <v>0.0495302</v>
      </c>
      <c r="F297" s="60" t="n">
        <v>0.0024695703</v>
      </c>
      <c r="G297" s="60" t="n">
        <v>1.82079</v>
      </c>
      <c r="H297" s="60" t="n">
        <v>0.710772</v>
      </c>
      <c r="I297" s="60" t="n">
        <v>1.64864</v>
      </c>
      <c r="J297" s="61" t="n">
        <v>0.5059898215</v>
      </c>
      <c r="K297" s="59" t="n">
        <v>0.2722</v>
      </c>
      <c r="L297" s="60" t="n">
        <v>0.0439827</v>
      </c>
      <c r="M297" s="60" t="n">
        <v>0.0019788467</v>
      </c>
      <c r="N297" s="60" t="n">
        <v>1.71483</v>
      </c>
      <c r="O297" s="60" t="n">
        <v>0.541309</v>
      </c>
      <c r="P297" s="60" t="n">
        <v>1.62327</v>
      </c>
      <c r="Q297" s="61" t="n">
        <v>0.2930232175</v>
      </c>
      <c r="R297" s="59" t="n">
        <v>0.272925</v>
      </c>
      <c r="S297" s="60" t="n">
        <v>0.0404826</v>
      </c>
      <c r="T297" s="60" t="n">
        <v>0.0016740769</v>
      </c>
      <c r="U297" s="60" t="n">
        <v>1.69256</v>
      </c>
      <c r="V297" s="60" t="n">
        <v>0.437112</v>
      </c>
      <c r="W297" s="60" t="n">
        <v>1.63166</v>
      </c>
      <c r="X297" s="61" t="n">
        <v>0.1911918929</v>
      </c>
      <c r="Y297" s="60"/>
      <c r="Z297" s="60"/>
      <c r="AA297" s="9" t="n">
        <f aca="false">IF("na"=F297,"",F297/F296)</f>
        <v>1.53624227981693</v>
      </c>
      <c r="AB297" s="7" t="n">
        <f aca="false">IF("na"=J297,"",J297/J296)</f>
        <v>1.1770278463937</v>
      </c>
      <c r="AC297" s="7" t="n">
        <f aca="false">IF("na"=M297,"",M297/M296)</f>
        <v>2.46260317694198</v>
      </c>
      <c r="AD297" s="7" t="n">
        <f aca="false">IF("na"=Q297,"",Q297/Q296)</f>
        <v>1.8496920656021</v>
      </c>
      <c r="AE297" s="7" t="n">
        <f aca="false">IF("na"=T297,"",T297/T296)</f>
        <v>4.26308521144084</v>
      </c>
      <c r="AF297" s="7" t="n">
        <f aca="false">IF("na"=X297,"",X297/X296)</f>
        <v>2.60884701437288</v>
      </c>
      <c r="AG297" s="7" t="n">
        <f aca="false">ROW()</f>
        <v>297</v>
      </c>
      <c r="AH297" s="62" t="n">
        <f aca="true">SUM(IF(INDIRECT(ADDRESS(ROW(),AH$40))&gt;INDIRECT(ADDRESS($AG297,AH$40)),1,0),IF(INDIRECT(ADDRESS(ROW(),AH$40))&gt;INDIRECT(ADDRESS($AG297+1,AH$40)),1,0),IF(INDIRECT(ADDRESS(ROW(),AH$40))&gt;INDIRECT(ADDRESS($AG297+2,AH$40)),1,0),IF(INDIRECT(ADDRESS(ROW(),AH$40))&gt;INDIRECT(ADDRESS($AG297+3,AH$40)),1,0))+1</f>
        <v>3</v>
      </c>
      <c r="AI297" s="62" t="n">
        <f aca="true">SUM(IF(INDIRECT(ADDRESS(ROW(),AI$40))&gt;INDIRECT(ADDRESS($AG297,AI$40)),1,0),IF(INDIRECT(ADDRESS(ROW(),AI$40))&gt;INDIRECT(ADDRESS($AG297+1,AI$40)),1,0),IF(INDIRECT(ADDRESS(ROW(),AI$40))&gt;INDIRECT(ADDRESS($AG297+2,AI$40)),1,0),IF(INDIRECT(ADDRESS(ROW(),AI$40))&gt;INDIRECT(ADDRESS($AG297+3,AI$40)),1,0))+1</f>
        <v>2</v>
      </c>
      <c r="AJ297" s="62" t="n">
        <f aca="true">SUM(IF(INDIRECT(ADDRESS(ROW(),AJ$40))&gt;INDIRECT(ADDRESS($AG297,AJ$40)),1,0),IF(INDIRECT(ADDRESS(ROW(),AJ$40))&gt;INDIRECT(ADDRESS($AG297+1,AJ$40)),1,0),IF(INDIRECT(ADDRESS(ROW(),AJ$40))&gt;INDIRECT(ADDRESS($AG297+2,AJ$40)),1,0),IF(INDIRECT(ADDRESS(ROW(),AJ$40))&gt;INDIRECT(ADDRESS($AG297+3,AJ$40)),1,0))+1</f>
        <v>3</v>
      </c>
      <c r="AK297" s="62" t="n">
        <f aca="true">SUM(IF(INDIRECT(ADDRESS(ROW(),AK$40))&gt;INDIRECT(ADDRESS($AG297,AK$40)),1,0),IF(INDIRECT(ADDRESS(ROW(),AK$40))&gt;INDIRECT(ADDRESS($AG297+1,AK$40)),1,0),IF(INDIRECT(ADDRESS(ROW(),AK$40))&gt;INDIRECT(ADDRESS($AG297+2,AK$40)),1,0),IF(INDIRECT(ADDRESS(ROW(),AK$40))&gt;INDIRECT(ADDRESS($AG297+3,AK$40)),1,0))+1</f>
        <v>3</v>
      </c>
      <c r="AL297" s="62" t="n">
        <f aca="true">SUM(IF(INDIRECT(ADDRESS(ROW(),AL$40))&gt;INDIRECT(ADDRESS($AG297,AL$40)),1,0),IF(INDIRECT(ADDRESS(ROW(),AL$40))&gt;INDIRECT(ADDRESS($AG297+1,AL$40)),1,0),IF(INDIRECT(ADDRESS(ROW(),AL$40))&gt;INDIRECT(ADDRESS($AG297+2,AL$40)),1,0),IF(INDIRECT(ADDRESS(ROW(),AL$40))&gt;INDIRECT(ADDRESS($AG297+3,AL$40)),1,0))+1</f>
        <v>3</v>
      </c>
      <c r="AM297" s="62" t="n">
        <f aca="true">SUM(IF(INDIRECT(ADDRESS(ROW(),AM$40))&gt;INDIRECT(ADDRESS($AG297,AM$40)),1,0),IF(INDIRECT(ADDRESS(ROW(),AM$40))&gt;INDIRECT(ADDRESS($AG297+1,AM$40)),1,0),IF(INDIRECT(ADDRESS(ROW(),AM$40))&gt;INDIRECT(ADDRESS($AG297+2,AM$40)),1,0),IF(INDIRECT(ADDRESS(ROW(),AM$40))&gt;INDIRECT(ADDRESS($AG297+3,AM$40)),1,0))+1</f>
        <v>3</v>
      </c>
      <c r="AO297" s="8" t="n">
        <f aca="false">IF("na"=F297,"",SQRT(F297)/SQRT(F296))</f>
        <v>1.23945241127561</v>
      </c>
      <c r="AP297" s="8" t="n">
        <f aca="false">IF("na"=J297,"",SQRT(J297)/SQRT(J296))</f>
        <v>1.08490914199932</v>
      </c>
      <c r="AQ297" s="8" t="n">
        <f aca="false">IF("na"=M297,"",SQRT(M297)/SQRT(M296))</f>
        <v>1.56926835721045</v>
      </c>
      <c r="AR297" s="8" t="n">
        <f aca="false">IF("na"=Q297,"",SQRT(Q297)/SQRT(Q296))</f>
        <v>1.36003384722664</v>
      </c>
      <c r="AS297" s="8" t="n">
        <f aca="false">IF("na"=T297,"",SQRT(T297)/SQRT(T296))</f>
        <v>2.06472400369658</v>
      </c>
      <c r="AT297" s="8" t="n">
        <f aca="false">IF("na"=X297,"",SQRT(X297)/SQRT(X296))</f>
        <v>1.61519256262926</v>
      </c>
    </row>
    <row r="298" customFormat="false" ht="12.75" hidden="false" customHeight="true" outlineLevel="0" collapsed="false">
      <c r="A298" s="11" t="s">
        <v>281</v>
      </c>
      <c r="B298" s="57" t="n">
        <v>0.278861</v>
      </c>
      <c r="C298" s="57" t="n">
        <v>1.62048</v>
      </c>
      <c r="D298" s="59" t="n">
        <v>0.307478</v>
      </c>
      <c r="E298" s="60" t="n">
        <v>0.0399685</v>
      </c>
      <c r="F298" s="60" t="n">
        <v>0.0024164135</v>
      </c>
      <c r="G298" s="60" t="n">
        <v>1.95144</v>
      </c>
      <c r="H298" s="60" t="n">
        <v>0.910091</v>
      </c>
      <c r="I298" s="60" t="n">
        <v>1.73271</v>
      </c>
      <c r="J298" s="61" t="n">
        <v>0.8408612011</v>
      </c>
      <c r="K298" s="59" t="n">
        <v>0.307164</v>
      </c>
      <c r="L298" s="60" t="n">
        <v>0.0306846</v>
      </c>
      <c r="M298" s="60" t="n">
        <v>0.0017426044</v>
      </c>
      <c r="N298" s="60" t="n">
        <v>1.81814</v>
      </c>
      <c r="O298" s="60" t="n">
        <v>0.505235</v>
      </c>
      <c r="P298" s="60" t="n">
        <v>1.71693</v>
      </c>
      <c r="Q298" s="61" t="n">
        <v>0.2645650077</v>
      </c>
      <c r="R298" s="59" t="n">
        <v>0.305978</v>
      </c>
      <c r="S298" s="60" t="n">
        <v>0.0275297</v>
      </c>
      <c r="T298" s="60" t="n">
        <v>0.0014932159</v>
      </c>
      <c r="U298" s="60" t="n">
        <v>1.75298</v>
      </c>
      <c r="V298" s="60" t="n">
        <v>0.373807</v>
      </c>
      <c r="W298" s="60" t="n">
        <v>1.69444</v>
      </c>
      <c r="X298" s="61" t="n">
        <v>0.1452017548</v>
      </c>
      <c r="Y298" s="60"/>
      <c r="Z298" s="60"/>
      <c r="AA298" s="9" t="n">
        <f aca="false">IF("na"=F298,"",F298/F296)</f>
        <v>1.50317510063205</v>
      </c>
      <c r="AB298" s="7" t="n">
        <f aca="false">IF("na"=J298,"",J298/J296)</f>
        <v>1.95600189290914</v>
      </c>
      <c r="AC298" s="7" t="n">
        <f aca="false">IF("na"=M298,"",M298/M296)</f>
        <v>2.16860817545546</v>
      </c>
      <c r="AD298" s="7" t="n">
        <f aca="false">IF("na"=Q298,"",Q298/Q296)</f>
        <v>1.67005126676915</v>
      </c>
      <c r="AE298" s="7" t="n">
        <f aca="false">IF("na"=T298,"",T298/T296)</f>
        <v>3.80251744754278</v>
      </c>
      <c r="AF298" s="7" t="n">
        <f aca="false">IF("na"=X298,"",X298/X296)</f>
        <v>1.98130348910669</v>
      </c>
      <c r="AG298" s="7" t="n">
        <f aca="false">AG297</f>
        <v>297</v>
      </c>
      <c r="AH298" s="62" t="n">
        <f aca="true">SUM(IF(INDIRECT(ADDRESS(ROW(),AH$40))&gt;INDIRECT(ADDRESS($AG298,AH$40)),1,0),IF(INDIRECT(ADDRESS(ROW(),AH$40))&gt;INDIRECT(ADDRESS($AG298+1,AH$40)),1,0),IF(INDIRECT(ADDRESS(ROW(),AH$40))&gt;INDIRECT(ADDRESS($AG298+2,AH$40)),1,0),IF(INDIRECT(ADDRESS(ROW(),AH$40))&gt;INDIRECT(ADDRESS($AG298+3,AH$40)),1,0))+1</f>
        <v>2</v>
      </c>
      <c r="AI298" s="62" t="n">
        <f aca="true">SUM(IF(INDIRECT(ADDRESS(ROW(),AI$40))&gt;INDIRECT(ADDRESS($AG298,AI$40)),1,0),IF(INDIRECT(ADDRESS(ROW(),AI$40))&gt;INDIRECT(ADDRESS($AG298+1,AI$40)),1,0),IF(INDIRECT(ADDRESS(ROW(),AI$40))&gt;INDIRECT(ADDRESS($AG298+2,AI$40)),1,0),IF(INDIRECT(ADDRESS(ROW(),AI$40))&gt;INDIRECT(ADDRESS($AG298+3,AI$40)),1,0))+1</f>
        <v>3</v>
      </c>
      <c r="AJ298" s="62" t="n">
        <f aca="true">SUM(IF(INDIRECT(ADDRESS(ROW(),AJ$40))&gt;INDIRECT(ADDRESS($AG298,AJ$40)),1,0),IF(INDIRECT(ADDRESS(ROW(),AJ$40))&gt;INDIRECT(ADDRESS($AG298+1,AJ$40)),1,0),IF(INDIRECT(ADDRESS(ROW(),AJ$40))&gt;INDIRECT(ADDRESS($AG298+2,AJ$40)),1,0),IF(INDIRECT(ADDRESS(ROW(),AJ$40))&gt;INDIRECT(ADDRESS($AG298+3,AJ$40)),1,0))+1</f>
        <v>2</v>
      </c>
      <c r="AK298" s="62" t="n">
        <f aca="true">SUM(IF(INDIRECT(ADDRESS(ROW(),AK$40))&gt;INDIRECT(ADDRESS($AG298,AK$40)),1,0),IF(INDIRECT(ADDRESS(ROW(),AK$40))&gt;INDIRECT(ADDRESS($AG298+1,AK$40)),1,0),IF(INDIRECT(ADDRESS(ROW(),AK$40))&gt;INDIRECT(ADDRESS($AG298+2,AK$40)),1,0),IF(INDIRECT(ADDRESS(ROW(),AK$40))&gt;INDIRECT(ADDRESS($AG298+3,AK$40)),1,0))+1</f>
        <v>2</v>
      </c>
      <c r="AL298" s="62" t="n">
        <f aca="true">SUM(IF(INDIRECT(ADDRESS(ROW(),AL$40))&gt;INDIRECT(ADDRESS($AG298,AL$40)),1,0),IF(INDIRECT(ADDRESS(ROW(),AL$40))&gt;INDIRECT(ADDRESS($AG298+1,AL$40)),1,0),IF(INDIRECT(ADDRESS(ROW(),AL$40))&gt;INDIRECT(ADDRESS($AG298+2,AL$40)),1,0),IF(INDIRECT(ADDRESS(ROW(),AL$40))&gt;INDIRECT(ADDRESS($AG298+3,AL$40)),1,0))+1</f>
        <v>2</v>
      </c>
      <c r="AM298" s="62" t="n">
        <f aca="true">SUM(IF(INDIRECT(ADDRESS(ROW(),AM$40))&gt;INDIRECT(ADDRESS($AG298,AM$40)),1,0),IF(INDIRECT(ADDRESS(ROW(),AM$40))&gt;INDIRECT(ADDRESS($AG298+1,AM$40)),1,0),IF(INDIRECT(ADDRESS(ROW(),AM$40))&gt;INDIRECT(ADDRESS($AG298+2,AM$40)),1,0),IF(INDIRECT(ADDRESS(ROW(),AM$40))&gt;INDIRECT(ADDRESS($AG298+3,AM$40)),1,0))+1</f>
        <v>2</v>
      </c>
      <c r="AO298" s="8" t="n">
        <f aca="false">IF("na"=F298,"",SQRT(F298)/SQRT(F296))</f>
        <v>1.22604041557856</v>
      </c>
      <c r="AP298" s="8" t="n">
        <f aca="false">IF("na"=J298,"",SQRT(J298)/SQRT(J296))</f>
        <v>1.39857137569347</v>
      </c>
      <c r="AQ298" s="8" t="n">
        <f aca="false">IF("na"=M298,"",SQRT(M298)/SQRT(M296))</f>
        <v>1.47261949445723</v>
      </c>
      <c r="AR298" s="8" t="n">
        <f aca="false">IF("na"=Q298,"",SQRT(Q298)/SQRT(Q296))</f>
        <v>1.29230463388829</v>
      </c>
      <c r="AS298" s="8" t="n">
        <f aca="false">IF("na"=T298,"",SQRT(T298)/SQRT(T296))</f>
        <v>1.95000447372379</v>
      </c>
      <c r="AT298" s="8" t="n">
        <f aca="false">IF("na"=X298,"",SQRT(X298)/SQRT(X296))</f>
        <v>1.40758782642743</v>
      </c>
    </row>
    <row r="299" customFormat="false" ht="12.75" hidden="false" customHeight="true" outlineLevel="0" collapsed="false">
      <c r="A299" s="11" t="s">
        <v>282</v>
      </c>
      <c r="B299" s="57" t="n">
        <v>0.278861</v>
      </c>
      <c r="C299" s="57" t="n">
        <v>1.62048</v>
      </c>
      <c r="D299" s="63" t="n">
        <v>0.283264</v>
      </c>
      <c r="E299" s="64" t="n">
        <v>0.0384495</v>
      </c>
      <c r="F299" s="65" t="n">
        <v>0.0014977504</v>
      </c>
      <c r="G299" s="64" t="n">
        <v>1.82347</v>
      </c>
      <c r="H299" s="65" t="n">
        <v>0.625178</v>
      </c>
      <c r="I299" s="65" t="n">
        <v>1.68528</v>
      </c>
      <c r="J299" s="66" t="n">
        <v>0.3950465716</v>
      </c>
      <c r="K299" s="63" t="n">
        <v>0.283</v>
      </c>
      <c r="L299" s="64" t="n">
        <v>0.0269238</v>
      </c>
      <c r="M299" s="65" t="n">
        <v>0.0007420223</v>
      </c>
      <c r="N299" s="64" t="n">
        <v>1.75634</v>
      </c>
      <c r="O299" s="65" t="n">
        <v>0.398445</v>
      </c>
      <c r="P299" s="65" t="n">
        <v>1.6896</v>
      </c>
      <c r="Q299" s="66" t="n">
        <v>0.1635359924</v>
      </c>
      <c r="R299" s="63" t="n">
        <v>0.281717</v>
      </c>
      <c r="S299" s="64" t="n">
        <v>0.0200764</v>
      </c>
      <c r="T299" s="65" t="n">
        <v>0.0004112185</v>
      </c>
      <c r="U299" s="64" t="n">
        <v>1.70984</v>
      </c>
      <c r="V299" s="65" t="n">
        <v>0.265698</v>
      </c>
      <c r="W299" s="65" t="n">
        <v>1.67884</v>
      </c>
      <c r="X299" s="66" t="n">
        <v>0.0740013168</v>
      </c>
      <c r="Y299" s="64"/>
      <c r="Z299" s="64"/>
      <c r="AA299" s="9" t="n">
        <f aca="false">IF("na"=F299,"",F299/F296)</f>
        <v>0.931703579806059</v>
      </c>
      <c r="AB299" s="7" t="n">
        <f aca="false">IF("na"=J299,"",J299/J296)</f>
        <v>0.918952903078435</v>
      </c>
      <c r="AC299" s="7" t="n">
        <f aca="false">IF("na"=M299,"",M299/M296)</f>
        <v>0.923419926031558</v>
      </c>
      <c r="AD299" s="7" t="n">
        <f aca="false">IF("na"=Q299,"",Q299/Q296)</f>
        <v>1.03231146720531</v>
      </c>
      <c r="AE299" s="7" t="n">
        <f aca="false">IF("na"=T299,"",T299/T296)</f>
        <v>1.04717979563596</v>
      </c>
      <c r="AF299" s="7" t="n">
        <f aca="false">IF("na"=X299,"",X299/X296)</f>
        <v>1.00976098654098</v>
      </c>
      <c r="AG299" s="7" t="n">
        <f aca="false">AG298</f>
        <v>297</v>
      </c>
      <c r="AH299" s="62" t="n">
        <f aca="true">SUM(IF(INDIRECT(ADDRESS(ROW(),AH$40))&gt;INDIRECT(ADDRESS($AG299,AH$40)),1,0),IF(INDIRECT(ADDRESS(ROW(),AH$40))&gt;INDIRECT(ADDRESS($AG299+1,AH$40)),1,0),IF(INDIRECT(ADDRESS(ROW(),AH$40))&gt;INDIRECT(ADDRESS($AG299+2,AH$40)),1,0),IF(INDIRECT(ADDRESS(ROW(),AH$40))&gt;INDIRECT(ADDRESS($AG299+3,AH$40)),1,0))+1</f>
        <v>1</v>
      </c>
      <c r="AI299" s="62" t="n">
        <f aca="true">SUM(IF(INDIRECT(ADDRESS(ROW(),AI$40))&gt;INDIRECT(ADDRESS($AG299,AI$40)),1,0),IF(INDIRECT(ADDRESS(ROW(),AI$40))&gt;INDIRECT(ADDRESS($AG299+1,AI$40)),1,0),IF(INDIRECT(ADDRESS(ROW(),AI$40))&gt;INDIRECT(ADDRESS($AG299+2,AI$40)),1,0),IF(INDIRECT(ADDRESS(ROW(),AI$40))&gt;INDIRECT(ADDRESS($AG299+3,AI$40)),1,0))+1</f>
        <v>1</v>
      </c>
      <c r="AJ299" s="62" t="n">
        <f aca="true">SUM(IF(INDIRECT(ADDRESS(ROW(),AJ$40))&gt;INDIRECT(ADDRESS($AG299,AJ$40)),1,0),IF(INDIRECT(ADDRESS(ROW(),AJ$40))&gt;INDIRECT(ADDRESS($AG299+1,AJ$40)),1,0),IF(INDIRECT(ADDRESS(ROW(),AJ$40))&gt;INDIRECT(ADDRESS($AG299+2,AJ$40)),1,0),IF(INDIRECT(ADDRESS(ROW(),AJ$40))&gt;INDIRECT(ADDRESS($AG299+3,AJ$40)),1,0))+1</f>
        <v>1</v>
      </c>
      <c r="AK299" s="62" t="n">
        <f aca="true">SUM(IF(INDIRECT(ADDRESS(ROW(),AK$40))&gt;INDIRECT(ADDRESS($AG299,AK$40)),1,0),IF(INDIRECT(ADDRESS(ROW(),AK$40))&gt;INDIRECT(ADDRESS($AG299+1,AK$40)),1,0),IF(INDIRECT(ADDRESS(ROW(),AK$40))&gt;INDIRECT(ADDRESS($AG299+2,AK$40)),1,0),IF(INDIRECT(ADDRESS(ROW(),AK$40))&gt;INDIRECT(ADDRESS($AG299+3,AK$40)),1,0))+1</f>
        <v>1</v>
      </c>
      <c r="AL299" s="62" t="n">
        <f aca="true">SUM(IF(INDIRECT(ADDRESS(ROW(),AL$40))&gt;INDIRECT(ADDRESS($AG299,AL$40)),1,0),IF(INDIRECT(ADDRESS(ROW(),AL$40))&gt;INDIRECT(ADDRESS($AG299+1,AL$40)),1,0),IF(INDIRECT(ADDRESS(ROW(),AL$40))&gt;INDIRECT(ADDRESS($AG299+2,AL$40)),1,0),IF(INDIRECT(ADDRESS(ROW(),AL$40))&gt;INDIRECT(ADDRESS($AG299+3,AL$40)),1,0))+1</f>
        <v>1</v>
      </c>
      <c r="AM299" s="62" t="n">
        <f aca="true">SUM(IF(INDIRECT(ADDRESS(ROW(),AM$40))&gt;INDIRECT(ADDRESS($AG299,AM$40)),1,0),IF(INDIRECT(ADDRESS(ROW(),AM$40))&gt;INDIRECT(ADDRESS($AG299+1,AM$40)),1,0),IF(INDIRECT(ADDRESS(ROW(),AM$40))&gt;INDIRECT(ADDRESS($AG299+2,AM$40)),1,0),IF(INDIRECT(ADDRESS(ROW(),AM$40))&gt;INDIRECT(ADDRESS($AG299+3,AM$40)),1,0))+1</f>
        <v>1</v>
      </c>
      <c r="AO299" s="8" t="n">
        <f aca="false">IF("na"=F299,"",SQRT(F299)/SQRT(F296))</f>
        <v>0.965247936960271</v>
      </c>
      <c r="AP299" s="8" t="n">
        <f aca="false">IF("na"=J299,"",SQRT(J299)/SQRT(J296))</f>
        <v>0.958620312260509</v>
      </c>
      <c r="AQ299" s="8" t="n">
        <f aca="false">IF("na"=M299,"",SQRT(M299)/SQRT(M296))</f>
        <v>0.96094741064824</v>
      </c>
      <c r="AR299" s="8" t="n">
        <f aca="false">IF("na"=Q299,"",SQRT(Q299)/SQRT(Q296))</f>
        <v>1.01602729648632</v>
      </c>
      <c r="AS299" s="8" t="n">
        <f aca="false">IF("na"=T299,"",SQRT(T299)/SQRT(T296))</f>
        <v>1.02331803249819</v>
      </c>
      <c r="AT299" s="8" t="n">
        <f aca="false">IF("na"=X299,"",SQRT(X299)/SQRT(X296))</f>
        <v>1.00486864143577</v>
      </c>
    </row>
    <row r="300" customFormat="false" ht="12.75" hidden="false" customHeight="true" outlineLevel="0" collapsed="false">
      <c r="A300" s="11" t="s">
        <v>283</v>
      </c>
      <c r="B300" s="57" t="n">
        <v>0.278861</v>
      </c>
      <c r="C300" s="57" t="n">
        <v>1.62048</v>
      </c>
      <c r="D300" s="67" t="n">
        <v>0.304267</v>
      </c>
      <c r="E300" s="7" t="n">
        <v>0.0506757</v>
      </c>
      <c r="F300" s="65" t="n">
        <v>0.0032134913</v>
      </c>
      <c r="G300" s="64" t="n">
        <v>2.04023</v>
      </c>
      <c r="H300" s="65" t="n">
        <v>1.03451</v>
      </c>
      <c r="I300" s="65" t="n">
        <v>1.74925</v>
      </c>
      <c r="J300" s="66" t="n">
        <v>1.086792653</v>
      </c>
      <c r="K300" s="67" t="n">
        <v>0.305194</v>
      </c>
      <c r="L300" s="7" t="n">
        <v>0.0479211</v>
      </c>
      <c r="M300" s="65" t="n">
        <v>0.0029898586</v>
      </c>
      <c r="N300" s="64" t="n">
        <v>1.92522</v>
      </c>
      <c r="O300" s="65" t="n">
        <v>0.771643</v>
      </c>
      <c r="P300" s="65" t="n">
        <v>1.7414</v>
      </c>
      <c r="Q300" s="66" t="n">
        <v>0.6100545658</v>
      </c>
      <c r="R300" s="67" t="n">
        <v>0.306987</v>
      </c>
      <c r="S300" s="7" t="n">
        <v>0.0458977</v>
      </c>
      <c r="T300" s="65" t="n">
        <v>0.0028976706</v>
      </c>
      <c r="U300" s="64" t="n">
        <v>1.84678</v>
      </c>
      <c r="V300" s="65" t="n">
        <v>0.582423</v>
      </c>
      <c r="W300" s="65" t="n">
        <v>1.73509</v>
      </c>
      <c r="X300" s="66" t="n">
        <v>0.352352003</v>
      </c>
      <c r="Y300" s="64"/>
      <c r="Z300" s="64"/>
      <c r="AA300" s="9" t="n">
        <f aca="false">IF("na"=F300,"",F300/F296)</f>
        <v>1.9990122171796</v>
      </c>
      <c r="AB300" s="7" t="n">
        <f aca="false">IF("na"=J300,"",J300/J296)</f>
        <v>2.52808487736959</v>
      </c>
      <c r="AC300" s="7" t="n">
        <f aca="false">IF("na"=M300,"",M300/M296)</f>
        <v>3.72077093539752</v>
      </c>
      <c r="AD300" s="7" t="n">
        <f aca="false">IF("na"=Q300,"",Q300/Q296)</f>
        <v>3.85093406444693</v>
      </c>
      <c r="AE300" s="7" t="n">
        <f aca="false">IF("na"=T300,"",T300/T296)</f>
        <v>7.37900193383405</v>
      </c>
      <c r="AF300" s="7" t="n">
        <f aca="false">IF("na"=X300,"",X300/X296)</f>
        <v>4.80790506904832</v>
      </c>
      <c r="AG300" s="7" t="n">
        <f aca="false">AG299</f>
        <v>297</v>
      </c>
      <c r="AH300" s="62" t="n">
        <f aca="true">SUM(IF(INDIRECT(ADDRESS(ROW(),AH$40))&gt;INDIRECT(ADDRESS($AG300,AH$40)),1,0),IF(INDIRECT(ADDRESS(ROW(),AH$40))&gt;INDIRECT(ADDRESS($AG300+1,AH$40)),1,0),IF(INDIRECT(ADDRESS(ROW(),AH$40))&gt;INDIRECT(ADDRESS($AG300+2,AH$40)),1,0),IF(INDIRECT(ADDRESS(ROW(),AH$40))&gt;INDIRECT(ADDRESS($AG300+3,AH$40)),1,0))+1</f>
        <v>4</v>
      </c>
      <c r="AI300" s="62" t="n">
        <f aca="true">SUM(IF(INDIRECT(ADDRESS(ROW(),AI$40))&gt;INDIRECT(ADDRESS($AG300,AI$40)),1,0),IF(INDIRECT(ADDRESS(ROW(),AI$40))&gt;INDIRECT(ADDRESS($AG300+1,AI$40)),1,0),IF(INDIRECT(ADDRESS(ROW(),AI$40))&gt;INDIRECT(ADDRESS($AG300+2,AI$40)),1,0),IF(INDIRECT(ADDRESS(ROW(),AI$40))&gt;INDIRECT(ADDRESS($AG300+3,AI$40)),1,0))+1</f>
        <v>4</v>
      </c>
      <c r="AJ300" s="62" t="n">
        <f aca="true">SUM(IF(INDIRECT(ADDRESS(ROW(),AJ$40))&gt;INDIRECT(ADDRESS($AG300,AJ$40)),1,0),IF(INDIRECT(ADDRESS(ROW(),AJ$40))&gt;INDIRECT(ADDRESS($AG300+1,AJ$40)),1,0),IF(INDIRECT(ADDRESS(ROW(),AJ$40))&gt;INDIRECT(ADDRESS($AG300+2,AJ$40)),1,0),IF(INDIRECT(ADDRESS(ROW(),AJ$40))&gt;INDIRECT(ADDRESS($AG300+3,AJ$40)),1,0))+1</f>
        <v>4</v>
      </c>
      <c r="AK300" s="62" t="n">
        <f aca="true">SUM(IF(INDIRECT(ADDRESS(ROW(),AK$40))&gt;INDIRECT(ADDRESS($AG300,AK$40)),1,0),IF(INDIRECT(ADDRESS(ROW(),AK$40))&gt;INDIRECT(ADDRESS($AG300+1,AK$40)),1,0),IF(INDIRECT(ADDRESS(ROW(),AK$40))&gt;INDIRECT(ADDRESS($AG300+2,AK$40)),1,0),IF(INDIRECT(ADDRESS(ROW(),AK$40))&gt;INDIRECT(ADDRESS($AG300+3,AK$40)),1,0))+1</f>
        <v>4</v>
      </c>
      <c r="AL300" s="62" t="n">
        <f aca="true">SUM(IF(INDIRECT(ADDRESS(ROW(),AL$40))&gt;INDIRECT(ADDRESS($AG300,AL$40)),1,0),IF(INDIRECT(ADDRESS(ROW(),AL$40))&gt;INDIRECT(ADDRESS($AG300+1,AL$40)),1,0),IF(INDIRECT(ADDRESS(ROW(),AL$40))&gt;INDIRECT(ADDRESS($AG300+2,AL$40)),1,0),IF(INDIRECT(ADDRESS(ROW(),AL$40))&gt;INDIRECT(ADDRESS($AG300+3,AL$40)),1,0))+1</f>
        <v>4</v>
      </c>
      <c r="AM300" s="62" t="n">
        <f aca="true">SUM(IF(INDIRECT(ADDRESS(ROW(),AM$40))&gt;INDIRECT(ADDRESS($AG300,AM$40)),1,0),IF(INDIRECT(ADDRESS(ROW(),AM$40))&gt;INDIRECT(ADDRESS($AG300+1,AM$40)),1,0),IF(INDIRECT(ADDRESS(ROW(),AM$40))&gt;INDIRECT(ADDRESS($AG300+2,AM$40)),1,0),IF(INDIRECT(ADDRESS(ROW(),AM$40))&gt;INDIRECT(ADDRESS($AG300+3,AM$40)),1,0))+1</f>
        <v>4</v>
      </c>
      <c r="AO300" s="8" t="n">
        <f aca="false">IF("na"=F300,"",SQRT(F300)/SQRT(F296))</f>
        <v>1.41386428527621</v>
      </c>
      <c r="AP300" s="8" t="n">
        <f aca="false">IF("na"=J300,"",SQRT(J300)/SQRT(J296))</f>
        <v>1.58999524444874</v>
      </c>
      <c r="AQ300" s="8" t="n">
        <f aca="false">IF("na"=M300,"",SQRT(M300)/SQRT(M296))</f>
        <v>1.92892999753685</v>
      </c>
      <c r="AR300" s="8" t="n">
        <f aca="false">IF("na"=Q300,"",SQRT(Q300)/SQRT(Q296))</f>
        <v>1.96237969426075</v>
      </c>
      <c r="AS300" s="8" t="n">
        <f aca="false">IF("na"=T300,"",SQRT(T300)/SQRT(T296))</f>
        <v>2.71643183861367</v>
      </c>
      <c r="AT300" s="8" t="n">
        <f aca="false">IF("na"=X300,"",SQRT(X300)/SQRT(X296))</f>
        <v>2.19269356478472</v>
      </c>
    </row>
    <row r="301" customFormat="false" ht="12.75" hidden="false" customHeight="true" outlineLevel="0" collapsed="false">
      <c r="B301" s="68"/>
      <c r="C301" s="68"/>
      <c r="D301" s="7"/>
      <c r="E301" s="7"/>
      <c r="F301" s="7"/>
      <c r="G301" s="7"/>
      <c r="H301" s="7"/>
      <c r="I301" s="7"/>
      <c r="J301" s="7"/>
      <c r="K301" s="7"/>
      <c r="L301" s="7"/>
    </row>
    <row r="302" s="50" customFormat="true" ht="12.75" hidden="false" customHeight="true" outlineLevel="0" collapsed="false">
      <c r="A302" s="11"/>
      <c r="B302" s="11"/>
      <c r="C302" s="11"/>
      <c r="D302" s="11" t="s">
        <v>330</v>
      </c>
      <c r="E302" s="11"/>
      <c r="F302" s="11"/>
      <c r="G302" s="11"/>
      <c r="H302" s="11"/>
      <c r="I302" s="11"/>
      <c r="J302" s="11"/>
      <c r="K302" s="11"/>
      <c r="L302" s="11"/>
      <c r="M302" s="11"/>
      <c r="N302" s="11"/>
      <c r="O302" s="11"/>
      <c r="P302" s="11"/>
      <c r="Q302" s="11"/>
      <c r="R302" s="11"/>
      <c r="S302" s="11"/>
      <c r="T302" s="11"/>
      <c r="U302" s="11"/>
      <c r="V302" s="11"/>
      <c r="W302" s="11"/>
      <c r="X302" s="11"/>
      <c r="Y302" s="11"/>
      <c r="Z302" s="11"/>
      <c r="AA302" s="49"/>
      <c r="AH302" s="51"/>
      <c r="AI302" s="51"/>
      <c r="AJ302" s="51"/>
      <c r="AK302" s="51"/>
      <c r="AL302" s="51"/>
      <c r="AM302" s="51"/>
      <c r="AP302" s="10"/>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row>
    <row r="303" customFormat="false" ht="12.75" hidden="false" customHeight="true" outlineLevel="0" collapsed="false">
      <c r="B303" s="52" t="s">
        <v>293</v>
      </c>
      <c r="C303" s="52" t="s">
        <v>293</v>
      </c>
      <c r="D303" s="53" t="n">
        <v>7</v>
      </c>
      <c r="E303" s="53"/>
      <c r="F303" s="53"/>
      <c r="G303" s="53"/>
      <c r="H303" s="53"/>
      <c r="I303" s="53"/>
      <c r="J303" s="53"/>
      <c r="K303" s="53" t="n">
        <v>15</v>
      </c>
      <c r="L303" s="53"/>
      <c r="M303" s="53"/>
      <c r="N303" s="53"/>
      <c r="O303" s="53"/>
      <c r="P303" s="53"/>
      <c r="Q303" s="53"/>
      <c r="R303" s="53" t="n">
        <v>30</v>
      </c>
      <c r="S303" s="53"/>
      <c r="T303" s="53"/>
      <c r="U303" s="53"/>
      <c r="V303" s="53"/>
      <c r="W303" s="53"/>
      <c r="X303" s="53"/>
      <c r="Y303" s="54"/>
      <c r="Z303" s="54"/>
    </row>
    <row r="304" customFormat="false" ht="12.75" hidden="false" customHeight="true" outlineLevel="0" collapsed="false">
      <c r="B304" s="55" t="s">
        <v>284</v>
      </c>
      <c r="C304" s="55" t="s">
        <v>294</v>
      </c>
      <c r="D304" s="56" t="s">
        <v>284</v>
      </c>
      <c r="E304" s="57" t="s">
        <v>287</v>
      </c>
      <c r="F304" s="57" t="s">
        <v>295</v>
      </c>
      <c r="G304" s="57" t="s">
        <v>296</v>
      </c>
      <c r="H304" s="57" t="s">
        <v>297</v>
      </c>
      <c r="I304" s="57" t="s">
        <v>298</v>
      </c>
      <c r="J304" s="58" t="s">
        <v>299</v>
      </c>
      <c r="K304" s="56" t="s">
        <v>284</v>
      </c>
      <c r="L304" s="57" t="s">
        <v>287</v>
      </c>
      <c r="M304" s="57" t="s">
        <v>295</v>
      </c>
      <c r="N304" s="57" t="s">
        <v>296</v>
      </c>
      <c r="O304" s="57" t="s">
        <v>297</v>
      </c>
      <c r="P304" s="57" t="s">
        <v>298</v>
      </c>
      <c r="Q304" s="58" t="s">
        <v>299</v>
      </c>
      <c r="R304" s="56" t="s">
        <v>284</v>
      </c>
      <c r="S304" s="57" t="s">
        <v>287</v>
      </c>
      <c r="T304" s="57" t="s">
        <v>295</v>
      </c>
      <c r="U304" s="57" t="s">
        <v>296</v>
      </c>
      <c r="V304" s="57" t="s">
        <v>297</v>
      </c>
      <c r="W304" s="57" t="s">
        <v>298</v>
      </c>
      <c r="X304" s="58" t="s">
        <v>299</v>
      </c>
      <c r="Y304" s="57"/>
      <c r="Z304" s="57"/>
    </row>
    <row r="305" customFormat="false" ht="12.75" hidden="false" customHeight="true" outlineLevel="0" collapsed="false">
      <c r="A305" s="11" t="s">
        <v>300</v>
      </c>
      <c r="B305" s="57" t="n">
        <v>0.0507067</v>
      </c>
      <c r="C305" s="57" t="n">
        <v>2.10878</v>
      </c>
      <c r="D305" s="59" t="n">
        <v>0.0473554</v>
      </c>
      <c r="E305" s="60" t="n">
        <v>0.0152733</v>
      </c>
      <c r="F305" s="60" t="n">
        <v>0.0002445048</v>
      </c>
      <c r="G305" s="60" t="n">
        <v>2.77801</v>
      </c>
      <c r="H305" s="60" t="n">
        <v>2.28101</v>
      </c>
      <c r="I305" s="60" t="n">
        <v>2.18893</v>
      </c>
      <c r="J305" s="61" t="n">
        <v>5.2094306426</v>
      </c>
      <c r="K305" s="59" t="n">
        <v>0.0471126</v>
      </c>
      <c r="L305" s="60" t="n">
        <v>0.0107268</v>
      </c>
      <c r="M305" s="60" t="n">
        <v>0.0001279817</v>
      </c>
      <c r="N305" s="60" t="n">
        <v>2.41839</v>
      </c>
      <c r="O305" s="60" t="n">
        <v>1.18507</v>
      </c>
      <c r="P305" s="60" t="n">
        <v>2.18348</v>
      </c>
      <c r="Q305" s="61" t="n">
        <v>1.4099709949</v>
      </c>
      <c r="R305" s="59" t="n">
        <v>0.0475674</v>
      </c>
      <c r="S305" s="60" t="n">
        <v>0.00717376</v>
      </c>
      <c r="T305" s="60" t="n">
        <v>6.1318E-005</v>
      </c>
      <c r="U305" s="60" t="n">
        <v>2.25293</v>
      </c>
      <c r="V305" s="60" t="n">
        <v>0.705844</v>
      </c>
      <c r="W305" s="60" t="n">
        <v>2.16108</v>
      </c>
      <c r="X305" s="61" t="n">
        <v>0.5009510423</v>
      </c>
      <c r="Y305" s="60"/>
      <c r="Z305" s="60"/>
      <c r="AH305" s="62"/>
      <c r="AI305" s="62"/>
    </row>
    <row r="306" customFormat="false" ht="12.75" hidden="false" customHeight="true" outlineLevel="0" collapsed="false">
      <c r="A306" s="11" t="s">
        <v>280</v>
      </c>
      <c r="B306" s="57" t="n">
        <v>0.0507067</v>
      </c>
      <c r="C306" s="57" t="n">
        <v>2.10878</v>
      </c>
      <c r="D306" s="59" t="n">
        <v>0.0478214</v>
      </c>
      <c r="E306" s="60" t="n">
        <v>0.017607</v>
      </c>
      <c r="F306" s="60" t="n">
        <v>0.0003183313</v>
      </c>
      <c r="G306" s="60" t="n">
        <v>2.75371</v>
      </c>
      <c r="H306" s="60" t="n">
        <v>2.34629</v>
      </c>
      <c r="I306" s="60" t="n">
        <v>2.12485</v>
      </c>
      <c r="J306" s="61" t="n">
        <v>5.505335009</v>
      </c>
      <c r="K306" s="59" t="n">
        <v>0.0528745</v>
      </c>
      <c r="L306" s="60" t="n">
        <v>0.0158431</v>
      </c>
      <c r="M306" s="60" t="n">
        <v>0.0002557031</v>
      </c>
      <c r="N306" s="60" t="n">
        <v>2.37051</v>
      </c>
      <c r="O306" s="60" t="n">
        <v>1.24764</v>
      </c>
      <c r="P306" s="60" t="n">
        <v>2.13079</v>
      </c>
      <c r="Q306" s="61" t="n">
        <v>1.5570900097</v>
      </c>
      <c r="R306" s="59" t="n">
        <v>0.0635268</v>
      </c>
      <c r="S306" s="60" t="s">
        <v>307</v>
      </c>
      <c r="T306" s="60" t="n">
        <v>0.0001643549</v>
      </c>
      <c r="U306" s="60" t="n">
        <v>2.09492</v>
      </c>
      <c r="V306" s="60" t="n">
        <v>0</v>
      </c>
      <c r="W306" s="60" t="n">
        <v>2.09492</v>
      </c>
      <c r="X306" s="61" t="n">
        <v>0.0001920996</v>
      </c>
      <c r="Y306" s="60"/>
      <c r="Z306" s="60"/>
      <c r="AA306" s="9" t="n">
        <f aca="false">IF("na"=F306,"",F306/F305)</f>
        <v>1.30194294754132</v>
      </c>
      <c r="AB306" s="7" t="n">
        <f aca="false">IF("na"=J306,"",J306/J305)</f>
        <v>1.05680167118077</v>
      </c>
      <c r="AC306" s="7" t="n">
        <f aca="false">IF("na"=M306,"",M306/M305)</f>
        <v>1.99796611546807</v>
      </c>
      <c r="AD306" s="7" t="n">
        <f aca="false">IF("na"=Q306,"",Q306/Q305)</f>
        <v>1.10434187322444</v>
      </c>
      <c r="AE306" s="7" t="n">
        <f aca="false">IF("na"=T306,"",T306/T305)</f>
        <v>2.68036954890897</v>
      </c>
      <c r="AF306" s="7" t="n">
        <f aca="false">IF("na"=X306,"",X306/X305)</f>
        <v>0.000383469807983669</v>
      </c>
      <c r="AG306" s="7" t="n">
        <f aca="false">ROW()</f>
        <v>306</v>
      </c>
      <c r="AH306" s="62" t="n">
        <f aca="true">SUM(IF(INDIRECT(ADDRESS(ROW(),AH$40))&gt;INDIRECT(ADDRESS($AG306,AH$40)),1,0),IF(INDIRECT(ADDRESS(ROW(),AH$40))&gt;INDIRECT(ADDRESS($AG306+1,AH$40)),1,0),IF(INDIRECT(ADDRESS(ROW(),AH$40))&gt;INDIRECT(ADDRESS($AG306+2,AH$40)),1,0),IF(INDIRECT(ADDRESS(ROW(),AH$40))&gt;INDIRECT(ADDRESS($AG306+3,AH$40)),1,0))+1</f>
        <v>3</v>
      </c>
      <c r="AI306" s="62" t="n">
        <f aca="true">SUM(IF(INDIRECT(ADDRESS(ROW(),AI$40))&gt;INDIRECT(ADDRESS($AG306,AI$40)),1,0),IF(INDIRECT(ADDRESS(ROW(),AI$40))&gt;INDIRECT(ADDRESS($AG306+1,AI$40)),1,0),IF(INDIRECT(ADDRESS(ROW(),AI$40))&gt;INDIRECT(ADDRESS($AG306+2,AI$40)),1,0),IF(INDIRECT(ADDRESS(ROW(),AI$40))&gt;INDIRECT(ADDRESS($AG306+3,AI$40)),1,0))+1</f>
        <v>4</v>
      </c>
      <c r="AJ306" s="62" t="n">
        <f aca="true">SUM(IF(INDIRECT(ADDRESS(ROW(),AJ$40))&gt;INDIRECT(ADDRESS($AG306,AJ$40)),1,0),IF(INDIRECT(ADDRESS(ROW(),AJ$40))&gt;INDIRECT(ADDRESS($AG306+1,AJ$40)),1,0),IF(INDIRECT(ADDRESS(ROW(),AJ$40))&gt;INDIRECT(ADDRESS($AG306+2,AJ$40)),1,0),IF(INDIRECT(ADDRESS(ROW(),AJ$40))&gt;INDIRECT(ADDRESS($AG306+3,AJ$40)),1,0))+1</f>
        <v>3</v>
      </c>
      <c r="AK306" s="62" t="n">
        <f aca="true">SUM(IF(INDIRECT(ADDRESS(ROW(),AK$40))&gt;INDIRECT(ADDRESS($AG306,AK$40)),1,0),IF(INDIRECT(ADDRESS(ROW(),AK$40))&gt;INDIRECT(ADDRESS($AG306+1,AK$40)),1,0),IF(INDIRECT(ADDRESS(ROW(),AK$40))&gt;INDIRECT(ADDRESS($AG306+2,AK$40)),1,0),IF(INDIRECT(ADDRESS(ROW(),AK$40))&gt;INDIRECT(ADDRESS($AG306+3,AK$40)),1,0))+1</f>
        <v>4</v>
      </c>
      <c r="AL306" s="62" t="n">
        <f aca="true">SUM(IF(INDIRECT(ADDRESS(ROW(),AL$40))&gt;INDIRECT(ADDRESS($AG306,AL$40)),1,0),IF(INDIRECT(ADDRESS(ROW(),AL$40))&gt;INDIRECT(ADDRESS($AG306+1,AL$40)),1,0),IF(INDIRECT(ADDRESS(ROW(),AL$40))&gt;INDIRECT(ADDRESS($AG306+2,AL$40)),1,0),IF(INDIRECT(ADDRESS(ROW(),AL$40))&gt;INDIRECT(ADDRESS($AG306+3,AL$40)),1,0))+1</f>
        <v>3</v>
      </c>
      <c r="AM306" s="62" t="n">
        <f aca="true">SUM(IF(INDIRECT(ADDRESS(ROW(),AM$40))&gt;INDIRECT(ADDRESS($AG306,AM$40)),1,0),IF(INDIRECT(ADDRESS(ROW(),AM$40))&gt;INDIRECT(ADDRESS($AG306+1,AM$40)),1,0),IF(INDIRECT(ADDRESS(ROW(),AM$40))&gt;INDIRECT(ADDRESS($AG306+2,AM$40)),1,0),IF(INDIRECT(ADDRESS(ROW(),AM$40))&gt;INDIRECT(ADDRESS($AG306+3,AM$40)),1,0))+1</f>
        <v>1</v>
      </c>
      <c r="AO306" s="8" t="n">
        <f aca="false">IF("na"=F306,"",SQRT(F306)/SQRT(F305))</f>
        <v>1.14102714583892</v>
      </c>
      <c r="AP306" s="8" t="n">
        <f aca="false">IF("na"=J306,"",SQRT(J306)/SQRT(J305))</f>
        <v>1.02800859489635</v>
      </c>
      <c r="AQ306" s="8" t="n">
        <f aca="false">IF("na"=M306,"",SQRT(M306)/SQRT(M305))</f>
        <v>1.41349429269031</v>
      </c>
      <c r="AR306" s="8" t="n">
        <f aca="false">IF("na"=Q306,"",SQRT(Q306)/SQRT(Q305))</f>
        <v>1.0508767164727</v>
      </c>
      <c r="AS306" s="8" t="n">
        <f aca="false">IF("na"=T306,"",SQRT(T306)/SQRT(T305))</f>
        <v>1.63718341944602</v>
      </c>
      <c r="AT306" s="8" t="n">
        <f aca="false">IF("na"=X306,"",SQRT(X306)/SQRT(X305))</f>
        <v>0.0195823851454226</v>
      </c>
    </row>
    <row r="307" customFormat="false" ht="12.75" hidden="false" customHeight="true" outlineLevel="0" collapsed="false">
      <c r="A307" s="11" t="s">
        <v>281</v>
      </c>
      <c r="B307" s="57" t="n">
        <v>0.0507067</v>
      </c>
      <c r="C307" s="57" t="n">
        <v>2.10878</v>
      </c>
      <c r="D307" s="59" t="n">
        <v>0.0525595</v>
      </c>
      <c r="E307" s="60" t="n">
        <v>0.0158173</v>
      </c>
      <c r="F307" s="60" t="n">
        <v>0.0002536197</v>
      </c>
      <c r="G307" s="60" t="n">
        <v>2.06936</v>
      </c>
      <c r="H307" s="60" t="n">
        <v>1.56154</v>
      </c>
      <c r="I307" s="60" t="n">
        <v>1.71051</v>
      </c>
      <c r="J307" s="61" t="n">
        <v>2.5970261645</v>
      </c>
      <c r="K307" s="59" t="n">
        <v>0.0532205</v>
      </c>
      <c r="L307" s="60" t="n">
        <v>0.0125247</v>
      </c>
      <c r="M307" s="60" t="n">
        <v>0.0001631872</v>
      </c>
      <c r="N307" s="60" t="n">
        <v>1.93733</v>
      </c>
      <c r="O307" s="60" t="n">
        <v>0.919585</v>
      </c>
      <c r="P307" s="60" t="n">
        <v>1.77894</v>
      </c>
      <c r="Q307" s="61" t="n">
        <v>0.9544309978</v>
      </c>
      <c r="R307" s="59" t="n">
        <v>0.0547243</v>
      </c>
      <c r="S307" s="60" t="n">
        <v>0.0105232</v>
      </c>
      <c r="T307" s="60" t="n">
        <v>0.0001268788</v>
      </c>
      <c r="U307" s="60" t="n">
        <v>2.07233</v>
      </c>
      <c r="V307" s="60" t="n">
        <v>0.638273</v>
      </c>
      <c r="W307" s="60" t="n">
        <v>1.98335</v>
      </c>
      <c r="X307" s="61" t="n">
        <v>0.4231251074</v>
      </c>
      <c r="Y307" s="60"/>
      <c r="Z307" s="60"/>
      <c r="AA307" s="9" t="n">
        <f aca="false">IF("na"=F307,"",F307/F305)</f>
        <v>1.03727902274311</v>
      </c>
      <c r="AB307" s="7" t="n">
        <f aca="false">IF("na"=J307,"",J307/J305)</f>
        <v>0.498523992864571</v>
      </c>
      <c r="AC307" s="7" t="n">
        <f aca="false">IF("na"=M307,"",M307/M305)</f>
        <v>1.27508229692214</v>
      </c>
      <c r="AD307" s="7" t="n">
        <f aca="false">IF("na"=Q307,"",Q307/Q305)</f>
        <v>0.676915341700126</v>
      </c>
      <c r="AE307" s="7" t="n">
        <f aca="false">IF("na"=T307,"",T307/T305)</f>
        <v>2.06919338530285</v>
      </c>
      <c r="AF307" s="7" t="n">
        <f aca="false">IF("na"=X307,"",X307/X305)</f>
        <v>0.844643631156689</v>
      </c>
      <c r="AG307" s="7" t="n">
        <f aca="false">AG306</f>
        <v>306</v>
      </c>
      <c r="AH307" s="62" t="n">
        <f aca="true">SUM(IF(INDIRECT(ADDRESS(ROW(),AH$40))&gt;INDIRECT(ADDRESS($AG307,AH$40)),1,0),IF(INDIRECT(ADDRESS(ROW(),AH$40))&gt;INDIRECT(ADDRESS($AG307+1,AH$40)),1,0),IF(INDIRECT(ADDRESS(ROW(),AH$40))&gt;INDIRECT(ADDRESS($AG307+2,AH$40)),1,0),IF(INDIRECT(ADDRESS(ROW(),AH$40))&gt;INDIRECT(ADDRESS($AG307+3,AH$40)),1,0))+1</f>
        <v>1</v>
      </c>
      <c r="AI307" s="62" t="n">
        <f aca="true">SUM(IF(INDIRECT(ADDRESS(ROW(),AI$40))&gt;INDIRECT(ADDRESS($AG307,AI$40)),1,0),IF(INDIRECT(ADDRESS(ROW(),AI$40))&gt;INDIRECT(ADDRESS($AG307+1,AI$40)),1,0),IF(INDIRECT(ADDRESS(ROW(),AI$40))&gt;INDIRECT(ADDRESS($AG307+2,AI$40)),1,0),IF(INDIRECT(ADDRESS(ROW(),AI$40))&gt;INDIRECT(ADDRESS($AG307+3,AI$40)),1,0))+1</f>
        <v>2</v>
      </c>
      <c r="AJ307" s="62" t="n">
        <f aca="true">SUM(IF(INDIRECT(ADDRESS(ROW(),AJ$40))&gt;INDIRECT(ADDRESS($AG307,AJ$40)),1,0),IF(INDIRECT(ADDRESS(ROW(),AJ$40))&gt;INDIRECT(ADDRESS($AG307+1,AJ$40)),1,0),IF(INDIRECT(ADDRESS(ROW(),AJ$40))&gt;INDIRECT(ADDRESS($AG307+2,AJ$40)),1,0),IF(INDIRECT(ADDRESS(ROW(),AJ$40))&gt;INDIRECT(ADDRESS($AG307+3,AJ$40)),1,0))+1</f>
        <v>2</v>
      </c>
      <c r="AK307" s="62" t="n">
        <f aca="true">SUM(IF(INDIRECT(ADDRESS(ROW(),AK$40))&gt;INDIRECT(ADDRESS($AG307,AK$40)),1,0),IF(INDIRECT(ADDRESS(ROW(),AK$40))&gt;INDIRECT(ADDRESS($AG307+1,AK$40)),1,0),IF(INDIRECT(ADDRESS(ROW(),AK$40))&gt;INDIRECT(ADDRESS($AG307+2,AK$40)),1,0),IF(INDIRECT(ADDRESS(ROW(),AK$40))&gt;INDIRECT(ADDRESS($AG307+3,AK$40)),1,0))+1</f>
        <v>1</v>
      </c>
      <c r="AL307" s="62" t="n">
        <f aca="true">SUM(IF(INDIRECT(ADDRESS(ROW(),AL$40))&gt;INDIRECT(ADDRESS($AG307,AL$40)),1,0),IF(INDIRECT(ADDRESS(ROW(),AL$40))&gt;INDIRECT(ADDRESS($AG307+1,AL$40)),1,0),IF(INDIRECT(ADDRESS(ROW(),AL$40))&gt;INDIRECT(ADDRESS($AG307+2,AL$40)),1,0),IF(INDIRECT(ADDRESS(ROW(),AL$40))&gt;INDIRECT(ADDRESS($AG307+3,AL$40)),1,0))+1</f>
        <v>2</v>
      </c>
      <c r="AM307" s="62" t="n">
        <f aca="true">SUM(IF(INDIRECT(ADDRESS(ROW(),AM$40))&gt;INDIRECT(ADDRESS($AG307,AM$40)),1,0),IF(INDIRECT(ADDRESS(ROW(),AM$40))&gt;INDIRECT(ADDRESS($AG307+1,AM$40)),1,0),IF(INDIRECT(ADDRESS(ROW(),AM$40))&gt;INDIRECT(ADDRESS($AG307+2,AM$40)),1,0),IF(INDIRECT(ADDRESS(ROW(),AM$40))&gt;INDIRECT(ADDRESS($AG307+3,AM$40)),1,0))+1</f>
        <v>2</v>
      </c>
      <c r="AO307" s="8" t="n">
        <f aca="false">IF("na"=F307,"",SQRT(F307)/SQRT(F305))</f>
        <v>1.01846896012746</v>
      </c>
      <c r="AP307" s="8" t="n">
        <f aca="false">IF("na"=J307,"",SQRT(J307)/SQRT(J305))</f>
        <v>0.70606231514263</v>
      </c>
      <c r="AQ307" s="8" t="n">
        <f aca="false">IF("na"=M307,"",SQRT(M307)/SQRT(M305))</f>
        <v>1.12919542016523</v>
      </c>
      <c r="AR307" s="8" t="n">
        <f aca="false">IF("na"=Q307,"",SQRT(Q307)/SQRT(Q305))</f>
        <v>0.822748650378793</v>
      </c>
      <c r="AS307" s="8" t="n">
        <f aca="false">IF("na"=T307,"",SQRT(T307)/SQRT(T305))</f>
        <v>1.43846911169578</v>
      </c>
      <c r="AT307" s="8" t="n">
        <f aca="false">IF("na"=X307,"",SQRT(X307)/SQRT(X305))</f>
        <v>0.91904495600416</v>
      </c>
    </row>
    <row r="308" customFormat="false" ht="12.75" hidden="false" customHeight="true" outlineLevel="0" collapsed="false">
      <c r="A308" s="11" t="s">
        <v>282</v>
      </c>
      <c r="B308" s="57" t="n">
        <v>0.0507067</v>
      </c>
      <c r="C308" s="57" t="n">
        <v>2.10878</v>
      </c>
      <c r="D308" s="63" t="n">
        <v>0.0474219</v>
      </c>
      <c r="E308" s="64" t="n">
        <v>0.0157578</v>
      </c>
      <c r="F308" s="65" t="n">
        <v>0.0002590981</v>
      </c>
      <c r="G308" s="64" t="n">
        <v>2.73236</v>
      </c>
      <c r="H308" s="65" t="n">
        <v>2.25726</v>
      </c>
      <c r="I308" s="65" t="n">
        <v>2.14846</v>
      </c>
      <c r="J308" s="66" t="n">
        <v>5.09679721</v>
      </c>
      <c r="K308" s="63" t="n">
        <v>0.0482825</v>
      </c>
      <c r="L308" s="64" t="n">
        <v>0.0105717</v>
      </c>
      <c r="M308" s="65" t="n">
        <v>0.0001176375</v>
      </c>
      <c r="N308" s="64" t="n">
        <v>2.36509</v>
      </c>
      <c r="O308" s="65" t="n">
        <v>1.11741</v>
      </c>
      <c r="P308" s="65" t="n">
        <v>2.1438</v>
      </c>
      <c r="Q308" s="66" t="n">
        <v>1.2498315085</v>
      </c>
      <c r="R308" s="63" t="n">
        <v>0.0475044</v>
      </c>
      <c r="S308" s="64" t="n">
        <v>0.00718592</v>
      </c>
      <c r="T308" s="65" t="n">
        <v>6.18921E-005</v>
      </c>
      <c r="U308" s="64" t="n">
        <v>2.26291</v>
      </c>
      <c r="V308" s="65" t="n">
        <v>0.691464</v>
      </c>
      <c r="W308" s="65" t="n">
        <v>2.16273</v>
      </c>
      <c r="X308" s="66" t="n">
        <v>0.4810330657</v>
      </c>
      <c r="Y308" s="64"/>
      <c r="Z308" s="64"/>
      <c r="AA308" s="9" t="n">
        <f aca="false">IF("na"=F308,"",F308/F305)</f>
        <v>1.05968512683596</v>
      </c>
      <c r="AB308" s="7" t="n">
        <f aca="false">IF("na"=J308,"",J308/J305)</f>
        <v>0.978378936139596</v>
      </c>
      <c r="AC308" s="7" t="n">
        <f aca="false">IF("na"=M308,"",M308/M305)</f>
        <v>0.919174381962421</v>
      </c>
      <c r="AD308" s="7" t="n">
        <f aca="false">IF("na"=Q308,"",Q308/Q305)</f>
        <v>0.886423559790067</v>
      </c>
      <c r="AE308" s="7" t="n">
        <f aca="false">IF("na"=T308,"",T308/T305)</f>
        <v>1.00936266675365</v>
      </c>
      <c r="AF308" s="7" t="n">
        <f aca="false">IF("na"=X308,"",X308/X305)</f>
        <v>0.960239674303199</v>
      </c>
      <c r="AG308" s="7" t="n">
        <f aca="false">AG307</f>
        <v>306</v>
      </c>
      <c r="AH308" s="62" t="n">
        <f aca="true">SUM(IF(INDIRECT(ADDRESS(ROW(),AH$40))&gt;INDIRECT(ADDRESS($AG308,AH$40)),1,0),IF(INDIRECT(ADDRESS(ROW(),AH$40))&gt;INDIRECT(ADDRESS($AG308+1,AH$40)),1,0),IF(INDIRECT(ADDRESS(ROW(),AH$40))&gt;INDIRECT(ADDRESS($AG308+2,AH$40)),1,0),IF(INDIRECT(ADDRESS(ROW(),AH$40))&gt;INDIRECT(ADDRESS($AG308+3,AH$40)),1,0))+1</f>
        <v>2</v>
      </c>
      <c r="AI308" s="62" t="n">
        <f aca="true">SUM(IF(INDIRECT(ADDRESS(ROW(),AI$40))&gt;INDIRECT(ADDRESS($AG308,AI$40)),1,0),IF(INDIRECT(ADDRESS(ROW(),AI$40))&gt;INDIRECT(ADDRESS($AG308+1,AI$40)),1,0),IF(INDIRECT(ADDRESS(ROW(),AI$40))&gt;INDIRECT(ADDRESS($AG308+2,AI$40)),1,0),IF(INDIRECT(ADDRESS(ROW(),AI$40))&gt;INDIRECT(ADDRESS($AG308+3,AI$40)),1,0))+1</f>
        <v>3</v>
      </c>
      <c r="AJ308" s="62" t="n">
        <f aca="true">SUM(IF(INDIRECT(ADDRESS(ROW(),AJ$40))&gt;INDIRECT(ADDRESS($AG308,AJ$40)),1,0),IF(INDIRECT(ADDRESS(ROW(),AJ$40))&gt;INDIRECT(ADDRESS($AG308+1,AJ$40)),1,0),IF(INDIRECT(ADDRESS(ROW(),AJ$40))&gt;INDIRECT(ADDRESS($AG308+2,AJ$40)),1,0),IF(INDIRECT(ADDRESS(ROW(),AJ$40))&gt;INDIRECT(ADDRESS($AG308+3,AJ$40)),1,0))+1</f>
        <v>1</v>
      </c>
      <c r="AK308" s="62" t="n">
        <f aca="true">SUM(IF(INDIRECT(ADDRESS(ROW(),AK$40))&gt;INDIRECT(ADDRESS($AG308,AK$40)),1,0),IF(INDIRECT(ADDRESS(ROW(),AK$40))&gt;INDIRECT(ADDRESS($AG308+1,AK$40)),1,0),IF(INDIRECT(ADDRESS(ROW(),AK$40))&gt;INDIRECT(ADDRESS($AG308+2,AK$40)),1,0),IF(INDIRECT(ADDRESS(ROW(),AK$40))&gt;INDIRECT(ADDRESS($AG308+3,AK$40)),1,0))+1</f>
        <v>3</v>
      </c>
      <c r="AL308" s="62" t="n">
        <f aca="true">SUM(IF(INDIRECT(ADDRESS(ROW(),AL$40))&gt;INDIRECT(ADDRESS($AG308,AL$40)),1,0),IF(INDIRECT(ADDRESS(ROW(),AL$40))&gt;INDIRECT(ADDRESS($AG308+1,AL$40)),1,0),IF(INDIRECT(ADDRESS(ROW(),AL$40))&gt;INDIRECT(ADDRESS($AG308+2,AL$40)),1,0),IF(INDIRECT(ADDRESS(ROW(),AL$40))&gt;INDIRECT(ADDRESS($AG308+3,AL$40)),1,0))+1</f>
        <v>1</v>
      </c>
      <c r="AM308" s="62" t="n">
        <f aca="true">SUM(IF(INDIRECT(ADDRESS(ROW(),AM$40))&gt;INDIRECT(ADDRESS($AG308,AM$40)),1,0),IF(INDIRECT(ADDRESS(ROW(),AM$40))&gt;INDIRECT(ADDRESS($AG308+1,AM$40)),1,0),IF(INDIRECT(ADDRESS(ROW(),AM$40))&gt;INDIRECT(ADDRESS($AG308+2,AM$40)),1,0),IF(INDIRECT(ADDRESS(ROW(),AM$40))&gt;INDIRECT(ADDRESS($AG308+3,AM$40)),1,0))+1</f>
        <v>3</v>
      </c>
      <c r="AO308" s="8" t="n">
        <f aca="false">IF("na"=F308,"",SQRT(F308)/SQRT(F305))</f>
        <v>1.02941008681475</v>
      </c>
      <c r="AP308" s="8" t="n">
        <f aca="false">IF("na"=J308,"",SQRT(J308)/SQRT(J305))</f>
        <v>0.989130393901429</v>
      </c>
      <c r="AQ308" s="8" t="n">
        <f aca="false">IF("na"=M308,"",SQRT(M308)/SQRT(M305))</f>
        <v>0.958735824908207</v>
      </c>
      <c r="AR308" s="8" t="n">
        <f aca="false">IF("na"=Q308,"",SQRT(Q308)/SQRT(Q305))</f>
        <v>0.941500695586608</v>
      </c>
      <c r="AS308" s="8" t="n">
        <f aca="false">IF("na"=T308,"",SQRT(T308)/SQRT(T305))</f>
        <v>1.00467042693295</v>
      </c>
      <c r="AT308" s="8" t="n">
        <f aca="false">IF("na"=X308,"",SQRT(X308)/SQRT(X305))</f>
        <v>0.979918197761017</v>
      </c>
    </row>
    <row r="309" customFormat="false" ht="12.75" hidden="false" customHeight="true" outlineLevel="0" collapsed="false">
      <c r="A309" s="11" t="s">
        <v>283</v>
      </c>
      <c r="B309" s="57" t="n">
        <v>0.0507067</v>
      </c>
      <c r="C309" s="57" t="n">
        <v>2.10878</v>
      </c>
      <c r="D309" s="67" t="n">
        <v>0.0535151</v>
      </c>
      <c r="E309" s="7" t="n">
        <v>0.0211441</v>
      </c>
      <c r="F309" s="65" t="n">
        <v>0.00045496</v>
      </c>
      <c r="G309" s="64" t="s">
        <v>307</v>
      </c>
      <c r="H309" s="65" t="s">
        <v>307</v>
      </c>
      <c r="I309" s="65" t="n">
        <v>1.79722</v>
      </c>
      <c r="J309" s="66" t="n">
        <v>0.0970696336</v>
      </c>
      <c r="K309" s="67" t="n">
        <v>0.0536875</v>
      </c>
      <c r="L309" s="7" t="n">
        <v>0.017276</v>
      </c>
      <c r="M309" s="65" t="n">
        <v>0.0003073452</v>
      </c>
      <c r="N309" s="64" t="n">
        <v>2.07851</v>
      </c>
      <c r="O309" s="65" t="n">
        <v>1.08079</v>
      </c>
      <c r="P309" s="65" t="n">
        <v>1.89613</v>
      </c>
      <c r="Q309" s="66" t="n">
        <v>1.2133270466</v>
      </c>
      <c r="R309" s="67" t="n">
        <v>0.0543128</v>
      </c>
      <c r="S309" s="7" t="n">
        <v>0.0140645</v>
      </c>
      <c r="T309" s="65" t="n">
        <v>0.000210814</v>
      </c>
      <c r="U309" s="64" t="n">
        <v>2.10213</v>
      </c>
      <c r="V309" s="65" t="n">
        <v>0.792601</v>
      </c>
      <c r="W309" s="65" t="n">
        <v>1.99755</v>
      </c>
      <c r="X309" s="66" t="n">
        <v>0.6405884581</v>
      </c>
      <c r="Y309" s="64"/>
      <c r="Z309" s="64"/>
      <c r="AA309" s="9" t="n">
        <f aca="false">IF("na"=F309,"",F309/F305)</f>
        <v>1.86074056623837</v>
      </c>
      <c r="AB309" s="7" t="n">
        <f aca="false">IF("na"=J309,"",J309/J305)</f>
        <v>0.0186334438942742</v>
      </c>
      <c r="AC309" s="7" t="n">
        <f aca="false">IF("na"=M309,"",M309/M305)</f>
        <v>2.40147771126653</v>
      </c>
      <c r="AD309" s="7" t="n">
        <f aca="false">IF("na"=Q309,"",Q309/Q305)</f>
        <v>0.860533337911716</v>
      </c>
      <c r="AE309" s="7" t="n">
        <f aca="false">IF("na"=T309,"",T309/T305)</f>
        <v>3.43804429368212</v>
      </c>
      <c r="AF309" s="7" t="n">
        <f aca="false">IF("na"=X309,"",X309/X305)</f>
        <v>1.27874463572106</v>
      </c>
      <c r="AG309" s="7" t="n">
        <f aca="false">AG308</f>
        <v>306</v>
      </c>
      <c r="AH309" s="62" t="n">
        <f aca="true">SUM(IF(INDIRECT(ADDRESS(ROW(),AH$40))&gt;INDIRECT(ADDRESS($AG309,AH$40)),1,0),IF(INDIRECT(ADDRESS(ROW(),AH$40))&gt;INDIRECT(ADDRESS($AG309+1,AH$40)),1,0),IF(INDIRECT(ADDRESS(ROW(),AH$40))&gt;INDIRECT(ADDRESS($AG309+2,AH$40)),1,0),IF(INDIRECT(ADDRESS(ROW(),AH$40))&gt;INDIRECT(ADDRESS($AG309+3,AH$40)),1,0))+1</f>
        <v>4</v>
      </c>
      <c r="AI309" s="62" t="n">
        <f aca="true">SUM(IF(INDIRECT(ADDRESS(ROW(),AI$40))&gt;INDIRECT(ADDRESS($AG309,AI$40)),1,0),IF(INDIRECT(ADDRESS(ROW(),AI$40))&gt;INDIRECT(ADDRESS($AG309+1,AI$40)),1,0),IF(INDIRECT(ADDRESS(ROW(),AI$40))&gt;INDIRECT(ADDRESS($AG309+2,AI$40)),1,0),IF(INDIRECT(ADDRESS(ROW(),AI$40))&gt;INDIRECT(ADDRESS($AG309+3,AI$40)),1,0))+1</f>
        <v>1</v>
      </c>
      <c r="AJ309" s="62" t="n">
        <f aca="true">SUM(IF(INDIRECT(ADDRESS(ROW(),AJ$40))&gt;INDIRECT(ADDRESS($AG309,AJ$40)),1,0),IF(INDIRECT(ADDRESS(ROW(),AJ$40))&gt;INDIRECT(ADDRESS($AG309+1,AJ$40)),1,0),IF(INDIRECT(ADDRESS(ROW(),AJ$40))&gt;INDIRECT(ADDRESS($AG309+2,AJ$40)),1,0),IF(INDIRECT(ADDRESS(ROW(),AJ$40))&gt;INDIRECT(ADDRESS($AG309+3,AJ$40)),1,0))+1</f>
        <v>4</v>
      </c>
      <c r="AK309" s="62" t="n">
        <f aca="true">SUM(IF(INDIRECT(ADDRESS(ROW(),AK$40))&gt;INDIRECT(ADDRESS($AG309,AK$40)),1,0),IF(INDIRECT(ADDRESS(ROW(),AK$40))&gt;INDIRECT(ADDRESS($AG309+1,AK$40)),1,0),IF(INDIRECT(ADDRESS(ROW(),AK$40))&gt;INDIRECT(ADDRESS($AG309+2,AK$40)),1,0),IF(INDIRECT(ADDRESS(ROW(),AK$40))&gt;INDIRECT(ADDRESS($AG309+3,AK$40)),1,0))+1</f>
        <v>2</v>
      </c>
      <c r="AL309" s="62" t="n">
        <f aca="true">SUM(IF(INDIRECT(ADDRESS(ROW(),AL$40))&gt;INDIRECT(ADDRESS($AG309,AL$40)),1,0),IF(INDIRECT(ADDRESS(ROW(),AL$40))&gt;INDIRECT(ADDRESS($AG309+1,AL$40)),1,0),IF(INDIRECT(ADDRESS(ROW(),AL$40))&gt;INDIRECT(ADDRESS($AG309+2,AL$40)),1,0),IF(INDIRECT(ADDRESS(ROW(),AL$40))&gt;INDIRECT(ADDRESS($AG309+3,AL$40)),1,0))+1</f>
        <v>4</v>
      </c>
      <c r="AM309" s="62" t="n">
        <f aca="true">SUM(IF(INDIRECT(ADDRESS(ROW(),AM$40))&gt;INDIRECT(ADDRESS($AG309,AM$40)),1,0),IF(INDIRECT(ADDRESS(ROW(),AM$40))&gt;INDIRECT(ADDRESS($AG309+1,AM$40)),1,0),IF(INDIRECT(ADDRESS(ROW(),AM$40))&gt;INDIRECT(ADDRESS($AG309+2,AM$40)),1,0),IF(INDIRECT(ADDRESS(ROW(),AM$40))&gt;INDIRECT(ADDRESS($AG309+3,AM$40)),1,0))+1</f>
        <v>4</v>
      </c>
      <c r="AO309" s="8" t="n">
        <f aca="false">IF("na"=F309,"",SQRT(F309)/SQRT(F305))</f>
        <v>1.36408964743464</v>
      </c>
      <c r="AP309" s="8" t="n">
        <f aca="false">IF("na"=J309,"",SQRT(J309)/SQRT(J305))</f>
        <v>0.136504373169046</v>
      </c>
      <c r="AQ309" s="8" t="n">
        <f aca="false">IF("na"=M309,"",SQRT(M309)/SQRT(M305))</f>
        <v>1.54967019435315</v>
      </c>
      <c r="AR309" s="8" t="n">
        <f aca="false">IF("na"=Q309,"",SQRT(Q309)/SQRT(Q305))</f>
        <v>0.927649361510973</v>
      </c>
      <c r="AS309" s="8" t="n">
        <f aca="false">IF("na"=T309,"",SQRT(T309)/SQRT(T305))</f>
        <v>1.85419640105414</v>
      </c>
      <c r="AT309" s="8" t="n">
        <f aca="false">IF("na"=X309,"",SQRT(X309)/SQRT(X305))</f>
        <v>1.1308159159302</v>
      </c>
    </row>
    <row r="310" customFormat="false" ht="12.75" hidden="false" customHeight="true" outlineLevel="0" collapsed="false">
      <c r="B310" s="68"/>
      <c r="C310" s="68"/>
      <c r="D310" s="7"/>
      <c r="E310" s="7"/>
      <c r="F310" s="7"/>
      <c r="G310" s="7"/>
      <c r="H310" s="7"/>
      <c r="I310" s="7"/>
      <c r="J310" s="7"/>
      <c r="K310" s="7"/>
      <c r="L310" s="7"/>
    </row>
    <row r="311" s="50" customFormat="true" ht="12.75" hidden="false" customHeight="true" outlineLevel="0" collapsed="false">
      <c r="A311" s="11"/>
      <c r="B311" s="11"/>
      <c r="C311" s="11"/>
      <c r="D311" s="11" t="s">
        <v>331</v>
      </c>
      <c r="E311" s="11"/>
      <c r="F311" s="11"/>
      <c r="G311" s="11"/>
      <c r="H311" s="11"/>
      <c r="I311" s="11"/>
      <c r="J311" s="11"/>
      <c r="K311" s="11"/>
      <c r="L311" s="11"/>
      <c r="M311" s="11"/>
      <c r="N311" s="11"/>
      <c r="O311" s="11"/>
      <c r="P311" s="11"/>
      <c r="Q311" s="11"/>
      <c r="R311" s="11"/>
      <c r="S311" s="11"/>
      <c r="T311" s="11"/>
      <c r="U311" s="11"/>
      <c r="V311" s="11"/>
      <c r="W311" s="11"/>
      <c r="X311" s="11"/>
      <c r="Y311" s="11"/>
      <c r="Z311" s="11"/>
      <c r="AA311" s="49"/>
      <c r="AH311" s="51"/>
      <c r="AI311" s="51"/>
      <c r="AJ311" s="51"/>
      <c r="AK311" s="51"/>
      <c r="AL311" s="51"/>
      <c r="AM311" s="51"/>
      <c r="AP311" s="10"/>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customFormat="false" ht="12.75" hidden="false" customHeight="true" outlineLevel="0" collapsed="false">
      <c r="B312" s="52" t="s">
        <v>293</v>
      </c>
      <c r="C312" s="52" t="s">
        <v>293</v>
      </c>
      <c r="D312" s="53" t="n">
        <v>7</v>
      </c>
      <c r="E312" s="53"/>
      <c r="F312" s="53"/>
      <c r="G312" s="53"/>
      <c r="H312" s="53"/>
      <c r="I312" s="53"/>
      <c r="J312" s="53"/>
      <c r="K312" s="53" t="n">
        <v>15</v>
      </c>
      <c r="L312" s="53"/>
      <c r="M312" s="53"/>
      <c r="N312" s="53"/>
      <c r="O312" s="53"/>
      <c r="P312" s="53"/>
      <c r="Q312" s="53"/>
      <c r="R312" s="53" t="n">
        <v>30</v>
      </c>
      <c r="S312" s="53"/>
      <c r="T312" s="53"/>
      <c r="U312" s="53"/>
      <c r="V312" s="53"/>
      <c r="W312" s="53"/>
      <c r="X312" s="53"/>
      <c r="Y312" s="54"/>
      <c r="Z312" s="54"/>
    </row>
    <row r="313" customFormat="false" ht="12.75" hidden="false" customHeight="true" outlineLevel="0" collapsed="false">
      <c r="B313" s="55" t="s">
        <v>284</v>
      </c>
      <c r="C313" s="55" t="s">
        <v>294</v>
      </c>
      <c r="D313" s="56" t="s">
        <v>284</v>
      </c>
      <c r="E313" s="57" t="s">
        <v>287</v>
      </c>
      <c r="F313" s="57" t="s">
        <v>295</v>
      </c>
      <c r="G313" s="57" t="s">
        <v>296</v>
      </c>
      <c r="H313" s="57" t="s">
        <v>297</v>
      </c>
      <c r="I313" s="57" t="s">
        <v>298</v>
      </c>
      <c r="J313" s="58" t="s">
        <v>299</v>
      </c>
      <c r="K313" s="56" t="s">
        <v>284</v>
      </c>
      <c r="L313" s="57" t="s">
        <v>287</v>
      </c>
      <c r="M313" s="57" t="s">
        <v>295</v>
      </c>
      <c r="N313" s="57" t="s">
        <v>296</v>
      </c>
      <c r="O313" s="57" t="s">
        <v>297</v>
      </c>
      <c r="P313" s="57" t="s">
        <v>298</v>
      </c>
      <c r="Q313" s="58" t="s">
        <v>299</v>
      </c>
      <c r="R313" s="56" t="s">
        <v>284</v>
      </c>
      <c r="S313" s="57" t="s">
        <v>287</v>
      </c>
      <c r="T313" s="57" t="s">
        <v>295</v>
      </c>
      <c r="U313" s="57" t="s">
        <v>296</v>
      </c>
      <c r="V313" s="57" t="s">
        <v>297</v>
      </c>
      <c r="W313" s="57" t="s">
        <v>298</v>
      </c>
      <c r="X313" s="58" t="s">
        <v>299</v>
      </c>
      <c r="Y313" s="57"/>
      <c r="Z313" s="57"/>
    </row>
    <row r="314" customFormat="false" ht="12.75" hidden="false" customHeight="true" outlineLevel="0" collapsed="false">
      <c r="A314" s="11" t="s">
        <v>300</v>
      </c>
      <c r="B314" s="57" t="n">
        <v>0.534074</v>
      </c>
      <c r="C314" s="57" t="n">
        <v>1.45326</v>
      </c>
      <c r="D314" s="59" t="n">
        <v>0.535356</v>
      </c>
      <c r="E314" s="60" t="n">
        <v>0.0410197</v>
      </c>
      <c r="F314" s="60" t="n">
        <v>0.0016842592</v>
      </c>
      <c r="G314" s="60" t="n">
        <v>1.53487</v>
      </c>
      <c r="H314" s="60" t="n">
        <v>0.250576</v>
      </c>
      <c r="I314" s="60" t="n">
        <v>1.50555</v>
      </c>
      <c r="J314" s="61" t="n">
        <v>0.0655225758</v>
      </c>
      <c r="K314" s="59" t="n">
        <v>0.535544</v>
      </c>
      <c r="L314" s="60" t="n">
        <v>0.0295218</v>
      </c>
      <c r="M314" s="60" t="n">
        <v>0.0008736975</v>
      </c>
      <c r="N314" s="60" t="n">
        <v>1.51875</v>
      </c>
      <c r="O314" s="60" t="n">
        <v>0.166815</v>
      </c>
      <c r="P314" s="60" t="n">
        <v>1.50482</v>
      </c>
      <c r="Q314" s="61" t="n">
        <v>0.0304856778</v>
      </c>
      <c r="R314" s="59" t="n">
        <v>0.536412</v>
      </c>
      <c r="S314" s="60" t="n">
        <v>0.0205817</v>
      </c>
      <c r="T314" s="60" t="n">
        <v>0.0004290725</v>
      </c>
      <c r="U314" s="60" t="n">
        <v>1.51848</v>
      </c>
      <c r="V314" s="60" t="n">
        <v>0.12042</v>
      </c>
      <c r="W314" s="60" t="n">
        <v>1.51136</v>
      </c>
      <c r="X314" s="61" t="n">
        <v>0.0178765864</v>
      </c>
      <c r="Y314" s="60"/>
      <c r="Z314" s="60"/>
      <c r="AH314" s="62"/>
      <c r="AI314" s="62"/>
    </row>
    <row r="315" customFormat="false" ht="12.75" hidden="false" customHeight="true" outlineLevel="0" collapsed="false">
      <c r="A315" s="11" t="s">
        <v>280</v>
      </c>
      <c r="B315" s="57" t="n">
        <v>0.534074</v>
      </c>
      <c r="C315" s="57" t="n">
        <v>1.45326</v>
      </c>
      <c r="D315" s="59" t="n">
        <v>0.536377</v>
      </c>
      <c r="E315" s="60" t="n">
        <v>0.0583065</v>
      </c>
      <c r="F315" s="60" t="n">
        <v>0.0034049517</v>
      </c>
      <c r="G315" s="60" t="n">
        <v>1.5641</v>
      </c>
      <c r="H315" s="60" t="n">
        <v>0.321842</v>
      </c>
      <c r="I315" s="60" t="n">
        <v>1.51777</v>
      </c>
      <c r="J315" s="61" t="n">
        <v>0.107743813</v>
      </c>
      <c r="K315" s="59" t="n">
        <v>0.536718</v>
      </c>
      <c r="L315" s="60" t="n">
        <v>0.0516205</v>
      </c>
      <c r="M315" s="60" t="n">
        <v>0.0026716667</v>
      </c>
      <c r="N315" s="60" t="n">
        <v>1.54164</v>
      </c>
      <c r="O315" s="60" t="n">
        <v>0.273581</v>
      </c>
      <c r="P315" s="60" t="n">
        <v>1.5094</v>
      </c>
      <c r="Q315" s="61" t="n">
        <v>0.0779982631</v>
      </c>
      <c r="R315" s="59" t="n">
        <v>0.534792</v>
      </c>
      <c r="S315" s="60" t="n">
        <v>0.0516898</v>
      </c>
      <c r="T315" s="60" t="n">
        <v>0.0026723509</v>
      </c>
      <c r="U315" s="60" t="n">
        <v>1.5242</v>
      </c>
      <c r="V315" s="60" t="n">
        <v>0.236719</v>
      </c>
      <c r="W315" s="60" t="n">
        <v>1.50013</v>
      </c>
      <c r="X315" s="61" t="n">
        <v>0.0582326818</v>
      </c>
      <c r="Y315" s="60"/>
      <c r="Z315" s="60"/>
      <c r="AA315" s="9" t="n">
        <f aca="false">IF("na"=F315,"",F315/F314)</f>
        <v>2.02163164672041</v>
      </c>
      <c r="AB315" s="7" t="n">
        <f aca="false">IF("na"=J315,"",J315/J314)</f>
        <v>1.64437694465607</v>
      </c>
      <c r="AC315" s="7" t="n">
        <f aca="false">IF("na"=M315,"",M315/M314)</f>
        <v>3.05788525204662</v>
      </c>
      <c r="AD315" s="7" t="n">
        <f aca="false">IF("na"=Q315,"",Q315/Q314)</f>
        <v>2.55852153301968</v>
      </c>
      <c r="AE315" s="7" t="n">
        <f aca="false">IF("na"=T315,"",T315/T314)</f>
        <v>6.22820362526146</v>
      </c>
      <c r="AF315" s="7" t="n">
        <f aca="false">IF("na"=X315,"",X315/X314)</f>
        <v>3.25748330788701</v>
      </c>
      <c r="AG315" s="7" t="n">
        <f aca="false">ROW()</f>
        <v>315</v>
      </c>
      <c r="AH315" s="62" t="n">
        <f aca="true">SUM(IF(INDIRECT(ADDRESS(ROW(),AH$40))&gt;INDIRECT(ADDRESS($AG315,AH$40)),1,0),IF(INDIRECT(ADDRESS(ROW(),AH$40))&gt;INDIRECT(ADDRESS($AG315+1,AH$40)),1,0),IF(INDIRECT(ADDRESS(ROW(),AH$40))&gt;INDIRECT(ADDRESS($AG315+2,AH$40)),1,0),IF(INDIRECT(ADDRESS(ROW(),AH$40))&gt;INDIRECT(ADDRESS($AG315+3,AH$40)),1,0))+1</f>
        <v>2</v>
      </c>
      <c r="AI315" s="62" t="n">
        <f aca="true">SUM(IF(INDIRECT(ADDRESS(ROW(),AI$40))&gt;INDIRECT(ADDRESS($AG315,AI$40)),1,0),IF(INDIRECT(ADDRESS(ROW(),AI$40))&gt;INDIRECT(ADDRESS($AG315+1,AI$40)),1,0),IF(INDIRECT(ADDRESS(ROW(),AI$40))&gt;INDIRECT(ADDRESS($AG315+2,AI$40)),1,0),IF(INDIRECT(ADDRESS(ROW(),AI$40))&gt;INDIRECT(ADDRESS($AG315+3,AI$40)),1,0))+1</f>
        <v>4</v>
      </c>
      <c r="AJ315" s="62" t="n">
        <f aca="true">SUM(IF(INDIRECT(ADDRESS(ROW(),AJ$40))&gt;INDIRECT(ADDRESS($AG315,AJ$40)),1,0),IF(INDIRECT(ADDRESS(ROW(),AJ$40))&gt;INDIRECT(ADDRESS($AG315+1,AJ$40)),1,0),IF(INDIRECT(ADDRESS(ROW(),AJ$40))&gt;INDIRECT(ADDRESS($AG315+2,AJ$40)),1,0),IF(INDIRECT(ADDRESS(ROW(),AJ$40))&gt;INDIRECT(ADDRESS($AG315+3,AJ$40)),1,0))+1</f>
        <v>2</v>
      </c>
      <c r="AK315" s="62" t="n">
        <f aca="true">SUM(IF(INDIRECT(ADDRESS(ROW(),AK$40))&gt;INDIRECT(ADDRESS($AG315,AK$40)),1,0),IF(INDIRECT(ADDRESS(ROW(),AK$40))&gt;INDIRECT(ADDRESS($AG315+1,AK$40)),1,0),IF(INDIRECT(ADDRESS(ROW(),AK$40))&gt;INDIRECT(ADDRESS($AG315+2,AK$40)),1,0),IF(INDIRECT(ADDRESS(ROW(),AK$40))&gt;INDIRECT(ADDRESS($AG315+3,AK$40)),1,0))+1</f>
        <v>4</v>
      </c>
      <c r="AL315" s="62" t="n">
        <f aca="true">SUM(IF(INDIRECT(ADDRESS(ROW(),AL$40))&gt;INDIRECT(ADDRESS($AG315,AL$40)),1,0),IF(INDIRECT(ADDRESS(ROW(),AL$40))&gt;INDIRECT(ADDRESS($AG315+1,AL$40)),1,0),IF(INDIRECT(ADDRESS(ROW(),AL$40))&gt;INDIRECT(ADDRESS($AG315+2,AL$40)),1,0),IF(INDIRECT(ADDRESS(ROW(),AL$40))&gt;INDIRECT(ADDRESS($AG315+3,AL$40)),1,0))+1</f>
        <v>2</v>
      </c>
      <c r="AM315" s="62" t="n">
        <f aca="true">SUM(IF(INDIRECT(ADDRESS(ROW(),AM$40))&gt;INDIRECT(ADDRESS($AG315,AM$40)),1,0),IF(INDIRECT(ADDRESS(ROW(),AM$40))&gt;INDIRECT(ADDRESS($AG315+1,AM$40)),1,0),IF(INDIRECT(ADDRESS(ROW(),AM$40))&gt;INDIRECT(ADDRESS($AG315+2,AM$40)),1,0),IF(INDIRECT(ADDRESS(ROW(),AM$40))&gt;INDIRECT(ADDRESS($AG315+3,AM$40)),1,0))+1</f>
        <v>4</v>
      </c>
      <c r="AO315" s="8" t="n">
        <f aca="false">IF("na"=F315,"",SQRT(F315)/SQRT(F314))</f>
        <v>1.42184093580133</v>
      </c>
      <c r="AP315" s="8" t="n">
        <f aca="false">IF("na"=J315,"",SQRT(J315)/SQRT(J314))</f>
        <v>1.28233261857292</v>
      </c>
      <c r="AQ315" s="8" t="n">
        <f aca="false">IF("na"=M315,"",SQRT(M315)/SQRT(M314))</f>
        <v>1.74868100351282</v>
      </c>
      <c r="AR315" s="8" t="n">
        <f aca="false">IF("na"=Q315,"",SQRT(Q315)/SQRT(Q314))</f>
        <v>1.59953791234209</v>
      </c>
      <c r="AS315" s="8" t="n">
        <f aca="false">IF("na"=T315,"",SQRT(T315)/SQRT(T314))</f>
        <v>2.49563691775496</v>
      </c>
      <c r="AT315" s="8" t="n">
        <f aca="false">IF("na"=X315,"",SQRT(X315)/SQRT(X314))</f>
        <v>1.80484994054548</v>
      </c>
    </row>
    <row r="316" customFormat="false" ht="12.75" hidden="false" customHeight="true" outlineLevel="0" collapsed="false">
      <c r="A316" s="11" t="s">
        <v>281</v>
      </c>
      <c r="B316" s="57" t="n">
        <v>0.534074</v>
      </c>
      <c r="C316" s="57" t="n">
        <v>1.45326</v>
      </c>
      <c r="D316" s="59" t="n">
        <v>0.612687</v>
      </c>
      <c r="E316" s="60" t="n">
        <v>0.038873</v>
      </c>
      <c r="F316" s="60" t="n">
        <v>0.0076911138</v>
      </c>
      <c r="G316" s="60" t="n">
        <v>1.47978</v>
      </c>
      <c r="H316" s="60" t="n">
        <v>0.213066</v>
      </c>
      <c r="I316" s="60" t="n">
        <v>1.45679</v>
      </c>
      <c r="J316" s="61" t="n">
        <v>0.0454095812</v>
      </c>
      <c r="K316" s="59" t="n">
        <v>0.615994</v>
      </c>
      <c r="L316" s="60" t="n">
        <v>0.0313022</v>
      </c>
      <c r="M316" s="60" t="n">
        <v>0.0076907141</v>
      </c>
      <c r="N316" s="60" t="n">
        <v>1.46689</v>
      </c>
      <c r="O316" s="60" t="n">
        <v>0.152566</v>
      </c>
      <c r="P316" s="60" t="n">
        <v>1.4549</v>
      </c>
      <c r="Q316" s="61" t="n">
        <v>0.0232790739</v>
      </c>
      <c r="R316" s="59" t="n">
        <v>0.615101</v>
      </c>
      <c r="S316" s="60" t="n">
        <v>0.0270422</v>
      </c>
      <c r="T316" s="60" t="n">
        <v>0.0072966552</v>
      </c>
      <c r="U316" s="60" t="n">
        <v>1.47351</v>
      </c>
      <c r="V316" s="60" t="n">
        <v>0.120551</v>
      </c>
      <c r="W316" s="60" t="n">
        <v>1.46583</v>
      </c>
      <c r="X316" s="61" t="n">
        <v>0.0146905485</v>
      </c>
      <c r="Y316" s="60"/>
      <c r="Z316" s="60"/>
      <c r="AA316" s="9" t="n">
        <f aca="false">IF("na"=F316,"",F316/F314)</f>
        <v>4.5664668478581</v>
      </c>
      <c r="AB316" s="7" t="n">
        <f aca="false">IF("na"=J316,"",J316/J314)</f>
        <v>0.693037180629276</v>
      </c>
      <c r="AC316" s="7" t="n">
        <f aca="false">IF("na"=M316,"",M316/M314)</f>
        <v>8.80249067898214</v>
      </c>
      <c r="AD316" s="7" t="n">
        <f aca="false">IF("na"=Q316,"",Q316/Q314)</f>
        <v>0.763606899368332</v>
      </c>
      <c r="AE316" s="7" t="n">
        <f aca="false">IF("na"=T316,"",T316/T314)</f>
        <v>17.0056463651248</v>
      </c>
      <c r="AF316" s="7" t="n">
        <f aca="false">IF("na"=X316,"",X316/X314)</f>
        <v>0.821775934805987</v>
      </c>
      <c r="AG316" s="7" t="n">
        <f aca="false">AG315</f>
        <v>315</v>
      </c>
      <c r="AH316" s="62" t="n">
        <f aca="true">SUM(IF(INDIRECT(ADDRESS(ROW(),AH$40))&gt;INDIRECT(ADDRESS($AG316,AH$40)),1,0),IF(INDIRECT(ADDRESS(ROW(),AH$40))&gt;INDIRECT(ADDRESS($AG316+1,AH$40)),1,0),IF(INDIRECT(ADDRESS(ROW(),AH$40))&gt;INDIRECT(ADDRESS($AG316+2,AH$40)),1,0),IF(INDIRECT(ADDRESS(ROW(),AH$40))&gt;INDIRECT(ADDRESS($AG316+3,AH$40)),1,0))+1</f>
        <v>3</v>
      </c>
      <c r="AI316" s="62" t="n">
        <f aca="true">SUM(IF(INDIRECT(ADDRESS(ROW(),AI$40))&gt;INDIRECT(ADDRESS($AG316,AI$40)),1,0),IF(INDIRECT(ADDRESS(ROW(),AI$40))&gt;INDIRECT(ADDRESS($AG316+1,AI$40)),1,0),IF(INDIRECT(ADDRESS(ROW(),AI$40))&gt;INDIRECT(ADDRESS($AG316+2,AI$40)),1,0),IF(INDIRECT(ADDRESS(ROW(),AI$40))&gt;INDIRECT(ADDRESS($AG316+3,AI$40)),1,0))+1</f>
        <v>1</v>
      </c>
      <c r="AJ316" s="62" t="n">
        <f aca="true">SUM(IF(INDIRECT(ADDRESS(ROW(),AJ$40))&gt;INDIRECT(ADDRESS($AG316,AJ$40)),1,0),IF(INDIRECT(ADDRESS(ROW(),AJ$40))&gt;INDIRECT(ADDRESS($AG316+1,AJ$40)),1,0),IF(INDIRECT(ADDRESS(ROW(),AJ$40))&gt;INDIRECT(ADDRESS($AG316+2,AJ$40)),1,0),IF(INDIRECT(ADDRESS(ROW(),AJ$40))&gt;INDIRECT(ADDRESS($AG316+3,AJ$40)),1,0))+1</f>
        <v>3</v>
      </c>
      <c r="AK316" s="62" t="n">
        <f aca="true">SUM(IF(INDIRECT(ADDRESS(ROW(),AK$40))&gt;INDIRECT(ADDRESS($AG316,AK$40)),1,0),IF(INDIRECT(ADDRESS(ROW(),AK$40))&gt;INDIRECT(ADDRESS($AG316+1,AK$40)),1,0),IF(INDIRECT(ADDRESS(ROW(),AK$40))&gt;INDIRECT(ADDRESS($AG316+2,AK$40)),1,0),IF(INDIRECT(ADDRESS(ROW(),AK$40))&gt;INDIRECT(ADDRESS($AG316+3,AK$40)),1,0))+1</f>
        <v>1</v>
      </c>
      <c r="AL316" s="62" t="n">
        <f aca="true">SUM(IF(INDIRECT(ADDRESS(ROW(),AL$40))&gt;INDIRECT(ADDRESS($AG316,AL$40)),1,0),IF(INDIRECT(ADDRESS(ROW(),AL$40))&gt;INDIRECT(ADDRESS($AG316+1,AL$40)),1,0),IF(INDIRECT(ADDRESS(ROW(),AL$40))&gt;INDIRECT(ADDRESS($AG316+2,AL$40)),1,0),IF(INDIRECT(ADDRESS(ROW(),AL$40))&gt;INDIRECT(ADDRESS($AG316+3,AL$40)),1,0))+1</f>
        <v>3</v>
      </c>
      <c r="AM316" s="62" t="n">
        <f aca="true">SUM(IF(INDIRECT(ADDRESS(ROW(),AM$40))&gt;INDIRECT(ADDRESS($AG316,AM$40)),1,0),IF(INDIRECT(ADDRESS(ROW(),AM$40))&gt;INDIRECT(ADDRESS($AG316+1,AM$40)),1,0),IF(INDIRECT(ADDRESS(ROW(),AM$40))&gt;INDIRECT(ADDRESS($AG316+2,AM$40)),1,0),IF(INDIRECT(ADDRESS(ROW(),AM$40))&gt;INDIRECT(ADDRESS($AG316+3,AM$40)),1,0))+1</f>
        <v>1</v>
      </c>
      <c r="AO316" s="8" t="n">
        <f aca="false">IF("na"=F316,"",SQRT(F316)/SQRT(F314))</f>
        <v>2.13692930343006</v>
      </c>
      <c r="AP316" s="8" t="n">
        <f aca="false">IF("na"=J316,"",SQRT(J316)/SQRT(J314))</f>
        <v>0.832488546845706</v>
      </c>
      <c r="AQ316" s="8" t="n">
        <f aca="false">IF("na"=M316,"",SQRT(M316)/SQRT(M314))</f>
        <v>2.96689916899482</v>
      </c>
      <c r="AR316" s="8" t="n">
        <f aca="false">IF("na"=Q316,"",SQRT(Q316)/SQRT(Q314))</f>
        <v>0.873846038709527</v>
      </c>
      <c r="AS316" s="8" t="n">
        <f aca="false">IF("na"=T316,"",SQRT(T316)/SQRT(T314))</f>
        <v>4.12379029111869</v>
      </c>
      <c r="AT316" s="8" t="n">
        <f aca="false">IF("na"=X316,"",SQRT(X316)/SQRT(X314))</f>
        <v>0.90651857940474</v>
      </c>
    </row>
    <row r="317" customFormat="false" ht="12.75" hidden="false" customHeight="true" outlineLevel="0" collapsed="false">
      <c r="A317" s="11" t="s">
        <v>282</v>
      </c>
      <c r="B317" s="57" t="n">
        <v>0.534074</v>
      </c>
      <c r="C317" s="57" t="n">
        <v>1.45326</v>
      </c>
      <c r="D317" s="63" t="n">
        <v>0.554513</v>
      </c>
      <c r="E317" s="64" t="n">
        <v>0.0405426</v>
      </c>
      <c r="F317" s="65" t="n">
        <v>0.0020614551</v>
      </c>
      <c r="G317" s="64" t="n">
        <v>1.54636</v>
      </c>
      <c r="H317" s="65" t="n">
        <v>0.26472</v>
      </c>
      <c r="I317" s="65" t="n">
        <v>1.51334</v>
      </c>
      <c r="J317" s="66" t="n">
        <v>0.0736862848</v>
      </c>
      <c r="K317" s="63" t="n">
        <v>0.556809</v>
      </c>
      <c r="L317" s="64" t="n">
        <v>0.0294859</v>
      </c>
      <c r="M317" s="65" t="n">
        <v>0.0013862984</v>
      </c>
      <c r="N317" s="64" t="n">
        <v>1.52052</v>
      </c>
      <c r="O317" s="65" t="n">
        <v>0.158743</v>
      </c>
      <c r="P317" s="65" t="n">
        <v>1.50811</v>
      </c>
      <c r="Q317" s="66" t="n">
        <v>0.0282078625</v>
      </c>
      <c r="R317" s="63" t="n">
        <v>0.554855</v>
      </c>
      <c r="S317" s="64" t="n">
        <v>0.0205781</v>
      </c>
      <c r="T317" s="65" t="n">
        <v>0.000855308</v>
      </c>
      <c r="U317" s="64" t="n">
        <v>1.52496</v>
      </c>
      <c r="V317" s="65" t="n">
        <v>0.117759</v>
      </c>
      <c r="W317" s="65" t="n">
        <v>1.51796</v>
      </c>
      <c r="X317" s="66" t="n">
        <v>0.018053272</v>
      </c>
      <c r="Y317" s="64"/>
      <c r="Z317" s="64"/>
      <c r="AA317" s="9" t="n">
        <f aca="false">IF("na"=F317,"",F317/F314)</f>
        <v>1.22395359336615</v>
      </c>
      <c r="AB317" s="7" t="n">
        <f aca="false">IF("na"=J317,"",J317/J314)</f>
        <v>1.12459383503052</v>
      </c>
      <c r="AC317" s="7" t="n">
        <f aca="false">IF("na"=M317,"",M317/M314)</f>
        <v>1.58670294924731</v>
      </c>
      <c r="AD317" s="7" t="n">
        <f aca="false">IF("na"=Q317,"",Q317/Q314)</f>
        <v>0.925282445253686</v>
      </c>
      <c r="AE317" s="7" t="n">
        <f aca="false">IF("na"=T317,"",T317/T314)</f>
        <v>1.99338806378875</v>
      </c>
      <c r="AF317" s="7" t="n">
        <f aca="false">IF("na"=X317,"",X317/X314)</f>
        <v>1.00988363192203</v>
      </c>
      <c r="AG317" s="7" t="n">
        <f aca="false">AG316</f>
        <v>315</v>
      </c>
      <c r="AH317" s="62" t="n">
        <f aca="true">SUM(IF(INDIRECT(ADDRESS(ROW(),AH$40))&gt;INDIRECT(ADDRESS($AG317,AH$40)),1,0),IF(INDIRECT(ADDRESS(ROW(),AH$40))&gt;INDIRECT(ADDRESS($AG317+1,AH$40)),1,0),IF(INDIRECT(ADDRESS(ROW(),AH$40))&gt;INDIRECT(ADDRESS($AG317+2,AH$40)),1,0),IF(INDIRECT(ADDRESS(ROW(),AH$40))&gt;INDIRECT(ADDRESS($AG317+3,AH$40)),1,0))+1</f>
        <v>1</v>
      </c>
      <c r="AI317" s="62" t="n">
        <f aca="true">SUM(IF(INDIRECT(ADDRESS(ROW(),AI$40))&gt;INDIRECT(ADDRESS($AG317,AI$40)),1,0),IF(INDIRECT(ADDRESS(ROW(),AI$40))&gt;INDIRECT(ADDRESS($AG317+1,AI$40)),1,0),IF(INDIRECT(ADDRESS(ROW(),AI$40))&gt;INDIRECT(ADDRESS($AG317+2,AI$40)),1,0),IF(INDIRECT(ADDRESS(ROW(),AI$40))&gt;INDIRECT(ADDRESS($AG317+3,AI$40)),1,0))+1</f>
        <v>3</v>
      </c>
      <c r="AJ317" s="62" t="n">
        <f aca="true">SUM(IF(INDIRECT(ADDRESS(ROW(),AJ$40))&gt;INDIRECT(ADDRESS($AG317,AJ$40)),1,0),IF(INDIRECT(ADDRESS(ROW(),AJ$40))&gt;INDIRECT(ADDRESS($AG317+1,AJ$40)),1,0),IF(INDIRECT(ADDRESS(ROW(),AJ$40))&gt;INDIRECT(ADDRESS($AG317+2,AJ$40)),1,0),IF(INDIRECT(ADDRESS(ROW(),AJ$40))&gt;INDIRECT(ADDRESS($AG317+3,AJ$40)),1,0))+1</f>
        <v>1</v>
      </c>
      <c r="AK317" s="62" t="n">
        <f aca="true">SUM(IF(INDIRECT(ADDRESS(ROW(),AK$40))&gt;INDIRECT(ADDRESS($AG317,AK$40)),1,0),IF(INDIRECT(ADDRESS(ROW(),AK$40))&gt;INDIRECT(ADDRESS($AG317+1,AK$40)),1,0),IF(INDIRECT(ADDRESS(ROW(),AK$40))&gt;INDIRECT(ADDRESS($AG317+2,AK$40)),1,0),IF(INDIRECT(ADDRESS(ROW(),AK$40))&gt;INDIRECT(ADDRESS($AG317+3,AK$40)),1,0))+1</f>
        <v>2</v>
      </c>
      <c r="AL317" s="62" t="n">
        <f aca="true">SUM(IF(INDIRECT(ADDRESS(ROW(),AL$40))&gt;INDIRECT(ADDRESS($AG317,AL$40)),1,0),IF(INDIRECT(ADDRESS(ROW(),AL$40))&gt;INDIRECT(ADDRESS($AG317+1,AL$40)),1,0),IF(INDIRECT(ADDRESS(ROW(),AL$40))&gt;INDIRECT(ADDRESS($AG317+2,AL$40)),1,0),IF(INDIRECT(ADDRESS(ROW(),AL$40))&gt;INDIRECT(ADDRESS($AG317+3,AL$40)),1,0))+1</f>
        <v>1</v>
      </c>
      <c r="AM317" s="62" t="n">
        <f aca="true">SUM(IF(INDIRECT(ADDRESS(ROW(),AM$40))&gt;INDIRECT(ADDRESS($AG317,AM$40)),1,0),IF(INDIRECT(ADDRESS(ROW(),AM$40))&gt;INDIRECT(ADDRESS($AG317+1,AM$40)),1,0),IF(INDIRECT(ADDRESS(ROW(),AM$40))&gt;INDIRECT(ADDRESS($AG317+2,AM$40)),1,0),IF(INDIRECT(ADDRESS(ROW(),AM$40))&gt;INDIRECT(ADDRESS($AG317+3,AM$40)),1,0))+1</f>
        <v>2</v>
      </c>
      <c r="AO317" s="8" t="n">
        <f aca="false">IF("na"=F317,"",SQRT(F317)/SQRT(F314))</f>
        <v>1.106324361734</v>
      </c>
      <c r="AP317" s="8" t="n">
        <f aca="false">IF("na"=J317,"",SQRT(J317)/SQRT(J314))</f>
        <v>1.06046868649221</v>
      </c>
      <c r="AQ317" s="8" t="n">
        <f aca="false">IF("na"=M317,"",SQRT(M317)/SQRT(M314))</f>
        <v>1.25964397718058</v>
      </c>
      <c r="AR317" s="8" t="n">
        <f aca="false">IF("na"=Q317,"",SQRT(Q317)/SQRT(Q314))</f>
        <v>0.961916028171735</v>
      </c>
      <c r="AS317" s="8" t="n">
        <f aca="false">IF("na"=T317,"",SQRT(T317)/SQRT(T314))</f>
        <v>1.41187395463928</v>
      </c>
      <c r="AT317" s="8" t="n">
        <f aca="false">IF("na"=X317,"",SQRT(X317)/SQRT(X314))</f>
        <v>1.00492966516171</v>
      </c>
    </row>
    <row r="318" customFormat="false" ht="12.75" hidden="false" customHeight="true" outlineLevel="0" collapsed="false">
      <c r="A318" s="11" t="s">
        <v>283</v>
      </c>
      <c r="B318" s="57" t="n">
        <v>0.534074</v>
      </c>
      <c r="C318" s="57" t="n">
        <v>1.45326</v>
      </c>
      <c r="D318" s="67" t="n">
        <v>0.615378</v>
      </c>
      <c r="E318" s="7" t="n">
        <v>0.0543614</v>
      </c>
      <c r="F318" s="65" t="n">
        <v>0.0095655022</v>
      </c>
      <c r="G318" s="64" t="n">
        <v>1.48588</v>
      </c>
      <c r="H318" s="65" t="n">
        <v>0.242927</v>
      </c>
      <c r="I318" s="65" t="n">
        <v>1.45725</v>
      </c>
      <c r="J318" s="66" t="n">
        <v>0.0590294474</v>
      </c>
      <c r="K318" s="67" t="n">
        <v>0.61422</v>
      </c>
      <c r="L318" s="7" t="n">
        <v>0.0487688</v>
      </c>
      <c r="M318" s="65" t="n">
        <v>0.0088017771</v>
      </c>
      <c r="N318" s="64" t="n">
        <v>1.47764</v>
      </c>
      <c r="O318" s="65" t="n">
        <v>0.208575</v>
      </c>
      <c r="P318" s="65" t="n">
        <v>1.45649</v>
      </c>
      <c r="Q318" s="66" t="n">
        <v>0.0435139635</v>
      </c>
      <c r="R318" s="67" t="n">
        <v>0.613548</v>
      </c>
      <c r="S318" s="7" t="n">
        <v>0.0464696</v>
      </c>
      <c r="T318" s="65" t="n">
        <v>0.0084755403</v>
      </c>
      <c r="U318" s="64" t="n">
        <v>1.47734</v>
      </c>
      <c r="V318" s="65" t="n">
        <v>0.185123</v>
      </c>
      <c r="W318" s="65" t="n">
        <v>1.46102</v>
      </c>
      <c r="X318" s="66" t="n">
        <v>0.0343307427</v>
      </c>
      <c r="Y318" s="64"/>
      <c r="Z318" s="64"/>
      <c r="AA318" s="9" t="n">
        <f aca="false">IF("na"=F318,"",F318/F314)</f>
        <v>5.67935279795414</v>
      </c>
      <c r="AB318" s="7" t="n">
        <f aca="false">IF("na"=J318,"",J318/J314)</f>
        <v>0.900902424535026</v>
      </c>
      <c r="AC318" s="7" t="n">
        <f aca="false">IF("na"=M318,"",M318/M314)</f>
        <v>10.0741699501258</v>
      </c>
      <c r="AD318" s="7" t="n">
        <f aca="false">IF("na"=Q318,"",Q318/Q314)</f>
        <v>1.4273575869125</v>
      </c>
      <c r="AE318" s="7" t="n">
        <f aca="false">IF("na"=T318,"",T318/T314)</f>
        <v>19.7531659568022</v>
      </c>
      <c r="AF318" s="7" t="n">
        <f aca="false">IF("na"=X318,"",X318/X314)</f>
        <v>1.92043055266972</v>
      </c>
      <c r="AG318" s="7" t="n">
        <f aca="false">AG317</f>
        <v>315</v>
      </c>
      <c r="AH318" s="62" t="n">
        <f aca="true">SUM(IF(INDIRECT(ADDRESS(ROW(),AH$40))&gt;INDIRECT(ADDRESS($AG318,AH$40)),1,0),IF(INDIRECT(ADDRESS(ROW(),AH$40))&gt;INDIRECT(ADDRESS($AG318+1,AH$40)),1,0),IF(INDIRECT(ADDRESS(ROW(),AH$40))&gt;INDIRECT(ADDRESS($AG318+2,AH$40)),1,0),IF(INDIRECT(ADDRESS(ROW(),AH$40))&gt;INDIRECT(ADDRESS($AG318+3,AH$40)),1,0))+1</f>
        <v>4</v>
      </c>
      <c r="AI318" s="62" t="n">
        <f aca="true">SUM(IF(INDIRECT(ADDRESS(ROW(),AI$40))&gt;INDIRECT(ADDRESS($AG318,AI$40)),1,0),IF(INDIRECT(ADDRESS(ROW(),AI$40))&gt;INDIRECT(ADDRESS($AG318+1,AI$40)),1,0),IF(INDIRECT(ADDRESS(ROW(),AI$40))&gt;INDIRECT(ADDRESS($AG318+2,AI$40)),1,0),IF(INDIRECT(ADDRESS(ROW(),AI$40))&gt;INDIRECT(ADDRESS($AG318+3,AI$40)),1,0))+1</f>
        <v>2</v>
      </c>
      <c r="AJ318" s="62" t="n">
        <f aca="true">SUM(IF(INDIRECT(ADDRESS(ROW(),AJ$40))&gt;INDIRECT(ADDRESS($AG318,AJ$40)),1,0),IF(INDIRECT(ADDRESS(ROW(),AJ$40))&gt;INDIRECT(ADDRESS($AG318+1,AJ$40)),1,0),IF(INDIRECT(ADDRESS(ROW(),AJ$40))&gt;INDIRECT(ADDRESS($AG318+2,AJ$40)),1,0),IF(INDIRECT(ADDRESS(ROW(),AJ$40))&gt;INDIRECT(ADDRESS($AG318+3,AJ$40)),1,0))+1</f>
        <v>4</v>
      </c>
      <c r="AK318" s="62" t="n">
        <f aca="true">SUM(IF(INDIRECT(ADDRESS(ROW(),AK$40))&gt;INDIRECT(ADDRESS($AG318,AK$40)),1,0),IF(INDIRECT(ADDRESS(ROW(),AK$40))&gt;INDIRECT(ADDRESS($AG318+1,AK$40)),1,0),IF(INDIRECT(ADDRESS(ROW(),AK$40))&gt;INDIRECT(ADDRESS($AG318+2,AK$40)),1,0),IF(INDIRECT(ADDRESS(ROW(),AK$40))&gt;INDIRECT(ADDRESS($AG318+3,AK$40)),1,0))+1</f>
        <v>3</v>
      </c>
      <c r="AL318" s="62" t="n">
        <f aca="true">SUM(IF(INDIRECT(ADDRESS(ROW(),AL$40))&gt;INDIRECT(ADDRESS($AG318,AL$40)),1,0),IF(INDIRECT(ADDRESS(ROW(),AL$40))&gt;INDIRECT(ADDRESS($AG318+1,AL$40)),1,0),IF(INDIRECT(ADDRESS(ROW(),AL$40))&gt;INDIRECT(ADDRESS($AG318+2,AL$40)),1,0),IF(INDIRECT(ADDRESS(ROW(),AL$40))&gt;INDIRECT(ADDRESS($AG318+3,AL$40)),1,0))+1</f>
        <v>4</v>
      </c>
      <c r="AM318" s="62" t="n">
        <f aca="true">SUM(IF(INDIRECT(ADDRESS(ROW(),AM$40))&gt;INDIRECT(ADDRESS($AG318,AM$40)),1,0),IF(INDIRECT(ADDRESS(ROW(),AM$40))&gt;INDIRECT(ADDRESS($AG318+1,AM$40)),1,0),IF(INDIRECT(ADDRESS(ROW(),AM$40))&gt;INDIRECT(ADDRESS($AG318+2,AM$40)),1,0),IF(INDIRECT(ADDRESS(ROW(),AM$40))&gt;INDIRECT(ADDRESS($AG318+3,AM$40)),1,0))+1</f>
        <v>3</v>
      </c>
      <c r="AO318" s="8" t="n">
        <f aca="false">IF("na"=F318,"",SQRT(F318)/SQRT(F314))</f>
        <v>2.38313927372156</v>
      </c>
      <c r="AP318" s="8" t="n">
        <f aca="false">IF("na"=J318,"",SQRT(J318)/SQRT(J314))</f>
        <v>0.949158798376239</v>
      </c>
      <c r="AQ318" s="8" t="n">
        <f aca="false">IF("na"=M318,"",SQRT(M318)/SQRT(M314))</f>
        <v>3.1739832939267</v>
      </c>
      <c r="AR318" s="8" t="n">
        <f aca="false">IF("na"=Q318,"",SQRT(Q318)/SQRT(Q314))</f>
        <v>1.19472071502611</v>
      </c>
      <c r="AS318" s="8" t="n">
        <f aca="false">IF("na"=T318,"",SQRT(T318)/SQRT(T314))</f>
        <v>4.44445339235346</v>
      </c>
      <c r="AT318" s="8" t="n">
        <f aca="false">IF("na"=X318,"",SQRT(X318)/SQRT(X314))</f>
        <v>1.38579599965858</v>
      </c>
    </row>
    <row r="319" customFormat="false" ht="12.75" hidden="false" customHeight="true" outlineLevel="0" collapsed="false">
      <c r="B319" s="68"/>
      <c r="C319" s="68"/>
      <c r="D319" s="7"/>
      <c r="E319" s="7"/>
      <c r="F319" s="7"/>
      <c r="G319" s="7"/>
      <c r="H319" s="7"/>
      <c r="I319" s="7"/>
      <c r="J319" s="7"/>
      <c r="K319" s="7"/>
      <c r="L319" s="7"/>
    </row>
    <row r="320" s="50" customFormat="true" ht="12.75" hidden="false" customHeight="true" outlineLevel="0" collapsed="false">
      <c r="A320" s="11"/>
      <c r="B320" s="11"/>
      <c r="C320" s="11"/>
      <c r="D320" s="11" t="s">
        <v>332</v>
      </c>
      <c r="E320" s="11"/>
      <c r="F320" s="11"/>
      <c r="G320" s="11"/>
      <c r="H320" s="11"/>
      <c r="I320" s="11"/>
      <c r="J320" s="11"/>
      <c r="K320" s="11"/>
      <c r="L320" s="11"/>
      <c r="M320" s="11"/>
      <c r="N320" s="11"/>
      <c r="O320" s="11"/>
      <c r="P320" s="11"/>
      <c r="Q320" s="11"/>
      <c r="R320" s="11"/>
      <c r="S320" s="11"/>
      <c r="T320" s="11"/>
      <c r="U320" s="11"/>
      <c r="V320" s="11"/>
      <c r="W320" s="11"/>
      <c r="X320" s="11"/>
      <c r="Y320" s="11"/>
      <c r="Z320" s="11"/>
      <c r="AA320" s="49"/>
      <c r="AH320" s="51"/>
      <c r="AI320" s="51"/>
      <c r="AJ320" s="51"/>
      <c r="AK320" s="51"/>
      <c r="AL320" s="51"/>
      <c r="AM320" s="5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customFormat="false" ht="12.75" hidden="false" customHeight="true" outlineLevel="0" collapsed="false">
      <c r="B321" s="52" t="s">
        <v>293</v>
      </c>
      <c r="C321" s="52" t="s">
        <v>293</v>
      </c>
      <c r="D321" s="53" t="n">
        <v>7</v>
      </c>
      <c r="E321" s="53"/>
      <c r="F321" s="53"/>
      <c r="G321" s="53"/>
      <c r="H321" s="53"/>
      <c r="I321" s="53"/>
      <c r="J321" s="53"/>
      <c r="K321" s="53" t="n">
        <v>15</v>
      </c>
      <c r="L321" s="53"/>
      <c r="M321" s="53"/>
      <c r="N321" s="53"/>
      <c r="O321" s="53"/>
      <c r="P321" s="53"/>
      <c r="Q321" s="53"/>
      <c r="R321" s="53" t="n">
        <v>30</v>
      </c>
      <c r="S321" s="53"/>
      <c r="T321" s="53"/>
      <c r="U321" s="53"/>
      <c r="V321" s="53"/>
      <c r="W321" s="53"/>
      <c r="X321" s="53"/>
      <c r="Y321" s="54"/>
      <c r="Z321" s="54"/>
    </row>
    <row r="322" customFormat="false" ht="12.75" hidden="false" customHeight="true" outlineLevel="0" collapsed="false">
      <c r="B322" s="55" t="s">
        <v>284</v>
      </c>
      <c r="C322" s="55" t="s">
        <v>294</v>
      </c>
      <c r="D322" s="56" t="s">
        <v>284</v>
      </c>
      <c r="E322" s="57" t="s">
        <v>287</v>
      </c>
      <c r="F322" s="57" t="s">
        <v>295</v>
      </c>
      <c r="G322" s="57" t="s">
        <v>296</v>
      </c>
      <c r="H322" s="57" t="s">
        <v>297</v>
      </c>
      <c r="I322" s="57" t="s">
        <v>298</v>
      </c>
      <c r="J322" s="58" t="s">
        <v>299</v>
      </c>
      <c r="K322" s="56" t="s">
        <v>284</v>
      </c>
      <c r="L322" s="57" t="s">
        <v>287</v>
      </c>
      <c r="M322" s="57" t="s">
        <v>295</v>
      </c>
      <c r="N322" s="57" t="s">
        <v>296</v>
      </c>
      <c r="O322" s="57" t="s">
        <v>297</v>
      </c>
      <c r="P322" s="57" t="s">
        <v>298</v>
      </c>
      <c r="Q322" s="58" t="s">
        <v>299</v>
      </c>
      <c r="R322" s="56" t="s">
        <v>284</v>
      </c>
      <c r="S322" s="57" t="s">
        <v>287</v>
      </c>
      <c r="T322" s="57" t="s">
        <v>295</v>
      </c>
      <c r="U322" s="57" t="s">
        <v>296</v>
      </c>
      <c r="V322" s="57" t="s">
        <v>297</v>
      </c>
      <c r="W322" s="57" t="s">
        <v>298</v>
      </c>
      <c r="X322" s="58" t="s">
        <v>299</v>
      </c>
      <c r="Y322" s="57"/>
      <c r="Z322" s="57"/>
    </row>
    <row r="323" customFormat="false" ht="12.75" hidden="false" customHeight="true" outlineLevel="0" collapsed="false">
      <c r="A323" s="11" t="s">
        <v>300</v>
      </c>
      <c r="B323" s="57" t="n">
        <v>0.160105</v>
      </c>
      <c r="C323" s="57" t="n">
        <v>1.61376</v>
      </c>
      <c r="D323" s="59" t="n">
        <v>0.160642</v>
      </c>
      <c r="E323" s="60" t="n">
        <v>0.0267493</v>
      </c>
      <c r="F323" s="60" t="n">
        <v>0.0007158133</v>
      </c>
      <c r="G323" s="60" t="n">
        <v>1.87902</v>
      </c>
      <c r="H323" s="60" t="n">
        <v>0.925589</v>
      </c>
      <c r="I323" s="60" t="n">
        <v>1.62372</v>
      </c>
      <c r="J323" s="61" t="n">
        <v>0.8568141985</v>
      </c>
      <c r="K323" s="59" t="n">
        <v>0.159702</v>
      </c>
      <c r="L323" s="60" t="n">
        <v>0.0184887</v>
      </c>
      <c r="M323" s="60" t="n">
        <v>0.0003419944</v>
      </c>
      <c r="N323" s="60" t="n">
        <v>1.73499</v>
      </c>
      <c r="O323" s="60" t="n">
        <v>0.551328</v>
      </c>
      <c r="P323" s="60" t="n">
        <v>1.62181</v>
      </c>
      <c r="Q323" s="61" t="n">
        <v>0.304027366</v>
      </c>
      <c r="R323" s="59" t="n">
        <v>0.159771</v>
      </c>
      <c r="S323" s="60" t="n">
        <v>0.0132491</v>
      </c>
      <c r="T323" s="60" t="n">
        <v>0.0001756501</v>
      </c>
      <c r="U323" s="60" t="n">
        <v>1.70223</v>
      </c>
      <c r="V323" s="60" t="n">
        <v>0.340896</v>
      </c>
      <c r="W323" s="60" t="n">
        <v>1.65316</v>
      </c>
      <c r="X323" s="61" t="n">
        <v>0.1177624428</v>
      </c>
      <c r="Y323" s="60"/>
      <c r="Z323" s="60"/>
      <c r="AH323" s="62"/>
      <c r="AI323" s="62"/>
    </row>
    <row r="324" customFormat="false" ht="12.75" hidden="false" customHeight="true" outlineLevel="0" collapsed="false">
      <c r="A324" s="11" t="s">
        <v>280</v>
      </c>
      <c r="B324" s="57" t="n">
        <v>0.160105</v>
      </c>
      <c r="C324" s="57" t="n">
        <v>1.61376</v>
      </c>
      <c r="D324" s="59" t="n">
        <v>0.16322</v>
      </c>
      <c r="E324" s="60" t="n">
        <v>0.0311606</v>
      </c>
      <c r="F324" s="60" t="n">
        <v>0.0009806861</v>
      </c>
      <c r="G324" s="60" t="n">
        <v>1.93467</v>
      </c>
      <c r="H324" s="60" t="n">
        <v>1.32723</v>
      </c>
      <c r="I324" s="60" t="n">
        <v>1.62412</v>
      </c>
      <c r="J324" s="61" t="n">
        <v>1.7616468025</v>
      </c>
      <c r="K324" s="59" t="n">
        <v>0.16337</v>
      </c>
      <c r="L324" s="60" t="n">
        <v>0.0260189</v>
      </c>
      <c r="M324" s="60" t="n">
        <v>0.0006876433</v>
      </c>
      <c r="N324" s="60" t="n">
        <v>1.8303</v>
      </c>
      <c r="O324" s="60" t="n">
        <v>0.669375</v>
      </c>
      <c r="P324" s="60" t="n">
        <v>1.67304</v>
      </c>
      <c r="Q324" s="61" t="n">
        <v>0.451577009</v>
      </c>
      <c r="R324" s="59" t="n">
        <v>0.161678</v>
      </c>
      <c r="S324" s="60" t="n">
        <v>0.0247533</v>
      </c>
      <c r="T324" s="60" t="n">
        <v>0.0006152001</v>
      </c>
      <c r="U324" s="60" t="n">
        <v>1.77863</v>
      </c>
      <c r="V324" s="60" t="n">
        <v>0.541049</v>
      </c>
      <c r="W324" s="60" t="n">
        <v>1.67308</v>
      </c>
      <c r="X324" s="61" t="n">
        <v>0.2962528828</v>
      </c>
      <c r="Y324" s="60"/>
      <c r="Z324" s="60"/>
      <c r="AA324" s="9" t="n">
        <f aca="false">IF("na"=F324,"",F324/F323)</f>
        <v>1.37003056523258</v>
      </c>
      <c r="AB324" s="7" t="n">
        <f aca="false">IF("na"=J324,"",J324/J323)</f>
        <v>2.05604296192111</v>
      </c>
      <c r="AC324" s="7" t="n">
        <f aca="false">IF("na"=M324,"",M324/M323)</f>
        <v>2.01068584748756</v>
      </c>
      <c r="AD324" s="7" t="n">
        <f aca="false">IF("na"=Q324,"",Q324/Q323)</f>
        <v>1.48531697965636</v>
      </c>
      <c r="AE324" s="7" t="n">
        <f aca="false">IF("na"=T324,"",T324/T323)</f>
        <v>3.50241815973916</v>
      </c>
      <c r="AF324" s="7" t="n">
        <f aca="false">IF("na"=X324,"",X324/X323)</f>
        <v>2.51568221375245</v>
      </c>
      <c r="AG324" s="7" t="n">
        <f aca="false">ROW()</f>
        <v>324</v>
      </c>
      <c r="AH324" s="62" t="n">
        <f aca="true">SUM(IF(INDIRECT(ADDRESS(ROW(),AH$40))&gt;INDIRECT(ADDRESS($AG324,AH$40)),1,0),IF(INDIRECT(ADDRESS(ROW(),AH$40))&gt;INDIRECT(ADDRESS($AG324+1,AH$40)),1,0),IF(INDIRECT(ADDRESS(ROW(),AH$40))&gt;INDIRECT(ADDRESS($AG324+2,AH$40)),1,0),IF(INDIRECT(ADDRESS(ROW(),AH$40))&gt;INDIRECT(ADDRESS($AG324+3,AH$40)),1,0))+1</f>
        <v>3</v>
      </c>
      <c r="AI324" s="62" t="n">
        <f aca="true">SUM(IF(INDIRECT(ADDRESS(ROW(),AI$40))&gt;INDIRECT(ADDRESS($AG324,AI$40)),1,0),IF(INDIRECT(ADDRESS(ROW(),AI$40))&gt;INDIRECT(ADDRESS($AG324+1,AI$40)),1,0),IF(INDIRECT(ADDRESS(ROW(),AI$40))&gt;INDIRECT(ADDRESS($AG324+2,AI$40)),1,0),IF(INDIRECT(ADDRESS(ROW(),AI$40))&gt;INDIRECT(ADDRESS($AG324+3,AI$40)),1,0))+1</f>
        <v>4</v>
      </c>
      <c r="AJ324" s="62" t="n">
        <f aca="true">SUM(IF(INDIRECT(ADDRESS(ROW(),AJ$40))&gt;INDIRECT(ADDRESS($AG324,AJ$40)),1,0),IF(INDIRECT(ADDRESS(ROW(),AJ$40))&gt;INDIRECT(ADDRESS($AG324+1,AJ$40)),1,0),IF(INDIRECT(ADDRESS(ROW(),AJ$40))&gt;INDIRECT(ADDRESS($AG324+2,AJ$40)),1,0),IF(INDIRECT(ADDRESS(ROW(),AJ$40))&gt;INDIRECT(ADDRESS($AG324+3,AJ$40)),1,0))+1</f>
        <v>3</v>
      </c>
      <c r="AK324" s="62" t="n">
        <f aca="true">SUM(IF(INDIRECT(ADDRESS(ROW(),AK$40))&gt;INDIRECT(ADDRESS($AG324,AK$40)),1,0),IF(INDIRECT(ADDRESS(ROW(),AK$40))&gt;INDIRECT(ADDRESS($AG324+1,AK$40)),1,0),IF(INDIRECT(ADDRESS(ROW(),AK$40))&gt;INDIRECT(ADDRESS($AG324+2,AK$40)),1,0),IF(INDIRECT(ADDRESS(ROW(),AK$40))&gt;INDIRECT(ADDRESS($AG324+3,AK$40)),1,0))+1</f>
        <v>3</v>
      </c>
      <c r="AL324" s="62" t="n">
        <f aca="true">SUM(IF(INDIRECT(ADDRESS(ROW(),AL$40))&gt;INDIRECT(ADDRESS($AG324,AL$40)),1,0),IF(INDIRECT(ADDRESS(ROW(),AL$40))&gt;INDIRECT(ADDRESS($AG324+1,AL$40)),1,0),IF(INDIRECT(ADDRESS(ROW(),AL$40))&gt;INDIRECT(ADDRESS($AG324+2,AL$40)),1,0),IF(INDIRECT(ADDRESS(ROW(),AL$40))&gt;INDIRECT(ADDRESS($AG324+3,AL$40)),1,0))+1</f>
        <v>3</v>
      </c>
      <c r="AM324" s="62" t="n">
        <f aca="true">SUM(IF(INDIRECT(ADDRESS(ROW(),AM$40))&gt;INDIRECT(ADDRESS($AG324,AM$40)),1,0),IF(INDIRECT(ADDRESS(ROW(),AM$40))&gt;INDIRECT(ADDRESS($AG324+1,AM$40)),1,0),IF(INDIRECT(ADDRESS(ROW(),AM$40))&gt;INDIRECT(ADDRESS($AG324+2,AM$40)),1,0),IF(INDIRECT(ADDRESS(ROW(),AM$40))&gt;INDIRECT(ADDRESS($AG324+3,AM$40)),1,0))+1</f>
        <v>4</v>
      </c>
      <c r="AO324" s="8" t="n">
        <f aca="false">IF("na"=F324,"",SQRT(F324)/SQRT(F323))</f>
        <v>1.1704830478194</v>
      </c>
      <c r="AP324" s="8" t="n">
        <f aca="false">IF("na"=J324,"",SQRT(J324)/SQRT(J323))</f>
        <v>1.4338908472827</v>
      </c>
      <c r="AQ324" s="8" t="n">
        <f aca="false">IF("na"=M324,"",SQRT(M324)/SQRT(M323))</f>
        <v>1.41798654700514</v>
      </c>
      <c r="AR324" s="8" t="n">
        <f aca="false">IF("na"=Q324,"",SQRT(Q324)/SQRT(Q323))</f>
        <v>1.21873581208413</v>
      </c>
      <c r="AS324" s="8" t="n">
        <f aca="false">IF("na"=T324,"",SQRT(T324)/SQRT(T323))</f>
        <v>1.87147486217132</v>
      </c>
      <c r="AT324" s="8" t="n">
        <f aca="false">IF("na"=X324,"",SQRT(X324)/SQRT(X323))</f>
        <v>1.58609022875511</v>
      </c>
    </row>
    <row r="325" customFormat="false" ht="12.75" hidden="false" customHeight="true" outlineLevel="0" collapsed="false">
      <c r="A325" s="11" t="s">
        <v>281</v>
      </c>
      <c r="B325" s="57" t="n">
        <v>0.160105</v>
      </c>
      <c r="C325" s="57" t="n">
        <v>1.61376</v>
      </c>
      <c r="D325" s="59" t="n">
        <v>0.1481</v>
      </c>
      <c r="E325" s="60" t="n">
        <v>0.025271</v>
      </c>
      <c r="F325" s="60" t="n">
        <v>0.0007827434</v>
      </c>
      <c r="G325" s="60" t="n">
        <v>1.73249</v>
      </c>
      <c r="H325" s="60" t="n">
        <v>1.00543</v>
      </c>
      <c r="I325" s="60" t="n">
        <v>1.46874</v>
      </c>
      <c r="J325" s="61" t="n">
        <v>1.0319202853</v>
      </c>
      <c r="K325" s="59" t="n">
        <v>0.147775</v>
      </c>
      <c r="L325" s="60" t="n">
        <v>0.0192065</v>
      </c>
      <c r="M325" s="60" t="n">
        <v>0.0005209185</v>
      </c>
      <c r="N325" s="60" t="n">
        <v>1.54717</v>
      </c>
      <c r="O325" s="60" t="n">
        <v>0.520794</v>
      </c>
      <c r="P325" s="60" t="n">
        <v>1.43578</v>
      </c>
      <c r="Q325" s="61" t="n">
        <v>0.3029032708</v>
      </c>
      <c r="R325" s="59" t="n">
        <v>0.147391</v>
      </c>
      <c r="S325" s="60" t="n">
        <v>0.0148664</v>
      </c>
      <c r="T325" s="60" t="n">
        <v>0.0003826555</v>
      </c>
      <c r="U325" s="60" t="n">
        <v>1.49183</v>
      </c>
      <c r="V325" s="60" t="n">
        <v>0.349458</v>
      </c>
      <c r="W325" s="60" t="n">
        <v>1.43096</v>
      </c>
      <c r="X325" s="61" t="n">
        <v>0.1555367337</v>
      </c>
      <c r="Y325" s="60"/>
      <c r="Z325" s="60"/>
      <c r="AA325" s="9" t="n">
        <f aca="false">IF("na"=F325,"",F325/F323)</f>
        <v>1.09350217437983</v>
      </c>
      <c r="AB325" s="7" t="n">
        <f aca="false">IF("na"=J325,"",J325/J323)</f>
        <v>1.20436879676662</v>
      </c>
      <c r="AC325" s="7" t="n">
        <f aca="false">IF("na"=M325,"",M325/M323)</f>
        <v>1.52317844970561</v>
      </c>
      <c r="AD325" s="7" t="n">
        <f aca="false">IF("na"=Q325,"",Q325/Q323)</f>
        <v>0.996302651255414</v>
      </c>
      <c r="AE325" s="7" t="n">
        <f aca="false">IF("na"=T325,"",T325/T323)</f>
        <v>2.17851000369485</v>
      </c>
      <c r="AF325" s="7" t="n">
        <f aca="false">IF("na"=X325,"",X325/X323)</f>
        <v>1.32076687610967</v>
      </c>
      <c r="AG325" s="7" t="n">
        <f aca="false">AG324</f>
        <v>324</v>
      </c>
      <c r="AH325" s="62" t="n">
        <f aca="true">SUM(IF(INDIRECT(ADDRESS(ROW(),AH$40))&gt;INDIRECT(ADDRESS($AG325,AH$40)),1,0),IF(INDIRECT(ADDRESS(ROW(),AH$40))&gt;INDIRECT(ADDRESS($AG325+1,AH$40)),1,0),IF(INDIRECT(ADDRESS(ROW(),AH$40))&gt;INDIRECT(ADDRESS($AG325+2,AH$40)),1,0),IF(INDIRECT(ADDRESS(ROW(),AH$40))&gt;INDIRECT(ADDRESS($AG325+3,AH$40)),1,0))+1</f>
        <v>1</v>
      </c>
      <c r="AI325" s="62" t="n">
        <f aca="true">SUM(IF(INDIRECT(ADDRESS(ROW(),AI$40))&gt;INDIRECT(ADDRESS($AG325,AI$40)),1,0),IF(INDIRECT(ADDRESS(ROW(),AI$40))&gt;INDIRECT(ADDRESS($AG325+1,AI$40)),1,0),IF(INDIRECT(ADDRESS(ROW(),AI$40))&gt;INDIRECT(ADDRESS($AG325+2,AI$40)),1,0),IF(INDIRECT(ADDRESS(ROW(),AI$40))&gt;INDIRECT(ADDRESS($AG325+3,AI$40)),1,0))+1</f>
        <v>1</v>
      </c>
      <c r="AJ325" s="62" t="n">
        <f aca="true">SUM(IF(INDIRECT(ADDRESS(ROW(),AJ$40))&gt;INDIRECT(ADDRESS($AG325,AJ$40)),1,0),IF(INDIRECT(ADDRESS(ROW(),AJ$40))&gt;INDIRECT(ADDRESS($AG325+1,AJ$40)),1,0),IF(INDIRECT(ADDRESS(ROW(),AJ$40))&gt;INDIRECT(ADDRESS($AG325+2,AJ$40)),1,0),IF(INDIRECT(ADDRESS(ROW(),AJ$40))&gt;INDIRECT(ADDRESS($AG325+3,AJ$40)),1,0))+1</f>
        <v>2</v>
      </c>
      <c r="AK325" s="62" t="n">
        <f aca="true">SUM(IF(INDIRECT(ADDRESS(ROW(),AK$40))&gt;INDIRECT(ADDRESS($AG325,AK$40)),1,0),IF(INDIRECT(ADDRESS(ROW(),AK$40))&gt;INDIRECT(ADDRESS($AG325+1,AK$40)),1,0),IF(INDIRECT(ADDRESS(ROW(),AK$40))&gt;INDIRECT(ADDRESS($AG325+2,AK$40)),1,0),IF(INDIRECT(ADDRESS(ROW(),AK$40))&gt;INDIRECT(ADDRESS($AG325+3,AK$40)),1,0))+1</f>
        <v>1</v>
      </c>
      <c r="AL325" s="62" t="n">
        <f aca="true">SUM(IF(INDIRECT(ADDRESS(ROW(),AL$40))&gt;INDIRECT(ADDRESS($AG325,AL$40)),1,0),IF(INDIRECT(ADDRESS(ROW(),AL$40))&gt;INDIRECT(ADDRESS($AG325+1,AL$40)),1,0),IF(INDIRECT(ADDRESS(ROW(),AL$40))&gt;INDIRECT(ADDRESS($AG325+2,AL$40)),1,0),IF(INDIRECT(ADDRESS(ROW(),AL$40))&gt;INDIRECT(ADDRESS($AG325+3,AL$40)),1,0))+1</f>
        <v>2</v>
      </c>
      <c r="AM325" s="62" t="n">
        <f aca="true">SUM(IF(INDIRECT(ADDRESS(ROW(),AM$40))&gt;INDIRECT(ADDRESS($AG325,AM$40)),1,0),IF(INDIRECT(ADDRESS(ROW(),AM$40))&gt;INDIRECT(ADDRESS($AG325+1,AM$40)),1,0),IF(INDIRECT(ADDRESS(ROW(),AM$40))&gt;INDIRECT(ADDRESS($AG325+2,AM$40)),1,0),IF(INDIRECT(ADDRESS(ROW(),AM$40))&gt;INDIRECT(ADDRESS($AG325+3,AM$40)),1,0))+1</f>
        <v>2</v>
      </c>
      <c r="AO325" s="8" t="n">
        <f aca="false">IF("na"=F325,"",SQRT(F325)/SQRT(F323))</f>
        <v>1.0457065431467</v>
      </c>
      <c r="AP325" s="8" t="n">
        <f aca="false">IF("na"=J325,"",SQRT(J325)/SQRT(J323))</f>
        <v>1.09743737715034</v>
      </c>
      <c r="AQ325" s="8" t="n">
        <f aca="false">IF("na"=M325,"",SQRT(M325)/SQRT(M323))</f>
        <v>1.23417115899927</v>
      </c>
      <c r="AR325" s="8" t="n">
        <f aca="false">IF("na"=Q325,"",SQRT(Q325)/SQRT(Q323))</f>
        <v>0.998149613662909</v>
      </c>
      <c r="AS325" s="8" t="n">
        <f aca="false">IF("na"=T325,"",SQRT(T325)/SQRT(T323))</f>
        <v>1.47597764335875</v>
      </c>
      <c r="AT325" s="8" t="n">
        <f aca="false">IF("na"=X325,"",SQRT(X325)/SQRT(X323))</f>
        <v>1.14924622083767</v>
      </c>
    </row>
    <row r="326" customFormat="false" ht="12.75" hidden="false" customHeight="true" outlineLevel="0" collapsed="false">
      <c r="A326" s="11" t="s">
        <v>282</v>
      </c>
      <c r="B326" s="57" t="n">
        <v>0.160105</v>
      </c>
      <c r="C326" s="57" t="n">
        <v>1.61376</v>
      </c>
      <c r="D326" s="63" t="n">
        <v>0.154659</v>
      </c>
      <c r="E326" s="64" t="n">
        <v>0.0275021</v>
      </c>
      <c r="F326" s="65" t="n">
        <v>0.0007860244</v>
      </c>
      <c r="G326" s="64" t="n">
        <v>1.80324</v>
      </c>
      <c r="H326" s="65" t="n">
        <v>1.01807</v>
      </c>
      <c r="I326" s="65" t="n">
        <v>1.56133</v>
      </c>
      <c r="J326" s="66" t="n">
        <v>1.0392154298</v>
      </c>
      <c r="K326" s="63" t="n">
        <v>0.152897</v>
      </c>
      <c r="L326" s="64" t="n">
        <v>0.0191185</v>
      </c>
      <c r="M326" s="65" t="n">
        <v>0.0004174722</v>
      </c>
      <c r="N326" s="64" t="n">
        <v>1.70417</v>
      </c>
      <c r="O326" s="65" t="n">
        <v>0.569128</v>
      </c>
      <c r="P326" s="65" t="n">
        <v>1.58907</v>
      </c>
      <c r="Q326" s="66" t="n">
        <v>0.3245162764</v>
      </c>
      <c r="R326" s="63" t="n">
        <v>0.154031</v>
      </c>
      <c r="S326" s="64" t="n">
        <v>0.0135196</v>
      </c>
      <c r="T326" s="65" t="n">
        <v>0.0002196729</v>
      </c>
      <c r="U326" s="64" t="n">
        <v>1.60793</v>
      </c>
      <c r="V326" s="65" t="n">
        <v>0.332771</v>
      </c>
      <c r="W326" s="65" t="n">
        <v>1.55721</v>
      </c>
      <c r="X326" s="66" t="n">
        <v>0.1139344409</v>
      </c>
      <c r="Y326" s="64"/>
      <c r="Z326" s="64"/>
      <c r="AA326" s="9" t="n">
        <f aca="false">IF("na"=F326,"",F326/F323)</f>
        <v>1.0980857718067</v>
      </c>
      <c r="AB326" s="7" t="n">
        <f aca="false">IF("na"=J326,"",J326/J323)</f>
        <v>1.2128830633518</v>
      </c>
      <c r="AC326" s="7" t="n">
        <f aca="false">IF("na"=M326,"",M326/M323)</f>
        <v>1.22069893542116</v>
      </c>
      <c r="AD326" s="7" t="n">
        <f aca="false">IF("na"=Q326,"",Q326/Q323)</f>
        <v>1.067391664999</v>
      </c>
      <c r="AE326" s="7" t="n">
        <f aca="false">IF("na"=T326,"",T326/T323)</f>
        <v>1.25062781063034</v>
      </c>
      <c r="AF326" s="7" t="n">
        <f aca="false">IF("na"=X326,"",X326/X323)</f>
        <v>0.967493864690789</v>
      </c>
      <c r="AG326" s="7" t="n">
        <f aca="false">AG325</f>
        <v>324</v>
      </c>
      <c r="AH326" s="62" t="n">
        <f aca="true">SUM(IF(INDIRECT(ADDRESS(ROW(),AH$40))&gt;INDIRECT(ADDRESS($AG326,AH$40)),1,0),IF(INDIRECT(ADDRESS(ROW(),AH$40))&gt;INDIRECT(ADDRESS($AG326+1,AH$40)),1,0),IF(INDIRECT(ADDRESS(ROW(),AH$40))&gt;INDIRECT(ADDRESS($AG326+2,AH$40)),1,0),IF(INDIRECT(ADDRESS(ROW(),AH$40))&gt;INDIRECT(ADDRESS($AG326+3,AH$40)),1,0))+1</f>
        <v>2</v>
      </c>
      <c r="AI326" s="62" t="n">
        <f aca="true">SUM(IF(INDIRECT(ADDRESS(ROW(),AI$40))&gt;INDIRECT(ADDRESS($AG326,AI$40)),1,0),IF(INDIRECT(ADDRESS(ROW(),AI$40))&gt;INDIRECT(ADDRESS($AG326+1,AI$40)),1,0),IF(INDIRECT(ADDRESS(ROW(),AI$40))&gt;INDIRECT(ADDRESS($AG326+2,AI$40)),1,0),IF(INDIRECT(ADDRESS(ROW(),AI$40))&gt;INDIRECT(ADDRESS($AG326+3,AI$40)),1,0))+1</f>
        <v>2</v>
      </c>
      <c r="AJ326" s="62" t="n">
        <f aca="true">SUM(IF(INDIRECT(ADDRESS(ROW(),AJ$40))&gt;INDIRECT(ADDRESS($AG326,AJ$40)),1,0),IF(INDIRECT(ADDRESS(ROW(),AJ$40))&gt;INDIRECT(ADDRESS($AG326+1,AJ$40)),1,0),IF(INDIRECT(ADDRESS(ROW(),AJ$40))&gt;INDIRECT(ADDRESS($AG326+2,AJ$40)),1,0),IF(INDIRECT(ADDRESS(ROW(),AJ$40))&gt;INDIRECT(ADDRESS($AG326+3,AJ$40)),1,0))+1</f>
        <v>1</v>
      </c>
      <c r="AK326" s="62" t="n">
        <f aca="true">SUM(IF(INDIRECT(ADDRESS(ROW(),AK$40))&gt;INDIRECT(ADDRESS($AG326,AK$40)),1,0),IF(INDIRECT(ADDRESS(ROW(),AK$40))&gt;INDIRECT(ADDRESS($AG326+1,AK$40)),1,0),IF(INDIRECT(ADDRESS(ROW(),AK$40))&gt;INDIRECT(ADDRESS($AG326+2,AK$40)),1,0),IF(INDIRECT(ADDRESS(ROW(),AK$40))&gt;INDIRECT(ADDRESS($AG326+3,AK$40)),1,0))+1</f>
        <v>2</v>
      </c>
      <c r="AL326" s="62" t="n">
        <f aca="true">SUM(IF(INDIRECT(ADDRESS(ROW(),AL$40))&gt;INDIRECT(ADDRESS($AG326,AL$40)),1,0),IF(INDIRECT(ADDRESS(ROW(),AL$40))&gt;INDIRECT(ADDRESS($AG326+1,AL$40)),1,0),IF(INDIRECT(ADDRESS(ROW(),AL$40))&gt;INDIRECT(ADDRESS($AG326+2,AL$40)),1,0),IF(INDIRECT(ADDRESS(ROW(),AL$40))&gt;INDIRECT(ADDRESS($AG326+3,AL$40)),1,0))+1</f>
        <v>1</v>
      </c>
      <c r="AM326" s="62" t="n">
        <f aca="true">SUM(IF(INDIRECT(ADDRESS(ROW(),AM$40))&gt;INDIRECT(ADDRESS($AG326,AM$40)),1,0),IF(INDIRECT(ADDRESS(ROW(),AM$40))&gt;INDIRECT(ADDRESS($AG326+1,AM$40)),1,0),IF(INDIRECT(ADDRESS(ROW(),AM$40))&gt;INDIRECT(ADDRESS($AG326+2,AM$40)),1,0),IF(INDIRECT(ADDRESS(ROW(),AM$40))&gt;INDIRECT(ADDRESS($AG326+3,AM$40)),1,0))+1</f>
        <v>1</v>
      </c>
      <c r="AO326" s="8" t="n">
        <f aca="false">IF("na"=F326,"",SQRT(F326)/SQRT(F323))</f>
        <v>1.04789587832318</v>
      </c>
      <c r="AP326" s="8" t="n">
        <f aca="false">IF("na"=J326,"",SQRT(J326)/SQRT(J323))</f>
        <v>1.10130970364916</v>
      </c>
      <c r="AQ326" s="8" t="n">
        <f aca="false">IF("na"=M326,"",SQRT(M326)/SQRT(M323))</f>
        <v>1.10485244961541</v>
      </c>
      <c r="AR326" s="8" t="n">
        <f aca="false">IF("na"=Q326,"",SQRT(Q326)/SQRT(Q323))</f>
        <v>1.03314648767684</v>
      </c>
      <c r="AS326" s="8" t="n">
        <f aca="false">IF("na"=T326,"",SQRT(T326)/SQRT(T323))</f>
        <v>1.11831471895453</v>
      </c>
      <c r="AT326" s="8" t="n">
        <f aca="false">IF("na"=X326,"",SQRT(X326)/SQRT(X323))</f>
        <v>0.983612659887412</v>
      </c>
    </row>
    <row r="327" customFormat="false" ht="12.75" hidden="false" customHeight="true" outlineLevel="0" collapsed="false">
      <c r="A327" s="11" t="s">
        <v>283</v>
      </c>
      <c r="B327" s="57" t="n">
        <v>0.160105</v>
      </c>
      <c r="C327" s="57" t="n">
        <v>1.61376</v>
      </c>
      <c r="D327" s="67" t="n">
        <v>0.148545</v>
      </c>
      <c r="E327" s="7" t="n">
        <v>0.0300512</v>
      </c>
      <c r="F327" s="65" t="n">
        <v>0.0010367082</v>
      </c>
      <c r="G327" s="64" t="n">
        <v>1.79468</v>
      </c>
      <c r="H327" s="65" t="n">
        <v>1.22819</v>
      </c>
      <c r="I327" s="65" t="n">
        <v>1.45302</v>
      </c>
      <c r="J327" s="66" t="n">
        <v>1.5342880237</v>
      </c>
      <c r="K327" s="67" t="n">
        <v>0.147955</v>
      </c>
      <c r="L327" s="7" t="n">
        <v>0.0250823</v>
      </c>
      <c r="M327" s="65" t="n">
        <v>0.0007767442</v>
      </c>
      <c r="N327" s="64" t="n">
        <v>1.60323</v>
      </c>
      <c r="O327" s="65" t="n">
        <v>0.691085</v>
      </c>
      <c r="P327" s="65" t="n">
        <v>1.43347</v>
      </c>
      <c r="Q327" s="66" t="n">
        <v>0.5101029613</v>
      </c>
      <c r="R327" s="67" t="n">
        <v>0.148008</v>
      </c>
      <c r="S327" s="7" t="n">
        <v>0.0218554</v>
      </c>
      <c r="T327" s="65" t="n">
        <v>0.0006239959</v>
      </c>
      <c r="U327" s="64" t="n">
        <v>1.53076</v>
      </c>
      <c r="V327" s="65" t="n">
        <v>0.485384</v>
      </c>
      <c r="W327" s="65" t="n">
        <v>1.4346</v>
      </c>
      <c r="X327" s="66" t="n">
        <v>0.267695933</v>
      </c>
      <c r="Y327" s="64"/>
      <c r="Z327" s="64"/>
      <c r="AA327" s="9" t="n">
        <f aca="false">IF("na"=F327,"",F327/F323)</f>
        <v>1.44829412920939</v>
      </c>
      <c r="AB327" s="7" t="n">
        <f aca="false">IF("na"=J327,"",J327/J323)</f>
        <v>1.79068930742048</v>
      </c>
      <c r="AC327" s="7" t="n">
        <f aca="false">IF("na"=M327,"",M327/M323)</f>
        <v>2.2712190608969</v>
      </c>
      <c r="AD327" s="7" t="n">
        <f aca="false">IF("na"=Q327,"",Q327/Q323)</f>
        <v>1.6778192305886</v>
      </c>
      <c r="AE327" s="7" t="n">
        <f aca="false">IF("na"=T327,"",T327/T323)</f>
        <v>3.55249384998927</v>
      </c>
      <c r="AF327" s="7" t="n">
        <f aca="false">IF("na"=X327,"",X327/X323)</f>
        <v>2.27318597198801</v>
      </c>
      <c r="AG327" s="7" t="n">
        <f aca="false">AG326</f>
        <v>324</v>
      </c>
      <c r="AH327" s="62" t="n">
        <f aca="true">SUM(IF(INDIRECT(ADDRESS(ROW(),AH$40))&gt;INDIRECT(ADDRESS($AG327,AH$40)),1,0),IF(INDIRECT(ADDRESS(ROW(),AH$40))&gt;INDIRECT(ADDRESS($AG327+1,AH$40)),1,0),IF(INDIRECT(ADDRESS(ROW(),AH$40))&gt;INDIRECT(ADDRESS($AG327+2,AH$40)),1,0),IF(INDIRECT(ADDRESS(ROW(),AH$40))&gt;INDIRECT(ADDRESS($AG327+3,AH$40)),1,0))+1</f>
        <v>4</v>
      </c>
      <c r="AI327" s="62" t="n">
        <f aca="true">SUM(IF(INDIRECT(ADDRESS(ROW(),AI$40))&gt;INDIRECT(ADDRESS($AG327,AI$40)),1,0),IF(INDIRECT(ADDRESS(ROW(),AI$40))&gt;INDIRECT(ADDRESS($AG327+1,AI$40)),1,0),IF(INDIRECT(ADDRESS(ROW(),AI$40))&gt;INDIRECT(ADDRESS($AG327+2,AI$40)),1,0),IF(INDIRECT(ADDRESS(ROW(),AI$40))&gt;INDIRECT(ADDRESS($AG327+3,AI$40)),1,0))+1</f>
        <v>3</v>
      </c>
      <c r="AJ327" s="62" t="n">
        <f aca="true">SUM(IF(INDIRECT(ADDRESS(ROW(),AJ$40))&gt;INDIRECT(ADDRESS($AG327,AJ$40)),1,0),IF(INDIRECT(ADDRESS(ROW(),AJ$40))&gt;INDIRECT(ADDRESS($AG327+1,AJ$40)),1,0),IF(INDIRECT(ADDRESS(ROW(),AJ$40))&gt;INDIRECT(ADDRESS($AG327+2,AJ$40)),1,0),IF(INDIRECT(ADDRESS(ROW(),AJ$40))&gt;INDIRECT(ADDRESS($AG327+3,AJ$40)),1,0))+1</f>
        <v>4</v>
      </c>
      <c r="AK327" s="62" t="n">
        <f aca="true">SUM(IF(INDIRECT(ADDRESS(ROW(),AK$40))&gt;INDIRECT(ADDRESS($AG327,AK$40)),1,0),IF(INDIRECT(ADDRESS(ROW(),AK$40))&gt;INDIRECT(ADDRESS($AG327+1,AK$40)),1,0),IF(INDIRECT(ADDRESS(ROW(),AK$40))&gt;INDIRECT(ADDRESS($AG327+2,AK$40)),1,0),IF(INDIRECT(ADDRESS(ROW(),AK$40))&gt;INDIRECT(ADDRESS($AG327+3,AK$40)),1,0))+1</f>
        <v>4</v>
      </c>
      <c r="AL327" s="62" t="n">
        <f aca="true">SUM(IF(INDIRECT(ADDRESS(ROW(),AL$40))&gt;INDIRECT(ADDRESS($AG327,AL$40)),1,0),IF(INDIRECT(ADDRESS(ROW(),AL$40))&gt;INDIRECT(ADDRESS($AG327+1,AL$40)),1,0),IF(INDIRECT(ADDRESS(ROW(),AL$40))&gt;INDIRECT(ADDRESS($AG327+2,AL$40)),1,0),IF(INDIRECT(ADDRESS(ROW(),AL$40))&gt;INDIRECT(ADDRESS($AG327+3,AL$40)),1,0))+1</f>
        <v>4</v>
      </c>
      <c r="AM327" s="62" t="n">
        <f aca="true">SUM(IF(INDIRECT(ADDRESS(ROW(),AM$40))&gt;INDIRECT(ADDRESS($AG327,AM$40)),1,0),IF(INDIRECT(ADDRESS(ROW(),AM$40))&gt;INDIRECT(ADDRESS($AG327+1,AM$40)),1,0),IF(INDIRECT(ADDRESS(ROW(),AM$40))&gt;INDIRECT(ADDRESS($AG327+2,AM$40)),1,0),IF(INDIRECT(ADDRESS(ROW(),AM$40))&gt;INDIRECT(ADDRESS($AG327+3,AM$40)),1,0))+1</f>
        <v>3</v>
      </c>
      <c r="AO327" s="8" t="n">
        <f aca="false">IF("na"=F327,"",SQRT(F327)/SQRT(F323))</f>
        <v>1.20345092513546</v>
      </c>
      <c r="AP327" s="8" t="n">
        <f aca="false">IF("na"=J327,"",SQRT(J327)/SQRT(J323))</f>
        <v>1.33816639750835</v>
      </c>
      <c r="AQ327" s="8" t="n">
        <f aca="false">IF("na"=M327,"",SQRT(M327)/SQRT(M323))</f>
        <v>1.507056422599</v>
      </c>
      <c r="AR327" s="8" t="n">
        <f aca="false">IF("na"=Q327,"",SQRT(Q327)/SQRT(Q323))</f>
        <v>1.29530661643821</v>
      </c>
      <c r="AS327" s="8" t="n">
        <f aca="false">IF("na"=T327,"",SQRT(T327)/SQRT(T323))</f>
        <v>1.88480605102734</v>
      </c>
      <c r="AT327" s="8" t="n">
        <f aca="false">IF("na"=X327,"",SQRT(X327)/SQRT(X323))</f>
        <v>1.50770884854736</v>
      </c>
    </row>
    <row r="328" customFormat="false" ht="12.75" hidden="false" customHeight="true" outlineLevel="0" collapsed="false">
      <c r="B328" s="68"/>
      <c r="C328" s="68"/>
      <c r="D328" s="7"/>
      <c r="E328" s="7"/>
      <c r="F328" s="7"/>
      <c r="G328" s="7"/>
      <c r="H328" s="7"/>
      <c r="I328" s="7"/>
      <c r="J328" s="7"/>
      <c r="K328" s="7"/>
      <c r="L328" s="7"/>
    </row>
    <row r="329" s="50" customFormat="true" ht="12.75" hidden="false" customHeight="true" outlineLevel="0" collapsed="false">
      <c r="A329" s="11"/>
      <c r="B329" s="11"/>
      <c r="C329" s="11"/>
      <c r="D329" s="11" t="s">
        <v>333</v>
      </c>
      <c r="E329" s="11"/>
      <c r="F329" s="11"/>
      <c r="G329" s="11"/>
      <c r="H329" s="11"/>
      <c r="I329" s="11"/>
      <c r="J329" s="11"/>
      <c r="K329" s="11"/>
      <c r="L329" s="11"/>
      <c r="M329" s="11"/>
      <c r="N329" s="11"/>
      <c r="O329" s="11"/>
      <c r="P329" s="11"/>
      <c r="Q329" s="11"/>
      <c r="R329" s="11"/>
      <c r="S329" s="11"/>
      <c r="T329" s="11"/>
      <c r="U329" s="11"/>
      <c r="V329" s="11"/>
      <c r="W329" s="11"/>
      <c r="X329" s="11"/>
      <c r="Y329" s="11"/>
      <c r="Z329" s="11"/>
      <c r="AA329" s="49"/>
      <c r="AH329" s="51"/>
      <c r="AI329" s="51"/>
      <c r="AJ329" s="51"/>
      <c r="AK329" s="51"/>
      <c r="AL329" s="51"/>
      <c r="AM329" s="5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customFormat="false" ht="12.75" hidden="false" customHeight="true" outlineLevel="0" collapsed="false">
      <c r="B330" s="52" t="s">
        <v>293</v>
      </c>
      <c r="C330" s="52" t="s">
        <v>293</v>
      </c>
      <c r="D330" s="53" t="n">
        <v>7</v>
      </c>
      <c r="E330" s="53"/>
      <c r="F330" s="53"/>
      <c r="G330" s="53"/>
      <c r="H330" s="53"/>
      <c r="I330" s="53"/>
      <c r="J330" s="53"/>
      <c r="K330" s="53" t="n">
        <v>15</v>
      </c>
      <c r="L330" s="53"/>
      <c r="M330" s="53"/>
      <c r="N330" s="53"/>
      <c r="O330" s="53"/>
      <c r="P330" s="53"/>
      <c r="Q330" s="53"/>
      <c r="R330" s="53" t="n">
        <v>30</v>
      </c>
      <c r="S330" s="53"/>
      <c r="T330" s="53"/>
      <c r="U330" s="53"/>
      <c r="V330" s="53"/>
      <c r="W330" s="53"/>
      <c r="X330" s="53"/>
      <c r="Y330" s="54"/>
      <c r="Z330" s="54"/>
    </row>
    <row r="331" customFormat="false" ht="12.75" hidden="false" customHeight="true" outlineLevel="0" collapsed="false">
      <c r="B331" s="55" t="s">
        <v>284</v>
      </c>
      <c r="C331" s="55" t="s">
        <v>294</v>
      </c>
      <c r="D331" s="56" t="s">
        <v>284</v>
      </c>
      <c r="E331" s="57" t="s">
        <v>287</v>
      </c>
      <c r="F331" s="57" t="s">
        <v>295</v>
      </c>
      <c r="G331" s="57" t="s">
        <v>296</v>
      </c>
      <c r="H331" s="57" t="s">
        <v>297</v>
      </c>
      <c r="I331" s="57" t="s">
        <v>298</v>
      </c>
      <c r="J331" s="58" t="s">
        <v>299</v>
      </c>
      <c r="K331" s="56" t="s">
        <v>284</v>
      </c>
      <c r="L331" s="57" t="s">
        <v>287</v>
      </c>
      <c r="M331" s="57" t="s">
        <v>295</v>
      </c>
      <c r="N331" s="57" t="s">
        <v>296</v>
      </c>
      <c r="O331" s="57" t="s">
        <v>297</v>
      </c>
      <c r="P331" s="57" t="s">
        <v>298</v>
      </c>
      <c r="Q331" s="58" t="s">
        <v>299</v>
      </c>
      <c r="R331" s="56" t="s">
        <v>284</v>
      </c>
      <c r="S331" s="57" t="s">
        <v>287</v>
      </c>
      <c r="T331" s="57" t="s">
        <v>295</v>
      </c>
      <c r="U331" s="57" t="s">
        <v>296</v>
      </c>
      <c r="V331" s="57" t="s">
        <v>297</v>
      </c>
      <c r="W331" s="57" t="s">
        <v>298</v>
      </c>
      <c r="X331" s="58" t="s">
        <v>299</v>
      </c>
      <c r="Y331" s="57"/>
      <c r="Z331" s="57"/>
    </row>
    <row r="332" customFormat="false" ht="12.75" hidden="false" customHeight="true" outlineLevel="0" collapsed="false">
      <c r="A332" s="11" t="s">
        <v>300</v>
      </c>
      <c r="B332" s="57" t="n">
        <v>0.265335</v>
      </c>
      <c r="C332" s="57" t="n">
        <v>1.52119</v>
      </c>
      <c r="D332" s="59" t="n">
        <v>0.264351</v>
      </c>
      <c r="E332" s="60" t="n">
        <v>0.0326619</v>
      </c>
      <c r="F332" s="60" t="n">
        <v>0.0010677679</v>
      </c>
      <c r="G332" s="60" t="n">
        <v>1.58181</v>
      </c>
      <c r="H332" s="60" t="n">
        <v>0.492944</v>
      </c>
      <c r="I332" s="60" t="n">
        <v>1.48628</v>
      </c>
      <c r="J332" s="61" t="n">
        <v>0.2442124952</v>
      </c>
      <c r="K332" s="59" t="n">
        <v>0.264816</v>
      </c>
      <c r="L332" s="60" t="n">
        <v>0.0207114</v>
      </c>
      <c r="M332" s="60" t="n">
        <v>0.0004292313</v>
      </c>
      <c r="N332" s="60" t="n">
        <v>1.51</v>
      </c>
      <c r="O332" s="60" t="n">
        <v>0.290498</v>
      </c>
      <c r="P332" s="60" t="n">
        <v>1.4697</v>
      </c>
      <c r="Q332" s="61" t="n">
        <v>0.0870403081</v>
      </c>
      <c r="R332" s="59" t="n">
        <v>0.26382</v>
      </c>
      <c r="S332" s="60" t="n">
        <v>0.0156532</v>
      </c>
      <c r="T332" s="60" t="n">
        <v>0.0002473178</v>
      </c>
      <c r="U332" s="60" t="n">
        <v>1.48926</v>
      </c>
      <c r="V332" s="60" t="n">
        <v>0.190591</v>
      </c>
      <c r="W332" s="60" t="n">
        <v>1.47106</v>
      </c>
      <c r="X332" s="61" t="n">
        <v>0.0388379461</v>
      </c>
      <c r="Y332" s="60"/>
      <c r="Z332" s="60"/>
      <c r="AH332" s="62"/>
      <c r="AI332" s="62"/>
    </row>
    <row r="333" customFormat="false" ht="12.75" hidden="false" customHeight="true" outlineLevel="0" collapsed="false">
      <c r="A333" s="11" t="s">
        <v>280</v>
      </c>
      <c r="B333" s="57" t="n">
        <v>0.265335</v>
      </c>
      <c r="C333" s="57" t="n">
        <v>1.52119</v>
      </c>
      <c r="D333" s="59" t="n">
        <v>0.264045</v>
      </c>
      <c r="E333" s="60" t="n">
        <v>0.0451465</v>
      </c>
      <c r="F333" s="60" t="n">
        <v>0.0020398705</v>
      </c>
      <c r="G333" s="60" t="n">
        <v>1.65299</v>
      </c>
      <c r="H333" s="60" t="n">
        <v>0.663859</v>
      </c>
      <c r="I333" s="60" t="n">
        <v>1.50744</v>
      </c>
      <c r="J333" s="61" t="n">
        <v>0.4408978343</v>
      </c>
      <c r="K333" s="59" t="n">
        <v>0.262968</v>
      </c>
      <c r="L333" s="60" t="n">
        <v>0.039688</v>
      </c>
      <c r="M333" s="60" t="n">
        <v>0.0015807399</v>
      </c>
      <c r="N333" s="60" t="n">
        <v>1.59523</v>
      </c>
      <c r="O333" s="60" t="n">
        <v>0.46075</v>
      </c>
      <c r="P333" s="60" t="n">
        <v>1.51207</v>
      </c>
      <c r="Q333" s="61" t="n">
        <v>0.2123737369</v>
      </c>
      <c r="R333" s="59" t="s">
        <v>307</v>
      </c>
      <c r="S333" s="60" t="n">
        <v>0</v>
      </c>
      <c r="T333" s="60"/>
      <c r="U333" s="60" t="s">
        <v>307</v>
      </c>
      <c r="V333" s="60" t="s">
        <v>307</v>
      </c>
      <c r="W333" s="60" t="s">
        <v>307</v>
      </c>
      <c r="X333" s="61"/>
      <c r="Y333" s="60"/>
      <c r="Z333" s="60"/>
      <c r="AA333" s="9" t="n">
        <f aca="false">IF("na"=F333,"",F333/F332)</f>
        <v>1.91040627836817</v>
      </c>
      <c r="AB333" s="7" t="n">
        <f aca="false">IF("na"=J333,"",J333/J332)</f>
        <v>1.80538605913233</v>
      </c>
      <c r="AC333" s="7" t="n">
        <f aca="false">IF("na"=M333,"",M333/M332)</f>
        <v>3.68272281168685</v>
      </c>
      <c r="AD333" s="7" t="n">
        <f aca="false">IF("na"=Q333,"",Q333/Q332)</f>
        <v>2.43994698015091</v>
      </c>
      <c r="AE333" s="7" t="n">
        <f aca="false">IF("na"=T333,"",T333/T332)</f>
        <v>0</v>
      </c>
      <c r="AF333" s="7" t="n">
        <f aca="false">IF("na"=X333,"",X333/X332)</f>
        <v>0</v>
      </c>
      <c r="AG333" s="7" t="n">
        <f aca="false">ROW()</f>
        <v>333</v>
      </c>
      <c r="AH333" s="62" t="n">
        <f aca="true">SUM(IF(INDIRECT(ADDRESS(ROW(),AH$40))&gt;INDIRECT(ADDRESS($AG333,AH$40)),1,0),IF(INDIRECT(ADDRESS(ROW(),AH$40))&gt;INDIRECT(ADDRESS($AG333+1,AH$40)),1,0),IF(INDIRECT(ADDRESS(ROW(),AH$40))&gt;INDIRECT(ADDRESS($AG333+2,AH$40)),1,0),IF(INDIRECT(ADDRESS(ROW(),AH$40))&gt;INDIRECT(ADDRESS($AG333+3,AH$40)),1,0))+1</f>
        <v>2</v>
      </c>
      <c r="AI333" s="62" t="n">
        <f aca="true">SUM(IF(INDIRECT(ADDRESS(ROW(),AI$40))&gt;INDIRECT(ADDRESS($AG333,AI$40)),1,0),IF(INDIRECT(ADDRESS(ROW(),AI$40))&gt;INDIRECT(ADDRESS($AG333+1,AI$40)),1,0),IF(INDIRECT(ADDRESS(ROW(),AI$40))&gt;INDIRECT(ADDRESS($AG333+2,AI$40)),1,0),IF(INDIRECT(ADDRESS(ROW(),AI$40))&gt;INDIRECT(ADDRESS($AG333+3,AI$40)),1,0))+1</f>
        <v>3</v>
      </c>
      <c r="AJ333" s="62" t="n">
        <f aca="true">SUM(IF(INDIRECT(ADDRESS(ROW(),AJ$40))&gt;INDIRECT(ADDRESS($AG333,AJ$40)),1,0),IF(INDIRECT(ADDRESS(ROW(),AJ$40))&gt;INDIRECT(ADDRESS($AG333+1,AJ$40)),1,0),IF(INDIRECT(ADDRESS(ROW(),AJ$40))&gt;INDIRECT(ADDRESS($AG333+2,AJ$40)),1,0),IF(INDIRECT(ADDRESS(ROW(),AJ$40))&gt;INDIRECT(ADDRESS($AG333+3,AJ$40)),1,0))+1</f>
        <v>2</v>
      </c>
      <c r="AK333" s="62" t="n">
        <f aca="true">SUM(IF(INDIRECT(ADDRESS(ROW(),AK$40))&gt;INDIRECT(ADDRESS($AG333,AK$40)),1,0),IF(INDIRECT(ADDRESS(ROW(),AK$40))&gt;INDIRECT(ADDRESS($AG333+1,AK$40)),1,0),IF(INDIRECT(ADDRESS(ROW(),AK$40))&gt;INDIRECT(ADDRESS($AG333+2,AK$40)),1,0),IF(INDIRECT(ADDRESS(ROW(),AK$40))&gt;INDIRECT(ADDRESS($AG333+3,AK$40)),1,0))+1</f>
        <v>3</v>
      </c>
      <c r="AL333" s="62" t="n">
        <f aca="true">SUM(IF(INDIRECT(ADDRESS(ROW(),AL$40))&gt;INDIRECT(ADDRESS($AG333,AL$40)),1,0),IF(INDIRECT(ADDRESS(ROW(),AL$40))&gt;INDIRECT(ADDRESS($AG333+1,AL$40)),1,0),IF(INDIRECT(ADDRESS(ROW(),AL$40))&gt;INDIRECT(ADDRESS($AG333+2,AL$40)),1,0),IF(INDIRECT(ADDRESS(ROW(),AL$40))&gt;INDIRECT(ADDRESS($AG333+3,AL$40)),1,0))+1</f>
        <v>1</v>
      </c>
      <c r="AM333" s="62" t="n">
        <f aca="true">SUM(IF(INDIRECT(ADDRESS(ROW(),AM$40))&gt;INDIRECT(ADDRESS($AG333,AM$40)),1,0),IF(INDIRECT(ADDRESS(ROW(),AM$40))&gt;INDIRECT(ADDRESS($AG333+1,AM$40)),1,0),IF(INDIRECT(ADDRESS(ROW(),AM$40))&gt;INDIRECT(ADDRESS($AG333+2,AM$40)),1,0),IF(INDIRECT(ADDRESS(ROW(),AM$40))&gt;INDIRECT(ADDRESS($AG333+3,AM$40)),1,0))+1</f>
        <v>1</v>
      </c>
      <c r="AO333" s="8" t="n">
        <f aca="false">IF("na"=F333,"",SQRT(F333)/SQRT(F332))</f>
        <v>1.38217447464789</v>
      </c>
      <c r="AP333" s="8" t="n">
        <f aca="false">IF("na"=J333,"",SQRT(J333)/SQRT(J332))</f>
        <v>1.34364655290457</v>
      </c>
      <c r="AQ333" s="8" t="n">
        <f aca="false">IF("na"=M333,"",SQRT(M333)/SQRT(M332))</f>
        <v>1.91904215995555</v>
      </c>
      <c r="AR333" s="8" t="n">
        <f aca="false">IF("na"=Q333,"",SQRT(Q333)/SQRT(Q332))</f>
        <v>1.56203296384901</v>
      </c>
      <c r="AS333" s="8" t="n">
        <f aca="false">IF("na"=T333,"",SQRT(T333)/SQRT(T332))</f>
        <v>0</v>
      </c>
      <c r="AT333" s="8" t="n">
        <f aca="false">IF("na"=X333,"",SQRT(X333)/SQRT(X332))</f>
        <v>0</v>
      </c>
    </row>
    <row r="334" customFormat="false" ht="12.75" hidden="false" customHeight="true" outlineLevel="0" collapsed="false">
      <c r="A334" s="11" t="s">
        <v>281</v>
      </c>
      <c r="B334" s="57" t="n">
        <v>0.265335</v>
      </c>
      <c r="C334" s="57" t="n">
        <v>1.52119</v>
      </c>
      <c r="D334" s="59" t="n">
        <v>0.308266</v>
      </c>
      <c r="E334" s="60" t="n">
        <v>0.0357729</v>
      </c>
      <c r="F334" s="60" t="n">
        <v>0.003122771</v>
      </c>
      <c r="G334" s="60" t="n">
        <v>1.77859</v>
      </c>
      <c r="H334" s="60" t="n">
        <v>0.545413</v>
      </c>
      <c r="I334" s="60" t="n">
        <v>1.67073</v>
      </c>
      <c r="J334" s="61" t="n">
        <v>0.3198375521</v>
      </c>
      <c r="K334" s="59" t="n">
        <v>0.310235</v>
      </c>
      <c r="L334" s="60" t="n">
        <v>0.0291112</v>
      </c>
      <c r="M334" s="60" t="n">
        <v>0.0028634719</v>
      </c>
      <c r="N334" s="60" t="n">
        <v>1.72317</v>
      </c>
      <c r="O334" s="60" t="n">
        <v>0.358958</v>
      </c>
      <c r="P334" s="60" t="n">
        <v>1.67188</v>
      </c>
      <c r="Q334" s="61" t="n">
        <v>0.1515583218</v>
      </c>
      <c r="R334" s="59" t="n">
        <v>0.307814</v>
      </c>
      <c r="S334" s="60" t="n">
        <v>0.0234275</v>
      </c>
      <c r="T334" s="60" t="n">
        <v>0.0023533131</v>
      </c>
      <c r="U334" s="60" t="n">
        <v>1.69321</v>
      </c>
      <c r="V334" s="60" t="n">
        <v>0.280191</v>
      </c>
      <c r="W334" s="60" t="n">
        <v>1.66292</v>
      </c>
      <c r="X334" s="61" t="n">
        <v>0.0985943893</v>
      </c>
      <c r="Y334" s="60"/>
      <c r="Z334" s="60"/>
      <c r="AA334" s="9" t="n">
        <f aca="false">IF("na"=F334,"",F334/F332)</f>
        <v>2.92457845941988</v>
      </c>
      <c r="AB334" s="7" t="n">
        <f aca="false">IF("na"=J334,"",J334/J332)</f>
        <v>1.30966907257578</v>
      </c>
      <c r="AC334" s="7" t="n">
        <f aca="false">IF("na"=M334,"",M334/M332)</f>
        <v>6.67116284390258</v>
      </c>
      <c r="AD334" s="7" t="n">
        <f aca="false">IF("na"=Q334,"",Q334/Q332)</f>
        <v>1.74124293799461</v>
      </c>
      <c r="AE334" s="7" t="n">
        <f aca="false">IF("na"=T334,"",T334/T332)</f>
        <v>9.51534058607994</v>
      </c>
      <c r="AF334" s="7" t="n">
        <f aca="false">IF("na"=X334,"",X334/X332)</f>
        <v>2.53860976700825</v>
      </c>
      <c r="AG334" s="7" t="n">
        <f aca="false">AG333</f>
        <v>333</v>
      </c>
      <c r="AH334" s="62" t="n">
        <f aca="true">SUM(IF(INDIRECT(ADDRESS(ROW(),AH$40))&gt;INDIRECT(ADDRESS($AG334,AH$40)),1,0),IF(INDIRECT(ADDRESS(ROW(),AH$40))&gt;INDIRECT(ADDRESS($AG334+1,AH$40)),1,0),IF(INDIRECT(ADDRESS(ROW(),AH$40))&gt;INDIRECT(ADDRESS($AG334+2,AH$40)),1,0),IF(INDIRECT(ADDRESS(ROW(),AH$40))&gt;INDIRECT(ADDRESS($AG334+3,AH$40)),1,0))+1</f>
        <v>3</v>
      </c>
      <c r="AI334" s="62" t="n">
        <f aca="true">SUM(IF(INDIRECT(ADDRESS(ROW(),AI$40))&gt;INDIRECT(ADDRESS($AG334,AI$40)),1,0),IF(INDIRECT(ADDRESS(ROW(),AI$40))&gt;INDIRECT(ADDRESS($AG334+1,AI$40)),1,0),IF(INDIRECT(ADDRESS(ROW(),AI$40))&gt;INDIRECT(ADDRESS($AG334+2,AI$40)),1,0),IF(INDIRECT(ADDRESS(ROW(),AI$40))&gt;INDIRECT(ADDRESS($AG334+3,AI$40)),1,0))+1</f>
        <v>2</v>
      </c>
      <c r="AJ334" s="62" t="n">
        <f aca="true">SUM(IF(INDIRECT(ADDRESS(ROW(),AJ$40))&gt;INDIRECT(ADDRESS($AG334,AJ$40)),1,0),IF(INDIRECT(ADDRESS(ROW(),AJ$40))&gt;INDIRECT(ADDRESS($AG334+1,AJ$40)),1,0),IF(INDIRECT(ADDRESS(ROW(),AJ$40))&gt;INDIRECT(ADDRESS($AG334+2,AJ$40)),1,0),IF(INDIRECT(ADDRESS(ROW(),AJ$40))&gt;INDIRECT(ADDRESS($AG334+3,AJ$40)),1,0))+1</f>
        <v>3</v>
      </c>
      <c r="AK334" s="62" t="n">
        <f aca="true">SUM(IF(INDIRECT(ADDRESS(ROW(),AK$40))&gt;INDIRECT(ADDRESS($AG334,AK$40)),1,0),IF(INDIRECT(ADDRESS(ROW(),AK$40))&gt;INDIRECT(ADDRESS($AG334+1,AK$40)),1,0),IF(INDIRECT(ADDRESS(ROW(),AK$40))&gt;INDIRECT(ADDRESS($AG334+2,AK$40)),1,0),IF(INDIRECT(ADDRESS(ROW(),AK$40))&gt;INDIRECT(ADDRESS($AG334+3,AK$40)),1,0))+1</f>
        <v>2</v>
      </c>
      <c r="AL334" s="62" t="n">
        <f aca="true">SUM(IF(INDIRECT(ADDRESS(ROW(),AL$40))&gt;INDIRECT(ADDRESS($AG334,AL$40)),1,0),IF(INDIRECT(ADDRESS(ROW(),AL$40))&gt;INDIRECT(ADDRESS($AG334+1,AL$40)),1,0),IF(INDIRECT(ADDRESS(ROW(),AL$40))&gt;INDIRECT(ADDRESS($AG334+2,AL$40)),1,0),IF(INDIRECT(ADDRESS(ROW(),AL$40))&gt;INDIRECT(ADDRESS($AG334+3,AL$40)),1,0))+1</f>
        <v>3</v>
      </c>
      <c r="AM334" s="62" t="n">
        <f aca="true">SUM(IF(INDIRECT(ADDRESS(ROW(),AM$40))&gt;INDIRECT(ADDRESS($AG334,AM$40)),1,0),IF(INDIRECT(ADDRESS(ROW(),AM$40))&gt;INDIRECT(ADDRESS($AG334+1,AM$40)),1,0),IF(INDIRECT(ADDRESS(ROW(),AM$40))&gt;INDIRECT(ADDRESS($AG334+2,AM$40)),1,0),IF(INDIRECT(ADDRESS(ROW(),AM$40))&gt;INDIRECT(ADDRESS($AG334+3,AM$40)),1,0))+1</f>
        <v>3</v>
      </c>
      <c r="AO334" s="8" t="n">
        <f aca="false">IF("na"=F334,"",SQRT(F334)/SQRT(F332))</f>
        <v>1.71013989469279</v>
      </c>
      <c r="AP334" s="8" t="n">
        <f aca="false">IF("na"=J334,"",SQRT(J334)/SQRT(J332))</f>
        <v>1.14440773877835</v>
      </c>
      <c r="AQ334" s="8" t="n">
        <f aca="false">IF("na"=M334,"",SQRT(M334)/SQRT(M332))</f>
        <v>2.58285943169631</v>
      </c>
      <c r="AR334" s="8" t="n">
        <f aca="false">IF("na"=Q334,"",SQRT(Q334)/SQRT(Q332))</f>
        <v>1.31956164615171</v>
      </c>
      <c r="AS334" s="8" t="n">
        <f aca="false">IF("na"=T334,"",SQRT(T334)/SQRT(T332))</f>
        <v>3.0846945693342</v>
      </c>
      <c r="AT334" s="8" t="n">
        <f aca="false">IF("na"=X334,"",SQRT(X334)/SQRT(X332))</f>
        <v>1.5933015304732</v>
      </c>
    </row>
    <row r="335" customFormat="false" ht="12.75" hidden="false" customHeight="true" outlineLevel="0" collapsed="false">
      <c r="A335" s="11" t="s">
        <v>282</v>
      </c>
      <c r="B335" s="57" t="n">
        <v>0.265335</v>
      </c>
      <c r="C335" s="57" t="n">
        <v>1.52119</v>
      </c>
      <c r="D335" s="63" t="n">
        <v>0.267156</v>
      </c>
      <c r="E335" s="64" t="n">
        <v>0.0319681</v>
      </c>
      <c r="F335" s="65" t="n">
        <v>0.0010252754</v>
      </c>
      <c r="G335" s="64" t="n">
        <v>1.6026</v>
      </c>
      <c r="H335" s="65" t="n">
        <v>0.476913</v>
      </c>
      <c r="I335" s="65" t="n">
        <v>1.50989</v>
      </c>
      <c r="J335" s="66" t="n">
        <v>0.2275736995</v>
      </c>
      <c r="K335" s="63" t="n">
        <v>0.267596</v>
      </c>
      <c r="L335" s="64" t="n">
        <v>0.0225315</v>
      </c>
      <c r="M335" s="65" t="n">
        <v>0.0005127805</v>
      </c>
      <c r="N335" s="64" t="n">
        <v>1.54175</v>
      </c>
      <c r="O335" s="65" t="n">
        <v>0.300516</v>
      </c>
      <c r="P335" s="65" t="n">
        <v>1.50062</v>
      </c>
      <c r="Q335" s="66" t="n">
        <v>0.0907329911</v>
      </c>
      <c r="R335" s="63" t="n">
        <v>0.268041</v>
      </c>
      <c r="S335" s="64" t="n">
        <v>0.0153332</v>
      </c>
      <c r="T335" s="65" t="n">
        <v>0.0002424294</v>
      </c>
      <c r="U335" s="64" t="n">
        <v>1.53051</v>
      </c>
      <c r="V335" s="65" t="n">
        <v>0.20003</v>
      </c>
      <c r="W335" s="65" t="n">
        <v>1.51194</v>
      </c>
      <c r="X335" s="66" t="n">
        <v>0.0400975634</v>
      </c>
      <c r="Y335" s="64"/>
      <c r="Z335" s="64"/>
      <c r="AA335" s="9" t="n">
        <f aca="false">IF("na"=F335,"",F335/F332)</f>
        <v>0.960204366510737</v>
      </c>
      <c r="AB335" s="7" t="n">
        <f aca="false">IF("na"=J335,"",J335/J332)</f>
        <v>0.93186754966664</v>
      </c>
      <c r="AC335" s="7" t="n">
        <f aca="false">IF("na"=M335,"",M335/M332)</f>
        <v>1.19464843314083</v>
      </c>
      <c r="AD335" s="7" t="n">
        <f aca="false">IF("na"=Q335,"",Q335/Q332)</f>
        <v>1.04242497620479</v>
      </c>
      <c r="AE335" s="7" t="n">
        <f aca="false">IF("na"=T335,"",T335/T332)</f>
        <v>0.98023433816733</v>
      </c>
      <c r="AF335" s="7" t="n">
        <f aca="false">IF("na"=X335,"",X335/X332)</f>
        <v>1.03243264452648</v>
      </c>
      <c r="AG335" s="7" t="n">
        <f aca="false">AG334</f>
        <v>333</v>
      </c>
      <c r="AH335" s="62" t="n">
        <f aca="true">SUM(IF(INDIRECT(ADDRESS(ROW(),AH$40))&gt;INDIRECT(ADDRESS($AG335,AH$40)),1,0),IF(INDIRECT(ADDRESS(ROW(),AH$40))&gt;INDIRECT(ADDRESS($AG335+1,AH$40)),1,0),IF(INDIRECT(ADDRESS(ROW(),AH$40))&gt;INDIRECT(ADDRESS($AG335+2,AH$40)),1,0),IF(INDIRECT(ADDRESS(ROW(),AH$40))&gt;INDIRECT(ADDRESS($AG335+3,AH$40)),1,0))+1</f>
        <v>1</v>
      </c>
      <c r="AI335" s="62" t="n">
        <f aca="true">SUM(IF(INDIRECT(ADDRESS(ROW(),AI$40))&gt;INDIRECT(ADDRESS($AG335,AI$40)),1,0),IF(INDIRECT(ADDRESS(ROW(),AI$40))&gt;INDIRECT(ADDRESS($AG335+1,AI$40)),1,0),IF(INDIRECT(ADDRESS(ROW(),AI$40))&gt;INDIRECT(ADDRESS($AG335+2,AI$40)),1,0),IF(INDIRECT(ADDRESS(ROW(),AI$40))&gt;INDIRECT(ADDRESS($AG335+3,AI$40)),1,0))+1</f>
        <v>1</v>
      </c>
      <c r="AJ335" s="62" t="n">
        <f aca="true">SUM(IF(INDIRECT(ADDRESS(ROW(),AJ$40))&gt;INDIRECT(ADDRESS($AG335,AJ$40)),1,0),IF(INDIRECT(ADDRESS(ROW(),AJ$40))&gt;INDIRECT(ADDRESS($AG335+1,AJ$40)),1,0),IF(INDIRECT(ADDRESS(ROW(),AJ$40))&gt;INDIRECT(ADDRESS($AG335+2,AJ$40)),1,0),IF(INDIRECT(ADDRESS(ROW(),AJ$40))&gt;INDIRECT(ADDRESS($AG335+3,AJ$40)),1,0))+1</f>
        <v>1</v>
      </c>
      <c r="AK335" s="62" t="n">
        <f aca="true">SUM(IF(INDIRECT(ADDRESS(ROW(),AK$40))&gt;INDIRECT(ADDRESS($AG335,AK$40)),1,0),IF(INDIRECT(ADDRESS(ROW(),AK$40))&gt;INDIRECT(ADDRESS($AG335+1,AK$40)),1,0),IF(INDIRECT(ADDRESS(ROW(),AK$40))&gt;INDIRECT(ADDRESS($AG335+2,AK$40)),1,0),IF(INDIRECT(ADDRESS(ROW(),AK$40))&gt;INDIRECT(ADDRESS($AG335+3,AK$40)),1,0))+1</f>
        <v>1</v>
      </c>
      <c r="AL335" s="62" t="n">
        <f aca="true">SUM(IF(INDIRECT(ADDRESS(ROW(),AL$40))&gt;INDIRECT(ADDRESS($AG335,AL$40)),1,0),IF(INDIRECT(ADDRESS(ROW(),AL$40))&gt;INDIRECT(ADDRESS($AG335+1,AL$40)),1,0),IF(INDIRECT(ADDRESS(ROW(),AL$40))&gt;INDIRECT(ADDRESS($AG335+2,AL$40)),1,0),IF(INDIRECT(ADDRESS(ROW(),AL$40))&gt;INDIRECT(ADDRESS($AG335+3,AL$40)),1,0))+1</f>
        <v>2</v>
      </c>
      <c r="AM335" s="62" t="n">
        <f aca="true">SUM(IF(INDIRECT(ADDRESS(ROW(),AM$40))&gt;INDIRECT(ADDRESS($AG335,AM$40)),1,0),IF(INDIRECT(ADDRESS(ROW(),AM$40))&gt;INDIRECT(ADDRESS($AG335+1,AM$40)),1,0),IF(INDIRECT(ADDRESS(ROW(),AM$40))&gt;INDIRECT(ADDRESS($AG335+2,AM$40)),1,0),IF(INDIRECT(ADDRESS(ROW(),AM$40))&gt;INDIRECT(ADDRESS($AG335+3,AM$40)),1,0))+1</f>
        <v>2</v>
      </c>
      <c r="AO335" s="8" t="n">
        <f aca="false">IF("na"=F335,"",SQRT(F335)/SQRT(F332))</f>
        <v>0.979900181911779</v>
      </c>
      <c r="AP335" s="8" t="n">
        <f aca="false">IF("na"=J335,"",SQRT(J335)/SQRT(J332))</f>
        <v>0.965332869877867</v>
      </c>
      <c r="AQ335" s="8" t="n">
        <f aca="false">IF("na"=M335,"",SQRT(M335)/SQRT(M332))</f>
        <v>1.09299974068653</v>
      </c>
      <c r="AR335" s="8" t="n">
        <f aca="false">IF("na"=Q335,"",SQRT(Q335)/SQRT(Q332))</f>
        <v>1.02099215286151</v>
      </c>
      <c r="AS335" s="8" t="n">
        <f aca="false">IF("na"=T335,"",SQRT(T335)/SQRT(T332))</f>
        <v>0.990067845234522</v>
      </c>
      <c r="AT335" s="8" t="n">
        <f aca="false">IF("na"=X335,"",SQRT(X335)/SQRT(X332))</f>
        <v>1.01608692764275</v>
      </c>
    </row>
    <row r="336" customFormat="false" ht="12.75" hidden="false" customHeight="true" outlineLevel="0" collapsed="false">
      <c r="A336" s="11" t="s">
        <v>283</v>
      </c>
      <c r="B336" s="57" t="n">
        <v>0.265335</v>
      </c>
      <c r="C336" s="57" t="n">
        <v>1.52119</v>
      </c>
      <c r="D336" s="67" t="n">
        <v>0.30679</v>
      </c>
      <c r="E336" s="7" t="n">
        <v>0.0463686</v>
      </c>
      <c r="F336" s="65" t="n">
        <v>0.003868564</v>
      </c>
      <c r="G336" s="64" t="n">
        <v>1.80976</v>
      </c>
      <c r="H336" s="65" t="n">
        <v>0.865917</v>
      </c>
      <c r="I336" s="65" t="n">
        <v>1.64039</v>
      </c>
      <c r="J336" s="66" t="n">
        <v>0.7640208908</v>
      </c>
      <c r="K336" s="67" t="n">
        <v>0.306944</v>
      </c>
      <c r="L336" s="7" t="n">
        <v>0.0396752</v>
      </c>
      <c r="M336" s="65" t="n">
        <v>0.0033054302</v>
      </c>
      <c r="N336" s="64" t="n">
        <v>1.7197</v>
      </c>
      <c r="O336" s="65" t="n">
        <v>0.488754</v>
      </c>
      <c r="P336" s="65" t="n">
        <v>1.63689</v>
      </c>
      <c r="Q336" s="66" t="n">
        <v>0.2522669625</v>
      </c>
      <c r="R336" s="67" t="n">
        <v>0.30343</v>
      </c>
      <c r="S336" s="7" t="n">
        <v>0.0355116</v>
      </c>
      <c r="T336" s="65" t="n">
        <v>0.0027123027</v>
      </c>
      <c r="U336" s="64" t="n">
        <v>1.72375</v>
      </c>
      <c r="V336" s="65" t="n">
        <v>0.387346</v>
      </c>
      <c r="W336" s="65" t="n">
        <v>1.67522</v>
      </c>
      <c r="X336" s="66" t="n">
        <v>0.1737621646</v>
      </c>
      <c r="Y336" s="64"/>
      <c r="Z336" s="64"/>
      <c r="AA336" s="9" t="n">
        <f aca="false">IF("na"=F336,"",F336/F332)</f>
        <v>3.62303830261239</v>
      </c>
      <c r="AB336" s="7" t="n">
        <f aca="false">IF("na"=J336,"",J336/J332)</f>
        <v>3.12850859729474</v>
      </c>
      <c r="AC336" s="7" t="n">
        <f aca="false">IF("na"=M336,"",M336/M332)</f>
        <v>7.70081352408363</v>
      </c>
      <c r="AD336" s="7" t="n">
        <f aca="false">IF("na"=Q336,"",Q336/Q332)</f>
        <v>2.89827745336301</v>
      </c>
      <c r="AE336" s="7" t="n">
        <f aca="false">IF("na"=T336,"",T336/T332)</f>
        <v>10.9668721782257</v>
      </c>
      <c r="AF336" s="7" t="n">
        <f aca="false">IF("na"=X336,"",X336/X332)</f>
        <v>4.47403073665628</v>
      </c>
      <c r="AG336" s="7" t="n">
        <f aca="false">AG335</f>
        <v>333</v>
      </c>
      <c r="AH336" s="62" t="n">
        <f aca="true">SUM(IF(INDIRECT(ADDRESS(ROW(),AH$40))&gt;INDIRECT(ADDRESS($AG336,AH$40)),1,0),IF(INDIRECT(ADDRESS(ROW(),AH$40))&gt;INDIRECT(ADDRESS($AG336+1,AH$40)),1,0),IF(INDIRECT(ADDRESS(ROW(),AH$40))&gt;INDIRECT(ADDRESS($AG336+2,AH$40)),1,0),IF(INDIRECT(ADDRESS(ROW(),AH$40))&gt;INDIRECT(ADDRESS($AG336+3,AH$40)),1,0))+1</f>
        <v>4</v>
      </c>
      <c r="AI336" s="62" t="n">
        <f aca="true">SUM(IF(INDIRECT(ADDRESS(ROW(),AI$40))&gt;INDIRECT(ADDRESS($AG336,AI$40)),1,0),IF(INDIRECT(ADDRESS(ROW(),AI$40))&gt;INDIRECT(ADDRESS($AG336+1,AI$40)),1,0),IF(INDIRECT(ADDRESS(ROW(),AI$40))&gt;INDIRECT(ADDRESS($AG336+2,AI$40)),1,0),IF(INDIRECT(ADDRESS(ROW(),AI$40))&gt;INDIRECT(ADDRESS($AG336+3,AI$40)),1,0))+1</f>
        <v>4</v>
      </c>
      <c r="AJ336" s="62" t="n">
        <f aca="true">SUM(IF(INDIRECT(ADDRESS(ROW(),AJ$40))&gt;INDIRECT(ADDRESS($AG336,AJ$40)),1,0),IF(INDIRECT(ADDRESS(ROW(),AJ$40))&gt;INDIRECT(ADDRESS($AG336+1,AJ$40)),1,0),IF(INDIRECT(ADDRESS(ROW(),AJ$40))&gt;INDIRECT(ADDRESS($AG336+2,AJ$40)),1,0),IF(INDIRECT(ADDRESS(ROW(),AJ$40))&gt;INDIRECT(ADDRESS($AG336+3,AJ$40)),1,0))+1</f>
        <v>4</v>
      </c>
      <c r="AK336" s="62" t="n">
        <f aca="true">SUM(IF(INDIRECT(ADDRESS(ROW(),AK$40))&gt;INDIRECT(ADDRESS($AG336,AK$40)),1,0),IF(INDIRECT(ADDRESS(ROW(),AK$40))&gt;INDIRECT(ADDRESS($AG336+1,AK$40)),1,0),IF(INDIRECT(ADDRESS(ROW(),AK$40))&gt;INDIRECT(ADDRESS($AG336+2,AK$40)),1,0),IF(INDIRECT(ADDRESS(ROW(),AK$40))&gt;INDIRECT(ADDRESS($AG336+3,AK$40)),1,0))+1</f>
        <v>4</v>
      </c>
      <c r="AL336" s="62" t="n">
        <f aca="true">SUM(IF(INDIRECT(ADDRESS(ROW(),AL$40))&gt;INDIRECT(ADDRESS($AG336,AL$40)),1,0),IF(INDIRECT(ADDRESS(ROW(),AL$40))&gt;INDIRECT(ADDRESS($AG336+1,AL$40)),1,0),IF(INDIRECT(ADDRESS(ROW(),AL$40))&gt;INDIRECT(ADDRESS($AG336+2,AL$40)),1,0),IF(INDIRECT(ADDRESS(ROW(),AL$40))&gt;INDIRECT(ADDRESS($AG336+3,AL$40)),1,0))+1</f>
        <v>4</v>
      </c>
      <c r="AM336" s="62" t="n">
        <f aca="true">SUM(IF(INDIRECT(ADDRESS(ROW(),AM$40))&gt;INDIRECT(ADDRESS($AG336,AM$40)),1,0),IF(INDIRECT(ADDRESS(ROW(),AM$40))&gt;INDIRECT(ADDRESS($AG336+1,AM$40)),1,0),IF(INDIRECT(ADDRESS(ROW(),AM$40))&gt;INDIRECT(ADDRESS($AG336+2,AM$40)),1,0),IF(INDIRECT(ADDRESS(ROW(),AM$40))&gt;INDIRECT(ADDRESS($AG336+3,AM$40)),1,0))+1</f>
        <v>4</v>
      </c>
      <c r="AO336" s="8" t="n">
        <f aca="false">IF("na"=F336,"",SQRT(F336)/SQRT(F332))</f>
        <v>1.90342803977781</v>
      </c>
      <c r="AP336" s="8" t="n">
        <f aca="false">IF("na"=J336,"",SQRT(J336)/SQRT(J332))</f>
        <v>1.76875905574918</v>
      </c>
      <c r="AQ336" s="8" t="n">
        <f aca="false">IF("na"=M336,"",SQRT(M336)/SQRT(M332))</f>
        <v>2.77503396809546</v>
      </c>
      <c r="AR336" s="8" t="n">
        <f aca="false">IF("na"=Q336,"",SQRT(Q336)/SQRT(Q332))</f>
        <v>1.70243280436058</v>
      </c>
      <c r="AS336" s="8" t="n">
        <f aca="false">IF("na"=T336,"",SQRT(T336)/SQRT(T332))</f>
        <v>3.31162681747593</v>
      </c>
      <c r="AT336" s="8" t="n">
        <f aca="false">IF("na"=X336,"",SQRT(X336)/SQRT(X332))</f>
        <v>2.11519047290221</v>
      </c>
    </row>
    <row r="337" customFormat="false" ht="12.75" hidden="false" customHeight="true" outlineLevel="0" collapsed="false">
      <c r="B337" s="68"/>
      <c r="C337" s="68"/>
      <c r="D337" s="7"/>
      <c r="E337" s="7"/>
      <c r="F337" s="7"/>
      <c r="G337" s="7"/>
      <c r="H337" s="7"/>
      <c r="I337" s="7"/>
      <c r="J337" s="7"/>
      <c r="K337" s="7"/>
      <c r="L337" s="7"/>
    </row>
    <row r="338" s="50" customFormat="true" ht="12.75" hidden="false" customHeight="true" outlineLevel="0" collapsed="false">
      <c r="A338" s="11"/>
      <c r="B338" s="11"/>
      <c r="C338" s="11"/>
      <c r="D338" s="11" t="s">
        <v>334</v>
      </c>
      <c r="E338" s="11"/>
      <c r="F338" s="11"/>
      <c r="G338" s="11"/>
      <c r="H338" s="11"/>
      <c r="I338" s="11"/>
      <c r="J338" s="11"/>
      <c r="K338" s="11"/>
      <c r="L338" s="11"/>
      <c r="M338" s="11"/>
      <c r="N338" s="11"/>
      <c r="O338" s="11"/>
      <c r="P338" s="11"/>
      <c r="Q338" s="11"/>
      <c r="R338" s="11"/>
      <c r="S338" s="11"/>
      <c r="T338" s="11"/>
      <c r="U338" s="11"/>
      <c r="V338" s="11"/>
      <c r="W338" s="11"/>
      <c r="X338" s="11"/>
      <c r="Y338" s="11"/>
      <c r="Z338" s="11"/>
      <c r="AA338" s="49"/>
      <c r="AH338" s="51"/>
      <c r="AI338" s="51"/>
      <c r="AJ338" s="51"/>
      <c r="AK338" s="51"/>
      <c r="AL338" s="51"/>
      <c r="AM338" s="5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customFormat="false" ht="12.75" hidden="false" customHeight="true" outlineLevel="0" collapsed="false">
      <c r="B339" s="52" t="s">
        <v>293</v>
      </c>
      <c r="C339" s="52" t="s">
        <v>293</v>
      </c>
      <c r="D339" s="53" t="n">
        <v>7</v>
      </c>
      <c r="E339" s="53"/>
      <c r="F339" s="53"/>
      <c r="G339" s="53"/>
      <c r="H339" s="53"/>
      <c r="I339" s="53"/>
      <c r="J339" s="53"/>
      <c r="K339" s="53" t="n">
        <v>15</v>
      </c>
      <c r="L339" s="53"/>
      <c r="M339" s="53"/>
      <c r="N339" s="53"/>
      <c r="O339" s="53"/>
      <c r="P339" s="53"/>
      <c r="Q339" s="53"/>
      <c r="R339" s="53" t="n">
        <v>30</v>
      </c>
      <c r="S339" s="53"/>
      <c r="T339" s="53"/>
      <c r="U339" s="53"/>
      <c r="V339" s="53"/>
      <c r="W339" s="53"/>
      <c r="X339" s="53"/>
      <c r="Y339" s="54"/>
      <c r="Z339" s="54"/>
    </row>
    <row r="340" customFormat="false" ht="12.75" hidden="false" customHeight="true" outlineLevel="0" collapsed="false">
      <c r="B340" s="55" t="s">
        <v>284</v>
      </c>
      <c r="C340" s="55" t="s">
        <v>294</v>
      </c>
      <c r="D340" s="56" t="s">
        <v>284</v>
      </c>
      <c r="E340" s="57" t="s">
        <v>287</v>
      </c>
      <c r="F340" s="57" t="s">
        <v>295</v>
      </c>
      <c r="G340" s="57" t="s">
        <v>296</v>
      </c>
      <c r="H340" s="57" t="s">
        <v>297</v>
      </c>
      <c r="I340" s="57" t="s">
        <v>298</v>
      </c>
      <c r="J340" s="58" t="s">
        <v>299</v>
      </c>
      <c r="K340" s="56" t="s">
        <v>284</v>
      </c>
      <c r="L340" s="57" t="s">
        <v>287</v>
      </c>
      <c r="M340" s="57" t="s">
        <v>295</v>
      </c>
      <c r="N340" s="57" t="s">
        <v>296</v>
      </c>
      <c r="O340" s="57" t="s">
        <v>297</v>
      </c>
      <c r="P340" s="57" t="s">
        <v>298</v>
      </c>
      <c r="Q340" s="58" t="s">
        <v>299</v>
      </c>
      <c r="R340" s="56" t="s">
        <v>284</v>
      </c>
      <c r="S340" s="57" t="s">
        <v>287</v>
      </c>
      <c r="T340" s="57" t="s">
        <v>295</v>
      </c>
      <c r="U340" s="57" t="s">
        <v>296</v>
      </c>
      <c r="V340" s="57" t="s">
        <v>297</v>
      </c>
      <c r="W340" s="57" t="s">
        <v>298</v>
      </c>
      <c r="X340" s="58" t="s">
        <v>299</v>
      </c>
      <c r="Y340" s="57"/>
      <c r="Z340" s="57"/>
    </row>
    <row r="341" customFormat="false" ht="12.75" hidden="false" customHeight="true" outlineLevel="0" collapsed="false">
      <c r="A341" s="11" t="s">
        <v>300</v>
      </c>
      <c r="B341" s="57" t="n">
        <v>0.289365</v>
      </c>
      <c r="C341" s="57" t="n">
        <v>1.57855</v>
      </c>
      <c r="D341" s="59" t="n">
        <v>0.298141</v>
      </c>
      <c r="E341" s="60" t="n">
        <v>0.0356049</v>
      </c>
      <c r="F341" s="60" t="n">
        <v>0.001344727</v>
      </c>
      <c r="G341" s="60" t="n">
        <v>1.75389</v>
      </c>
      <c r="H341" s="60" t="n">
        <v>0.781519</v>
      </c>
      <c r="I341" s="60" t="n">
        <v>1.58505</v>
      </c>
      <c r="J341" s="61" t="n">
        <v>0.6108141973</v>
      </c>
      <c r="K341" s="59" t="n">
        <v>0.297456</v>
      </c>
      <c r="L341" s="60" t="n">
        <v>0.0247782</v>
      </c>
      <c r="M341" s="60" t="n">
        <v>0.0006794233</v>
      </c>
      <c r="N341" s="60" t="n">
        <v>1.66149</v>
      </c>
      <c r="O341" s="60" t="n">
        <v>0.388198</v>
      </c>
      <c r="P341" s="60" t="n">
        <v>1.594</v>
      </c>
      <c r="Q341" s="61" t="n">
        <v>0.1509363897</v>
      </c>
      <c r="R341" s="59" t="n">
        <v>0.297495</v>
      </c>
      <c r="S341" s="60" t="n">
        <v>0.0173008</v>
      </c>
      <c r="T341" s="60" t="n">
        <v>0.0003654145</v>
      </c>
      <c r="U341" s="60" t="n">
        <v>1.63388</v>
      </c>
      <c r="V341" s="60" t="n">
        <v>0.257759</v>
      </c>
      <c r="W341" s="60" t="n">
        <v>1.60077</v>
      </c>
      <c r="X341" s="61" t="n">
        <v>0.0669334304</v>
      </c>
      <c r="Y341" s="60"/>
      <c r="Z341" s="60"/>
      <c r="AH341" s="62"/>
      <c r="AI341" s="62"/>
    </row>
    <row r="342" customFormat="false" ht="12.75" hidden="false" customHeight="true" outlineLevel="0" collapsed="false">
      <c r="A342" s="11" t="s">
        <v>280</v>
      </c>
      <c r="B342" s="57" t="n">
        <v>0.289365</v>
      </c>
      <c r="C342" s="57" t="n">
        <v>1.57855</v>
      </c>
      <c r="D342" s="59" t="n">
        <v>0.296588</v>
      </c>
      <c r="E342" s="60" t="n">
        <v>0.0458783</v>
      </c>
      <c r="F342" s="60" t="n">
        <v>0.0021569901</v>
      </c>
      <c r="G342" s="60" t="n">
        <v>1.8422</v>
      </c>
      <c r="H342" s="60" t="n">
        <v>1.10572</v>
      </c>
      <c r="I342" s="60" t="n">
        <v>1.58936</v>
      </c>
      <c r="J342" s="61" t="n">
        <v>1.2227335745</v>
      </c>
      <c r="K342" s="59" t="n">
        <v>0.2976</v>
      </c>
      <c r="L342" s="60" t="n">
        <v>0.0391818</v>
      </c>
      <c r="M342" s="60" t="n">
        <v>0.0016030286</v>
      </c>
      <c r="N342" s="60" t="n">
        <v>1.6544</v>
      </c>
      <c r="O342" s="60" t="n">
        <v>0.486377</v>
      </c>
      <c r="P342" s="60" t="n">
        <v>1.56143</v>
      </c>
      <c r="Q342" s="61" t="n">
        <v>0.2368556805</v>
      </c>
      <c r="R342" s="59" t="n">
        <v>0.296764</v>
      </c>
      <c r="S342" s="60" t="n">
        <v>0.0376261</v>
      </c>
      <c r="T342" s="60" t="n">
        <v>0.0014704686</v>
      </c>
      <c r="U342" s="60" t="n">
        <v>1.63352</v>
      </c>
      <c r="V342" s="60" t="n">
        <v>0.393865</v>
      </c>
      <c r="W342" s="60" t="n">
        <v>1.57425</v>
      </c>
      <c r="X342" s="61" t="n">
        <v>0.1551481282</v>
      </c>
      <c r="Y342" s="60"/>
      <c r="Z342" s="60"/>
      <c r="AA342" s="9" t="n">
        <f aca="false">IF("na"=F342,"",F342/F341)</f>
        <v>1.60403568902833</v>
      </c>
      <c r="AB342" s="7" t="n">
        <f aca="false">IF("na"=J342,"",J342/J341)</f>
        <v>2.00180935529149</v>
      </c>
      <c r="AC342" s="7" t="n">
        <f aca="false">IF("na"=M342,"",M342/M341)</f>
        <v>2.35939597596962</v>
      </c>
      <c r="AD342" s="7" t="n">
        <f aca="false">IF("na"=Q342,"",Q342/Q341)</f>
        <v>1.56924172474757</v>
      </c>
      <c r="AE342" s="7" t="n">
        <f aca="false">IF("na"=T342,"",T342/T341)</f>
        <v>4.02411124900627</v>
      </c>
      <c r="AF342" s="7" t="n">
        <f aca="false">IF("na"=X342,"",X342/X341)</f>
        <v>2.31794676102541</v>
      </c>
      <c r="AG342" s="7" t="n">
        <f aca="false">ROW()</f>
        <v>342</v>
      </c>
      <c r="AH342" s="62" t="n">
        <f aca="true">SUM(IF(INDIRECT(ADDRESS(ROW(),AH$40))&gt;INDIRECT(ADDRESS($AG342,AH$40)),1,0),IF(INDIRECT(ADDRESS(ROW(),AH$40))&gt;INDIRECT(ADDRESS($AG342+1,AH$40)),1,0),IF(INDIRECT(ADDRESS(ROW(),AH$40))&gt;INDIRECT(ADDRESS($AG342+2,AH$40)),1,0),IF(INDIRECT(ADDRESS(ROW(),AH$40))&gt;INDIRECT(ADDRESS($AG342+3,AH$40)),1,0))+1</f>
        <v>3</v>
      </c>
      <c r="AI342" s="62" t="n">
        <f aca="true">SUM(IF(INDIRECT(ADDRESS(ROW(),AI$40))&gt;INDIRECT(ADDRESS($AG342,AI$40)),1,0),IF(INDIRECT(ADDRESS(ROW(),AI$40))&gt;INDIRECT(ADDRESS($AG342+1,AI$40)),1,0),IF(INDIRECT(ADDRESS(ROW(),AI$40))&gt;INDIRECT(ADDRESS($AG342+2,AI$40)),1,0),IF(INDIRECT(ADDRESS(ROW(),AI$40))&gt;INDIRECT(ADDRESS($AG342+3,AI$40)),1,0))+1</f>
        <v>4</v>
      </c>
      <c r="AJ342" s="62" t="n">
        <f aca="true">SUM(IF(INDIRECT(ADDRESS(ROW(),AJ$40))&gt;INDIRECT(ADDRESS($AG342,AJ$40)),1,0),IF(INDIRECT(ADDRESS(ROW(),AJ$40))&gt;INDIRECT(ADDRESS($AG342+1,AJ$40)),1,0),IF(INDIRECT(ADDRESS(ROW(),AJ$40))&gt;INDIRECT(ADDRESS($AG342+2,AJ$40)),1,0),IF(INDIRECT(ADDRESS(ROW(),AJ$40))&gt;INDIRECT(ADDRESS($AG342+3,AJ$40)),1,0))+1</f>
        <v>3</v>
      </c>
      <c r="AK342" s="62" t="n">
        <f aca="true">SUM(IF(INDIRECT(ADDRESS(ROW(),AK$40))&gt;INDIRECT(ADDRESS($AG342,AK$40)),1,0),IF(INDIRECT(ADDRESS(ROW(),AK$40))&gt;INDIRECT(ADDRESS($AG342+1,AK$40)),1,0),IF(INDIRECT(ADDRESS(ROW(),AK$40))&gt;INDIRECT(ADDRESS($AG342+2,AK$40)),1,0),IF(INDIRECT(ADDRESS(ROW(),AK$40))&gt;INDIRECT(ADDRESS($AG342+3,AK$40)),1,0))+1</f>
        <v>4</v>
      </c>
      <c r="AL342" s="62" t="n">
        <f aca="true">SUM(IF(INDIRECT(ADDRESS(ROW(),AL$40))&gt;INDIRECT(ADDRESS($AG342,AL$40)),1,0),IF(INDIRECT(ADDRESS(ROW(),AL$40))&gt;INDIRECT(ADDRESS($AG342+1,AL$40)),1,0),IF(INDIRECT(ADDRESS(ROW(),AL$40))&gt;INDIRECT(ADDRESS($AG342+2,AL$40)),1,0),IF(INDIRECT(ADDRESS(ROW(),AL$40))&gt;INDIRECT(ADDRESS($AG342+3,AL$40)),1,0))+1</f>
        <v>4</v>
      </c>
      <c r="AM342" s="62" t="n">
        <f aca="true">SUM(IF(INDIRECT(ADDRESS(ROW(),AM$40))&gt;INDIRECT(ADDRESS($AG342,AM$40)),1,0),IF(INDIRECT(ADDRESS(ROW(),AM$40))&gt;INDIRECT(ADDRESS($AG342+1,AM$40)),1,0),IF(INDIRECT(ADDRESS(ROW(),AM$40))&gt;INDIRECT(ADDRESS($AG342+2,AM$40)),1,0),IF(INDIRECT(ADDRESS(ROW(),AM$40))&gt;INDIRECT(ADDRESS($AG342+3,AM$40)),1,0))+1</f>
        <v>4</v>
      </c>
      <c r="AO342" s="8" t="n">
        <f aca="false">IF("na"=F342,"",SQRT(F342)/SQRT(F341))</f>
        <v>1.26650530556659</v>
      </c>
      <c r="AP342" s="8" t="n">
        <f aca="false">IF("na"=J342,"",SQRT(J342)/SQRT(J341))</f>
        <v>1.41485312145519</v>
      </c>
      <c r="AQ342" s="8" t="n">
        <f aca="false">IF("na"=M342,"",SQRT(M342)/SQRT(M341))</f>
        <v>1.53603254391618</v>
      </c>
      <c r="AR342" s="8" t="n">
        <f aca="false">IF("na"=Q342,"",SQRT(Q342)/SQRT(Q341))</f>
        <v>1.25269378730302</v>
      </c>
      <c r="AS342" s="8" t="n">
        <f aca="false">IF("na"=T342,"",SQRT(T342)/SQRT(T341))</f>
        <v>2.00601875589593</v>
      </c>
      <c r="AT342" s="8" t="n">
        <f aca="false">IF("na"=X342,"",SQRT(X342)/SQRT(X341))</f>
        <v>1.52248046326559</v>
      </c>
    </row>
    <row r="343" customFormat="false" ht="12.75" hidden="false" customHeight="true" outlineLevel="0" collapsed="false">
      <c r="A343" s="11" t="s">
        <v>281</v>
      </c>
      <c r="B343" s="57" t="n">
        <v>0.289365</v>
      </c>
      <c r="C343" s="57" t="n">
        <v>1.57855</v>
      </c>
      <c r="D343" s="59" t="n">
        <v>0.306493</v>
      </c>
      <c r="E343" s="60" t="n">
        <v>0.0372228</v>
      </c>
      <c r="F343" s="60" t="n">
        <v>0.0016789051</v>
      </c>
      <c r="G343" s="60" t="n">
        <v>1.62655</v>
      </c>
      <c r="H343" s="60" t="n">
        <v>0.585003</v>
      </c>
      <c r="I343" s="60" t="n">
        <v>1.48494</v>
      </c>
      <c r="J343" s="61" t="n">
        <v>0.3509913421</v>
      </c>
      <c r="K343" s="59" t="n">
        <v>0.30591</v>
      </c>
      <c r="L343" s="60" t="n">
        <v>0.0275994</v>
      </c>
      <c r="M343" s="60" t="n">
        <v>0.0010354638</v>
      </c>
      <c r="N343" s="60" t="n">
        <v>1.56029</v>
      </c>
      <c r="O343" s="60" t="n">
        <v>0.37772</v>
      </c>
      <c r="P343" s="60" t="n">
        <v>1.49566</v>
      </c>
      <c r="Q343" s="61" t="n">
        <v>0.1495431505</v>
      </c>
      <c r="R343" s="59" t="n">
        <v>0.306839</v>
      </c>
      <c r="S343" s="60" t="n">
        <v>0.0225182</v>
      </c>
      <c r="T343" s="60" t="n">
        <v>0.0008124099</v>
      </c>
      <c r="U343" s="60" t="n">
        <v>1.5473</v>
      </c>
      <c r="V343" s="60" t="n">
        <v>0.27193</v>
      </c>
      <c r="W343" s="60" t="n">
        <v>1.50909</v>
      </c>
      <c r="X343" s="61" t="n">
        <v>0.0787706165</v>
      </c>
      <c r="Y343" s="60"/>
      <c r="Z343" s="60"/>
      <c r="AA343" s="9" t="n">
        <f aca="false">IF("na"=F343,"",F343/F341)</f>
        <v>1.24850999496552</v>
      </c>
      <c r="AB343" s="7" t="n">
        <f aca="false">IF("na"=J343,"",J343/J341)</f>
        <v>0.574628657374857</v>
      </c>
      <c r="AC343" s="7" t="n">
        <f aca="false">IF("na"=M343,"",M343/M341)</f>
        <v>1.52403339714726</v>
      </c>
      <c r="AD343" s="7" t="n">
        <f aca="false">IF("na"=Q343,"",Q343/Q341)</f>
        <v>0.990769361830045</v>
      </c>
      <c r="AE343" s="7" t="n">
        <f aca="false">IF("na"=T343,"",T343/T341)</f>
        <v>2.22325578213235</v>
      </c>
      <c r="AF343" s="7" t="n">
        <f aca="false">IF("na"=X343,"",X343/X341)</f>
        <v>1.17685013347232</v>
      </c>
      <c r="AG343" s="7" t="n">
        <f aca="false">AG342</f>
        <v>342</v>
      </c>
      <c r="AH343" s="62" t="n">
        <f aca="true">SUM(IF(INDIRECT(ADDRESS(ROW(),AH$40))&gt;INDIRECT(ADDRESS($AG343,AH$40)),1,0),IF(INDIRECT(ADDRESS(ROW(),AH$40))&gt;INDIRECT(ADDRESS($AG343+1,AH$40)),1,0),IF(INDIRECT(ADDRESS(ROW(),AH$40))&gt;INDIRECT(ADDRESS($AG343+2,AH$40)),1,0),IF(INDIRECT(ADDRESS(ROW(),AH$40))&gt;INDIRECT(ADDRESS($AG343+3,AH$40)),1,0))+1</f>
        <v>2</v>
      </c>
      <c r="AI343" s="62" t="n">
        <f aca="true">SUM(IF(INDIRECT(ADDRESS(ROW(),AI$40))&gt;INDIRECT(ADDRESS($AG343,AI$40)),1,0),IF(INDIRECT(ADDRESS(ROW(),AI$40))&gt;INDIRECT(ADDRESS($AG343+1,AI$40)),1,0),IF(INDIRECT(ADDRESS(ROW(),AI$40))&gt;INDIRECT(ADDRESS($AG343+2,AI$40)),1,0),IF(INDIRECT(ADDRESS(ROW(),AI$40))&gt;INDIRECT(ADDRESS($AG343+3,AI$40)),1,0))+1</f>
        <v>1</v>
      </c>
      <c r="AJ343" s="62" t="n">
        <f aca="true">SUM(IF(INDIRECT(ADDRESS(ROW(),AJ$40))&gt;INDIRECT(ADDRESS($AG343,AJ$40)),1,0),IF(INDIRECT(ADDRESS(ROW(),AJ$40))&gt;INDIRECT(ADDRESS($AG343+1,AJ$40)),1,0),IF(INDIRECT(ADDRESS(ROW(),AJ$40))&gt;INDIRECT(ADDRESS($AG343+2,AJ$40)),1,0),IF(INDIRECT(ADDRESS(ROW(),AJ$40))&gt;INDIRECT(ADDRESS($AG343+3,AJ$40)),1,0))+1</f>
        <v>2</v>
      </c>
      <c r="AK343" s="62" t="n">
        <f aca="true">SUM(IF(INDIRECT(ADDRESS(ROW(),AK$40))&gt;INDIRECT(ADDRESS($AG343,AK$40)),1,0),IF(INDIRECT(ADDRESS(ROW(),AK$40))&gt;INDIRECT(ADDRESS($AG343+1,AK$40)),1,0),IF(INDIRECT(ADDRESS(ROW(),AK$40))&gt;INDIRECT(ADDRESS($AG343+2,AK$40)),1,0),IF(INDIRECT(ADDRESS(ROW(),AK$40))&gt;INDIRECT(ADDRESS($AG343+3,AK$40)),1,0))+1</f>
        <v>1</v>
      </c>
      <c r="AL343" s="62" t="n">
        <f aca="true">SUM(IF(INDIRECT(ADDRESS(ROW(),AL$40))&gt;INDIRECT(ADDRESS($AG343,AL$40)),1,0),IF(INDIRECT(ADDRESS(ROW(),AL$40))&gt;INDIRECT(ADDRESS($AG343+1,AL$40)),1,0),IF(INDIRECT(ADDRESS(ROW(),AL$40))&gt;INDIRECT(ADDRESS($AG343+2,AL$40)),1,0),IF(INDIRECT(ADDRESS(ROW(),AL$40))&gt;INDIRECT(ADDRESS($AG343+3,AL$40)),1,0))+1</f>
        <v>2</v>
      </c>
      <c r="AM343" s="62" t="n">
        <f aca="true">SUM(IF(INDIRECT(ADDRESS(ROW(),AM$40))&gt;INDIRECT(ADDRESS($AG343,AM$40)),1,0),IF(INDIRECT(ADDRESS(ROW(),AM$40))&gt;INDIRECT(ADDRESS($AG343+1,AM$40)),1,0),IF(INDIRECT(ADDRESS(ROW(),AM$40))&gt;INDIRECT(ADDRESS($AG343+2,AM$40)),1,0),IF(INDIRECT(ADDRESS(ROW(),AM$40))&gt;INDIRECT(ADDRESS($AG343+3,AM$40)),1,0))+1</f>
        <v>2</v>
      </c>
      <c r="AO343" s="8" t="n">
        <f aca="false">IF("na"=F343,"",SQRT(F343)/SQRT(F341))</f>
        <v>1.11736743954955</v>
      </c>
      <c r="AP343" s="8" t="n">
        <f aca="false">IF("na"=J343,"",SQRT(J343)/SQRT(J341))</f>
        <v>0.7580426487836</v>
      </c>
      <c r="AQ343" s="8" t="n">
        <f aca="false">IF("na"=M343,"",SQRT(M343)/SQRT(M341))</f>
        <v>1.2345174754321</v>
      </c>
      <c r="AR343" s="8" t="n">
        <f aca="false">IF("na"=Q343,"",SQRT(Q343)/SQRT(Q341))</f>
        <v>0.995373980888613</v>
      </c>
      <c r="AS343" s="8" t="n">
        <f aca="false">IF("na"=T343,"",SQRT(T343)/SQRT(T341))</f>
        <v>1.49105861123309</v>
      </c>
      <c r="AT343" s="8" t="n">
        <f aca="false">IF("na"=X343,"",SQRT(X343)/SQRT(X341))</f>
        <v>1.08482723669362</v>
      </c>
    </row>
    <row r="344" customFormat="false" ht="12.75" hidden="false" customHeight="true" outlineLevel="0" collapsed="false">
      <c r="A344" s="11" t="s">
        <v>282</v>
      </c>
      <c r="B344" s="57" t="n">
        <v>0.289365</v>
      </c>
      <c r="C344" s="57" t="n">
        <v>1.57855</v>
      </c>
      <c r="D344" s="63" t="n">
        <v>0.302111</v>
      </c>
      <c r="E344" s="64" t="n">
        <v>0.0360346</v>
      </c>
      <c r="F344" s="65" t="n">
        <v>0.0014609528</v>
      </c>
      <c r="G344" s="64" t="n">
        <v>1.73794</v>
      </c>
      <c r="H344" s="65" t="n">
        <v>0.659648</v>
      </c>
      <c r="I344" s="65" t="n">
        <v>1.58354</v>
      </c>
      <c r="J344" s="66" t="n">
        <v>0.435160384</v>
      </c>
      <c r="K344" s="63" t="n">
        <v>0.302845</v>
      </c>
      <c r="L344" s="64" t="n">
        <v>0.0249652</v>
      </c>
      <c r="M344" s="65" t="n">
        <v>0.0008049716</v>
      </c>
      <c r="N344" s="64" t="n">
        <v>1.66714</v>
      </c>
      <c r="O344" s="65" t="n">
        <v>0.394489</v>
      </c>
      <c r="P344" s="65" t="n">
        <v>1.60132</v>
      </c>
      <c r="Q344" s="66" t="n">
        <v>0.156140044</v>
      </c>
      <c r="R344" s="63" t="n">
        <v>0.302819</v>
      </c>
      <c r="S344" s="64" t="n">
        <v>0.0174755</v>
      </c>
      <c r="T344" s="65" t="n">
        <v>0.0004864032</v>
      </c>
      <c r="U344" s="64" t="n">
        <v>1.6381</v>
      </c>
      <c r="V344" s="65" t="n">
        <v>0.258335</v>
      </c>
      <c r="W344" s="65" t="n">
        <v>1.60484</v>
      </c>
      <c r="X344" s="66" t="n">
        <v>0.0674281363</v>
      </c>
      <c r="Y344" s="64"/>
      <c r="Z344" s="64"/>
      <c r="AA344" s="9" t="n">
        <f aca="false">IF("na"=F344,"",F344/F341)</f>
        <v>1.08643077739943</v>
      </c>
      <c r="AB344" s="7" t="n">
        <f aca="false">IF("na"=J344,"",J344/J341)</f>
        <v>0.712426767294461</v>
      </c>
      <c r="AC344" s="7" t="n">
        <f aca="false">IF("na"=M344,"",M344/M341)</f>
        <v>1.18478656825575</v>
      </c>
      <c r="AD344" s="7" t="n">
        <f aca="false">IF("na"=Q344,"",Q344/Q341)</f>
        <v>1.03447581004384</v>
      </c>
      <c r="AE344" s="7" t="n">
        <f aca="false">IF("na"=T344,"",T344/T341)</f>
        <v>1.33109988793548</v>
      </c>
      <c r="AF344" s="7" t="n">
        <f aca="false">IF("na"=X344,"",X344/X341)</f>
        <v>1.00739101368395</v>
      </c>
      <c r="AG344" s="7" t="n">
        <f aca="false">AG343</f>
        <v>342</v>
      </c>
      <c r="AH344" s="62" t="n">
        <f aca="true">SUM(IF(INDIRECT(ADDRESS(ROW(),AH$40))&gt;INDIRECT(ADDRESS($AG344,AH$40)),1,0),IF(INDIRECT(ADDRESS(ROW(),AH$40))&gt;INDIRECT(ADDRESS($AG344+1,AH$40)),1,0),IF(INDIRECT(ADDRESS(ROW(),AH$40))&gt;INDIRECT(ADDRESS($AG344+2,AH$40)),1,0),IF(INDIRECT(ADDRESS(ROW(),AH$40))&gt;INDIRECT(ADDRESS($AG344+3,AH$40)),1,0))+1</f>
        <v>1</v>
      </c>
      <c r="AI344" s="62" t="n">
        <f aca="true">SUM(IF(INDIRECT(ADDRESS(ROW(),AI$40))&gt;INDIRECT(ADDRESS($AG344,AI$40)),1,0),IF(INDIRECT(ADDRESS(ROW(),AI$40))&gt;INDIRECT(ADDRESS($AG344+1,AI$40)),1,0),IF(INDIRECT(ADDRESS(ROW(),AI$40))&gt;INDIRECT(ADDRESS($AG344+2,AI$40)),1,0),IF(INDIRECT(ADDRESS(ROW(),AI$40))&gt;INDIRECT(ADDRESS($AG344+3,AI$40)),1,0))+1</f>
        <v>2</v>
      </c>
      <c r="AJ344" s="62" t="n">
        <f aca="true">SUM(IF(INDIRECT(ADDRESS(ROW(),AJ$40))&gt;INDIRECT(ADDRESS($AG344,AJ$40)),1,0),IF(INDIRECT(ADDRESS(ROW(),AJ$40))&gt;INDIRECT(ADDRESS($AG344+1,AJ$40)),1,0),IF(INDIRECT(ADDRESS(ROW(),AJ$40))&gt;INDIRECT(ADDRESS($AG344+2,AJ$40)),1,0),IF(INDIRECT(ADDRESS(ROW(),AJ$40))&gt;INDIRECT(ADDRESS($AG344+3,AJ$40)),1,0))+1</f>
        <v>1</v>
      </c>
      <c r="AK344" s="62" t="n">
        <f aca="true">SUM(IF(INDIRECT(ADDRESS(ROW(),AK$40))&gt;INDIRECT(ADDRESS($AG344,AK$40)),1,0),IF(INDIRECT(ADDRESS(ROW(),AK$40))&gt;INDIRECT(ADDRESS($AG344+1,AK$40)),1,0),IF(INDIRECT(ADDRESS(ROW(),AK$40))&gt;INDIRECT(ADDRESS($AG344+2,AK$40)),1,0),IF(INDIRECT(ADDRESS(ROW(),AK$40))&gt;INDIRECT(ADDRESS($AG344+3,AK$40)),1,0))+1</f>
        <v>2</v>
      </c>
      <c r="AL344" s="62" t="n">
        <f aca="true">SUM(IF(INDIRECT(ADDRESS(ROW(),AL$40))&gt;INDIRECT(ADDRESS($AG344,AL$40)),1,0),IF(INDIRECT(ADDRESS(ROW(),AL$40))&gt;INDIRECT(ADDRESS($AG344+1,AL$40)),1,0),IF(INDIRECT(ADDRESS(ROW(),AL$40))&gt;INDIRECT(ADDRESS($AG344+2,AL$40)),1,0),IF(INDIRECT(ADDRESS(ROW(),AL$40))&gt;INDIRECT(ADDRESS($AG344+3,AL$40)),1,0))+1</f>
        <v>1</v>
      </c>
      <c r="AM344" s="62" t="n">
        <f aca="true">SUM(IF(INDIRECT(ADDRESS(ROW(),AM$40))&gt;INDIRECT(ADDRESS($AG344,AM$40)),1,0),IF(INDIRECT(ADDRESS(ROW(),AM$40))&gt;INDIRECT(ADDRESS($AG344+1,AM$40)),1,0),IF(INDIRECT(ADDRESS(ROW(),AM$40))&gt;INDIRECT(ADDRESS($AG344+2,AM$40)),1,0),IF(INDIRECT(ADDRESS(ROW(),AM$40))&gt;INDIRECT(ADDRESS($AG344+3,AM$40)),1,0))+1</f>
        <v>1</v>
      </c>
      <c r="AO344" s="8" t="n">
        <f aca="false">IF("na"=F344,"",SQRT(F344)/SQRT(F341))</f>
        <v>1.0423199016614</v>
      </c>
      <c r="AP344" s="8" t="n">
        <f aca="false">IF("na"=J344,"",SQRT(J344)/SQRT(J341))</f>
        <v>0.844053770381047</v>
      </c>
      <c r="AQ344" s="8" t="n">
        <f aca="false">IF("na"=M344,"",SQRT(M344)/SQRT(M341))</f>
        <v>1.08847901599239</v>
      </c>
      <c r="AR344" s="8" t="n">
        <f aca="false">IF("na"=Q344,"",SQRT(Q344)/SQRT(Q341))</f>
        <v>1.01709183953262</v>
      </c>
      <c r="AS344" s="8" t="n">
        <f aca="false">IF("na"=T344,"",SQRT(T344)/SQRT(T341))</f>
        <v>1.15373302281571</v>
      </c>
      <c r="AT344" s="8" t="n">
        <f aca="false">IF("na"=X344,"",SQRT(X344)/SQRT(X341))</f>
        <v>1.00368870357494</v>
      </c>
    </row>
    <row r="345" customFormat="false" ht="12.75" hidden="false" customHeight="true" outlineLevel="0" collapsed="false">
      <c r="A345" s="11" t="s">
        <v>283</v>
      </c>
      <c r="B345" s="57" t="n">
        <v>0.289365</v>
      </c>
      <c r="C345" s="57" t="n">
        <v>1.57855</v>
      </c>
      <c r="D345" s="67" t="n">
        <v>0.30886</v>
      </c>
      <c r="E345" s="7" t="n">
        <v>0.0451966</v>
      </c>
      <c r="F345" s="65" t="n">
        <v>0.0024227876</v>
      </c>
      <c r="G345" s="64" t="n">
        <v>1.68784</v>
      </c>
      <c r="H345" s="65" t="n">
        <v>0.661351</v>
      </c>
      <c r="I345" s="65" t="n">
        <v>1.51178</v>
      </c>
      <c r="J345" s="66" t="n">
        <v>0.4418433781</v>
      </c>
      <c r="K345" s="67" t="n">
        <v>0.306795</v>
      </c>
      <c r="L345" s="7" t="n">
        <v>0.0390461</v>
      </c>
      <c r="M345" s="65" t="n">
        <v>0.0018284028</v>
      </c>
      <c r="N345" s="64" t="n">
        <v>1.58254</v>
      </c>
      <c r="O345" s="65" t="n">
        <v>0.459363</v>
      </c>
      <c r="P345" s="65" t="n">
        <v>1.48763</v>
      </c>
      <c r="Q345" s="66" t="n">
        <v>0.2192808121</v>
      </c>
      <c r="R345" s="67" t="n">
        <v>0.304372</v>
      </c>
      <c r="S345" s="7" t="n">
        <v>0.0348987</v>
      </c>
      <c r="T345" s="65" t="n">
        <v>0.0014431292</v>
      </c>
      <c r="U345" s="64" t="n">
        <v>1.58709</v>
      </c>
      <c r="V345" s="65" t="n">
        <v>0.365636</v>
      </c>
      <c r="W345" s="65" t="n">
        <v>1.52624</v>
      </c>
      <c r="X345" s="66" t="n">
        <v>0.1364260205</v>
      </c>
      <c r="Y345" s="64"/>
      <c r="Z345" s="64"/>
      <c r="AA345" s="9" t="n">
        <f aca="false">IF("na"=F345,"",F345/F341)</f>
        <v>1.80169476778558</v>
      </c>
      <c r="AB345" s="7" t="n">
        <f aca="false">IF("na"=J345,"",J345/J341)</f>
        <v>0.723367891665081</v>
      </c>
      <c r="AC345" s="7" t="n">
        <f aca="false">IF("na"=M345,"",M345/M341)</f>
        <v>2.69110994574369</v>
      </c>
      <c r="AD345" s="7" t="n">
        <f aca="false">IF("na"=Q345,"",Q345/Q341)</f>
        <v>1.45280281670869</v>
      </c>
      <c r="AE345" s="7" t="n">
        <f aca="false">IF("na"=T345,"",T345/T341)</f>
        <v>3.94929374723773</v>
      </c>
      <c r="AF345" s="7" t="n">
        <f aca="false">IF("na"=X345,"",X345/X341)</f>
        <v>2.03823440222182</v>
      </c>
      <c r="AG345" s="7" t="n">
        <f aca="false">AG344</f>
        <v>342</v>
      </c>
      <c r="AH345" s="62" t="n">
        <f aca="true">SUM(IF(INDIRECT(ADDRESS(ROW(),AH$40))&gt;INDIRECT(ADDRESS($AG345,AH$40)),1,0),IF(INDIRECT(ADDRESS(ROW(),AH$40))&gt;INDIRECT(ADDRESS($AG345+1,AH$40)),1,0),IF(INDIRECT(ADDRESS(ROW(),AH$40))&gt;INDIRECT(ADDRESS($AG345+2,AH$40)),1,0),IF(INDIRECT(ADDRESS(ROW(),AH$40))&gt;INDIRECT(ADDRESS($AG345+3,AH$40)),1,0))+1</f>
        <v>4</v>
      </c>
      <c r="AI345" s="62" t="n">
        <f aca="true">SUM(IF(INDIRECT(ADDRESS(ROW(),AI$40))&gt;INDIRECT(ADDRESS($AG345,AI$40)),1,0),IF(INDIRECT(ADDRESS(ROW(),AI$40))&gt;INDIRECT(ADDRESS($AG345+1,AI$40)),1,0),IF(INDIRECT(ADDRESS(ROW(),AI$40))&gt;INDIRECT(ADDRESS($AG345+2,AI$40)),1,0),IF(INDIRECT(ADDRESS(ROW(),AI$40))&gt;INDIRECT(ADDRESS($AG345+3,AI$40)),1,0))+1</f>
        <v>3</v>
      </c>
      <c r="AJ345" s="62" t="n">
        <f aca="true">SUM(IF(INDIRECT(ADDRESS(ROW(),AJ$40))&gt;INDIRECT(ADDRESS($AG345,AJ$40)),1,0),IF(INDIRECT(ADDRESS(ROW(),AJ$40))&gt;INDIRECT(ADDRESS($AG345+1,AJ$40)),1,0),IF(INDIRECT(ADDRESS(ROW(),AJ$40))&gt;INDIRECT(ADDRESS($AG345+2,AJ$40)),1,0),IF(INDIRECT(ADDRESS(ROW(),AJ$40))&gt;INDIRECT(ADDRESS($AG345+3,AJ$40)),1,0))+1</f>
        <v>4</v>
      </c>
      <c r="AK345" s="62" t="n">
        <f aca="true">SUM(IF(INDIRECT(ADDRESS(ROW(),AK$40))&gt;INDIRECT(ADDRESS($AG345,AK$40)),1,0),IF(INDIRECT(ADDRESS(ROW(),AK$40))&gt;INDIRECT(ADDRESS($AG345+1,AK$40)),1,0),IF(INDIRECT(ADDRESS(ROW(),AK$40))&gt;INDIRECT(ADDRESS($AG345+2,AK$40)),1,0),IF(INDIRECT(ADDRESS(ROW(),AK$40))&gt;INDIRECT(ADDRESS($AG345+3,AK$40)),1,0))+1</f>
        <v>3</v>
      </c>
      <c r="AL345" s="62" t="n">
        <f aca="true">SUM(IF(INDIRECT(ADDRESS(ROW(),AL$40))&gt;INDIRECT(ADDRESS($AG345,AL$40)),1,0),IF(INDIRECT(ADDRESS(ROW(),AL$40))&gt;INDIRECT(ADDRESS($AG345+1,AL$40)),1,0),IF(INDIRECT(ADDRESS(ROW(),AL$40))&gt;INDIRECT(ADDRESS($AG345+2,AL$40)),1,0),IF(INDIRECT(ADDRESS(ROW(),AL$40))&gt;INDIRECT(ADDRESS($AG345+3,AL$40)),1,0))+1</f>
        <v>3</v>
      </c>
      <c r="AM345" s="62" t="n">
        <f aca="true">SUM(IF(INDIRECT(ADDRESS(ROW(),AM$40))&gt;INDIRECT(ADDRESS($AG345,AM$40)),1,0),IF(INDIRECT(ADDRESS(ROW(),AM$40))&gt;INDIRECT(ADDRESS($AG345+1,AM$40)),1,0),IF(INDIRECT(ADDRESS(ROW(),AM$40))&gt;INDIRECT(ADDRESS($AG345+2,AM$40)),1,0),IF(INDIRECT(ADDRESS(ROW(),AM$40))&gt;INDIRECT(ADDRESS($AG345+3,AM$40)),1,0))+1</f>
        <v>3</v>
      </c>
      <c r="AO345" s="8" t="n">
        <f aca="false">IF("na"=F345,"",SQRT(F345)/SQRT(F341))</f>
        <v>1.34227224056284</v>
      </c>
      <c r="AP345" s="8" t="n">
        <f aca="false">IF("na"=J345,"",SQRT(J345)/SQRT(J341))</f>
        <v>0.850510371286019</v>
      </c>
      <c r="AQ345" s="8" t="n">
        <f aca="false">IF("na"=M345,"",SQRT(M345)/SQRT(M341))</f>
        <v>1.64046028472002</v>
      </c>
      <c r="AR345" s="8" t="n">
        <f aca="false">IF("na"=Q345,"",SQRT(Q345)/SQRT(Q341))</f>
        <v>1.20532270231199</v>
      </c>
      <c r="AS345" s="8" t="n">
        <f aca="false">IF("na"=T345,"",SQRT(T345)/SQRT(T341))</f>
        <v>1.98728300632741</v>
      </c>
      <c r="AT345" s="8" t="n">
        <f aca="false">IF("na"=X345,"",SQRT(X345)/SQRT(X341))</f>
        <v>1.42766746906338</v>
      </c>
    </row>
    <row r="346" customFormat="false" ht="12.75" hidden="false" customHeight="true" outlineLevel="0" collapsed="false">
      <c r="B346" s="68"/>
      <c r="C346" s="68"/>
      <c r="D346" s="7"/>
      <c r="E346" s="7"/>
      <c r="F346" s="7"/>
      <c r="G346" s="7"/>
      <c r="H346" s="7"/>
      <c r="I346" s="7"/>
      <c r="J346" s="7"/>
      <c r="K346" s="7"/>
      <c r="L346" s="7"/>
    </row>
    <row r="347" s="50" customFormat="true" ht="12.75" hidden="false" customHeight="true" outlineLevel="0" collapsed="false">
      <c r="A347" s="11"/>
      <c r="B347" s="11"/>
      <c r="C347" s="11"/>
      <c r="D347" s="11" t="s">
        <v>335</v>
      </c>
      <c r="E347" s="11"/>
      <c r="F347" s="11"/>
      <c r="G347" s="11"/>
      <c r="H347" s="11"/>
      <c r="I347" s="11"/>
      <c r="J347" s="11"/>
      <c r="K347" s="11"/>
      <c r="L347" s="11"/>
      <c r="M347" s="11"/>
      <c r="N347" s="11"/>
      <c r="O347" s="11"/>
      <c r="P347" s="11"/>
      <c r="Q347" s="11"/>
      <c r="R347" s="11"/>
      <c r="S347" s="11"/>
      <c r="T347" s="11"/>
      <c r="U347" s="11"/>
      <c r="V347" s="11"/>
      <c r="W347" s="11"/>
      <c r="X347" s="11"/>
      <c r="Y347" s="11"/>
      <c r="Z347" s="11"/>
      <c r="AA347" s="49"/>
      <c r="AH347" s="51"/>
      <c r="AI347" s="51"/>
      <c r="AJ347" s="51"/>
      <c r="AK347" s="51"/>
      <c r="AL347" s="51"/>
      <c r="AM347" s="51"/>
      <c r="AP347" s="10"/>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c r="ALF347" s="1"/>
      <c r="ALG347" s="1"/>
      <c r="ALH347" s="1"/>
      <c r="ALI347" s="1"/>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row>
    <row r="348" customFormat="false" ht="12.75" hidden="false" customHeight="true" outlineLevel="0" collapsed="false">
      <c r="B348" s="52" t="s">
        <v>293</v>
      </c>
      <c r="C348" s="52" t="s">
        <v>293</v>
      </c>
      <c r="D348" s="53" t="n">
        <v>7</v>
      </c>
      <c r="E348" s="53"/>
      <c r="F348" s="53"/>
      <c r="G348" s="53"/>
      <c r="H348" s="53"/>
      <c r="I348" s="53"/>
      <c r="J348" s="53"/>
      <c r="K348" s="53" t="n">
        <v>15</v>
      </c>
      <c r="L348" s="53"/>
      <c r="M348" s="53"/>
      <c r="N348" s="53"/>
      <c r="O348" s="53"/>
      <c r="P348" s="53"/>
      <c r="Q348" s="53"/>
      <c r="R348" s="53" t="n">
        <v>30</v>
      </c>
      <c r="S348" s="53"/>
      <c r="T348" s="53"/>
      <c r="U348" s="53"/>
      <c r="V348" s="53"/>
      <c r="W348" s="53"/>
      <c r="X348" s="53"/>
      <c r="Y348" s="54"/>
      <c r="Z348" s="54"/>
    </row>
    <row r="349" customFormat="false" ht="12.75" hidden="false" customHeight="true" outlineLevel="0" collapsed="false">
      <c r="B349" s="55" t="s">
        <v>284</v>
      </c>
      <c r="C349" s="55" t="s">
        <v>294</v>
      </c>
      <c r="D349" s="56" t="s">
        <v>284</v>
      </c>
      <c r="E349" s="57" t="s">
        <v>287</v>
      </c>
      <c r="F349" s="57" t="s">
        <v>295</v>
      </c>
      <c r="G349" s="57" t="s">
        <v>296</v>
      </c>
      <c r="H349" s="57" t="s">
        <v>297</v>
      </c>
      <c r="I349" s="57" t="s">
        <v>298</v>
      </c>
      <c r="J349" s="58" t="s">
        <v>299</v>
      </c>
      <c r="K349" s="56" t="s">
        <v>284</v>
      </c>
      <c r="L349" s="57" t="s">
        <v>287</v>
      </c>
      <c r="M349" s="57" t="s">
        <v>295</v>
      </c>
      <c r="N349" s="57" t="s">
        <v>296</v>
      </c>
      <c r="O349" s="57" t="s">
        <v>297</v>
      </c>
      <c r="P349" s="57" t="s">
        <v>298</v>
      </c>
      <c r="Q349" s="58" t="s">
        <v>299</v>
      </c>
      <c r="R349" s="56" t="s">
        <v>284</v>
      </c>
      <c r="S349" s="57" t="s">
        <v>287</v>
      </c>
      <c r="T349" s="57" t="s">
        <v>295</v>
      </c>
      <c r="U349" s="57" t="s">
        <v>296</v>
      </c>
      <c r="V349" s="57" t="s">
        <v>297</v>
      </c>
      <c r="W349" s="57" t="s">
        <v>298</v>
      </c>
      <c r="X349" s="58" t="s">
        <v>299</v>
      </c>
      <c r="Y349" s="57"/>
      <c r="Z349" s="57"/>
    </row>
    <row r="350" customFormat="false" ht="12.75" hidden="false" customHeight="true" outlineLevel="0" collapsed="false">
      <c r="A350" s="11" t="s">
        <v>300</v>
      </c>
      <c r="B350" s="57" t="n">
        <v>0.0762383</v>
      </c>
      <c r="C350" s="57" t="n">
        <v>1.53915</v>
      </c>
      <c r="D350" s="59" t="n">
        <v>0.0786622</v>
      </c>
      <c r="E350" s="60" t="n">
        <v>0.0180074</v>
      </c>
      <c r="F350" s="60" t="n">
        <v>0.0003301416</v>
      </c>
      <c r="G350" s="60" t="n">
        <v>1.98366</v>
      </c>
      <c r="H350" s="60" t="n">
        <v>1.43999</v>
      </c>
      <c r="I350" s="60" t="n">
        <v>1.50085</v>
      </c>
      <c r="J350" s="61" t="n">
        <v>2.0750380901</v>
      </c>
      <c r="K350" s="59" t="n">
        <v>0.0785061</v>
      </c>
      <c r="L350" s="60" t="n">
        <v>0.0130584</v>
      </c>
      <c r="M350" s="60" t="n">
        <v>0.0001756647</v>
      </c>
      <c r="N350" s="60" t="n">
        <v>1.78511</v>
      </c>
      <c r="O350" s="60" t="n">
        <v>1.1432</v>
      </c>
      <c r="P350" s="60" t="n">
        <v>1.497</v>
      </c>
      <c r="Q350" s="61" t="n">
        <v>1.3086828625</v>
      </c>
      <c r="R350" s="59" t="n">
        <v>0.0794248</v>
      </c>
      <c r="S350" s="60" t="n">
        <v>0.00878666</v>
      </c>
      <c r="T350" s="60" t="n">
        <v>8.7359E-005</v>
      </c>
      <c r="U350" s="60" t="n">
        <v>1.61319</v>
      </c>
      <c r="V350" s="60" t="n">
        <v>0.532276</v>
      </c>
      <c r="W350" s="60" t="n">
        <v>1.49679</v>
      </c>
      <c r="X350" s="61" t="n">
        <v>0.2851121097</v>
      </c>
      <c r="Y350" s="60"/>
      <c r="Z350" s="60"/>
      <c r="AH350" s="62"/>
      <c r="AI350" s="62"/>
    </row>
    <row r="351" customFormat="false" ht="12.75" hidden="false" customHeight="true" outlineLevel="0" collapsed="false">
      <c r="A351" s="11" t="s">
        <v>280</v>
      </c>
      <c r="B351" s="57" t="n">
        <v>0.0762383</v>
      </c>
      <c r="C351" s="57" t="n">
        <v>1.53915</v>
      </c>
      <c r="D351" s="59" t="n">
        <v>0.0795832</v>
      </c>
      <c r="E351" s="60" t="n">
        <v>0.0190109</v>
      </c>
      <c r="F351" s="60" t="n">
        <v>0.0003726026</v>
      </c>
      <c r="G351" s="60" t="n">
        <v>1.8315</v>
      </c>
      <c r="H351" s="60" t="n">
        <v>1.34741</v>
      </c>
      <c r="I351" s="60" t="n">
        <v>1.39953</v>
      </c>
      <c r="J351" s="61" t="n">
        <v>1.8350074525</v>
      </c>
      <c r="K351" s="59" t="n">
        <v>0.0776991</v>
      </c>
      <c r="L351" s="60" t="n">
        <v>0.0156518</v>
      </c>
      <c r="M351" s="60" t="n">
        <v>0.0002471127</v>
      </c>
      <c r="N351" s="60" t="n">
        <v>1.72682</v>
      </c>
      <c r="O351" s="60" t="n">
        <v>1.24262</v>
      </c>
      <c r="P351" s="60" t="n">
        <v>1.37743</v>
      </c>
      <c r="Q351" s="61" t="n">
        <v>1.5702578228</v>
      </c>
      <c r="R351" s="59" t="s">
        <v>307</v>
      </c>
      <c r="S351" s="60" t="n">
        <v>0</v>
      </c>
      <c r="T351" s="60"/>
      <c r="U351" s="60" t="s">
        <v>307</v>
      </c>
      <c r="V351" s="60" t="s">
        <v>307</v>
      </c>
      <c r="W351" s="60" t="s">
        <v>307</v>
      </c>
      <c r="X351" s="61"/>
      <c r="Y351" s="60"/>
      <c r="Z351" s="60"/>
      <c r="AA351" s="9" t="n">
        <f aca="false">IF("na"=F351,"",F351/F350)</f>
        <v>1.12861450965283</v>
      </c>
      <c r="AB351" s="7" t="n">
        <f aca="false">IF("na"=J351,"",J351/J350)</f>
        <v>0.884324707702868</v>
      </c>
      <c r="AC351" s="7" t="n">
        <f aca="false">IF("na"=M351,"",M351/M350)</f>
        <v>1.40672941120214</v>
      </c>
      <c r="AD351" s="7" t="n">
        <f aca="false">IF("na"=Q351,"",Q351/Q350)</f>
        <v>1.1998765077433</v>
      </c>
      <c r="AE351" s="7" t="n">
        <f aca="false">IF("na"=T351,"",T351/T350)</f>
        <v>0</v>
      </c>
      <c r="AF351" s="7" t="n">
        <f aca="false">IF("na"=X351,"",X351/X350)</f>
        <v>0</v>
      </c>
      <c r="AG351" s="7" t="n">
        <f aca="false">ROW()</f>
        <v>351</v>
      </c>
      <c r="AH351" s="62" t="n">
        <f aca="true">SUM(IF(INDIRECT(ADDRESS(ROW(),AH$40))&gt;INDIRECT(ADDRESS($AG351,AH$40)),1,0),IF(INDIRECT(ADDRESS(ROW(),AH$40))&gt;INDIRECT(ADDRESS($AG351+1,AH$40)),1,0),IF(INDIRECT(ADDRESS(ROW(),AH$40))&gt;INDIRECT(ADDRESS($AG351+2,AH$40)),1,0),IF(INDIRECT(ADDRESS(ROW(),AH$40))&gt;INDIRECT(ADDRESS($AG351+3,AH$40)),1,0))+1</f>
        <v>1</v>
      </c>
      <c r="AI351" s="62" t="n">
        <f aca="true">SUM(IF(INDIRECT(ADDRESS(ROW(),AI$40))&gt;INDIRECT(ADDRESS($AG351,AI$40)),1,0),IF(INDIRECT(ADDRESS(ROW(),AI$40))&gt;INDIRECT(ADDRESS($AG351+1,AI$40)),1,0),IF(INDIRECT(ADDRESS(ROW(),AI$40))&gt;INDIRECT(ADDRESS($AG351+2,AI$40)),1,0),IF(INDIRECT(ADDRESS(ROW(),AI$40))&gt;INDIRECT(ADDRESS($AG351+3,AI$40)),1,0))+1</f>
        <v>2</v>
      </c>
      <c r="AJ351" s="62" t="n">
        <f aca="true">SUM(IF(INDIRECT(ADDRESS(ROW(),AJ$40))&gt;INDIRECT(ADDRESS($AG351,AJ$40)),1,0),IF(INDIRECT(ADDRESS(ROW(),AJ$40))&gt;INDIRECT(ADDRESS($AG351+1,AJ$40)),1,0),IF(INDIRECT(ADDRESS(ROW(),AJ$40))&gt;INDIRECT(ADDRESS($AG351+2,AJ$40)),1,0),IF(INDIRECT(ADDRESS(ROW(),AJ$40))&gt;INDIRECT(ADDRESS($AG351+3,AJ$40)),1,0))+1</f>
        <v>3</v>
      </c>
      <c r="AK351" s="62" t="n">
        <f aca="true">SUM(IF(INDIRECT(ADDRESS(ROW(),AK$40))&gt;INDIRECT(ADDRESS($AG351,AK$40)),1,0),IF(INDIRECT(ADDRESS(ROW(),AK$40))&gt;INDIRECT(ADDRESS($AG351+1,AK$40)),1,0),IF(INDIRECT(ADDRESS(ROW(),AK$40))&gt;INDIRECT(ADDRESS($AG351+2,AK$40)),1,0),IF(INDIRECT(ADDRESS(ROW(),AK$40))&gt;INDIRECT(ADDRESS($AG351+3,AK$40)),1,0))+1</f>
        <v>4</v>
      </c>
      <c r="AL351" s="62" t="n">
        <f aca="true">SUM(IF(INDIRECT(ADDRESS(ROW(),AL$40))&gt;INDIRECT(ADDRESS($AG351,AL$40)),1,0),IF(INDIRECT(ADDRESS(ROW(),AL$40))&gt;INDIRECT(ADDRESS($AG351+1,AL$40)),1,0),IF(INDIRECT(ADDRESS(ROW(),AL$40))&gt;INDIRECT(ADDRESS($AG351+2,AL$40)),1,0),IF(INDIRECT(ADDRESS(ROW(),AL$40))&gt;INDIRECT(ADDRESS($AG351+3,AL$40)),1,0))+1</f>
        <v>1</v>
      </c>
      <c r="AM351" s="62" t="n">
        <f aca="true">SUM(IF(INDIRECT(ADDRESS(ROW(),AM$40))&gt;INDIRECT(ADDRESS($AG351,AM$40)),1,0),IF(INDIRECT(ADDRESS(ROW(),AM$40))&gt;INDIRECT(ADDRESS($AG351+1,AM$40)),1,0),IF(INDIRECT(ADDRESS(ROW(),AM$40))&gt;INDIRECT(ADDRESS($AG351+2,AM$40)),1,0),IF(INDIRECT(ADDRESS(ROW(),AM$40))&gt;INDIRECT(ADDRESS($AG351+3,AM$40)),1,0))+1</f>
        <v>1</v>
      </c>
      <c r="AO351" s="8" t="n">
        <f aca="false">IF("na"=F351,"",SQRT(F351)/SQRT(F350))</f>
        <v>1.06236270155387</v>
      </c>
      <c r="AP351" s="8" t="n">
        <f aca="false">IF("na"=J351,"",SQRT(J351)/SQRT(J350))</f>
        <v>0.940385403812111</v>
      </c>
      <c r="AQ351" s="8" t="n">
        <f aca="false">IF("na"=M351,"",SQRT(M351)/SQRT(M350))</f>
        <v>1.18605624284944</v>
      </c>
      <c r="AR351" s="8" t="n">
        <f aca="false">IF("na"=Q351,"",SQRT(Q351)/SQRT(Q350))</f>
        <v>1.09538874731453</v>
      </c>
      <c r="AS351" s="8" t="n">
        <f aca="false">IF("na"=T351,"",SQRT(T351)/SQRT(T350))</f>
        <v>0</v>
      </c>
      <c r="AT351" s="8" t="n">
        <f aca="false">IF("na"=X351,"",SQRT(X351)/SQRT(X350))</f>
        <v>0</v>
      </c>
    </row>
    <row r="352" customFormat="false" ht="12.75" hidden="false" customHeight="true" outlineLevel="0" collapsed="false">
      <c r="A352" s="11" t="s">
        <v>281</v>
      </c>
      <c r="B352" s="57" t="n">
        <v>0.0762383</v>
      </c>
      <c r="C352" s="57" t="n">
        <v>1.53915</v>
      </c>
      <c r="D352" s="59" t="n">
        <v>0.0866605</v>
      </c>
      <c r="E352" s="60" t="n">
        <v>0.0189746</v>
      </c>
      <c r="F352" s="60" t="n">
        <v>0.0004686576</v>
      </c>
      <c r="G352" s="60" t="n">
        <v>2.03966</v>
      </c>
      <c r="H352" s="60" t="n">
        <v>1.44302</v>
      </c>
      <c r="I352" s="60" t="n">
        <v>1.54624</v>
      </c>
      <c r="J352" s="61" t="n">
        <v>2.0823569885</v>
      </c>
      <c r="K352" s="59" t="n">
        <v>0.0854444</v>
      </c>
      <c r="L352" s="60" t="n">
        <v>0.013508</v>
      </c>
      <c r="M352" s="60" t="n">
        <v>0.0002672182</v>
      </c>
      <c r="N352" s="60" t="n">
        <v>1.64546</v>
      </c>
      <c r="O352" s="60" t="n">
        <v>0.972972</v>
      </c>
      <c r="P352" s="60" t="n">
        <v>1.38446</v>
      </c>
      <c r="Q352" s="61" t="n">
        <v>0.9706035088</v>
      </c>
      <c r="R352" s="59" t="n">
        <v>0.0846546</v>
      </c>
      <c r="S352" s="60" t="n">
        <v>0.0101142</v>
      </c>
      <c r="T352" s="60" t="n">
        <v>0.0001731311</v>
      </c>
      <c r="U352" s="60" t="n">
        <v>1.50095</v>
      </c>
      <c r="V352" s="60" t="n">
        <v>0.61837</v>
      </c>
      <c r="W352" s="60" t="n">
        <v>1.39964</v>
      </c>
      <c r="X352" s="61" t="n">
        <v>0.401844497</v>
      </c>
      <c r="Y352" s="60"/>
      <c r="Z352" s="60"/>
      <c r="AA352" s="9" t="n">
        <f aca="false">IF("na"=F352,"",F352/F350)</f>
        <v>1.41956542283675</v>
      </c>
      <c r="AB352" s="7" t="n">
        <f aca="false">IF("na"=J352,"",J352/J350)</f>
        <v>1.0035271152057</v>
      </c>
      <c r="AC352" s="7" t="n">
        <f aca="false">IF("na"=M352,"",M352/M350)</f>
        <v>1.52118325423378</v>
      </c>
      <c r="AD352" s="7" t="n">
        <f aca="false">IF("na"=Q352,"",Q352/Q350)</f>
        <v>0.741664414360741</v>
      </c>
      <c r="AE352" s="7" t="n">
        <f aca="false">IF("na"=T352,"",T352/T350)</f>
        <v>1.98183472796163</v>
      </c>
      <c r="AF352" s="7" t="n">
        <f aca="false">IF("na"=X352,"",X352/X350)</f>
        <v>1.40942626892568</v>
      </c>
      <c r="AG352" s="7" t="n">
        <f aca="false">AG351</f>
        <v>351</v>
      </c>
      <c r="AH352" s="62" t="n">
        <f aca="true">SUM(IF(INDIRECT(ADDRESS(ROW(),AH$40))&gt;INDIRECT(ADDRESS($AG352,AH$40)),1,0),IF(INDIRECT(ADDRESS(ROW(),AH$40))&gt;INDIRECT(ADDRESS($AG352+1,AH$40)),1,0),IF(INDIRECT(ADDRESS(ROW(),AH$40))&gt;INDIRECT(ADDRESS($AG352+2,AH$40)),1,0),IF(INDIRECT(ADDRESS(ROW(),AH$40))&gt;INDIRECT(ADDRESS($AG352+3,AH$40)),1,0))+1</f>
        <v>3</v>
      </c>
      <c r="AI352" s="62" t="n">
        <f aca="true">SUM(IF(INDIRECT(ADDRESS(ROW(),AI$40))&gt;INDIRECT(ADDRESS($AG352,AI$40)),1,0),IF(INDIRECT(ADDRESS(ROW(),AI$40))&gt;INDIRECT(ADDRESS($AG352+1,AI$40)),1,0),IF(INDIRECT(ADDRESS(ROW(),AI$40))&gt;INDIRECT(ADDRESS($AG352+2,AI$40)),1,0),IF(INDIRECT(ADDRESS(ROW(),AI$40))&gt;INDIRECT(ADDRESS($AG352+3,AI$40)),1,0))+1</f>
        <v>4</v>
      </c>
      <c r="AJ352" s="62" t="n">
        <f aca="true">SUM(IF(INDIRECT(ADDRESS(ROW(),AJ$40))&gt;INDIRECT(ADDRESS($AG352,AJ$40)),1,0),IF(INDIRECT(ADDRESS(ROW(),AJ$40))&gt;INDIRECT(ADDRESS($AG352+1,AJ$40)),1,0),IF(INDIRECT(ADDRESS(ROW(),AJ$40))&gt;INDIRECT(ADDRESS($AG352+2,AJ$40)),1,0),IF(INDIRECT(ADDRESS(ROW(),AJ$40))&gt;INDIRECT(ADDRESS($AG352+3,AJ$40)),1,0))+1</f>
        <v>4</v>
      </c>
      <c r="AK352" s="62" t="n">
        <f aca="true">SUM(IF(INDIRECT(ADDRESS(ROW(),AK$40))&gt;INDIRECT(ADDRESS($AG352,AK$40)),1,0),IF(INDIRECT(ADDRESS(ROW(),AK$40))&gt;INDIRECT(ADDRESS($AG352+1,AK$40)),1,0),IF(INDIRECT(ADDRESS(ROW(),AK$40))&gt;INDIRECT(ADDRESS($AG352+2,AK$40)),1,0),IF(INDIRECT(ADDRESS(ROW(),AK$40))&gt;INDIRECT(ADDRESS($AG352+3,AK$40)),1,0))+1</f>
        <v>1</v>
      </c>
      <c r="AL352" s="62" t="n">
        <f aca="true">SUM(IF(INDIRECT(ADDRESS(ROW(),AL$40))&gt;INDIRECT(ADDRESS($AG352,AL$40)),1,0),IF(INDIRECT(ADDRESS(ROW(),AL$40))&gt;INDIRECT(ADDRESS($AG352+1,AL$40)),1,0),IF(INDIRECT(ADDRESS(ROW(),AL$40))&gt;INDIRECT(ADDRESS($AG352+2,AL$40)),1,0),IF(INDIRECT(ADDRESS(ROW(),AL$40))&gt;INDIRECT(ADDRESS($AG352+3,AL$40)),1,0))+1</f>
        <v>4</v>
      </c>
      <c r="AM352" s="62" t="n">
        <f aca="true">SUM(IF(INDIRECT(ADDRESS(ROW(),AM$40))&gt;INDIRECT(ADDRESS($AG352,AM$40)),1,0),IF(INDIRECT(ADDRESS(ROW(),AM$40))&gt;INDIRECT(ADDRESS($AG352+1,AM$40)),1,0),IF(INDIRECT(ADDRESS(ROW(),AM$40))&gt;INDIRECT(ADDRESS($AG352+2,AM$40)),1,0),IF(INDIRECT(ADDRESS(ROW(),AM$40))&gt;INDIRECT(ADDRESS($AG352+3,AM$40)),1,0))+1</f>
        <v>4</v>
      </c>
      <c r="AO352" s="8" t="n">
        <f aca="false">IF("na"=F352,"",SQRT(F352)/SQRT(F350))</f>
        <v>1.1914551703009</v>
      </c>
      <c r="AP352" s="8" t="n">
        <f aca="false">IF("na"=J352,"",SQRT(J352)/SQRT(J350))</f>
        <v>1.00176200527156</v>
      </c>
      <c r="AQ352" s="8" t="n">
        <f aca="false">IF("na"=M352,"",SQRT(M352)/SQRT(M350))</f>
        <v>1.23336258019845</v>
      </c>
      <c r="AR352" s="8" t="n">
        <f aca="false">IF("na"=Q352,"",SQRT(Q352)/SQRT(Q350))</f>
        <v>0.861199404528789</v>
      </c>
      <c r="AS352" s="8" t="n">
        <f aca="false">IF("na"=T352,"",SQRT(T352)/SQRT(T350))</f>
        <v>1.40777651918251</v>
      </c>
      <c r="AT352" s="8" t="n">
        <f aca="false">IF("na"=X352,"",SQRT(X352)/SQRT(X350))</f>
        <v>1.18719259976033</v>
      </c>
    </row>
    <row r="353" customFormat="false" ht="12.75" hidden="false" customHeight="true" outlineLevel="0" collapsed="false">
      <c r="A353" s="11" t="s">
        <v>282</v>
      </c>
      <c r="B353" s="57" t="n">
        <v>0.0762383</v>
      </c>
      <c r="C353" s="57" t="n">
        <v>1.53915</v>
      </c>
      <c r="D353" s="63" t="n">
        <v>0.0812315</v>
      </c>
      <c r="E353" s="64" t="n">
        <v>0.0189697</v>
      </c>
      <c r="F353" s="65" t="n">
        <v>0.0003847815</v>
      </c>
      <c r="G353" s="64" t="n">
        <v>1.98443</v>
      </c>
      <c r="H353" s="65" t="n">
        <v>1.38956</v>
      </c>
      <c r="I353" s="65" t="n">
        <v>1.53175</v>
      </c>
      <c r="J353" s="66" t="n">
        <v>1.9309317536</v>
      </c>
      <c r="K353" s="63" t="n">
        <v>0.0822981</v>
      </c>
      <c r="L353" s="64" t="n">
        <v>0.0129297</v>
      </c>
      <c r="M353" s="65" t="n">
        <v>0.0002038982</v>
      </c>
      <c r="N353" s="64" t="n">
        <v>1.88605</v>
      </c>
      <c r="O353" s="65" t="n">
        <v>1.19257</v>
      </c>
      <c r="P353" s="65" t="n">
        <v>1.57071</v>
      </c>
      <c r="Q353" s="66" t="n">
        <v>1.4232192385</v>
      </c>
      <c r="R353" s="63" t="n">
        <v>0.0824125</v>
      </c>
      <c r="S353" s="64" t="n">
        <v>0.00890152</v>
      </c>
      <c r="T353" s="65" t="n">
        <v>0.0001173577</v>
      </c>
      <c r="U353" s="64" t="n">
        <v>1.66467</v>
      </c>
      <c r="V353" s="65" t="n">
        <v>0.527821</v>
      </c>
      <c r="W353" s="65" t="n">
        <v>1.55664</v>
      </c>
      <c r="X353" s="66" t="n">
        <v>0.2789009081</v>
      </c>
      <c r="Y353" s="64"/>
      <c r="Z353" s="64"/>
      <c r="AA353" s="9" t="n">
        <f aca="false">IF("na"=F353,"",F353/F350)</f>
        <v>1.16550443809565</v>
      </c>
      <c r="AB353" s="7" t="n">
        <f aca="false">IF("na"=J353,"",J353/J350)</f>
        <v>0.930552437958835</v>
      </c>
      <c r="AC353" s="7" t="n">
        <f aca="false">IF("na"=M353,"",M353/M350)</f>
        <v>1.16072381075993</v>
      </c>
      <c r="AD353" s="7" t="n">
        <f aca="false">IF("na"=Q353,"",Q353/Q350)</f>
        <v>1.08752034528916</v>
      </c>
      <c r="AE353" s="7" t="n">
        <f aca="false">IF("na"=T353,"",T353/T350)</f>
        <v>1.34339564326515</v>
      </c>
      <c r="AF353" s="7" t="n">
        <f aca="false">IF("na"=X353,"",X353/X350)</f>
        <v>0.97821487973087</v>
      </c>
      <c r="AG353" s="7" t="n">
        <f aca="false">AG352</f>
        <v>351</v>
      </c>
      <c r="AH353" s="62" t="n">
        <f aca="true">SUM(IF(INDIRECT(ADDRESS(ROW(),AH$40))&gt;INDIRECT(ADDRESS($AG353,AH$40)),1,0),IF(INDIRECT(ADDRESS(ROW(),AH$40))&gt;INDIRECT(ADDRESS($AG353+1,AH$40)),1,0),IF(INDIRECT(ADDRESS(ROW(),AH$40))&gt;INDIRECT(ADDRESS($AG353+2,AH$40)),1,0),IF(INDIRECT(ADDRESS(ROW(),AH$40))&gt;INDIRECT(ADDRESS($AG353+3,AH$40)),1,0))+1</f>
        <v>2</v>
      </c>
      <c r="AI353" s="62" t="n">
        <f aca="true">SUM(IF(INDIRECT(ADDRESS(ROW(),AI$40))&gt;INDIRECT(ADDRESS($AG353,AI$40)),1,0),IF(INDIRECT(ADDRESS(ROW(),AI$40))&gt;INDIRECT(ADDRESS($AG353+1,AI$40)),1,0),IF(INDIRECT(ADDRESS(ROW(),AI$40))&gt;INDIRECT(ADDRESS($AG353+2,AI$40)),1,0),IF(INDIRECT(ADDRESS(ROW(),AI$40))&gt;INDIRECT(ADDRESS($AG353+3,AI$40)),1,0))+1</f>
        <v>3</v>
      </c>
      <c r="AJ353" s="62" t="n">
        <f aca="true">SUM(IF(INDIRECT(ADDRESS(ROW(),AJ$40))&gt;INDIRECT(ADDRESS($AG353,AJ$40)),1,0),IF(INDIRECT(ADDRESS(ROW(),AJ$40))&gt;INDIRECT(ADDRESS($AG353+1,AJ$40)),1,0),IF(INDIRECT(ADDRESS(ROW(),AJ$40))&gt;INDIRECT(ADDRESS($AG353+2,AJ$40)),1,0),IF(INDIRECT(ADDRESS(ROW(),AJ$40))&gt;INDIRECT(ADDRESS($AG353+3,AJ$40)),1,0))+1</f>
        <v>1</v>
      </c>
      <c r="AK353" s="62" t="n">
        <f aca="true">SUM(IF(INDIRECT(ADDRESS(ROW(),AK$40))&gt;INDIRECT(ADDRESS($AG353,AK$40)),1,0),IF(INDIRECT(ADDRESS(ROW(),AK$40))&gt;INDIRECT(ADDRESS($AG353+1,AK$40)),1,0),IF(INDIRECT(ADDRESS(ROW(),AK$40))&gt;INDIRECT(ADDRESS($AG353+2,AK$40)),1,0),IF(INDIRECT(ADDRESS(ROW(),AK$40))&gt;INDIRECT(ADDRESS($AG353+3,AK$40)),1,0))+1</f>
        <v>2</v>
      </c>
      <c r="AL353" s="62" t="n">
        <f aca="true">SUM(IF(INDIRECT(ADDRESS(ROW(),AL$40))&gt;INDIRECT(ADDRESS($AG353,AL$40)),1,0),IF(INDIRECT(ADDRESS(ROW(),AL$40))&gt;INDIRECT(ADDRESS($AG353+1,AL$40)),1,0),IF(INDIRECT(ADDRESS(ROW(),AL$40))&gt;INDIRECT(ADDRESS($AG353+2,AL$40)),1,0),IF(INDIRECT(ADDRESS(ROW(),AL$40))&gt;INDIRECT(ADDRESS($AG353+3,AL$40)),1,0))+1</f>
        <v>2</v>
      </c>
      <c r="AM353" s="62" t="n">
        <f aca="true">SUM(IF(INDIRECT(ADDRESS(ROW(),AM$40))&gt;INDIRECT(ADDRESS($AG353,AM$40)),1,0),IF(INDIRECT(ADDRESS(ROW(),AM$40))&gt;INDIRECT(ADDRESS($AG353+1,AM$40)),1,0),IF(INDIRECT(ADDRESS(ROW(),AM$40))&gt;INDIRECT(ADDRESS($AG353+2,AM$40)),1,0),IF(INDIRECT(ADDRESS(ROW(),AM$40))&gt;INDIRECT(ADDRESS($AG353+3,AM$40)),1,0))+1</f>
        <v>2</v>
      </c>
      <c r="AO353" s="8" t="n">
        <f aca="false">IF("na"=F353,"",SQRT(F353)/SQRT(F350))</f>
        <v>1.07958530839191</v>
      </c>
      <c r="AP353" s="8" t="n">
        <f aca="false">IF("na"=J353,"",SQRT(J353)/SQRT(J350))</f>
        <v>0.964651459315143</v>
      </c>
      <c r="AQ353" s="8" t="n">
        <f aca="false">IF("na"=M353,"",SQRT(M353)/SQRT(M350))</f>
        <v>1.07736892973574</v>
      </c>
      <c r="AR353" s="8" t="n">
        <f aca="false">IF("na"=Q353,"",SQRT(Q353)/SQRT(Q350))</f>
        <v>1.04284243550459</v>
      </c>
      <c r="AS353" s="8" t="n">
        <f aca="false">IF("na"=T353,"",SQRT(T353)/SQRT(T350))</f>
        <v>1.15904945678135</v>
      </c>
      <c r="AT353" s="8" t="n">
        <f aca="false">IF("na"=X353,"",SQRT(X353)/SQRT(X350))</f>
        <v>0.98904746080806</v>
      </c>
    </row>
    <row r="354" customFormat="false" ht="12.75" hidden="false" customHeight="true" outlineLevel="0" collapsed="false">
      <c r="A354" s="11" t="s">
        <v>283</v>
      </c>
      <c r="B354" s="57" t="n">
        <v>0.0762383</v>
      </c>
      <c r="C354" s="57" t="n">
        <v>1.53915</v>
      </c>
      <c r="D354" s="67" t="n">
        <v>0.0884962</v>
      </c>
      <c r="E354" s="7" t="n">
        <v>0.019787</v>
      </c>
      <c r="F354" s="65" t="n">
        <v>0.0005417814</v>
      </c>
      <c r="G354" s="64" t="n">
        <v>1.78499</v>
      </c>
      <c r="H354" s="65" t="n">
        <v>1.31166</v>
      </c>
      <c r="I354" s="65" t="n">
        <v>1.36558</v>
      </c>
      <c r="J354" s="66" t="n">
        <v>1.7505785005</v>
      </c>
      <c r="K354" s="67" t="n">
        <v>0.0826524</v>
      </c>
      <c r="L354" s="7" t="n">
        <v>0.0140359</v>
      </c>
      <c r="M354" s="65" t="n">
        <v>0.000238147</v>
      </c>
      <c r="N354" s="64" t="n">
        <v>1.74625</v>
      </c>
      <c r="O354" s="65" t="n">
        <v>1.18808</v>
      </c>
      <c r="P354" s="65" t="n">
        <v>1.42645</v>
      </c>
      <c r="Q354" s="66" t="n">
        <v>1.4242353764</v>
      </c>
      <c r="R354" s="67" t="n">
        <v>0.0823527</v>
      </c>
      <c r="S354" s="7" t="n">
        <v>0.0104483</v>
      </c>
      <c r="T354" s="65" t="n">
        <v>0.0001465527</v>
      </c>
      <c r="U354" s="64" t="n">
        <v>1.59689</v>
      </c>
      <c r="V354" s="65" t="n">
        <v>0.566748</v>
      </c>
      <c r="W354" s="65" t="n">
        <v>1.48408</v>
      </c>
      <c r="X354" s="66" t="n">
        <v>0.3242360004</v>
      </c>
      <c r="Y354" s="64"/>
      <c r="Z354" s="64"/>
      <c r="AA354" s="9" t="n">
        <f aca="false">IF("na"=F354,"",F354/F350)</f>
        <v>1.64105765526065</v>
      </c>
      <c r="AB354" s="7" t="n">
        <f aca="false">IF("na"=J354,"",J354/J350)</f>
        <v>0.843636803031233</v>
      </c>
      <c r="AC354" s="7" t="n">
        <f aca="false">IF("na"=M354,"",M354/M350)</f>
        <v>1.35569069938354</v>
      </c>
      <c r="AD354" s="7" t="n">
        <f aca="false">IF("na"=Q354,"",Q354/Q350)</f>
        <v>1.0882968037644</v>
      </c>
      <c r="AE354" s="7" t="n">
        <f aca="false">IF("na"=T354,"",T354/T350)</f>
        <v>1.67759131858194</v>
      </c>
      <c r="AF354" s="7" t="n">
        <f aca="false">IF("na"=X354,"",X354/X350)</f>
        <v>1.13722283048997</v>
      </c>
      <c r="AG354" s="7" t="n">
        <f aca="false">AG353</f>
        <v>351</v>
      </c>
      <c r="AH354" s="62" t="n">
        <f aca="true">SUM(IF(INDIRECT(ADDRESS(ROW(),AH$40))&gt;INDIRECT(ADDRESS($AG354,AH$40)),1,0),IF(INDIRECT(ADDRESS(ROW(),AH$40))&gt;INDIRECT(ADDRESS($AG354+1,AH$40)),1,0),IF(INDIRECT(ADDRESS(ROW(),AH$40))&gt;INDIRECT(ADDRESS($AG354+2,AH$40)),1,0),IF(INDIRECT(ADDRESS(ROW(),AH$40))&gt;INDIRECT(ADDRESS($AG354+3,AH$40)),1,0))+1</f>
        <v>4</v>
      </c>
      <c r="AI354" s="62" t="n">
        <f aca="true">SUM(IF(INDIRECT(ADDRESS(ROW(),AI$40))&gt;INDIRECT(ADDRESS($AG354,AI$40)),1,0),IF(INDIRECT(ADDRESS(ROW(),AI$40))&gt;INDIRECT(ADDRESS($AG354+1,AI$40)),1,0),IF(INDIRECT(ADDRESS(ROW(),AI$40))&gt;INDIRECT(ADDRESS($AG354+2,AI$40)),1,0),IF(INDIRECT(ADDRESS(ROW(),AI$40))&gt;INDIRECT(ADDRESS($AG354+3,AI$40)),1,0))+1</f>
        <v>1</v>
      </c>
      <c r="AJ354" s="62" t="n">
        <f aca="true">SUM(IF(INDIRECT(ADDRESS(ROW(),AJ$40))&gt;INDIRECT(ADDRESS($AG354,AJ$40)),1,0),IF(INDIRECT(ADDRESS(ROW(),AJ$40))&gt;INDIRECT(ADDRESS($AG354+1,AJ$40)),1,0),IF(INDIRECT(ADDRESS(ROW(),AJ$40))&gt;INDIRECT(ADDRESS($AG354+2,AJ$40)),1,0),IF(INDIRECT(ADDRESS(ROW(),AJ$40))&gt;INDIRECT(ADDRESS($AG354+3,AJ$40)),1,0))+1</f>
        <v>2</v>
      </c>
      <c r="AK354" s="62" t="n">
        <f aca="true">SUM(IF(INDIRECT(ADDRESS(ROW(),AK$40))&gt;INDIRECT(ADDRESS($AG354,AK$40)),1,0),IF(INDIRECT(ADDRESS(ROW(),AK$40))&gt;INDIRECT(ADDRESS($AG354+1,AK$40)),1,0),IF(INDIRECT(ADDRESS(ROW(),AK$40))&gt;INDIRECT(ADDRESS($AG354+2,AK$40)),1,0),IF(INDIRECT(ADDRESS(ROW(),AK$40))&gt;INDIRECT(ADDRESS($AG354+3,AK$40)),1,0))+1</f>
        <v>3</v>
      </c>
      <c r="AL354" s="62" t="n">
        <f aca="true">SUM(IF(INDIRECT(ADDRESS(ROW(),AL$40))&gt;INDIRECT(ADDRESS($AG354,AL$40)),1,0),IF(INDIRECT(ADDRESS(ROW(),AL$40))&gt;INDIRECT(ADDRESS($AG354+1,AL$40)),1,0),IF(INDIRECT(ADDRESS(ROW(),AL$40))&gt;INDIRECT(ADDRESS($AG354+2,AL$40)),1,0),IF(INDIRECT(ADDRESS(ROW(),AL$40))&gt;INDIRECT(ADDRESS($AG354+3,AL$40)),1,0))+1</f>
        <v>3</v>
      </c>
      <c r="AM354" s="62" t="n">
        <f aca="true">SUM(IF(INDIRECT(ADDRESS(ROW(),AM$40))&gt;INDIRECT(ADDRESS($AG354,AM$40)),1,0),IF(INDIRECT(ADDRESS(ROW(),AM$40))&gt;INDIRECT(ADDRESS($AG354+1,AM$40)),1,0),IF(INDIRECT(ADDRESS(ROW(),AM$40))&gt;INDIRECT(ADDRESS($AG354+2,AM$40)),1,0),IF(INDIRECT(ADDRESS(ROW(),AM$40))&gt;INDIRECT(ADDRESS($AG354+3,AM$40)),1,0))+1</f>
        <v>3</v>
      </c>
      <c r="AO354" s="8" t="n">
        <f aca="false">IF("na"=F354,"",SQRT(F354)/SQRT(F350))</f>
        <v>1.28103772593185</v>
      </c>
      <c r="AP354" s="8" t="n">
        <f aca="false">IF("na"=J354,"",SQRT(J354)/SQRT(J350))</f>
        <v>0.918497034851628</v>
      </c>
      <c r="AQ354" s="8" t="n">
        <f aca="false">IF("na"=M354,"",SQRT(M354)/SQRT(M350))</f>
        <v>1.16434131567318</v>
      </c>
      <c r="AR354" s="8" t="n">
        <f aca="false">IF("na"=Q354,"",SQRT(Q354)/SQRT(Q350))</f>
        <v>1.04321464894067</v>
      </c>
      <c r="AS354" s="8" t="n">
        <f aca="false">IF("na"=T354,"",SQRT(T354)/SQRT(T350))</f>
        <v>1.29521863736666</v>
      </c>
      <c r="AT354" s="8" t="n">
        <f aca="false">IF("na"=X354,"",SQRT(X354)/SQRT(X350))</f>
        <v>1.0664065033982</v>
      </c>
    </row>
    <row r="355" customFormat="false" ht="12.75" hidden="false" customHeight="true" outlineLevel="0" collapsed="false">
      <c r="B355" s="68"/>
      <c r="C355" s="68"/>
      <c r="D355" s="7"/>
      <c r="E355" s="7"/>
      <c r="F355" s="7"/>
      <c r="G355" s="7"/>
      <c r="H355" s="7"/>
      <c r="I355" s="7"/>
      <c r="J355" s="7"/>
      <c r="K355" s="7"/>
      <c r="L355" s="7"/>
    </row>
    <row r="356" customFormat="false" ht="12.75" hidden="false" customHeight="true" outlineLevel="0" collapsed="false">
      <c r="A356" s="11"/>
      <c r="B356" s="11"/>
      <c r="C356" s="11"/>
      <c r="D356" s="11" t="s">
        <v>336</v>
      </c>
      <c r="E356" s="11"/>
      <c r="F356" s="11"/>
      <c r="G356" s="11"/>
      <c r="H356" s="11"/>
      <c r="I356" s="11"/>
      <c r="J356" s="11"/>
      <c r="K356" s="11"/>
      <c r="L356" s="11"/>
      <c r="M356" s="11"/>
      <c r="N356" s="11"/>
      <c r="O356" s="11"/>
      <c r="P356" s="11"/>
      <c r="Q356" s="11"/>
      <c r="R356" s="11"/>
      <c r="S356" s="11"/>
      <c r="T356" s="11"/>
      <c r="U356" s="11"/>
      <c r="V356" s="11"/>
      <c r="W356" s="11"/>
      <c r="X356" s="11"/>
      <c r="Y356" s="11"/>
      <c r="Z356" s="11"/>
      <c r="AA356" s="49"/>
      <c r="AB356" s="50"/>
      <c r="AC356" s="50"/>
      <c r="AD356" s="50"/>
      <c r="AE356" s="50"/>
      <c r="AF356" s="50"/>
      <c r="AG356" s="50"/>
      <c r="AH356" s="51"/>
      <c r="AI356" s="51"/>
      <c r="AJ356" s="51"/>
      <c r="AK356" s="51"/>
      <c r="AL356" s="51"/>
      <c r="AM356" s="51"/>
      <c r="AO356" s="50"/>
      <c r="AQ356" s="50"/>
      <c r="AR356" s="50"/>
      <c r="AS356" s="50"/>
      <c r="AT356" s="50"/>
    </row>
    <row r="357" customFormat="false" ht="12.75" hidden="false" customHeight="true" outlineLevel="0" collapsed="false">
      <c r="B357" s="52" t="s">
        <v>293</v>
      </c>
      <c r="C357" s="52" t="s">
        <v>293</v>
      </c>
      <c r="D357" s="53" t="n">
        <v>7</v>
      </c>
      <c r="E357" s="53"/>
      <c r="F357" s="53"/>
      <c r="G357" s="53"/>
      <c r="H357" s="53"/>
      <c r="I357" s="53"/>
      <c r="J357" s="53"/>
      <c r="K357" s="53" t="n">
        <v>15</v>
      </c>
      <c r="L357" s="53"/>
      <c r="M357" s="53"/>
      <c r="N357" s="53"/>
      <c r="O357" s="53"/>
      <c r="P357" s="53"/>
      <c r="Q357" s="53"/>
      <c r="R357" s="53" t="n">
        <v>30</v>
      </c>
      <c r="S357" s="53"/>
      <c r="T357" s="53"/>
      <c r="U357" s="53"/>
      <c r="V357" s="53"/>
      <c r="W357" s="53"/>
      <c r="X357" s="53"/>
      <c r="Y357" s="54"/>
      <c r="Z357" s="54"/>
    </row>
    <row r="358" customFormat="false" ht="12.75" hidden="false" customHeight="true" outlineLevel="0" collapsed="false">
      <c r="B358" s="55" t="s">
        <v>284</v>
      </c>
      <c r="C358" s="55" t="s">
        <v>294</v>
      </c>
      <c r="D358" s="56" t="s">
        <v>284</v>
      </c>
      <c r="E358" s="57" t="s">
        <v>287</v>
      </c>
      <c r="F358" s="57" t="s">
        <v>295</v>
      </c>
      <c r="G358" s="57" t="s">
        <v>296</v>
      </c>
      <c r="H358" s="57" t="s">
        <v>297</v>
      </c>
      <c r="I358" s="57" t="s">
        <v>298</v>
      </c>
      <c r="J358" s="58" t="s">
        <v>299</v>
      </c>
      <c r="K358" s="56" t="s">
        <v>284</v>
      </c>
      <c r="L358" s="57" t="s">
        <v>287</v>
      </c>
      <c r="M358" s="57" t="s">
        <v>295</v>
      </c>
      <c r="N358" s="57" t="s">
        <v>296</v>
      </c>
      <c r="O358" s="57" t="s">
        <v>297</v>
      </c>
      <c r="P358" s="57" t="s">
        <v>298</v>
      </c>
      <c r="Q358" s="58" t="s">
        <v>299</v>
      </c>
      <c r="R358" s="56" t="s">
        <v>284</v>
      </c>
      <c r="S358" s="57" t="s">
        <v>287</v>
      </c>
      <c r="T358" s="57" t="s">
        <v>295</v>
      </c>
      <c r="U358" s="57" t="s">
        <v>296</v>
      </c>
      <c r="V358" s="57" t="s">
        <v>297</v>
      </c>
      <c r="W358" s="57" t="s">
        <v>298</v>
      </c>
      <c r="X358" s="58" t="s">
        <v>299</v>
      </c>
      <c r="Y358" s="57"/>
      <c r="Z358" s="57"/>
    </row>
    <row r="359" customFormat="false" ht="12.75" hidden="false" customHeight="true" outlineLevel="0" collapsed="false">
      <c r="A359" s="11" t="s">
        <v>300</v>
      </c>
      <c r="B359" s="57" t="n">
        <v>0.0907168</v>
      </c>
      <c r="C359" s="57" t="n">
        <v>1.73566</v>
      </c>
      <c r="D359" s="59" t="n">
        <v>0.0871174</v>
      </c>
      <c r="E359" s="60" t="n">
        <v>0.021769</v>
      </c>
      <c r="F359" s="60" t="n">
        <v>0.0004868449</v>
      </c>
      <c r="G359" s="60" t="n">
        <v>1.79965</v>
      </c>
      <c r="H359" s="60" t="n">
        <v>1.08976</v>
      </c>
      <c r="I359" s="60" t="n">
        <v>1.6275</v>
      </c>
      <c r="J359" s="61" t="n">
        <v>1.1992754432</v>
      </c>
      <c r="K359" s="59" t="n">
        <v>0.0870575</v>
      </c>
      <c r="L359" s="60" t="n">
        <v>0.0156591</v>
      </c>
      <c r="M359" s="60" t="n">
        <v>0.0002585978</v>
      </c>
      <c r="N359" s="60" t="n">
        <v>1.68014</v>
      </c>
      <c r="O359" s="60" t="n">
        <v>0.625571</v>
      </c>
      <c r="P359" s="60" t="n">
        <v>1.61265</v>
      </c>
      <c r="Q359" s="61" t="n">
        <v>0.4064705361</v>
      </c>
      <c r="R359" s="59" t="n">
        <v>0.0876419</v>
      </c>
      <c r="S359" s="60" t="n">
        <v>0.0111908</v>
      </c>
      <c r="T359" s="60" t="n">
        <v>0.000134689</v>
      </c>
      <c r="U359" s="60" t="n">
        <v>1.67604</v>
      </c>
      <c r="V359" s="60" t="n">
        <v>0.43178</v>
      </c>
      <c r="W359" s="60" t="n">
        <v>1.64353</v>
      </c>
      <c r="X359" s="61" t="n">
        <v>0.1949219053</v>
      </c>
      <c r="Y359" s="60"/>
      <c r="Z359" s="60"/>
      <c r="AH359" s="62"/>
      <c r="AI359" s="62"/>
    </row>
    <row r="360" customFormat="false" ht="12.75" hidden="false" customHeight="true" outlineLevel="0" collapsed="false">
      <c r="A360" s="11" t="s">
        <v>280</v>
      </c>
      <c r="B360" s="57" t="n">
        <v>0.0907168</v>
      </c>
      <c r="C360" s="57" t="n">
        <v>1.73566</v>
      </c>
      <c r="D360" s="59" t="n">
        <v>0.0868374</v>
      </c>
      <c r="E360" s="60" t="n">
        <v>0.0256771</v>
      </c>
      <c r="F360" s="60" t="n">
        <v>0.0006743631</v>
      </c>
      <c r="G360" s="60" t="n">
        <v>1.73503</v>
      </c>
      <c r="H360" s="60" t="n">
        <v>1.10071</v>
      </c>
      <c r="I360" s="60" t="n">
        <v>1.55327</v>
      </c>
      <c r="J360" s="61" t="n">
        <v>1.2448286162</v>
      </c>
      <c r="K360" s="59" t="n">
        <v>0.0862168</v>
      </c>
      <c r="L360" s="60" t="n">
        <v>0.0211825</v>
      </c>
      <c r="M360" s="60" t="n">
        <v>0.0004689483</v>
      </c>
      <c r="N360" s="60" t="n">
        <v>1.66442</v>
      </c>
      <c r="O360" s="60" t="n">
        <v>0.680491</v>
      </c>
      <c r="P360" s="60" t="n">
        <v>1.57783</v>
      </c>
      <c r="Q360" s="61" t="n">
        <v>0.4879783099</v>
      </c>
      <c r="R360" s="59" t="n">
        <v>0.0874012</v>
      </c>
      <c r="S360" s="60" t="n">
        <v>0.0190197</v>
      </c>
      <c r="T360" s="60" t="n">
        <v>0.0003727421</v>
      </c>
      <c r="U360" s="60" t="n">
        <v>1.6846</v>
      </c>
      <c r="V360" s="60" t="n">
        <v>0.559929</v>
      </c>
      <c r="W360" s="60" t="n">
        <v>1.62505</v>
      </c>
      <c r="X360" s="61" t="n">
        <v>0.3257550571</v>
      </c>
      <c r="Y360" s="60"/>
      <c r="Z360" s="60"/>
      <c r="AA360" s="9" t="n">
        <f aca="false">IF("na"=F360,"",F360/F359)</f>
        <v>1.38517030783315</v>
      </c>
      <c r="AB360" s="7" t="n">
        <f aca="false">IF("na"=J360,"",J360/J359)</f>
        <v>1.03798391208483</v>
      </c>
      <c r="AC360" s="7" t="n">
        <f aca="false">IF("na"=M360,"",M360/M359)</f>
        <v>1.81342726040206</v>
      </c>
      <c r="AD360" s="7" t="n">
        <f aca="false">IF("na"=Q360,"",Q360/Q359)</f>
        <v>1.20052566314412</v>
      </c>
      <c r="AE360" s="7" t="n">
        <f aca="false">IF("na"=T360,"",T360/T359)</f>
        <v>2.76742792655673</v>
      </c>
      <c r="AF360" s="7" t="n">
        <f aca="false">IF("na"=X360,"",X360/X359)</f>
        <v>1.67120804918584</v>
      </c>
      <c r="AG360" s="7" t="n">
        <f aca="false">ROW()</f>
        <v>360</v>
      </c>
      <c r="AH360" s="62" t="n">
        <f aca="true">SUM(IF(INDIRECT(ADDRESS(ROW(),AH$40))&gt;INDIRECT(ADDRESS($AG360,AH$40)),1,0),IF(INDIRECT(ADDRESS(ROW(),AH$40))&gt;INDIRECT(ADDRESS($AG360+1,AH$40)),1,0),IF(INDIRECT(ADDRESS(ROW(),AH$40))&gt;INDIRECT(ADDRESS($AG360+2,AH$40)),1,0),IF(INDIRECT(ADDRESS(ROW(),AH$40))&gt;INDIRECT(ADDRESS($AG360+3,AH$40)),1,0))+1</f>
        <v>3</v>
      </c>
      <c r="AI360" s="62" t="n">
        <f aca="true">SUM(IF(INDIRECT(ADDRESS(ROW(),AI$40))&gt;INDIRECT(ADDRESS($AG360,AI$40)),1,0),IF(INDIRECT(ADDRESS(ROW(),AI$40))&gt;INDIRECT(ADDRESS($AG360+1,AI$40)),1,0),IF(INDIRECT(ADDRESS(ROW(),AI$40))&gt;INDIRECT(ADDRESS($AG360+2,AI$40)),1,0),IF(INDIRECT(ADDRESS(ROW(),AI$40))&gt;INDIRECT(ADDRESS($AG360+3,AI$40)),1,0))+1</f>
        <v>3</v>
      </c>
      <c r="AJ360" s="62" t="n">
        <f aca="true">SUM(IF(INDIRECT(ADDRESS(ROW(),AJ$40))&gt;INDIRECT(ADDRESS($AG360,AJ$40)),1,0),IF(INDIRECT(ADDRESS(ROW(),AJ$40))&gt;INDIRECT(ADDRESS($AG360+1,AJ$40)),1,0),IF(INDIRECT(ADDRESS(ROW(),AJ$40))&gt;INDIRECT(ADDRESS($AG360+2,AJ$40)),1,0),IF(INDIRECT(ADDRESS(ROW(),AJ$40))&gt;INDIRECT(ADDRESS($AG360+3,AJ$40)),1,0))+1</f>
        <v>3</v>
      </c>
      <c r="AK360" s="62" t="n">
        <f aca="true">SUM(IF(INDIRECT(ADDRESS(ROW(),AK$40))&gt;INDIRECT(ADDRESS($AG360,AK$40)),1,0),IF(INDIRECT(ADDRESS(ROW(),AK$40))&gt;INDIRECT(ADDRESS($AG360+1,AK$40)),1,0),IF(INDIRECT(ADDRESS(ROW(),AK$40))&gt;INDIRECT(ADDRESS($AG360+2,AK$40)),1,0),IF(INDIRECT(ADDRESS(ROW(),AK$40))&gt;INDIRECT(ADDRESS($AG360+3,AK$40)),1,0))+1</f>
        <v>3</v>
      </c>
      <c r="AL360" s="62" t="n">
        <f aca="true">SUM(IF(INDIRECT(ADDRESS(ROW(),AL$40))&gt;INDIRECT(ADDRESS($AG360,AL$40)),1,0),IF(INDIRECT(ADDRESS(ROW(),AL$40))&gt;INDIRECT(ADDRESS($AG360+1,AL$40)),1,0),IF(INDIRECT(ADDRESS(ROW(),AL$40))&gt;INDIRECT(ADDRESS($AG360+2,AL$40)),1,0),IF(INDIRECT(ADDRESS(ROW(),AL$40))&gt;INDIRECT(ADDRESS($AG360+3,AL$40)),1,0))+1</f>
        <v>3</v>
      </c>
      <c r="AM360" s="62" t="n">
        <f aca="true">SUM(IF(INDIRECT(ADDRESS(ROW(),AM$40))&gt;INDIRECT(ADDRESS($AG360,AM$40)),1,0),IF(INDIRECT(ADDRESS(ROW(),AM$40))&gt;INDIRECT(ADDRESS($AG360+1,AM$40)),1,0),IF(INDIRECT(ADDRESS(ROW(),AM$40))&gt;INDIRECT(ADDRESS($AG360+2,AM$40)),1,0),IF(INDIRECT(ADDRESS(ROW(),AM$40))&gt;INDIRECT(ADDRESS($AG360+3,AM$40)),1,0))+1</f>
        <v>3</v>
      </c>
      <c r="AO360" s="8" t="n">
        <f aca="false">IF("na"=F360,"",SQRT(F360)/SQRT(F359))</f>
        <v>1.17693258423461</v>
      </c>
      <c r="AP360" s="8" t="n">
        <f aca="false">IF("na"=J360,"",SQRT(J360)/SQRT(J359))</f>
        <v>1.01881495478071</v>
      </c>
      <c r="AQ360" s="8" t="n">
        <f aca="false">IF("na"=M360,"",SQRT(M360)/SQRT(M359))</f>
        <v>1.34663553361779</v>
      </c>
      <c r="AR360" s="8" t="n">
        <f aca="false">IF("na"=Q360,"",SQRT(Q360)/SQRT(Q359))</f>
        <v>1.09568502004186</v>
      </c>
      <c r="AS360" s="8" t="n">
        <f aca="false">IF("na"=T360,"",SQRT(T360)/SQRT(T359))</f>
        <v>1.66355881367529</v>
      </c>
      <c r="AT360" s="8" t="n">
        <f aca="false">IF("na"=X360,"",SQRT(X360)/SQRT(X359))</f>
        <v>1.29275212209682</v>
      </c>
    </row>
    <row r="361" customFormat="false" ht="12.75" hidden="false" customHeight="true" outlineLevel="0" collapsed="false">
      <c r="A361" s="11" t="s">
        <v>281</v>
      </c>
      <c r="B361" s="57" t="n">
        <v>0.0907168</v>
      </c>
      <c r="C361" s="57" t="n">
        <v>1.73566</v>
      </c>
      <c r="D361" s="59" t="n">
        <v>0.090753</v>
      </c>
      <c r="E361" s="60" t="n">
        <v>0.0227635</v>
      </c>
      <c r="F361" s="60" t="n">
        <v>0.0005181782</v>
      </c>
      <c r="G361" s="60" t="n">
        <v>1.86235</v>
      </c>
      <c r="H361" s="60" t="n">
        <v>1.00484</v>
      </c>
      <c r="I361" s="60" t="n">
        <v>1.72164</v>
      </c>
      <c r="J361" s="61" t="n">
        <v>1.009899986</v>
      </c>
      <c r="K361" s="59" t="n">
        <v>0.0916914</v>
      </c>
      <c r="L361" s="60" t="n">
        <v>0.0178058</v>
      </c>
      <c r="M361" s="60" t="n">
        <v>0.0003179963</v>
      </c>
      <c r="N361" s="60" t="n">
        <v>1.8412</v>
      </c>
      <c r="O361" s="60" t="n">
        <v>0.660597</v>
      </c>
      <c r="P361" s="60" t="n">
        <v>1.77423</v>
      </c>
      <c r="Q361" s="61" t="n">
        <v>0.4378760413</v>
      </c>
      <c r="R361" s="59" t="n">
        <v>0.0920326</v>
      </c>
      <c r="S361" s="60" t="n">
        <v>0.014161</v>
      </c>
      <c r="T361" s="60" t="n">
        <v>0.0002022652</v>
      </c>
      <c r="U361" s="60" t="n">
        <v>1.82724</v>
      </c>
      <c r="V361" s="60" t="n">
        <v>0.483449</v>
      </c>
      <c r="W361" s="60" t="n">
        <v>1.7854</v>
      </c>
      <c r="X361" s="61" t="n">
        <v>0.2361970032</v>
      </c>
      <c r="Y361" s="60"/>
      <c r="Z361" s="60"/>
      <c r="AA361" s="9" t="n">
        <f aca="false">IF("na"=F361,"",F361/F359)</f>
        <v>1.06435992243115</v>
      </c>
      <c r="AB361" s="7" t="n">
        <f aca="false">IF("na"=J361,"",J361/J359)</f>
        <v>0.842091774434492</v>
      </c>
      <c r="AC361" s="7" t="n">
        <f aca="false">IF("na"=M361,"",M361/M359)</f>
        <v>1.22969452949716</v>
      </c>
      <c r="AD361" s="7" t="n">
        <f aca="false">IF("na"=Q361,"",Q361/Q359)</f>
        <v>1.07726391561201</v>
      </c>
      <c r="AE361" s="7" t="n">
        <f aca="false">IF("na"=T361,"",T361/T359)</f>
        <v>1.50172025926393</v>
      </c>
      <c r="AF361" s="7" t="n">
        <f aca="false">IF("na"=X361,"",X361/X359)</f>
        <v>1.21175197234233</v>
      </c>
      <c r="AG361" s="7" t="n">
        <f aca="false">AG360</f>
        <v>360</v>
      </c>
      <c r="AH361" s="62" t="n">
        <f aca="true">SUM(IF(INDIRECT(ADDRESS(ROW(),AH$40))&gt;INDIRECT(ADDRESS($AG361,AH$40)),1,0),IF(INDIRECT(ADDRESS(ROW(),AH$40))&gt;INDIRECT(ADDRESS($AG361+1,AH$40)),1,0),IF(INDIRECT(ADDRESS(ROW(),AH$40))&gt;INDIRECT(ADDRESS($AG361+2,AH$40)),1,0),IF(INDIRECT(ADDRESS(ROW(),AH$40))&gt;INDIRECT(ADDRESS($AG361+3,AH$40)),1,0))+1</f>
        <v>2</v>
      </c>
      <c r="AI361" s="62" t="n">
        <f aca="true">SUM(IF(INDIRECT(ADDRESS(ROW(),AI$40))&gt;INDIRECT(ADDRESS($AG361,AI$40)),1,0),IF(INDIRECT(ADDRESS(ROW(),AI$40))&gt;INDIRECT(ADDRESS($AG361+1,AI$40)),1,0),IF(INDIRECT(ADDRESS(ROW(),AI$40))&gt;INDIRECT(ADDRESS($AG361+2,AI$40)),1,0),IF(INDIRECT(ADDRESS(ROW(),AI$40))&gt;INDIRECT(ADDRESS($AG361+3,AI$40)),1,0))+1</f>
        <v>2</v>
      </c>
      <c r="AJ361" s="62" t="n">
        <f aca="true">SUM(IF(INDIRECT(ADDRESS(ROW(),AJ$40))&gt;INDIRECT(ADDRESS($AG361,AJ$40)),1,0),IF(INDIRECT(ADDRESS(ROW(),AJ$40))&gt;INDIRECT(ADDRESS($AG361+1,AJ$40)),1,0),IF(INDIRECT(ADDRESS(ROW(),AJ$40))&gt;INDIRECT(ADDRESS($AG361+2,AJ$40)),1,0),IF(INDIRECT(ADDRESS(ROW(),AJ$40))&gt;INDIRECT(ADDRESS($AG361+3,AJ$40)),1,0))+1</f>
        <v>2</v>
      </c>
      <c r="AK361" s="62" t="n">
        <f aca="true">SUM(IF(INDIRECT(ADDRESS(ROW(),AK$40))&gt;INDIRECT(ADDRESS($AG361,AK$40)),1,0),IF(INDIRECT(ADDRESS(ROW(),AK$40))&gt;INDIRECT(ADDRESS($AG361+1,AK$40)),1,0),IF(INDIRECT(ADDRESS(ROW(),AK$40))&gt;INDIRECT(ADDRESS($AG361+2,AK$40)),1,0),IF(INDIRECT(ADDRESS(ROW(),AK$40))&gt;INDIRECT(ADDRESS($AG361+3,AK$40)),1,0))+1</f>
        <v>2</v>
      </c>
      <c r="AL361" s="62" t="n">
        <f aca="true">SUM(IF(INDIRECT(ADDRESS(ROW(),AL$40))&gt;INDIRECT(ADDRESS($AG361,AL$40)),1,0),IF(INDIRECT(ADDRESS(ROW(),AL$40))&gt;INDIRECT(ADDRESS($AG361+1,AL$40)),1,0),IF(INDIRECT(ADDRESS(ROW(),AL$40))&gt;INDIRECT(ADDRESS($AG361+2,AL$40)),1,0),IF(INDIRECT(ADDRESS(ROW(),AL$40))&gt;INDIRECT(ADDRESS($AG361+3,AL$40)),1,0))+1</f>
        <v>2</v>
      </c>
      <c r="AM361" s="62" t="n">
        <f aca="true">SUM(IF(INDIRECT(ADDRESS(ROW(),AM$40))&gt;INDIRECT(ADDRESS($AG361,AM$40)),1,0),IF(INDIRECT(ADDRESS(ROW(),AM$40))&gt;INDIRECT(ADDRESS($AG361+1,AM$40)),1,0),IF(INDIRECT(ADDRESS(ROW(),AM$40))&gt;INDIRECT(ADDRESS($AG361+2,AM$40)),1,0),IF(INDIRECT(ADDRESS(ROW(),AM$40))&gt;INDIRECT(ADDRESS($AG361+3,AM$40)),1,0))+1</f>
        <v>2</v>
      </c>
      <c r="AO361" s="8" t="n">
        <f aca="false">IF("na"=F361,"",SQRT(F361)/SQRT(F359))</f>
        <v>1.03167820682185</v>
      </c>
      <c r="AP361" s="8" t="n">
        <f aca="false">IF("na"=J361,"",SQRT(J361)/SQRT(J359))</f>
        <v>0.917655585955042</v>
      </c>
      <c r="AQ361" s="8" t="n">
        <f aca="false">IF("na"=M361,"",SQRT(M361)/SQRT(M359))</f>
        <v>1.10891592535104</v>
      </c>
      <c r="AR361" s="8" t="n">
        <f aca="false">IF("na"=Q361,"",SQRT(Q361)/SQRT(Q359))</f>
        <v>1.03791325052338</v>
      </c>
      <c r="AS361" s="8" t="n">
        <f aca="false">IF("na"=T361,"",SQRT(T361)/SQRT(T359))</f>
        <v>1.22544696305631</v>
      </c>
      <c r="AT361" s="8" t="n">
        <f aca="false">IF("na"=X361,"",SQRT(X361)/SQRT(X359))</f>
        <v>1.10079606301182</v>
      </c>
    </row>
    <row r="362" customFormat="false" ht="12.75" hidden="false" customHeight="true" outlineLevel="0" collapsed="false">
      <c r="A362" s="11" t="s">
        <v>282</v>
      </c>
      <c r="B362" s="57" t="n">
        <v>0.0907168</v>
      </c>
      <c r="C362" s="57" t="n">
        <v>1.73566</v>
      </c>
      <c r="D362" s="63" t="n">
        <v>0.0886496</v>
      </c>
      <c r="E362" s="64" t="n">
        <v>0.0222149</v>
      </c>
      <c r="F362" s="65" t="n">
        <v>0.000497775</v>
      </c>
      <c r="G362" s="64" t="n">
        <v>1.75932</v>
      </c>
      <c r="H362" s="65" t="n">
        <v>0.928394</v>
      </c>
      <c r="I362" s="65" t="n">
        <v>1.61739</v>
      </c>
      <c r="J362" s="66" t="n">
        <v>0.8759032121</v>
      </c>
      <c r="K362" s="63" t="n">
        <v>0.0877927</v>
      </c>
      <c r="L362" s="64" t="n">
        <v>0.0155617</v>
      </c>
      <c r="M362" s="65" t="n">
        <v>0.0002507168</v>
      </c>
      <c r="N362" s="64" t="n">
        <v>1.67406</v>
      </c>
      <c r="O362" s="65" t="n">
        <v>0.597276</v>
      </c>
      <c r="P362" s="65" t="n">
        <v>1.6129</v>
      </c>
      <c r="Q362" s="66" t="n">
        <v>0.3718086377</v>
      </c>
      <c r="R362" s="63" t="n">
        <v>0.0887076</v>
      </c>
      <c r="S362" s="64" t="n">
        <v>0.0115643</v>
      </c>
      <c r="T362" s="65" t="n">
        <v>0.0001377698</v>
      </c>
      <c r="U362" s="64" t="n">
        <v>1.6365</v>
      </c>
      <c r="V362" s="65" t="n">
        <v>0.417454</v>
      </c>
      <c r="W362" s="65" t="n">
        <v>1.60441</v>
      </c>
      <c r="X362" s="66" t="n">
        <v>0.1914944046</v>
      </c>
      <c r="Y362" s="64"/>
      <c r="Z362" s="64"/>
      <c r="AA362" s="9" t="n">
        <f aca="false">IF("na"=F362,"",F362/F359)</f>
        <v>1.02245088733599</v>
      </c>
      <c r="AB362" s="7" t="n">
        <f aca="false">IF("na"=J362,"",J362/J359)</f>
        <v>0.730360333038128</v>
      </c>
      <c r="AC362" s="7" t="n">
        <f aca="false">IF("na"=M362,"",M362/M359)</f>
        <v>0.969524102679915</v>
      </c>
      <c r="AD362" s="7" t="n">
        <f aca="false">IF("na"=Q362,"",Q362/Q359)</f>
        <v>0.914724696327134</v>
      </c>
      <c r="AE362" s="7" t="n">
        <f aca="false">IF("na"=T362,"",T362/T359)</f>
        <v>1.02287343435618</v>
      </c>
      <c r="AF362" s="7" t="n">
        <f aca="false">IF("na"=X362,"",X362/X359)</f>
        <v>0.982416031206319</v>
      </c>
      <c r="AG362" s="7" t="n">
        <f aca="false">AG361</f>
        <v>360</v>
      </c>
      <c r="AH362" s="62" t="n">
        <f aca="true">SUM(IF(INDIRECT(ADDRESS(ROW(),AH$40))&gt;INDIRECT(ADDRESS($AG362,AH$40)),1,0),IF(INDIRECT(ADDRESS(ROW(),AH$40))&gt;INDIRECT(ADDRESS($AG362+1,AH$40)),1,0),IF(INDIRECT(ADDRESS(ROW(),AH$40))&gt;INDIRECT(ADDRESS($AG362+2,AH$40)),1,0),IF(INDIRECT(ADDRESS(ROW(),AH$40))&gt;INDIRECT(ADDRESS($AG362+3,AH$40)),1,0))+1</f>
        <v>1</v>
      </c>
      <c r="AI362" s="62" t="n">
        <f aca="true">SUM(IF(INDIRECT(ADDRESS(ROW(),AI$40))&gt;INDIRECT(ADDRESS($AG362,AI$40)),1,0),IF(INDIRECT(ADDRESS(ROW(),AI$40))&gt;INDIRECT(ADDRESS($AG362+1,AI$40)),1,0),IF(INDIRECT(ADDRESS(ROW(),AI$40))&gt;INDIRECT(ADDRESS($AG362+2,AI$40)),1,0),IF(INDIRECT(ADDRESS(ROW(),AI$40))&gt;INDIRECT(ADDRESS($AG362+3,AI$40)),1,0))+1</f>
        <v>1</v>
      </c>
      <c r="AJ362" s="62" t="n">
        <f aca="true">SUM(IF(INDIRECT(ADDRESS(ROW(),AJ$40))&gt;INDIRECT(ADDRESS($AG362,AJ$40)),1,0),IF(INDIRECT(ADDRESS(ROW(),AJ$40))&gt;INDIRECT(ADDRESS($AG362+1,AJ$40)),1,0),IF(INDIRECT(ADDRESS(ROW(),AJ$40))&gt;INDIRECT(ADDRESS($AG362+2,AJ$40)),1,0),IF(INDIRECT(ADDRESS(ROW(),AJ$40))&gt;INDIRECT(ADDRESS($AG362+3,AJ$40)),1,0))+1</f>
        <v>1</v>
      </c>
      <c r="AK362" s="62" t="n">
        <f aca="true">SUM(IF(INDIRECT(ADDRESS(ROW(),AK$40))&gt;INDIRECT(ADDRESS($AG362,AK$40)),1,0),IF(INDIRECT(ADDRESS(ROW(),AK$40))&gt;INDIRECT(ADDRESS($AG362+1,AK$40)),1,0),IF(INDIRECT(ADDRESS(ROW(),AK$40))&gt;INDIRECT(ADDRESS($AG362+2,AK$40)),1,0),IF(INDIRECT(ADDRESS(ROW(),AK$40))&gt;INDIRECT(ADDRESS($AG362+3,AK$40)),1,0))+1</f>
        <v>1</v>
      </c>
      <c r="AL362" s="62" t="n">
        <f aca="true">SUM(IF(INDIRECT(ADDRESS(ROW(),AL$40))&gt;INDIRECT(ADDRESS($AG362,AL$40)),1,0),IF(INDIRECT(ADDRESS(ROW(),AL$40))&gt;INDIRECT(ADDRESS($AG362+1,AL$40)),1,0),IF(INDIRECT(ADDRESS(ROW(),AL$40))&gt;INDIRECT(ADDRESS($AG362+2,AL$40)),1,0),IF(INDIRECT(ADDRESS(ROW(),AL$40))&gt;INDIRECT(ADDRESS($AG362+3,AL$40)),1,0))+1</f>
        <v>1</v>
      </c>
      <c r="AM362" s="62" t="n">
        <f aca="true">SUM(IF(INDIRECT(ADDRESS(ROW(),AM$40))&gt;INDIRECT(ADDRESS($AG362,AM$40)),1,0),IF(INDIRECT(ADDRESS(ROW(),AM$40))&gt;INDIRECT(ADDRESS($AG362+1,AM$40)),1,0),IF(INDIRECT(ADDRESS(ROW(),AM$40))&gt;INDIRECT(ADDRESS($AG362+2,AM$40)),1,0),IF(INDIRECT(ADDRESS(ROW(),AM$40))&gt;INDIRECT(ADDRESS($AG362+3,AM$40)),1,0))+1</f>
        <v>1</v>
      </c>
      <c r="AO362" s="8" t="n">
        <f aca="false">IF("na"=F362,"",SQRT(F362)/SQRT(F359))</f>
        <v>1.0111631358668</v>
      </c>
      <c r="AP362" s="8" t="n">
        <f aca="false">IF("na"=J362,"",SQRT(J362)/SQRT(J359))</f>
        <v>0.854611217477355</v>
      </c>
      <c r="AQ362" s="8" t="n">
        <f aca="false">IF("na"=M362,"",SQRT(M362)/SQRT(M359))</f>
        <v>0.98464415027964</v>
      </c>
      <c r="AR362" s="8" t="n">
        <f aca="false">IF("na"=Q362,"",SQRT(Q362)/SQRT(Q359))</f>
        <v>0.956412409124398</v>
      </c>
      <c r="AS362" s="8" t="n">
        <f aca="false">IF("na"=T362,"",SQRT(T362)/SQRT(T359))</f>
        <v>1.01137205535658</v>
      </c>
      <c r="AT362" s="8" t="n">
        <f aca="false">IF("na"=X362,"",SQRT(X362)/SQRT(X359))</f>
        <v>0.991169022521547</v>
      </c>
    </row>
    <row r="363" customFormat="false" ht="12.75" hidden="false" customHeight="true" outlineLevel="0" collapsed="false">
      <c r="A363" s="11" t="s">
        <v>283</v>
      </c>
      <c r="B363" s="57" t="n">
        <v>0.0907168</v>
      </c>
      <c r="C363" s="57" t="n">
        <v>1.73566</v>
      </c>
      <c r="D363" s="67" t="n">
        <v>0.0920241</v>
      </c>
      <c r="E363" s="7" t="n">
        <v>0.0284743</v>
      </c>
      <c r="F363" s="65" t="n">
        <v>0.0008124947</v>
      </c>
      <c r="G363" s="64" t="n">
        <v>2.01116</v>
      </c>
      <c r="H363" s="65" t="n">
        <v>1.12037</v>
      </c>
      <c r="I363" s="65" t="n">
        <v>1.86236</v>
      </c>
      <c r="J363" s="66" t="n">
        <v>1.2712818269</v>
      </c>
      <c r="K363" s="67" t="n">
        <v>0.090778</v>
      </c>
      <c r="L363" s="7" t="n">
        <v>0.0247631</v>
      </c>
      <c r="M363" s="65" t="n">
        <v>0.0006132148</v>
      </c>
      <c r="N363" s="64" t="n">
        <v>1.89224</v>
      </c>
      <c r="O363" s="65" t="n">
        <v>0.786555</v>
      </c>
      <c r="P363" s="65" t="n">
        <v>1.79489</v>
      </c>
      <c r="Q363" s="66" t="n">
        <v>0.6221769609</v>
      </c>
      <c r="R363" s="67" t="n">
        <v>0.0921284</v>
      </c>
      <c r="S363" s="7" t="n">
        <v>0.0227058</v>
      </c>
      <c r="T363" s="65" t="n">
        <v>0.0005175459</v>
      </c>
      <c r="U363" s="64" t="n">
        <v>1.84026</v>
      </c>
      <c r="V363" s="65" t="n">
        <v>0.588092</v>
      </c>
      <c r="W363" s="65" t="n">
        <v>1.77008</v>
      </c>
      <c r="X363" s="66" t="n">
        <v>0.3470369368</v>
      </c>
      <c r="Y363" s="64"/>
      <c r="Z363" s="64"/>
      <c r="AA363" s="9" t="n">
        <f aca="false">IF("na"=F363,"",F363/F359)</f>
        <v>1.66889845205321</v>
      </c>
      <c r="AB363" s="7" t="n">
        <f aca="false">IF("na"=J363,"",J363/J359)</f>
        <v>1.06004157269148</v>
      </c>
      <c r="AC363" s="7" t="n">
        <f aca="false">IF("na"=M363,"",M363/M359)</f>
        <v>2.37130710315401</v>
      </c>
      <c r="AD363" s="7" t="n">
        <f aca="false">IF("na"=Q363,"",Q363/Q359)</f>
        <v>1.53068157625804</v>
      </c>
      <c r="AE363" s="7" t="n">
        <f aca="false">IF("na"=T363,"",T363/T359)</f>
        <v>3.8425253732673</v>
      </c>
      <c r="AF363" s="7" t="n">
        <f aca="false">IF("na"=X363,"",X363/X359)</f>
        <v>1.78038961945238</v>
      </c>
      <c r="AG363" s="7" t="n">
        <f aca="false">AG362</f>
        <v>360</v>
      </c>
      <c r="AH363" s="62" t="n">
        <f aca="true">SUM(IF(INDIRECT(ADDRESS(ROW(),AH$40))&gt;INDIRECT(ADDRESS($AG363,AH$40)),1,0),IF(INDIRECT(ADDRESS(ROW(),AH$40))&gt;INDIRECT(ADDRESS($AG363+1,AH$40)),1,0),IF(INDIRECT(ADDRESS(ROW(),AH$40))&gt;INDIRECT(ADDRESS($AG363+2,AH$40)),1,0),IF(INDIRECT(ADDRESS(ROW(),AH$40))&gt;INDIRECT(ADDRESS($AG363+3,AH$40)),1,0))+1</f>
        <v>4</v>
      </c>
      <c r="AI363" s="62" t="n">
        <f aca="true">SUM(IF(INDIRECT(ADDRESS(ROW(),AI$40))&gt;INDIRECT(ADDRESS($AG363,AI$40)),1,0),IF(INDIRECT(ADDRESS(ROW(),AI$40))&gt;INDIRECT(ADDRESS($AG363+1,AI$40)),1,0),IF(INDIRECT(ADDRESS(ROW(),AI$40))&gt;INDIRECT(ADDRESS($AG363+2,AI$40)),1,0),IF(INDIRECT(ADDRESS(ROW(),AI$40))&gt;INDIRECT(ADDRESS($AG363+3,AI$40)),1,0))+1</f>
        <v>4</v>
      </c>
      <c r="AJ363" s="62" t="n">
        <f aca="true">SUM(IF(INDIRECT(ADDRESS(ROW(),AJ$40))&gt;INDIRECT(ADDRESS($AG363,AJ$40)),1,0),IF(INDIRECT(ADDRESS(ROW(),AJ$40))&gt;INDIRECT(ADDRESS($AG363+1,AJ$40)),1,0),IF(INDIRECT(ADDRESS(ROW(),AJ$40))&gt;INDIRECT(ADDRESS($AG363+2,AJ$40)),1,0),IF(INDIRECT(ADDRESS(ROW(),AJ$40))&gt;INDIRECT(ADDRESS($AG363+3,AJ$40)),1,0))+1</f>
        <v>4</v>
      </c>
      <c r="AK363" s="62" t="n">
        <f aca="true">SUM(IF(INDIRECT(ADDRESS(ROW(),AK$40))&gt;INDIRECT(ADDRESS($AG363,AK$40)),1,0),IF(INDIRECT(ADDRESS(ROW(),AK$40))&gt;INDIRECT(ADDRESS($AG363+1,AK$40)),1,0),IF(INDIRECT(ADDRESS(ROW(),AK$40))&gt;INDIRECT(ADDRESS($AG363+2,AK$40)),1,0),IF(INDIRECT(ADDRESS(ROW(),AK$40))&gt;INDIRECT(ADDRESS($AG363+3,AK$40)),1,0))+1</f>
        <v>4</v>
      </c>
      <c r="AL363" s="62" t="n">
        <f aca="true">SUM(IF(INDIRECT(ADDRESS(ROW(),AL$40))&gt;INDIRECT(ADDRESS($AG363,AL$40)),1,0),IF(INDIRECT(ADDRESS(ROW(),AL$40))&gt;INDIRECT(ADDRESS($AG363+1,AL$40)),1,0),IF(INDIRECT(ADDRESS(ROW(),AL$40))&gt;INDIRECT(ADDRESS($AG363+2,AL$40)),1,0),IF(INDIRECT(ADDRESS(ROW(),AL$40))&gt;INDIRECT(ADDRESS($AG363+3,AL$40)),1,0))+1</f>
        <v>4</v>
      </c>
      <c r="AM363" s="62" t="n">
        <f aca="true">SUM(IF(INDIRECT(ADDRESS(ROW(),AM$40))&gt;INDIRECT(ADDRESS($AG363,AM$40)),1,0),IF(INDIRECT(ADDRESS(ROW(),AM$40))&gt;INDIRECT(ADDRESS($AG363+1,AM$40)),1,0),IF(INDIRECT(ADDRESS(ROW(),AM$40))&gt;INDIRECT(ADDRESS($AG363+2,AM$40)),1,0),IF(INDIRECT(ADDRESS(ROW(),AM$40))&gt;INDIRECT(ADDRESS($AG363+3,AM$40)),1,0))+1</f>
        <v>4</v>
      </c>
      <c r="AO363" s="8" t="n">
        <f aca="false">IF("na"=F363,"",SQRT(F363)/SQRT(F359))</f>
        <v>1.29185852633065</v>
      </c>
      <c r="AP363" s="8" t="n">
        <f aca="false">IF("na"=J363,"",SQRT(J363)/SQRT(J359))</f>
        <v>1.0295832033845</v>
      </c>
      <c r="AQ363" s="8" t="n">
        <f aca="false">IF("na"=M363,"",SQRT(M363)/SQRT(M359))</f>
        <v>1.53990490068511</v>
      </c>
      <c r="AR363" s="8" t="n">
        <f aca="false">IF("na"=Q363,"",SQRT(Q363)/SQRT(Q359))</f>
        <v>1.23720716788178</v>
      </c>
      <c r="AS363" s="8" t="n">
        <f aca="false">IF("na"=T363,"",SQRT(T363)/SQRT(T359))</f>
        <v>1.96023605039477</v>
      </c>
      <c r="AT363" s="8" t="n">
        <f aca="false">IF("na"=X363,"",SQRT(X363)/SQRT(X359))</f>
        <v>1.33431241448635</v>
      </c>
    </row>
    <row r="364" customFormat="false" ht="12.75" hidden="false" customHeight="true" outlineLevel="0" collapsed="false">
      <c r="B364" s="68"/>
      <c r="C364" s="68"/>
      <c r="D364" s="7"/>
      <c r="E364" s="7"/>
      <c r="F364" s="7"/>
      <c r="G364" s="7"/>
      <c r="H364" s="7"/>
      <c r="I364" s="7"/>
      <c r="J364" s="7"/>
      <c r="K364" s="7"/>
      <c r="L364" s="7"/>
    </row>
    <row r="365" customFormat="false" ht="12.75" hidden="false" customHeight="true" outlineLevel="0" collapsed="false">
      <c r="A365" s="11"/>
      <c r="B365" s="11"/>
      <c r="C365" s="11"/>
      <c r="D365" s="11" t="s">
        <v>337</v>
      </c>
      <c r="E365" s="11"/>
      <c r="F365" s="11"/>
      <c r="G365" s="11"/>
      <c r="H365" s="11"/>
      <c r="I365" s="11"/>
      <c r="J365" s="11"/>
      <c r="K365" s="11"/>
      <c r="L365" s="11"/>
      <c r="M365" s="11"/>
      <c r="N365" s="11"/>
      <c r="O365" s="11"/>
      <c r="P365" s="11"/>
      <c r="Q365" s="11"/>
      <c r="R365" s="11"/>
      <c r="S365" s="11"/>
      <c r="T365" s="11"/>
      <c r="U365" s="11"/>
      <c r="V365" s="11"/>
      <c r="W365" s="11"/>
      <c r="X365" s="11"/>
      <c r="Y365" s="11"/>
      <c r="Z365" s="11"/>
      <c r="AA365" s="49"/>
      <c r="AB365" s="50"/>
      <c r="AC365" s="50"/>
      <c r="AD365" s="50"/>
      <c r="AE365" s="50"/>
      <c r="AF365" s="50"/>
      <c r="AG365" s="50"/>
      <c r="AH365" s="51"/>
      <c r="AI365" s="51"/>
      <c r="AJ365" s="51"/>
      <c r="AK365" s="51"/>
      <c r="AL365" s="51"/>
      <c r="AM365" s="51"/>
      <c r="AO365" s="50"/>
    </row>
    <row r="366" customFormat="false" ht="12.75" hidden="false" customHeight="true" outlineLevel="0" collapsed="false">
      <c r="B366" s="52" t="s">
        <v>293</v>
      </c>
      <c r="C366" s="52" t="s">
        <v>293</v>
      </c>
      <c r="D366" s="53" t="n">
        <v>7</v>
      </c>
      <c r="E366" s="53"/>
      <c r="F366" s="53"/>
      <c r="G366" s="53"/>
      <c r="H366" s="53"/>
      <c r="I366" s="53"/>
      <c r="J366" s="53"/>
      <c r="K366" s="53" t="n">
        <v>15</v>
      </c>
      <c r="L366" s="53"/>
      <c r="M366" s="53"/>
      <c r="N366" s="53"/>
      <c r="O366" s="53"/>
      <c r="P366" s="53"/>
      <c r="Q366" s="53"/>
      <c r="R366" s="53" t="n">
        <v>30</v>
      </c>
      <c r="S366" s="53"/>
      <c r="T366" s="53"/>
      <c r="U366" s="53"/>
      <c r="V366" s="53"/>
      <c r="W366" s="53"/>
      <c r="X366" s="53"/>
      <c r="Y366" s="54"/>
      <c r="Z366" s="54"/>
    </row>
    <row r="367" customFormat="false" ht="12.75" hidden="false" customHeight="true" outlineLevel="0" collapsed="false">
      <c r="B367" s="55" t="s">
        <v>284</v>
      </c>
      <c r="C367" s="55" t="s">
        <v>294</v>
      </c>
      <c r="D367" s="56" t="s">
        <v>284</v>
      </c>
      <c r="E367" s="57" t="s">
        <v>287</v>
      </c>
      <c r="F367" s="57" t="s">
        <v>295</v>
      </c>
      <c r="G367" s="57" t="s">
        <v>296</v>
      </c>
      <c r="H367" s="57" t="s">
        <v>297</v>
      </c>
      <c r="I367" s="57" t="s">
        <v>298</v>
      </c>
      <c r="J367" s="58" t="s">
        <v>299</v>
      </c>
      <c r="K367" s="56" t="s">
        <v>284</v>
      </c>
      <c r="L367" s="57" t="s">
        <v>287</v>
      </c>
      <c r="M367" s="57" t="s">
        <v>295</v>
      </c>
      <c r="N367" s="57" t="s">
        <v>296</v>
      </c>
      <c r="O367" s="57" t="s">
        <v>297</v>
      </c>
      <c r="P367" s="57" t="s">
        <v>298</v>
      </c>
      <c r="Q367" s="58" t="s">
        <v>299</v>
      </c>
      <c r="R367" s="56" t="s">
        <v>284</v>
      </c>
      <c r="S367" s="57" t="s">
        <v>287</v>
      </c>
      <c r="T367" s="57" t="s">
        <v>295</v>
      </c>
      <c r="U367" s="57" t="s">
        <v>296</v>
      </c>
      <c r="V367" s="57" t="s">
        <v>297</v>
      </c>
      <c r="W367" s="57" t="s">
        <v>298</v>
      </c>
      <c r="X367" s="58" t="s">
        <v>299</v>
      </c>
      <c r="Y367" s="57"/>
      <c r="Z367" s="57"/>
    </row>
    <row r="368" customFormat="false" ht="12.75" hidden="false" customHeight="true" outlineLevel="0" collapsed="false">
      <c r="A368" s="11" t="s">
        <v>300</v>
      </c>
      <c r="B368" s="57" t="n">
        <v>0.332505</v>
      </c>
      <c r="C368" s="57" t="n">
        <v>1.53348</v>
      </c>
      <c r="D368" s="59" t="n">
        <v>0.336472</v>
      </c>
      <c r="E368" s="60" t="n">
        <v>0.0378154</v>
      </c>
      <c r="F368" s="60" t="n">
        <v>0.0014457414</v>
      </c>
      <c r="G368" s="60" t="n">
        <v>1.51015</v>
      </c>
      <c r="H368" s="60" t="n">
        <v>0.365637</v>
      </c>
      <c r="I368" s="60" t="n">
        <v>1.45181</v>
      </c>
      <c r="J368" s="61" t="n">
        <v>0.1403604046</v>
      </c>
      <c r="K368" s="59" t="n">
        <v>0.335932</v>
      </c>
      <c r="L368" s="60" t="n">
        <v>0.0274867</v>
      </c>
      <c r="M368" s="60" t="n">
        <v>0.0007672629</v>
      </c>
      <c r="N368" s="60" t="n">
        <v>1.48147</v>
      </c>
      <c r="O368" s="60" t="n">
        <v>0.257626</v>
      </c>
      <c r="P368" s="60" t="n">
        <v>1.44763</v>
      </c>
      <c r="Q368" s="61" t="n">
        <v>0.0737413783</v>
      </c>
      <c r="R368" s="59" t="n">
        <v>0.335026</v>
      </c>
      <c r="S368" s="60" t="n">
        <v>0.0198084</v>
      </c>
      <c r="T368" s="60" t="n">
        <v>0.0003987281</v>
      </c>
      <c r="U368" s="60" t="n">
        <v>1.46038</v>
      </c>
      <c r="V368" s="60" t="n">
        <v>0.171452</v>
      </c>
      <c r="W368" s="60" t="n">
        <v>1.44529</v>
      </c>
      <c r="X368" s="61" t="n">
        <v>0.0371732644</v>
      </c>
      <c r="Y368" s="60"/>
      <c r="Z368" s="60"/>
      <c r="AH368" s="62"/>
      <c r="AI368" s="62"/>
    </row>
    <row r="369" customFormat="false" ht="12.75" hidden="false" customHeight="true" outlineLevel="0" collapsed="false">
      <c r="A369" s="11" t="s">
        <v>280</v>
      </c>
      <c r="B369" s="57" t="n">
        <v>0.332505</v>
      </c>
      <c r="C369" s="57" t="n">
        <v>1.53348</v>
      </c>
      <c r="D369" s="59" t="n">
        <v>0.332734</v>
      </c>
      <c r="E369" s="60" t="n">
        <v>0.047725</v>
      </c>
      <c r="F369" s="60" t="n">
        <v>0.002277728</v>
      </c>
      <c r="G369" s="60" t="n">
        <v>1.56822</v>
      </c>
      <c r="H369" s="60" t="n">
        <v>0.449058</v>
      </c>
      <c r="I369" s="60" t="n">
        <v>1.48334</v>
      </c>
      <c r="J369" s="61" t="n">
        <v>0.2041671069</v>
      </c>
      <c r="K369" s="59" t="n">
        <v>0.332225</v>
      </c>
      <c r="L369" s="60" t="n">
        <v>0.0436938</v>
      </c>
      <c r="M369" s="60" t="n">
        <v>0.0019092265</v>
      </c>
      <c r="N369" s="60" t="n">
        <v>1.53638</v>
      </c>
      <c r="O369" s="60" t="n">
        <v>0.355331</v>
      </c>
      <c r="P369" s="60" t="n">
        <v>1.47928</v>
      </c>
      <c r="Q369" s="61" t="n">
        <v>0.1291977595</v>
      </c>
      <c r="R369" s="59" t="n">
        <v>0.334952</v>
      </c>
      <c r="S369" s="60" t="n">
        <v>0.0405874</v>
      </c>
      <c r="T369" s="60" t="n">
        <v>0.0016533248</v>
      </c>
      <c r="U369" s="60" t="n">
        <v>1.49997</v>
      </c>
      <c r="V369" s="60" t="n">
        <v>0.269291</v>
      </c>
      <c r="W369" s="60" t="n">
        <v>1.46672</v>
      </c>
      <c r="X369" s="61" t="n">
        <v>0.0769745402</v>
      </c>
      <c r="Y369" s="60"/>
      <c r="Z369" s="60"/>
      <c r="AA369" s="9" t="n">
        <f aca="false">IF("na"=F369,"",F369/F368)</f>
        <v>1.57547400939061</v>
      </c>
      <c r="AB369" s="7" t="n">
        <f aca="false">IF("na"=J369,"",J369/J368)</f>
        <v>1.45459189492818</v>
      </c>
      <c r="AC369" s="7" t="n">
        <f aca="false">IF("na"=M369,"",M369/M368)</f>
        <v>2.48836024783682</v>
      </c>
      <c r="AD369" s="7" t="n">
        <f aca="false">IF("na"=Q369,"",Q369/Q368)</f>
        <v>1.75203884818085</v>
      </c>
      <c r="AE369" s="7" t="n">
        <f aca="false">IF("na"=T369,"",T369/T368)</f>
        <v>4.1464968232738</v>
      </c>
      <c r="AF369" s="7" t="n">
        <f aca="false">IF("na"=X369,"",X369/X368)</f>
        <v>2.07069627708026</v>
      </c>
      <c r="AG369" s="7" t="n">
        <f aca="false">ROW()</f>
        <v>369</v>
      </c>
      <c r="AH369" s="62" t="n">
        <f aca="true">SUM(IF(INDIRECT(ADDRESS(ROW(),AH$40))&gt;INDIRECT(ADDRESS($AG369,AH$40)),1,0),IF(INDIRECT(ADDRESS(ROW(),AH$40))&gt;INDIRECT(ADDRESS($AG369+1,AH$40)),1,0),IF(INDIRECT(ADDRESS(ROW(),AH$40))&gt;INDIRECT(ADDRESS($AG369+2,AH$40)),1,0),IF(INDIRECT(ADDRESS(ROW(),AH$40))&gt;INDIRECT(ADDRESS($AG369+3,AH$40)),1,0))+1</f>
        <v>2</v>
      </c>
      <c r="AI369" s="62" t="n">
        <f aca="true">SUM(IF(INDIRECT(ADDRESS(ROW(),AI$40))&gt;INDIRECT(ADDRESS($AG369,AI$40)),1,0),IF(INDIRECT(ADDRESS(ROW(),AI$40))&gt;INDIRECT(ADDRESS($AG369+1,AI$40)),1,0),IF(INDIRECT(ADDRESS(ROW(),AI$40))&gt;INDIRECT(ADDRESS($AG369+2,AI$40)),1,0),IF(INDIRECT(ADDRESS(ROW(),AI$40))&gt;INDIRECT(ADDRESS($AG369+3,AI$40)),1,0))+1</f>
        <v>4</v>
      </c>
      <c r="AJ369" s="62" t="n">
        <f aca="true">SUM(IF(INDIRECT(ADDRESS(ROW(),AJ$40))&gt;INDIRECT(ADDRESS($AG369,AJ$40)),1,0),IF(INDIRECT(ADDRESS(ROW(),AJ$40))&gt;INDIRECT(ADDRESS($AG369+1,AJ$40)),1,0),IF(INDIRECT(ADDRESS(ROW(),AJ$40))&gt;INDIRECT(ADDRESS($AG369+2,AJ$40)),1,0),IF(INDIRECT(ADDRESS(ROW(),AJ$40))&gt;INDIRECT(ADDRESS($AG369+3,AJ$40)),1,0))+1</f>
        <v>2</v>
      </c>
      <c r="AK369" s="62" t="n">
        <f aca="true">SUM(IF(INDIRECT(ADDRESS(ROW(),AK$40))&gt;INDIRECT(ADDRESS($AG369,AK$40)),1,0),IF(INDIRECT(ADDRESS(ROW(),AK$40))&gt;INDIRECT(ADDRESS($AG369+1,AK$40)),1,0),IF(INDIRECT(ADDRESS(ROW(),AK$40))&gt;INDIRECT(ADDRESS($AG369+2,AK$40)),1,0),IF(INDIRECT(ADDRESS(ROW(),AK$40))&gt;INDIRECT(ADDRESS($AG369+3,AK$40)),1,0))+1</f>
        <v>4</v>
      </c>
      <c r="AL369" s="62" t="n">
        <f aca="true">SUM(IF(INDIRECT(ADDRESS(ROW(),AL$40))&gt;INDIRECT(ADDRESS($AG369,AL$40)),1,0),IF(INDIRECT(ADDRESS(ROW(),AL$40))&gt;INDIRECT(ADDRESS($AG369+1,AL$40)),1,0),IF(INDIRECT(ADDRESS(ROW(),AL$40))&gt;INDIRECT(ADDRESS($AG369+2,AL$40)),1,0),IF(INDIRECT(ADDRESS(ROW(),AL$40))&gt;INDIRECT(ADDRESS($AG369+3,AL$40)),1,0))+1</f>
        <v>2</v>
      </c>
      <c r="AM369" s="62" t="n">
        <f aca="true">SUM(IF(INDIRECT(ADDRESS(ROW(),AM$40))&gt;INDIRECT(ADDRESS($AG369,AM$40)),1,0),IF(INDIRECT(ADDRESS(ROW(),AM$40))&gt;INDIRECT(ADDRESS($AG369+1,AM$40)),1,0),IF(INDIRECT(ADDRESS(ROW(),AM$40))&gt;INDIRECT(ADDRESS($AG369+2,AM$40)),1,0),IF(INDIRECT(ADDRESS(ROW(),AM$40))&gt;INDIRECT(ADDRESS($AG369+3,AM$40)),1,0))+1</f>
        <v>3</v>
      </c>
      <c r="AO369" s="8" t="n">
        <f aca="false">IF("na"=F369,"",SQRT(F369)/SQRT(F368))</f>
        <v>1.25517887545585</v>
      </c>
      <c r="AP369" s="8" t="n">
        <f aca="false">IF("na"=J369,"",SQRT(J369)/SQRT(J368))</f>
        <v>1.20606463132296</v>
      </c>
      <c r="AQ369" s="8" t="n">
        <f aca="false">IF("na"=M369,"",SQRT(M369)/SQRT(M368))</f>
        <v>1.57745372288281</v>
      </c>
      <c r="AR369" s="8" t="n">
        <f aca="false">IF("na"=Q369,"",SQRT(Q369)/SQRT(Q368))</f>
        <v>1.32364604338956</v>
      </c>
      <c r="AS369" s="8" t="n">
        <f aca="false">IF("na"=T369,"",SQRT(T369)/SQRT(T368))</f>
        <v>2.03629487630692</v>
      </c>
      <c r="AT369" s="8" t="n">
        <f aca="false">IF("na"=X369,"",SQRT(X369)/SQRT(X368))</f>
        <v>1.43899140966173</v>
      </c>
    </row>
    <row r="370" customFormat="false" ht="12.75" hidden="false" customHeight="true" outlineLevel="0" collapsed="false">
      <c r="A370" s="11" t="s">
        <v>281</v>
      </c>
      <c r="B370" s="57" t="n">
        <v>0.332505</v>
      </c>
      <c r="C370" s="57" t="n">
        <v>1.53348</v>
      </c>
      <c r="D370" s="59" t="n">
        <v>0.371214</v>
      </c>
      <c r="E370" s="60" t="n">
        <v>0.0398695</v>
      </c>
      <c r="F370" s="60" t="n">
        <v>0.0030879636</v>
      </c>
      <c r="G370" s="60" t="n">
        <v>1.42374</v>
      </c>
      <c r="H370" s="60" t="n">
        <v>0.291847</v>
      </c>
      <c r="I370" s="60" t="n">
        <v>1.38129</v>
      </c>
      <c r="J370" s="61" t="n">
        <v>0.1083364675</v>
      </c>
      <c r="K370" s="59" t="n">
        <v>0.369508</v>
      </c>
      <c r="L370" s="60" t="n">
        <v>0.0296854</v>
      </c>
      <c r="M370" s="60" t="n">
        <v>0.0022504449</v>
      </c>
      <c r="N370" s="60" t="n">
        <v>1.41477</v>
      </c>
      <c r="O370" s="60" t="n">
        <v>0.229987</v>
      </c>
      <c r="P370" s="60" t="n">
        <v>1.38975</v>
      </c>
      <c r="Q370" s="61" t="n">
        <v>0.073552333</v>
      </c>
      <c r="R370" s="59" t="n">
        <v>0.369722</v>
      </c>
      <c r="S370" s="60" t="n">
        <v>0.0244028</v>
      </c>
      <c r="T370" s="60" t="n">
        <v>0.0019806016</v>
      </c>
      <c r="U370" s="60" t="n">
        <v>1.39098</v>
      </c>
      <c r="V370" s="60" t="n">
        <v>0.171969</v>
      </c>
      <c r="W370" s="60" t="n">
        <v>1.37626</v>
      </c>
      <c r="X370" s="61" t="n">
        <v>0.0542914653</v>
      </c>
      <c r="Y370" s="60"/>
      <c r="Z370" s="60"/>
      <c r="AA370" s="9" t="n">
        <f aca="false">IF("na"=F370,"",F370/F368)</f>
        <v>2.13590314284422</v>
      </c>
      <c r="AB370" s="7" t="n">
        <f aca="false">IF("na"=J370,"",J370/J368)</f>
        <v>0.771844935961377</v>
      </c>
      <c r="AC370" s="7" t="n">
        <f aca="false">IF("na"=M370,"",M370/M368)</f>
        <v>2.93308186802724</v>
      </c>
      <c r="AD370" s="7" t="n">
        <f aca="false">IF("na"=Q370,"",Q370/Q368)</f>
        <v>0.997436374199152</v>
      </c>
      <c r="AE370" s="7" t="n">
        <f aca="false">IF("na"=T370,"",T370/T368)</f>
        <v>4.96729876825837</v>
      </c>
      <c r="AF370" s="7" t="n">
        <f aca="false">IF("na"=X370,"",X370/X368)</f>
        <v>1.46049765002613</v>
      </c>
      <c r="AG370" s="7" t="n">
        <f aca="false">AG369</f>
        <v>369</v>
      </c>
      <c r="AH370" s="62" t="n">
        <f aca="true">SUM(IF(INDIRECT(ADDRESS(ROW(),AH$40))&gt;INDIRECT(ADDRESS($AG370,AH$40)),1,0),IF(INDIRECT(ADDRESS(ROW(),AH$40))&gt;INDIRECT(ADDRESS($AG370+1,AH$40)),1,0),IF(INDIRECT(ADDRESS(ROW(),AH$40))&gt;INDIRECT(ADDRESS($AG370+2,AH$40)),1,0),IF(INDIRECT(ADDRESS(ROW(),AH$40))&gt;INDIRECT(ADDRESS($AG370+3,AH$40)),1,0))+1</f>
        <v>3</v>
      </c>
      <c r="AI370" s="62" t="n">
        <f aca="true">SUM(IF(INDIRECT(ADDRESS(ROW(),AI$40))&gt;INDIRECT(ADDRESS($AG370,AI$40)),1,0),IF(INDIRECT(ADDRESS(ROW(),AI$40))&gt;INDIRECT(ADDRESS($AG370+1,AI$40)),1,0),IF(INDIRECT(ADDRESS(ROW(),AI$40))&gt;INDIRECT(ADDRESS($AG370+2,AI$40)),1,0),IF(INDIRECT(ADDRESS(ROW(),AI$40))&gt;INDIRECT(ADDRESS($AG370+3,AI$40)),1,0))+1</f>
        <v>1</v>
      </c>
      <c r="AJ370" s="62" t="n">
        <f aca="true">SUM(IF(INDIRECT(ADDRESS(ROW(),AJ$40))&gt;INDIRECT(ADDRESS($AG370,AJ$40)),1,0),IF(INDIRECT(ADDRESS(ROW(),AJ$40))&gt;INDIRECT(ADDRESS($AG370+1,AJ$40)),1,0),IF(INDIRECT(ADDRESS(ROW(),AJ$40))&gt;INDIRECT(ADDRESS($AG370+2,AJ$40)),1,0),IF(INDIRECT(ADDRESS(ROW(),AJ$40))&gt;INDIRECT(ADDRESS($AG370+3,AJ$40)),1,0))+1</f>
        <v>3</v>
      </c>
      <c r="AK370" s="62" t="n">
        <f aca="true">SUM(IF(INDIRECT(ADDRESS(ROW(),AK$40))&gt;INDIRECT(ADDRESS($AG370,AK$40)),1,0),IF(INDIRECT(ADDRESS(ROW(),AK$40))&gt;INDIRECT(ADDRESS($AG370+1,AK$40)),1,0),IF(INDIRECT(ADDRESS(ROW(),AK$40))&gt;INDIRECT(ADDRESS($AG370+2,AK$40)),1,0),IF(INDIRECT(ADDRESS(ROW(),AK$40))&gt;INDIRECT(ADDRESS($AG370+3,AK$40)),1,0))+1</f>
        <v>1</v>
      </c>
      <c r="AL370" s="62" t="n">
        <f aca="true">SUM(IF(INDIRECT(ADDRESS(ROW(),AL$40))&gt;INDIRECT(ADDRESS($AG370,AL$40)),1,0),IF(INDIRECT(ADDRESS(ROW(),AL$40))&gt;INDIRECT(ADDRESS($AG370+1,AL$40)),1,0),IF(INDIRECT(ADDRESS(ROW(),AL$40))&gt;INDIRECT(ADDRESS($AG370+2,AL$40)),1,0),IF(INDIRECT(ADDRESS(ROW(),AL$40))&gt;INDIRECT(ADDRESS($AG370+3,AL$40)),1,0))+1</f>
        <v>3</v>
      </c>
      <c r="AM370" s="62" t="n">
        <f aca="true">SUM(IF(INDIRECT(ADDRESS(ROW(),AM$40))&gt;INDIRECT(ADDRESS($AG370,AM$40)),1,0),IF(INDIRECT(ADDRESS(ROW(),AM$40))&gt;INDIRECT(ADDRESS($AG370+1,AM$40)),1,0),IF(INDIRECT(ADDRESS(ROW(),AM$40))&gt;INDIRECT(ADDRESS($AG370+2,AM$40)),1,0),IF(INDIRECT(ADDRESS(ROW(),AM$40))&gt;INDIRECT(ADDRESS($AG370+3,AM$40)),1,0))+1</f>
        <v>2</v>
      </c>
      <c r="AO370" s="8" t="n">
        <f aca="false">IF("na"=F370,"",SQRT(F370)/SQRT(F368))</f>
        <v>1.46147293606287</v>
      </c>
      <c r="AP370" s="8" t="n">
        <f aca="false">IF("na"=J370,"",SQRT(J370)/SQRT(J368))</f>
        <v>0.87854705961683</v>
      </c>
      <c r="AQ370" s="8" t="n">
        <f aca="false">IF("na"=M370,"",SQRT(M370)/SQRT(M368))</f>
        <v>1.71262426352871</v>
      </c>
      <c r="AR370" s="8" t="n">
        <f aca="false">IF("na"=Q370,"",SQRT(Q370)/SQRT(Q368))</f>
        <v>0.998717364522692</v>
      </c>
      <c r="AS370" s="8" t="n">
        <f aca="false">IF("na"=T370,"",SQRT(T370)/SQRT(T368))</f>
        <v>2.22874376460336</v>
      </c>
      <c r="AT370" s="8" t="n">
        <f aca="false">IF("na"=X370,"",SQRT(X370)/SQRT(X368))</f>
        <v>1.20851050886044</v>
      </c>
    </row>
    <row r="371" customFormat="false" ht="12.75" hidden="false" customHeight="true" outlineLevel="0" collapsed="false">
      <c r="A371" s="11" t="s">
        <v>282</v>
      </c>
      <c r="B371" s="57" t="n">
        <v>0.332505</v>
      </c>
      <c r="C371" s="57" t="n">
        <v>1.53348</v>
      </c>
      <c r="D371" s="63" t="n">
        <v>0.328315</v>
      </c>
      <c r="E371" s="64" t="n">
        <v>0.0379794</v>
      </c>
      <c r="F371" s="65" t="n">
        <v>0.0014599909</v>
      </c>
      <c r="G371" s="64" t="n">
        <v>1.48984</v>
      </c>
      <c r="H371" s="65" t="n">
        <v>0.36904</v>
      </c>
      <c r="I371" s="65" t="n">
        <v>1.4276</v>
      </c>
      <c r="J371" s="66" t="n">
        <v>0.147401096</v>
      </c>
      <c r="K371" s="63" t="n">
        <v>0.327052</v>
      </c>
      <c r="L371" s="64" t="n">
        <v>0.027278</v>
      </c>
      <c r="M371" s="65" t="n">
        <v>0.0007738244</v>
      </c>
      <c r="N371" s="64" t="n">
        <v>1.4549</v>
      </c>
      <c r="O371" s="65" t="n">
        <v>0.253075</v>
      </c>
      <c r="P371" s="65" t="n">
        <v>1.42372</v>
      </c>
      <c r="Q371" s="66" t="n">
        <v>0.0760942132</v>
      </c>
      <c r="R371" s="63" t="n">
        <v>0.326708</v>
      </c>
      <c r="S371" s="64" t="n">
        <v>0.0193784</v>
      </c>
      <c r="T371" s="65" t="n">
        <v>0.0004091275</v>
      </c>
      <c r="U371" s="64" t="n">
        <v>1.44295</v>
      </c>
      <c r="V371" s="65" t="n">
        <v>0.174836</v>
      </c>
      <c r="W371" s="65" t="n">
        <v>1.42688</v>
      </c>
      <c r="X371" s="66" t="n">
        <v>0.0419311868</v>
      </c>
      <c r="Y371" s="64"/>
      <c r="Z371" s="64"/>
      <c r="AA371" s="9" t="n">
        <f aca="false">IF("na"=F371,"",F371/F368)</f>
        <v>1.00985618866555</v>
      </c>
      <c r="AB371" s="7" t="n">
        <f aca="false">IF("na"=J371,"",J371/J368)</f>
        <v>1.05016152112175</v>
      </c>
      <c r="AC371" s="7" t="n">
        <f aca="false">IF("na"=M371,"",M371/M368)</f>
        <v>1.00855182754177</v>
      </c>
      <c r="AD371" s="7" t="n">
        <f aca="false">IF("na"=Q371,"",Q371/Q368)</f>
        <v>1.03190657612105</v>
      </c>
      <c r="AE371" s="7" t="n">
        <f aca="false">IF("na"=T371,"",T371/T368)</f>
        <v>1.02608143243478</v>
      </c>
      <c r="AF371" s="7" t="n">
        <f aca="false">IF("na"=X371,"",X371/X368)</f>
        <v>1.12799312830863</v>
      </c>
      <c r="AG371" s="7" t="n">
        <f aca="false">AG370</f>
        <v>369</v>
      </c>
      <c r="AH371" s="62" t="n">
        <f aca="true">SUM(IF(INDIRECT(ADDRESS(ROW(),AH$40))&gt;INDIRECT(ADDRESS($AG371,AH$40)),1,0),IF(INDIRECT(ADDRESS(ROW(),AH$40))&gt;INDIRECT(ADDRESS($AG371+1,AH$40)),1,0),IF(INDIRECT(ADDRESS(ROW(),AH$40))&gt;INDIRECT(ADDRESS($AG371+2,AH$40)),1,0),IF(INDIRECT(ADDRESS(ROW(),AH$40))&gt;INDIRECT(ADDRESS($AG371+3,AH$40)),1,0))+1</f>
        <v>1</v>
      </c>
      <c r="AI371" s="62" t="n">
        <f aca="true">SUM(IF(INDIRECT(ADDRESS(ROW(),AI$40))&gt;INDIRECT(ADDRESS($AG371,AI$40)),1,0),IF(INDIRECT(ADDRESS(ROW(),AI$40))&gt;INDIRECT(ADDRESS($AG371+1,AI$40)),1,0),IF(INDIRECT(ADDRESS(ROW(),AI$40))&gt;INDIRECT(ADDRESS($AG371+2,AI$40)),1,0),IF(INDIRECT(ADDRESS(ROW(),AI$40))&gt;INDIRECT(ADDRESS($AG371+3,AI$40)),1,0))+1</f>
        <v>2</v>
      </c>
      <c r="AJ371" s="62" t="n">
        <f aca="true">SUM(IF(INDIRECT(ADDRESS(ROW(),AJ$40))&gt;INDIRECT(ADDRESS($AG371,AJ$40)),1,0),IF(INDIRECT(ADDRESS(ROW(),AJ$40))&gt;INDIRECT(ADDRESS($AG371+1,AJ$40)),1,0),IF(INDIRECT(ADDRESS(ROW(),AJ$40))&gt;INDIRECT(ADDRESS($AG371+2,AJ$40)),1,0),IF(INDIRECT(ADDRESS(ROW(),AJ$40))&gt;INDIRECT(ADDRESS($AG371+3,AJ$40)),1,0))+1</f>
        <v>1</v>
      </c>
      <c r="AK371" s="62" t="n">
        <f aca="true">SUM(IF(INDIRECT(ADDRESS(ROW(),AK$40))&gt;INDIRECT(ADDRESS($AG371,AK$40)),1,0),IF(INDIRECT(ADDRESS(ROW(),AK$40))&gt;INDIRECT(ADDRESS($AG371+1,AK$40)),1,0),IF(INDIRECT(ADDRESS(ROW(),AK$40))&gt;INDIRECT(ADDRESS($AG371+2,AK$40)),1,0),IF(INDIRECT(ADDRESS(ROW(),AK$40))&gt;INDIRECT(ADDRESS($AG371+3,AK$40)),1,0))+1</f>
        <v>2</v>
      </c>
      <c r="AL371" s="62" t="n">
        <f aca="true">SUM(IF(INDIRECT(ADDRESS(ROW(),AL$40))&gt;INDIRECT(ADDRESS($AG371,AL$40)),1,0),IF(INDIRECT(ADDRESS(ROW(),AL$40))&gt;INDIRECT(ADDRESS($AG371+1,AL$40)),1,0),IF(INDIRECT(ADDRESS(ROW(),AL$40))&gt;INDIRECT(ADDRESS($AG371+2,AL$40)),1,0),IF(INDIRECT(ADDRESS(ROW(),AL$40))&gt;INDIRECT(ADDRESS($AG371+3,AL$40)),1,0))+1</f>
        <v>1</v>
      </c>
      <c r="AM371" s="62" t="n">
        <f aca="true">SUM(IF(INDIRECT(ADDRESS(ROW(),AM$40))&gt;INDIRECT(ADDRESS($AG371,AM$40)),1,0),IF(INDIRECT(ADDRESS(ROW(),AM$40))&gt;INDIRECT(ADDRESS($AG371+1,AM$40)),1,0),IF(INDIRECT(ADDRESS(ROW(),AM$40))&gt;INDIRECT(ADDRESS($AG371+2,AM$40)),1,0),IF(INDIRECT(ADDRESS(ROW(),AM$40))&gt;INDIRECT(ADDRESS($AG371+3,AM$40)),1,0))+1</f>
        <v>1</v>
      </c>
      <c r="AO371" s="8" t="n">
        <f aca="false">IF("na"=F371,"",SQRT(F371)/SQRT(F368))</f>
        <v>1.00491601075192</v>
      </c>
      <c r="AP371" s="8" t="n">
        <f aca="false">IF("na"=J371,"",SQRT(J371)/SQRT(J368))</f>
        <v>1.02477388780245</v>
      </c>
      <c r="AQ371" s="8" t="n">
        <f aca="false">IF("na"=M371,"",SQRT(M371)/SQRT(M368))</f>
        <v>1.00426681093312</v>
      </c>
      <c r="AR371" s="8" t="n">
        <f aca="false">IF("na"=Q371,"",SQRT(Q371)/SQRT(Q368))</f>
        <v>1.01582802487481</v>
      </c>
      <c r="AS371" s="8" t="n">
        <f aca="false">IF("na"=T371,"",SQRT(T371)/SQRT(T368))</f>
        <v>1.01295677717995</v>
      </c>
      <c r="AT371" s="8" t="n">
        <f aca="false">IF("na"=X371,"",SQRT(X371)/SQRT(X368))</f>
        <v>1.06207020874735</v>
      </c>
    </row>
    <row r="372" customFormat="false" ht="12.75" hidden="false" customHeight="true" outlineLevel="0" collapsed="false">
      <c r="A372" s="11" t="s">
        <v>283</v>
      </c>
      <c r="B372" s="57" t="n">
        <v>0.332505</v>
      </c>
      <c r="C372" s="57" t="n">
        <v>1.53348</v>
      </c>
      <c r="D372" s="67" t="n">
        <v>0.36994</v>
      </c>
      <c r="E372" s="7" t="n">
        <v>0.0483516</v>
      </c>
      <c r="F372" s="65" t="n">
        <v>0.0037392564</v>
      </c>
      <c r="G372" s="64" t="n">
        <v>1.44865</v>
      </c>
      <c r="H372" s="65" t="n">
        <v>0.367382</v>
      </c>
      <c r="I372" s="65" t="n">
        <v>1.38814</v>
      </c>
      <c r="J372" s="66" t="n">
        <v>0.1560932495</v>
      </c>
      <c r="K372" s="67" t="n">
        <v>0.368907</v>
      </c>
      <c r="L372" s="7" t="n">
        <v>0.0423754</v>
      </c>
      <c r="M372" s="65" t="n">
        <v>0.0031207801</v>
      </c>
      <c r="N372" s="64" t="n">
        <v>1.43525</v>
      </c>
      <c r="O372" s="65" t="n">
        <v>0.295142</v>
      </c>
      <c r="P372" s="65" t="n">
        <v>1.39503</v>
      </c>
      <c r="Q372" s="66" t="n">
        <v>0.1062772026</v>
      </c>
      <c r="R372" s="67" t="n">
        <v>0.366845</v>
      </c>
      <c r="S372" s="7" t="n">
        <v>0.0396601</v>
      </c>
      <c r="T372" s="65" t="n">
        <v>0.0027521591</v>
      </c>
      <c r="U372" s="64" t="n">
        <v>1.42382</v>
      </c>
      <c r="V372" s="65" t="n">
        <v>0.252201</v>
      </c>
      <c r="W372" s="65" t="n">
        <v>1.39464</v>
      </c>
      <c r="X372" s="66" t="n">
        <v>0.08288189</v>
      </c>
      <c r="Y372" s="64"/>
      <c r="Z372" s="64"/>
      <c r="AA372" s="9" t="n">
        <f aca="false">IF("na"=F372,"",F372/F368)</f>
        <v>2.58639366625318</v>
      </c>
      <c r="AB372" s="7" t="n">
        <f aca="false">IF("na"=J372,"",J372/J368)</f>
        <v>1.11208891100617</v>
      </c>
      <c r="AC372" s="7" t="n">
        <f aca="false">IF("na"=M372,"",M372/M368)</f>
        <v>4.06741952465055</v>
      </c>
      <c r="AD372" s="7" t="n">
        <f aca="false">IF("na"=Q372,"",Q372/Q368)</f>
        <v>1.44121529933486</v>
      </c>
      <c r="AE372" s="7" t="n">
        <f aca="false">IF("na"=T372,"",T372/T368)</f>
        <v>6.90234548304973</v>
      </c>
      <c r="AF372" s="7" t="n">
        <f aca="false">IF("na"=X372,"",X372/X368)</f>
        <v>2.22961021416241</v>
      </c>
      <c r="AG372" s="7" t="n">
        <f aca="false">AG371</f>
        <v>369</v>
      </c>
      <c r="AH372" s="62" t="n">
        <f aca="true">SUM(IF(INDIRECT(ADDRESS(ROW(),AH$40))&gt;INDIRECT(ADDRESS($AG372,AH$40)),1,0),IF(INDIRECT(ADDRESS(ROW(),AH$40))&gt;INDIRECT(ADDRESS($AG372+1,AH$40)),1,0),IF(INDIRECT(ADDRESS(ROW(),AH$40))&gt;INDIRECT(ADDRESS($AG372+2,AH$40)),1,0),IF(INDIRECT(ADDRESS(ROW(),AH$40))&gt;INDIRECT(ADDRESS($AG372+3,AH$40)),1,0))+1</f>
        <v>4</v>
      </c>
      <c r="AI372" s="62" t="n">
        <f aca="true">SUM(IF(INDIRECT(ADDRESS(ROW(),AI$40))&gt;INDIRECT(ADDRESS($AG372,AI$40)),1,0),IF(INDIRECT(ADDRESS(ROW(),AI$40))&gt;INDIRECT(ADDRESS($AG372+1,AI$40)),1,0),IF(INDIRECT(ADDRESS(ROW(),AI$40))&gt;INDIRECT(ADDRESS($AG372+2,AI$40)),1,0),IF(INDIRECT(ADDRESS(ROW(),AI$40))&gt;INDIRECT(ADDRESS($AG372+3,AI$40)),1,0))+1</f>
        <v>3</v>
      </c>
      <c r="AJ372" s="62" t="n">
        <f aca="true">SUM(IF(INDIRECT(ADDRESS(ROW(),AJ$40))&gt;INDIRECT(ADDRESS($AG372,AJ$40)),1,0),IF(INDIRECT(ADDRESS(ROW(),AJ$40))&gt;INDIRECT(ADDRESS($AG372+1,AJ$40)),1,0),IF(INDIRECT(ADDRESS(ROW(),AJ$40))&gt;INDIRECT(ADDRESS($AG372+2,AJ$40)),1,0),IF(INDIRECT(ADDRESS(ROW(),AJ$40))&gt;INDIRECT(ADDRESS($AG372+3,AJ$40)),1,0))+1</f>
        <v>4</v>
      </c>
      <c r="AK372" s="62" t="n">
        <f aca="true">SUM(IF(INDIRECT(ADDRESS(ROW(),AK$40))&gt;INDIRECT(ADDRESS($AG372,AK$40)),1,0),IF(INDIRECT(ADDRESS(ROW(),AK$40))&gt;INDIRECT(ADDRESS($AG372+1,AK$40)),1,0),IF(INDIRECT(ADDRESS(ROW(),AK$40))&gt;INDIRECT(ADDRESS($AG372+2,AK$40)),1,0),IF(INDIRECT(ADDRESS(ROW(),AK$40))&gt;INDIRECT(ADDRESS($AG372+3,AK$40)),1,0))+1</f>
        <v>3</v>
      </c>
      <c r="AL372" s="62" t="n">
        <f aca="true">SUM(IF(INDIRECT(ADDRESS(ROW(),AL$40))&gt;INDIRECT(ADDRESS($AG372,AL$40)),1,0),IF(INDIRECT(ADDRESS(ROW(),AL$40))&gt;INDIRECT(ADDRESS($AG372+1,AL$40)),1,0),IF(INDIRECT(ADDRESS(ROW(),AL$40))&gt;INDIRECT(ADDRESS($AG372+2,AL$40)),1,0),IF(INDIRECT(ADDRESS(ROW(),AL$40))&gt;INDIRECT(ADDRESS($AG372+3,AL$40)),1,0))+1</f>
        <v>4</v>
      </c>
      <c r="AM372" s="62" t="n">
        <f aca="true">SUM(IF(INDIRECT(ADDRESS(ROW(),AM$40))&gt;INDIRECT(ADDRESS($AG372,AM$40)),1,0),IF(INDIRECT(ADDRESS(ROW(),AM$40))&gt;INDIRECT(ADDRESS($AG372+1,AM$40)),1,0),IF(INDIRECT(ADDRESS(ROW(),AM$40))&gt;INDIRECT(ADDRESS($AG372+2,AM$40)),1,0),IF(INDIRECT(ADDRESS(ROW(),AM$40))&gt;INDIRECT(ADDRESS($AG372+3,AM$40)),1,0))+1</f>
        <v>4</v>
      </c>
      <c r="AO372" s="8" t="n">
        <f aca="false">IF("na"=F372,"",SQRT(F372)/SQRT(F368))</f>
        <v>1.60822687026836</v>
      </c>
      <c r="AP372" s="8" t="n">
        <f aca="false">IF("na"=J372,"",SQRT(J372)/SQRT(J368))</f>
        <v>1.0545562626082</v>
      </c>
      <c r="AQ372" s="8" t="n">
        <f aca="false">IF("na"=M372,"",SQRT(M372)/SQRT(M368))</f>
        <v>2.01678445170785</v>
      </c>
      <c r="AR372" s="8" t="n">
        <f aca="false">IF("na"=Q372,"",SQRT(Q372)/SQRT(Q368))</f>
        <v>1.20050626792819</v>
      </c>
      <c r="AS372" s="8" t="n">
        <f aca="false">IF("na"=T372,"",SQRT(T372)/SQRT(T368))</f>
        <v>2.62723152444731</v>
      </c>
      <c r="AT372" s="8" t="n">
        <f aca="false">IF("na"=X372,"",SQRT(X372)/SQRT(X368))</f>
        <v>1.49318793665178</v>
      </c>
    </row>
    <row r="373" customFormat="false" ht="12.75" hidden="false" customHeight="true" outlineLevel="0" collapsed="false">
      <c r="B373" s="68"/>
      <c r="C373" s="68"/>
      <c r="D373" s="7"/>
      <c r="E373" s="7"/>
      <c r="F373" s="7"/>
      <c r="G373" s="7"/>
      <c r="H373" s="7"/>
      <c r="I373" s="7"/>
      <c r="J373" s="7"/>
      <c r="K373" s="7"/>
      <c r="L373" s="7"/>
    </row>
    <row r="374" customFormat="false" ht="12.75" hidden="false" customHeight="true" outlineLevel="0" collapsed="false">
      <c r="A374" s="11"/>
      <c r="B374" s="11"/>
      <c r="C374" s="11"/>
      <c r="D374" s="11" t="s">
        <v>338</v>
      </c>
      <c r="E374" s="11"/>
      <c r="F374" s="11"/>
      <c r="G374" s="11"/>
      <c r="H374" s="11"/>
      <c r="I374" s="11"/>
      <c r="J374" s="11"/>
      <c r="K374" s="11"/>
      <c r="L374" s="11"/>
      <c r="M374" s="11"/>
      <c r="N374" s="11"/>
      <c r="O374" s="11"/>
      <c r="P374" s="11"/>
      <c r="Q374" s="11"/>
      <c r="R374" s="11"/>
      <c r="S374" s="11"/>
      <c r="T374" s="11"/>
      <c r="U374" s="11"/>
      <c r="V374" s="11"/>
      <c r="W374" s="11"/>
      <c r="X374" s="11"/>
      <c r="Y374" s="11"/>
      <c r="Z374" s="11"/>
      <c r="AA374" s="49"/>
      <c r="AB374" s="50"/>
      <c r="AC374" s="50"/>
      <c r="AD374" s="50"/>
      <c r="AE374" s="50"/>
      <c r="AF374" s="50"/>
      <c r="AG374" s="50"/>
      <c r="AH374" s="51"/>
      <c r="AI374" s="51"/>
      <c r="AJ374" s="51"/>
      <c r="AK374" s="51"/>
      <c r="AL374" s="51"/>
      <c r="AM374" s="51"/>
      <c r="AO374" s="50"/>
      <c r="AP374" s="50"/>
      <c r="AQ374" s="50"/>
      <c r="AR374" s="50"/>
      <c r="AS374" s="50"/>
      <c r="AT374" s="50"/>
    </row>
    <row r="375" customFormat="false" ht="12.75" hidden="false" customHeight="true" outlineLevel="0" collapsed="false">
      <c r="B375" s="52" t="s">
        <v>293</v>
      </c>
      <c r="C375" s="52" t="s">
        <v>293</v>
      </c>
      <c r="D375" s="53" t="n">
        <v>7</v>
      </c>
      <c r="E375" s="53"/>
      <c r="F375" s="53"/>
      <c r="G375" s="53"/>
      <c r="H375" s="53"/>
      <c r="I375" s="53"/>
      <c r="J375" s="53"/>
      <c r="K375" s="53" t="n">
        <v>15</v>
      </c>
      <c r="L375" s="53"/>
      <c r="M375" s="53"/>
      <c r="N375" s="53"/>
      <c r="O375" s="53"/>
      <c r="P375" s="53"/>
      <c r="Q375" s="53"/>
      <c r="R375" s="53" t="n">
        <v>30</v>
      </c>
      <c r="S375" s="53"/>
      <c r="T375" s="53"/>
      <c r="U375" s="53"/>
      <c r="V375" s="53"/>
      <c r="W375" s="53"/>
      <c r="X375" s="53"/>
      <c r="Y375" s="54"/>
      <c r="Z375" s="54"/>
    </row>
    <row r="376" customFormat="false" ht="12.75" hidden="false" customHeight="true" outlineLevel="0" collapsed="false">
      <c r="B376" s="55" t="s">
        <v>284</v>
      </c>
      <c r="C376" s="55" t="s">
        <v>294</v>
      </c>
      <c r="D376" s="56" t="s">
        <v>284</v>
      </c>
      <c r="E376" s="57" t="s">
        <v>287</v>
      </c>
      <c r="F376" s="57" t="s">
        <v>295</v>
      </c>
      <c r="G376" s="57" t="s">
        <v>296</v>
      </c>
      <c r="H376" s="57" t="s">
        <v>297</v>
      </c>
      <c r="I376" s="57" t="s">
        <v>298</v>
      </c>
      <c r="J376" s="58" t="s">
        <v>299</v>
      </c>
      <c r="K376" s="56" t="s">
        <v>284</v>
      </c>
      <c r="L376" s="57" t="s">
        <v>287</v>
      </c>
      <c r="M376" s="57" t="s">
        <v>295</v>
      </c>
      <c r="N376" s="57" t="s">
        <v>296</v>
      </c>
      <c r="O376" s="57" t="s">
        <v>297</v>
      </c>
      <c r="P376" s="57" t="s">
        <v>298</v>
      </c>
      <c r="Q376" s="58" t="s">
        <v>299</v>
      </c>
      <c r="R376" s="56" t="s">
        <v>284</v>
      </c>
      <c r="S376" s="57" t="s">
        <v>287</v>
      </c>
      <c r="T376" s="57" t="s">
        <v>295</v>
      </c>
      <c r="U376" s="57" t="s">
        <v>296</v>
      </c>
      <c r="V376" s="57" t="s">
        <v>297</v>
      </c>
      <c r="W376" s="57" t="s">
        <v>298</v>
      </c>
      <c r="X376" s="58" t="s">
        <v>299</v>
      </c>
      <c r="Y376" s="57"/>
      <c r="Z376" s="57"/>
    </row>
    <row r="377" customFormat="false" ht="12.75" hidden="false" customHeight="true" outlineLevel="0" collapsed="false">
      <c r="A377" s="11" t="s">
        <v>300</v>
      </c>
      <c r="B377" s="57" t="n">
        <v>0.169332</v>
      </c>
      <c r="C377" s="57" t="n">
        <v>1.49266</v>
      </c>
      <c r="D377" s="59" t="n">
        <v>0.169613</v>
      </c>
      <c r="E377" s="60" t="n">
        <v>0.029223</v>
      </c>
      <c r="F377" s="60" t="n">
        <v>0.0008540626</v>
      </c>
      <c r="G377" s="60" t="n">
        <v>1.93594</v>
      </c>
      <c r="H377" s="60" t="n">
        <v>1.35697</v>
      </c>
      <c r="I377" s="60" t="n">
        <v>1.48912</v>
      </c>
      <c r="J377" s="61" t="n">
        <v>1.8413801125</v>
      </c>
      <c r="K377" s="59" t="n">
        <v>0.171063</v>
      </c>
      <c r="L377" s="60" t="n">
        <v>0.0202082</v>
      </c>
      <c r="M377" s="60" t="n">
        <v>0.0004113676</v>
      </c>
      <c r="N377" s="60" t="n">
        <v>1.7687</v>
      </c>
      <c r="O377" s="60" t="n">
        <v>1.021</v>
      </c>
      <c r="P377" s="60" t="n">
        <v>1.489</v>
      </c>
      <c r="Q377" s="61" t="n">
        <v>1.0424543956</v>
      </c>
      <c r="R377" s="59" t="n">
        <v>0.170694</v>
      </c>
      <c r="S377" s="60" t="n">
        <v>0.0141357</v>
      </c>
      <c r="T377" s="60" t="n">
        <v>0.000201673</v>
      </c>
      <c r="U377" s="60" t="n">
        <v>1.56597</v>
      </c>
      <c r="V377" s="60" t="n">
        <v>0.489471</v>
      </c>
      <c r="W377" s="60" t="n">
        <v>1.46138</v>
      </c>
      <c r="X377" s="61" t="n">
        <v>0.2405602982</v>
      </c>
      <c r="Y377" s="60"/>
      <c r="Z377" s="60"/>
      <c r="AH377" s="62"/>
      <c r="AI377" s="62"/>
    </row>
    <row r="378" customFormat="false" ht="12.75" hidden="false" customHeight="true" outlineLevel="0" collapsed="false">
      <c r="A378" s="11" t="s">
        <v>280</v>
      </c>
      <c r="B378" s="57" t="n">
        <v>0.169332</v>
      </c>
      <c r="C378" s="57" t="n">
        <v>1.49266</v>
      </c>
      <c r="D378" s="59" t="n">
        <v>0.170652</v>
      </c>
      <c r="E378" s="60" t="n">
        <v>0.039152</v>
      </c>
      <c r="F378" s="60" t="n">
        <v>0.0015346215</v>
      </c>
      <c r="G378" s="60" t="n">
        <v>2.01626</v>
      </c>
      <c r="H378" s="60" t="n">
        <v>1.61254</v>
      </c>
      <c r="I378" s="60" t="n">
        <v>1.43409</v>
      </c>
      <c r="J378" s="61" t="n">
        <v>2.6037156965</v>
      </c>
      <c r="K378" s="59" t="n">
        <v>0.171001</v>
      </c>
      <c r="L378" s="60" t="n">
        <v>0.0356985</v>
      </c>
      <c r="M378" s="60" t="n">
        <v>0.0012771684</v>
      </c>
      <c r="N378" s="60" t="n">
        <v>1.71256</v>
      </c>
      <c r="O378" s="60" t="n">
        <v>1.01612</v>
      </c>
      <c r="P378" s="60" t="n">
        <v>1.41325</v>
      </c>
      <c r="Q378" s="61" t="n">
        <v>1.0388058025</v>
      </c>
      <c r="R378" s="59" t="n">
        <v>0.169455</v>
      </c>
      <c r="S378" s="60" t="n">
        <v>0.0341241</v>
      </c>
      <c r="T378" s="60" t="n">
        <v>0.0011644693</v>
      </c>
      <c r="U378" s="60" t="n">
        <v>1.65028</v>
      </c>
      <c r="V378" s="60" t="n">
        <v>0.778877</v>
      </c>
      <c r="W378" s="60" t="n">
        <v>1.43346</v>
      </c>
      <c r="X378" s="61" t="n">
        <v>0.6101540211</v>
      </c>
      <c r="Y378" s="60"/>
      <c r="Z378" s="60"/>
      <c r="AA378" s="9" t="n">
        <f aca="false">IF("na"=F378,"",F378/F377)</f>
        <v>1.79684896634041</v>
      </c>
      <c r="AB378" s="7" t="n">
        <f aca="false">IF("na"=J378,"",J378/J377)</f>
        <v>1.41400229036089</v>
      </c>
      <c r="AC378" s="7" t="n">
        <f aca="false">IF("na"=M378,"",M378/M377)</f>
        <v>3.10468884763895</v>
      </c>
      <c r="AD378" s="7" t="n">
        <f aca="false">IF("na"=Q378,"",Q378/Q377)</f>
        <v>0.996499997395186</v>
      </c>
      <c r="AE378" s="7" t="n">
        <f aca="false">IF("na"=T378,"",T378/T377)</f>
        <v>5.77404660018942</v>
      </c>
      <c r="AF378" s="7" t="n">
        <f aca="false">IF("na"=X378,"",X378/X377)</f>
        <v>2.5363870333779</v>
      </c>
      <c r="AG378" s="7" t="n">
        <f aca="false">ROW()</f>
        <v>378</v>
      </c>
      <c r="AH378" s="62" t="n">
        <f aca="true">SUM(IF(INDIRECT(ADDRESS(ROW(),AH$40))&gt;INDIRECT(ADDRESS($AG378,AH$40)),1,0),IF(INDIRECT(ADDRESS(ROW(),AH$40))&gt;INDIRECT(ADDRESS($AG378+1,AH$40)),1,0),IF(INDIRECT(ADDRESS(ROW(),AH$40))&gt;INDIRECT(ADDRESS($AG378+2,AH$40)),1,0),IF(INDIRECT(ADDRESS(ROW(),AH$40))&gt;INDIRECT(ADDRESS($AG378+3,AH$40)),1,0))+1</f>
        <v>3</v>
      </c>
      <c r="AI378" s="62" t="n">
        <f aca="true">SUM(IF(INDIRECT(ADDRESS(ROW(),AI$40))&gt;INDIRECT(ADDRESS($AG378,AI$40)),1,0),IF(INDIRECT(ADDRESS(ROW(),AI$40))&gt;INDIRECT(ADDRESS($AG378+1,AI$40)),1,0),IF(INDIRECT(ADDRESS(ROW(),AI$40))&gt;INDIRECT(ADDRESS($AG378+2,AI$40)),1,0),IF(INDIRECT(ADDRESS(ROW(),AI$40))&gt;INDIRECT(ADDRESS($AG378+3,AI$40)),1,0))+1</f>
        <v>4</v>
      </c>
      <c r="AJ378" s="62" t="n">
        <f aca="true">SUM(IF(INDIRECT(ADDRESS(ROW(),AJ$40))&gt;INDIRECT(ADDRESS($AG378,AJ$40)),1,0),IF(INDIRECT(ADDRESS(ROW(),AJ$40))&gt;INDIRECT(ADDRESS($AG378+1,AJ$40)),1,0),IF(INDIRECT(ADDRESS(ROW(),AJ$40))&gt;INDIRECT(ADDRESS($AG378+2,AJ$40)),1,0),IF(INDIRECT(ADDRESS(ROW(),AJ$40))&gt;INDIRECT(ADDRESS($AG378+3,AJ$40)),1,0))+1</f>
        <v>3</v>
      </c>
      <c r="AK378" s="62" t="n">
        <f aca="true">SUM(IF(INDIRECT(ADDRESS(ROW(),AK$40))&gt;INDIRECT(ADDRESS($AG378,AK$40)),1,0),IF(INDIRECT(ADDRESS(ROW(),AK$40))&gt;INDIRECT(ADDRESS($AG378+1,AK$40)),1,0),IF(INDIRECT(ADDRESS(ROW(),AK$40))&gt;INDIRECT(ADDRESS($AG378+2,AK$40)),1,0),IF(INDIRECT(ADDRESS(ROW(),AK$40))&gt;INDIRECT(ADDRESS($AG378+3,AK$40)),1,0))+1</f>
        <v>3</v>
      </c>
      <c r="AL378" s="62" t="n">
        <f aca="true">SUM(IF(INDIRECT(ADDRESS(ROW(),AL$40))&gt;INDIRECT(ADDRESS($AG378,AL$40)),1,0),IF(INDIRECT(ADDRESS(ROW(),AL$40))&gt;INDIRECT(ADDRESS($AG378+1,AL$40)),1,0),IF(INDIRECT(ADDRESS(ROW(),AL$40))&gt;INDIRECT(ADDRESS($AG378+2,AL$40)),1,0),IF(INDIRECT(ADDRESS(ROW(),AL$40))&gt;INDIRECT(ADDRESS($AG378+3,AL$40)),1,0))+1</f>
        <v>3</v>
      </c>
      <c r="AM378" s="62" t="n">
        <f aca="true">SUM(IF(INDIRECT(ADDRESS(ROW(),AM$40))&gt;INDIRECT(ADDRESS($AG378,AM$40)),1,0),IF(INDIRECT(ADDRESS(ROW(),AM$40))&gt;INDIRECT(ADDRESS($AG378+1,AM$40)),1,0),IF(INDIRECT(ADDRESS(ROW(),AM$40))&gt;INDIRECT(ADDRESS($AG378+2,AM$40)),1,0),IF(INDIRECT(ADDRESS(ROW(),AM$40))&gt;INDIRECT(ADDRESS($AG378+3,AM$40)),1,0))+1</f>
        <v>4</v>
      </c>
      <c r="AO378" s="8" t="n">
        <f aca="false">IF("na"=F378,"",SQRT(F378)/SQRT(F377))</f>
        <v>1.34046595120518</v>
      </c>
      <c r="AP378" s="8" t="n">
        <f aca="false">IF("na"=J378,"",SQRT(J378)/SQRT(J377))</f>
        <v>1.18911828274604</v>
      </c>
      <c r="AQ378" s="8" t="n">
        <f aca="false">IF("na"=M378,"",SQRT(M378)/SQRT(M377))</f>
        <v>1.76201272629881</v>
      </c>
      <c r="AR378" s="8" t="n">
        <f aca="false">IF("na"=Q378,"",SQRT(Q378)/SQRT(Q377))</f>
        <v>0.998248464759744</v>
      </c>
      <c r="AS378" s="8" t="n">
        <f aca="false">IF("na"=T378,"",SQRT(T378)/SQRT(T377))</f>
        <v>2.40292459311344</v>
      </c>
      <c r="AT378" s="8" t="n">
        <f aca="false">IF("na"=X378,"",SQRT(X378)/SQRT(X377))</f>
        <v>1.59260385324722</v>
      </c>
    </row>
    <row r="379" customFormat="false" ht="12.75" hidden="false" customHeight="true" outlineLevel="0" collapsed="false">
      <c r="A379" s="11" t="s">
        <v>281</v>
      </c>
      <c r="B379" s="57" t="n">
        <v>0.169332</v>
      </c>
      <c r="C379" s="57" t="n">
        <v>1.49266</v>
      </c>
      <c r="D379" s="59" t="n">
        <v>0.17854</v>
      </c>
      <c r="E379" s="60" t="n">
        <v>0.0300199</v>
      </c>
      <c r="F379" s="60" t="n">
        <v>0.0009859815</v>
      </c>
      <c r="G379" s="60" t="n">
        <v>1.73573</v>
      </c>
      <c r="H379" s="60" t="n">
        <v>1.14371</v>
      </c>
      <c r="I379" s="60" t="n">
        <v>1.35957</v>
      </c>
      <c r="J379" s="61" t="n">
        <v>1.3257855122</v>
      </c>
      <c r="K379" s="59" t="n">
        <v>0.177823</v>
      </c>
      <c r="L379" s="60" t="n">
        <v>0.0234071</v>
      </c>
      <c r="M379" s="60" t="n">
        <v>0.0006199893</v>
      </c>
      <c r="N379" s="60" t="n">
        <v>1.58707</v>
      </c>
      <c r="O379" s="60" t="n">
        <v>0.9748</v>
      </c>
      <c r="P379" s="60" t="n">
        <v>1.34646</v>
      </c>
      <c r="Q379" s="61" t="n">
        <v>0.97160948</v>
      </c>
      <c r="R379" s="59" t="n">
        <v>0.17942</v>
      </c>
      <c r="S379" s="60" t="n">
        <v>0.0207654</v>
      </c>
      <c r="T379" s="60" t="n">
        <v>0.0005329695</v>
      </c>
      <c r="U379" s="60" t="n">
        <v>1.51858</v>
      </c>
      <c r="V379" s="60" t="n">
        <v>0.560066</v>
      </c>
      <c r="W379" s="60" t="n">
        <v>1.37856</v>
      </c>
      <c r="X379" s="61" t="n">
        <v>0.3266927343</v>
      </c>
      <c r="Y379" s="60"/>
      <c r="Z379" s="60"/>
      <c r="AA379" s="9" t="n">
        <f aca="false">IF("na"=F379,"",F379/F377)</f>
        <v>1.15446045758238</v>
      </c>
      <c r="AB379" s="7" t="n">
        <f aca="false">IF("na"=J379,"",J379/J377)</f>
        <v>0.719995563762232</v>
      </c>
      <c r="AC379" s="7" t="n">
        <f aca="false">IF("na"=M379,"",M379/M377)</f>
        <v>1.5071417875399</v>
      </c>
      <c r="AD379" s="7" t="n">
        <f aca="false">IF("na"=Q379,"",Q379/Q377)</f>
        <v>0.932040273513141</v>
      </c>
      <c r="AE379" s="7" t="n">
        <f aca="false">IF("na"=T379,"",T379/T377)</f>
        <v>2.64274097177113</v>
      </c>
      <c r="AF379" s="7" t="n">
        <f aca="false">IF("na"=X379,"",X379/X377)</f>
        <v>1.35804925727349</v>
      </c>
      <c r="AG379" s="7" t="n">
        <f aca="false">AG378</f>
        <v>378</v>
      </c>
      <c r="AH379" s="62" t="n">
        <f aca="true">SUM(IF(INDIRECT(ADDRESS(ROW(),AH$40))&gt;INDIRECT(ADDRESS($AG379,AH$40)),1,0),IF(INDIRECT(ADDRESS(ROW(),AH$40))&gt;INDIRECT(ADDRESS($AG379+1,AH$40)),1,0),IF(INDIRECT(ADDRESS(ROW(),AH$40))&gt;INDIRECT(ADDRESS($AG379+2,AH$40)),1,0),IF(INDIRECT(ADDRESS(ROW(),AH$40))&gt;INDIRECT(ADDRESS($AG379+3,AH$40)),1,0))+1</f>
        <v>2</v>
      </c>
      <c r="AI379" s="62" t="n">
        <f aca="true">SUM(IF(INDIRECT(ADDRESS(ROW(),AI$40))&gt;INDIRECT(ADDRESS($AG379,AI$40)),1,0),IF(INDIRECT(ADDRESS(ROW(),AI$40))&gt;INDIRECT(ADDRESS($AG379+1,AI$40)),1,0),IF(INDIRECT(ADDRESS(ROW(),AI$40))&gt;INDIRECT(ADDRESS($AG379+2,AI$40)),1,0),IF(INDIRECT(ADDRESS(ROW(),AI$40))&gt;INDIRECT(ADDRESS($AG379+3,AI$40)),1,0))+1</f>
        <v>1</v>
      </c>
      <c r="AJ379" s="62" t="n">
        <f aca="true">SUM(IF(INDIRECT(ADDRESS(ROW(),AJ$40))&gt;INDIRECT(ADDRESS($AG379,AJ$40)),1,0),IF(INDIRECT(ADDRESS(ROW(),AJ$40))&gt;INDIRECT(ADDRESS($AG379+1,AJ$40)),1,0),IF(INDIRECT(ADDRESS(ROW(),AJ$40))&gt;INDIRECT(ADDRESS($AG379+2,AJ$40)),1,0),IF(INDIRECT(ADDRESS(ROW(),AJ$40))&gt;INDIRECT(ADDRESS($AG379+3,AJ$40)),1,0))+1</f>
        <v>2</v>
      </c>
      <c r="AK379" s="62" t="n">
        <f aca="true">SUM(IF(INDIRECT(ADDRESS(ROW(),AK$40))&gt;INDIRECT(ADDRESS($AG379,AK$40)),1,0),IF(INDIRECT(ADDRESS(ROW(),AK$40))&gt;INDIRECT(ADDRESS($AG379+1,AK$40)),1,0),IF(INDIRECT(ADDRESS(ROW(),AK$40))&gt;INDIRECT(ADDRESS($AG379+2,AK$40)),1,0),IF(INDIRECT(ADDRESS(ROW(),AK$40))&gt;INDIRECT(ADDRESS($AG379+3,AK$40)),1,0))+1</f>
        <v>1</v>
      </c>
      <c r="AL379" s="62" t="n">
        <f aca="true">SUM(IF(INDIRECT(ADDRESS(ROW(),AL$40))&gt;INDIRECT(ADDRESS($AG379,AL$40)),1,0),IF(INDIRECT(ADDRESS(ROW(),AL$40))&gt;INDIRECT(ADDRESS($AG379+1,AL$40)),1,0),IF(INDIRECT(ADDRESS(ROW(),AL$40))&gt;INDIRECT(ADDRESS($AG379+2,AL$40)),1,0),IF(INDIRECT(ADDRESS(ROW(),AL$40))&gt;INDIRECT(ADDRESS($AG379+3,AL$40)),1,0))+1</f>
        <v>2</v>
      </c>
      <c r="AM379" s="62" t="n">
        <f aca="true">SUM(IF(INDIRECT(ADDRESS(ROW(),AM$40))&gt;INDIRECT(ADDRESS($AG379,AM$40)),1,0),IF(INDIRECT(ADDRESS(ROW(),AM$40))&gt;INDIRECT(ADDRESS($AG379+1,AM$40)),1,0),IF(INDIRECT(ADDRESS(ROW(),AM$40))&gt;INDIRECT(ADDRESS($AG379+2,AM$40)),1,0),IF(INDIRECT(ADDRESS(ROW(),AM$40))&gt;INDIRECT(ADDRESS($AG379+3,AM$40)),1,0))+1</f>
        <v>2</v>
      </c>
      <c r="AO379" s="8" t="n">
        <f aca="false">IF("na"=F379,"",SQRT(F379)/SQRT(F377))</f>
        <v>1.07445821583828</v>
      </c>
      <c r="AP379" s="8" t="n">
        <f aca="false">IF("na"=J379,"",SQRT(J379)/SQRT(J377))</f>
        <v>0.848525523341657</v>
      </c>
      <c r="AQ379" s="8" t="n">
        <f aca="false">IF("na"=M379,"",SQRT(M379)/SQRT(M377))</f>
        <v>1.2276570317234</v>
      </c>
      <c r="AR379" s="8" t="n">
        <f aca="false">IF("na"=Q379,"",SQRT(Q379)/SQRT(Q377))</f>
        <v>0.965422329093926</v>
      </c>
      <c r="AS379" s="8" t="n">
        <f aca="false">IF("na"=T379,"",SQRT(T379)/SQRT(T377))</f>
        <v>1.62565093786186</v>
      </c>
      <c r="AT379" s="8" t="n">
        <f aca="false">IF("na"=X379,"",SQRT(X379)/SQRT(X377))</f>
        <v>1.16535370479245</v>
      </c>
    </row>
    <row r="380" customFormat="false" ht="12.75" hidden="false" customHeight="true" outlineLevel="0" collapsed="false">
      <c r="A380" s="11" t="s">
        <v>282</v>
      </c>
      <c r="B380" s="57" t="n">
        <v>0.169332</v>
      </c>
      <c r="C380" s="57" t="n">
        <v>1.49266</v>
      </c>
      <c r="D380" s="63" t="n">
        <v>0.173387</v>
      </c>
      <c r="E380" s="64" t="n">
        <v>0.0285534</v>
      </c>
      <c r="F380" s="65" t="n">
        <v>0.0008317396</v>
      </c>
      <c r="G380" s="64" t="n">
        <v>2.01175</v>
      </c>
      <c r="H380" s="65" t="n">
        <v>1.38238</v>
      </c>
      <c r="I380" s="65" t="n">
        <v>1.52894</v>
      </c>
      <c r="J380" s="66" t="n">
        <v>1.9122907028</v>
      </c>
      <c r="K380" s="63" t="n">
        <v>0.174296</v>
      </c>
      <c r="L380" s="64" t="n">
        <v>0.0211529</v>
      </c>
      <c r="M380" s="65" t="n">
        <v>0.0004720863</v>
      </c>
      <c r="N380" s="64" t="n">
        <v>1.71398</v>
      </c>
      <c r="O380" s="65" t="n">
        <v>1.00111</v>
      </c>
      <c r="P380" s="65" t="n">
        <v>1.44608</v>
      </c>
      <c r="Q380" s="66" t="n">
        <v>1.0043909285</v>
      </c>
      <c r="R380" s="63" t="n">
        <v>0.173675</v>
      </c>
      <c r="S380" s="64" t="n">
        <v>0.0141595</v>
      </c>
      <c r="T380" s="65" t="n">
        <v>0.000219353</v>
      </c>
      <c r="U380" s="64" t="n">
        <v>1.58875</v>
      </c>
      <c r="V380" s="65" t="n">
        <v>0.504893</v>
      </c>
      <c r="W380" s="65" t="n">
        <v>1.47507</v>
      </c>
      <c r="X380" s="66" t="n">
        <v>0.2552263495</v>
      </c>
      <c r="Y380" s="64"/>
      <c r="Z380" s="64"/>
      <c r="AA380" s="9" t="n">
        <f aca="false">IF("na"=F380,"",F380/F377)</f>
        <v>0.973862571666292</v>
      </c>
      <c r="AB380" s="7" t="n">
        <f aca="false">IF("na"=J380,"",J380/J377)</f>
        <v>1.03850947982909</v>
      </c>
      <c r="AC380" s="7" t="n">
        <f aca="false">IF("na"=M380,"",M380/M377)</f>
        <v>1.14760204741453</v>
      </c>
      <c r="AD380" s="7" t="n">
        <f aca="false">IF("na"=Q380,"",Q380/Q377)</f>
        <v>0.963486683675891</v>
      </c>
      <c r="AE380" s="7" t="n">
        <f aca="false">IF("na"=T380,"",T380/T377)</f>
        <v>1.08766666831951</v>
      </c>
      <c r="AF380" s="7" t="n">
        <f aca="false">IF("na"=X380,"",X380/X377)</f>
        <v>1.06096621682688</v>
      </c>
      <c r="AG380" s="7" t="n">
        <f aca="false">AG379</f>
        <v>378</v>
      </c>
      <c r="AH380" s="62" t="n">
        <f aca="true">SUM(IF(INDIRECT(ADDRESS(ROW(),AH$40))&gt;INDIRECT(ADDRESS($AG380,AH$40)),1,0),IF(INDIRECT(ADDRESS(ROW(),AH$40))&gt;INDIRECT(ADDRESS($AG380+1,AH$40)),1,0),IF(INDIRECT(ADDRESS(ROW(),AH$40))&gt;INDIRECT(ADDRESS($AG380+2,AH$40)),1,0),IF(INDIRECT(ADDRESS(ROW(),AH$40))&gt;INDIRECT(ADDRESS($AG380+3,AH$40)),1,0))+1</f>
        <v>1</v>
      </c>
      <c r="AI380" s="62" t="n">
        <f aca="true">SUM(IF(INDIRECT(ADDRESS(ROW(),AI$40))&gt;INDIRECT(ADDRESS($AG380,AI$40)),1,0),IF(INDIRECT(ADDRESS(ROW(),AI$40))&gt;INDIRECT(ADDRESS($AG380+1,AI$40)),1,0),IF(INDIRECT(ADDRESS(ROW(),AI$40))&gt;INDIRECT(ADDRESS($AG380+2,AI$40)),1,0),IF(INDIRECT(ADDRESS(ROW(),AI$40))&gt;INDIRECT(ADDRESS($AG380+3,AI$40)),1,0))+1</f>
        <v>2</v>
      </c>
      <c r="AJ380" s="62" t="n">
        <f aca="true">SUM(IF(INDIRECT(ADDRESS(ROW(),AJ$40))&gt;INDIRECT(ADDRESS($AG380,AJ$40)),1,0),IF(INDIRECT(ADDRESS(ROW(),AJ$40))&gt;INDIRECT(ADDRESS($AG380+1,AJ$40)),1,0),IF(INDIRECT(ADDRESS(ROW(),AJ$40))&gt;INDIRECT(ADDRESS($AG380+2,AJ$40)),1,0),IF(INDIRECT(ADDRESS(ROW(),AJ$40))&gt;INDIRECT(ADDRESS($AG380+3,AJ$40)),1,0))+1</f>
        <v>1</v>
      </c>
      <c r="AK380" s="62" t="n">
        <f aca="true">SUM(IF(INDIRECT(ADDRESS(ROW(),AK$40))&gt;INDIRECT(ADDRESS($AG380,AK$40)),1,0),IF(INDIRECT(ADDRESS(ROW(),AK$40))&gt;INDIRECT(ADDRESS($AG380+1,AK$40)),1,0),IF(INDIRECT(ADDRESS(ROW(),AK$40))&gt;INDIRECT(ADDRESS($AG380+2,AK$40)),1,0),IF(INDIRECT(ADDRESS(ROW(),AK$40))&gt;INDIRECT(ADDRESS($AG380+3,AK$40)),1,0))+1</f>
        <v>2</v>
      </c>
      <c r="AL380" s="62" t="n">
        <f aca="true">SUM(IF(INDIRECT(ADDRESS(ROW(),AL$40))&gt;INDIRECT(ADDRESS($AG380,AL$40)),1,0),IF(INDIRECT(ADDRESS(ROW(),AL$40))&gt;INDIRECT(ADDRESS($AG380+1,AL$40)),1,0),IF(INDIRECT(ADDRESS(ROW(),AL$40))&gt;INDIRECT(ADDRESS($AG380+2,AL$40)),1,0),IF(INDIRECT(ADDRESS(ROW(),AL$40))&gt;INDIRECT(ADDRESS($AG380+3,AL$40)),1,0))+1</f>
        <v>1</v>
      </c>
      <c r="AM380" s="62" t="n">
        <f aca="true">SUM(IF(INDIRECT(ADDRESS(ROW(),AM$40))&gt;INDIRECT(ADDRESS($AG380,AM$40)),1,0),IF(INDIRECT(ADDRESS(ROW(),AM$40))&gt;INDIRECT(ADDRESS($AG380+1,AM$40)),1,0),IF(INDIRECT(ADDRESS(ROW(),AM$40))&gt;INDIRECT(ADDRESS($AG380+2,AM$40)),1,0),IF(INDIRECT(ADDRESS(ROW(),AM$40))&gt;INDIRECT(ADDRESS($AG380+3,AM$40)),1,0))+1</f>
        <v>1</v>
      </c>
      <c r="AO380" s="8" t="n">
        <f aca="false">IF("na"=F380,"",SQRT(F380)/SQRT(F377))</f>
        <v>0.986844755605608</v>
      </c>
      <c r="AP380" s="8" t="n">
        <f aca="false">IF("na"=J380,"",SQRT(J380)/SQRT(J377))</f>
        <v>1.01907285305276</v>
      </c>
      <c r="AQ380" s="8" t="n">
        <f aca="false">IF("na"=M380,"",SQRT(M380)/SQRT(M377))</f>
        <v>1.07126189487656</v>
      </c>
      <c r="AR380" s="8" t="n">
        <f aca="false">IF("na"=Q380,"",SQRT(Q380)/SQRT(Q377))</f>
        <v>0.981573575273852</v>
      </c>
      <c r="AS380" s="8" t="n">
        <f aca="false">IF("na"=T380,"",SQRT(T380)/SQRT(T377))</f>
        <v>1.0429125890119</v>
      </c>
      <c r="AT380" s="8" t="n">
        <f aca="false">IF("na"=X380,"",SQRT(X380)/SQRT(X377))</f>
        <v>1.03003214358916</v>
      </c>
    </row>
    <row r="381" customFormat="false" ht="12.75" hidden="false" customHeight="true" outlineLevel="0" collapsed="false">
      <c r="A381" s="11" t="s">
        <v>283</v>
      </c>
      <c r="B381" s="57" t="n">
        <v>0.169332</v>
      </c>
      <c r="C381" s="57" t="n">
        <v>1.49266</v>
      </c>
      <c r="D381" s="67" t="n">
        <v>0.176076</v>
      </c>
      <c r="E381" s="7" t="n">
        <v>0.039375</v>
      </c>
      <c r="F381" s="65" t="n">
        <v>0.0015958721</v>
      </c>
      <c r="G381" s="64" t="n">
        <v>1.83921</v>
      </c>
      <c r="H381" s="65" t="n">
        <v>1.40702</v>
      </c>
      <c r="I381" s="65" t="n">
        <v>1.32289</v>
      </c>
      <c r="J381" s="66" t="n">
        <v>2.0085271333</v>
      </c>
      <c r="K381" s="67" t="n">
        <v>0.175696</v>
      </c>
      <c r="L381" s="7" t="n">
        <v>0.0357001</v>
      </c>
      <c r="M381" s="65" t="n">
        <v>0.0013149975</v>
      </c>
      <c r="N381" s="64" t="n">
        <v>1.78511</v>
      </c>
      <c r="O381" s="65" t="n">
        <v>1.27979</v>
      </c>
      <c r="P381" s="65" t="n">
        <v>1.38452</v>
      </c>
      <c r="Q381" s="66" t="n">
        <v>1.6495567037</v>
      </c>
      <c r="R381" s="67" t="n">
        <v>0.175656</v>
      </c>
      <c r="S381" s="7" t="n">
        <v>0.0336397</v>
      </c>
      <c r="T381" s="65" t="n">
        <v>0.0011716223</v>
      </c>
      <c r="U381" s="64" t="n">
        <v>1.65248</v>
      </c>
      <c r="V381" s="65" t="n">
        <v>0.733697</v>
      </c>
      <c r="W381" s="65" t="n">
        <v>1.4413</v>
      </c>
      <c r="X381" s="66" t="n">
        <v>0.5409491374</v>
      </c>
      <c r="Y381" s="64"/>
      <c r="Z381" s="64"/>
      <c r="AA381" s="9" t="n">
        <f aca="false">IF("na"=F381,"",F381/F377)</f>
        <v>1.86856572340248</v>
      </c>
      <c r="AB381" s="7" t="n">
        <f aca="false">IF("na"=J381,"",J381/J377)</f>
        <v>1.09077268710862</v>
      </c>
      <c r="AC381" s="7" t="n">
        <f aca="false">IF("na"=M381,"",M381/M377)</f>
        <v>3.19664820467144</v>
      </c>
      <c r="AD381" s="7" t="n">
        <f aca="false">IF("na"=Q381,"",Q381/Q377)</f>
        <v>1.58237781015885</v>
      </c>
      <c r="AE381" s="7" t="n">
        <f aca="false">IF("na"=T381,"",T381/T377)</f>
        <v>5.80951490779628</v>
      </c>
      <c r="AF381" s="7" t="n">
        <f aca="false">IF("na"=X381,"",X381/X377)</f>
        <v>2.24870496689466</v>
      </c>
      <c r="AG381" s="7" t="n">
        <f aca="false">AG380</f>
        <v>378</v>
      </c>
      <c r="AH381" s="62" t="n">
        <f aca="true">SUM(IF(INDIRECT(ADDRESS(ROW(),AH$40))&gt;INDIRECT(ADDRESS($AG381,AH$40)),1,0),IF(INDIRECT(ADDRESS(ROW(),AH$40))&gt;INDIRECT(ADDRESS($AG381+1,AH$40)),1,0),IF(INDIRECT(ADDRESS(ROW(),AH$40))&gt;INDIRECT(ADDRESS($AG381+2,AH$40)),1,0),IF(INDIRECT(ADDRESS(ROW(),AH$40))&gt;INDIRECT(ADDRESS($AG381+3,AH$40)),1,0))+1</f>
        <v>4</v>
      </c>
      <c r="AI381" s="62" t="n">
        <f aca="true">SUM(IF(INDIRECT(ADDRESS(ROW(),AI$40))&gt;INDIRECT(ADDRESS($AG381,AI$40)),1,0),IF(INDIRECT(ADDRESS(ROW(),AI$40))&gt;INDIRECT(ADDRESS($AG381+1,AI$40)),1,0),IF(INDIRECT(ADDRESS(ROW(),AI$40))&gt;INDIRECT(ADDRESS($AG381+2,AI$40)),1,0),IF(INDIRECT(ADDRESS(ROW(),AI$40))&gt;INDIRECT(ADDRESS($AG381+3,AI$40)),1,0))+1</f>
        <v>3</v>
      </c>
      <c r="AJ381" s="62" t="n">
        <f aca="true">SUM(IF(INDIRECT(ADDRESS(ROW(),AJ$40))&gt;INDIRECT(ADDRESS($AG381,AJ$40)),1,0),IF(INDIRECT(ADDRESS(ROW(),AJ$40))&gt;INDIRECT(ADDRESS($AG381+1,AJ$40)),1,0),IF(INDIRECT(ADDRESS(ROW(),AJ$40))&gt;INDIRECT(ADDRESS($AG381+2,AJ$40)),1,0),IF(INDIRECT(ADDRESS(ROW(),AJ$40))&gt;INDIRECT(ADDRESS($AG381+3,AJ$40)),1,0))+1</f>
        <v>4</v>
      </c>
      <c r="AK381" s="62" t="n">
        <f aca="true">SUM(IF(INDIRECT(ADDRESS(ROW(),AK$40))&gt;INDIRECT(ADDRESS($AG381,AK$40)),1,0),IF(INDIRECT(ADDRESS(ROW(),AK$40))&gt;INDIRECT(ADDRESS($AG381+1,AK$40)),1,0),IF(INDIRECT(ADDRESS(ROW(),AK$40))&gt;INDIRECT(ADDRESS($AG381+2,AK$40)),1,0),IF(INDIRECT(ADDRESS(ROW(),AK$40))&gt;INDIRECT(ADDRESS($AG381+3,AK$40)),1,0))+1</f>
        <v>4</v>
      </c>
      <c r="AL381" s="62" t="n">
        <f aca="true">SUM(IF(INDIRECT(ADDRESS(ROW(),AL$40))&gt;INDIRECT(ADDRESS($AG381,AL$40)),1,0),IF(INDIRECT(ADDRESS(ROW(),AL$40))&gt;INDIRECT(ADDRESS($AG381+1,AL$40)),1,0),IF(INDIRECT(ADDRESS(ROW(),AL$40))&gt;INDIRECT(ADDRESS($AG381+2,AL$40)),1,0),IF(INDIRECT(ADDRESS(ROW(),AL$40))&gt;INDIRECT(ADDRESS($AG381+3,AL$40)),1,0))+1</f>
        <v>4</v>
      </c>
      <c r="AM381" s="62" t="n">
        <f aca="true">SUM(IF(INDIRECT(ADDRESS(ROW(),AM$40))&gt;INDIRECT(ADDRESS($AG381,AM$40)),1,0),IF(INDIRECT(ADDRESS(ROW(),AM$40))&gt;INDIRECT(ADDRESS($AG381+1,AM$40)),1,0),IF(INDIRECT(ADDRESS(ROW(),AM$40))&gt;INDIRECT(ADDRESS($AG381+2,AM$40)),1,0),IF(INDIRECT(ADDRESS(ROW(),AM$40))&gt;INDIRECT(ADDRESS($AG381+3,AM$40)),1,0))+1</f>
        <v>3</v>
      </c>
      <c r="AO381" s="8" t="n">
        <f aca="false">IF("na"=F381,"",SQRT(F381)/SQRT(F377))</f>
        <v>1.36695490905972</v>
      </c>
      <c r="AP381" s="8" t="n">
        <f aca="false">IF("na"=J381,"",SQRT(J381)/SQRT(J377))</f>
        <v>1.0444006353448</v>
      </c>
      <c r="AQ381" s="8" t="n">
        <f aca="false">IF("na"=M381,"",SQRT(M381)/SQRT(M377))</f>
        <v>1.78791728127211</v>
      </c>
      <c r="AR381" s="8" t="n">
        <f aca="false">IF("na"=Q381,"",SQRT(Q381)/SQRT(Q377))</f>
        <v>1.25792599550166</v>
      </c>
      <c r="AS381" s="8" t="n">
        <f aca="false">IF("na"=T381,"",SQRT(T381)/SQRT(T377))</f>
        <v>2.41029353145966</v>
      </c>
      <c r="AT381" s="8" t="n">
        <f aca="false">IF("na"=X381,"",SQRT(X381)/SQRT(X377))</f>
        <v>1.49956826016512</v>
      </c>
    </row>
    <row r="382" customFormat="false" ht="12.75" hidden="false" customHeight="true" outlineLevel="0" collapsed="false">
      <c r="B382" s="68"/>
      <c r="C382" s="68"/>
      <c r="D382" s="7"/>
      <c r="E382" s="7"/>
      <c r="F382" s="7"/>
      <c r="G382" s="7"/>
      <c r="H382" s="7"/>
      <c r="I382" s="7"/>
      <c r="J382" s="7"/>
      <c r="K382" s="7"/>
      <c r="L382" s="7"/>
    </row>
    <row r="383" customFormat="false" ht="12.75" hidden="false" customHeight="true" outlineLevel="0" collapsed="false">
      <c r="A383" s="11"/>
      <c r="B383" s="11"/>
      <c r="C383" s="11"/>
      <c r="D383" s="11" t="s">
        <v>339</v>
      </c>
      <c r="E383" s="11"/>
      <c r="F383" s="11"/>
      <c r="G383" s="11"/>
      <c r="H383" s="11"/>
      <c r="I383" s="11"/>
      <c r="J383" s="11"/>
      <c r="K383" s="11"/>
      <c r="L383" s="11"/>
      <c r="M383" s="11"/>
      <c r="N383" s="11"/>
      <c r="O383" s="11"/>
      <c r="P383" s="11"/>
      <c r="Q383" s="11"/>
      <c r="R383" s="11"/>
      <c r="S383" s="11"/>
      <c r="T383" s="11"/>
      <c r="U383" s="11"/>
      <c r="V383" s="11"/>
      <c r="W383" s="11"/>
      <c r="X383" s="11"/>
      <c r="Y383" s="11"/>
      <c r="Z383" s="11"/>
      <c r="AA383" s="49"/>
      <c r="AB383" s="50"/>
      <c r="AC383" s="50"/>
      <c r="AD383" s="50"/>
      <c r="AE383" s="50"/>
      <c r="AF383" s="50"/>
      <c r="AG383" s="50"/>
      <c r="AH383" s="51"/>
      <c r="AI383" s="51"/>
      <c r="AJ383" s="51"/>
      <c r="AK383" s="51"/>
      <c r="AL383" s="51"/>
      <c r="AM383" s="51"/>
      <c r="AO383" s="50"/>
      <c r="AP383" s="50"/>
      <c r="AQ383" s="50"/>
      <c r="AR383" s="50"/>
      <c r="AS383" s="50"/>
      <c r="AT383" s="50"/>
    </row>
    <row r="384" customFormat="false" ht="12.75" hidden="false" customHeight="true" outlineLevel="0" collapsed="false">
      <c r="B384" s="52" t="s">
        <v>293</v>
      </c>
      <c r="C384" s="52" t="s">
        <v>293</v>
      </c>
      <c r="D384" s="53" t="n">
        <v>7</v>
      </c>
      <c r="E384" s="53"/>
      <c r="F384" s="53"/>
      <c r="G384" s="53"/>
      <c r="H384" s="53"/>
      <c r="I384" s="53"/>
      <c r="J384" s="53"/>
      <c r="K384" s="53" t="n">
        <v>15</v>
      </c>
      <c r="L384" s="53"/>
      <c r="M384" s="53"/>
      <c r="N384" s="53"/>
      <c r="O384" s="53"/>
      <c r="P384" s="53"/>
      <c r="Q384" s="53"/>
      <c r="R384" s="53" t="n">
        <v>30</v>
      </c>
      <c r="S384" s="53"/>
      <c r="T384" s="53"/>
      <c r="U384" s="53"/>
      <c r="V384" s="53"/>
      <c r="W384" s="53"/>
      <c r="X384" s="53"/>
      <c r="Y384" s="54"/>
      <c r="Z384" s="54"/>
    </row>
    <row r="385" customFormat="false" ht="12.75" hidden="false" customHeight="true" outlineLevel="0" collapsed="false">
      <c r="B385" s="55" t="s">
        <v>284</v>
      </c>
      <c r="C385" s="55" t="s">
        <v>294</v>
      </c>
      <c r="D385" s="56" t="s">
        <v>284</v>
      </c>
      <c r="E385" s="57" t="s">
        <v>287</v>
      </c>
      <c r="F385" s="57" t="s">
        <v>295</v>
      </c>
      <c r="G385" s="57" t="s">
        <v>296</v>
      </c>
      <c r="H385" s="57" t="s">
        <v>297</v>
      </c>
      <c r="I385" s="57" t="s">
        <v>298</v>
      </c>
      <c r="J385" s="58" t="s">
        <v>299</v>
      </c>
      <c r="K385" s="56" t="s">
        <v>284</v>
      </c>
      <c r="L385" s="57" t="s">
        <v>287</v>
      </c>
      <c r="M385" s="57" t="s">
        <v>295</v>
      </c>
      <c r="N385" s="57" t="s">
        <v>296</v>
      </c>
      <c r="O385" s="57" t="s">
        <v>297</v>
      </c>
      <c r="P385" s="57" t="s">
        <v>298</v>
      </c>
      <c r="Q385" s="58" t="s">
        <v>299</v>
      </c>
      <c r="R385" s="56" t="s">
        <v>284</v>
      </c>
      <c r="S385" s="57" t="s">
        <v>287</v>
      </c>
      <c r="T385" s="57" t="s">
        <v>295</v>
      </c>
      <c r="U385" s="57" t="s">
        <v>296</v>
      </c>
      <c r="V385" s="57" t="s">
        <v>297</v>
      </c>
      <c r="W385" s="57" t="s">
        <v>298</v>
      </c>
      <c r="X385" s="58" t="s">
        <v>299</v>
      </c>
      <c r="Y385" s="57"/>
      <c r="Z385" s="57"/>
    </row>
    <row r="386" customFormat="false" ht="12.75" hidden="false" customHeight="true" outlineLevel="0" collapsed="false">
      <c r="A386" s="11" t="s">
        <v>300</v>
      </c>
      <c r="B386" s="57" t="n">
        <v>0.253744</v>
      </c>
      <c r="C386" s="57" t="n">
        <v>1.18136</v>
      </c>
      <c r="D386" s="59" t="n">
        <v>0.254452</v>
      </c>
      <c r="E386" s="60" t="n">
        <v>0.0325887</v>
      </c>
      <c r="F386" s="60" t="n">
        <v>0.0010625245</v>
      </c>
      <c r="G386" s="60" t="n">
        <v>1.24844</v>
      </c>
      <c r="H386" s="60" t="n">
        <v>0.443438</v>
      </c>
      <c r="I386" s="60" t="n">
        <v>1.15437</v>
      </c>
      <c r="J386" s="61" t="n">
        <v>0.1973657199</v>
      </c>
      <c r="K386" s="59" t="n">
        <v>0.253141</v>
      </c>
      <c r="L386" s="60" t="n">
        <v>0.0237395</v>
      </c>
      <c r="M386" s="60" t="n">
        <v>0.0005639274</v>
      </c>
      <c r="N386" s="60" t="n">
        <v>1.20403</v>
      </c>
      <c r="O386" s="60" t="n">
        <v>0.274266</v>
      </c>
      <c r="P386" s="60" t="n">
        <v>1.16144</v>
      </c>
      <c r="Q386" s="61" t="n">
        <v>0.0756186451</v>
      </c>
      <c r="R386" s="59" t="n">
        <v>0.254445</v>
      </c>
      <c r="S386" s="60" t="n">
        <v>0.0165265</v>
      </c>
      <c r="T386" s="60" t="n">
        <v>0.0002736166</v>
      </c>
      <c r="U386" s="60" t="n">
        <v>1.17273</v>
      </c>
      <c r="V386" s="60" t="n">
        <v>0.177404</v>
      </c>
      <c r="W386" s="60" t="n">
        <v>1.15167</v>
      </c>
      <c r="X386" s="61" t="n">
        <v>0.0323536753</v>
      </c>
      <c r="Y386" s="60"/>
      <c r="Z386" s="60"/>
      <c r="AH386" s="62"/>
      <c r="AI386" s="62"/>
    </row>
    <row r="387" customFormat="false" ht="12.75" hidden="false" customHeight="true" outlineLevel="0" collapsed="false">
      <c r="A387" s="11" t="s">
        <v>280</v>
      </c>
      <c r="B387" s="57" t="n">
        <v>0.253744</v>
      </c>
      <c r="C387" s="57" t="n">
        <v>1.18136</v>
      </c>
      <c r="D387" s="59" t="n">
        <v>0.257213</v>
      </c>
      <c r="E387" s="60" t="n">
        <v>0.0413765</v>
      </c>
      <c r="F387" s="60" t="n">
        <v>0.0017240486</v>
      </c>
      <c r="G387" s="60" t="n">
        <v>1.24439</v>
      </c>
      <c r="H387" s="60" t="n">
        <v>0.545138</v>
      </c>
      <c r="I387" s="60" t="n">
        <v>1.12428</v>
      </c>
      <c r="J387" s="61" t="n">
        <v>0.3004335654</v>
      </c>
      <c r="K387" s="59" t="n">
        <v>0.258667</v>
      </c>
      <c r="L387" s="60" t="n">
        <v>0.0346205</v>
      </c>
      <c r="M387" s="60" t="n">
        <v>0.0012228149</v>
      </c>
      <c r="N387" s="60" t="n">
        <v>1.20324</v>
      </c>
      <c r="O387" s="60" t="n">
        <v>0.333886</v>
      </c>
      <c r="P387" s="60" t="n">
        <v>1.14199</v>
      </c>
      <c r="Q387" s="61" t="n">
        <v>0.1130298578</v>
      </c>
      <c r="R387" s="59" t="n">
        <v>0.257275</v>
      </c>
      <c r="S387" s="60" t="n">
        <v>0.0326844</v>
      </c>
      <c r="T387" s="60" t="n">
        <v>0.0010807379</v>
      </c>
      <c r="U387" s="60" t="n">
        <v>1.19288</v>
      </c>
      <c r="V387" s="60" t="n">
        <v>0.262314</v>
      </c>
      <c r="W387" s="60" t="n">
        <v>1.15216</v>
      </c>
      <c r="X387" s="61" t="n">
        <v>0.0696612745</v>
      </c>
      <c r="Y387" s="60"/>
      <c r="Z387" s="60"/>
      <c r="AA387" s="9" t="n">
        <f aca="false">IF("na"=F387,"",F387/F386)</f>
        <v>1.62259656130282</v>
      </c>
      <c r="AB387" s="7" t="n">
        <f aca="false">IF("na"=J387,"",J387/J386)</f>
        <v>1.52221756418603</v>
      </c>
      <c r="AC387" s="7" t="n">
        <f aca="false">IF("na"=M387,"",M387/M386)</f>
        <v>2.16839064744859</v>
      </c>
      <c r="AD387" s="7" t="n">
        <f aca="false">IF("na"=Q387,"",Q387/Q386)</f>
        <v>1.49473529511837</v>
      </c>
      <c r="AE387" s="7" t="n">
        <f aca="false">IF("na"=T387,"",T387/T386)</f>
        <v>3.94982577811434</v>
      </c>
      <c r="AF387" s="7" t="n">
        <f aca="false">IF("na"=X387,"",X387/X386)</f>
        <v>2.15311780977168</v>
      </c>
      <c r="AG387" s="7" t="n">
        <f aca="false">ROW()</f>
        <v>387</v>
      </c>
      <c r="AH387" s="62" t="n">
        <f aca="true">SUM(IF(INDIRECT(ADDRESS(ROW(),AH$40))&gt;INDIRECT(ADDRESS($AG387,AH$40)),1,0),IF(INDIRECT(ADDRESS(ROW(),AH$40))&gt;INDIRECT(ADDRESS($AG387+1,AH$40)),1,0),IF(INDIRECT(ADDRESS(ROW(),AH$40))&gt;INDIRECT(ADDRESS($AG387+2,AH$40)),1,0),IF(INDIRECT(ADDRESS(ROW(),AH$40))&gt;INDIRECT(ADDRESS($AG387+3,AH$40)),1,0))+1</f>
        <v>2</v>
      </c>
      <c r="AI387" s="62" t="n">
        <f aca="true">SUM(IF(INDIRECT(ADDRESS(ROW(),AI$40))&gt;INDIRECT(ADDRESS($AG387,AI$40)),1,0),IF(INDIRECT(ADDRESS(ROW(),AI$40))&gt;INDIRECT(ADDRESS($AG387+1,AI$40)),1,0),IF(INDIRECT(ADDRESS(ROW(),AI$40))&gt;INDIRECT(ADDRESS($AG387+2,AI$40)),1,0),IF(INDIRECT(ADDRESS(ROW(),AI$40))&gt;INDIRECT(ADDRESS($AG387+3,AI$40)),1,0))+1</f>
        <v>3</v>
      </c>
      <c r="AJ387" s="62" t="n">
        <f aca="true">SUM(IF(INDIRECT(ADDRESS(ROW(),AJ$40))&gt;INDIRECT(ADDRESS($AG387,AJ$40)),1,0),IF(INDIRECT(ADDRESS(ROW(),AJ$40))&gt;INDIRECT(ADDRESS($AG387+1,AJ$40)),1,0),IF(INDIRECT(ADDRESS(ROW(),AJ$40))&gt;INDIRECT(ADDRESS($AG387+2,AJ$40)),1,0),IF(INDIRECT(ADDRESS(ROW(),AJ$40))&gt;INDIRECT(ADDRESS($AG387+3,AJ$40)),1,0))+1</f>
        <v>2</v>
      </c>
      <c r="AK387" s="62" t="n">
        <f aca="true">SUM(IF(INDIRECT(ADDRESS(ROW(),AK$40))&gt;INDIRECT(ADDRESS($AG387,AK$40)),1,0),IF(INDIRECT(ADDRESS(ROW(),AK$40))&gt;INDIRECT(ADDRESS($AG387+1,AK$40)),1,0),IF(INDIRECT(ADDRESS(ROW(),AK$40))&gt;INDIRECT(ADDRESS($AG387+2,AK$40)),1,0),IF(INDIRECT(ADDRESS(ROW(),AK$40))&gt;INDIRECT(ADDRESS($AG387+3,AK$40)),1,0))+1</f>
        <v>3</v>
      </c>
      <c r="AL387" s="62" t="n">
        <f aca="true">SUM(IF(INDIRECT(ADDRESS(ROW(),AL$40))&gt;INDIRECT(ADDRESS($AG387,AL$40)),1,0),IF(INDIRECT(ADDRESS(ROW(),AL$40))&gt;INDIRECT(ADDRESS($AG387+1,AL$40)),1,0),IF(INDIRECT(ADDRESS(ROW(),AL$40))&gt;INDIRECT(ADDRESS($AG387+2,AL$40)),1,0),IF(INDIRECT(ADDRESS(ROW(),AL$40))&gt;INDIRECT(ADDRESS($AG387+3,AL$40)),1,0))+1</f>
        <v>2</v>
      </c>
      <c r="AM387" s="62" t="n">
        <f aca="true">SUM(IF(INDIRECT(ADDRESS(ROW(),AM$40))&gt;INDIRECT(ADDRESS($AG387,AM$40)),1,0),IF(INDIRECT(ADDRESS(ROW(),AM$40))&gt;INDIRECT(ADDRESS($AG387+1,AM$40)),1,0),IF(INDIRECT(ADDRESS(ROW(),AM$40))&gt;INDIRECT(ADDRESS($AG387+2,AM$40)),1,0),IF(INDIRECT(ADDRESS(ROW(),AM$40))&gt;INDIRECT(ADDRESS($AG387+3,AM$40)),1,0))+1</f>
        <v>3</v>
      </c>
      <c r="AO387" s="8" t="n">
        <f aca="false">IF("na"=F387,"",SQRT(F387)/SQRT(F386))</f>
        <v>1.27381182334865</v>
      </c>
      <c r="AP387" s="8" t="n">
        <f aca="false">IF("na"=J387,"",SQRT(J387)/SQRT(J386))</f>
        <v>1.23378181384961</v>
      </c>
      <c r="AQ387" s="8" t="n">
        <f aca="false">IF("na"=M387,"",SQRT(M387)/SQRT(M386))</f>
        <v>1.47254563509882</v>
      </c>
      <c r="AR387" s="8" t="n">
        <f aca="false">IF("na"=Q387,"",SQRT(Q387)/SQRT(Q386))</f>
        <v>1.22259367539603</v>
      </c>
      <c r="AS387" s="8" t="n">
        <f aca="false">IF("na"=T387,"",SQRT(T387)/SQRT(T386))</f>
        <v>1.9874168606798</v>
      </c>
      <c r="AT387" s="8" t="n">
        <f aca="false">IF("na"=X387,"",SQRT(X387)/SQRT(X386))</f>
        <v>1.46735060901329</v>
      </c>
    </row>
    <row r="388" customFormat="false" ht="12.75" hidden="false" customHeight="true" outlineLevel="0" collapsed="false">
      <c r="A388" s="11" t="s">
        <v>281</v>
      </c>
      <c r="B388" s="57" t="n">
        <v>0.253744</v>
      </c>
      <c r="C388" s="57" t="n">
        <v>1.18136</v>
      </c>
      <c r="D388" s="59" t="n">
        <v>0.281122</v>
      </c>
      <c r="E388" s="60" t="n">
        <v>0.0345823</v>
      </c>
      <c r="F388" s="60" t="n">
        <v>0.0019454902</v>
      </c>
      <c r="G388" s="60" t="n">
        <v>1.26955</v>
      </c>
      <c r="H388" s="60" t="n">
        <v>0.468842</v>
      </c>
      <c r="I388" s="60" t="n">
        <v>1.16331</v>
      </c>
      <c r="J388" s="61" t="n">
        <v>0.2201386234</v>
      </c>
      <c r="K388" s="59" t="n">
        <v>0.280476</v>
      </c>
      <c r="L388" s="60" t="n">
        <v>0.0246203</v>
      </c>
      <c r="M388" s="60" t="n">
        <v>0.0013207589</v>
      </c>
      <c r="N388" s="60" t="n">
        <v>1.26075</v>
      </c>
      <c r="O388" s="60" t="n">
        <v>0.31095</v>
      </c>
      <c r="P388" s="60" t="n">
        <v>1.20475</v>
      </c>
      <c r="Q388" s="61" t="n">
        <v>0.0972369946</v>
      </c>
      <c r="R388" s="59" t="n">
        <v>0.281274</v>
      </c>
      <c r="S388" s="60" t="n">
        <v>0.0211417</v>
      </c>
      <c r="T388" s="60" t="n">
        <v>0.0012048723</v>
      </c>
      <c r="U388" s="60" t="n">
        <v>1.21808</v>
      </c>
      <c r="V388" s="60" t="n">
        <v>0.217085</v>
      </c>
      <c r="W388" s="60" t="n">
        <v>1.18705</v>
      </c>
      <c r="X388" s="61" t="n">
        <v>0.0471582733</v>
      </c>
      <c r="Y388" s="60"/>
      <c r="Z388" s="60"/>
      <c r="AA388" s="9" t="n">
        <f aca="false">IF("na"=F388,"",F388/F386)</f>
        <v>1.83100737912396</v>
      </c>
      <c r="AB388" s="7" t="n">
        <f aca="false">IF("na"=J388,"",J388/J386)</f>
        <v>1.1153842901976</v>
      </c>
      <c r="AC388" s="7" t="n">
        <f aca="false">IF("na"=M388,"",M388/M386)</f>
        <v>2.34207257884614</v>
      </c>
      <c r="AD388" s="7" t="n">
        <f aca="false">IF("na"=Q388,"",Q388/Q386)</f>
        <v>1.28588649626572</v>
      </c>
      <c r="AE388" s="7" t="n">
        <f aca="false">IF("na"=T388,"",T388/T386)</f>
        <v>4.40350585454245</v>
      </c>
      <c r="AF388" s="7" t="n">
        <f aca="false">IF("na"=X388,"",X388/X386)</f>
        <v>1.45758628232261</v>
      </c>
      <c r="AG388" s="7" t="n">
        <f aca="false">AG387</f>
        <v>387</v>
      </c>
      <c r="AH388" s="62" t="n">
        <f aca="true">SUM(IF(INDIRECT(ADDRESS(ROW(),AH$40))&gt;INDIRECT(ADDRESS($AG388,AH$40)),1,0),IF(INDIRECT(ADDRESS(ROW(),AH$40))&gt;INDIRECT(ADDRESS($AG388+1,AH$40)),1,0),IF(INDIRECT(ADDRESS(ROW(),AH$40))&gt;INDIRECT(ADDRESS($AG388+2,AH$40)),1,0),IF(INDIRECT(ADDRESS(ROW(),AH$40))&gt;INDIRECT(ADDRESS($AG388+3,AH$40)),1,0))+1</f>
        <v>3</v>
      </c>
      <c r="AI388" s="62" t="n">
        <f aca="true">SUM(IF(INDIRECT(ADDRESS(ROW(),AI$40))&gt;INDIRECT(ADDRESS($AG388,AI$40)),1,0),IF(INDIRECT(ADDRESS(ROW(),AI$40))&gt;INDIRECT(ADDRESS($AG388+1,AI$40)),1,0),IF(INDIRECT(ADDRESS(ROW(),AI$40))&gt;INDIRECT(ADDRESS($AG388+2,AI$40)),1,0),IF(INDIRECT(ADDRESS(ROW(),AI$40))&gt;INDIRECT(ADDRESS($AG388+3,AI$40)),1,0))+1</f>
        <v>2</v>
      </c>
      <c r="AJ388" s="62" t="n">
        <f aca="true">SUM(IF(INDIRECT(ADDRESS(ROW(),AJ$40))&gt;INDIRECT(ADDRESS($AG388,AJ$40)),1,0),IF(INDIRECT(ADDRESS(ROW(),AJ$40))&gt;INDIRECT(ADDRESS($AG388+1,AJ$40)),1,0),IF(INDIRECT(ADDRESS(ROW(),AJ$40))&gt;INDIRECT(ADDRESS($AG388+2,AJ$40)),1,0),IF(INDIRECT(ADDRESS(ROW(),AJ$40))&gt;INDIRECT(ADDRESS($AG388+3,AJ$40)),1,0))+1</f>
        <v>3</v>
      </c>
      <c r="AK388" s="62" t="n">
        <f aca="true">SUM(IF(INDIRECT(ADDRESS(ROW(),AK$40))&gt;INDIRECT(ADDRESS($AG388,AK$40)),1,0),IF(INDIRECT(ADDRESS(ROW(),AK$40))&gt;INDIRECT(ADDRESS($AG388+1,AK$40)),1,0),IF(INDIRECT(ADDRESS(ROW(),AK$40))&gt;INDIRECT(ADDRESS($AG388+2,AK$40)),1,0),IF(INDIRECT(ADDRESS(ROW(),AK$40))&gt;INDIRECT(ADDRESS($AG388+3,AK$40)),1,0))+1</f>
        <v>2</v>
      </c>
      <c r="AL388" s="62" t="n">
        <f aca="true">SUM(IF(INDIRECT(ADDRESS(ROW(),AL$40))&gt;INDIRECT(ADDRESS($AG388,AL$40)),1,0),IF(INDIRECT(ADDRESS(ROW(),AL$40))&gt;INDIRECT(ADDRESS($AG388+1,AL$40)),1,0),IF(INDIRECT(ADDRESS(ROW(),AL$40))&gt;INDIRECT(ADDRESS($AG388+2,AL$40)),1,0),IF(INDIRECT(ADDRESS(ROW(),AL$40))&gt;INDIRECT(ADDRESS($AG388+3,AL$40)),1,0))+1</f>
        <v>3</v>
      </c>
      <c r="AM388" s="62" t="n">
        <f aca="true">SUM(IF(INDIRECT(ADDRESS(ROW(),AM$40))&gt;INDIRECT(ADDRESS($AG388,AM$40)),1,0),IF(INDIRECT(ADDRESS(ROW(),AM$40))&gt;INDIRECT(ADDRESS($AG388+1,AM$40)),1,0),IF(INDIRECT(ADDRESS(ROW(),AM$40))&gt;INDIRECT(ADDRESS($AG388+2,AM$40)),1,0),IF(INDIRECT(ADDRESS(ROW(),AM$40))&gt;INDIRECT(ADDRESS($AG388+3,AM$40)),1,0))+1</f>
        <v>2</v>
      </c>
      <c r="AO388" s="8" t="n">
        <f aca="false">IF("na"=F388,"",SQRT(F388)/SQRT(F386))</f>
        <v>1.35314721265794</v>
      </c>
      <c r="AP388" s="8" t="n">
        <f aca="false">IF("na"=J388,"",SQRT(J388)/SQRT(J386))</f>
        <v>1.05611755510341</v>
      </c>
      <c r="AQ388" s="8" t="n">
        <f aca="false">IF("na"=M388,"",SQRT(M388)/SQRT(M386))</f>
        <v>1.53038314772679</v>
      </c>
      <c r="AR388" s="8" t="n">
        <f aca="false">IF("na"=Q388,"",SQRT(Q388)/SQRT(Q386))</f>
        <v>1.13396935420042</v>
      </c>
      <c r="AS388" s="8" t="n">
        <f aca="false">IF("na"=T388,"",SQRT(T388)/SQRT(T386))</f>
        <v>2.09845320523057</v>
      </c>
      <c r="AT388" s="8" t="n">
        <f aca="false">IF("na"=X388,"",SQRT(X388)/SQRT(X386))</f>
        <v>1.20730538072296</v>
      </c>
    </row>
    <row r="389" customFormat="false" ht="12.75" hidden="false" customHeight="true" outlineLevel="0" collapsed="false">
      <c r="A389" s="11" t="s">
        <v>282</v>
      </c>
      <c r="B389" s="57" t="n">
        <v>0.253744</v>
      </c>
      <c r="C389" s="57" t="n">
        <v>1.18136</v>
      </c>
      <c r="D389" s="63" t="n">
        <v>0.261573</v>
      </c>
      <c r="E389" s="64" t="n">
        <v>0.0336588</v>
      </c>
      <c r="F389" s="65" t="n">
        <v>0.001194208</v>
      </c>
      <c r="G389" s="64" t="n">
        <v>1.29571</v>
      </c>
      <c r="H389" s="65" t="n">
        <v>0.441905</v>
      </c>
      <c r="I389" s="65" t="n">
        <v>1.19732</v>
      </c>
      <c r="J389" s="66" t="n">
        <v>0.1955347506</v>
      </c>
      <c r="K389" s="63" t="n">
        <v>0.261491</v>
      </c>
      <c r="L389" s="64" t="n">
        <v>0.0242444</v>
      </c>
      <c r="M389" s="65" t="n">
        <v>0.0006478069</v>
      </c>
      <c r="N389" s="64" t="n">
        <v>1.22474</v>
      </c>
      <c r="O389" s="65" t="n">
        <v>0.270545</v>
      </c>
      <c r="P389" s="65" t="n">
        <v>1.18371</v>
      </c>
      <c r="Q389" s="66" t="n">
        <v>0.0732001195</v>
      </c>
      <c r="R389" s="63" t="n">
        <v>0.262881</v>
      </c>
      <c r="S389" s="64" t="n">
        <v>0.0176239</v>
      </c>
      <c r="T389" s="65" t="n">
        <v>0.0003940865</v>
      </c>
      <c r="U389" s="64" t="n">
        <v>1.20729</v>
      </c>
      <c r="V389" s="65" t="n">
        <v>0.17743</v>
      </c>
      <c r="W389" s="65" t="n">
        <v>1.18718</v>
      </c>
      <c r="X389" s="66" t="n">
        <v>0.0315152773</v>
      </c>
      <c r="Y389" s="64"/>
      <c r="Z389" s="64"/>
      <c r="AA389" s="9" t="n">
        <f aca="false">IF("na"=F389,"",F389/F386)</f>
        <v>1.1239345539797</v>
      </c>
      <c r="AB389" s="7" t="n">
        <f aca="false">IF("na"=J389,"",J389/J386)</f>
        <v>0.990722961915941</v>
      </c>
      <c r="AC389" s="7" t="n">
        <f aca="false">IF("na"=M389,"",M389/M386)</f>
        <v>1.14874166426388</v>
      </c>
      <c r="AD389" s="7" t="n">
        <f aca="false">IF("na"=Q389,"",Q389/Q386)</f>
        <v>0.968016808595265</v>
      </c>
      <c r="AE389" s="7" t="n">
        <f aca="false">IF("na"=T389,"",T389/T386)</f>
        <v>1.44028724865377</v>
      </c>
      <c r="AF389" s="7" t="n">
        <f aca="false">IF("na"=X389,"",X389/X386)</f>
        <v>0.97408646800631</v>
      </c>
      <c r="AG389" s="7" t="n">
        <f aca="false">AG388</f>
        <v>387</v>
      </c>
      <c r="AH389" s="62" t="n">
        <f aca="true">SUM(IF(INDIRECT(ADDRESS(ROW(),AH$40))&gt;INDIRECT(ADDRESS($AG389,AH$40)),1,0),IF(INDIRECT(ADDRESS(ROW(),AH$40))&gt;INDIRECT(ADDRESS($AG389+1,AH$40)),1,0),IF(INDIRECT(ADDRESS(ROW(),AH$40))&gt;INDIRECT(ADDRESS($AG389+2,AH$40)),1,0),IF(INDIRECT(ADDRESS(ROW(),AH$40))&gt;INDIRECT(ADDRESS($AG389+3,AH$40)),1,0))+1</f>
        <v>1</v>
      </c>
      <c r="AI389" s="62" t="n">
        <f aca="true">SUM(IF(INDIRECT(ADDRESS(ROW(),AI$40))&gt;INDIRECT(ADDRESS($AG389,AI$40)),1,0),IF(INDIRECT(ADDRESS(ROW(),AI$40))&gt;INDIRECT(ADDRESS($AG389+1,AI$40)),1,0),IF(INDIRECT(ADDRESS(ROW(),AI$40))&gt;INDIRECT(ADDRESS($AG389+2,AI$40)),1,0),IF(INDIRECT(ADDRESS(ROW(),AI$40))&gt;INDIRECT(ADDRESS($AG389+3,AI$40)),1,0))+1</f>
        <v>1</v>
      </c>
      <c r="AJ389" s="62" t="n">
        <f aca="true">SUM(IF(INDIRECT(ADDRESS(ROW(),AJ$40))&gt;INDIRECT(ADDRESS($AG389,AJ$40)),1,0),IF(INDIRECT(ADDRESS(ROW(),AJ$40))&gt;INDIRECT(ADDRESS($AG389+1,AJ$40)),1,0),IF(INDIRECT(ADDRESS(ROW(),AJ$40))&gt;INDIRECT(ADDRESS($AG389+2,AJ$40)),1,0),IF(INDIRECT(ADDRESS(ROW(),AJ$40))&gt;INDIRECT(ADDRESS($AG389+3,AJ$40)),1,0))+1</f>
        <v>1</v>
      </c>
      <c r="AK389" s="62" t="n">
        <f aca="true">SUM(IF(INDIRECT(ADDRESS(ROW(),AK$40))&gt;INDIRECT(ADDRESS($AG389,AK$40)),1,0),IF(INDIRECT(ADDRESS(ROW(),AK$40))&gt;INDIRECT(ADDRESS($AG389+1,AK$40)),1,0),IF(INDIRECT(ADDRESS(ROW(),AK$40))&gt;INDIRECT(ADDRESS($AG389+2,AK$40)),1,0),IF(INDIRECT(ADDRESS(ROW(),AK$40))&gt;INDIRECT(ADDRESS($AG389+3,AK$40)),1,0))+1</f>
        <v>1</v>
      </c>
      <c r="AL389" s="62" t="n">
        <f aca="true">SUM(IF(INDIRECT(ADDRESS(ROW(),AL$40))&gt;INDIRECT(ADDRESS($AG389,AL$40)),1,0),IF(INDIRECT(ADDRESS(ROW(),AL$40))&gt;INDIRECT(ADDRESS($AG389+1,AL$40)),1,0),IF(INDIRECT(ADDRESS(ROW(),AL$40))&gt;INDIRECT(ADDRESS($AG389+2,AL$40)),1,0),IF(INDIRECT(ADDRESS(ROW(),AL$40))&gt;INDIRECT(ADDRESS($AG389+3,AL$40)),1,0))+1</f>
        <v>1</v>
      </c>
      <c r="AM389" s="62" t="n">
        <f aca="true">SUM(IF(INDIRECT(ADDRESS(ROW(),AM$40))&gt;INDIRECT(ADDRESS($AG389,AM$40)),1,0),IF(INDIRECT(ADDRESS(ROW(),AM$40))&gt;INDIRECT(ADDRESS($AG389+1,AM$40)),1,0),IF(INDIRECT(ADDRESS(ROW(),AM$40))&gt;INDIRECT(ADDRESS($AG389+2,AM$40)),1,0),IF(INDIRECT(ADDRESS(ROW(),AM$40))&gt;INDIRECT(ADDRESS($AG389+3,AM$40)),1,0))+1</f>
        <v>1</v>
      </c>
      <c r="AO389" s="8" t="n">
        <f aca="false">IF("na"=F389,"",SQRT(F389)/SQRT(F386))</f>
        <v>1.0601577967358</v>
      </c>
      <c r="AP389" s="8" t="n">
        <f aca="false">IF("na"=J389,"",SQRT(J389)/SQRT(J386))</f>
        <v>0.995350672836434</v>
      </c>
      <c r="AQ389" s="8" t="n">
        <f aca="false">IF("na"=M389,"",SQRT(M389)/SQRT(M386))</f>
        <v>1.07179366683326</v>
      </c>
      <c r="AR389" s="8" t="n">
        <f aca="false">IF("na"=Q389,"",SQRT(Q389)/SQRT(Q386))</f>
        <v>0.983878452145012</v>
      </c>
      <c r="AS389" s="8" t="n">
        <f aca="false">IF("na"=T389,"",SQRT(T389)/SQRT(T386))</f>
        <v>1.20011968097093</v>
      </c>
      <c r="AT389" s="8" t="n">
        <f aca="false">IF("na"=X389,"",SQRT(X389)/SQRT(X386))</f>
        <v>0.98695818959382</v>
      </c>
    </row>
    <row r="390" customFormat="false" ht="12.75" hidden="false" customHeight="true" outlineLevel="0" collapsed="false">
      <c r="A390" s="11" t="s">
        <v>283</v>
      </c>
      <c r="B390" s="57" t="n">
        <v>0.253744</v>
      </c>
      <c r="C390" s="57" t="n">
        <v>1.18136</v>
      </c>
      <c r="D390" s="67" t="n">
        <v>0.279314</v>
      </c>
      <c r="E390" s="7" t="n">
        <v>0.0371528</v>
      </c>
      <c r="F390" s="65" t="n">
        <v>0.0020341554</v>
      </c>
      <c r="G390" s="64" t="n">
        <v>1.35655</v>
      </c>
      <c r="H390" s="65" t="n">
        <v>0.700021</v>
      </c>
      <c r="I390" s="65" t="n">
        <v>1.1955</v>
      </c>
      <c r="J390" s="66" t="n">
        <v>0.49022934</v>
      </c>
      <c r="K390" s="67" t="n">
        <v>0.278559</v>
      </c>
      <c r="L390" s="7" t="n">
        <v>0.0321675</v>
      </c>
      <c r="M390" s="65" t="n">
        <v>0.0016505322</v>
      </c>
      <c r="N390" s="64" t="n">
        <v>1.27703</v>
      </c>
      <c r="O390" s="65" t="n">
        <v>0.411542</v>
      </c>
      <c r="P390" s="65" t="n">
        <v>1.1915</v>
      </c>
      <c r="Q390" s="66" t="n">
        <v>0.1694696373</v>
      </c>
      <c r="R390" s="67" t="n">
        <v>0.278202</v>
      </c>
      <c r="S390" s="7" t="n">
        <v>0.0291507</v>
      </c>
      <c r="T390" s="65" t="n">
        <v>0.001447957</v>
      </c>
      <c r="U390" s="64" t="n">
        <v>1.28136</v>
      </c>
      <c r="V390" s="65" t="n">
        <v>0.36701</v>
      </c>
      <c r="W390" s="65" t="n">
        <v>1.21353</v>
      </c>
      <c r="X390" s="66" t="n">
        <v>0.135731249</v>
      </c>
      <c r="Y390" s="64"/>
      <c r="Z390" s="64"/>
      <c r="AA390" s="9" t="n">
        <f aca="false">IF("na"=F390,"",F390/F386)</f>
        <v>1.91445505491873</v>
      </c>
      <c r="AB390" s="7" t="n">
        <f aca="false">IF("na"=J390,"",J390/J386)</f>
        <v>2.48386264974681</v>
      </c>
      <c r="AC390" s="7" t="n">
        <f aca="false">IF("na"=M390,"",M390/M386)</f>
        <v>2.92685228630494</v>
      </c>
      <c r="AD390" s="7" t="n">
        <f aca="false">IF("na"=Q390,"",Q390/Q386)</f>
        <v>2.24110914809289</v>
      </c>
      <c r="AE390" s="7" t="n">
        <f aca="false">IF("na"=T390,"",T390/T386)</f>
        <v>5.29191942301746</v>
      </c>
      <c r="AF390" s="7" t="n">
        <f aca="false">IF("na"=X390,"",X390/X386)</f>
        <v>4.19523432010211</v>
      </c>
      <c r="AG390" s="7" t="n">
        <f aca="false">AG389</f>
        <v>387</v>
      </c>
      <c r="AH390" s="62" t="n">
        <f aca="true">SUM(IF(INDIRECT(ADDRESS(ROW(),AH$40))&gt;INDIRECT(ADDRESS($AG390,AH$40)),1,0),IF(INDIRECT(ADDRESS(ROW(),AH$40))&gt;INDIRECT(ADDRESS($AG390+1,AH$40)),1,0),IF(INDIRECT(ADDRESS(ROW(),AH$40))&gt;INDIRECT(ADDRESS($AG390+2,AH$40)),1,0),IF(INDIRECT(ADDRESS(ROW(),AH$40))&gt;INDIRECT(ADDRESS($AG390+3,AH$40)),1,0))+1</f>
        <v>4</v>
      </c>
      <c r="AI390" s="62" t="n">
        <f aca="true">SUM(IF(INDIRECT(ADDRESS(ROW(),AI$40))&gt;INDIRECT(ADDRESS($AG390,AI$40)),1,0),IF(INDIRECT(ADDRESS(ROW(),AI$40))&gt;INDIRECT(ADDRESS($AG390+1,AI$40)),1,0),IF(INDIRECT(ADDRESS(ROW(),AI$40))&gt;INDIRECT(ADDRESS($AG390+2,AI$40)),1,0),IF(INDIRECT(ADDRESS(ROW(),AI$40))&gt;INDIRECT(ADDRESS($AG390+3,AI$40)),1,0))+1</f>
        <v>4</v>
      </c>
      <c r="AJ390" s="62" t="n">
        <f aca="true">SUM(IF(INDIRECT(ADDRESS(ROW(),AJ$40))&gt;INDIRECT(ADDRESS($AG390,AJ$40)),1,0),IF(INDIRECT(ADDRESS(ROW(),AJ$40))&gt;INDIRECT(ADDRESS($AG390+1,AJ$40)),1,0),IF(INDIRECT(ADDRESS(ROW(),AJ$40))&gt;INDIRECT(ADDRESS($AG390+2,AJ$40)),1,0),IF(INDIRECT(ADDRESS(ROW(),AJ$40))&gt;INDIRECT(ADDRESS($AG390+3,AJ$40)),1,0))+1</f>
        <v>4</v>
      </c>
      <c r="AK390" s="62" t="n">
        <f aca="true">SUM(IF(INDIRECT(ADDRESS(ROW(),AK$40))&gt;INDIRECT(ADDRESS($AG390,AK$40)),1,0),IF(INDIRECT(ADDRESS(ROW(),AK$40))&gt;INDIRECT(ADDRESS($AG390+1,AK$40)),1,0),IF(INDIRECT(ADDRESS(ROW(),AK$40))&gt;INDIRECT(ADDRESS($AG390+2,AK$40)),1,0),IF(INDIRECT(ADDRESS(ROW(),AK$40))&gt;INDIRECT(ADDRESS($AG390+3,AK$40)),1,0))+1</f>
        <v>4</v>
      </c>
      <c r="AL390" s="62" t="n">
        <f aca="true">SUM(IF(INDIRECT(ADDRESS(ROW(),AL$40))&gt;INDIRECT(ADDRESS($AG390,AL$40)),1,0),IF(INDIRECT(ADDRESS(ROW(),AL$40))&gt;INDIRECT(ADDRESS($AG390+1,AL$40)),1,0),IF(INDIRECT(ADDRESS(ROW(),AL$40))&gt;INDIRECT(ADDRESS($AG390+2,AL$40)),1,0),IF(INDIRECT(ADDRESS(ROW(),AL$40))&gt;INDIRECT(ADDRESS($AG390+3,AL$40)),1,0))+1</f>
        <v>4</v>
      </c>
      <c r="AM390" s="62" t="n">
        <f aca="true">SUM(IF(INDIRECT(ADDRESS(ROW(),AM$40))&gt;INDIRECT(ADDRESS($AG390,AM$40)),1,0),IF(INDIRECT(ADDRESS(ROW(),AM$40))&gt;INDIRECT(ADDRESS($AG390+1,AM$40)),1,0),IF(INDIRECT(ADDRESS(ROW(),AM$40))&gt;INDIRECT(ADDRESS($AG390+2,AM$40)),1,0),IF(INDIRECT(ADDRESS(ROW(),AM$40))&gt;INDIRECT(ADDRESS($AG390+3,AM$40)),1,0))+1</f>
        <v>4</v>
      </c>
      <c r="AO390" s="8" t="n">
        <f aca="false">IF("na"=F390,"",SQRT(F390)/SQRT(F386))</f>
        <v>1.38363833963892</v>
      </c>
      <c r="AP390" s="8" t="n">
        <f aca="false">IF("na"=J390,"",SQRT(J390)/SQRT(J386))</f>
        <v>1.57602749016215</v>
      </c>
      <c r="AQ390" s="8" t="n">
        <f aca="false">IF("na"=M390,"",SQRT(M390)/SQRT(M386))</f>
        <v>1.71080457279753</v>
      </c>
      <c r="AR390" s="8" t="n">
        <f aca="false">IF("na"=Q390,"",SQRT(Q390)/SQRT(Q386))</f>
        <v>1.49703344922313</v>
      </c>
      <c r="AS390" s="8" t="n">
        <f aca="false">IF("na"=T390,"",SQRT(T390)/SQRT(T386))</f>
        <v>2.30041722803005</v>
      </c>
      <c r="AT390" s="8" t="n">
        <f aca="false">IF("na"=X390,"",SQRT(X390)/SQRT(X386))</f>
        <v>2.04822711633796</v>
      </c>
    </row>
    <row r="391" customFormat="false" ht="12.75" hidden="false" customHeight="true" outlineLevel="0" collapsed="false">
      <c r="B391" s="68"/>
      <c r="C391" s="68"/>
      <c r="D391" s="7"/>
      <c r="E391" s="7"/>
      <c r="F391" s="7"/>
      <c r="G391" s="7"/>
      <c r="H391" s="7"/>
      <c r="I391" s="7"/>
      <c r="J391" s="7"/>
      <c r="K391" s="7"/>
      <c r="L391" s="7"/>
    </row>
    <row r="392" customFormat="false" ht="12.75" hidden="false" customHeight="true" outlineLevel="0" collapsed="false">
      <c r="A392" s="11"/>
      <c r="B392" s="11"/>
      <c r="C392" s="11"/>
      <c r="D392" s="11" t="s">
        <v>340</v>
      </c>
      <c r="E392" s="11"/>
      <c r="F392" s="11"/>
      <c r="G392" s="11"/>
      <c r="H392" s="11"/>
      <c r="I392" s="11"/>
      <c r="J392" s="11"/>
      <c r="K392" s="11"/>
      <c r="L392" s="11"/>
      <c r="M392" s="11"/>
      <c r="N392" s="11"/>
      <c r="O392" s="11"/>
      <c r="P392" s="11"/>
      <c r="Q392" s="11"/>
      <c r="R392" s="11"/>
      <c r="S392" s="11"/>
      <c r="T392" s="11"/>
      <c r="U392" s="11"/>
      <c r="V392" s="11"/>
      <c r="W392" s="11"/>
      <c r="X392" s="11"/>
      <c r="Y392" s="11"/>
      <c r="Z392" s="11"/>
      <c r="AA392" s="49"/>
      <c r="AB392" s="50"/>
      <c r="AC392" s="50"/>
      <c r="AD392" s="50"/>
      <c r="AE392" s="50"/>
      <c r="AF392" s="50"/>
      <c r="AG392" s="50"/>
      <c r="AH392" s="51"/>
      <c r="AI392" s="51"/>
      <c r="AJ392" s="51"/>
      <c r="AK392" s="51"/>
      <c r="AL392" s="51"/>
      <c r="AM392" s="51"/>
      <c r="AO392" s="50"/>
      <c r="AP392" s="50"/>
      <c r="AQ392" s="50"/>
      <c r="AR392" s="50"/>
      <c r="AS392" s="50"/>
      <c r="AT392" s="50"/>
    </row>
    <row r="393" customFormat="false" ht="12.75" hidden="false" customHeight="true" outlineLevel="0" collapsed="false">
      <c r="B393" s="52" t="s">
        <v>293</v>
      </c>
      <c r="C393" s="52" t="s">
        <v>293</v>
      </c>
      <c r="D393" s="53" t="n">
        <v>7</v>
      </c>
      <c r="E393" s="53"/>
      <c r="F393" s="53"/>
      <c r="G393" s="53"/>
      <c r="H393" s="53"/>
      <c r="I393" s="53"/>
      <c r="J393" s="53"/>
      <c r="K393" s="53" t="n">
        <v>15</v>
      </c>
      <c r="L393" s="53"/>
      <c r="M393" s="53"/>
      <c r="N393" s="53"/>
      <c r="O393" s="53"/>
      <c r="P393" s="53"/>
      <c r="Q393" s="53"/>
      <c r="R393" s="53" t="n">
        <v>30</v>
      </c>
      <c r="S393" s="53"/>
      <c r="T393" s="53"/>
      <c r="U393" s="53"/>
      <c r="V393" s="53"/>
      <c r="W393" s="53"/>
      <c r="X393" s="53"/>
      <c r="Y393" s="54"/>
      <c r="Z393" s="54"/>
    </row>
    <row r="394" customFormat="false" ht="12.75" hidden="false" customHeight="true" outlineLevel="0" collapsed="false">
      <c r="B394" s="55" t="s">
        <v>284</v>
      </c>
      <c r="C394" s="55" t="s">
        <v>294</v>
      </c>
      <c r="D394" s="56" t="s">
        <v>284</v>
      </c>
      <c r="E394" s="57" t="s">
        <v>287</v>
      </c>
      <c r="F394" s="57" t="s">
        <v>295</v>
      </c>
      <c r="G394" s="57" t="s">
        <v>296</v>
      </c>
      <c r="H394" s="57" t="s">
        <v>297</v>
      </c>
      <c r="I394" s="57" t="s">
        <v>298</v>
      </c>
      <c r="J394" s="58" t="s">
        <v>299</v>
      </c>
      <c r="K394" s="56" t="s">
        <v>284</v>
      </c>
      <c r="L394" s="57" t="s">
        <v>287</v>
      </c>
      <c r="M394" s="57" t="s">
        <v>295</v>
      </c>
      <c r="N394" s="57" t="s">
        <v>296</v>
      </c>
      <c r="O394" s="57" t="s">
        <v>297</v>
      </c>
      <c r="P394" s="57" t="s">
        <v>298</v>
      </c>
      <c r="Q394" s="58" t="s">
        <v>299</v>
      </c>
      <c r="R394" s="56" t="s">
        <v>284</v>
      </c>
      <c r="S394" s="57" t="s">
        <v>287</v>
      </c>
      <c r="T394" s="57" t="s">
        <v>295</v>
      </c>
      <c r="U394" s="57" t="s">
        <v>296</v>
      </c>
      <c r="V394" s="57" t="s">
        <v>297</v>
      </c>
      <c r="W394" s="57" t="s">
        <v>298</v>
      </c>
      <c r="X394" s="58" t="s">
        <v>299</v>
      </c>
      <c r="Y394" s="57"/>
      <c r="Z394" s="57"/>
    </row>
    <row r="395" customFormat="false" ht="12.75" hidden="false" customHeight="true" outlineLevel="0" collapsed="false">
      <c r="A395" s="11" t="s">
        <v>300</v>
      </c>
      <c r="B395" s="57" t="n">
        <v>0.410395</v>
      </c>
      <c r="C395" s="57" t="n">
        <v>1.60841</v>
      </c>
      <c r="D395" s="59" t="n">
        <v>0.410587</v>
      </c>
      <c r="E395" s="60" t="n">
        <v>0.0382915</v>
      </c>
      <c r="F395" s="60" t="n">
        <v>0.0014662757</v>
      </c>
      <c r="G395" s="60" t="n">
        <v>1.68482</v>
      </c>
      <c r="H395" s="60" t="n">
        <v>0.397595</v>
      </c>
      <c r="I395" s="60" t="n">
        <v>1.61442</v>
      </c>
      <c r="J395" s="61" t="n">
        <v>0.1581179041</v>
      </c>
      <c r="K395" s="59" t="n">
        <v>0.410164</v>
      </c>
      <c r="L395" s="60" t="n">
        <v>0.0267947</v>
      </c>
      <c r="M395" s="60" t="n">
        <v>0.0007180092</v>
      </c>
      <c r="N395" s="60" t="n">
        <v>1.6797</v>
      </c>
      <c r="O395" s="60" t="n">
        <v>0.285784</v>
      </c>
      <c r="P395" s="60" t="n">
        <v>1.64366</v>
      </c>
      <c r="Q395" s="61" t="n">
        <v>0.0829150571</v>
      </c>
      <c r="R395" s="59" t="n">
        <v>0.411203</v>
      </c>
      <c r="S395" s="60" t="n">
        <v>0.0202046</v>
      </c>
      <c r="T395" s="60" t="n">
        <v>0.0004088786</v>
      </c>
      <c r="U395" s="60" t="n">
        <v>1.64813</v>
      </c>
      <c r="V395" s="60" t="n">
        <v>0.188485</v>
      </c>
      <c r="W395" s="60" t="n">
        <v>1.63125</v>
      </c>
      <c r="X395" s="61" t="n">
        <v>0.0360482608</v>
      </c>
      <c r="Y395" s="60"/>
      <c r="Z395" s="60"/>
      <c r="AH395" s="62"/>
      <c r="AI395" s="62"/>
    </row>
    <row r="396" customFormat="false" ht="12.75" hidden="false" customHeight="true" outlineLevel="0" collapsed="false">
      <c r="A396" s="11" t="s">
        <v>280</v>
      </c>
      <c r="B396" s="57" t="n">
        <v>0.410395</v>
      </c>
      <c r="C396" s="57" t="n">
        <v>1.60841</v>
      </c>
      <c r="D396" s="59" t="n">
        <v>0.411506</v>
      </c>
      <c r="E396" s="60" t="n">
        <v>0.0523374</v>
      </c>
      <c r="F396" s="60" t="n">
        <v>0.0027404377</v>
      </c>
      <c r="G396" s="60" t="n">
        <v>1.70289</v>
      </c>
      <c r="H396" s="60" t="n">
        <v>0.521124</v>
      </c>
      <c r="I396" s="60" t="n">
        <v>1.6067</v>
      </c>
      <c r="J396" s="61" t="n">
        <v>0.2715731474</v>
      </c>
      <c r="K396" s="59" t="n">
        <v>0.415079</v>
      </c>
      <c r="L396" s="60" t="n">
        <v>0.0455003</v>
      </c>
      <c r="M396" s="60" t="n">
        <v>0.0020922171</v>
      </c>
      <c r="N396" s="60" t="n">
        <v>1.66571</v>
      </c>
      <c r="O396" s="60" t="n">
        <v>0.407223</v>
      </c>
      <c r="P396" s="60" t="n">
        <v>1.59943</v>
      </c>
      <c r="Q396" s="61" t="n">
        <v>0.1659112121</v>
      </c>
      <c r="R396" s="59" t="n">
        <v>0.413506</v>
      </c>
      <c r="S396" s="60" t="n">
        <v>0.0448106</v>
      </c>
      <c r="T396" s="60" t="n">
        <v>0.0020176681</v>
      </c>
      <c r="U396" s="60" t="n">
        <v>1.64513</v>
      </c>
      <c r="V396" s="60" t="n">
        <v>0.354562</v>
      </c>
      <c r="W396" s="60" t="n">
        <v>1.59509</v>
      </c>
      <c r="X396" s="61" t="n">
        <v>0.1258916342</v>
      </c>
      <c r="Y396" s="60"/>
      <c r="Z396" s="60"/>
      <c r="AA396" s="9" t="n">
        <f aca="false">IF("na"=F396,"",F396/F395)</f>
        <v>1.86897846018999</v>
      </c>
      <c r="AB396" s="7" t="n">
        <f aca="false">IF("na"=J396,"",J396/J395)</f>
        <v>1.71753571454025</v>
      </c>
      <c r="AC396" s="7" t="n">
        <f aca="false">IF("na"=M396,"",M396/M395)</f>
        <v>2.91391405569734</v>
      </c>
      <c r="AD396" s="7" t="n">
        <f aca="false">IF("na"=Q396,"",Q396/Q395)</f>
        <v>2.00097808411206</v>
      </c>
      <c r="AE396" s="7" t="n">
        <f aca="false">IF("na"=T396,"",T396/T395)</f>
        <v>4.93463854552427</v>
      </c>
      <c r="AF396" s="7" t="n">
        <f aca="false">IF("na"=X396,"",X396/X395)</f>
        <v>3.49230812821905</v>
      </c>
      <c r="AG396" s="7" t="n">
        <f aca="false">ROW()</f>
        <v>396</v>
      </c>
      <c r="AH396" s="62" t="n">
        <f aca="true">SUM(IF(INDIRECT(ADDRESS(ROW(),AH$40))&gt;INDIRECT(ADDRESS($AG396,AH$40)),1,0),IF(INDIRECT(ADDRESS(ROW(),AH$40))&gt;INDIRECT(ADDRESS($AG396+1,AH$40)),1,0),IF(INDIRECT(ADDRESS(ROW(),AH$40))&gt;INDIRECT(ADDRESS($AG396+2,AH$40)),1,0),IF(INDIRECT(ADDRESS(ROW(),AH$40))&gt;INDIRECT(ADDRESS($AG396+3,AH$40)),1,0))+1</f>
        <v>3</v>
      </c>
      <c r="AI396" s="62" t="n">
        <f aca="true">SUM(IF(INDIRECT(ADDRESS(ROW(),AI$40))&gt;INDIRECT(ADDRESS($AG396,AI$40)),1,0),IF(INDIRECT(ADDRESS(ROW(),AI$40))&gt;INDIRECT(ADDRESS($AG396+1,AI$40)),1,0),IF(INDIRECT(ADDRESS(ROW(),AI$40))&gt;INDIRECT(ADDRESS($AG396+2,AI$40)),1,0),IF(INDIRECT(ADDRESS(ROW(),AI$40))&gt;INDIRECT(ADDRESS($AG396+3,AI$40)),1,0))+1</f>
        <v>3</v>
      </c>
      <c r="AJ396" s="62" t="n">
        <f aca="true">SUM(IF(INDIRECT(ADDRESS(ROW(),AJ$40))&gt;INDIRECT(ADDRESS($AG396,AJ$40)),1,0),IF(INDIRECT(ADDRESS(ROW(),AJ$40))&gt;INDIRECT(ADDRESS($AG396+1,AJ$40)),1,0),IF(INDIRECT(ADDRESS(ROW(),AJ$40))&gt;INDIRECT(ADDRESS($AG396+2,AJ$40)),1,0),IF(INDIRECT(ADDRESS(ROW(),AJ$40))&gt;INDIRECT(ADDRESS($AG396+3,AJ$40)),1,0))+1</f>
        <v>2</v>
      </c>
      <c r="AK396" s="62" t="n">
        <f aca="true">SUM(IF(INDIRECT(ADDRESS(ROW(),AK$40))&gt;INDIRECT(ADDRESS($AG396,AK$40)),1,0),IF(INDIRECT(ADDRESS(ROW(),AK$40))&gt;INDIRECT(ADDRESS($AG396+1,AK$40)),1,0),IF(INDIRECT(ADDRESS(ROW(),AK$40))&gt;INDIRECT(ADDRESS($AG396+2,AK$40)),1,0),IF(INDIRECT(ADDRESS(ROW(),AK$40))&gt;INDIRECT(ADDRESS($AG396+3,AK$40)),1,0))+1</f>
        <v>4</v>
      </c>
      <c r="AL396" s="62" t="n">
        <f aca="true">SUM(IF(INDIRECT(ADDRESS(ROW(),AL$40))&gt;INDIRECT(ADDRESS($AG396,AL$40)),1,0),IF(INDIRECT(ADDRESS(ROW(),AL$40))&gt;INDIRECT(ADDRESS($AG396+1,AL$40)),1,0),IF(INDIRECT(ADDRESS(ROW(),AL$40))&gt;INDIRECT(ADDRESS($AG396+2,AL$40)),1,0),IF(INDIRECT(ADDRESS(ROW(),AL$40))&gt;INDIRECT(ADDRESS($AG396+3,AL$40)),1,0))+1</f>
        <v>3</v>
      </c>
      <c r="AM396" s="62" t="n">
        <f aca="true">SUM(IF(INDIRECT(ADDRESS(ROW(),AM$40))&gt;INDIRECT(ADDRESS($AG396,AM$40)),1,0),IF(INDIRECT(ADDRESS(ROW(),AM$40))&gt;INDIRECT(ADDRESS($AG396+1,AM$40)),1,0),IF(INDIRECT(ADDRESS(ROW(),AM$40))&gt;INDIRECT(ADDRESS($AG396+2,AM$40)),1,0),IF(INDIRECT(ADDRESS(ROW(),AM$40))&gt;INDIRECT(ADDRESS($AG396+3,AM$40)),1,0))+1</f>
        <v>4</v>
      </c>
      <c r="AO396" s="8" t="n">
        <f aca="false">IF("na"=F396,"",SQRT(F396)/SQRT(F395))</f>
        <v>1.36710587014686</v>
      </c>
      <c r="AP396" s="8" t="n">
        <f aca="false">IF("na"=J396,"",SQRT(J396)/SQRT(J395))</f>
        <v>1.31054786808428</v>
      </c>
      <c r="AQ396" s="8" t="n">
        <f aca="false">IF("na"=M396,"",SQRT(M396)/SQRT(M395))</f>
        <v>1.70701905545818</v>
      </c>
      <c r="AR396" s="8" t="n">
        <f aca="false">IF("na"=Q396,"",SQRT(Q396)/SQRT(Q395))</f>
        <v>1.41455932505924</v>
      </c>
      <c r="AS396" s="8" t="n">
        <f aca="false">IF("na"=T396,"",SQRT(T396)/SQRT(T395))</f>
        <v>2.22140463345251</v>
      </c>
      <c r="AT396" s="8" t="n">
        <f aca="false">IF("na"=X396,"",SQRT(X396)/SQRT(X395))</f>
        <v>1.86877182347633</v>
      </c>
    </row>
    <row r="397" customFormat="false" ht="12.75" hidden="false" customHeight="true" outlineLevel="0" collapsed="false">
      <c r="A397" s="11" t="s">
        <v>281</v>
      </c>
      <c r="B397" s="57" t="n">
        <v>0.410395</v>
      </c>
      <c r="C397" s="57" t="n">
        <v>1.60841</v>
      </c>
      <c r="D397" s="59" t="n">
        <v>0.443343</v>
      </c>
      <c r="E397" s="60" t="n">
        <v>0.0380524</v>
      </c>
      <c r="F397" s="60" t="n">
        <v>0.0025335558</v>
      </c>
      <c r="G397" s="60" t="n">
        <v>1.61969</v>
      </c>
      <c r="H397" s="60" t="n">
        <v>0.373305</v>
      </c>
      <c r="I397" s="60" t="n">
        <v>1.55583</v>
      </c>
      <c r="J397" s="61" t="n">
        <v>0.1421212794</v>
      </c>
      <c r="K397" s="59" t="n">
        <v>0.444591</v>
      </c>
      <c r="L397" s="60" t="n">
        <v>0.0306904</v>
      </c>
      <c r="M397" s="60" t="n">
        <v>0.002111267</v>
      </c>
      <c r="N397" s="60" t="n">
        <v>1.59902</v>
      </c>
      <c r="O397" s="60" t="n">
        <v>0.263364</v>
      </c>
      <c r="P397" s="60" t="n">
        <v>1.56624</v>
      </c>
      <c r="Q397" s="61" t="n">
        <v>0.0711389053</v>
      </c>
      <c r="R397" s="59" t="n">
        <v>0.441187</v>
      </c>
      <c r="S397" s="60" t="n">
        <v>0.0258192</v>
      </c>
      <c r="T397" s="60" t="n">
        <v>0.0016147782</v>
      </c>
      <c r="U397" s="60" t="n">
        <v>1.58643</v>
      </c>
      <c r="V397" s="60" t="n">
        <v>0.211464</v>
      </c>
      <c r="W397" s="60" t="n">
        <v>1.5652</v>
      </c>
      <c r="X397" s="61" t="n">
        <v>0.0465841273</v>
      </c>
      <c r="Y397" s="60"/>
      <c r="Z397" s="60"/>
      <c r="AA397" s="9" t="n">
        <f aca="false">IF("na"=F397,"",F397/F395)</f>
        <v>1.72788500825595</v>
      </c>
      <c r="AB397" s="7" t="n">
        <f aca="false">IF("na"=J397,"",J397/J395)</f>
        <v>0.898831035036468</v>
      </c>
      <c r="AC397" s="7" t="n">
        <f aca="false">IF("na"=M397,"",M397/M395)</f>
        <v>2.94044560988912</v>
      </c>
      <c r="AD397" s="7" t="n">
        <f aca="false">IF("na"=Q397,"",Q397/Q395)</f>
        <v>0.857973301691183</v>
      </c>
      <c r="AE397" s="7" t="n">
        <f aca="false">IF("na"=T397,"",T397/T395)</f>
        <v>3.94928519125237</v>
      </c>
      <c r="AF397" s="7" t="n">
        <f aca="false">IF("na"=X397,"",X397/X395)</f>
        <v>1.29227114612975</v>
      </c>
      <c r="AG397" s="7" t="n">
        <f aca="false">AG396</f>
        <v>396</v>
      </c>
      <c r="AH397" s="62" t="n">
        <f aca="true">SUM(IF(INDIRECT(ADDRESS(ROW(),AH$40))&gt;INDIRECT(ADDRESS($AG397,AH$40)),1,0),IF(INDIRECT(ADDRESS(ROW(),AH$40))&gt;INDIRECT(ADDRESS($AG397+1,AH$40)),1,0),IF(INDIRECT(ADDRESS(ROW(),AH$40))&gt;INDIRECT(ADDRESS($AG397+2,AH$40)),1,0),IF(INDIRECT(ADDRESS(ROW(),AH$40))&gt;INDIRECT(ADDRESS($AG397+3,AH$40)),1,0))+1</f>
        <v>2</v>
      </c>
      <c r="AI397" s="62" t="n">
        <f aca="true">SUM(IF(INDIRECT(ADDRESS(ROW(),AI$40))&gt;INDIRECT(ADDRESS($AG397,AI$40)),1,0),IF(INDIRECT(ADDRESS(ROW(),AI$40))&gt;INDIRECT(ADDRESS($AG397+1,AI$40)),1,0),IF(INDIRECT(ADDRESS(ROW(),AI$40))&gt;INDIRECT(ADDRESS($AG397+2,AI$40)),1,0),IF(INDIRECT(ADDRESS(ROW(),AI$40))&gt;INDIRECT(ADDRESS($AG397+3,AI$40)),1,0))+1</f>
        <v>1</v>
      </c>
      <c r="AJ397" s="62" t="n">
        <f aca="true">SUM(IF(INDIRECT(ADDRESS(ROW(),AJ$40))&gt;INDIRECT(ADDRESS($AG397,AJ$40)),1,0),IF(INDIRECT(ADDRESS(ROW(),AJ$40))&gt;INDIRECT(ADDRESS($AG397+1,AJ$40)),1,0),IF(INDIRECT(ADDRESS(ROW(),AJ$40))&gt;INDIRECT(ADDRESS($AG397+2,AJ$40)),1,0),IF(INDIRECT(ADDRESS(ROW(),AJ$40))&gt;INDIRECT(ADDRESS($AG397+3,AJ$40)),1,0))+1</f>
        <v>3</v>
      </c>
      <c r="AK397" s="62" t="n">
        <f aca="true">SUM(IF(INDIRECT(ADDRESS(ROW(),AK$40))&gt;INDIRECT(ADDRESS($AG397,AK$40)),1,0),IF(INDIRECT(ADDRESS(ROW(),AK$40))&gt;INDIRECT(ADDRESS($AG397+1,AK$40)),1,0),IF(INDIRECT(ADDRESS(ROW(),AK$40))&gt;INDIRECT(ADDRESS($AG397+2,AK$40)),1,0),IF(INDIRECT(ADDRESS(ROW(),AK$40))&gt;INDIRECT(ADDRESS($AG397+3,AK$40)),1,0))+1</f>
        <v>1</v>
      </c>
      <c r="AL397" s="62" t="n">
        <f aca="true">SUM(IF(INDIRECT(ADDRESS(ROW(),AL$40))&gt;INDIRECT(ADDRESS($AG397,AL$40)),1,0),IF(INDIRECT(ADDRESS(ROW(),AL$40))&gt;INDIRECT(ADDRESS($AG397+1,AL$40)),1,0),IF(INDIRECT(ADDRESS(ROW(),AL$40))&gt;INDIRECT(ADDRESS($AG397+2,AL$40)),1,0),IF(INDIRECT(ADDRESS(ROW(),AL$40))&gt;INDIRECT(ADDRESS($AG397+3,AL$40)),1,0))+1</f>
        <v>2</v>
      </c>
      <c r="AM397" s="62" t="n">
        <f aca="true">SUM(IF(INDIRECT(ADDRESS(ROW(),AM$40))&gt;INDIRECT(ADDRESS($AG397,AM$40)),1,0),IF(INDIRECT(ADDRESS(ROW(),AM$40))&gt;INDIRECT(ADDRESS($AG397+1,AM$40)),1,0),IF(INDIRECT(ADDRESS(ROW(),AM$40))&gt;INDIRECT(ADDRESS($AG397+2,AM$40)),1,0),IF(INDIRECT(ADDRESS(ROW(),AM$40))&gt;INDIRECT(ADDRESS($AG397+3,AM$40)),1,0))+1</f>
        <v>2</v>
      </c>
      <c r="AO397" s="8" t="n">
        <f aca="false">IF("na"=F397,"",SQRT(F397)/SQRT(F395))</f>
        <v>1.31449039869295</v>
      </c>
      <c r="AP397" s="8" t="n">
        <f aca="false">IF("na"=J397,"",SQRT(J397)/SQRT(J395))</f>
        <v>0.948066999233951</v>
      </c>
      <c r="AQ397" s="8" t="n">
        <f aca="false">IF("na"=M397,"",SQRT(M397)/SQRT(M395))</f>
        <v>1.71477275750728</v>
      </c>
      <c r="AR397" s="8" t="n">
        <f aca="false">IF("na"=Q397,"",SQRT(Q397)/SQRT(Q395))</f>
        <v>0.926268482509895</v>
      </c>
      <c r="AS397" s="8" t="n">
        <f aca="false">IF("na"=T397,"",SQRT(T397)/SQRT(T395))</f>
        <v>1.98728085364207</v>
      </c>
      <c r="AT397" s="8" t="n">
        <f aca="false">IF("na"=X397,"",SQRT(X397)/SQRT(X395))</f>
        <v>1.13678104581742</v>
      </c>
    </row>
    <row r="398" customFormat="false" ht="12.75" hidden="false" customHeight="true" outlineLevel="0" collapsed="false">
      <c r="A398" s="11" t="s">
        <v>282</v>
      </c>
      <c r="B398" s="57" t="n">
        <v>0.410395</v>
      </c>
      <c r="C398" s="57" t="n">
        <v>1.60841</v>
      </c>
      <c r="D398" s="63" t="n">
        <v>0.401753</v>
      </c>
      <c r="E398" s="64" t="n">
        <v>0.0379946</v>
      </c>
      <c r="F398" s="65" t="n">
        <v>0.0015182737</v>
      </c>
      <c r="G398" s="64" t="n">
        <v>1.70458</v>
      </c>
      <c r="H398" s="65" t="n">
        <v>0.415059</v>
      </c>
      <c r="I398" s="65" t="n">
        <v>1.63363</v>
      </c>
      <c r="J398" s="66" t="n">
        <v>0.1729100218</v>
      </c>
      <c r="K398" s="63" t="n">
        <v>0.400817</v>
      </c>
      <c r="L398" s="64" t="n">
        <v>0.0275588</v>
      </c>
      <c r="M398" s="65" t="n">
        <v>0.0008512254</v>
      </c>
      <c r="N398" s="64" t="n">
        <v>1.671</v>
      </c>
      <c r="O398" s="65" t="n">
        <v>0.267768</v>
      </c>
      <c r="P398" s="65" t="n">
        <v>1.64009</v>
      </c>
      <c r="Q398" s="66" t="n">
        <v>0.0727033242</v>
      </c>
      <c r="R398" s="63" t="n">
        <v>0.402678</v>
      </c>
      <c r="S398" s="64" t="n">
        <v>0.0198406</v>
      </c>
      <c r="T398" s="65" t="n">
        <v>0.0004532014</v>
      </c>
      <c r="U398" s="64" t="n">
        <v>1.65524</v>
      </c>
      <c r="V398" s="65" t="n">
        <v>0.187919</v>
      </c>
      <c r="W398" s="65" t="n">
        <v>1.63821</v>
      </c>
      <c r="X398" s="66" t="n">
        <v>0.0362015905</v>
      </c>
      <c r="Y398" s="64"/>
      <c r="Z398" s="64"/>
      <c r="AA398" s="9" t="n">
        <f aca="false">IF("na"=F398,"",F398/F395)</f>
        <v>1.03546263502832</v>
      </c>
      <c r="AB398" s="7" t="n">
        <f aca="false">IF("na"=J398,"",J398/J395)</f>
        <v>1.09355118754069</v>
      </c>
      <c r="AC398" s="7" t="n">
        <f aca="false">IF("na"=M398,"",M398/M395)</f>
        <v>1.18553550567319</v>
      </c>
      <c r="AD398" s="7" t="n">
        <f aca="false">IF("na"=Q398,"",Q398/Q395)</f>
        <v>0.876841031566991</v>
      </c>
      <c r="AE398" s="7" t="n">
        <f aca="false">IF("na"=T398,"",T398/T395)</f>
        <v>1.10840087986997</v>
      </c>
      <c r="AF398" s="7" t="n">
        <f aca="false">IF("na"=X398,"",X398/X395)</f>
        <v>1.00425345624441</v>
      </c>
      <c r="AG398" s="7" t="n">
        <f aca="false">AG397</f>
        <v>396</v>
      </c>
      <c r="AH398" s="62" t="n">
        <f aca="true">SUM(IF(INDIRECT(ADDRESS(ROW(),AH$40))&gt;INDIRECT(ADDRESS($AG398,AH$40)),1,0),IF(INDIRECT(ADDRESS(ROW(),AH$40))&gt;INDIRECT(ADDRESS($AG398+1,AH$40)),1,0),IF(INDIRECT(ADDRESS(ROW(),AH$40))&gt;INDIRECT(ADDRESS($AG398+2,AH$40)),1,0),IF(INDIRECT(ADDRESS(ROW(),AH$40))&gt;INDIRECT(ADDRESS($AG398+3,AH$40)),1,0))+1</f>
        <v>1</v>
      </c>
      <c r="AI398" s="62" t="n">
        <f aca="true">SUM(IF(INDIRECT(ADDRESS(ROW(),AI$40))&gt;INDIRECT(ADDRESS($AG398,AI$40)),1,0),IF(INDIRECT(ADDRESS(ROW(),AI$40))&gt;INDIRECT(ADDRESS($AG398+1,AI$40)),1,0),IF(INDIRECT(ADDRESS(ROW(),AI$40))&gt;INDIRECT(ADDRESS($AG398+2,AI$40)),1,0),IF(INDIRECT(ADDRESS(ROW(),AI$40))&gt;INDIRECT(ADDRESS($AG398+3,AI$40)),1,0))+1</f>
        <v>2</v>
      </c>
      <c r="AJ398" s="62" t="n">
        <f aca="true">SUM(IF(INDIRECT(ADDRESS(ROW(),AJ$40))&gt;INDIRECT(ADDRESS($AG398,AJ$40)),1,0),IF(INDIRECT(ADDRESS(ROW(),AJ$40))&gt;INDIRECT(ADDRESS($AG398+1,AJ$40)),1,0),IF(INDIRECT(ADDRESS(ROW(),AJ$40))&gt;INDIRECT(ADDRESS($AG398+2,AJ$40)),1,0),IF(INDIRECT(ADDRESS(ROW(),AJ$40))&gt;INDIRECT(ADDRESS($AG398+3,AJ$40)),1,0))+1</f>
        <v>1</v>
      </c>
      <c r="AK398" s="62" t="n">
        <f aca="true">SUM(IF(INDIRECT(ADDRESS(ROW(),AK$40))&gt;INDIRECT(ADDRESS($AG398,AK$40)),1,0),IF(INDIRECT(ADDRESS(ROW(),AK$40))&gt;INDIRECT(ADDRESS($AG398+1,AK$40)),1,0),IF(INDIRECT(ADDRESS(ROW(),AK$40))&gt;INDIRECT(ADDRESS($AG398+2,AK$40)),1,0),IF(INDIRECT(ADDRESS(ROW(),AK$40))&gt;INDIRECT(ADDRESS($AG398+3,AK$40)),1,0))+1</f>
        <v>2</v>
      </c>
      <c r="AL398" s="62" t="n">
        <f aca="true">SUM(IF(INDIRECT(ADDRESS(ROW(),AL$40))&gt;INDIRECT(ADDRESS($AG398,AL$40)),1,0),IF(INDIRECT(ADDRESS(ROW(),AL$40))&gt;INDIRECT(ADDRESS($AG398+1,AL$40)),1,0),IF(INDIRECT(ADDRESS(ROW(),AL$40))&gt;INDIRECT(ADDRESS($AG398+2,AL$40)),1,0),IF(INDIRECT(ADDRESS(ROW(),AL$40))&gt;INDIRECT(ADDRESS($AG398+3,AL$40)),1,0))+1</f>
        <v>1</v>
      </c>
      <c r="AM398" s="62" t="n">
        <f aca="true">SUM(IF(INDIRECT(ADDRESS(ROW(),AM$40))&gt;INDIRECT(ADDRESS($AG398,AM$40)),1,0),IF(INDIRECT(ADDRESS(ROW(),AM$40))&gt;INDIRECT(ADDRESS($AG398+1,AM$40)),1,0),IF(INDIRECT(ADDRESS(ROW(),AM$40))&gt;INDIRECT(ADDRESS($AG398+2,AM$40)),1,0),IF(INDIRECT(ADDRESS(ROW(),AM$40))&gt;INDIRECT(ADDRESS($AG398+3,AM$40)),1,0))+1</f>
        <v>1</v>
      </c>
      <c r="AO398" s="8" t="n">
        <f aca="false">IF("na"=F398,"",SQRT(F398)/SQRT(F395))</f>
        <v>1.01757684477799</v>
      </c>
      <c r="AP398" s="8" t="n">
        <f aca="false">IF("na"=J398,"",SQRT(J398)/SQRT(J395))</f>
        <v>1.04572997831213</v>
      </c>
      <c r="AQ398" s="8" t="n">
        <f aca="false">IF("na"=M398,"",SQRT(M398)/SQRT(M395))</f>
        <v>1.08882299097383</v>
      </c>
      <c r="AR398" s="8" t="n">
        <f aca="false">IF("na"=Q398,"",SQRT(Q398)/SQRT(Q395))</f>
        <v>0.936397902372165</v>
      </c>
      <c r="AS398" s="8" t="n">
        <f aca="false">IF("na"=T398,"",SQRT(T398)/SQRT(T395))</f>
        <v>1.05280619292915</v>
      </c>
      <c r="AT398" s="8" t="n">
        <f aca="false">IF("na"=X398,"",SQRT(X398)/SQRT(X395))</f>
        <v>1.00212447143277</v>
      </c>
    </row>
    <row r="399" customFormat="false" ht="12.75" hidden="false" customHeight="true" outlineLevel="0" collapsed="false">
      <c r="A399" s="11" t="s">
        <v>283</v>
      </c>
      <c r="B399" s="57" t="n">
        <v>0.410395</v>
      </c>
      <c r="C399" s="57" t="n">
        <v>1.60841</v>
      </c>
      <c r="D399" s="67" t="n">
        <v>0.444635</v>
      </c>
      <c r="E399" s="7" t="n">
        <v>0.0510275</v>
      </c>
      <c r="F399" s="65" t="n">
        <v>0.0037761833</v>
      </c>
      <c r="G399" s="64" t="n">
        <v>1.65787</v>
      </c>
      <c r="H399" s="65" t="n">
        <v>0.527301</v>
      </c>
      <c r="I399" s="65" t="n">
        <v>1.55193</v>
      </c>
      <c r="J399" s="66" t="n">
        <v>0.281236335</v>
      </c>
      <c r="K399" s="67" t="n">
        <v>0.44365</v>
      </c>
      <c r="L399" s="7" t="n">
        <v>0.0468554</v>
      </c>
      <c r="M399" s="65" t="n">
        <v>0.0033013235</v>
      </c>
      <c r="N399" s="64" t="n">
        <v>1.61713</v>
      </c>
      <c r="O399" s="65" t="n">
        <v>0.388368</v>
      </c>
      <c r="P399" s="65" t="n">
        <v>1.55159</v>
      </c>
      <c r="Q399" s="66" t="n">
        <v>0.1540582158</v>
      </c>
      <c r="R399" s="67" t="n">
        <v>0.443571</v>
      </c>
      <c r="S399" s="7" t="n">
        <v>0.043947</v>
      </c>
      <c r="T399" s="65" t="n">
        <v>0.0030319857</v>
      </c>
      <c r="U399" s="64" t="n">
        <v>1.59955</v>
      </c>
      <c r="V399" s="65" t="n">
        <v>0.330335</v>
      </c>
      <c r="W399" s="65" t="n">
        <v>1.55188</v>
      </c>
      <c r="X399" s="66" t="n">
        <v>0.1123168531</v>
      </c>
      <c r="Y399" s="64"/>
      <c r="Z399" s="64"/>
      <c r="AA399" s="9" t="n">
        <f aca="false">IF("na"=F399,"",F399/F395)</f>
        <v>2.57535694003522</v>
      </c>
      <c r="AB399" s="7" t="n">
        <f aca="false">IF("na"=J399,"",J399/J395)</f>
        <v>1.77864952486427</v>
      </c>
      <c r="AC399" s="7" t="n">
        <f aca="false">IF("na"=M399,"",M399/M395)</f>
        <v>4.59788467891498</v>
      </c>
      <c r="AD399" s="7" t="n">
        <f aca="false">IF("na"=Q399,"",Q399/Q395)</f>
        <v>1.85802459997341</v>
      </c>
      <c r="AE399" s="7" t="n">
        <f aca="false">IF("na"=T399,"",T399/T395)</f>
        <v>7.41536901173111</v>
      </c>
      <c r="AF399" s="7" t="n">
        <f aca="false">IF("na"=X399,"",X399/X395)</f>
        <v>3.11573570007017</v>
      </c>
      <c r="AG399" s="7" t="n">
        <f aca="false">AG398</f>
        <v>396</v>
      </c>
      <c r="AH399" s="62" t="n">
        <f aca="true">SUM(IF(INDIRECT(ADDRESS(ROW(),AH$40))&gt;INDIRECT(ADDRESS($AG399,AH$40)),1,0),IF(INDIRECT(ADDRESS(ROW(),AH$40))&gt;INDIRECT(ADDRESS($AG399+1,AH$40)),1,0),IF(INDIRECT(ADDRESS(ROW(),AH$40))&gt;INDIRECT(ADDRESS($AG399+2,AH$40)),1,0),IF(INDIRECT(ADDRESS(ROW(),AH$40))&gt;INDIRECT(ADDRESS($AG399+3,AH$40)),1,0))+1</f>
        <v>4</v>
      </c>
      <c r="AI399" s="62" t="n">
        <f aca="true">SUM(IF(INDIRECT(ADDRESS(ROW(),AI$40))&gt;INDIRECT(ADDRESS($AG399,AI$40)),1,0),IF(INDIRECT(ADDRESS(ROW(),AI$40))&gt;INDIRECT(ADDRESS($AG399+1,AI$40)),1,0),IF(INDIRECT(ADDRESS(ROW(),AI$40))&gt;INDIRECT(ADDRESS($AG399+2,AI$40)),1,0),IF(INDIRECT(ADDRESS(ROW(),AI$40))&gt;INDIRECT(ADDRESS($AG399+3,AI$40)),1,0))+1</f>
        <v>4</v>
      </c>
      <c r="AJ399" s="62" t="n">
        <f aca="true">SUM(IF(INDIRECT(ADDRESS(ROW(),AJ$40))&gt;INDIRECT(ADDRESS($AG399,AJ$40)),1,0),IF(INDIRECT(ADDRESS(ROW(),AJ$40))&gt;INDIRECT(ADDRESS($AG399+1,AJ$40)),1,0),IF(INDIRECT(ADDRESS(ROW(),AJ$40))&gt;INDIRECT(ADDRESS($AG399+2,AJ$40)),1,0),IF(INDIRECT(ADDRESS(ROW(),AJ$40))&gt;INDIRECT(ADDRESS($AG399+3,AJ$40)),1,0))+1</f>
        <v>4</v>
      </c>
      <c r="AK399" s="62" t="n">
        <f aca="true">SUM(IF(INDIRECT(ADDRESS(ROW(),AK$40))&gt;INDIRECT(ADDRESS($AG399,AK$40)),1,0),IF(INDIRECT(ADDRESS(ROW(),AK$40))&gt;INDIRECT(ADDRESS($AG399+1,AK$40)),1,0),IF(INDIRECT(ADDRESS(ROW(),AK$40))&gt;INDIRECT(ADDRESS($AG399+2,AK$40)),1,0),IF(INDIRECT(ADDRESS(ROW(),AK$40))&gt;INDIRECT(ADDRESS($AG399+3,AK$40)),1,0))+1</f>
        <v>3</v>
      </c>
      <c r="AL399" s="62" t="n">
        <f aca="true">SUM(IF(INDIRECT(ADDRESS(ROW(),AL$40))&gt;INDIRECT(ADDRESS($AG399,AL$40)),1,0),IF(INDIRECT(ADDRESS(ROW(),AL$40))&gt;INDIRECT(ADDRESS($AG399+1,AL$40)),1,0),IF(INDIRECT(ADDRESS(ROW(),AL$40))&gt;INDIRECT(ADDRESS($AG399+2,AL$40)),1,0),IF(INDIRECT(ADDRESS(ROW(),AL$40))&gt;INDIRECT(ADDRESS($AG399+3,AL$40)),1,0))+1</f>
        <v>4</v>
      </c>
      <c r="AM399" s="62" t="n">
        <f aca="true">SUM(IF(INDIRECT(ADDRESS(ROW(),AM$40))&gt;INDIRECT(ADDRESS($AG399,AM$40)),1,0),IF(INDIRECT(ADDRESS(ROW(),AM$40))&gt;INDIRECT(ADDRESS($AG399+1,AM$40)),1,0),IF(INDIRECT(ADDRESS(ROW(),AM$40))&gt;INDIRECT(ADDRESS($AG399+2,AM$40)),1,0),IF(INDIRECT(ADDRESS(ROW(),AM$40))&gt;INDIRECT(ADDRESS($AG399+3,AM$40)),1,0))+1</f>
        <v>3</v>
      </c>
      <c r="AO399" s="8" t="n">
        <f aca="false">IF("na"=F399,"",SQRT(F399)/SQRT(F395))</f>
        <v>1.60479186813593</v>
      </c>
      <c r="AP399" s="8" t="n">
        <f aca="false">IF("na"=J399,"",SQRT(J399)/SQRT(J395))</f>
        <v>1.33366019842547</v>
      </c>
      <c r="AQ399" s="8" t="n">
        <f aca="false">IF("na"=M399,"",SQRT(M399)/SQRT(M395))</f>
        <v>2.14426786547646</v>
      </c>
      <c r="AR399" s="8" t="n">
        <f aca="false">IF("na"=Q399,"",SQRT(Q399)/SQRT(Q395))</f>
        <v>1.36309376052178</v>
      </c>
      <c r="AS399" s="8" t="n">
        <f aca="false">IF("na"=T399,"",SQRT(T399)/SQRT(T395))</f>
        <v>2.72311751706222</v>
      </c>
      <c r="AT399" s="8" t="n">
        <f aca="false">IF("na"=X399,"",SQRT(X399)/SQRT(X395))</f>
        <v>1.76514466831197</v>
      </c>
    </row>
    <row r="400" customFormat="false" ht="12.75" hidden="false" customHeight="true" outlineLevel="0" collapsed="false">
      <c r="B400" s="68"/>
      <c r="C400" s="68"/>
      <c r="D400" s="7"/>
      <c r="E400" s="7"/>
      <c r="F400" s="7"/>
      <c r="G400" s="7"/>
      <c r="H400" s="7"/>
      <c r="I400" s="7"/>
      <c r="J400" s="7"/>
      <c r="K400" s="7"/>
      <c r="L400" s="7"/>
    </row>
    <row r="401" customFormat="false" ht="12.75" hidden="false" customHeight="true" outlineLevel="0" collapsed="false">
      <c r="A401" s="11"/>
      <c r="B401" s="11"/>
      <c r="C401" s="11"/>
      <c r="D401" s="11" t="s">
        <v>341</v>
      </c>
      <c r="E401" s="11"/>
      <c r="F401" s="11"/>
      <c r="G401" s="11"/>
      <c r="H401" s="11"/>
      <c r="I401" s="11"/>
      <c r="J401" s="11"/>
      <c r="K401" s="11"/>
      <c r="L401" s="11"/>
      <c r="M401" s="11"/>
      <c r="N401" s="11"/>
      <c r="O401" s="11"/>
      <c r="P401" s="11"/>
      <c r="Q401" s="11"/>
      <c r="R401" s="11"/>
      <c r="S401" s="11"/>
      <c r="T401" s="11"/>
      <c r="U401" s="11"/>
      <c r="V401" s="11"/>
      <c r="W401" s="11"/>
      <c r="X401" s="11"/>
      <c r="Y401" s="11"/>
      <c r="Z401" s="11"/>
      <c r="AA401" s="49"/>
      <c r="AB401" s="50"/>
      <c r="AC401" s="50"/>
      <c r="AD401" s="50"/>
      <c r="AE401" s="50"/>
      <c r="AF401" s="50"/>
      <c r="AG401" s="50"/>
      <c r="AH401" s="51"/>
      <c r="AI401" s="51"/>
      <c r="AJ401" s="51"/>
      <c r="AK401" s="51"/>
      <c r="AL401" s="51"/>
      <c r="AM401" s="51"/>
      <c r="AO401" s="50"/>
      <c r="AQ401" s="50"/>
      <c r="AR401" s="50"/>
      <c r="AS401" s="50"/>
      <c r="AT401" s="50"/>
    </row>
    <row r="402" customFormat="false" ht="12.75" hidden="false" customHeight="true" outlineLevel="0" collapsed="false">
      <c r="B402" s="52" t="s">
        <v>293</v>
      </c>
      <c r="C402" s="52" t="s">
        <v>293</v>
      </c>
      <c r="D402" s="53" t="n">
        <v>7</v>
      </c>
      <c r="E402" s="53"/>
      <c r="F402" s="53"/>
      <c r="G402" s="53"/>
      <c r="H402" s="53"/>
      <c r="I402" s="53"/>
      <c r="J402" s="53"/>
      <c r="K402" s="53" t="n">
        <v>15</v>
      </c>
      <c r="L402" s="53"/>
      <c r="M402" s="53"/>
      <c r="N402" s="53"/>
      <c r="O402" s="53"/>
      <c r="P402" s="53"/>
      <c r="Q402" s="53"/>
      <c r="R402" s="53" t="n">
        <v>30</v>
      </c>
      <c r="S402" s="53"/>
      <c r="T402" s="53"/>
      <c r="U402" s="53"/>
      <c r="V402" s="53"/>
      <c r="W402" s="53"/>
      <c r="X402" s="53"/>
      <c r="Y402" s="54"/>
      <c r="Z402" s="54"/>
    </row>
    <row r="403" customFormat="false" ht="12.75" hidden="false" customHeight="true" outlineLevel="0" collapsed="false">
      <c r="B403" s="55" t="s">
        <v>284</v>
      </c>
      <c r="C403" s="55" t="s">
        <v>294</v>
      </c>
      <c r="D403" s="56" t="s">
        <v>284</v>
      </c>
      <c r="E403" s="57" t="s">
        <v>287</v>
      </c>
      <c r="F403" s="57" t="s">
        <v>295</v>
      </c>
      <c r="G403" s="57" t="s">
        <v>296</v>
      </c>
      <c r="H403" s="57" t="s">
        <v>297</v>
      </c>
      <c r="I403" s="57" t="s">
        <v>298</v>
      </c>
      <c r="J403" s="58" t="s">
        <v>299</v>
      </c>
      <c r="K403" s="56" t="s">
        <v>284</v>
      </c>
      <c r="L403" s="57" t="s">
        <v>287</v>
      </c>
      <c r="M403" s="57" t="s">
        <v>295</v>
      </c>
      <c r="N403" s="57" t="s">
        <v>296</v>
      </c>
      <c r="O403" s="57" t="s">
        <v>297</v>
      </c>
      <c r="P403" s="57" t="s">
        <v>298</v>
      </c>
      <c r="Q403" s="58" t="s">
        <v>299</v>
      </c>
      <c r="R403" s="56" t="s">
        <v>284</v>
      </c>
      <c r="S403" s="57" t="s">
        <v>287</v>
      </c>
      <c r="T403" s="57" t="s">
        <v>295</v>
      </c>
      <c r="U403" s="57" t="s">
        <v>296</v>
      </c>
      <c r="V403" s="57" t="s">
        <v>297</v>
      </c>
      <c r="W403" s="57" t="s">
        <v>298</v>
      </c>
      <c r="X403" s="58" t="s">
        <v>299</v>
      </c>
      <c r="Y403" s="57"/>
      <c r="Z403" s="57"/>
    </row>
    <row r="404" customFormat="false" ht="12.75" hidden="false" customHeight="true" outlineLevel="0" collapsed="false">
      <c r="A404" s="11" t="s">
        <v>300</v>
      </c>
      <c r="B404" s="57" t="n">
        <v>0.303492</v>
      </c>
      <c r="C404" s="57" t="n">
        <v>1.70791</v>
      </c>
      <c r="D404" s="59" t="n">
        <v>0.302854</v>
      </c>
      <c r="E404" s="60" t="n">
        <v>0.0367074</v>
      </c>
      <c r="F404" s="60" t="n">
        <v>0.0013478402</v>
      </c>
      <c r="G404" s="60" t="n">
        <v>1.95117</v>
      </c>
      <c r="H404" s="60" t="n">
        <v>0.606159</v>
      </c>
      <c r="I404" s="60" t="n">
        <v>1.82821</v>
      </c>
      <c r="J404" s="61" t="n">
        <v>0.3819008232</v>
      </c>
      <c r="K404" s="59" t="n">
        <v>0.30283</v>
      </c>
      <c r="L404" s="60" t="n">
        <v>0.0255384</v>
      </c>
      <c r="M404" s="60" t="n">
        <v>0.000652648</v>
      </c>
      <c r="N404" s="60" t="n">
        <v>1.89956</v>
      </c>
      <c r="O404" s="60" t="n">
        <v>0.397525</v>
      </c>
      <c r="P404" s="60" t="n">
        <v>1.83901</v>
      </c>
      <c r="Q404" s="61" t="n">
        <v>0.1752133356</v>
      </c>
      <c r="R404" s="59" t="n">
        <v>0.303743</v>
      </c>
      <c r="S404" s="60" t="n">
        <v>0.0173348</v>
      </c>
      <c r="T404" s="60" t="n">
        <v>0.0003005582</v>
      </c>
      <c r="U404" s="60" t="n">
        <v>1.84992</v>
      </c>
      <c r="V404" s="60" t="n">
        <v>0.25214</v>
      </c>
      <c r="W404" s="60" t="n">
        <v>1.82359</v>
      </c>
      <c r="X404" s="61" t="n">
        <v>0.076956442</v>
      </c>
      <c r="Y404" s="60"/>
      <c r="Z404" s="60"/>
      <c r="AH404" s="62"/>
      <c r="AI404" s="62"/>
    </row>
    <row r="405" customFormat="false" ht="12.75" hidden="false" customHeight="true" outlineLevel="0" collapsed="false">
      <c r="A405" s="11" t="s">
        <v>280</v>
      </c>
      <c r="B405" s="57" t="n">
        <v>0.303492</v>
      </c>
      <c r="C405" s="57" t="n">
        <v>1.70791</v>
      </c>
      <c r="D405" s="59" t="n">
        <v>0.303815</v>
      </c>
      <c r="E405" s="60" t="n">
        <v>0.0536692</v>
      </c>
      <c r="F405" s="60" t="n">
        <v>0.0028804873</v>
      </c>
      <c r="G405" s="60" t="n">
        <v>2.04002</v>
      </c>
      <c r="H405" s="60" t="n">
        <v>0.8094</v>
      </c>
      <c r="I405" s="60" t="n">
        <v>1.84924</v>
      </c>
      <c r="J405" s="61" t="n">
        <v>0.6751025289</v>
      </c>
      <c r="K405" s="59" t="n">
        <v>0.30145</v>
      </c>
      <c r="L405" s="60" t="n">
        <v>0.0492011</v>
      </c>
      <c r="M405" s="60" t="n">
        <v>0.0024249179</v>
      </c>
      <c r="N405" s="60" t="n">
        <v>1.95738</v>
      </c>
      <c r="O405" s="60" t="n">
        <v>0.579849</v>
      </c>
      <c r="P405" s="60" t="n">
        <v>1.85042</v>
      </c>
      <c r="Q405" s="61" t="n">
        <v>0.3565339629</v>
      </c>
      <c r="R405" s="59" t="n">
        <v>0.304923</v>
      </c>
      <c r="S405" s="60" t="n">
        <v>0.0468986</v>
      </c>
      <c r="T405" s="60" t="n">
        <v>0.0022015263</v>
      </c>
      <c r="U405" s="60" t="n">
        <v>1.72847</v>
      </c>
      <c r="V405" s="60" t="n">
        <v>0.427753</v>
      </c>
      <c r="W405" s="60" t="n">
        <v>1.66356</v>
      </c>
      <c r="X405" s="61" t="n">
        <v>0.1849395515</v>
      </c>
      <c r="Y405" s="60"/>
      <c r="Z405" s="60"/>
      <c r="AA405" s="9" t="n">
        <f aca="false">IF("na"=F405,"",F405/F404)</f>
        <v>2.13711336106461</v>
      </c>
      <c r="AB405" s="7" t="n">
        <f aca="false">IF("na"=J405,"",J405/J404)</f>
        <v>1.76774305759077</v>
      </c>
      <c r="AC405" s="7" t="n">
        <f aca="false">IF("na"=M405,"",M405/M404)</f>
        <v>3.71550652112624</v>
      </c>
      <c r="AD405" s="7" t="n">
        <f aca="false">IF("na"=Q405,"",Q405/Q404)</f>
        <v>2.03485631775165</v>
      </c>
      <c r="AE405" s="7" t="n">
        <f aca="false">IF("na"=T405,"",T405/T404)</f>
        <v>7.32479200367849</v>
      </c>
      <c r="AF405" s="7" t="n">
        <f aca="false">IF("na"=X405,"",X405/X404)</f>
        <v>2.40317180334299</v>
      </c>
      <c r="AG405" s="7" t="n">
        <f aca="false">ROW()</f>
        <v>405</v>
      </c>
      <c r="AH405" s="62" t="n">
        <f aca="true">SUM(IF(INDIRECT(ADDRESS(ROW(),AH$40))&gt;INDIRECT(ADDRESS($AG405,AH$40)),1,0),IF(INDIRECT(ADDRESS(ROW(),AH$40))&gt;INDIRECT(ADDRESS($AG405+1,AH$40)),1,0),IF(INDIRECT(ADDRESS(ROW(),AH$40))&gt;INDIRECT(ADDRESS($AG405+2,AH$40)),1,0),IF(INDIRECT(ADDRESS(ROW(),AH$40))&gt;INDIRECT(ADDRESS($AG405+3,AH$40)),1,0))+1</f>
        <v>4</v>
      </c>
      <c r="AI405" s="62" t="n">
        <f aca="true">SUM(IF(INDIRECT(ADDRESS(ROW(),AI$40))&gt;INDIRECT(ADDRESS($AG405,AI$40)),1,0),IF(INDIRECT(ADDRESS(ROW(),AI$40))&gt;INDIRECT(ADDRESS($AG405+1,AI$40)),1,0),IF(INDIRECT(ADDRESS(ROW(),AI$40))&gt;INDIRECT(ADDRESS($AG405+2,AI$40)),1,0),IF(INDIRECT(ADDRESS(ROW(),AI$40))&gt;INDIRECT(ADDRESS($AG405+3,AI$40)),1,0))+1</f>
        <v>4</v>
      </c>
      <c r="AJ405" s="62" t="n">
        <f aca="true">SUM(IF(INDIRECT(ADDRESS(ROW(),AJ$40))&gt;INDIRECT(ADDRESS($AG405,AJ$40)),1,0),IF(INDIRECT(ADDRESS(ROW(),AJ$40))&gt;INDIRECT(ADDRESS($AG405+1,AJ$40)),1,0),IF(INDIRECT(ADDRESS(ROW(),AJ$40))&gt;INDIRECT(ADDRESS($AG405+2,AJ$40)),1,0),IF(INDIRECT(ADDRESS(ROW(),AJ$40))&gt;INDIRECT(ADDRESS($AG405+3,AJ$40)),1,0))+1</f>
        <v>4</v>
      </c>
      <c r="AK405" s="62" t="n">
        <f aca="true">SUM(IF(INDIRECT(ADDRESS(ROW(),AK$40))&gt;INDIRECT(ADDRESS($AG405,AK$40)),1,0),IF(INDIRECT(ADDRESS(ROW(),AK$40))&gt;INDIRECT(ADDRESS($AG405+1,AK$40)),1,0),IF(INDIRECT(ADDRESS(ROW(),AK$40))&gt;INDIRECT(ADDRESS($AG405+2,AK$40)),1,0),IF(INDIRECT(ADDRESS(ROW(),AK$40))&gt;INDIRECT(ADDRESS($AG405+3,AK$40)),1,0))+1</f>
        <v>4</v>
      </c>
      <c r="AL405" s="62" t="n">
        <f aca="true">SUM(IF(INDIRECT(ADDRESS(ROW(),AL$40))&gt;INDIRECT(ADDRESS($AG405,AL$40)),1,0),IF(INDIRECT(ADDRESS(ROW(),AL$40))&gt;INDIRECT(ADDRESS($AG405+1,AL$40)),1,0),IF(INDIRECT(ADDRESS(ROW(),AL$40))&gt;INDIRECT(ADDRESS($AG405+2,AL$40)),1,0),IF(INDIRECT(ADDRESS(ROW(),AL$40))&gt;INDIRECT(ADDRESS($AG405+3,AL$40)),1,0))+1</f>
        <v>4</v>
      </c>
      <c r="AM405" s="62" t="n">
        <f aca="true">SUM(IF(INDIRECT(ADDRESS(ROW(),AM$40))&gt;INDIRECT(ADDRESS($AG405,AM$40)),1,0),IF(INDIRECT(ADDRESS(ROW(),AM$40))&gt;INDIRECT(ADDRESS($AG405+1,AM$40)),1,0),IF(INDIRECT(ADDRESS(ROW(),AM$40))&gt;INDIRECT(ADDRESS($AG405+2,AM$40)),1,0),IF(INDIRECT(ADDRESS(ROW(),AM$40))&gt;INDIRECT(ADDRESS($AG405+3,AM$40)),1,0))+1</f>
        <v>4</v>
      </c>
      <c r="AO405" s="8" t="n">
        <f aca="false">IF("na"=F405,"",SQRT(F405)/SQRT(F404))</f>
        <v>1.46188691801542</v>
      </c>
      <c r="AP405" s="8" t="n">
        <f aca="false">IF("na"=J405,"",SQRT(J405)/SQRT(J404))</f>
        <v>1.32956498810354</v>
      </c>
      <c r="AQ405" s="8" t="n">
        <f aca="false">IF("na"=M405,"",SQRT(M405)/SQRT(M404))</f>
        <v>1.92756492008084</v>
      </c>
      <c r="AR405" s="8" t="n">
        <f aca="false">IF("na"=Q405,"",SQRT(Q405)/SQRT(Q404))</f>
        <v>1.42648390027776</v>
      </c>
      <c r="AS405" s="8" t="n">
        <f aca="false">IF("na"=T405,"",SQRT(T405)/SQRT(T404))</f>
        <v>2.7064352945671</v>
      </c>
      <c r="AT405" s="8" t="n">
        <f aca="false">IF("na"=X405,"",SQRT(X405)/SQRT(X404))</f>
        <v>1.55021669560839</v>
      </c>
    </row>
    <row r="406" customFormat="false" ht="12.75" hidden="false" customHeight="true" outlineLevel="0" collapsed="false">
      <c r="A406" s="11" t="s">
        <v>281</v>
      </c>
      <c r="B406" s="57" t="n">
        <v>0.303492</v>
      </c>
      <c r="C406" s="57" t="n">
        <v>1.70791</v>
      </c>
      <c r="D406" s="59" t="n">
        <v>0.309399</v>
      </c>
      <c r="E406" s="60" t="n">
        <v>0.0375349</v>
      </c>
      <c r="F406" s="60" t="n">
        <v>0.0014437613</v>
      </c>
      <c r="G406" s="60" t="n">
        <v>1.67335</v>
      </c>
      <c r="H406" s="60" t="n">
        <v>0.528681</v>
      </c>
      <c r="I406" s="60" t="n">
        <v>1.57265</v>
      </c>
      <c r="J406" s="61" t="n">
        <v>0.2977988673</v>
      </c>
      <c r="K406" s="59" t="n">
        <v>0.309408</v>
      </c>
      <c r="L406" s="60" t="n">
        <v>0.0299317</v>
      </c>
      <c r="M406" s="60" t="n">
        <v>0.0009309056</v>
      </c>
      <c r="N406" s="60" t="n">
        <v>1.64474</v>
      </c>
      <c r="O406" s="60" t="n">
        <v>0.336213</v>
      </c>
      <c r="P406" s="60" t="n">
        <v>1.59311</v>
      </c>
      <c r="Q406" s="61" t="n">
        <v>0.1262182213</v>
      </c>
      <c r="R406" s="59" t="n">
        <v>0.308579</v>
      </c>
      <c r="S406" s="60" t="n">
        <v>0.0249113</v>
      </c>
      <c r="T406" s="60" t="n">
        <v>0.0006464503</v>
      </c>
      <c r="U406" s="60" t="n">
        <v>1.61844</v>
      </c>
      <c r="V406" s="60" t="n">
        <v>0.255273</v>
      </c>
      <c r="W406" s="60" t="n">
        <v>1.59021</v>
      </c>
      <c r="X406" s="61" t="n">
        <v>0.0790175945</v>
      </c>
      <c r="Y406" s="60"/>
      <c r="Z406" s="60"/>
      <c r="AA406" s="9" t="n">
        <f aca="false">IF("na"=F406,"",F406/F404)</f>
        <v>1.07116652255957</v>
      </c>
      <c r="AB406" s="7" t="n">
        <f aca="false">IF("na"=J406,"",J406/J404)</f>
        <v>0.779780637299239</v>
      </c>
      <c r="AC406" s="7" t="n">
        <f aca="false">IF("na"=M406,"",M406/M404)</f>
        <v>1.42635172405339</v>
      </c>
      <c r="AD406" s="7" t="n">
        <f aca="false">IF("na"=Q406,"",Q406/Q404)</f>
        <v>0.720368805649289</v>
      </c>
      <c r="AE406" s="7" t="n">
        <f aca="false">IF("na"=T406,"",T406/T404)</f>
        <v>2.15083235127173</v>
      </c>
      <c r="AF406" s="7" t="n">
        <f aca="false">IF("na"=X406,"",X406/X404)</f>
        <v>1.02678336532242</v>
      </c>
      <c r="AG406" s="7" t="n">
        <f aca="false">AG405</f>
        <v>405</v>
      </c>
      <c r="AH406" s="62" t="n">
        <f aca="true">SUM(IF(INDIRECT(ADDRESS(ROW(),AH$40))&gt;INDIRECT(ADDRESS($AG406,AH$40)),1,0),IF(INDIRECT(ADDRESS(ROW(),AH$40))&gt;INDIRECT(ADDRESS($AG406+1,AH$40)),1,0),IF(INDIRECT(ADDRESS(ROW(),AH$40))&gt;INDIRECT(ADDRESS($AG406+2,AH$40)),1,0),IF(INDIRECT(ADDRESS(ROW(),AH$40))&gt;INDIRECT(ADDRESS($AG406+3,AH$40)),1,0))+1</f>
        <v>2</v>
      </c>
      <c r="AI406" s="62" t="n">
        <f aca="true">SUM(IF(INDIRECT(ADDRESS(ROW(),AI$40))&gt;INDIRECT(ADDRESS($AG406,AI$40)),1,0),IF(INDIRECT(ADDRESS(ROW(),AI$40))&gt;INDIRECT(ADDRESS($AG406+1,AI$40)),1,0),IF(INDIRECT(ADDRESS(ROW(),AI$40))&gt;INDIRECT(ADDRESS($AG406+2,AI$40)),1,0),IF(INDIRECT(ADDRESS(ROW(),AI$40))&gt;INDIRECT(ADDRESS($AG406+3,AI$40)),1,0))+1</f>
        <v>1</v>
      </c>
      <c r="AJ406" s="62" t="n">
        <f aca="true">SUM(IF(INDIRECT(ADDRESS(ROW(),AJ$40))&gt;INDIRECT(ADDRESS($AG406,AJ$40)),1,0),IF(INDIRECT(ADDRESS(ROW(),AJ$40))&gt;INDIRECT(ADDRESS($AG406+1,AJ$40)),1,0),IF(INDIRECT(ADDRESS(ROW(),AJ$40))&gt;INDIRECT(ADDRESS($AG406+2,AJ$40)),1,0),IF(INDIRECT(ADDRESS(ROW(),AJ$40))&gt;INDIRECT(ADDRESS($AG406+3,AJ$40)),1,0))+1</f>
        <v>2</v>
      </c>
      <c r="AK406" s="62" t="n">
        <f aca="true">SUM(IF(INDIRECT(ADDRESS(ROW(),AK$40))&gt;INDIRECT(ADDRESS($AG406,AK$40)),1,0),IF(INDIRECT(ADDRESS(ROW(),AK$40))&gt;INDIRECT(ADDRESS($AG406+1,AK$40)),1,0),IF(INDIRECT(ADDRESS(ROW(),AK$40))&gt;INDIRECT(ADDRESS($AG406+2,AK$40)),1,0),IF(INDIRECT(ADDRESS(ROW(),AK$40))&gt;INDIRECT(ADDRESS($AG406+3,AK$40)),1,0))+1</f>
        <v>1</v>
      </c>
      <c r="AL406" s="62" t="n">
        <f aca="true">SUM(IF(INDIRECT(ADDRESS(ROW(),AL$40))&gt;INDIRECT(ADDRESS($AG406,AL$40)),1,0),IF(INDIRECT(ADDRESS(ROW(),AL$40))&gt;INDIRECT(ADDRESS($AG406+1,AL$40)),1,0),IF(INDIRECT(ADDRESS(ROW(),AL$40))&gt;INDIRECT(ADDRESS($AG406+2,AL$40)),1,0),IF(INDIRECT(ADDRESS(ROW(),AL$40))&gt;INDIRECT(ADDRESS($AG406+3,AL$40)),1,0))+1</f>
        <v>2</v>
      </c>
      <c r="AM406" s="62" t="n">
        <f aca="true">SUM(IF(INDIRECT(ADDRESS(ROW(),AM$40))&gt;INDIRECT(ADDRESS($AG406,AM$40)),1,0),IF(INDIRECT(ADDRESS(ROW(),AM$40))&gt;INDIRECT(ADDRESS($AG406+1,AM$40)),1,0),IF(INDIRECT(ADDRESS(ROW(),AM$40))&gt;INDIRECT(ADDRESS($AG406+2,AM$40)),1,0),IF(INDIRECT(ADDRESS(ROW(),AM$40))&gt;INDIRECT(ADDRESS($AG406+3,AM$40)),1,0))+1</f>
        <v>2</v>
      </c>
      <c r="AO406" s="8" t="n">
        <f aca="false">IF("na"=F406,"",SQRT(F406)/SQRT(F404))</f>
        <v>1.03497174964323</v>
      </c>
      <c r="AP406" s="8" t="n">
        <f aca="false">IF("na"=J406,"",SQRT(J406)/SQRT(J404))</f>
        <v>0.88305188822585</v>
      </c>
      <c r="AQ406" s="8" t="n">
        <f aca="false">IF("na"=M406,"",SQRT(M406)/SQRT(M404))</f>
        <v>1.19429967933237</v>
      </c>
      <c r="AR406" s="8" t="n">
        <f aca="false">IF("na"=Q406,"",SQRT(Q406)/SQRT(Q404))</f>
        <v>0.848745430414379</v>
      </c>
      <c r="AS406" s="8" t="n">
        <f aca="false">IF("na"=T406,"",SQRT(T406)/SQRT(T404))</f>
        <v>1.46657163182428</v>
      </c>
      <c r="AT406" s="8" t="n">
        <f aca="false">IF("na"=X406,"",SQRT(X406)/SQRT(X404))</f>
        <v>1.01330319516047</v>
      </c>
    </row>
    <row r="407" customFormat="false" ht="12.75" hidden="false" customHeight="true" outlineLevel="0" collapsed="false">
      <c r="A407" s="11" t="s">
        <v>282</v>
      </c>
      <c r="B407" s="57" t="n">
        <v>0.303492</v>
      </c>
      <c r="C407" s="57" t="n">
        <v>1.70791</v>
      </c>
      <c r="D407" s="63" t="n">
        <v>0.310174</v>
      </c>
      <c r="E407" s="64" t="n">
        <v>0.0370878</v>
      </c>
      <c r="F407" s="65" t="n">
        <v>0.001420154</v>
      </c>
      <c r="G407" s="64" t="n">
        <v>1.93938</v>
      </c>
      <c r="H407" s="65" t="n">
        <v>0.578015</v>
      </c>
      <c r="I407" s="65" t="n">
        <v>1.81512</v>
      </c>
      <c r="J407" s="66" t="n">
        <v>0.3455953243</v>
      </c>
      <c r="K407" s="63" t="n">
        <v>0.308475</v>
      </c>
      <c r="L407" s="64" t="n">
        <v>0.0261726</v>
      </c>
      <c r="M407" s="65" t="n">
        <v>0.0007098351</v>
      </c>
      <c r="N407" s="64" t="n">
        <v>1.88116</v>
      </c>
      <c r="O407" s="65" t="n">
        <v>0.366474</v>
      </c>
      <c r="P407" s="65" t="n">
        <v>1.82799</v>
      </c>
      <c r="Q407" s="66" t="n">
        <v>0.148722399</v>
      </c>
      <c r="R407" s="63" t="n">
        <v>0.308415</v>
      </c>
      <c r="S407" s="64" t="n">
        <v>0.0172844</v>
      </c>
      <c r="T407" s="65" t="n">
        <v>0.0003229863</v>
      </c>
      <c r="U407" s="64" t="n">
        <v>1.85233</v>
      </c>
      <c r="V407" s="65" t="n">
        <v>0.249398</v>
      </c>
      <c r="W407" s="65" t="n">
        <v>1.82618</v>
      </c>
      <c r="X407" s="66" t="n">
        <v>0.0761871553</v>
      </c>
      <c r="Y407" s="64"/>
      <c r="Z407" s="64"/>
      <c r="AA407" s="9" t="n">
        <f aca="false">IF("na"=F407,"",F407/F404)</f>
        <v>1.05365161240925</v>
      </c>
      <c r="AB407" s="7" t="n">
        <f aca="false">IF("na"=J407,"",J407/J404)</f>
        <v>0.904934745634243</v>
      </c>
      <c r="AC407" s="7" t="n">
        <f aca="false">IF("na"=M407,"",M407/M404)</f>
        <v>1.08762319044876</v>
      </c>
      <c r="AD407" s="7" t="n">
        <f aca="false">IF("na"=Q407,"",Q407/Q404)</f>
        <v>0.848807532204758</v>
      </c>
      <c r="AE407" s="7" t="n">
        <f aca="false">IF("na"=T407,"",T407/T404)</f>
        <v>1.0746214876187</v>
      </c>
      <c r="AF407" s="7" t="n">
        <f aca="false">IF("na"=X407,"",X407/X404)</f>
        <v>0.9900036087947</v>
      </c>
      <c r="AG407" s="7" t="n">
        <f aca="false">AG406</f>
        <v>405</v>
      </c>
      <c r="AH407" s="62" t="n">
        <f aca="true">SUM(IF(INDIRECT(ADDRESS(ROW(),AH$40))&gt;INDIRECT(ADDRESS($AG407,AH$40)),1,0),IF(INDIRECT(ADDRESS(ROW(),AH$40))&gt;INDIRECT(ADDRESS($AG407+1,AH$40)),1,0),IF(INDIRECT(ADDRESS(ROW(),AH$40))&gt;INDIRECT(ADDRESS($AG407+2,AH$40)),1,0),IF(INDIRECT(ADDRESS(ROW(),AH$40))&gt;INDIRECT(ADDRESS($AG407+3,AH$40)),1,0))+1</f>
        <v>1</v>
      </c>
      <c r="AI407" s="62" t="n">
        <f aca="true">SUM(IF(INDIRECT(ADDRESS(ROW(),AI$40))&gt;INDIRECT(ADDRESS($AG407,AI$40)),1,0),IF(INDIRECT(ADDRESS(ROW(),AI$40))&gt;INDIRECT(ADDRESS($AG407+1,AI$40)),1,0),IF(INDIRECT(ADDRESS(ROW(),AI$40))&gt;INDIRECT(ADDRESS($AG407+2,AI$40)),1,0),IF(INDIRECT(ADDRESS(ROW(),AI$40))&gt;INDIRECT(ADDRESS($AG407+3,AI$40)),1,0))+1</f>
        <v>2</v>
      </c>
      <c r="AJ407" s="62" t="n">
        <f aca="true">SUM(IF(INDIRECT(ADDRESS(ROW(),AJ$40))&gt;INDIRECT(ADDRESS($AG407,AJ$40)),1,0),IF(INDIRECT(ADDRESS(ROW(),AJ$40))&gt;INDIRECT(ADDRESS($AG407+1,AJ$40)),1,0),IF(INDIRECT(ADDRESS(ROW(),AJ$40))&gt;INDIRECT(ADDRESS($AG407+2,AJ$40)),1,0),IF(INDIRECT(ADDRESS(ROW(),AJ$40))&gt;INDIRECT(ADDRESS($AG407+3,AJ$40)),1,0))+1</f>
        <v>1</v>
      </c>
      <c r="AK407" s="62" t="n">
        <f aca="true">SUM(IF(INDIRECT(ADDRESS(ROW(),AK$40))&gt;INDIRECT(ADDRESS($AG407,AK$40)),1,0),IF(INDIRECT(ADDRESS(ROW(),AK$40))&gt;INDIRECT(ADDRESS($AG407+1,AK$40)),1,0),IF(INDIRECT(ADDRESS(ROW(),AK$40))&gt;INDIRECT(ADDRESS($AG407+2,AK$40)),1,0),IF(INDIRECT(ADDRESS(ROW(),AK$40))&gt;INDIRECT(ADDRESS($AG407+3,AK$40)),1,0))+1</f>
        <v>2</v>
      </c>
      <c r="AL407" s="62" t="n">
        <f aca="true">SUM(IF(INDIRECT(ADDRESS(ROW(),AL$40))&gt;INDIRECT(ADDRESS($AG407,AL$40)),1,0),IF(INDIRECT(ADDRESS(ROW(),AL$40))&gt;INDIRECT(ADDRESS($AG407+1,AL$40)),1,0),IF(INDIRECT(ADDRESS(ROW(),AL$40))&gt;INDIRECT(ADDRESS($AG407+2,AL$40)),1,0),IF(INDIRECT(ADDRESS(ROW(),AL$40))&gt;INDIRECT(ADDRESS($AG407+3,AL$40)),1,0))+1</f>
        <v>1</v>
      </c>
      <c r="AM407" s="62" t="n">
        <f aca="true">SUM(IF(INDIRECT(ADDRESS(ROW(),AM$40))&gt;INDIRECT(ADDRESS($AG407,AM$40)),1,0),IF(INDIRECT(ADDRESS(ROW(),AM$40))&gt;INDIRECT(ADDRESS($AG407+1,AM$40)),1,0),IF(INDIRECT(ADDRESS(ROW(),AM$40))&gt;INDIRECT(ADDRESS($AG407+2,AM$40)),1,0),IF(INDIRECT(ADDRESS(ROW(),AM$40))&gt;INDIRECT(ADDRESS($AG407+3,AM$40)),1,0))+1</f>
        <v>1</v>
      </c>
      <c r="AO407" s="8" t="n">
        <f aca="false">IF("na"=F407,"",SQRT(F407)/SQRT(F404))</f>
        <v>1.02647533453525</v>
      </c>
      <c r="AP407" s="8" t="n">
        <f aca="false">IF("na"=J407,"",SQRT(J407)/SQRT(J404))</f>
        <v>0.951280581970558</v>
      </c>
      <c r="AQ407" s="8" t="n">
        <f aca="false">IF("na"=M407,"",SQRT(M407)/SQRT(M404))</f>
        <v>1.04289174435737</v>
      </c>
      <c r="AR407" s="8" t="n">
        <f aca="false">IF("na"=Q407,"",SQRT(Q407)/SQRT(Q404))</f>
        <v>0.921307512291503</v>
      </c>
      <c r="AS407" s="8" t="n">
        <f aca="false">IF("na"=T407,"",SQRT(T407)/SQRT(T404))</f>
        <v>1.03663951671673</v>
      </c>
      <c r="AT407" s="8" t="n">
        <f aca="false">IF("na"=X407,"",SQRT(X407)/SQRT(X404))</f>
        <v>0.994989250592538</v>
      </c>
    </row>
    <row r="408" customFormat="false" ht="12.75" hidden="false" customHeight="true" outlineLevel="0" collapsed="false">
      <c r="A408" s="11" t="s">
        <v>283</v>
      </c>
      <c r="B408" s="57" t="n">
        <v>0.303492</v>
      </c>
      <c r="C408" s="57" t="n">
        <v>1.70791</v>
      </c>
      <c r="D408" s="67" t="n">
        <v>0.30751</v>
      </c>
      <c r="E408" s="7" t="n">
        <v>0.0494094</v>
      </c>
      <c r="F408" s="65" t="n">
        <v>0.0024574331</v>
      </c>
      <c r="G408" s="64" t="n">
        <v>1.77103</v>
      </c>
      <c r="H408" s="65" t="n">
        <v>0.615428</v>
      </c>
      <c r="I408" s="65" t="n">
        <v>1.64004</v>
      </c>
      <c r="J408" s="66" t="n">
        <v>0.38335796</v>
      </c>
      <c r="K408" s="67" t="n">
        <v>0.307823</v>
      </c>
      <c r="L408" s="7" t="n">
        <v>0.0442613</v>
      </c>
      <c r="M408" s="65" t="n">
        <v>0.0019778201</v>
      </c>
      <c r="N408" s="64" t="n">
        <v>1.70475</v>
      </c>
      <c r="O408" s="65" t="n">
        <v>0.44936</v>
      </c>
      <c r="P408" s="65" t="n">
        <v>1.6281</v>
      </c>
      <c r="Q408" s="66" t="n">
        <v>0.2082940457</v>
      </c>
      <c r="R408" s="67" t="n">
        <v>0.30662</v>
      </c>
      <c r="S408" s="7" t="n">
        <v>0.0407458</v>
      </c>
      <c r="T408" s="65" t="n">
        <v>0.0016700045</v>
      </c>
      <c r="U408" s="64" t="n">
        <v>1.7118</v>
      </c>
      <c r="V408" s="65" t="n">
        <v>0.380974</v>
      </c>
      <c r="W408" s="65" t="n">
        <v>1.66014</v>
      </c>
      <c r="X408" s="66" t="n">
        <v>0.1474231615</v>
      </c>
      <c r="Y408" s="64"/>
      <c r="Z408" s="64"/>
      <c r="AA408" s="9" t="n">
        <f aca="false">IF("na"=F408,"",F408/F404)</f>
        <v>1.82323772506563</v>
      </c>
      <c r="AB408" s="7" t="n">
        <f aca="false">IF("na"=J408,"",J408/J404)</f>
        <v>1.00381548483659</v>
      </c>
      <c r="AC408" s="7" t="n">
        <f aca="false">IF("na"=M408,"",M408/M404)</f>
        <v>3.0304545482404</v>
      </c>
      <c r="AD408" s="7" t="n">
        <f aca="false">IF("na"=Q408,"",Q408/Q404)</f>
        <v>1.18880246749894</v>
      </c>
      <c r="AE408" s="7" t="n">
        <f aca="false">IF("na"=T408,"",T408/T404)</f>
        <v>5.55634316415257</v>
      </c>
      <c r="AF408" s="7" t="n">
        <f aca="false">IF("na"=X408,"",X408/X404)</f>
        <v>1.91567018521984</v>
      </c>
      <c r="AG408" s="7" t="n">
        <f aca="false">AG407</f>
        <v>405</v>
      </c>
      <c r="AH408" s="62" t="n">
        <f aca="true">SUM(IF(INDIRECT(ADDRESS(ROW(),AH$40))&gt;INDIRECT(ADDRESS($AG408,AH$40)),1,0),IF(INDIRECT(ADDRESS(ROW(),AH$40))&gt;INDIRECT(ADDRESS($AG408+1,AH$40)),1,0),IF(INDIRECT(ADDRESS(ROW(),AH$40))&gt;INDIRECT(ADDRESS($AG408+2,AH$40)),1,0),IF(INDIRECT(ADDRESS(ROW(),AH$40))&gt;INDIRECT(ADDRESS($AG408+3,AH$40)),1,0))+1</f>
        <v>3</v>
      </c>
      <c r="AI408" s="62" t="n">
        <f aca="true">SUM(IF(INDIRECT(ADDRESS(ROW(),AI$40))&gt;INDIRECT(ADDRESS($AG408,AI$40)),1,0),IF(INDIRECT(ADDRESS(ROW(),AI$40))&gt;INDIRECT(ADDRESS($AG408+1,AI$40)),1,0),IF(INDIRECT(ADDRESS(ROW(),AI$40))&gt;INDIRECT(ADDRESS($AG408+2,AI$40)),1,0),IF(INDIRECT(ADDRESS(ROW(),AI$40))&gt;INDIRECT(ADDRESS($AG408+3,AI$40)),1,0))+1</f>
        <v>3</v>
      </c>
      <c r="AJ408" s="62" t="n">
        <f aca="true">SUM(IF(INDIRECT(ADDRESS(ROW(),AJ$40))&gt;INDIRECT(ADDRESS($AG408,AJ$40)),1,0),IF(INDIRECT(ADDRESS(ROW(),AJ$40))&gt;INDIRECT(ADDRESS($AG408+1,AJ$40)),1,0),IF(INDIRECT(ADDRESS(ROW(),AJ$40))&gt;INDIRECT(ADDRESS($AG408+2,AJ$40)),1,0),IF(INDIRECT(ADDRESS(ROW(),AJ$40))&gt;INDIRECT(ADDRESS($AG408+3,AJ$40)),1,0))+1</f>
        <v>3</v>
      </c>
      <c r="AK408" s="62" t="n">
        <f aca="true">SUM(IF(INDIRECT(ADDRESS(ROW(),AK$40))&gt;INDIRECT(ADDRESS($AG408,AK$40)),1,0),IF(INDIRECT(ADDRESS(ROW(),AK$40))&gt;INDIRECT(ADDRESS($AG408+1,AK$40)),1,0),IF(INDIRECT(ADDRESS(ROW(),AK$40))&gt;INDIRECT(ADDRESS($AG408+2,AK$40)),1,0),IF(INDIRECT(ADDRESS(ROW(),AK$40))&gt;INDIRECT(ADDRESS($AG408+3,AK$40)),1,0))+1</f>
        <v>3</v>
      </c>
      <c r="AL408" s="62" t="n">
        <f aca="true">SUM(IF(INDIRECT(ADDRESS(ROW(),AL$40))&gt;INDIRECT(ADDRESS($AG408,AL$40)),1,0),IF(INDIRECT(ADDRESS(ROW(),AL$40))&gt;INDIRECT(ADDRESS($AG408+1,AL$40)),1,0),IF(INDIRECT(ADDRESS(ROW(),AL$40))&gt;INDIRECT(ADDRESS($AG408+2,AL$40)),1,0),IF(INDIRECT(ADDRESS(ROW(),AL$40))&gt;INDIRECT(ADDRESS($AG408+3,AL$40)),1,0))+1</f>
        <v>3</v>
      </c>
      <c r="AM408" s="62" t="n">
        <f aca="true">SUM(IF(INDIRECT(ADDRESS(ROW(),AM$40))&gt;INDIRECT(ADDRESS($AG408,AM$40)),1,0),IF(INDIRECT(ADDRESS(ROW(),AM$40))&gt;INDIRECT(ADDRESS($AG408+1,AM$40)),1,0),IF(INDIRECT(ADDRESS(ROW(),AM$40))&gt;INDIRECT(ADDRESS($AG408+2,AM$40)),1,0),IF(INDIRECT(ADDRESS(ROW(),AM$40))&gt;INDIRECT(ADDRESS($AG408+3,AM$40)),1,0))+1</f>
        <v>3</v>
      </c>
      <c r="AO408" s="8" t="n">
        <f aca="false">IF("na"=F408,"",SQRT(F408)/SQRT(F404))</f>
        <v>1.35027320386121</v>
      </c>
      <c r="AP408" s="8" t="n">
        <f aca="false">IF("na"=J408,"",SQRT(J408)/SQRT(J404))</f>
        <v>1.00190592614107</v>
      </c>
      <c r="AQ408" s="8" t="n">
        <f aca="false">IF("na"=M408,"",SQRT(M408)/SQRT(M404))</f>
        <v>1.74082007922714</v>
      </c>
      <c r="AR408" s="8" t="n">
        <f aca="false">IF("na"=Q408,"",SQRT(Q408)/SQRT(Q404))</f>
        <v>1.09032218518149</v>
      </c>
      <c r="AS408" s="8" t="n">
        <f aca="false">IF("na"=T408,"",SQRT(T408)/SQRT(T404))</f>
        <v>2.35718967504793</v>
      </c>
      <c r="AT408" s="8" t="n">
        <f aca="false">IF("na"=X408,"",SQRT(X408)/SQRT(X404))</f>
        <v>1.38407737689041</v>
      </c>
    </row>
    <row r="409" customFormat="false" ht="12.75" hidden="false" customHeight="true" outlineLevel="0" collapsed="false">
      <c r="B409" s="68"/>
      <c r="C409" s="68"/>
      <c r="D409" s="7"/>
      <c r="E409" s="7"/>
      <c r="F409" s="7"/>
      <c r="G409" s="7"/>
      <c r="H409" s="7"/>
      <c r="I409" s="7"/>
      <c r="J409" s="7"/>
      <c r="K409" s="7"/>
      <c r="L409" s="7"/>
    </row>
    <row r="410" customFormat="false" ht="12.75" hidden="false" customHeight="true" outlineLevel="0" collapsed="false">
      <c r="A410" s="11"/>
      <c r="B410" s="11"/>
      <c r="C410" s="11"/>
      <c r="D410" s="11" t="s">
        <v>342</v>
      </c>
      <c r="E410" s="11"/>
      <c r="F410" s="11"/>
      <c r="G410" s="11"/>
      <c r="H410" s="11"/>
      <c r="I410" s="11"/>
      <c r="J410" s="11"/>
      <c r="K410" s="11"/>
      <c r="L410" s="11"/>
      <c r="M410" s="11"/>
      <c r="N410" s="11"/>
      <c r="O410" s="11"/>
      <c r="P410" s="11"/>
      <c r="Q410" s="11"/>
      <c r="R410" s="11"/>
      <c r="S410" s="11"/>
      <c r="T410" s="11"/>
      <c r="U410" s="11"/>
      <c r="V410" s="11"/>
      <c r="W410" s="11"/>
      <c r="X410" s="11"/>
      <c r="Y410" s="11"/>
      <c r="Z410" s="11"/>
      <c r="AA410" s="49"/>
      <c r="AB410" s="50"/>
      <c r="AC410" s="50"/>
      <c r="AD410" s="50"/>
      <c r="AE410" s="50"/>
      <c r="AF410" s="50"/>
      <c r="AG410" s="50"/>
      <c r="AH410" s="51"/>
      <c r="AI410" s="51"/>
      <c r="AJ410" s="51"/>
      <c r="AK410" s="51"/>
      <c r="AL410" s="51"/>
      <c r="AM410" s="51"/>
      <c r="AO410" s="50"/>
      <c r="AQ410" s="50"/>
      <c r="AR410" s="50"/>
      <c r="AS410" s="50"/>
      <c r="AT410" s="50"/>
    </row>
    <row r="411" customFormat="false" ht="12.75" hidden="false" customHeight="true" outlineLevel="0" collapsed="false">
      <c r="B411" s="52" t="s">
        <v>293</v>
      </c>
      <c r="C411" s="52" t="s">
        <v>293</v>
      </c>
      <c r="D411" s="53" t="n">
        <v>7</v>
      </c>
      <c r="E411" s="53"/>
      <c r="F411" s="53"/>
      <c r="G411" s="53"/>
      <c r="H411" s="53"/>
      <c r="I411" s="53"/>
      <c r="J411" s="53"/>
      <c r="K411" s="53" t="n">
        <v>15</v>
      </c>
      <c r="L411" s="53"/>
      <c r="M411" s="53"/>
      <c r="N411" s="53"/>
      <c r="O411" s="53"/>
      <c r="P411" s="53"/>
      <c r="Q411" s="53"/>
      <c r="R411" s="53" t="n">
        <v>30</v>
      </c>
      <c r="S411" s="53"/>
      <c r="T411" s="53"/>
      <c r="U411" s="53"/>
      <c r="V411" s="53"/>
      <c r="W411" s="53"/>
      <c r="X411" s="53"/>
      <c r="Y411" s="54"/>
      <c r="Z411" s="54"/>
    </row>
    <row r="412" customFormat="false" ht="12.75" hidden="false" customHeight="true" outlineLevel="0" collapsed="false">
      <c r="B412" s="55" t="s">
        <v>284</v>
      </c>
      <c r="C412" s="55" t="s">
        <v>294</v>
      </c>
      <c r="D412" s="56" t="s">
        <v>284</v>
      </c>
      <c r="E412" s="57" t="s">
        <v>287</v>
      </c>
      <c r="F412" s="57" t="s">
        <v>295</v>
      </c>
      <c r="G412" s="57" t="s">
        <v>296</v>
      </c>
      <c r="H412" s="57" t="s">
        <v>297</v>
      </c>
      <c r="I412" s="57" t="s">
        <v>298</v>
      </c>
      <c r="J412" s="58" t="s">
        <v>299</v>
      </c>
      <c r="K412" s="56" t="s">
        <v>284</v>
      </c>
      <c r="L412" s="57" t="s">
        <v>287</v>
      </c>
      <c r="M412" s="57" t="s">
        <v>295</v>
      </c>
      <c r="N412" s="57" t="s">
        <v>296</v>
      </c>
      <c r="O412" s="57" t="s">
        <v>297</v>
      </c>
      <c r="P412" s="57" t="s">
        <v>298</v>
      </c>
      <c r="Q412" s="58" t="s">
        <v>299</v>
      </c>
      <c r="R412" s="56" t="s">
        <v>284</v>
      </c>
      <c r="S412" s="57" t="s">
        <v>287</v>
      </c>
      <c r="T412" s="57" t="s">
        <v>295</v>
      </c>
      <c r="U412" s="57" t="s">
        <v>296</v>
      </c>
      <c r="V412" s="57" t="s">
        <v>297</v>
      </c>
      <c r="W412" s="57" t="s">
        <v>298</v>
      </c>
      <c r="X412" s="58" t="s">
        <v>299</v>
      </c>
      <c r="Y412" s="57"/>
      <c r="Z412" s="57"/>
    </row>
    <row r="413" customFormat="false" ht="12.75" hidden="false" customHeight="true" outlineLevel="0" collapsed="false">
      <c r="A413" s="11" t="s">
        <v>300</v>
      </c>
      <c r="B413" s="57" t="n">
        <v>0.409894</v>
      </c>
      <c r="C413" s="57" t="n">
        <v>1.33142</v>
      </c>
      <c r="D413" s="59" t="n">
        <v>0.416105</v>
      </c>
      <c r="E413" s="60" t="n">
        <v>0.0425473</v>
      </c>
      <c r="F413" s="60" t="n">
        <v>0.0018488492</v>
      </c>
      <c r="G413" s="60" t="n">
        <v>1.31411</v>
      </c>
      <c r="H413" s="60" t="n">
        <v>0.243952</v>
      </c>
      <c r="I413" s="60" t="n">
        <v>1.2906</v>
      </c>
      <c r="J413" s="61" t="n">
        <v>0.0611788507</v>
      </c>
      <c r="K413" s="59" t="n">
        <v>0.414664</v>
      </c>
      <c r="L413" s="60" t="n">
        <v>0.0301523</v>
      </c>
      <c r="M413" s="60" t="n">
        <v>0.000931914</v>
      </c>
      <c r="N413" s="60" t="n">
        <v>1.28872</v>
      </c>
      <c r="O413" s="60" t="n">
        <v>0.171714</v>
      </c>
      <c r="P413" s="60" t="n">
        <v>1.27639</v>
      </c>
      <c r="Q413" s="61" t="n">
        <v>0.0325139986</v>
      </c>
      <c r="R413" s="59" t="n">
        <v>0.412809</v>
      </c>
      <c r="S413" s="60" t="n">
        <v>0.0219062</v>
      </c>
      <c r="T413" s="60" t="n">
        <v>0.0004883787</v>
      </c>
      <c r="U413" s="60" t="n">
        <v>1.29337</v>
      </c>
      <c r="V413" s="60" t="n">
        <v>0.121258</v>
      </c>
      <c r="W413" s="60" t="n">
        <v>1.28699</v>
      </c>
      <c r="X413" s="61" t="n">
        <v>0.0166775274</v>
      </c>
      <c r="Y413" s="60"/>
      <c r="Z413" s="60"/>
      <c r="AH413" s="62"/>
      <c r="AI413" s="62"/>
    </row>
    <row r="414" customFormat="false" ht="12.75" hidden="false" customHeight="true" outlineLevel="0" collapsed="false">
      <c r="A414" s="11" t="s">
        <v>280</v>
      </c>
      <c r="B414" s="57" t="n">
        <v>0.409894</v>
      </c>
      <c r="C414" s="57" t="n">
        <v>1.33142</v>
      </c>
      <c r="D414" s="59" t="n">
        <v>0.411935</v>
      </c>
      <c r="E414" s="60" t="n">
        <v>0.0540051</v>
      </c>
      <c r="F414" s="60" t="n">
        <v>0.0029207164</v>
      </c>
      <c r="G414" s="60" t="n">
        <v>1.313</v>
      </c>
      <c r="H414" s="60" t="n">
        <v>0.295414</v>
      </c>
      <c r="I414" s="60" t="n">
        <v>1.28119</v>
      </c>
      <c r="J414" s="61" t="n">
        <v>0.0897924842</v>
      </c>
      <c r="K414" s="59" t="n">
        <v>0.409956</v>
      </c>
      <c r="L414" s="60" t="n">
        <v>0.0503338</v>
      </c>
      <c r="M414" s="60" t="n">
        <v>0.0025334952</v>
      </c>
      <c r="N414" s="60" t="n">
        <v>1.29833</v>
      </c>
      <c r="O414" s="60" t="n">
        <v>0.258816</v>
      </c>
      <c r="P414" s="60" t="n">
        <v>1.27407</v>
      </c>
      <c r="Q414" s="61" t="n">
        <v>0.0702747443</v>
      </c>
      <c r="R414" s="59" t="n">
        <v>0.411617</v>
      </c>
      <c r="S414" s="60" t="n">
        <v>0.0484579</v>
      </c>
      <c r="T414" s="60" t="n">
        <v>0.0023511367</v>
      </c>
      <c r="U414" s="60" t="n">
        <v>1.30532</v>
      </c>
      <c r="V414" s="60" t="n">
        <v>0.249874</v>
      </c>
      <c r="W414" s="60" t="n">
        <v>1.28285</v>
      </c>
      <c r="X414" s="61" t="n">
        <v>0.0647960607</v>
      </c>
      <c r="Y414" s="60"/>
      <c r="Z414" s="60"/>
      <c r="AA414" s="9" t="n">
        <f aca="false">IF("na"=F414,"",F414/F413)</f>
        <v>1.57974831046253</v>
      </c>
      <c r="AB414" s="7" t="n">
        <f aca="false">IF("na"=J414,"",J414/J413)</f>
        <v>1.4677046589239</v>
      </c>
      <c r="AC414" s="7" t="n">
        <f aca="false">IF("na"=M414,"",M414/M413)</f>
        <v>2.71859334659636</v>
      </c>
      <c r="AD414" s="7" t="n">
        <f aca="false">IF("na"=Q414,"",Q414/Q413)</f>
        <v>2.16136886651647</v>
      </c>
      <c r="AE414" s="7" t="n">
        <f aca="false">IF("na"=T414,"",T414/T413)</f>
        <v>4.81416716167188</v>
      </c>
      <c r="AF414" s="7" t="n">
        <f aca="false">IF("na"=X414,"",X414/X413)</f>
        <v>3.88523185397375</v>
      </c>
      <c r="AG414" s="7" t="n">
        <f aca="false">ROW()</f>
        <v>414</v>
      </c>
      <c r="AH414" s="62" t="n">
        <f aca="true">SUM(IF(INDIRECT(ADDRESS(ROW(),AH$40))&gt;INDIRECT(ADDRESS($AG414,AH$40)),1,0),IF(INDIRECT(ADDRESS(ROW(),AH$40))&gt;INDIRECT(ADDRESS($AG414+1,AH$40)),1,0),IF(INDIRECT(ADDRESS(ROW(),AH$40))&gt;INDIRECT(ADDRESS($AG414+2,AH$40)),1,0),IF(INDIRECT(ADDRESS(ROW(),AH$40))&gt;INDIRECT(ADDRESS($AG414+3,AH$40)),1,0))+1</f>
        <v>2</v>
      </c>
      <c r="AI414" s="62" t="n">
        <f aca="true">SUM(IF(INDIRECT(ADDRESS(ROW(),AI$40))&gt;INDIRECT(ADDRESS($AG414,AI$40)),1,0),IF(INDIRECT(ADDRESS(ROW(),AI$40))&gt;INDIRECT(ADDRESS($AG414+1,AI$40)),1,0),IF(INDIRECT(ADDRESS(ROW(),AI$40))&gt;INDIRECT(ADDRESS($AG414+2,AI$40)),1,0),IF(INDIRECT(ADDRESS(ROW(),AI$40))&gt;INDIRECT(ADDRESS($AG414+3,AI$40)),1,0))+1</f>
        <v>4</v>
      </c>
      <c r="AJ414" s="62" t="n">
        <f aca="true">SUM(IF(INDIRECT(ADDRESS(ROW(),AJ$40))&gt;INDIRECT(ADDRESS($AG414,AJ$40)),1,0),IF(INDIRECT(ADDRESS(ROW(),AJ$40))&gt;INDIRECT(ADDRESS($AG414+1,AJ$40)),1,0),IF(INDIRECT(ADDRESS(ROW(),AJ$40))&gt;INDIRECT(ADDRESS($AG414+2,AJ$40)),1,0),IF(INDIRECT(ADDRESS(ROW(),AJ$40))&gt;INDIRECT(ADDRESS($AG414+3,AJ$40)),1,0))+1</f>
        <v>2</v>
      </c>
      <c r="AK414" s="62" t="n">
        <f aca="true">SUM(IF(INDIRECT(ADDRESS(ROW(),AK$40))&gt;INDIRECT(ADDRESS($AG414,AK$40)),1,0),IF(INDIRECT(ADDRESS(ROW(),AK$40))&gt;INDIRECT(ADDRESS($AG414+1,AK$40)),1,0),IF(INDIRECT(ADDRESS(ROW(),AK$40))&gt;INDIRECT(ADDRESS($AG414+2,AK$40)),1,0),IF(INDIRECT(ADDRESS(ROW(),AK$40))&gt;INDIRECT(ADDRESS($AG414+3,AK$40)),1,0))+1</f>
        <v>4</v>
      </c>
      <c r="AL414" s="62" t="n">
        <f aca="true">SUM(IF(INDIRECT(ADDRESS(ROW(),AL$40))&gt;INDIRECT(ADDRESS($AG414,AL$40)),1,0),IF(INDIRECT(ADDRESS(ROW(),AL$40))&gt;INDIRECT(ADDRESS($AG414+1,AL$40)),1,0),IF(INDIRECT(ADDRESS(ROW(),AL$40))&gt;INDIRECT(ADDRESS($AG414+2,AL$40)),1,0),IF(INDIRECT(ADDRESS(ROW(),AL$40))&gt;INDIRECT(ADDRESS($AG414+3,AL$40)),1,0))+1</f>
        <v>2</v>
      </c>
      <c r="AM414" s="62" t="n">
        <f aca="true">SUM(IF(INDIRECT(ADDRESS(ROW(),AM$40))&gt;INDIRECT(ADDRESS($AG414,AM$40)),1,0),IF(INDIRECT(ADDRESS(ROW(),AM$40))&gt;INDIRECT(ADDRESS($AG414+1,AM$40)),1,0),IF(INDIRECT(ADDRESS(ROW(),AM$40))&gt;INDIRECT(ADDRESS($AG414+2,AM$40)),1,0),IF(INDIRECT(ADDRESS(ROW(),AM$40))&gt;INDIRECT(ADDRESS($AG414+3,AM$40)),1,0))+1</f>
        <v>4</v>
      </c>
      <c r="AO414" s="8" t="n">
        <f aca="false">IF("na"=F414,"",SQRT(F414)/SQRT(F413))</f>
        <v>1.25688038828782</v>
      </c>
      <c r="AP414" s="8" t="n">
        <f aca="false">IF("na"=J414,"",SQRT(J414)/SQRT(J413))</f>
        <v>1.21148861279168</v>
      </c>
      <c r="AQ414" s="8" t="n">
        <f aca="false">IF("na"=M414,"",SQRT(M414)/SQRT(M413))</f>
        <v>1.64881574064428</v>
      </c>
      <c r="AR414" s="8" t="n">
        <f aca="false">IF("na"=Q414,"",SQRT(Q414)/SQRT(Q413))</f>
        <v>1.4701594697571</v>
      </c>
      <c r="AS414" s="8" t="n">
        <f aca="false">IF("na"=T414,"",SQRT(T414)/SQRT(T413))</f>
        <v>2.19412104535549</v>
      </c>
      <c r="AT414" s="8" t="n">
        <f aca="false">IF("na"=X414,"",SQRT(X414)/SQRT(X413))</f>
        <v>1.97109914869185</v>
      </c>
    </row>
    <row r="415" customFormat="false" ht="12.75" hidden="false" customHeight="true" outlineLevel="0" collapsed="false">
      <c r="A415" s="11" t="s">
        <v>281</v>
      </c>
      <c r="B415" s="57" t="n">
        <v>0.409894</v>
      </c>
      <c r="C415" s="57" t="n">
        <v>1.33142</v>
      </c>
      <c r="D415" s="59" t="n">
        <v>0.499664</v>
      </c>
      <c r="E415" s="60" t="n">
        <v>0.0446926</v>
      </c>
      <c r="F415" s="60" t="n">
        <v>0.0100560813</v>
      </c>
      <c r="G415" s="60" t="n">
        <v>1.36707</v>
      </c>
      <c r="H415" s="60" t="n">
        <v>0.204214</v>
      </c>
      <c r="I415" s="60" t="n">
        <v>1.35013</v>
      </c>
      <c r="J415" s="61" t="n">
        <v>0.0420534218</v>
      </c>
      <c r="K415" s="59" t="n">
        <v>0.500842</v>
      </c>
      <c r="L415" s="60" t="n">
        <v>0.0356216</v>
      </c>
      <c r="M415" s="60" t="n">
        <v>0.009540437</v>
      </c>
      <c r="N415" s="60" t="n">
        <v>1.3554</v>
      </c>
      <c r="O415" s="60" t="n">
        <v>0.152078</v>
      </c>
      <c r="P415" s="60" t="n">
        <v>1.34592</v>
      </c>
      <c r="Q415" s="61" t="n">
        <v>0.023337968</v>
      </c>
      <c r="R415" s="59" t="n">
        <v>0.500685</v>
      </c>
      <c r="S415" s="60" t="n">
        <v>0.0288756</v>
      </c>
      <c r="T415" s="60" t="n">
        <v>0.0090768058</v>
      </c>
      <c r="U415" s="60" t="n">
        <v>1.356</v>
      </c>
      <c r="V415" s="60" t="n">
        <v>0.128207</v>
      </c>
      <c r="W415" s="60" t="n">
        <v>1.3488</v>
      </c>
      <c r="X415" s="61" t="n">
        <v>0.0167390992</v>
      </c>
      <c r="Y415" s="60"/>
      <c r="Z415" s="60"/>
      <c r="AA415" s="9" t="n">
        <f aca="false">IF("na"=F415,"",F415/F413)</f>
        <v>5.43910303771665</v>
      </c>
      <c r="AB415" s="7" t="n">
        <f aca="false">IF("na"=J415,"",J415/J413)</f>
        <v>0.687384959325494</v>
      </c>
      <c r="AC415" s="7" t="n">
        <f aca="false">IF("na"=M415,"",M415/M413)</f>
        <v>10.2374650450578</v>
      </c>
      <c r="AD415" s="7" t="n">
        <f aca="false">IF("na"=Q415,"",Q415/Q413)</f>
        <v>0.717782155529772</v>
      </c>
      <c r="AE415" s="7" t="n">
        <f aca="false">IF("na"=T415,"",T415/T413)</f>
        <v>18.5855890111506</v>
      </c>
      <c r="AF415" s="7" t="n">
        <f aca="false">IF("na"=X415,"",X415/X413)</f>
        <v>1.00369190219409</v>
      </c>
      <c r="AG415" s="7" t="n">
        <f aca="false">AG414</f>
        <v>414</v>
      </c>
      <c r="AH415" s="62" t="n">
        <f aca="true">SUM(IF(INDIRECT(ADDRESS(ROW(),AH$40))&gt;INDIRECT(ADDRESS($AG415,AH$40)),1,0),IF(INDIRECT(ADDRESS(ROW(),AH$40))&gt;INDIRECT(ADDRESS($AG415+1,AH$40)),1,0),IF(INDIRECT(ADDRESS(ROW(),AH$40))&gt;INDIRECT(ADDRESS($AG415+2,AH$40)),1,0),IF(INDIRECT(ADDRESS(ROW(),AH$40))&gt;INDIRECT(ADDRESS($AG415+3,AH$40)),1,0))+1</f>
        <v>3</v>
      </c>
      <c r="AI415" s="62" t="n">
        <f aca="true">SUM(IF(INDIRECT(ADDRESS(ROW(),AI$40))&gt;INDIRECT(ADDRESS($AG415,AI$40)),1,0),IF(INDIRECT(ADDRESS(ROW(),AI$40))&gt;INDIRECT(ADDRESS($AG415+1,AI$40)),1,0),IF(INDIRECT(ADDRESS(ROW(),AI$40))&gt;INDIRECT(ADDRESS($AG415+2,AI$40)),1,0),IF(INDIRECT(ADDRESS(ROW(),AI$40))&gt;INDIRECT(ADDRESS($AG415+3,AI$40)),1,0))+1</f>
        <v>1</v>
      </c>
      <c r="AJ415" s="62" t="n">
        <f aca="true">SUM(IF(INDIRECT(ADDRESS(ROW(),AJ$40))&gt;INDIRECT(ADDRESS($AG415,AJ$40)),1,0),IF(INDIRECT(ADDRESS(ROW(),AJ$40))&gt;INDIRECT(ADDRESS($AG415+1,AJ$40)),1,0),IF(INDIRECT(ADDRESS(ROW(),AJ$40))&gt;INDIRECT(ADDRESS($AG415+2,AJ$40)),1,0),IF(INDIRECT(ADDRESS(ROW(),AJ$40))&gt;INDIRECT(ADDRESS($AG415+3,AJ$40)),1,0))+1</f>
        <v>3</v>
      </c>
      <c r="AK415" s="62" t="n">
        <f aca="true">SUM(IF(INDIRECT(ADDRESS(ROW(),AK$40))&gt;INDIRECT(ADDRESS($AG415,AK$40)),1,0),IF(INDIRECT(ADDRESS(ROW(),AK$40))&gt;INDIRECT(ADDRESS($AG415+1,AK$40)),1,0),IF(INDIRECT(ADDRESS(ROW(),AK$40))&gt;INDIRECT(ADDRESS($AG415+2,AK$40)),1,0),IF(INDIRECT(ADDRESS(ROW(),AK$40))&gt;INDIRECT(ADDRESS($AG415+3,AK$40)),1,0))+1</f>
        <v>1</v>
      </c>
      <c r="AL415" s="62" t="n">
        <f aca="true">SUM(IF(INDIRECT(ADDRESS(ROW(),AL$40))&gt;INDIRECT(ADDRESS($AG415,AL$40)),1,0),IF(INDIRECT(ADDRESS(ROW(),AL$40))&gt;INDIRECT(ADDRESS($AG415+1,AL$40)),1,0),IF(INDIRECT(ADDRESS(ROW(),AL$40))&gt;INDIRECT(ADDRESS($AG415+2,AL$40)),1,0),IF(INDIRECT(ADDRESS(ROW(),AL$40))&gt;INDIRECT(ADDRESS($AG415+3,AL$40)),1,0))+1</f>
        <v>3</v>
      </c>
      <c r="AM415" s="62" t="n">
        <f aca="true">SUM(IF(INDIRECT(ADDRESS(ROW(),AM$40))&gt;INDIRECT(ADDRESS($AG415,AM$40)),1,0),IF(INDIRECT(ADDRESS(ROW(),AM$40))&gt;INDIRECT(ADDRESS($AG415+1,AM$40)),1,0),IF(INDIRECT(ADDRESS(ROW(),AM$40))&gt;INDIRECT(ADDRESS($AG415+2,AM$40)),1,0),IF(INDIRECT(ADDRESS(ROW(),AM$40))&gt;INDIRECT(ADDRESS($AG415+3,AM$40)),1,0))+1</f>
        <v>2</v>
      </c>
      <c r="AO415" s="8" t="n">
        <f aca="false">IF("na"=F415,"",SQRT(F415)/SQRT(F413))</f>
        <v>2.33218846530821</v>
      </c>
      <c r="AP415" s="8" t="n">
        <f aca="false">IF("na"=J415,"",SQRT(J415)/SQRT(J413))</f>
        <v>0.829086822549662</v>
      </c>
      <c r="AQ415" s="8" t="n">
        <f aca="false">IF("na"=M415,"",SQRT(M415)/SQRT(M413))</f>
        <v>3.19960388877402</v>
      </c>
      <c r="AR415" s="8" t="n">
        <f aca="false">IF("na"=Q415,"",SQRT(Q415)/SQRT(Q413))</f>
        <v>0.847220252077211</v>
      </c>
      <c r="AS415" s="8" t="n">
        <f aca="false">IF("na"=T415,"",SQRT(T415)/SQRT(T413))</f>
        <v>4.31110067281554</v>
      </c>
      <c r="AT415" s="8" t="n">
        <f aca="false">IF("na"=X415,"",SQRT(X415)/SQRT(X413))</f>
        <v>1.00184425046715</v>
      </c>
    </row>
    <row r="416" customFormat="false" ht="12.75" hidden="false" customHeight="true" outlineLevel="0" collapsed="false">
      <c r="A416" s="11" t="s">
        <v>282</v>
      </c>
      <c r="B416" s="57" t="n">
        <v>0.409894</v>
      </c>
      <c r="C416" s="57" t="n">
        <v>1.33142</v>
      </c>
      <c r="D416" s="63" t="n">
        <v>0.428941</v>
      </c>
      <c r="E416" s="64" t="n">
        <v>0.0425058</v>
      </c>
      <c r="F416" s="65" t="n">
        <v>0.0021695312</v>
      </c>
      <c r="G416" s="64" t="n">
        <v>1.29458</v>
      </c>
      <c r="H416" s="65" t="n">
        <v>0.235646</v>
      </c>
      <c r="I416" s="65" t="n">
        <v>1.2711</v>
      </c>
      <c r="J416" s="66" t="n">
        <v>0.0591675397</v>
      </c>
      <c r="K416" s="63" t="n">
        <v>0.427376</v>
      </c>
      <c r="L416" s="64" t="n">
        <v>0.0315222</v>
      </c>
      <c r="M416" s="65" t="n">
        <v>0.0012992693</v>
      </c>
      <c r="N416" s="64" t="n">
        <v>1.29038</v>
      </c>
      <c r="O416" s="65" t="n">
        <v>0.166355</v>
      </c>
      <c r="P416" s="65" t="n">
        <v>1.27823</v>
      </c>
      <c r="Q416" s="66" t="n">
        <v>0.0305031621</v>
      </c>
      <c r="R416" s="63" t="n">
        <v>0.427225</v>
      </c>
      <c r="S416" s="64" t="n">
        <v>0.021476</v>
      </c>
      <c r="T416" s="65" t="n">
        <v>0.000761582</v>
      </c>
      <c r="U416" s="64" t="n">
        <v>1.28949</v>
      </c>
      <c r="V416" s="65" t="n">
        <v>0.117287</v>
      </c>
      <c r="W416" s="65" t="n">
        <v>1.28378</v>
      </c>
      <c r="X416" s="66" t="n">
        <v>0.0160258099</v>
      </c>
      <c r="Y416" s="64"/>
      <c r="Z416" s="64"/>
      <c r="AA416" s="9" t="n">
        <f aca="false">IF("na"=F416,"",F416/F413)</f>
        <v>1.17344951659659</v>
      </c>
      <c r="AB416" s="7" t="n">
        <f aca="false">IF("na"=J416,"",J416/J413)</f>
        <v>0.967124080021333</v>
      </c>
      <c r="AC416" s="7" t="n">
        <f aca="false">IF("na"=M416,"",M416/M413)</f>
        <v>1.39419442137365</v>
      </c>
      <c r="AD416" s="7" t="n">
        <f aca="false">IF("na"=Q416,"",Q416/Q413)</f>
        <v>0.938154746060671</v>
      </c>
      <c r="AE416" s="7" t="n">
        <f aca="false">IF("na"=T416,"",T416/T413)</f>
        <v>1.55940871295165</v>
      </c>
      <c r="AF416" s="7" t="n">
        <f aca="false">IF("na"=X416,"",X416/X413)</f>
        <v>0.960922414674012</v>
      </c>
      <c r="AG416" s="7" t="n">
        <f aca="false">AG415</f>
        <v>414</v>
      </c>
      <c r="AH416" s="62" t="n">
        <f aca="true">SUM(IF(INDIRECT(ADDRESS(ROW(),AH$40))&gt;INDIRECT(ADDRESS($AG416,AH$40)),1,0),IF(INDIRECT(ADDRESS(ROW(),AH$40))&gt;INDIRECT(ADDRESS($AG416+1,AH$40)),1,0),IF(INDIRECT(ADDRESS(ROW(),AH$40))&gt;INDIRECT(ADDRESS($AG416+2,AH$40)),1,0),IF(INDIRECT(ADDRESS(ROW(),AH$40))&gt;INDIRECT(ADDRESS($AG416+3,AH$40)),1,0))+1</f>
        <v>1</v>
      </c>
      <c r="AI416" s="62" t="n">
        <f aca="true">SUM(IF(INDIRECT(ADDRESS(ROW(),AI$40))&gt;INDIRECT(ADDRESS($AG416,AI$40)),1,0),IF(INDIRECT(ADDRESS(ROW(),AI$40))&gt;INDIRECT(ADDRESS($AG416+1,AI$40)),1,0),IF(INDIRECT(ADDRESS(ROW(),AI$40))&gt;INDIRECT(ADDRESS($AG416+2,AI$40)),1,0),IF(INDIRECT(ADDRESS(ROW(),AI$40))&gt;INDIRECT(ADDRESS($AG416+3,AI$40)),1,0))+1</f>
        <v>2</v>
      </c>
      <c r="AJ416" s="62" t="n">
        <f aca="true">SUM(IF(INDIRECT(ADDRESS(ROW(),AJ$40))&gt;INDIRECT(ADDRESS($AG416,AJ$40)),1,0),IF(INDIRECT(ADDRESS(ROW(),AJ$40))&gt;INDIRECT(ADDRESS($AG416+1,AJ$40)),1,0),IF(INDIRECT(ADDRESS(ROW(),AJ$40))&gt;INDIRECT(ADDRESS($AG416+2,AJ$40)),1,0),IF(INDIRECT(ADDRESS(ROW(),AJ$40))&gt;INDIRECT(ADDRESS($AG416+3,AJ$40)),1,0))+1</f>
        <v>1</v>
      </c>
      <c r="AK416" s="62" t="n">
        <f aca="true">SUM(IF(INDIRECT(ADDRESS(ROW(),AK$40))&gt;INDIRECT(ADDRESS($AG416,AK$40)),1,0),IF(INDIRECT(ADDRESS(ROW(),AK$40))&gt;INDIRECT(ADDRESS($AG416+1,AK$40)),1,0),IF(INDIRECT(ADDRESS(ROW(),AK$40))&gt;INDIRECT(ADDRESS($AG416+2,AK$40)),1,0),IF(INDIRECT(ADDRESS(ROW(),AK$40))&gt;INDIRECT(ADDRESS($AG416+3,AK$40)),1,0))+1</f>
        <v>2</v>
      </c>
      <c r="AL416" s="62" t="n">
        <f aca="true">SUM(IF(INDIRECT(ADDRESS(ROW(),AL$40))&gt;INDIRECT(ADDRESS($AG416,AL$40)),1,0),IF(INDIRECT(ADDRESS(ROW(),AL$40))&gt;INDIRECT(ADDRESS($AG416+1,AL$40)),1,0),IF(INDIRECT(ADDRESS(ROW(),AL$40))&gt;INDIRECT(ADDRESS($AG416+2,AL$40)),1,0),IF(INDIRECT(ADDRESS(ROW(),AL$40))&gt;INDIRECT(ADDRESS($AG416+3,AL$40)),1,0))+1</f>
        <v>1</v>
      </c>
      <c r="AM416" s="62" t="n">
        <f aca="true">SUM(IF(INDIRECT(ADDRESS(ROW(),AM$40))&gt;INDIRECT(ADDRESS($AG416,AM$40)),1,0),IF(INDIRECT(ADDRESS(ROW(),AM$40))&gt;INDIRECT(ADDRESS($AG416+1,AM$40)),1,0),IF(INDIRECT(ADDRESS(ROW(),AM$40))&gt;INDIRECT(ADDRESS($AG416+2,AM$40)),1,0),IF(INDIRECT(ADDRESS(ROW(),AM$40))&gt;INDIRECT(ADDRESS($AG416+3,AM$40)),1,0))+1</f>
        <v>1</v>
      </c>
      <c r="AO416" s="8" t="n">
        <f aca="false">IF("na"=F416,"",SQRT(F416)/SQRT(F413))</f>
        <v>1.08325874868223</v>
      </c>
      <c r="AP416" s="8" t="n">
        <f aca="false">IF("na"=J416,"",SQRT(J416)/SQRT(J413))</f>
        <v>0.983424669215356</v>
      </c>
      <c r="AQ416" s="8" t="n">
        <f aca="false">IF("na"=M416,"",SQRT(M416)/SQRT(M413))</f>
        <v>1.18076010322743</v>
      </c>
      <c r="AR416" s="8" t="n">
        <f aca="false">IF("na"=Q416,"",SQRT(Q416)/SQRT(Q413))</f>
        <v>0.968583886950774</v>
      </c>
      <c r="AS416" s="8" t="n">
        <f aca="false">IF("na"=T416,"",SQRT(T416)/SQRT(T413))</f>
        <v>1.24876287298736</v>
      </c>
      <c r="AT416" s="8" t="n">
        <f aca="false">IF("na"=X416,"",SQRT(X416)/SQRT(X413))</f>
        <v>0.980266501862637</v>
      </c>
    </row>
    <row r="417" customFormat="false" ht="12.75" hidden="false" customHeight="true" outlineLevel="0" collapsed="false">
      <c r="A417" s="11" t="s">
        <v>283</v>
      </c>
      <c r="B417" s="57" t="n">
        <v>0.409894</v>
      </c>
      <c r="C417" s="57" t="n">
        <v>1.33142</v>
      </c>
      <c r="D417" s="67" t="n">
        <v>0.500458</v>
      </c>
      <c r="E417" s="7" t="n">
        <v>0.0552524</v>
      </c>
      <c r="F417" s="65" t="n">
        <v>0.0112546657</v>
      </c>
      <c r="G417" s="64" t="n">
        <v>1.37317</v>
      </c>
      <c r="H417" s="65" t="n">
        <v>0.255658</v>
      </c>
      <c r="I417" s="65" t="n">
        <v>1.34711</v>
      </c>
      <c r="J417" s="66" t="n">
        <v>0.065607189</v>
      </c>
      <c r="K417" s="67" t="n">
        <v>0.497157</v>
      </c>
      <c r="L417" s="7" t="n">
        <v>0.0507681</v>
      </c>
      <c r="M417" s="65" t="n">
        <v>0.010192231</v>
      </c>
      <c r="N417" s="64" t="n">
        <v>1.36483</v>
      </c>
      <c r="O417" s="65" t="n">
        <v>0.215448</v>
      </c>
      <c r="P417" s="65" t="n">
        <v>1.34662</v>
      </c>
      <c r="Q417" s="66" t="n">
        <v>0.0466488807</v>
      </c>
      <c r="R417" s="67" t="n">
        <v>0.494504</v>
      </c>
      <c r="S417" s="7" t="n">
        <v>0.048951</v>
      </c>
      <c r="T417" s="65" t="n">
        <v>0.0095550525</v>
      </c>
      <c r="U417" s="64" t="n">
        <v>1.36592</v>
      </c>
      <c r="V417" s="65" t="n">
        <v>0.197555</v>
      </c>
      <c r="W417" s="65" t="n">
        <v>1.35131</v>
      </c>
      <c r="X417" s="66" t="n">
        <v>0.0394235901</v>
      </c>
      <c r="Y417" s="64"/>
      <c r="Z417" s="64"/>
      <c r="AA417" s="9" t="n">
        <f aca="false">IF("na"=F417,"",F417/F413)</f>
        <v>6.08738976656398</v>
      </c>
      <c r="AB417" s="7" t="n">
        <f aca="false">IF("na"=J417,"",J417/J413)</f>
        <v>1.07238348300649</v>
      </c>
      <c r="AC417" s="7" t="n">
        <f aca="false">IF("na"=M417,"",M417/M413)</f>
        <v>10.9368793686971</v>
      </c>
      <c r="AD417" s="7" t="n">
        <f aca="false">IF("na"=Q417,"",Q417/Q413)</f>
        <v>1.43473219870287</v>
      </c>
      <c r="AE417" s="7" t="n">
        <f aca="false">IF("na"=T417,"",T417/T413)</f>
        <v>19.5648428156265</v>
      </c>
      <c r="AF417" s="7" t="n">
        <f aca="false">IF("na"=X417,"",X417/X413)</f>
        <v>2.36387500103882</v>
      </c>
      <c r="AG417" s="7" t="n">
        <f aca="false">AG416</f>
        <v>414</v>
      </c>
      <c r="AH417" s="62" t="n">
        <f aca="true">SUM(IF(INDIRECT(ADDRESS(ROW(),AH$40))&gt;INDIRECT(ADDRESS($AG417,AH$40)),1,0),IF(INDIRECT(ADDRESS(ROW(),AH$40))&gt;INDIRECT(ADDRESS($AG417+1,AH$40)),1,0),IF(INDIRECT(ADDRESS(ROW(),AH$40))&gt;INDIRECT(ADDRESS($AG417+2,AH$40)),1,0),IF(INDIRECT(ADDRESS(ROW(),AH$40))&gt;INDIRECT(ADDRESS($AG417+3,AH$40)),1,0))+1</f>
        <v>4</v>
      </c>
      <c r="AI417" s="62" t="n">
        <f aca="true">SUM(IF(INDIRECT(ADDRESS(ROW(),AI$40))&gt;INDIRECT(ADDRESS($AG417,AI$40)),1,0),IF(INDIRECT(ADDRESS(ROW(),AI$40))&gt;INDIRECT(ADDRESS($AG417+1,AI$40)),1,0),IF(INDIRECT(ADDRESS(ROW(),AI$40))&gt;INDIRECT(ADDRESS($AG417+2,AI$40)),1,0),IF(INDIRECT(ADDRESS(ROW(),AI$40))&gt;INDIRECT(ADDRESS($AG417+3,AI$40)),1,0))+1</f>
        <v>3</v>
      </c>
      <c r="AJ417" s="62" t="n">
        <f aca="true">SUM(IF(INDIRECT(ADDRESS(ROW(),AJ$40))&gt;INDIRECT(ADDRESS($AG417,AJ$40)),1,0),IF(INDIRECT(ADDRESS(ROW(),AJ$40))&gt;INDIRECT(ADDRESS($AG417+1,AJ$40)),1,0),IF(INDIRECT(ADDRESS(ROW(),AJ$40))&gt;INDIRECT(ADDRESS($AG417+2,AJ$40)),1,0),IF(INDIRECT(ADDRESS(ROW(),AJ$40))&gt;INDIRECT(ADDRESS($AG417+3,AJ$40)),1,0))+1</f>
        <v>4</v>
      </c>
      <c r="AK417" s="62" t="n">
        <f aca="true">SUM(IF(INDIRECT(ADDRESS(ROW(),AK$40))&gt;INDIRECT(ADDRESS($AG417,AK$40)),1,0),IF(INDIRECT(ADDRESS(ROW(),AK$40))&gt;INDIRECT(ADDRESS($AG417+1,AK$40)),1,0),IF(INDIRECT(ADDRESS(ROW(),AK$40))&gt;INDIRECT(ADDRESS($AG417+2,AK$40)),1,0),IF(INDIRECT(ADDRESS(ROW(),AK$40))&gt;INDIRECT(ADDRESS($AG417+3,AK$40)),1,0))+1</f>
        <v>3</v>
      </c>
      <c r="AL417" s="62" t="n">
        <f aca="true">SUM(IF(INDIRECT(ADDRESS(ROW(),AL$40))&gt;INDIRECT(ADDRESS($AG417,AL$40)),1,0),IF(INDIRECT(ADDRESS(ROW(),AL$40))&gt;INDIRECT(ADDRESS($AG417+1,AL$40)),1,0),IF(INDIRECT(ADDRESS(ROW(),AL$40))&gt;INDIRECT(ADDRESS($AG417+2,AL$40)),1,0),IF(INDIRECT(ADDRESS(ROW(),AL$40))&gt;INDIRECT(ADDRESS($AG417+3,AL$40)),1,0))+1</f>
        <v>4</v>
      </c>
      <c r="AM417" s="62" t="n">
        <f aca="true">SUM(IF(INDIRECT(ADDRESS(ROW(),AM$40))&gt;INDIRECT(ADDRESS($AG417,AM$40)),1,0),IF(INDIRECT(ADDRESS(ROW(),AM$40))&gt;INDIRECT(ADDRESS($AG417+1,AM$40)),1,0),IF(INDIRECT(ADDRESS(ROW(),AM$40))&gt;INDIRECT(ADDRESS($AG417+2,AM$40)),1,0),IF(INDIRECT(ADDRESS(ROW(),AM$40))&gt;INDIRECT(ADDRESS($AG417+3,AM$40)),1,0))+1</f>
        <v>3</v>
      </c>
      <c r="AO417" s="8" t="n">
        <f aca="false">IF("na"=F417,"",SQRT(F417)/SQRT(F413))</f>
        <v>2.46726361918705</v>
      </c>
      <c r="AP417" s="8" t="n">
        <f aca="false">IF("na"=J417,"",SQRT(J417)/SQRT(J413))</f>
        <v>1.03555950239785</v>
      </c>
      <c r="AQ417" s="8" t="n">
        <f aca="false">IF("na"=M417,"",SQRT(M417)/SQRT(M413))</f>
        <v>3.3070953068663</v>
      </c>
      <c r="AR417" s="8" t="n">
        <f aca="false">IF("na"=Q417,"",SQRT(Q417)/SQRT(Q413))</f>
        <v>1.19780307175381</v>
      </c>
      <c r="AS417" s="8" t="n">
        <f aca="false">IF("na"=T417,"",SQRT(T417)/SQRT(T413))</f>
        <v>4.42321634284674</v>
      </c>
      <c r="AT417" s="8" t="n">
        <f aca="false">IF("na"=X417,"",SQRT(X417)/SQRT(X413))</f>
        <v>1.53748983770262</v>
      </c>
    </row>
    <row r="418" customFormat="false" ht="12.75" hidden="false" customHeight="true" outlineLevel="0" collapsed="false">
      <c r="B418" s="68"/>
      <c r="C418" s="68"/>
      <c r="D418" s="7"/>
      <c r="E418" s="7"/>
      <c r="F418" s="7"/>
      <c r="G418" s="7"/>
      <c r="H418" s="7"/>
      <c r="I418" s="7"/>
      <c r="J418" s="7"/>
      <c r="K418" s="7"/>
      <c r="L418" s="7"/>
    </row>
    <row r="419" customFormat="false" ht="12.75" hidden="false" customHeight="true" outlineLevel="0" collapsed="false">
      <c r="A419" s="11"/>
      <c r="B419" s="11"/>
      <c r="C419" s="11"/>
      <c r="D419" s="11" t="s">
        <v>343</v>
      </c>
      <c r="E419" s="11"/>
      <c r="F419" s="11"/>
      <c r="G419" s="11"/>
      <c r="H419" s="11"/>
      <c r="I419" s="11"/>
      <c r="J419" s="11"/>
      <c r="K419" s="11"/>
      <c r="L419" s="11"/>
      <c r="M419" s="11"/>
      <c r="N419" s="11"/>
      <c r="O419" s="11"/>
      <c r="P419" s="11"/>
      <c r="Q419" s="11"/>
      <c r="R419" s="11"/>
      <c r="S419" s="11"/>
      <c r="T419" s="11"/>
      <c r="U419" s="11"/>
      <c r="V419" s="11"/>
      <c r="W419" s="11"/>
      <c r="X419" s="11"/>
      <c r="Y419" s="11"/>
      <c r="Z419" s="11"/>
      <c r="AA419" s="49"/>
      <c r="AB419" s="50"/>
      <c r="AC419" s="50"/>
      <c r="AD419" s="50"/>
      <c r="AE419" s="50"/>
      <c r="AF419" s="50"/>
      <c r="AG419" s="50"/>
      <c r="AH419" s="51"/>
      <c r="AI419" s="51"/>
      <c r="AJ419" s="51"/>
      <c r="AK419" s="51"/>
      <c r="AL419" s="51"/>
      <c r="AM419" s="51"/>
    </row>
    <row r="420" customFormat="false" ht="12.75" hidden="false" customHeight="true" outlineLevel="0" collapsed="false">
      <c r="B420" s="52" t="s">
        <v>293</v>
      </c>
      <c r="C420" s="52" t="s">
        <v>293</v>
      </c>
      <c r="D420" s="53" t="n">
        <v>7</v>
      </c>
      <c r="E420" s="53"/>
      <c r="F420" s="53"/>
      <c r="G420" s="53"/>
      <c r="H420" s="53"/>
      <c r="I420" s="53"/>
      <c r="J420" s="53"/>
      <c r="K420" s="53" t="n">
        <v>15</v>
      </c>
      <c r="L420" s="53"/>
      <c r="M420" s="53"/>
      <c r="N420" s="53"/>
      <c r="O420" s="53"/>
      <c r="P420" s="53"/>
      <c r="Q420" s="53"/>
      <c r="R420" s="53" t="n">
        <v>30</v>
      </c>
      <c r="S420" s="53"/>
      <c r="T420" s="53"/>
      <c r="U420" s="53"/>
      <c r="V420" s="53"/>
      <c r="W420" s="53"/>
      <c r="X420" s="53"/>
      <c r="Y420" s="54"/>
      <c r="Z420" s="54"/>
    </row>
    <row r="421" customFormat="false" ht="12.75" hidden="false" customHeight="true" outlineLevel="0" collapsed="false">
      <c r="B421" s="55" t="s">
        <v>284</v>
      </c>
      <c r="C421" s="55" t="s">
        <v>294</v>
      </c>
      <c r="D421" s="56" t="s">
        <v>284</v>
      </c>
      <c r="E421" s="57" t="s">
        <v>287</v>
      </c>
      <c r="F421" s="57" t="s">
        <v>295</v>
      </c>
      <c r="G421" s="57" t="s">
        <v>296</v>
      </c>
      <c r="H421" s="57" t="s">
        <v>297</v>
      </c>
      <c r="I421" s="57" t="s">
        <v>298</v>
      </c>
      <c r="J421" s="58" t="s">
        <v>299</v>
      </c>
      <c r="K421" s="56" t="s">
        <v>284</v>
      </c>
      <c r="L421" s="57" t="s">
        <v>287</v>
      </c>
      <c r="M421" s="57" t="s">
        <v>295</v>
      </c>
      <c r="N421" s="57" t="s">
        <v>296</v>
      </c>
      <c r="O421" s="57" t="s">
        <v>297</v>
      </c>
      <c r="P421" s="57" t="s">
        <v>298</v>
      </c>
      <c r="Q421" s="58" t="s">
        <v>299</v>
      </c>
      <c r="R421" s="56" t="s">
        <v>284</v>
      </c>
      <c r="S421" s="57" t="s">
        <v>287</v>
      </c>
      <c r="T421" s="57" t="s">
        <v>295</v>
      </c>
      <c r="U421" s="57" t="s">
        <v>296</v>
      </c>
      <c r="V421" s="57" t="s">
        <v>297</v>
      </c>
      <c r="W421" s="57" t="s">
        <v>298</v>
      </c>
      <c r="X421" s="58" t="s">
        <v>299</v>
      </c>
      <c r="Y421" s="57"/>
      <c r="Z421" s="57"/>
    </row>
    <row r="422" customFormat="false" ht="12.75" hidden="false" customHeight="true" outlineLevel="0" collapsed="false">
      <c r="A422" s="11" t="s">
        <v>300</v>
      </c>
      <c r="B422" s="57" t="n">
        <v>0.16054</v>
      </c>
      <c r="C422" s="57" t="n">
        <v>1.56232</v>
      </c>
      <c r="D422" s="59" t="n">
        <v>0.161584</v>
      </c>
      <c r="E422" s="60" t="n">
        <v>0.024451</v>
      </c>
      <c r="F422" s="60" t="n">
        <v>0.0005989413</v>
      </c>
      <c r="G422" s="60" t="n">
        <v>1.74396</v>
      </c>
      <c r="H422" s="60" t="n">
        <v>1.19704</v>
      </c>
      <c r="I422" s="60" t="n">
        <v>1.37634</v>
      </c>
      <c r="J422" s="61" t="n">
        <v>1.467493322</v>
      </c>
      <c r="K422" s="59" t="n">
        <v>0.16117</v>
      </c>
      <c r="L422" s="60" t="n">
        <v>0.0168912</v>
      </c>
      <c r="M422" s="60" t="n">
        <v>0.0002857095</v>
      </c>
      <c r="N422" s="60" t="n">
        <v>1.54113</v>
      </c>
      <c r="O422" s="60" t="n">
        <v>0.753814</v>
      </c>
      <c r="P422" s="60" t="n">
        <v>1.36342</v>
      </c>
      <c r="Q422" s="61" t="n">
        <v>0.6077967565</v>
      </c>
      <c r="R422" s="59" t="n">
        <v>0.161808</v>
      </c>
      <c r="S422" s="60" t="n">
        <v>0.0128239</v>
      </c>
      <c r="T422" s="60" t="n">
        <v>0.0001660602</v>
      </c>
      <c r="U422" s="60" t="n">
        <v>1.44266</v>
      </c>
      <c r="V422" s="60" t="n">
        <v>0.381899</v>
      </c>
      <c r="W422" s="60" t="n">
        <v>1.36996</v>
      </c>
      <c r="X422" s="61" t="n">
        <v>0.1828492158</v>
      </c>
      <c r="Y422" s="60"/>
      <c r="Z422" s="60"/>
      <c r="AH422" s="62"/>
      <c r="AI422" s="62"/>
    </row>
    <row r="423" customFormat="false" ht="12.75" hidden="false" customHeight="true" outlineLevel="0" collapsed="false">
      <c r="A423" s="11" t="s">
        <v>280</v>
      </c>
      <c r="B423" s="57" t="n">
        <v>0.16054</v>
      </c>
      <c r="C423" s="57" t="n">
        <v>1.56232</v>
      </c>
      <c r="D423" s="59" t="n">
        <v>0.161874</v>
      </c>
      <c r="E423" s="60" t="n">
        <v>0.0272895</v>
      </c>
      <c r="F423" s="60" t="n">
        <v>0.0007464963</v>
      </c>
      <c r="G423" s="60" t="n">
        <v>1.65426</v>
      </c>
      <c r="H423" s="60" t="n">
        <v>1.05249</v>
      </c>
      <c r="I423" s="60" t="n">
        <v>1.3335</v>
      </c>
      <c r="J423" s="61" t="n">
        <v>1.1600937925</v>
      </c>
      <c r="K423" s="59" t="n">
        <v>0.162412</v>
      </c>
      <c r="L423" s="60" t="n">
        <v>0.021668</v>
      </c>
      <c r="M423" s="60" t="n">
        <v>0.0004730065</v>
      </c>
      <c r="N423" s="60" t="n">
        <v>1.52556</v>
      </c>
      <c r="O423" s="60" t="n">
        <v>0.716211</v>
      </c>
      <c r="P423" s="60" t="n">
        <v>1.33735</v>
      </c>
      <c r="Q423" s="61" t="n">
        <v>0.5635696974</v>
      </c>
      <c r="R423" s="59" t="n">
        <v>0.161862</v>
      </c>
      <c r="S423" s="60" t="n">
        <v>0.0182901</v>
      </c>
      <c r="T423" s="60" t="n">
        <v>0.0003362753</v>
      </c>
      <c r="U423" s="60" t="n">
        <v>1.72205</v>
      </c>
      <c r="V423" s="60" t="n">
        <v>0.92104</v>
      </c>
      <c r="W423" s="60" t="n">
        <v>1.51936</v>
      </c>
      <c r="X423" s="61" t="n">
        <v>0.8501602432</v>
      </c>
      <c r="Y423" s="60"/>
      <c r="Z423" s="60"/>
      <c r="AA423" s="9" t="n">
        <f aca="false">IF("na"=F423,"",F423/F422)</f>
        <v>1.24635970169364</v>
      </c>
      <c r="AB423" s="7" t="n">
        <f aca="false">IF("na"=J423,"",J423/J422)</f>
        <v>0.790527476417368</v>
      </c>
      <c r="AC423" s="7" t="n">
        <f aca="false">IF("na"=M423,"",M423/M422)</f>
        <v>1.65555048047055</v>
      </c>
      <c r="AD423" s="7" t="n">
        <f aca="false">IF("na"=Q423,"",Q423/Q422)</f>
        <v>0.927233802044812</v>
      </c>
      <c r="AE423" s="7" t="n">
        <f aca="false">IF("na"=T423,"",T423/T422)</f>
        <v>2.02502044439306</v>
      </c>
      <c r="AF423" s="7" t="n">
        <f aca="false">IF("na"=X423,"",X423/X422)</f>
        <v>4.64951539157763</v>
      </c>
      <c r="AG423" s="7" t="n">
        <f aca="false">ROW()</f>
        <v>423</v>
      </c>
      <c r="AH423" s="62" t="n">
        <f aca="true">SUM(IF(INDIRECT(ADDRESS(ROW(),AH$40))&gt;INDIRECT(ADDRESS($AG423,AH$40)),1,0),IF(INDIRECT(ADDRESS(ROW(),AH$40))&gt;INDIRECT(ADDRESS($AG423+1,AH$40)),1,0),IF(INDIRECT(ADDRESS(ROW(),AH$40))&gt;INDIRECT(ADDRESS($AG423+2,AH$40)),1,0),IF(INDIRECT(ADDRESS(ROW(),AH$40))&gt;INDIRECT(ADDRESS($AG423+3,AH$40)),1,0))+1</f>
        <v>2</v>
      </c>
      <c r="AI423" s="62" t="n">
        <f aca="true">SUM(IF(INDIRECT(ADDRESS(ROW(),AI$40))&gt;INDIRECT(ADDRESS($AG423,AI$40)),1,0),IF(INDIRECT(ADDRESS(ROW(),AI$40))&gt;INDIRECT(ADDRESS($AG423+1,AI$40)),1,0),IF(INDIRECT(ADDRESS(ROW(),AI$40))&gt;INDIRECT(ADDRESS($AG423+2,AI$40)),1,0),IF(INDIRECT(ADDRESS(ROW(),AI$40))&gt;INDIRECT(ADDRESS($AG423+3,AI$40)),1,0))+1</f>
        <v>1</v>
      </c>
      <c r="AJ423" s="62" t="n">
        <f aca="true">SUM(IF(INDIRECT(ADDRESS(ROW(),AJ$40))&gt;INDIRECT(ADDRESS($AG423,AJ$40)),1,0),IF(INDIRECT(ADDRESS(ROW(),AJ$40))&gt;INDIRECT(ADDRESS($AG423+1,AJ$40)),1,0),IF(INDIRECT(ADDRESS(ROW(),AJ$40))&gt;INDIRECT(ADDRESS($AG423+2,AJ$40)),1,0),IF(INDIRECT(ADDRESS(ROW(),AJ$40))&gt;INDIRECT(ADDRESS($AG423+3,AJ$40)),1,0))+1</f>
        <v>3</v>
      </c>
      <c r="AK423" s="62" t="n">
        <f aca="true">SUM(IF(INDIRECT(ADDRESS(ROW(),AK$40))&gt;INDIRECT(ADDRESS($AG423,AK$40)),1,0),IF(INDIRECT(ADDRESS(ROW(),AK$40))&gt;INDIRECT(ADDRESS($AG423+1,AK$40)),1,0),IF(INDIRECT(ADDRESS(ROW(),AK$40))&gt;INDIRECT(ADDRESS($AG423+2,AK$40)),1,0),IF(INDIRECT(ADDRESS(ROW(),AK$40))&gt;INDIRECT(ADDRESS($AG423+3,AK$40)),1,0))+1</f>
        <v>3</v>
      </c>
      <c r="AL423" s="62" t="n">
        <f aca="true">SUM(IF(INDIRECT(ADDRESS(ROW(),AL$40))&gt;INDIRECT(ADDRESS($AG423,AL$40)),1,0),IF(INDIRECT(ADDRESS(ROW(),AL$40))&gt;INDIRECT(ADDRESS($AG423+1,AL$40)),1,0),IF(INDIRECT(ADDRESS(ROW(),AL$40))&gt;INDIRECT(ADDRESS($AG423+2,AL$40)),1,0),IF(INDIRECT(ADDRESS(ROW(),AL$40))&gt;INDIRECT(ADDRESS($AG423+3,AL$40)),1,0))+1</f>
        <v>3</v>
      </c>
      <c r="AM423" s="62" t="n">
        <f aca="true">SUM(IF(INDIRECT(ADDRESS(ROW(),AM$40))&gt;INDIRECT(ADDRESS($AG423,AM$40)),1,0),IF(INDIRECT(ADDRESS(ROW(),AM$40))&gt;INDIRECT(ADDRESS($AG423+1,AM$40)),1,0),IF(INDIRECT(ADDRESS(ROW(),AM$40))&gt;INDIRECT(ADDRESS($AG423+2,AM$40)),1,0),IF(INDIRECT(ADDRESS(ROW(),AM$40))&gt;INDIRECT(ADDRESS($AG423+3,AM$40)),1,0))+1</f>
        <v>4</v>
      </c>
      <c r="AO423" s="8" t="n">
        <f aca="false">IF("na"=F423,"",SQRT(F423)/SQRT(F422))</f>
        <v>1.11640481085207</v>
      </c>
      <c r="AP423" s="8" t="n">
        <f aca="false">IF("na"=J423,"",SQRT(J423)/SQRT(J422))</f>
        <v>0.889116120884875</v>
      </c>
      <c r="AQ423" s="8" t="n">
        <f aca="false">IF("na"=M423,"",SQRT(M423)/SQRT(M422))</f>
        <v>1.28668196554959</v>
      </c>
      <c r="AR423" s="8" t="n">
        <f aca="false">IF("na"=Q423,"",SQRT(Q423)/SQRT(Q422))</f>
        <v>0.962929801202981</v>
      </c>
      <c r="AS423" s="8" t="n">
        <f aca="false">IF("na"=T423,"",SQRT(T423)/SQRT(T422))</f>
        <v>1.42303213048513</v>
      </c>
      <c r="AT423" s="8" t="n">
        <f aca="false">IF("na"=X423,"",SQRT(X423)/SQRT(X422))</f>
        <v>2.15627349646969</v>
      </c>
    </row>
    <row r="424" customFormat="false" ht="12.75" hidden="false" customHeight="true" outlineLevel="0" collapsed="false">
      <c r="A424" s="11" t="s">
        <v>281</v>
      </c>
      <c r="B424" s="57" t="n">
        <v>0.16054</v>
      </c>
      <c r="C424" s="57" t="n">
        <v>1.56232</v>
      </c>
      <c r="D424" s="59" t="n">
        <v>0.171682</v>
      </c>
      <c r="E424" s="60" t="n">
        <v>0.0254324</v>
      </c>
      <c r="F424" s="60" t="n">
        <v>0.000770951</v>
      </c>
      <c r="G424" s="60" t="n">
        <v>1.87303</v>
      </c>
      <c r="H424" s="60" t="n">
        <v>1.22414</v>
      </c>
      <c r="I424" s="60" t="n">
        <v>1.54042</v>
      </c>
      <c r="J424" s="61" t="n">
        <v>1.4989983496</v>
      </c>
      <c r="K424" s="59" t="n">
        <v>0.172194</v>
      </c>
      <c r="L424" s="60" t="n">
        <v>0.0179181</v>
      </c>
      <c r="M424" s="60" t="n">
        <v>0.000456874</v>
      </c>
      <c r="N424" s="60" t="n">
        <v>1.65929</v>
      </c>
      <c r="O424" s="60" t="n">
        <v>0.726402</v>
      </c>
      <c r="P424" s="60" t="n">
        <v>1.49765</v>
      </c>
      <c r="Q424" s="61" t="n">
        <v>0.5318420745</v>
      </c>
      <c r="R424" s="59" t="n">
        <v>0.170734</v>
      </c>
      <c r="S424" s="60" t="n">
        <v>0.0136782</v>
      </c>
      <c r="T424" s="60" t="n">
        <v>0.0002910107</v>
      </c>
      <c r="U424" s="60" t="n">
        <v>1.62985</v>
      </c>
      <c r="V424" s="60" t="n">
        <v>0.533891</v>
      </c>
      <c r="W424" s="60" t="n">
        <v>1.53843</v>
      </c>
      <c r="X424" s="61" t="n">
        <v>0.2856103319</v>
      </c>
      <c r="Y424" s="60"/>
      <c r="Z424" s="60"/>
      <c r="AA424" s="9" t="n">
        <f aca="false">IF("na"=F424,"",F424/F422)</f>
        <v>1.28718957934609</v>
      </c>
      <c r="AB424" s="7" t="n">
        <f aca="false">IF("na"=J424,"",J424/J422)</f>
        <v>1.02146860031844</v>
      </c>
      <c r="AC424" s="7" t="n">
        <f aca="false">IF("na"=M424,"",M424/M422)</f>
        <v>1.59908578468689</v>
      </c>
      <c r="AD424" s="7" t="n">
        <f aca="false">IF("na"=Q424,"",Q424/Q422)</f>
        <v>0.875032761876873</v>
      </c>
      <c r="AE424" s="7" t="n">
        <f aca="false">IF("na"=T424,"",T424/T422)</f>
        <v>1.7524409822462</v>
      </c>
      <c r="AF424" s="7" t="n">
        <f aca="false">IF("na"=X424,"",X424/X422)</f>
        <v>1.56199921695262</v>
      </c>
      <c r="AG424" s="7" t="n">
        <f aca="false">AG423</f>
        <v>423</v>
      </c>
      <c r="AH424" s="62" t="n">
        <f aca="true">SUM(IF(INDIRECT(ADDRESS(ROW(),AH$40))&gt;INDIRECT(ADDRESS($AG424,AH$40)),1,0),IF(INDIRECT(ADDRESS(ROW(),AH$40))&gt;INDIRECT(ADDRESS($AG424+1,AH$40)),1,0),IF(INDIRECT(ADDRESS(ROW(),AH$40))&gt;INDIRECT(ADDRESS($AG424+2,AH$40)),1,0),IF(INDIRECT(ADDRESS(ROW(),AH$40))&gt;INDIRECT(ADDRESS($AG424+3,AH$40)),1,0))+1</f>
        <v>3</v>
      </c>
      <c r="AI424" s="62" t="n">
        <f aca="true">SUM(IF(INDIRECT(ADDRESS(ROW(),AI$40))&gt;INDIRECT(ADDRESS($AG424,AI$40)),1,0),IF(INDIRECT(ADDRESS(ROW(),AI$40))&gt;INDIRECT(ADDRESS($AG424+1,AI$40)),1,0),IF(INDIRECT(ADDRESS(ROW(),AI$40))&gt;INDIRECT(ADDRESS($AG424+2,AI$40)),1,0),IF(INDIRECT(ADDRESS(ROW(),AI$40))&gt;INDIRECT(ADDRESS($AG424+3,AI$40)),1,0))+1</f>
        <v>3</v>
      </c>
      <c r="AJ424" s="62" t="n">
        <f aca="true">SUM(IF(INDIRECT(ADDRESS(ROW(),AJ$40))&gt;INDIRECT(ADDRESS($AG424,AJ$40)),1,0),IF(INDIRECT(ADDRESS(ROW(),AJ$40))&gt;INDIRECT(ADDRESS($AG424+1,AJ$40)),1,0),IF(INDIRECT(ADDRESS(ROW(),AJ$40))&gt;INDIRECT(ADDRESS($AG424+2,AJ$40)),1,0),IF(INDIRECT(ADDRESS(ROW(),AJ$40))&gt;INDIRECT(ADDRESS($AG424+3,AJ$40)),1,0))+1</f>
        <v>2</v>
      </c>
      <c r="AK424" s="62" t="n">
        <f aca="true">SUM(IF(INDIRECT(ADDRESS(ROW(),AK$40))&gt;INDIRECT(ADDRESS($AG424,AK$40)),1,0),IF(INDIRECT(ADDRESS(ROW(),AK$40))&gt;INDIRECT(ADDRESS($AG424+1,AK$40)),1,0),IF(INDIRECT(ADDRESS(ROW(),AK$40))&gt;INDIRECT(ADDRESS($AG424+2,AK$40)),1,0),IF(INDIRECT(ADDRESS(ROW(),AK$40))&gt;INDIRECT(ADDRESS($AG424+3,AK$40)),1,0))+1</f>
        <v>2</v>
      </c>
      <c r="AL424" s="62" t="n">
        <f aca="true">SUM(IF(INDIRECT(ADDRESS(ROW(),AL$40))&gt;INDIRECT(ADDRESS($AG424,AL$40)),1,0),IF(INDIRECT(ADDRESS(ROW(),AL$40))&gt;INDIRECT(ADDRESS($AG424+1,AL$40)),1,0),IF(INDIRECT(ADDRESS(ROW(),AL$40))&gt;INDIRECT(ADDRESS($AG424+2,AL$40)),1,0),IF(INDIRECT(ADDRESS(ROW(),AL$40))&gt;INDIRECT(ADDRESS($AG424+3,AL$40)),1,0))+1</f>
        <v>2</v>
      </c>
      <c r="AM424" s="62" t="n">
        <f aca="true">SUM(IF(INDIRECT(ADDRESS(ROW(),AM$40))&gt;INDIRECT(ADDRESS($AG424,AM$40)),1,0),IF(INDIRECT(ADDRESS(ROW(),AM$40))&gt;INDIRECT(ADDRESS($AG424+1,AM$40)),1,0),IF(INDIRECT(ADDRESS(ROW(),AM$40))&gt;INDIRECT(ADDRESS($AG424+2,AM$40)),1,0),IF(INDIRECT(ADDRESS(ROW(),AM$40))&gt;INDIRECT(ADDRESS($AG424+3,AM$40)),1,0))+1</f>
        <v>2</v>
      </c>
      <c r="AO424" s="8" t="n">
        <f aca="false">IF("na"=F424,"",SQRT(F424)/SQRT(F422))</f>
        <v>1.13454377586151</v>
      </c>
      <c r="AP424" s="8" t="n">
        <f aca="false">IF("na"=J424,"",SQRT(J424)/SQRT(J422))</f>
        <v>1.01067729781491</v>
      </c>
      <c r="AQ424" s="8" t="n">
        <f aca="false">IF("na"=M424,"",SQRT(M424)/SQRT(M422))</f>
        <v>1.26454963709887</v>
      </c>
      <c r="AR424" s="8" t="n">
        <f aca="false">IF("na"=Q424,"",SQRT(Q424)/SQRT(Q422))</f>
        <v>0.935431858489368</v>
      </c>
      <c r="AS424" s="8" t="n">
        <f aca="false">IF("na"=T424,"",SQRT(T424)/SQRT(T422))</f>
        <v>1.32379793860173</v>
      </c>
      <c r="AT424" s="8" t="n">
        <f aca="false">IF("na"=X424,"",SQRT(X424)/SQRT(X422))</f>
        <v>1.24979967072832</v>
      </c>
    </row>
    <row r="425" customFormat="false" ht="12.75" hidden="false" customHeight="true" outlineLevel="0" collapsed="false">
      <c r="A425" s="11" t="s">
        <v>282</v>
      </c>
      <c r="B425" s="57" t="n">
        <v>0.16054</v>
      </c>
      <c r="C425" s="57" t="n">
        <v>1.56232</v>
      </c>
      <c r="D425" s="63" t="n">
        <v>0.165216</v>
      </c>
      <c r="E425" s="64" t="n">
        <v>0.025389</v>
      </c>
      <c r="F425" s="65" t="n">
        <v>0.0006664662</v>
      </c>
      <c r="G425" s="64" t="n">
        <v>1.76752</v>
      </c>
      <c r="H425" s="65" t="n">
        <v>1.13526</v>
      </c>
      <c r="I425" s="65" t="n">
        <v>1.42451</v>
      </c>
      <c r="J425" s="66" t="n">
        <v>1.3078068637</v>
      </c>
      <c r="K425" s="63" t="n">
        <v>0.167087</v>
      </c>
      <c r="L425" s="64" t="n">
        <v>0.017479</v>
      </c>
      <c r="M425" s="65" t="n">
        <v>0.0003483786</v>
      </c>
      <c r="N425" s="64" t="n">
        <v>1.62278</v>
      </c>
      <c r="O425" s="65" t="n">
        <v>0.696465</v>
      </c>
      <c r="P425" s="65" t="n">
        <v>1.44039</v>
      </c>
      <c r="Q425" s="66" t="n">
        <v>0.4999304211</v>
      </c>
      <c r="R425" s="63" t="n">
        <v>0.165471</v>
      </c>
      <c r="S425" s="64" t="n">
        <v>0.0125562</v>
      </c>
      <c r="T425" s="65" t="n">
        <v>0.0001819728</v>
      </c>
      <c r="U425" s="64" t="n">
        <v>1.53711</v>
      </c>
      <c r="V425" s="65" t="n">
        <v>0.401145</v>
      </c>
      <c r="W425" s="65" t="n">
        <v>1.45818</v>
      </c>
      <c r="X425" s="66" t="n">
        <v>0.1717624506</v>
      </c>
      <c r="Y425" s="64"/>
      <c r="Z425" s="64"/>
      <c r="AA425" s="9" t="n">
        <f aca="false">IF("na"=F425,"",F425/F422)</f>
        <v>1.1127404304896</v>
      </c>
      <c r="AB425" s="7" t="n">
        <f aca="false">IF("na"=J425,"",J425/J422)</f>
        <v>0.891184201041291</v>
      </c>
      <c r="AC425" s="7" t="n">
        <f aca="false">IF("na"=M425,"",M425/M422)</f>
        <v>1.21934552403753</v>
      </c>
      <c r="AD425" s="7" t="n">
        <f aca="false">IF("na"=Q425,"",Q425/Q422)</f>
        <v>0.822528938750597</v>
      </c>
      <c r="AE425" s="7" t="n">
        <f aca="false">IF("na"=T425,"",T425/T422)</f>
        <v>1.09582428540975</v>
      </c>
      <c r="AF425" s="7" t="n">
        <f aca="false">IF("na"=X425,"",X425/X422)</f>
        <v>0.939366624289345</v>
      </c>
      <c r="AG425" s="7" t="n">
        <f aca="false">AG424</f>
        <v>423</v>
      </c>
      <c r="AH425" s="62" t="n">
        <f aca="true">SUM(IF(INDIRECT(ADDRESS(ROW(),AH$40))&gt;INDIRECT(ADDRESS($AG425,AH$40)),1,0),IF(INDIRECT(ADDRESS(ROW(),AH$40))&gt;INDIRECT(ADDRESS($AG425+1,AH$40)),1,0),IF(INDIRECT(ADDRESS(ROW(),AH$40))&gt;INDIRECT(ADDRESS($AG425+2,AH$40)),1,0),IF(INDIRECT(ADDRESS(ROW(),AH$40))&gt;INDIRECT(ADDRESS($AG425+3,AH$40)),1,0))+1</f>
        <v>1</v>
      </c>
      <c r="AI425" s="62" t="n">
        <f aca="true">SUM(IF(INDIRECT(ADDRESS(ROW(),AI$40))&gt;INDIRECT(ADDRESS($AG425,AI$40)),1,0),IF(INDIRECT(ADDRESS(ROW(),AI$40))&gt;INDIRECT(ADDRESS($AG425+1,AI$40)),1,0),IF(INDIRECT(ADDRESS(ROW(),AI$40))&gt;INDIRECT(ADDRESS($AG425+2,AI$40)),1,0),IF(INDIRECT(ADDRESS(ROW(),AI$40))&gt;INDIRECT(ADDRESS($AG425+3,AI$40)),1,0))+1</f>
        <v>2</v>
      </c>
      <c r="AJ425" s="62" t="n">
        <f aca="true">SUM(IF(INDIRECT(ADDRESS(ROW(),AJ$40))&gt;INDIRECT(ADDRESS($AG425,AJ$40)),1,0),IF(INDIRECT(ADDRESS(ROW(),AJ$40))&gt;INDIRECT(ADDRESS($AG425+1,AJ$40)),1,0),IF(INDIRECT(ADDRESS(ROW(),AJ$40))&gt;INDIRECT(ADDRESS($AG425+2,AJ$40)),1,0),IF(INDIRECT(ADDRESS(ROW(),AJ$40))&gt;INDIRECT(ADDRESS($AG425+3,AJ$40)),1,0))+1</f>
        <v>1</v>
      </c>
      <c r="AK425" s="62" t="n">
        <f aca="true">SUM(IF(INDIRECT(ADDRESS(ROW(),AK$40))&gt;INDIRECT(ADDRESS($AG425,AK$40)),1,0),IF(INDIRECT(ADDRESS(ROW(),AK$40))&gt;INDIRECT(ADDRESS($AG425+1,AK$40)),1,0),IF(INDIRECT(ADDRESS(ROW(),AK$40))&gt;INDIRECT(ADDRESS($AG425+2,AK$40)),1,0),IF(INDIRECT(ADDRESS(ROW(),AK$40))&gt;INDIRECT(ADDRESS($AG425+3,AK$40)),1,0))+1</f>
        <v>1</v>
      </c>
      <c r="AL425" s="62" t="n">
        <f aca="true">SUM(IF(INDIRECT(ADDRESS(ROW(),AL$40))&gt;INDIRECT(ADDRESS($AG425,AL$40)),1,0),IF(INDIRECT(ADDRESS(ROW(),AL$40))&gt;INDIRECT(ADDRESS($AG425+1,AL$40)),1,0),IF(INDIRECT(ADDRESS(ROW(),AL$40))&gt;INDIRECT(ADDRESS($AG425+2,AL$40)),1,0),IF(INDIRECT(ADDRESS(ROW(),AL$40))&gt;INDIRECT(ADDRESS($AG425+3,AL$40)),1,0))+1</f>
        <v>1</v>
      </c>
      <c r="AM425" s="62" t="n">
        <f aca="true">SUM(IF(INDIRECT(ADDRESS(ROW(),AM$40))&gt;INDIRECT(ADDRESS($AG425,AM$40)),1,0),IF(INDIRECT(ADDRESS(ROW(),AM$40))&gt;INDIRECT(ADDRESS($AG425+1,AM$40)),1,0),IF(INDIRECT(ADDRESS(ROW(),AM$40))&gt;INDIRECT(ADDRESS($AG425+2,AM$40)),1,0),IF(INDIRECT(ADDRESS(ROW(),AM$40))&gt;INDIRECT(ADDRESS($AG425+3,AM$40)),1,0))+1</f>
        <v>1</v>
      </c>
      <c r="AO425" s="8" t="n">
        <f aca="false">IF("na"=F425,"",SQRT(F425)/SQRT(F422))</f>
        <v>1.05486512431192</v>
      </c>
      <c r="AP425" s="8" t="n">
        <f aca="false">IF("na"=J425,"",SQRT(J425)/SQRT(J422))</f>
        <v>0.944025529867329</v>
      </c>
      <c r="AQ425" s="8" t="n">
        <f aca="false">IF("na"=M425,"",SQRT(M425)/SQRT(M422))</f>
        <v>1.10423979462684</v>
      </c>
      <c r="AR425" s="8" t="n">
        <f aca="false">IF("na"=Q425,"",SQRT(Q425)/SQRT(Q422))</f>
        <v>0.906933811670178</v>
      </c>
      <c r="AS425" s="8" t="n">
        <f aca="false">IF("na"=T425,"",SQRT(T425)/SQRT(T422))</f>
        <v>1.04681626153292</v>
      </c>
      <c r="AT425" s="8" t="n">
        <f aca="false">IF("na"=X425,"",SQRT(X425)/SQRT(X422))</f>
        <v>0.969209277859712</v>
      </c>
    </row>
    <row r="426" customFormat="false" ht="12.75" hidden="false" customHeight="true" outlineLevel="0" collapsed="false">
      <c r="A426" s="11" t="s">
        <v>283</v>
      </c>
      <c r="B426" s="57" t="n">
        <v>0.16054</v>
      </c>
      <c r="C426" s="57" t="n">
        <v>1.56232</v>
      </c>
      <c r="D426" s="67" t="n">
        <v>0.170959</v>
      </c>
      <c r="E426" s="7" t="n">
        <v>0.0268853</v>
      </c>
      <c r="F426" s="65" t="n">
        <v>0.0008313748</v>
      </c>
      <c r="G426" s="64" t="n">
        <v>1.95594</v>
      </c>
      <c r="H426" s="65" t="n">
        <v>1.44499</v>
      </c>
      <c r="I426" s="65" t="n">
        <v>1.54544</v>
      </c>
      <c r="J426" s="66" t="n">
        <v>2.0882810345</v>
      </c>
      <c r="K426" s="67" t="n">
        <v>0.170914</v>
      </c>
      <c r="L426" s="7" t="n">
        <v>0.020189</v>
      </c>
      <c r="M426" s="65" t="n">
        <v>0.0005152155</v>
      </c>
      <c r="N426" s="64" t="n">
        <v>1.72104</v>
      </c>
      <c r="O426" s="65" t="n">
        <v>0.778795</v>
      </c>
      <c r="P426" s="65" t="n">
        <v>1.52451</v>
      </c>
      <c r="Q426" s="66" t="n">
        <v>0.6079512481</v>
      </c>
      <c r="R426" s="67" t="n">
        <v>0.171194</v>
      </c>
      <c r="S426" s="7" t="n">
        <v>0.0162783</v>
      </c>
      <c r="T426" s="65" t="n">
        <v>0.0003784907</v>
      </c>
      <c r="U426" s="64" t="n">
        <v>1.69564</v>
      </c>
      <c r="V426" s="65" t="n">
        <v>0.627982</v>
      </c>
      <c r="W426" s="65" t="n">
        <v>1.57373</v>
      </c>
      <c r="X426" s="66" t="n">
        <v>0.3944915804</v>
      </c>
      <c r="Y426" s="64"/>
      <c r="Z426" s="64"/>
      <c r="AA426" s="9" t="n">
        <f aca="false">IF("na"=F426,"",F426/F422)</f>
        <v>1.38807392310398</v>
      </c>
      <c r="AB426" s="7" t="n">
        <f aca="false">IF("na"=J426,"",J426/J422)</f>
        <v>1.42302591990943</v>
      </c>
      <c r="AC426" s="7" t="n">
        <f aca="false">IF("na"=M426,"",M426/M422)</f>
        <v>1.80328445501462</v>
      </c>
      <c r="AD426" s="7" t="n">
        <f aca="false">IF("na"=Q426,"",Q426/Q422)</f>
        <v>1.00025418299513</v>
      </c>
      <c r="AE426" s="7" t="n">
        <f aca="false">IF("na"=T426,"",T426/T422)</f>
        <v>2.27923789083718</v>
      </c>
      <c r="AF426" s="7" t="n">
        <f aca="false">IF("na"=X426,"",X426/X422)</f>
        <v>2.15746935896894</v>
      </c>
      <c r="AG426" s="7" t="n">
        <f aca="false">AG425</f>
        <v>423</v>
      </c>
      <c r="AH426" s="62" t="n">
        <f aca="true">SUM(IF(INDIRECT(ADDRESS(ROW(),AH$40))&gt;INDIRECT(ADDRESS($AG426,AH$40)),1,0),IF(INDIRECT(ADDRESS(ROW(),AH$40))&gt;INDIRECT(ADDRESS($AG426+1,AH$40)),1,0),IF(INDIRECT(ADDRESS(ROW(),AH$40))&gt;INDIRECT(ADDRESS($AG426+2,AH$40)),1,0),IF(INDIRECT(ADDRESS(ROW(),AH$40))&gt;INDIRECT(ADDRESS($AG426+3,AH$40)),1,0))+1</f>
        <v>4</v>
      </c>
      <c r="AI426" s="62" t="n">
        <f aca="true">SUM(IF(INDIRECT(ADDRESS(ROW(),AI$40))&gt;INDIRECT(ADDRESS($AG426,AI$40)),1,0),IF(INDIRECT(ADDRESS(ROW(),AI$40))&gt;INDIRECT(ADDRESS($AG426+1,AI$40)),1,0),IF(INDIRECT(ADDRESS(ROW(),AI$40))&gt;INDIRECT(ADDRESS($AG426+2,AI$40)),1,0),IF(INDIRECT(ADDRESS(ROW(),AI$40))&gt;INDIRECT(ADDRESS($AG426+3,AI$40)),1,0))+1</f>
        <v>4</v>
      </c>
      <c r="AJ426" s="62" t="n">
        <f aca="true">SUM(IF(INDIRECT(ADDRESS(ROW(),AJ$40))&gt;INDIRECT(ADDRESS($AG426,AJ$40)),1,0),IF(INDIRECT(ADDRESS(ROW(),AJ$40))&gt;INDIRECT(ADDRESS($AG426+1,AJ$40)),1,0),IF(INDIRECT(ADDRESS(ROW(),AJ$40))&gt;INDIRECT(ADDRESS($AG426+2,AJ$40)),1,0),IF(INDIRECT(ADDRESS(ROW(),AJ$40))&gt;INDIRECT(ADDRESS($AG426+3,AJ$40)),1,0))+1</f>
        <v>4</v>
      </c>
      <c r="AK426" s="62" t="n">
        <f aca="true">SUM(IF(INDIRECT(ADDRESS(ROW(),AK$40))&gt;INDIRECT(ADDRESS($AG426,AK$40)),1,0),IF(INDIRECT(ADDRESS(ROW(),AK$40))&gt;INDIRECT(ADDRESS($AG426+1,AK$40)),1,0),IF(INDIRECT(ADDRESS(ROW(),AK$40))&gt;INDIRECT(ADDRESS($AG426+2,AK$40)),1,0),IF(INDIRECT(ADDRESS(ROW(),AK$40))&gt;INDIRECT(ADDRESS($AG426+3,AK$40)),1,0))+1</f>
        <v>4</v>
      </c>
      <c r="AL426" s="62" t="n">
        <f aca="true">SUM(IF(INDIRECT(ADDRESS(ROW(),AL$40))&gt;INDIRECT(ADDRESS($AG426,AL$40)),1,0),IF(INDIRECT(ADDRESS(ROW(),AL$40))&gt;INDIRECT(ADDRESS($AG426+1,AL$40)),1,0),IF(INDIRECT(ADDRESS(ROW(),AL$40))&gt;INDIRECT(ADDRESS($AG426+2,AL$40)),1,0),IF(INDIRECT(ADDRESS(ROW(),AL$40))&gt;INDIRECT(ADDRESS($AG426+3,AL$40)),1,0))+1</f>
        <v>4</v>
      </c>
      <c r="AM426" s="62" t="n">
        <f aca="true">SUM(IF(INDIRECT(ADDRESS(ROW(),AM$40))&gt;INDIRECT(ADDRESS($AG426,AM$40)),1,0),IF(INDIRECT(ADDRESS(ROW(),AM$40))&gt;INDIRECT(ADDRESS($AG426+1,AM$40)),1,0),IF(INDIRECT(ADDRESS(ROW(),AM$40))&gt;INDIRECT(ADDRESS($AG426+2,AM$40)),1,0),IF(INDIRECT(ADDRESS(ROW(),AM$40))&gt;INDIRECT(ADDRESS($AG426+3,AM$40)),1,0))+1</f>
        <v>3</v>
      </c>
      <c r="AO426" s="8" t="n">
        <f aca="false">IF("na"=F426,"",SQRT(F426)/SQRT(F422))</f>
        <v>1.17816549054196</v>
      </c>
      <c r="AP426" s="8" t="n">
        <f aca="false">IF("na"=J426,"",SQRT(J426)/SQRT(J422))</f>
        <v>1.19290650090836</v>
      </c>
      <c r="AQ426" s="8" t="n">
        <f aca="false">IF("na"=M426,"",SQRT(M426)/SQRT(M422))</f>
        <v>1.34286427274488</v>
      </c>
      <c r="AR426" s="8" t="n">
        <f aca="false">IF("na"=Q426,"",SQRT(Q426)/SQRT(Q422))</f>
        <v>1.00012708342247</v>
      </c>
      <c r="AS426" s="8" t="n">
        <f aca="false">IF("na"=T426,"",SQRT(T426)/SQRT(T422))</f>
        <v>1.50971450640086</v>
      </c>
      <c r="AT426" s="8" t="n">
        <f aca="false">IF("na"=X426,"",SQRT(X426)/SQRT(X422))</f>
        <v>1.46883265179153</v>
      </c>
    </row>
    <row r="427" customFormat="false" ht="12.75" hidden="false" customHeight="true" outlineLevel="0" collapsed="false">
      <c r="B427" s="68"/>
      <c r="C427" s="68"/>
      <c r="D427" s="7"/>
      <c r="E427" s="7"/>
      <c r="F427" s="7"/>
      <c r="G427" s="7"/>
      <c r="H427" s="7"/>
      <c r="I427" s="7"/>
      <c r="J427" s="7"/>
      <c r="K427" s="7"/>
      <c r="L427" s="7"/>
    </row>
    <row r="428" customFormat="false" ht="12.75" hidden="false" customHeight="true" outlineLevel="0" collapsed="false">
      <c r="A428" s="11"/>
      <c r="B428" s="11"/>
      <c r="C428" s="11"/>
      <c r="D428" s="11" t="s">
        <v>344</v>
      </c>
      <c r="E428" s="11"/>
      <c r="F428" s="11"/>
      <c r="G428" s="11"/>
      <c r="H428" s="11"/>
      <c r="I428" s="11"/>
      <c r="J428" s="11"/>
      <c r="K428" s="11"/>
      <c r="L428" s="11"/>
      <c r="M428" s="11"/>
      <c r="N428" s="11"/>
      <c r="O428" s="11"/>
      <c r="P428" s="11"/>
      <c r="Q428" s="11"/>
      <c r="R428" s="11"/>
      <c r="S428" s="11"/>
      <c r="T428" s="11"/>
      <c r="U428" s="11"/>
      <c r="V428" s="11"/>
      <c r="W428" s="11"/>
      <c r="X428" s="11"/>
      <c r="Y428" s="11"/>
      <c r="Z428" s="11"/>
      <c r="AA428" s="49"/>
      <c r="AB428" s="50"/>
      <c r="AC428" s="50"/>
      <c r="AD428" s="50"/>
      <c r="AE428" s="50"/>
      <c r="AF428" s="50"/>
      <c r="AG428" s="50"/>
      <c r="AH428" s="51"/>
      <c r="AI428" s="51"/>
      <c r="AJ428" s="51"/>
      <c r="AK428" s="51"/>
      <c r="AL428" s="51"/>
      <c r="AM428" s="51"/>
      <c r="AO428" s="50"/>
      <c r="AP428" s="50"/>
      <c r="AQ428" s="50"/>
      <c r="AR428" s="50"/>
      <c r="AS428" s="50"/>
      <c r="AT428" s="50"/>
    </row>
    <row r="429" customFormat="false" ht="12.75" hidden="false" customHeight="true" outlineLevel="0" collapsed="false">
      <c r="B429" s="52" t="s">
        <v>293</v>
      </c>
      <c r="C429" s="52" t="s">
        <v>293</v>
      </c>
      <c r="D429" s="53" t="n">
        <v>7</v>
      </c>
      <c r="E429" s="53"/>
      <c r="F429" s="53"/>
      <c r="G429" s="53"/>
      <c r="H429" s="53"/>
      <c r="I429" s="53"/>
      <c r="J429" s="53"/>
      <c r="K429" s="53" t="n">
        <v>15</v>
      </c>
      <c r="L429" s="53"/>
      <c r="M429" s="53"/>
      <c r="N429" s="53"/>
      <c r="O429" s="53"/>
      <c r="P429" s="53"/>
      <c r="Q429" s="53"/>
      <c r="R429" s="53" t="n">
        <v>30</v>
      </c>
      <c r="S429" s="53"/>
      <c r="T429" s="53"/>
      <c r="U429" s="53"/>
      <c r="V429" s="53"/>
      <c r="W429" s="53"/>
      <c r="X429" s="53"/>
      <c r="Y429" s="54"/>
      <c r="Z429" s="54"/>
    </row>
    <row r="430" customFormat="false" ht="12.75" hidden="false" customHeight="true" outlineLevel="0" collapsed="false">
      <c r="B430" s="55" t="s">
        <v>284</v>
      </c>
      <c r="C430" s="55" t="s">
        <v>294</v>
      </c>
      <c r="D430" s="56" t="s">
        <v>284</v>
      </c>
      <c r="E430" s="57" t="s">
        <v>287</v>
      </c>
      <c r="F430" s="57" t="s">
        <v>295</v>
      </c>
      <c r="G430" s="57" t="s">
        <v>296</v>
      </c>
      <c r="H430" s="57" t="s">
        <v>297</v>
      </c>
      <c r="I430" s="57" t="s">
        <v>298</v>
      </c>
      <c r="J430" s="58" t="s">
        <v>299</v>
      </c>
      <c r="K430" s="56" t="s">
        <v>284</v>
      </c>
      <c r="L430" s="57" t="s">
        <v>287</v>
      </c>
      <c r="M430" s="57" t="s">
        <v>295</v>
      </c>
      <c r="N430" s="57" t="s">
        <v>296</v>
      </c>
      <c r="O430" s="57" t="s">
        <v>297</v>
      </c>
      <c r="P430" s="57" t="s">
        <v>298</v>
      </c>
      <c r="Q430" s="58" t="s">
        <v>299</v>
      </c>
      <c r="R430" s="56" t="s">
        <v>284</v>
      </c>
      <c r="S430" s="57" t="s">
        <v>287</v>
      </c>
      <c r="T430" s="57" t="s">
        <v>295</v>
      </c>
      <c r="U430" s="57" t="s">
        <v>296</v>
      </c>
      <c r="V430" s="57" t="s">
        <v>297</v>
      </c>
      <c r="W430" s="57" t="s">
        <v>298</v>
      </c>
      <c r="X430" s="58" t="s">
        <v>299</v>
      </c>
      <c r="Y430" s="57"/>
      <c r="Z430" s="57"/>
    </row>
    <row r="431" customFormat="false" ht="12.75" hidden="false" customHeight="true" outlineLevel="0" collapsed="false">
      <c r="A431" s="11" t="s">
        <v>300</v>
      </c>
      <c r="B431" s="57" t="n">
        <v>0.461095</v>
      </c>
      <c r="C431" s="57" t="n">
        <v>1.29617</v>
      </c>
      <c r="D431" s="59" t="n">
        <v>0.462899</v>
      </c>
      <c r="E431" s="60" t="n">
        <v>0.0439015</v>
      </c>
      <c r="F431" s="60" t="n">
        <v>0.0019305961</v>
      </c>
      <c r="G431" s="60" t="n">
        <v>1.36977</v>
      </c>
      <c r="H431" s="60" t="n">
        <v>0.289612</v>
      </c>
      <c r="I431" s="60" t="n">
        <v>1.32484</v>
      </c>
      <c r="J431" s="61" t="n">
        <v>0.0846970794</v>
      </c>
      <c r="K431" s="59" t="n">
        <v>0.46139</v>
      </c>
      <c r="L431" s="60" t="n">
        <v>0.0302322</v>
      </c>
      <c r="M431" s="60" t="n">
        <v>0.0009140729</v>
      </c>
      <c r="N431" s="60" t="n">
        <v>1.34831</v>
      </c>
      <c r="O431" s="60" t="n">
        <v>0.199752</v>
      </c>
      <c r="P431" s="60" t="n">
        <v>1.32465</v>
      </c>
      <c r="Q431" s="61" t="n">
        <v>0.0407119719</v>
      </c>
      <c r="R431" s="59" t="n">
        <v>0.461236</v>
      </c>
      <c r="S431" s="60" t="n">
        <v>0.0229817</v>
      </c>
      <c r="T431" s="60" t="n">
        <v>0.0005281783</v>
      </c>
      <c r="U431" s="60" t="n">
        <v>1.33197</v>
      </c>
      <c r="V431" s="60" t="n">
        <v>0.147205</v>
      </c>
      <c r="W431" s="60" t="n">
        <v>1.31905</v>
      </c>
      <c r="X431" s="61" t="n">
        <v>0.0221928064</v>
      </c>
      <c r="Y431" s="60"/>
      <c r="Z431" s="60"/>
      <c r="AH431" s="62"/>
      <c r="AI431" s="62"/>
    </row>
    <row r="432" customFormat="false" ht="12.75" hidden="false" customHeight="true" outlineLevel="0" collapsed="false">
      <c r="A432" s="11" t="s">
        <v>280</v>
      </c>
      <c r="B432" s="57" t="n">
        <v>0.461095</v>
      </c>
      <c r="C432" s="57" t="n">
        <v>1.29617</v>
      </c>
      <c r="D432" s="59" t="n">
        <v>0.463678</v>
      </c>
      <c r="E432" s="60" t="n">
        <v>0.0556613</v>
      </c>
      <c r="F432" s="60" t="n">
        <v>0.0031048521</v>
      </c>
      <c r="G432" s="60" t="n">
        <v>1.34429</v>
      </c>
      <c r="H432" s="60" t="n">
        <v>0.31547</v>
      </c>
      <c r="I432" s="60" t="n">
        <v>1.29249</v>
      </c>
      <c r="J432" s="61" t="n">
        <v>0.0995348633</v>
      </c>
      <c r="K432" s="59" t="n">
        <v>0.464462</v>
      </c>
      <c r="L432" s="60" t="n">
        <v>0.0515213</v>
      </c>
      <c r="M432" s="60" t="n">
        <v>0.0026657809</v>
      </c>
      <c r="N432" s="60" t="n">
        <v>1.31352</v>
      </c>
      <c r="O432" s="60" t="n">
        <v>0.274588</v>
      </c>
      <c r="P432" s="60" t="n">
        <v>1.27448</v>
      </c>
      <c r="Q432" s="61" t="n">
        <v>0.0758690258</v>
      </c>
      <c r="R432" s="59" t="n">
        <v>0.461725</v>
      </c>
      <c r="S432" s="60" t="n">
        <v>0.0483847</v>
      </c>
      <c r="T432" s="60" t="n">
        <v>0.002341476</v>
      </c>
      <c r="U432" s="60" t="n">
        <v>1.3173</v>
      </c>
      <c r="V432" s="60" t="n">
        <v>0.237157</v>
      </c>
      <c r="W432" s="60" t="n">
        <v>1.2898</v>
      </c>
      <c r="X432" s="61" t="n">
        <v>0.0562840195</v>
      </c>
      <c r="Y432" s="60"/>
      <c r="Z432" s="60"/>
      <c r="AA432" s="9" t="n">
        <f aca="false">IF("na"=F432,"",F432/F431)</f>
        <v>1.60823493842135</v>
      </c>
      <c r="AB432" s="7" t="n">
        <f aca="false">IF("na"=J432,"",J432/J431)</f>
        <v>1.17518648818958</v>
      </c>
      <c r="AC432" s="7" t="n">
        <f aca="false">IF("na"=M432,"",M432/M431)</f>
        <v>2.91637669161836</v>
      </c>
      <c r="AD432" s="7" t="n">
        <f aca="false">IF("na"=Q432,"",Q432/Q431)</f>
        <v>1.86355566334039</v>
      </c>
      <c r="AE432" s="7" t="n">
        <f aca="false">IF("na"=T432,"",T432/T431)</f>
        <v>4.433116619899</v>
      </c>
      <c r="AF432" s="7" t="n">
        <f aca="false">IF("na"=X432,"",X432/X431)</f>
        <v>2.53613799379604</v>
      </c>
      <c r="AG432" s="7" t="n">
        <f aca="false">ROW()</f>
        <v>432</v>
      </c>
      <c r="AH432" s="62" t="n">
        <f aca="true">SUM(IF(INDIRECT(ADDRESS(ROW(),AH$40))&gt;INDIRECT(ADDRESS($AG432,AH$40)),1,0),IF(INDIRECT(ADDRESS(ROW(),AH$40))&gt;INDIRECT(ADDRESS($AG432+1,AH$40)),1,0),IF(INDIRECT(ADDRESS(ROW(),AH$40))&gt;INDIRECT(ADDRESS($AG432+2,AH$40)),1,0),IF(INDIRECT(ADDRESS(ROW(),AH$40))&gt;INDIRECT(ADDRESS($AG432+3,AH$40)),1,0))+1</f>
        <v>2</v>
      </c>
      <c r="AI432" s="62" t="n">
        <f aca="true">SUM(IF(INDIRECT(ADDRESS(ROW(),AI$40))&gt;INDIRECT(ADDRESS($AG432,AI$40)),1,0),IF(INDIRECT(ADDRESS(ROW(),AI$40))&gt;INDIRECT(ADDRESS($AG432+1,AI$40)),1,0),IF(INDIRECT(ADDRESS(ROW(),AI$40))&gt;INDIRECT(ADDRESS($AG432+2,AI$40)),1,0),IF(INDIRECT(ADDRESS(ROW(),AI$40))&gt;INDIRECT(ADDRESS($AG432+3,AI$40)),1,0))+1</f>
        <v>2</v>
      </c>
      <c r="AJ432" s="62" t="n">
        <f aca="true">SUM(IF(INDIRECT(ADDRESS(ROW(),AJ$40))&gt;INDIRECT(ADDRESS($AG432,AJ$40)),1,0),IF(INDIRECT(ADDRESS(ROW(),AJ$40))&gt;INDIRECT(ADDRESS($AG432+1,AJ$40)),1,0),IF(INDIRECT(ADDRESS(ROW(),AJ$40))&gt;INDIRECT(ADDRESS($AG432+2,AJ$40)),1,0),IF(INDIRECT(ADDRESS(ROW(),AJ$40))&gt;INDIRECT(ADDRESS($AG432+3,AJ$40)),1,0))+1</f>
        <v>2</v>
      </c>
      <c r="AK432" s="62" t="n">
        <f aca="true">SUM(IF(INDIRECT(ADDRESS(ROW(),AK$40))&gt;INDIRECT(ADDRESS($AG432,AK$40)),1,0),IF(INDIRECT(ADDRESS(ROW(),AK$40))&gt;INDIRECT(ADDRESS($AG432+1,AK$40)),1,0),IF(INDIRECT(ADDRESS(ROW(),AK$40))&gt;INDIRECT(ADDRESS($AG432+2,AK$40)),1,0),IF(INDIRECT(ADDRESS(ROW(),AK$40))&gt;INDIRECT(ADDRESS($AG432+3,AK$40)),1,0))+1</f>
        <v>3</v>
      </c>
      <c r="AL432" s="62" t="n">
        <f aca="true">SUM(IF(INDIRECT(ADDRESS(ROW(),AL$40))&gt;INDIRECT(ADDRESS($AG432,AL$40)),1,0),IF(INDIRECT(ADDRESS(ROW(),AL$40))&gt;INDIRECT(ADDRESS($AG432+1,AL$40)),1,0),IF(INDIRECT(ADDRESS(ROW(),AL$40))&gt;INDIRECT(ADDRESS($AG432+2,AL$40)),1,0),IF(INDIRECT(ADDRESS(ROW(),AL$40))&gt;INDIRECT(ADDRESS($AG432+3,AL$40)),1,0))+1</f>
        <v>2</v>
      </c>
      <c r="AM432" s="62" t="n">
        <f aca="true">SUM(IF(INDIRECT(ADDRESS(ROW(),AM$40))&gt;INDIRECT(ADDRESS($AG432,AM$40)),1,0),IF(INDIRECT(ADDRESS(ROW(),AM$40))&gt;INDIRECT(ADDRESS($AG432+1,AM$40)),1,0),IF(INDIRECT(ADDRESS(ROW(),AM$40))&gt;INDIRECT(ADDRESS($AG432+2,AM$40)),1,0),IF(INDIRECT(ADDRESS(ROW(),AM$40))&gt;INDIRECT(ADDRESS($AG432+3,AM$40)),1,0))+1</f>
        <v>3</v>
      </c>
      <c r="AO432" s="8" t="n">
        <f aca="false">IF("na"=F432,"",SQRT(F432)/SQRT(F431))</f>
        <v>1.26816203161164</v>
      </c>
      <c r="AP432" s="8" t="n">
        <f aca="false">IF("na"=J432,"",SQRT(J432)/SQRT(J431))</f>
        <v>1.08406018660847</v>
      </c>
      <c r="AQ432" s="8" t="n">
        <f aca="false">IF("na"=M432,"",SQRT(M432)/SQRT(M431))</f>
        <v>1.7077402295485</v>
      </c>
      <c r="AR432" s="8" t="n">
        <f aca="false">IF("na"=Q432,"",SQRT(Q432)/SQRT(Q431))</f>
        <v>1.36512111672935</v>
      </c>
      <c r="AS432" s="8" t="n">
        <f aca="false">IF("na"=T432,"",SQRT(T432)/SQRT(T431))</f>
        <v>2.10549676321266</v>
      </c>
      <c r="AT432" s="8" t="n">
        <f aca="false">IF("na"=X432,"",SQRT(X432)/SQRT(X431))</f>
        <v>1.59252566503527</v>
      </c>
    </row>
    <row r="433" customFormat="false" ht="12.75" hidden="false" customHeight="true" outlineLevel="0" collapsed="false">
      <c r="A433" s="11" t="s">
        <v>281</v>
      </c>
      <c r="B433" s="57" t="n">
        <v>0.461095</v>
      </c>
      <c r="C433" s="57" t="n">
        <v>1.29617</v>
      </c>
      <c r="D433" s="59" t="n">
        <v>0.523109</v>
      </c>
      <c r="E433" s="60" t="n">
        <v>0.0435533</v>
      </c>
      <c r="F433" s="60" t="n">
        <v>0.005742626</v>
      </c>
      <c r="G433" s="60" t="n">
        <v>1.4341</v>
      </c>
      <c r="H433" s="60" t="n">
        <v>0.315299</v>
      </c>
      <c r="I433" s="60" t="n">
        <v>1.39059</v>
      </c>
      <c r="J433" s="61" t="n">
        <v>0.1083285958</v>
      </c>
      <c r="K433" s="59" t="n">
        <v>0.521056</v>
      </c>
      <c r="L433" s="60" t="n">
        <v>0.0329999</v>
      </c>
      <c r="M433" s="60" t="n">
        <v>0.0046843149</v>
      </c>
      <c r="N433" s="60" t="n">
        <v>1.41792</v>
      </c>
      <c r="O433" s="60" t="n">
        <v>0.223252</v>
      </c>
      <c r="P433" s="60" t="n">
        <v>1.39635</v>
      </c>
      <c r="Q433" s="61" t="n">
        <v>0.0598774879</v>
      </c>
      <c r="R433" s="59" t="n">
        <v>0.521654</v>
      </c>
      <c r="S433" s="60" t="n">
        <v>0.0302537</v>
      </c>
      <c r="T433" s="60" t="n">
        <v>0.0045826787</v>
      </c>
      <c r="U433" s="60" t="n">
        <v>1.40944</v>
      </c>
      <c r="V433" s="60" t="n">
        <v>0.175593</v>
      </c>
      <c r="W433" s="60" t="n">
        <v>1.39716</v>
      </c>
      <c r="X433" s="61" t="n">
        <v>0.0410318817</v>
      </c>
      <c r="Y433" s="60"/>
      <c r="Z433" s="60"/>
      <c r="AA433" s="9" t="n">
        <f aca="false">IF("na"=F433,"",F433/F431)</f>
        <v>2.97453517076928</v>
      </c>
      <c r="AB433" s="7" t="n">
        <f aca="false">IF("na"=J433,"",J433/J431)</f>
        <v>1.27901217571382</v>
      </c>
      <c r="AC433" s="7" t="n">
        <f aca="false">IF("na"=M433,"",M433/M431)</f>
        <v>5.12466226709051</v>
      </c>
      <c r="AD433" s="7" t="n">
        <f aca="false">IF("na"=Q433,"",Q433/Q431)</f>
        <v>1.47075872539596</v>
      </c>
      <c r="AE433" s="7" t="n">
        <f aca="false">IF("na"=T433,"",T433/T431)</f>
        <v>8.67638579623586</v>
      </c>
      <c r="AF433" s="7" t="n">
        <f aca="false">IF("na"=X433,"",X433/X431)</f>
        <v>1.84888206387454</v>
      </c>
      <c r="AG433" s="7" t="n">
        <f aca="false">AG432</f>
        <v>432</v>
      </c>
      <c r="AH433" s="62" t="n">
        <f aca="true">SUM(IF(INDIRECT(ADDRESS(ROW(),AH$40))&gt;INDIRECT(ADDRESS($AG433,AH$40)),1,0),IF(INDIRECT(ADDRESS(ROW(),AH$40))&gt;INDIRECT(ADDRESS($AG433+1,AH$40)),1,0),IF(INDIRECT(ADDRESS(ROW(),AH$40))&gt;INDIRECT(ADDRESS($AG433+2,AH$40)),1,0),IF(INDIRECT(ADDRESS(ROW(),AH$40))&gt;INDIRECT(ADDRESS($AG433+3,AH$40)),1,0))+1</f>
        <v>3</v>
      </c>
      <c r="AI433" s="62" t="n">
        <f aca="true">SUM(IF(INDIRECT(ADDRESS(ROW(),AI$40))&gt;INDIRECT(ADDRESS($AG433,AI$40)),1,0),IF(INDIRECT(ADDRESS(ROW(),AI$40))&gt;INDIRECT(ADDRESS($AG433+1,AI$40)),1,0),IF(INDIRECT(ADDRESS(ROW(),AI$40))&gt;INDIRECT(ADDRESS($AG433+2,AI$40)),1,0),IF(INDIRECT(ADDRESS(ROW(),AI$40))&gt;INDIRECT(ADDRESS($AG433+3,AI$40)),1,0))+1</f>
        <v>3</v>
      </c>
      <c r="AJ433" s="62" t="n">
        <f aca="true">SUM(IF(INDIRECT(ADDRESS(ROW(),AJ$40))&gt;INDIRECT(ADDRESS($AG433,AJ$40)),1,0),IF(INDIRECT(ADDRESS(ROW(),AJ$40))&gt;INDIRECT(ADDRESS($AG433+1,AJ$40)),1,0),IF(INDIRECT(ADDRESS(ROW(),AJ$40))&gt;INDIRECT(ADDRESS($AG433+2,AJ$40)),1,0),IF(INDIRECT(ADDRESS(ROW(),AJ$40))&gt;INDIRECT(ADDRESS($AG433+3,AJ$40)),1,0))+1</f>
        <v>3</v>
      </c>
      <c r="AK433" s="62" t="n">
        <f aca="true">SUM(IF(INDIRECT(ADDRESS(ROW(),AK$40))&gt;INDIRECT(ADDRESS($AG433,AK$40)),1,0),IF(INDIRECT(ADDRESS(ROW(),AK$40))&gt;INDIRECT(ADDRESS($AG433+1,AK$40)),1,0),IF(INDIRECT(ADDRESS(ROW(),AK$40))&gt;INDIRECT(ADDRESS($AG433+2,AK$40)),1,0),IF(INDIRECT(ADDRESS(ROW(),AK$40))&gt;INDIRECT(ADDRESS($AG433+3,AK$40)),1,0))+1</f>
        <v>2</v>
      </c>
      <c r="AL433" s="62" t="n">
        <f aca="true">SUM(IF(INDIRECT(ADDRESS(ROW(),AL$40))&gt;INDIRECT(ADDRESS($AG433,AL$40)),1,0),IF(INDIRECT(ADDRESS(ROW(),AL$40))&gt;INDIRECT(ADDRESS($AG433+1,AL$40)),1,0),IF(INDIRECT(ADDRESS(ROW(),AL$40))&gt;INDIRECT(ADDRESS($AG433+2,AL$40)),1,0),IF(INDIRECT(ADDRESS(ROW(),AL$40))&gt;INDIRECT(ADDRESS($AG433+3,AL$40)),1,0))+1</f>
        <v>3</v>
      </c>
      <c r="AM433" s="62" t="n">
        <f aca="true">SUM(IF(INDIRECT(ADDRESS(ROW(),AM$40))&gt;INDIRECT(ADDRESS($AG433,AM$40)),1,0),IF(INDIRECT(ADDRESS(ROW(),AM$40))&gt;INDIRECT(ADDRESS($AG433+1,AM$40)),1,0),IF(INDIRECT(ADDRESS(ROW(),AM$40))&gt;INDIRECT(ADDRESS($AG433+2,AM$40)),1,0),IF(INDIRECT(ADDRESS(ROW(),AM$40))&gt;INDIRECT(ADDRESS($AG433+3,AM$40)),1,0))+1</f>
        <v>2</v>
      </c>
      <c r="AO433" s="8" t="n">
        <f aca="false">IF("na"=F433,"",SQRT(F433)/SQRT(F431))</f>
        <v>1.72468407853997</v>
      </c>
      <c r="AP433" s="8" t="n">
        <f aca="false">IF("na"=J433,"",SQRT(J433)/SQRT(J431))</f>
        <v>1.13093420485624</v>
      </c>
      <c r="AQ433" s="8" t="n">
        <f aca="false">IF("na"=M433,"",SQRT(M433)/SQRT(M431))</f>
        <v>2.26377169058421</v>
      </c>
      <c r="AR433" s="8" t="n">
        <f aca="false">IF("na"=Q433,"",SQRT(Q433)/SQRT(Q431))</f>
        <v>1.21274841801421</v>
      </c>
      <c r="AS433" s="8" t="n">
        <f aca="false">IF("na"=T433,"",SQRT(T433)/SQRT(T431))</f>
        <v>2.9455705383229</v>
      </c>
      <c r="AT433" s="8" t="n">
        <f aca="false">IF("na"=X433,"",SQRT(X433)/SQRT(X431))</f>
        <v>1.35973602727682</v>
      </c>
    </row>
    <row r="434" customFormat="false" ht="12.75" hidden="false" customHeight="true" outlineLevel="0" collapsed="false">
      <c r="A434" s="11" t="s">
        <v>282</v>
      </c>
      <c r="B434" s="57" t="n">
        <v>0.461095</v>
      </c>
      <c r="C434" s="57" t="n">
        <v>1.29617</v>
      </c>
      <c r="D434" s="63" t="n">
        <v>0.477004</v>
      </c>
      <c r="E434" s="64" t="n">
        <v>0.0433551</v>
      </c>
      <c r="F434" s="65" t="n">
        <v>0.0021327608</v>
      </c>
      <c r="G434" s="64" t="n">
        <v>1.37685</v>
      </c>
      <c r="H434" s="65" t="n">
        <v>0.290653</v>
      </c>
      <c r="I434" s="65" t="n">
        <v>1.33161</v>
      </c>
      <c r="J434" s="66" t="n">
        <v>0.08573516</v>
      </c>
      <c r="K434" s="63" t="n">
        <v>0.47737</v>
      </c>
      <c r="L434" s="64" t="n">
        <v>0.0326212</v>
      </c>
      <c r="M434" s="65" t="n">
        <v>0.0013290182</v>
      </c>
      <c r="N434" s="64" t="n">
        <v>1.34167</v>
      </c>
      <c r="O434" s="65" t="n">
        <v>0.187777</v>
      </c>
      <c r="P434" s="65" t="n">
        <v>1.32206</v>
      </c>
      <c r="Q434" s="66" t="n">
        <v>0.0359304938</v>
      </c>
      <c r="R434" s="63" t="n">
        <v>0.477352</v>
      </c>
      <c r="S434" s="64" t="n">
        <v>0.0212776</v>
      </c>
      <c r="T434" s="65" t="n">
        <v>0.0007170262</v>
      </c>
      <c r="U434" s="64" t="n">
        <v>1.34829</v>
      </c>
      <c r="V434" s="65" t="n">
        <v>0.137041</v>
      </c>
      <c r="W434" s="65" t="n">
        <v>1.33728</v>
      </c>
      <c r="X434" s="66" t="n">
        <v>0.0204702677</v>
      </c>
      <c r="Y434" s="64"/>
      <c r="Z434" s="64"/>
      <c r="AA434" s="9" t="n">
        <f aca="false">IF("na"=F434,"",F434/F431)</f>
        <v>1.10471620656439</v>
      </c>
      <c r="AB434" s="7" t="n">
        <f aca="false">IF("na"=J434,"",J434/J431)</f>
        <v>1.01225639192465</v>
      </c>
      <c r="AC434" s="7" t="n">
        <f aca="false">IF("na"=M434,"",M434/M431)</f>
        <v>1.45395208631609</v>
      </c>
      <c r="AD434" s="7" t="n">
        <f aca="false">IF("na"=Q434,"",Q434/Q431)</f>
        <v>0.882553512471844</v>
      </c>
      <c r="AE434" s="7" t="n">
        <f aca="false">IF("na"=T434,"",T434/T431)</f>
        <v>1.3575457378692</v>
      </c>
      <c r="AF434" s="7" t="n">
        <f aca="false">IF("na"=X434,"",X434/X431)</f>
        <v>0.922383015966831</v>
      </c>
      <c r="AG434" s="7" t="n">
        <f aca="false">AG433</f>
        <v>432</v>
      </c>
      <c r="AH434" s="62" t="n">
        <f aca="true">SUM(IF(INDIRECT(ADDRESS(ROW(),AH$40))&gt;INDIRECT(ADDRESS($AG434,AH$40)),1,0),IF(INDIRECT(ADDRESS(ROW(),AH$40))&gt;INDIRECT(ADDRESS($AG434+1,AH$40)),1,0),IF(INDIRECT(ADDRESS(ROW(),AH$40))&gt;INDIRECT(ADDRESS($AG434+2,AH$40)),1,0),IF(INDIRECT(ADDRESS(ROW(),AH$40))&gt;INDIRECT(ADDRESS($AG434+3,AH$40)),1,0))+1</f>
        <v>1</v>
      </c>
      <c r="AI434" s="62" t="n">
        <f aca="true">SUM(IF(INDIRECT(ADDRESS(ROW(),AI$40))&gt;INDIRECT(ADDRESS($AG434,AI$40)),1,0),IF(INDIRECT(ADDRESS(ROW(),AI$40))&gt;INDIRECT(ADDRESS($AG434+1,AI$40)),1,0),IF(INDIRECT(ADDRESS(ROW(),AI$40))&gt;INDIRECT(ADDRESS($AG434+2,AI$40)),1,0),IF(INDIRECT(ADDRESS(ROW(),AI$40))&gt;INDIRECT(ADDRESS($AG434+3,AI$40)),1,0))+1</f>
        <v>1</v>
      </c>
      <c r="AJ434" s="62" t="n">
        <f aca="true">SUM(IF(INDIRECT(ADDRESS(ROW(),AJ$40))&gt;INDIRECT(ADDRESS($AG434,AJ$40)),1,0),IF(INDIRECT(ADDRESS(ROW(),AJ$40))&gt;INDIRECT(ADDRESS($AG434+1,AJ$40)),1,0),IF(INDIRECT(ADDRESS(ROW(),AJ$40))&gt;INDIRECT(ADDRESS($AG434+2,AJ$40)),1,0),IF(INDIRECT(ADDRESS(ROW(),AJ$40))&gt;INDIRECT(ADDRESS($AG434+3,AJ$40)),1,0))+1</f>
        <v>1</v>
      </c>
      <c r="AK434" s="62" t="n">
        <f aca="true">SUM(IF(INDIRECT(ADDRESS(ROW(),AK$40))&gt;INDIRECT(ADDRESS($AG434,AK$40)),1,0),IF(INDIRECT(ADDRESS(ROW(),AK$40))&gt;INDIRECT(ADDRESS($AG434+1,AK$40)),1,0),IF(INDIRECT(ADDRESS(ROW(),AK$40))&gt;INDIRECT(ADDRESS($AG434+2,AK$40)),1,0),IF(INDIRECT(ADDRESS(ROW(),AK$40))&gt;INDIRECT(ADDRESS($AG434+3,AK$40)),1,0))+1</f>
        <v>1</v>
      </c>
      <c r="AL434" s="62" t="n">
        <f aca="true">SUM(IF(INDIRECT(ADDRESS(ROW(),AL$40))&gt;INDIRECT(ADDRESS($AG434,AL$40)),1,0),IF(INDIRECT(ADDRESS(ROW(),AL$40))&gt;INDIRECT(ADDRESS($AG434+1,AL$40)),1,0),IF(INDIRECT(ADDRESS(ROW(),AL$40))&gt;INDIRECT(ADDRESS($AG434+2,AL$40)),1,0),IF(INDIRECT(ADDRESS(ROW(),AL$40))&gt;INDIRECT(ADDRESS($AG434+3,AL$40)),1,0))+1</f>
        <v>1</v>
      </c>
      <c r="AM434" s="62" t="n">
        <f aca="true">SUM(IF(INDIRECT(ADDRESS(ROW(),AM$40))&gt;INDIRECT(ADDRESS($AG434,AM$40)),1,0),IF(INDIRECT(ADDRESS(ROW(),AM$40))&gt;INDIRECT(ADDRESS($AG434+1,AM$40)),1,0),IF(INDIRECT(ADDRESS(ROW(),AM$40))&gt;INDIRECT(ADDRESS($AG434+2,AM$40)),1,0),IF(INDIRECT(ADDRESS(ROW(),AM$40))&gt;INDIRECT(ADDRESS($AG434+3,AM$40)),1,0))+1</f>
        <v>1</v>
      </c>
      <c r="AO434" s="8" t="n">
        <f aca="false">IF("na"=F434,"",SQRT(F434)/SQRT(F431))</f>
        <v>1.05105480664159</v>
      </c>
      <c r="AP434" s="8" t="n">
        <f aca="false">IF("na"=J434,"",SQRT(J434)/SQRT(J431))</f>
        <v>1.00610953276701</v>
      </c>
      <c r="AQ434" s="8" t="n">
        <f aca="false">IF("na"=M434,"",SQRT(M434)/SQRT(M431))</f>
        <v>1.20579935574543</v>
      </c>
      <c r="AR434" s="8" t="n">
        <f aca="false">IF("na"=Q434,"",SQRT(Q434)/SQRT(Q431))</f>
        <v>0.939443192785941</v>
      </c>
      <c r="AS434" s="8" t="n">
        <f aca="false">IF("na"=T434,"",SQRT(T434)/SQRT(T431))</f>
        <v>1.16513764760615</v>
      </c>
      <c r="AT434" s="8" t="n">
        <f aca="false">IF("na"=X434,"",SQRT(X434)/SQRT(X431))</f>
        <v>0.960407734228974</v>
      </c>
    </row>
    <row r="435" customFormat="false" ht="12.75" hidden="false" customHeight="true" outlineLevel="0" collapsed="false">
      <c r="A435" s="11" t="s">
        <v>283</v>
      </c>
      <c r="B435" s="57" t="n">
        <v>0.461095</v>
      </c>
      <c r="C435" s="57" t="n">
        <v>1.29617</v>
      </c>
      <c r="D435" s="67" t="n">
        <v>0.522757</v>
      </c>
      <c r="E435" s="7" t="n">
        <v>0.0530501</v>
      </c>
      <c r="F435" s="65" t="n">
        <v>0.0066165153</v>
      </c>
      <c r="G435" s="64" t="n">
        <v>1.45431</v>
      </c>
      <c r="H435" s="65" t="n">
        <v>0.381058</v>
      </c>
      <c r="I435" s="65" t="n">
        <v>1.39178</v>
      </c>
      <c r="J435" s="66" t="n">
        <v>0.1543464714</v>
      </c>
      <c r="K435" s="67" t="n">
        <v>0.522211</v>
      </c>
      <c r="L435" s="7" t="n">
        <v>0.0491191</v>
      </c>
      <c r="M435" s="65" t="n">
        <v>0.0061478513</v>
      </c>
      <c r="N435" s="64" t="n">
        <v>1.43392</v>
      </c>
      <c r="O435" s="65" t="n">
        <v>0.303778</v>
      </c>
      <c r="P435" s="65" t="n">
        <v>1.39179</v>
      </c>
      <c r="Q435" s="66" t="n">
        <v>0.1014242576</v>
      </c>
      <c r="R435" s="67" t="n">
        <v>0.521559</v>
      </c>
      <c r="S435" s="7" t="n">
        <v>0.0466478</v>
      </c>
      <c r="T435" s="65" t="n">
        <v>0.0058319124</v>
      </c>
      <c r="U435" s="64" t="n">
        <v>1.42397</v>
      </c>
      <c r="V435" s="65" t="n">
        <v>0.261758</v>
      </c>
      <c r="W435" s="65" t="n">
        <v>1.39454</v>
      </c>
      <c r="X435" s="66" t="n">
        <v>0.0781939074</v>
      </c>
      <c r="Y435" s="64"/>
      <c r="Z435" s="64"/>
      <c r="AA435" s="9" t="n">
        <f aca="false">IF("na"=F435,"",F435/F431)</f>
        <v>3.4271877478671</v>
      </c>
      <c r="AB435" s="7" t="n">
        <f aca="false">IF("na"=J435,"",J435/J431)</f>
        <v>1.8223352268272</v>
      </c>
      <c r="AC435" s="7" t="n">
        <f aca="false">IF("na"=M435,"",M435/M431)</f>
        <v>6.72577788926901</v>
      </c>
      <c r="AD435" s="7" t="n">
        <f aca="false">IF("na"=Q435,"",Q435/Q431)</f>
        <v>2.49126369631828</v>
      </c>
      <c r="AE435" s="7" t="n">
        <f aca="false">IF("na"=T435,"",T435/T431)</f>
        <v>11.0415600186528</v>
      </c>
      <c r="AF435" s="7" t="n">
        <f aca="false">IF("na"=X435,"",X435/X431)</f>
        <v>3.52338978634086</v>
      </c>
      <c r="AG435" s="7" t="n">
        <f aca="false">AG434</f>
        <v>432</v>
      </c>
      <c r="AH435" s="62" t="n">
        <f aca="true">SUM(IF(INDIRECT(ADDRESS(ROW(),AH$40))&gt;INDIRECT(ADDRESS($AG435,AH$40)),1,0),IF(INDIRECT(ADDRESS(ROW(),AH$40))&gt;INDIRECT(ADDRESS($AG435+1,AH$40)),1,0),IF(INDIRECT(ADDRESS(ROW(),AH$40))&gt;INDIRECT(ADDRESS($AG435+2,AH$40)),1,0),IF(INDIRECT(ADDRESS(ROW(),AH$40))&gt;INDIRECT(ADDRESS($AG435+3,AH$40)),1,0))+1</f>
        <v>4</v>
      </c>
      <c r="AI435" s="62" t="n">
        <f aca="true">SUM(IF(INDIRECT(ADDRESS(ROW(),AI$40))&gt;INDIRECT(ADDRESS($AG435,AI$40)),1,0),IF(INDIRECT(ADDRESS(ROW(),AI$40))&gt;INDIRECT(ADDRESS($AG435+1,AI$40)),1,0),IF(INDIRECT(ADDRESS(ROW(),AI$40))&gt;INDIRECT(ADDRESS($AG435+2,AI$40)),1,0),IF(INDIRECT(ADDRESS(ROW(),AI$40))&gt;INDIRECT(ADDRESS($AG435+3,AI$40)),1,0))+1</f>
        <v>4</v>
      </c>
      <c r="AJ435" s="62" t="n">
        <f aca="true">SUM(IF(INDIRECT(ADDRESS(ROW(),AJ$40))&gt;INDIRECT(ADDRESS($AG435,AJ$40)),1,0),IF(INDIRECT(ADDRESS(ROW(),AJ$40))&gt;INDIRECT(ADDRESS($AG435+1,AJ$40)),1,0),IF(INDIRECT(ADDRESS(ROW(),AJ$40))&gt;INDIRECT(ADDRESS($AG435+2,AJ$40)),1,0),IF(INDIRECT(ADDRESS(ROW(),AJ$40))&gt;INDIRECT(ADDRESS($AG435+3,AJ$40)),1,0))+1</f>
        <v>4</v>
      </c>
      <c r="AK435" s="62" t="n">
        <f aca="true">SUM(IF(INDIRECT(ADDRESS(ROW(),AK$40))&gt;INDIRECT(ADDRESS($AG435,AK$40)),1,0),IF(INDIRECT(ADDRESS(ROW(),AK$40))&gt;INDIRECT(ADDRESS($AG435+1,AK$40)),1,0),IF(INDIRECT(ADDRESS(ROW(),AK$40))&gt;INDIRECT(ADDRESS($AG435+2,AK$40)),1,0),IF(INDIRECT(ADDRESS(ROW(),AK$40))&gt;INDIRECT(ADDRESS($AG435+3,AK$40)),1,0))+1</f>
        <v>4</v>
      </c>
      <c r="AL435" s="62" t="n">
        <f aca="true">SUM(IF(INDIRECT(ADDRESS(ROW(),AL$40))&gt;INDIRECT(ADDRESS($AG435,AL$40)),1,0),IF(INDIRECT(ADDRESS(ROW(),AL$40))&gt;INDIRECT(ADDRESS($AG435+1,AL$40)),1,0),IF(INDIRECT(ADDRESS(ROW(),AL$40))&gt;INDIRECT(ADDRESS($AG435+2,AL$40)),1,0),IF(INDIRECT(ADDRESS(ROW(),AL$40))&gt;INDIRECT(ADDRESS($AG435+3,AL$40)),1,0))+1</f>
        <v>4</v>
      </c>
      <c r="AM435" s="62" t="n">
        <f aca="true">SUM(IF(INDIRECT(ADDRESS(ROW(),AM$40))&gt;INDIRECT(ADDRESS($AG435,AM$40)),1,0),IF(INDIRECT(ADDRESS(ROW(),AM$40))&gt;INDIRECT(ADDRESS($AG435+1,AM$40)),1,0),IF(INDIRECT(ADDRESS(ROW(),AM$40))&gt;INDIRECT(ADDRESS($AG435+2,AM$40)),1,0),IF(INDIRECT(ADDRESS(ROW(),AM$40))&gt;INDIRECT(ADDRESS($AG435+3,AM$40)),1,0))+1</f>
        <v>4</v>
      </c>
      <c r="AO435" s="8" t="n">
        <f aca="false">IF("na"=F435,"",SQRT(F435)/SQRT(F431))</f>
        <v>1.85126652534612</v>
      </c>
      <c r="AP435" s="8" t="n">
        <f aca="false">IF("na"=J435,"",SQRT(J435)/SQRT(J431))</f>
        <v>1.34993897151953</v>
      </c>
      <c r="AQ435" s="8" t="n">
        <f aca="false">IF("na"=M435,"",SQRT(M435)/SQRT(M431))</f>
        <v>2.59341047450437</v>
      </c>
      <c r="AR435" s="8" t="n">
        <f aca="false">IF("na"=Q435,"",SQRT(Q435)/SQRT(Q431))</f>
        <v>1.57837375051611</v>
      </c>
      <c r="AS435" s="8" t="n">
        <f aca="false">IF("na"=T435,"",SQRT(T435)/SQRT(T431))</f>
        <v>3.32288429209517</v>
      </c>
      <c r="AT435" s="8" t="n">
        <f aca="false">IF("na"=X435,"",SQRT(X435)/SQRT(X431))</f>
        <v>1.87706946763855</v>
      </c>
    </row>
    <row r="436" customFormat="false" ht="12.75" hidden="false" customHeight="true" outlineLevel="0" collapsed="false">
      <c r="B436" s="68"/>
      <c r="C436" s="68"/>
      <c r="D436" s="7"/>
      <c r="E436" s="7"/>
      <c r="F436" s="7"/>
      <c r="G436" s="7"/>
      <c r="H436" s="7"/>
      <c r="I436" s="7"/>
      <c r="J436" s="7"/>
      <c r="K436" s="7"/>
      <c r="L436" s="7"/>
    </row>
    <row r="437" customFormat="false" ht="12.75" hidden="false" customHeight="true" outlineLevel="0" collapsed="false">
      <c r="A437" s="11"/>
      <c r="B437" s="11"/>
      <c r="C437" s="11"/>
      <c r="D437" s="11" t="s">
        <v>345</v>
      </c>
      <c r="E437" s="11"/>
      <c r="F437" s="11"/>
      <c r="G437" s="11"/>
      <c r="H437" s="11"/>
      <c r="I437" s="11"/>
      <c r="J437" s="11"/>
      <c r="K437" s="11"/>
      <c r="L437" s="11"/>
      <c r="M437" s="11"/>
      <c r="N437" s="11"/>
      <c r="O437" s="11"/>
      <c r="P437" s="11"/>
      <c r="Q437" s="11"/>
      <c r="R437" s="11"/>
      <c r="S437" s="11"/>
      <c r="T437" s="11"/>
      <c r="U437" s="11"/>
      <c r="V437" s="11"/>
      <c r="W437" s="11"/>
      <c r="X437" s="11"/>
      <c r="Y437" s="11"/>
      <c r="Z437" s="11"/>
      <c r="AA437" s="49"/>
      <c r="AB437" s="50"/>
      <c r="AC437" s="50"/>
      <c r="AD437" s="50"/>
      <c r="AE437" s="50"/>
      <c r="AF437" s="50"/>
      <c r="AG437" s="50"/>
      <c r="AH437" s="51"/>
      <c r="AI437" s="51"/>
      <c r="AJ437" s="51"/>
      <c r="AK437" s="51"/>
      <c r="AL437" s="51"/>
      <c r="AM437" s="51"/>
      <c r="AO437" s="50"/>
      <c r="AP437" s="50"/>
      <c r="AQ437" s="50"/>
      <c r="AR437" s="50"/>
      <c r="AS437" s="50"/>
      <c r="AT437" s="50"/>
    </row>
    <row r="438" customFormat="false" ht="12.75" hidden="false" customHeight="true" outlineLevel="0" collapsed="false">
      <c r="B438" s="52" t="s">
        <v>293</v>
      </c>
      <c r="C438" s="52" t="s">
        <v>293</v>
      </c>
      <c r="D438" s="53" t="n">
        <v>7</v>
      </c>
      <c r="E438" s="53"/>
      <c r="F438" s="53"/>
      <c r="G438" s="53"/>
      <c r="H438" s="53"/>
      <c r="I438" s="53"/>
      <c r="J438" s="53"/>
      <c r="K438" s="53" t="n">
        <v>15</v>
      </c>
      <c r="L438" s="53"/>
      <c r="M438" s="53"/>
      <c r="N438" s="53"/>
      <c r="O438" s="53"/>
      <c r="P438" s="53"/>
      <c r="Q438" s="53"/>
      <c r="R438" s="53" t="n">
        <v>30</v>
      </c>
      <c r="S438" s="53"/>
      <c r="T438" s="53"/>
      <c r="U438" s="53"/>
      <c r="V438" s="53"/>
      <c r="W438" s="53"/>
      <c r="X438" s="53"/>
      <c r="Y438" s="54"/>
      <c r="Z438" s="54"/>
    </row>
    <row r="439" customFormat="false" ht="12.75" hidden="false" customHeight="true" outlineLevel="0" collapsed="false">
      <c r="B439" s="55" t="s">
        <v>284</v>
      </c>
      <c r="C439" s="55" t="s">
        <v>294</v>
      </c>
      <c r="D439" s="56" t="s">
        <v>284</v>
      </c>
      <c r="E439" s="57" t="s">
        <v>287</v>
      </c>
      <c r="F439" s="57" t="s">
        <v>295</v>
      </c>
      <c r="G439" s="57" t="s">
        <v>296</v>
      </c>
      <c r="H439" s="57" t="s">
        <v>297</v>
      </c>
      <c r="I439" s="57" t="s">
        <v>298</v>
      </c>
      <c r="J439" s="58" t="s">
        <v>299</v>
      </c>
      <c r="K439" s="56" t="s">
        <v>284</v>
      </c>
      <c r="L439" s="57" t="s">
        <v>287</v>
      </c>
      <c r="M439" s="57" t="s">
        <v>295</v>
      </c>
      <c r="N439" s="57" t="s">
        <v>296</v>
      </c>
      <c r="O439" s="57" t="s">
        <v>297</v>
      </c>
      <c r="P439" s="57" t="s">
        <v>298</v>
      </c>
      <c r="Q439" s="58" t="s">
        <v>299</v>
      </c>
      <c r="R439" s="56" t="s">
        <v>284</v>
      </c>
      <c r="S439" s="57" t="s">
        <v>287</v>
      </c>
      <c r="T439" s="57" t="s">
        <v>295</v>
      </c>
      <c r="U439" s="57" t="s">
        <v>296</v>
      </c>
      <c r="V439" s="57" t="s">
        <v>297</v>
      </c>
      <c r="W439" s="57" t="s">
        <v>298</v>
      </c>
      <c r="X439" s="58" t="s">
        <v>299</v>
      </c>
      <c r="Y439" s="57"/>
      <c r="Z439" s="57"/>
    </row>
    <row r="440" customFormat="false" ht="12.75" hidden="false" customHeight="true" outlineLevel="0" collapsed="false">
      <c r="A440" s="11" t="s">
        <v>300</v>
      </c>
      <c r="B440" s="57" t="n">
        <v>0.369056</v>
      </c>
      <c r="C440" s="57" t="n">
        <v>1.56815</v>
      </c>
      <c r="D440" s="59" t="n">
        <v>0.366768</v>
      </c>
      <c r="E440" s="60" t="n">
        <v>0.0385788</v>
      </c>
      <c r="F440" s="60" t="n">
        <v>0.0014935587</v>
      </c>
      <c r="G440" s="60" t="n">
        <v>1.70064</v>
      </c>
      <c r="H440" s="60" t="n">
        <v>0.436664</v>
      </c>
      <c r="I440" s="60" t="n">
        <v>1.62642</v>
      </c>
      <c r="J440" s="61" t="n">
        <v>0.1940708417</v>
      </c>
      <c r="K440" s="59" t="n">
        <v>0.36839</v>
      </c>
      <c r="L440" s="60" t="n">
        <v>0.0280463</v>
      </c>
      <c r="M440" s="60" t="n">
        <v>0.0007870384</v>
      </c>
      <c r="N440" s="60" t="n">
        <v>1.65736</v>
      </c>
      <c r="O440" s="60" t="n">
        <v>0.286442</v>
      </c>
      <c r="P440" s="60" t="n">
        <v>1.61997</v>
      </c>
      <c r="Q440" s="61" t="n">
        <v>0.0847343317</v>
      </c>
      <c r="R440" s="59" t="n">
        <v>0.368917</v>
      </c>
      <c r="S440" s="60" t="n">
        <v>0.0193448</v>
      </c>
      <c r="T440" s="60" t="n">
        <v>0.0003742405</v>
      </c>
      <c r="U440" s="60" t="n">
        <v>1.63635</v>
      </c>
      <c r="V440" s="60" t="n">
        <v>0.200849</v>
      </c>
      <c r="W440" s="60" t="n">
        <v>1.61799</v>
      </c>
      <c r="X440" s="61" t="n">
        <v>0.0428243464</v>
      </c>
      <c r="Y440" s="60"/>
      <c r="Z440" s="60"/>
      <c r="AH440" s="62"/>
      <c r="AI440" s="62"/>
    </row>
    <row r="441" customFormat="false" ht="12.75" hidden="false" customHeight="true" outlineLevel="0" collapsed="false">
      <c r="A441" s="11" t="s">
        <v>280</v>
      </c>
      <c r="B441" s="57" t="n">
        <v>0.369056</v>
      </c>
      <c r="C441" s="57" t="n">
        <v>1.56815</v>
      </c>
      <c r="D441" s="59" t="n">
        <v>0.370014</v>
      </c>
      <c r="E441" s="60" t="n">
        <v>0.0496387</v>
      </c>
      <c r="F441" s="60" t="n">
        <v>0.0024649182</v>
      </c>
      <c r="G441" s="60" t="n">
        <v>1.71134</v>
      </c>
      <c r="H441" s="60" t="n">
        <v>0.506249</v>
      </c>
      <c r="I441" s="60" t="n">
        <v>1.61768</v>
      </c>
      <c r="J441" s="61" t="n">
        <v>0.2587412709</v>
      </c>
      <c r="K441" s="59" t="n">
        <v>0.373083</v>
      </c>
      <c r="L441" s="60" t="n">
        <v>0.0417646</v>
      </c>
      <c r="M441" s="60" t="n">
        <v>0.0017604985</v>
      </c>
      <c r="N441" s="60" t="n">
        <v>1.68663</v>
      </c>
      <c r="O441" s="60" t="n">
        <v>0.381699</v>
      </c>
      <c r="P441" s="60" t="n">
        <v>1.62644</v>
      </c>
      <c r="Q441" s="61" t="n">
        <v>0.1490918507</v>
      </c>
      <c r="R441" s="59" t="n">
        <v>0.374056</v>
      </c>
      <c r="S441" s="60" t="n">
        <v>0.0429963</v>
      </c>
      <c r="T441" s="60" t="n">
        <v>0.0018736818</v>
      </c>
      <c r="U441" s="60" t="n">
        <v>1.67467</v>
      </c>
      <c r="V441" s="60" t="n">
        <v>0.342686</v>
      </c>
      <c r="W441" s="60" t="n">
        <v>1.63026</v>
      </c>
      <c r="X441" s="61" t="n">
        <v>0.1212913466</v>
      </c>
      <c r="Y441" s="60"/>
      <c r="Z441" s="60"/>
      <c r="AA441" s="9" t="n">
        <f aca="false">IF("na"=F441,"",F441/F440)</f>
        <v>1.65036580082189</v>
      </c>
      <c r="AB441" s="7" t="n">
        <f aca="false">IF("na"=J441,"",J441/J440)</f>
        <v>1.33323104405333</v>
      </c>
      <c r="AC441" s="7" t="n">
        <f aca="false">IF("na"=M441,"",M441/M440)</f>
        <v>2.23686480862941</v>
      </c>
      <c r="AD441" s="7" t="n">
        <f aca="false">IF("na"=Q441,"",Q441/Q440)</f>
        <v>1.75952117292736</v>
      </c>
      <c r="AE441" s="7" t="n">
        <f aca="false">IF("na"=T441,"",T441/T440)</f>
        <v>5.0066248842656</v>
      </c>
      <c r="AF441" s="7" t="n">
        <f aca="false">IF("na"=X441,"",X441/X440)</f>
        <v>2.8322988392416</v>
      </c>
      <c r="AG441" s="7" t="n">
        <f aca="false">ROW()</f>
        <v>441</v>
      </c>
      <c r="AH441" s="62" t="n">
        <f aca="true">SUM(IF(INDIRECT(ADDRESS(ROW(),AH$40))&gt;INDIRECT(ADDRESS($AG441,AH$40)),1,0),IF(INDIRECT(ADDRESS(ROW(),AH$40))&gt;INDIRECT(ADDRESS($AG441+1,AH$40)),1,0),IF(INDIRECT(ADDRESS(ROW(),AH$40))&gt;INDIRECT(ADDRESS($AG441+2,AH$40)),1,0),IF(INDIRECT(ADDRESS(ROW(),AH$40))&gt;INDIRECT(ADDRESS($AG441+3,AH$40)),1,0))+1</f>
        <v>2</v>
      </c>
      <c r="AI441" s="62" t="n">
        <f aca="true">SUM(IF(INDIRECT(ADDRESS(ROW(),AI$40))&gt;INDIRECT(ADDRESS($AG441,AI$40)),1,0),IF(INDIRECT(ADDRESS(ROW(),AI$40))&gt;INDIRECT(ADDRESS($AG441+1,AI$40)),1,0),IF(INDIRECT(ADDRESS(ROW(),AI$40))&gt;INDIRECT(ADDRESS($AG441+2,AI$40)),1,0),IF(INDIRECT(ADDRESS(ROW(),AI$40))&gt;INDIRECT(ADDRESS($AG441+3,AI$40)),1,0))+1</f>
        <v>4</v>
      </c>
      <c r="AJ441" s="62" t="n">
        <f aca="true">SUM(IF(INDIRECT(ADDRESS(ROW(),AJ$40))&gt;INDIRECT(ADDRESS($AG441,AJ$40)),1,0),IF(INDIRECT(ADDRESS(ROW(),AJ$40))&gt;INDIRECT(ADDRESS($AG441+1,AJ$40)),1,0),IF(INDIRECT(ADDRESS(ROW(),AJ$40))&gt;INDIRECT(ADDRESS($AG441+2,AJ$40)),1,0),IF(INDIRECT(ADDRESS(ROW(),AJ$40))&gt;INDIRECT(ADDRESS($AG441+3,AJ$40)),1,0))+1</f>
        <v>2</v>
      </c>
      <c r="AK441" s="62" t="n">
        <f aca="true">SUM(IF(INDIRECT(ADDRESS(ROW(),AK$40))&gt;INDIRECT(ADDRESS($AG441,AK$40)),1,0),IF(INDIRECT(ADDRESS(ROW(),AK$40))&gt;INDIRECT(ADDRESS($AG441+1,AK$40)),1,0),IF(INDIRECT(ADDRESS(ROW(),AK$40))&gt;INDIRECT(ADDRESS($AG441+2,AK$40)),1,0),IF(INDIRECT(ADDRESS(ROW(),AK$40))&gt;INDIRECT(ADDRESS($AG441+3,AK$40)),1,0))+1</f>
        <v>4</v>
      </c>
      <c r="AL441" s="62" t="n">
        <f aca="true">SUM(IF(INDIRECT(ADDRESS(ROW(),AL$40))&gt;INDIRECT(ADDRESS($AG441,AL$40)),1,0),IF(INDIRECT(ADDRESS(ROW(),AL$40))&gt;INDIRECT(ADDRESS($AG441+1,AL$40)),1,0),IF(INDIRECT(ADDRESS(ROW(),AL$40))&gt;INDIRECT(ADDRESS($AG441+2,AL$40)),1,0),IF(INDIRECT(ADDRESS(ROW(),AL$40))&gt;INDIRECT(ADDRESS($AG441+3,AL$40)),1,0))+1</f>
        <v>2</v>
      </c>
      <c r="AM441" s="62" t="n">
        <f aca="true">SUM(IF(INDIRECT(ADDRESS(ROW(),AM$40))&gt;INDIRECT(ADDRESS($AG441,AM$40)),1,0),IF(INDIRECT(ADDRESS(ROW(),AM$40))&gt;INDIRECT(ADDRESS($AG441+1,AM$40)),1,0),IF(INDIRECT(ADDRESS(ROW(),AM$40))&gt;INDIRECT(ADDRESS($AG441+2,AM$40)),1,0),IF(INDIRECT(ADDRESS(ROW(),AM$40))&gt;INDIRECT(ADDRESS($AG441+3,AM$40)),1,0))+1</f>
        <v>4</v>
      </c>
      <c r="AO441" s="8" t="n">
        <f aca="false">IF("na"=F441,"",SQRT(F441)/SQRT(F440))</f>
        <v>1.28466563775244</v>
      </c>
      <c r="AP441" s="8" t="n">
        <f aca="false">IF("na"=J441,"",SQRT(J441)/SQRT(J440))</f>
        <v>1.15465624497221</v>
      </c>
      <c r="AQ441" s="8" t="n">
        <f aca="false">IF("na"=M441,"",SQRT(M441)/SQRT(M440))</f>
        <v>1.49561519403536</v>
      </c>
      <c r="AR441" s="8" t="n">
        <f aca="false">IF("na"=Q441,"",SQRT(Q441)/SQRT(Q440))</f>
        <v>1.32646943912303</v>
      </c>
      <c r="AS441" s="8" t="n">
        <f aca="false">IF("na"=T441,"",SQRT(T441)/SQRT(T440))</f>
        <v>2.23754885628573</v>
      </c>
      <c r="AT441" s="8" t="n">
        <f aca="false">IF("na"=X441,"",SQRT(X441)/SQRT(X440))</f>
        <v>1.68294350447114</v>
      </c>
    </row>
    <row r="442" customFormat="false" ht="12.75" hidden="false" customHeight="true" outlineLevel="0" collapsed="false">
      <c r="A442" s="11" t="s">
        <v>281</v>
      </c>
      <c r="B442" s="57" t="n">
        <v>0.369056</v>
      </c>
      <c r="C442" s="57" t="n">
        <v>1.56815</v>
      </c>
      <c r="D442" s="59" t="n">
        <v>0.424667</v>
      </c>
      <c r="E442" s="60" t="n">
        <v>0.040071</v>
      </c>
      <c r="F442" s="60" t="n">
        <v>0.0046982683</v>
      </c>
      <c r="G442" s="60" t="n">
        <v>1.66895</v>
      </c>
      <c r="H442" s="60" t="n">
        <v>0.404369</v>
      </c>
      <c r="I442" s="60" t="n">
        <v>1.59975</v>
      </c>
      <c r="J442" s="61" t="n">
        <v>0.1645128481</v>
      </c>
      <c r="K442" s="59" t="n">
        <v>0.422258</v>
      </c>
      <c r="L442" s="60" t="n">
        <v>0.0304101</v>
      </c>
      <c r="M442" s="60" t="n">
        <v>0.0037552269</v>
      </c>
      <c r="N442" s="60" t="n">
        <v>1.61634</v>
      </c>
      <c r="O442" s="60" t="n">
        <v>0.272997</v>
      </c>
      <c r="P442" s="60" t="n">
        <v>1.58482</v>
      </c>
      <c r="Q442" s="61" t="n">
        <v>0.0748052509</v>
      </c>
      <c r="R442" s="59" t="n">
        <v>0.422983</v>
      </c>
      <c r="S442" s="60" t="n">
        <v>0.0237508</v>
      </c>
      <c r="T442" s="60" t="n">
        <v>0.0034722218</v>
      </c>
      <c r="U442" s="60" t="n">
        <v>1.59559</v>
      </c>
      <c r="V442" s="60" t="n">
        <v>0.217708</v>
      </c>
      <c r="W442" s="60" t="n">
        <v>1.57533</v>
      </c>
      <c r="X442" s="61" t="n">
        <v>0.0474483256</v>
      </c>
      <c r="Y442" s="60"/>
      <c r="Z442" s="60"/>
      <c r="AA442" s="9" t="n">
        <f aca="false">IF("na"=F442,"",F442/F440)</f>
        <v>3.14568707610889</v>
      </c>
      <c r="AB442" s="7" t="n">
        <f aca="false">IF("na"=J442,"",J442/J440)</f>
        <v>0.847694824523451</v>
      </c>
      <c r="AC442" s="7" t="n">
        <f aca="false">IF("na"=M442,"",M442/M440)</f>
        <v>4.77133885716377</v>
      </c>
      <c r="AD442" s="7" t="n">
        <f aca="false">IF("na"=Q442,"",Q442/Q440)</f>
        <v>0.882821040765935</v>
      </c>
      <c r="AE442" s="7" t="n">
        <f aca="false">IF("na"=T442,"",T442/T440)</f>
        <v>9.27804927579992</v>
      </c>
      <c r="AF442" s="7" t="n">
        <f aca="false">IF("na"=X442,"",X442/X440)</f>
        <v>1.10797547630523</v>
      </c>
      <c r="AG442" s="7" t="n">
        <f aca="false">AG441</f>
        <v>441</v>
      </c>
      <c r="AH442" s="62" t="n">
        <f aca="true">SUM(IF(INDIRECT(ADDRESS(ROW(),AH$40))&gt;INDIRECT(ADDRESS($AG442,AH$40)),1,0),IF(INDIRECT(ADDRESS(ROW(),AH$40))&gt;INDIRECT(ADDRESS($AG442+1,AH$40)),1,0),IF(INDIRECT(ADDRESS(ROW(),AH$40))&gt;INDIRECT(ADDRESS($AG442+2,AH$40)),1,0),IF(INDIRECT(ADDRESS(ROW(),AH$40))&gt;INDIRECT(ADDRESS($AG442+3,AH$40)),1,0))+1</f>
        <v>3</v>
      </c>
      <c r="AI442" s="62" t="n">
        <f aca="true">SUM(IF(INDIRECT(ADDRESS(ROW(),AI$40))&gt;INDIRECT(ADDRESS($AG442,AI$40)),1,0),IF(INDIRECT(ADDRESS(ROW(),AI$40))&gt;INDIRECT(ADDRESS($AG442+1,AI$40)),1,0),IF(INDIRECT(ADDRESS(ROW(),AI$40))&gt;INDIRECT(ADDRESS($AG442+2,AI$40)),1,0),IF(INDIRECT(ADDRESS(ROW(),AI$40))&gt;INDIRECT(ADDRESS($AG442+3,AI$40)),1,0))+1</f>
        <v>1</v>
      </c>
      <c r="AJ442" s="62" t="n">
        <f aca="true">SUM(IF(INDIRECT(ADDRESS(ROW(),AJ$40))&gt;INDIRECT(ADDRESS($AG442,AJ$40)),1,0),IF(INDIRECT(ADDRESS(ROW(),AJ$40))&gt;INDIRECT(ADDRESS($AG442+1,AJ$40)),1,0),IF(INDIRECT(ADDRESS(ROW(),AJ$40))&gt;INDIRECT(ADDRESS($AG442+2,AJ$40)),1,0),IF(INDIRECT(ADDRESS(ROW(),AJ$40))&gt;INDIRECT(ADDRESS($AG442+3,AJ$40)),1,0))+1</f>
        <v>3</v>
      </c>
      <c r="AK442" s="62" t="n">
        <f aca="true">SUM(IF(INDIRECT(ADDRESS(ROW(),AK$40))&gt;INDIRECT(ADDRESS($AG442,AK$40)),1,0),IF(INDIRECT(ADDRESS(ROW(),AK$40))&gt;INDIRECT(ADDRESS($AG442+1,AK$40)),1,0),IF(INDIRECT(ADDRESS(ROW(),AK$40))&gt;INDIRECT(ADDRESS($AG442+2,AK$40)),1,0),IF(INDIRECT(ADDRESS(ROW(),AK$40))&gt;INDIRECT(ADDRESS($AG442+3,AK$40)),1,0))+1</f>
        <v>1</v>
      </c>
      <c r="AL442" s="62" t="n">
        <f aca="true">SUM(IF(INDIRECT(ADDRESS(ROW(),AL$40))&gt;INDIRECT(ADDRESS($AG442,AL$40)),1,0),IF(INDIRECT(ADDRESS(ROW(),AL$40))&gt;INDIRECT(ADDRESS($AG442+1,AL$40)),1,0),IF(INDIRECT(ADDRESS(ROW(),AL$40))&gt;INDIRECT(ADDRESS($AG442+2,AL$40)),1,0),IF(INDIRECT(ADDRESS(ROW(),AL$40))&gt;INDIRECT(ADDRESS($AG442+3,AL$40)),1,0))+1</f>
        <v>3</v>
      </c>
      <c r="AM442" s="62" t="n">
        <f aca="true">SUM(IF(INDIRECT(ADDRESS(ROW(),AM$40))&gt;INDIRECT(ADDRESS($AG442,AM$40)),1,0),IF(INDIRECT(ADDRESS(ROW(),AM$40))&gt;INDIRECT(ADDRESS($AG442+1,AM$40)),1,0),IF(INDIRECT(ADDRESS(ROW(),AM$40))&gt;INDIRECT(ADDRESS($AG442+2,AM$40)),1,0),IF(INDIRECT(ADDRESS(ROW(),AM$40))&gt;INDIRECT(ADDRESS($AG442+3,AM$40)),1,0))+1</f>
        <v>2</v>
      </c>
      <c r="AO442" s="8" t="n">
        <f aca="false">IF("na"=F442,"",SQRT(F442)/SQRT(F440))</f>
        <v>1.77360849008706</v>
      </c>
      <c r="AP442" s="8" t="n">
        <f aca="false">IF("na"=J442,"",SQRT(J442)/SQRT(J440))</f>
        <v>0.920703440051926</v>
      </c>
      <c r="AQ442" s="8" t="n">
        <f aca="false">IF("na"=M442,"",SQRT(M442)/SQRT(M440))</f>
        <v>2.1843394555709</v>
      </c>
      <c r="AR442" s="8" t="n">
        <f aca="false">IF("na"=Q442,"",SQRT(Q442)/SQRT(Q440))</f>
        <v>0.939585568623707</v>
      </c>
      <c r="AS442" s="8" t="n">
        <f aca="false">IF("na"=T442,"",SQRT(T442)/SQRT(T440))</f>
        <v>3.04598904722258</v>
      </c>
      <c r="AT442" s="8" t="n">
        <f aca="false">IF("na"=X442,"",SQRT(X442)/SQRT(X440))</f>
        <v>1.05260414036105</v>
      </c>
    </row>
    <row r="443" customFormat="false" ht="12.75" hidden="false" customHeight="true" outlineLevel="0" collapsed="false">
      <c r="A443" s="11" t="s">
        <v>282</v>
      </c>
      <c r="B443" s="57" t="n">
        <v>0.369056</v>
      </c>
      <c r="C443" s="57" t="n">
        <v>1.56815</v>
      </c>
      <c r="D443" s="63" t="n">
        <v>0.378407</v>
      </c>
      <c r="E443" s="64" t="n">
        <v>0.0384005</v>
      </c>
      <c r="F443" s="65" t="n">
        <v>0.0015620396</v>
      </c>
      <c r="G443" s="64" t="n">
        <v>1.74076</v>
      </c>
      <c r="H443" s="65" t="n">
        <v>0.454353</v>
      </c>
      <c r="I443" s="65" t="n">
        <v>1.65936</v>
      </c>
      <c r="J443" s="66" t="n">
        <v>0.2147559127</v>
      </c>
      <c r="K443" s="63" t="n">
        <v>0.379282</v>
      </c>
      <c r="L443" s="64" t="n">
        <v>0.0277602</v>
      </c>
      <c r="M443" s="65" t="n">
        <v>0.0008751997</v>
      </c>
      <c r="N443" s="64" t="n">
        <v>1.69174</v>
      </c>
      <c r="O443" s="65" t="n">
        <v>0.289103</v>
      </c>
      <c r="P443" s="65" t="n">
        <v>1.65408</v>
      </c>
      <c r="Q443" s="66" t="n">
        <v>0.0909645095</v>
      </c>
      <c r="R443" s="63" t="n">
        <v>0.379622</v>
      </c>
      <c r="S443" s="64" t="n">
        <v>0.0196108</v>
      </c>
      <c r="T443" s="65" t="n">
        <v>0.0004962237</v>
      </c>
      <c r="U443" s="64" t="n">
        <v>1.67081</v>
      </c>
      <c r="V443" s="65" t="n">
        <v>0.200391</v>
      </c>
      <c r="W443" s="65" t="n">
        <v>1.65275</v>
      </c>
      <c r="X443" s="66" t="n">
        <v>0.0473137128</v>
      </c>
      <c r="Y443" s="64"/>
      <c r="Z443" s="64"/>
      <c r="AA443" s="9" t="n">
        <f aca="false">IF("na"=F443,"",F443/F440)</f>
        <v>1.04585082595013</v>
      </c>
      <c r="AB443" s="7" t="n">
        <f aca="false">IF("na"=J443,"",J443/J440)</f>
        <v>1.1065851563213</v>
      </c>
      <c r="AC443" s="7" t="n">
        <f aca="false">IF("na"=M443,"",M443/M440)</f>
        <v>1.11201651660199</v>
      </c>
      <c r="AD443" s="7" t="n">
        <f aca="false">IF("na"=Q443,"",Q443/Q440)</f>
        <v>1.07352601566574</v>
      </c>
      <c r="AE443" s="7" t="n">
        <f aca="false">IF("na"=T443,"",T443/T440)</f>
        <v>1.32594868807625</v>
      </c>
      <c r="AF443" s="7" t="n">
        <f aca="false">IF("na"=X443,"",X443/X440)</f>
        <v>1.10483210550529</v>
      </c>
      <c r="AG443" s="7" t="n">
        <f aca="false">AG442</f>
        <v>441</v>
      </c>
      <c r="AH443" s="62" t="n">
        <f aca="true">SUM(IF(INDIRECT(ADDRESS(ROW(),AH$40))&gt;INDIRECT(ADDRESS($AG443,AH$40)),1,0),IF(INDIRECT(ADDRESS(ROW(),AH$40))&gt;INDIRECT(ADDRESS($AG443+1,AH$40)),1,0),IF(INDIRECT(ADDRESS(ROW(),AH$40))&gt;INDIRECT(ADDRESS($AG443+2,AH$40)),1,0),IF(INDIRECT(ADDRESS(ROW(),AH$40))&gt;INDIRECT(ADDRESS($AG443+3,AH$40)),1,0))+1</f>
        <v>1</v>
      </c>
      <c r="AI443" s="62" t="n">
        <f aca="true">SUM(IF(INDIRECT(ADDRESS(ROW(),AI$40))&gt;INDIRECT(ADDRESS($AG443,AI$40)),1,0),IF(INDIRECT(ADDRESS(ROW(),AI$40))&gt;INDIRECT(ADDRESS($AG443+1,AI$40)),1,0),IF(INDIRECT(ADDRESS(ROW(),AI$40))&gt;INDIRECT(ADDRESS($AG443+2,AI$40)),1,0),IF(INDIRECT(ADDRESS(ROW(),AI$40))&gt;INDIRECT(ADDRESS($AG443+3,AI$40)),1,0))+1</f>
        <v>3</v>
      </c>
      <c r="AJ443" s="62" t="n">
        <f aca="true">SUM(IF(INDIRECT(ADDRESS(ROW(),AJ$40))&gt;INDIRECT(ADDRESS($AG443,AJ$40)),1,0),IF(INDIRECT(ADDRESS(ROW(),AJ$40))&gt;INDIRECT(ADDRESS($AG443+1,AJ$40)),1,0),IF(INDIRECT(ADDRESS(ROW(),AJ$40))&gt;INDIRECT(ADDRESS($AG443+2,AJ$40)),1,0),IF(INDIRECT(ADDRESS(ROW(),AJ$40))&gt;INDIRECT(ADDRESS($AG443+3,AJ$40)),1,0))+1</f>
        <v>1</v>
      </c>
      <c r="AK443" s="62" t="n">
        <f aca="true">SUM(IF(INDIRECT(ADDRESS(ROW(),AK$40))&gt;INDIRECT(ADDRESS($AG443,AK$40)),1,0),IF(INDIRECT(ADDRESS(ROW(),AK$40))&gt;INDIRECT(ADDRESS($AG443+1,AK$40)),1,0),IF(INDIRECT(ADDRESS(ROW(),AK$40))&gt;INDIRECT(ADDRESS($AG443+2,AK$40)),1,0),IF(INDIRECT(ADDRESS(ROW(),AK$40))&gt;INDIRECT(ADDRESS($AG443+3,AK$40)),1,0))+1</f>
        <v>2</v>
      </c>
      <c r="AL443" s="62" t="n">
        <f aca="true">SUM(IF(INDIRECT(ADDRESS(ROW(),AL$40))&gt;INDIRECT(ADDRESS($AG443,AL$40)),1,0),IF(INDIRECT(ADDRESS(ROW(),AL$40))&gt;INDIRECT(ADDRESS($AG443+1,AL$40)),1,0),IF(INDIRECT(ADDRESS(ROW(),AL$40))&gt;INDIRECT(ADDRESS($AG443+2,AL$40)),1,0),IF(INDIRECT(ADDRESS(ROW(),AL$40))&gt;INDIRECT(ADDRESS($AG443+3,AL$40)),1,0))+1</f>
        <v>1</v>
      </c>
      <c r="AM443" s="62" t="n">
        <f aca="true">SUM(IF(INDIRECT(ADDRESS(ROW(),AM$40))&gt;INDIRECT(ADDRESS($AG443,AM$40)),1,0),IF(INDIRECT(ADDRESS(ROW(),AM$40))&gt;INDIRECT(ADDRESS($AG443+1,AM$40)),1,0),IF(INDIRECT(ADDRESS(ROW(),AM$40))&gt;INDIRECT(ADDRESS($AG443+2,AM$40)),1,0),IF(INDIRECT(ADDRESS(ROW(),AM$40))&gt;INDIRECT(ADDRESS($AG443+3,AM$40)),1,0))+1</f>
        <v>1</v>
      </c>
      <c r="AO443" s="8" t="n">
        <f aca="false">IF("na"=F443,"",SQRT(F443)/SQRT(F440))</f>
        <v>1.0226684829162</v>
      </c>
      <c r="AP443" s="8" t="n">
        <f aca="false">IF("na"=J443,"",SQRT(J443)/SQRT(J440))</f>
        <v>1.05194351384535</v>
      </c>
      <c r="AQ443" s="8" t="n">
        <f aca="false">IF("na"=M443,"",SQRT(M443)/SQRT(M440))</f>
        <v>1.05452193746834</v>
      </c>
      <c r="AR443" s="8" t="n">
        <f aca="false">IF("na"=Q443,"",SQRT(Q443)/SQRT(Q440))</f>
        <v>1.03611100547467</v>
      </c>
      <c r="AS443" s="8" t="n">
        <f aca="false">IF("na"=T443,"",SQRT(T443)/SQRT(T440))</f>
        <v>1.15149845335382</v>
      </c>
      <c r="AT443" s="8" t="n">
        <f aca="false">IF("na"=X443,"",SQRT(X443)/SQRT(X440))</f>
        <v>1.05110993978047</v>
      </c>
    </row>
    <row r="444" customFormat="false" ht="12.75" hidden="false" customHeight="true" outlineLevel="0" collapsed="false">
      <c r="A444" s="11" t="s">
        <v>283</v>
      </c>
      <c r="B444" s="57" t="n">
        <v>0.369056</v>
      </c>
      <c r="C444" s="57" t="n">
        <v>1.56815</v>
      </c>
      <c r="D444" s="67" t="n">
        <v>0.424063</v>
      </c>
      <c r="E444" s="7" t="n">
        <v>0.0481405</v>
      </c>
      <c r="F444" s="65" t="n">
        <v>0.0053432777</v>
      </c>
      <c r="G444" s="64" t="n">
        <v>1.65183</v>
      </c>
      <c r="H444" s="65" t="n">
        <v>0.440914</v>
      </c>
      <c r="I444" s="65" t="n">
        <v>1.57146</v>
      </c>
      <c r="J444" s="66" t="n">
        <v>0.1944161114</v>
      </c>
      <c r="K444" s="67" t="n">
        <v>0.423175</v>
      </c>
      <c r="L444" s="7" t="n">
        <v>0.0438134</v>
      </c>
      <c r="M444" s="65" t="n">
        <v>0.0048484801</v>
      </c>
      <c r="N444" s="64" t="n">
        <v>1.61789</v>
      </c>
      <c r="O444" s="65" t="n">
        <v>0.345411</v>
      </c>
      <c r="P444" s="65" t="n">
        <v>1.56669</v>
      </c>
      <c r="Q444" s="66" t="n">
        <v>0.1193108905</v>
      </c>
      <c r="R444" s="67" t="n">
        <v>0.422111</v>
      </c>
      <c r="S444" s="7" t="n">
        <v>0.0407322</v>
      </c>
      <c r="T444" s="65" t="n">
        <v>0.0044739451</v>
      </c>
      <c r="U444" s="64" t="n">
        <v>1.6255</v>
      </c>
      <c r="V444" s="65" t="n">
        <v>0.301872</v>
      </c>
      <c r="W444" s="65" t="n">
        <v>1.58671</v>
      </c>
      <c r="X444" s="66" t="n">
        <v>0.0914711779</v>
      </c>
      <c r="Y444" s="64"/>
      <c r="Z444" s="64"/>
      <c r="AA444" s="9" t="n">
        <f aca="false">IF("na"=F444,"",F444/F440)</f>
        <v>3.5775478392647</v>
      </c>
      <c r="AB444" s="7" t="n">
        <f aca="false">IF("na"=J444,"",J444/J440)</f>
        <v>1.0017790910627</v>
      </c>
      <c r="AC444" s="7" t="n">
        <f aca="false">IF("na"=M444,"",M444/M440)</f>
        <v>6.16041110573512</v>
      </c>
      <c r="AD444" s="7" t="n">
        <f aca="false">IF("na"=Q444,"",Q444/Q440)</f>
        <v>1.4080584351856</v>
      </c>
      <c r="AE444" s="7" t="n">
        <f aca="false">IF("na"=T444,"",T444/T440)</f>
        <v>11.9547325850623</v>
      </c>
      <c r="AF444" s="7" t="n">
        <f aca="false">IF("na"=X444,"",X444/X440)</f>
        <v>2.1359620307013</v>
      </c>
      <c r="AG444" s="7" t="n">
        <f aca="false">AG443</f>
        <v>441</v>
      </c>
      <c r="AH444" s="62" t="n">
        <f aca="true">SUM(IF(INDIRECT(ADDRESS(ROW(),AH$40))&gt;INDIRECT(ADDRESS($AG444,AH$40)),1,0),IF(INDIRECT(ADDRESS(ROW(),AH$40))&gt;INDIRECT(ADDRESS($AG444+1,AH$40)),1,0),IF(INDIRECT(ADDRESS(ROW(),AH$40))&gt;INDIRECT(ADDRESS($AG444+2,AH$40)),1,0),IF(INDIRECT(ADDRESS(ROW(),AH$40))&gt;INDIRECT(ADDRESS($AG444+3,AH$40)),1,0))+1</f>
        <v>4</v>
      </c>
      <c r="AI444" s="62" t="n">
        <f aca="true">SUM(IF(INDIRECT(ADDRESS(ROW(),AI$40))&gt;INDIRECT(ADDRESS($AG444,AI$40)),1,0),IF(INDIRECT(ADDRESS(ROW(),AI$40))&gt;INDIRECT(ADDRESS($AG444+1,AI$40)),1,0),IF(INDIRECT(ADDRESS(ROW(),AI$40))&gt;INDIRECT(ADDRESS($AG444+2,AI$40)),1,0),IF(INDIRECT(ADDRESS(ROW(),AI$40))&gt;INDIRECT(ADDRESS($AG444+3,AI$40)),1,0))+1</f>
        <v>2</v>
      </c>
      <c r="AJ444" s="62" t="n">
        <f aca="true">SUM(IF(INDIRECT(ADDRESS(ROW(),AJ$40))&gt;INDIRECT(ADDRESS($AG444,AJ$40)),1,0),IF(INDIRECT(ADDRESS(ROW(),AJ$40))&gt;INDIRECT(ADDRESS($AG444+1,AJ$40)),1,0),IF(INDIRECT(ADDRESS(ROW(),AJ$40))&gt;INDIRECT(ADDRESS($AG444+2,AJ$40)),1,0),IF(INDIRECT(ADDRESS(ROW(),AJ$40))&gt;INDIRECT(ADDRESS($AG444+3,AJ$40)),1,0))+1</f>
        <v>4</v>
      </c>
      <c r="AK444" s="62" t="n">
        <f aca="true">SUM(IF(INDIRECT(ADDRESS(ROW(),AK$40))&gt;INDIRECT(ADDRESS($AG444,AK$40)),1,0),IF(INDIRECT(ADDRESS(ROW(),AK$40))&gt;INDIRECT(ADDRESS($AG444+1,AK$40)),1,0),IF(INDIRECT(ADDRESS(ROW(),AK$40))&gt;INDIRECT(ADDRESS($AG444+2,AK$40)),1,0),IF(INDIRECT(ADDRESS(ROW(),AK$40))&gt;INDIRECT(ADDRESS($AG444+3,AK$40)),1,0))+1</f>
        <v>3</v>
      </c>
      <c r="AL444" s="62" t="n">
        <f aca="true">SUM(IF(INDIRECT(ADDRESS(ROW(),AL$40))&gt;INDIRECT(ADDRESS($AG444,AL$40)),1,0),IF(INDIRECT(ADDRESS(ROW(),AL$40))&gt;INDIRECT(ADDRESS($AG444+1,AL$40)),1,0),IF(INDIRECT(ADDRESS(ROW(),AL$40))&gt;INDIRECT(ADDRESS($AG444+2,AL$40)),1,0),IF(INDIRECT(ADDRESS(ROW(),AL$40))&gt;INDIRECT(ADDRESS($AG444+3,AL$40)),1,0))+1</f>
        <v>4</v>
      </c>
      <c r="AM444" s="62" t="n">
        <f aca="true">SUM(IF(INDIRECT(ADDRESS(ROW(),AM$40))&gt;INDIRECT(ADDRESS($AG444,AM$40)),1,0),IF(INDIRECT(ADDRESS(ROW(),AM$40))&gt;INDIRECT(ADDRESS($AG444+1,AM$40)),1,0),IF(INDIRECT(ADDRESS(ROW(),AM$40))&gt;INDIRECT(ADDRESS($AG444+2,AM$40)),1,0),IF(INDIRECT(ADDRESS(ROW(),AM$40))&gt;INDIRECT(ADDRESS($AG444+3,AM$40)),1,0))+1</f>
        <v>3</v>
      </c>
      <c r="AO444" s="8" t="n">
        <f aca="false">IF("na"=F444,"",SQRT(F444)/SQRT(F440))</f>
        <v>1.89144067823041</v>
      </c>
      <c r="AP444" s="8" t="n">
        <f aca="false">IF("na"=J444,"",SQRT(J444)/SQRT(J440))</f>
        <v>1.00088915023728</v>
      </c>
      <c r="AQ444" s="8" t="n">
        <f aca="false">IF("na"=M444,"",SQRT(M444)/SQRT(M440))</f>
        <v>2.48201754742692</v>
      </c>
      <c r="AR444" s="8" t="n">
        <f aca="false">IF("na"=Q444,"",SQRT(Q444)/SQRT(Q440))</f>
        <v>1.18661638080114</v>
      </c>
      <c r="AS444" s="8" t="n">
        <f aca="false">IF("na"=T444,"",SQRT(T444)/SQRT(T440))</f>
        <v>3.4575616531108</v>
      </c>
      <c r="AT444" s="8" t="n">
        <f aca="false">IF("na"=X444,"",SQRT(X444)/SQRT(X440))</f>
        <v>1.46149308267309</v>
      </c>
    </row>
    <row r="445" customFormat="false" ht="12.75" hidden="false" customHeight="true" outlineLevel="0" collapsed="false">
      <c r="B445" s="68"/>
      <c r="C445" s="68"/>
    </row>
    <row r="446" customFormat="false" ht="12.75" hidden="false" customHeight="true" outlineLevel="0" collapsed="false">
      <c r="A446" s="11"/>
      <c r="B446" s="11"/>
      <c r="C446" s="11"/>
      <c r="D446" s="11" t="s">
        <v>346</v>
      </c>
      <c r="E446" s="11"/>
      <c r="F446" s="11"/>
      <c r="G446" s="11"/>
      <c r="H446" s="11"/>
      <c r="I446" s="11"/>
      <c r="J446" s="11"/>
      <c r="K446" s="11"/>
      <c r="L446" s="11"/>
      <c r="M446" s="11"/>
      <c r="N446" s="11"/>
      <c r="O446" s="11"/>
      <c r="P446" s="11"/>
      <c r="Q446" s="11"/>
      <c r="R446" s="11"/>
      <c r="S446" s="11"/>
      <c r="T446" s="11"/>
      <c r="U446" s="11"/>
      <c r="V446" s="11"/>
      <c r="W446" s="11"/>
      <c r="X446" s="11"/>
      <c r="Y446" s="11"/>
      <c r="Z446" s="11"/>
      <c r="AA446" s="49"/>
      <c r="AB446" s="50"/>
      <c r="AC446" s="50"/>
      <c r="AD446" s="50"/>
      <c r="AE446" s="50"/>
      <c r="AF446" s="50"/>
      <c r="AG446" s="50"/>
      <c r="AH446" s="51"/>
      <c r="AI446" s="51"/>
      <c r="AJ446" s="51"/>
      <c r="AK446" s="51"/>
      <c r="AL446" s="51"/>
      <c r="AM446" s="51"/>
      <c r="AO446" s="50"/>
      <c r="AP446" s="50"/>
      <c r="AQ446" s="50"/>
      <c r="AR446" s="50"/>
      <c r="AS446" s="50"/>
      <c r="AT446" s="50"/>
    </row>
    <row r="447" customFormat="false" ht="12.75" hidden="false" customHeight="true" outlineLevel="0" collapsed="false">
      <c r="B447" s="52" t="s">
        <v>293</v>
      </c>
      <c r="C447" s="52" t="s">
        <v>293</v>
      </c>
      <c r="D447" s="53" t="n">
        <v>7</v>
      </c>
      <c r="E447" s="53"/>
      <c r="F447" s="53"/>
      <c r="G447" s="53"/>
      <c r="H447" s="53"/>
      <c r="I447" s="53"/>
      <c r="J447" s="53"/>
      <c r="K447" s="53" t="n">
        <v>15</v>
      </c>
      <c r="L447" s="53"/>
      <c r="M447" s="53"/>
      <c r="N447" s="53"/>
      <c r="O447" s="53"/>
      <c r="P447" s="53"/>
      <c r="Q447" s="53"/>
      <c r="R447" s="53" t="n">
        <v>30</v>
      </c>
      <c r="S447" s="53"/>
      <c r="T447" s="53"/>
      <c r="U447" s="53"/>
      <c r="V447" s="53"/>
      <c r="W447" s="53"/>
      <c r="X447" s="53"/>
      <c r="Y447" s="54"/>
      <c r="Z447" s="54"/>
    </row>
    <row r="448" customFormat="false" ht="12.75" hidden="false" customHeight="true" outlineLevel="0" collapsed="false">
      <c r="B448" s="55" t="s">
        <v>284</v>
      </c>
      <c r="C448" s="55" t="s">
        <v>294</v>
      </c>
      <c r="D448" s="56" t="s">
        <v>284</v>
      </c>
      <c r="E448" s="57" t="s">
        <v>287</v>
      </c>
      <c r="F448" s="57" t="s">
        <v>295</v>
      </c>
      <c r="G448" s="57" t="s">
        <v>296</v>
      </c>
      <c r="H448" s="57" t="s">
        <v>297</v>
      </c>
      <c r="I448" s="57" t="s">
        <v>298</v>
      </c>
      <c r="J448" s="58" t="s">
        <v>299</v>
      </c>
      <c r="K448" s="56" t="s">
        <v>284</v>
      </c>
      <c r="L448" s="57" t="s">
        <v>287</v>
      </c>
      <c r="M448" s="57" t="s">
        <v>295</v>
      </c>
      <c r="N448" s="57" t="s">
        <v>296</v>
      </c>
      <c r="O448" s="57" t="s">
        <v>297</v>
      </c>
      <c r="P448" s="57" t="s">
        <v>298</v>
      </c>
      <c r="Q448" s="58" t="s">
        <v>299</v>
      </c>
      <c r="R448" s="56" t="s">
        <v>284</v>
      </c>
      <c r="S448" s="57" t="s">
        <v>287</v>
      </c>
      <c r="T448" s="57" t="s">
        <v>295</v>
      </c>
      <c r="U448" s="57" t="s">
        <v>296</v>
      </c>
      <c r="V448" s="57" t="s">
        <v>297</v>
      </c>
      <c r="W448" s="57" t="s">
        <v>298</v>
      </c>
      <c r="X448" s="58" t="s">
        <v>299</v>
      </c>
      <c r="Y448" s="57"/>
      <c r="Z448" s="57"/>
    </row>
    <row r="449" customFormat="false" ht="12.75" hidden="false" customHeight="true" outlineLevel="0" collapsed="false">
      <c r="A449" s="11" t="s">
        <v>300</v>
      </c>
      <c r="B449" s="57" t="n">
        <v>0.247077</v>
      </c>
      <c r="C449" s="57" t="n">
        <v>1.5143</v>
      </c>
      <c r="D449" s="59" t="n">
        <v>0.242065</v>
      </c>
      <c r="E449" s="60" t="n">
        <v>0.031339</v>
      </c>
      <c r="F449" s="60" t="n">
        <v>0.001007253</v>
      </c>
      <c r="G449" s="60" t="n">
        <v>1.57104</v>
      </c>
      <c r="H449" s="60" t="n">
        <v>0.399161</v>
      </c>
      <c r="I449" s="60" t="n">
        <v>1.51935</v>
      </c>
      <c r="J449" s="61" t="n">
        <v>0.1593550064</v>
      </c>
      <c r="K449" s="59" t="n">
        <v>0.24373</v>
      </c>
      <c r="L449" s="60" t="n">
        <v>0.0232112</v>
      </c>
      <c r="M449" s="60" t="n">
        <v>0.0005499622</v>
      </c>
      <c r="N449" s="60" t="n">
        <v>1.52056</v>
      </c>
      <c r="O449" s="60" t="n">
        <v>0.253428</v>
      </c>
      <c r="P449" s="60" t="n">
        <v>1.49855</v>
      </c>
      <c r="Q449" s="61" t="n">
        <v>0.0644738136</v>
      </c>
      <c r="R449" s="59" t="n">
        <v>0.242089</v>
      </c>
      <c r="S449" s="60" t="n">
        <v>0.0161329</v>
      </c>
      <c r="T449" s="60" t="n">
        <v>0.0002851505</v>
      </c>
      <c r="U449" s="60" t="n">
        <v>1.51603</v>
      </c>
      <c r="V449" s="60" t="n">
        <v>0.175516</v>
      </c>
      <c r="W449" s="60" t="n">
        <v>1.50478</v>
      </c>
      <c r="X449" s="61" t="n">
        <v>0.0308964966</v>
      </c>
      <c r="Y449" s="60"/>
      <c r="Z449" s="60"/>
      <c r="AH449" s="62"/>
      <c r="AI449" s="62"/>
    </row>
    <row r="450" customFormat="false" ht="12.75" hidden="false" customHeight="true" outlineLevel="0" collapsed="false">
      <c r="A450" s="11" t="s">
        <v>280</v>
      </c>
      <c r="B450" s="57" t="n">
        <v>0.247077</v>
      </c>
      <c r="C450" s="57" t="n">
        <v>1.5143</v>
      </c>
      <c r="D450" s="59" t="n">
        <v>0.243556</v>
      </c>
      <c r="E450" s="60" t="n">
        <v>0.044981</v>
      </c>
      <c r="F450" s="60" t="n">
        <v>0.0020356877</v>
      </c>
      <c r="G450" s="60" t="n">
        <v>1.56159</v>
      </c>
      <c r="H450" s="60" t="n">
        <v>0.432317</v>
      </c>
      <c r="I450" s="60" t="n">
        <v>1.5028</v>
      </c>
      <c r="J450" s="61" t="n">
        <v>0.1870302384</v>
      </c>
      <c r="K450" s="59" t="n">
        <v>0.247977</v>
      </c>
      <c r="L450" s="60" t="n">
        <v>0.042681</v>
      </c>
      <c r="M450" s="60" t="n">
        <v>0.0018224777</v>
      </c>
      <c r="N450" s="60" t="n">
        <v>1.564</v>
      </c>
      <c r="O450" s="60" t="n">
        <v>0.321491</v>
      </c>
      <c r="P450" s="60" t="n">
        <v>1.53243</v>
      </c>
      <c r="Q450" s="61" t="n">
        <v>0.1036851599</v>
      </c>
      <c r="R450" s="59" t="n">
        <v>0.245944</v>
      </c>
      <c r="S450" s="60" t="n">
        <v>0.0369621</v>
      </c>
      <c r="T450" s="60" t="n">
        <v>0.0013674804</v>
      </c>
      <c r="U450" s="60" t="n">
        <v>1.54887</v>
      </c>
      <c r="V450" s="60" t="n">
        <v>0.283284</v>
      </c>
      <c r="W450" s="60" t="n">
        <v>1.52381</v>
      </c>
      <c r="X450" s="61" t="n">
        <v>0.0803402647</v>
      </c>
      <c r="Y450" s="60"/>
      <c r="Z450" s="60"/>
      <c r="AA450" s="9" t="n">
        <f aca="false">IF("na"=F450,"",F450/F449)</f>
        <v>2.02102917539089</v>
      </c>
      <c r="AB450" s="7" t="n">
        <f aca="false">IF("na"=J450,"",J450/J449)</f>
        <v>1.17367030145593</v>
      </c>
      <c r="AC450" s="7" t="n">
        <f aca="false">IF("na"=M450,"",M450/M449)</f>
        <v>3.31382356823796</v>
      </c>
      <c r="AD450" s="7" t="n">
        <f aca="false">IF("na"=Q450,"",Q450/Q449)</f>
        <v>1.6081747629087</v>
      </c>
      <c r="AE450" s="7" t="n">
        <f aca="false">IF("na"=T450,"",T450/T449)</f>
        <v>4.7956444053228</v>
      </c>
      <c r="AF450" s="7" t="n">
        <f aca="false">IF("na"=X450,"",X450/X449)</f>
        <v>2.60030338520646</v>
      </c>
      <c r="AG450" s="7" t="n">
        <f aca="false">ROW()</f>
        <v>450</v>
      </c>
      <c r="AH450" s="62" t="n">
        <f aca="true">SUM(IF(INDIRECT(ADDRESS(ROW(),AH$40))&gt;INDIRECT(ADDRESS($AG450,AH$40)),1,0),IF(INDIRECT(ADDRESS(ROW(),AH$40))&gt;INDIRECT(ADDRESS($AG450+1,AH$40)),1,0),IF(INDIRECT(ADDRESS(ROW(),AH$40))&gt;INDIRECT(ADDRESS($AG450+2,AH$40)),1,0),IF(INDIRECT(ADDRESS(ROW(),AH$40))&gt;INDIRECT(ADDRESS($AG450+3,AH$40)),1,0))+1</f>
        <v>4</v>
      </c>
      <c r="AI450" s="62" t="n">
        <f aca="true">SUM(IF(INDIRECT(ADDRESS(ROW(),AI$40))&gt;INDIRECT(ADDRESS($AG450,AI$40)),1,0),IF(INDIRECT(ADDRESS(ROW(),AI$40))&gt;INDIRECT(ADDRESS($AG450+1,AI$40)),1,0),IF(INDIRECT(ADDRESS(ROW(),AI$40))&gt;INDIRECT(ADDRESS($AG450+2,AI$40)),1,0),IF(INDIRECT(ADDRESS(ROW(),AI$40))&gt;INDIRECT(ADDRESS($AG450+3,AI$40)),1,0))+1</f>
        <v>4</v>
      </c>
      <c r="AJ450" s="62" t="n">
        <f aca="true">SUM(IF(INDIRECT(ADDRESS(ROW(),AJ$40))&gt;INDIRECT(ADDRESS($AG450,AJ$40)),1,0),IF(INDIRECT(ADDRESS(ROW(),AJ$40))&gt;INDIRECT(ADDRESS($AG450+1,AJ$40)),1,0),IF(INDIRECT(ADDRESS(ROW(),AJ$40))&gt;INDIRECT(ADDRESS($AG450+2,AJ$40)),1,0),IF(INDIRECT(ADDRESS(ROW(),AJ$40))&gt;INDIRECT(ADDRESS($AG450+3,AJ$40)),1,0))+1</f>
        <v>4</v>
      </c>
      <c r="AK450" s="62" t="n">
        <f aca="true">SUM(IF(INDIRECT(ADDRESS(ROW(),AK$40))&gt;INDIRECT(ADDRESS($AG450,AK$40)),1,0),IF(INDIRECT(ADDRESS(ROW(),AK$40))&gt;INDIRECT(ADDRESS($AG450+1,AK$40)),1,0),IF(INDIRECT(ADDRESS(ROW(),AK$40))&gt;INDIRECT(ADDRESS($AG450+2,AK$40)),1,0),IF(INDIRECT(ADDRESS(ROW(),AK$40))&gt;INDIRECT(ADDRESS($AG450+3,AK$40)),1,0))+1</f>
        <v>3</v>
      </c>
      <c r="AL450" s="62" t="n">
        <f aca="true">SUM(IF(INDIRECT(ADDRESS(ROW(),AL$40))&gt;INDIRECT(ADDRESS($AG450,AL$40)),1,0),IF(INDIRECT(ADDRESS(ROW(),AL$40))&gt;INDIRECT(ADDRESS($AG450+1,AL$40)),1,0),IF(INDIRECT(ADDRESS(ROW(),AL$40))&gt;INDIRECT(ADDRESS($AG450+2,AL$40)),1,0),IF(INDIRECT(ADDRESS(ROW(),AL$40))&gt;INDIRECT(ADDRESS($AG450+3,AL$40)),1,0))+1</f>
        <v>4</v>
      </c>
      <c r="AM450" s="62" t="n">
        <f aca="true">SUM(IF(INDIRECT(ADDRESS(ROW(),AM$40))&gt;INDIRECT(ADDRESS($AG450,AM$40)),1,0),IF(INDIRECT(ADDRESS(ROW(),AM$40))&gt;INDIRECT(ADDRESS($AG450+1,AM$40)),1,0),IF(INDIRECT(ADDRESS(ROW(),AM$40))&gt;INDIRECT(ADDRESS($AG450+2,AM$40)),1,0),IF(INDIRECT(ADDRESS(ROW(),AM$40))&gt;INDIRECT(ADDRESS($AG450+3,AM$40)),1,0))+1</f>
        <v>4</v>
      </c>
      <c r="AO450" s="8" t="n">
        <f aca="false">IF("na"=F450,"",SQRT(F450)/SQRT(F449))</f>
        <v>1.42162905688892</v>
      </c>
      <c r="AP450" s="8" t="n">
        <f aca="false">IF("na"=J450,"",SQRT(J450)/SQRT(J449))</f>
        <v>1.08336065160958</v>
      </c>
      <c r="AQ450" s="8" t="n">
        <f aca="false">IF("na"=M450,"",SQRT(M450)/SQRT(M449))</f>
        <v>1.82039104816464</v>
      </c>
      <c r="AR450" s="8" t="n">
        <f aca="false">IF("na"=Q450,"",SQRT(Q450)/SQRT(Q449))</f>
        <v>1.26813830590701</v>
      </c>
      <c r="AS450" s="8" t="n">
        <f aca="false">IF("na"=T450,"",SQRT(T450)/SQRT(T449))</f>
        <v>2.18989598048008</v>
      </c>
      <c r="AT450" s="8" t="n">
        <f aca="false">IF("na"=X450,"",SQRT(X450)/SQRT(X449))</f>
        <v>1.61254562267443</v>
      </c>
    </row>
    <row r="451" customFormat="false" ht="12.75" hidden="false" customHeight="true" outlineLevel="0" collapsed="false">
      <c r="A451" s="11" t="s">
        <v>281</v>
      </c>
      <c r="B451" s="57" t="n">
        <v>0.247077</v>
      </c>
      <c r="C451" s="57" t="n">
        <v>1.5143</v>
      </c>
      <c r="D451" s="59" t="n">
        <v>0.236254</v>
      </c>
      <c r="E451" s="60" t="n">
        <v>0.0324928</v>
      </c>
      <c r="F451" s="60" t="n">
        <v>0.0011729193</v>
      </c>
      <c r="G451" s="60" t="n">
        <v>1.56767</v>
      </c>
      <c r="H451" s="60" t="n">
        <v>0.386942</v>
      </c>
      <c r="I451" s="60" t="n">
        <v>1.51479</v>
      </c>
      <c r="J451" s="61" t="n">
        <v>0.1497243514</v>
      </c>
      <c r="K451" s="59" t="n">
        <v>0.235371</v>
      </c>
      <c r="L451" s="60" t="n">
        <v>0.0247461</v>
      </c>
      <c r="M451" s="60" t="n">
        <v>0.0007493998</v>
      </c>
      <c r="N451" s="60" t="n">
        <v>1.53912</v>
      </c>
      <c r="O451" s="60" t="n">
        <v>0.295137</v>
      </c>
      <c r="P451" s="60" t="n">
        <v>1.50918</v>
      </c>
      <c r="Q451" s="61" t="n">
        <v>0.0871320631</v>
      </c>
      <c r="R451" s="59" t="n">
        <v>0.235668</v>
      </c>
      <c r="S451" s="60" t="n">
        <v>0.0209529</v>
      </c>
      <c r="T451" s="60" t="n">
        <v>0.0005691892</v>
      </c>
      <c r="U451" s="60" t="n">
        <v>1.52148</v>
      </c>
      <c r="V451" s="60" t="n">
        <v>0.203201</v>
      </c>
      <c r="W451" s="60" t="n">
        <v>1.50803</v>
      </c>
      <c r="X451" s="61" t="n">
        <v>0.0413299593</v>
      </c>
      <c r="Y451" s="60"/>
      <c r="Z451" s="60"/>
      <c r="AA451" s="9" t="n">
        <f aca="false">IF("na"=F451,"",F451/F449)</f>
        <v>1.16447337461393</v>
      </c>
      <c r="AB451" s="7" t="n">
        <f aca="false">IF("na"=J451,"",J451/J449)</f>
        <v>0.939564779183492</v>
      </c>
      <c r="AC451" s="7" t="n">
        <f aca="false">IF("na"=M451,"",M451/M449)</f>
        <v>1.3626387413535</v>
      </c>
      <c r="AD451" s="7" t="n">
        <f aca="false">IF("na"=Q451,"",Q451/Q449)</f>
        <v>1.35143336860099</v>
      </c>
      <c r="AE451" s="7" t="n">
        <f aca="false">IF("na"=T451,"",T451/T449)</f>
        <v>1.9961010063107</v>
      </c>
      <c r="AF451" s="7" t="n">
        <f aca="false">IF("na"=X451,"",X451/X449)</f>
        <v>1.33769080148718</v>
      </c>
      <c r="AG451" s="7" t="n">
        <f aca="false">AG450</f>
        <v>450</v>
      </c>
      <c r="AH451" s="62" t="n">
        <f aca="true">SUM(IF(INDIRECT(ADDRESS(ROW(),AH$40))&gt;INDIRECT(ADDRESS($AG451,AH$40)),1,0),IF(INDIRECT(ADDRESS(ROW(),AH$40))&gt;INDIRECT(ADDRESS($AG451+1,AH$40)),1,0),IF(INDIRECT(ADDRESS(ROW(),AH$40))&gt;INDIRECT(ADDRESS($AG451+2,AH$40)),1,0),IF(INDIRECT(ADDRESS(ROW(),AH$40))&gt;INDIRECT(ADDRESS($AG451+3,AH$40)),1,0))+1</f>
        <v>2</v>
      </c>
      <c r="AI451" s="62" t="n">
        <f aca="true">SUM(IF(INDIRECT(ADDRESS(ROW(),AI$40))&gt;INDIRECT(ADDRESS($AG451,AI$40)),1,0),IF(INDIRECT(ADDRESS(ROW(),AI$40))&gt;INDIRECT(ADDRESS($AG451+1,AI$40)),1,0),IF(INDIRECT(ADDRESS(ROW(),AI$40))&gt;INDIRECT(ADDRESS($AG451+2,AI$40)),1,0),IF(INDIRECT(ADDRESS(ROW(),AI$40))&gt;INDIRECT(ADDRESS($AG451+3,AI$40)),1,0))+1</f>
        <v>2</v>
      </c>
      <c r="AJ451" s="62" t="n">
        <f aca="true">SUM(IF(INDIRECT(ADDRESS(ROW(),AJ$40))&gt;INDIRECT(ADDRESS($AG451,AJ$40)),1,0),IF(INDIRECT(ADDRESS(ROW(),AJ$40))&gt;INDIRECT(ADDRESS($AG451+1,AJ$40)),1,0),IF(INDIRECT(ADDRESS(ROW(),AJ$40))&gt;INDIRECT(ADDRESS($AG451+2,AJ$40)),1,0),IF(INDIRECT(ADDRESS(ROW(),AJ$40))&gt;INDIRECT(ADDRESS($AG451+3,AJ$40)),1,0))+1</f>
        <v>2</v>
      </c>
      <c r="AK451" s="62" t="n">
        <f aca="true">SUM(IF(INDIRECT(ADDRESS(ROW(),AK$40))&gt;INDIRECT(ADDRESS($AG451,AK$40)),1,0),IF(INDIRECT(ADDRESS(ROW(),AK$40))&gt;INDIRECT(ADDRESS($AG451+1,AK$40)),1,0),IF(INDIRECT(ADDRESS(ROW(),AK$40))&gt;INDIRECT(ADDRESS($AG451+2,AK$40)),1,0),IF(INDIRECT(ADDRESS(ROW(),AK$40))&gt;INDIRECT(ADDRESS($AG451+3,AK$40)),1,0))+1</f>
        <v>2</v>
      </c>
      <c r="AL451" s="62" t="n">
        <f aca="true">SUM(IF(INDIRECT(ADDRESS(ROW(),AL$40))&gt;INDIRECT(ADDRESS($AG451,AL$40)),1,0),IF(INDIRECT(ADDRESS(ROW(),AL$40))&gt;INDIRECT(ADDRESS($AG451+1,AL$40)),1,0),IF(INDIRECT(ADDRESS(ROW(),AL$40))&gt;INDIRECT(ADDRESS($AG451+2,AL$40)),1,0),IF(INDIRECT(ADDRESS(ROW(),AL$40))&gt;INDIRECT(ADDRESS($AG451+3,AL$40)),1,0))+1</f>
        <v>2</v>
      </c>
      <c r="AM451" s="62" t="n">
        <f aca="true">SUM(IF(INDIRECT(ADDRESS(ROW(),AM$40))&gt;INDIRECT(ADDRESS($AG451,AM$40)),1,0),IF(INDIRECT(ADDRESS(ROW(),AM$40))&gt;INDIRECT(ADDRESS($AG451+1,AM$40)),1,0),IF(INDIRECT(ADDRESS(ROW(),AM$40))&gt;INDIRECT(ADDRESS($AG451+2,AM$40)),1,0),IF(INDIRECT(ADDRESS(ROW(),AM$40))&gt;INDIRECT(ADDRESS($AG451+3,AM$40)),1,0))+1</f>
        <v>2</v>
      </c>
      <c r="AO451" s="8" t="n">
        <f aca="false">IF("na"=F451,"",SQRT(F451)/SQRT(F449))</f>
        <v>1.07910767517145</v>
      </c>
      <c r="AP451" s="8" t="n">
        <f aca="false">IF("na"=J451,"",SQRT(J451)/SQRT(J449))</f>
        <v>0.969311497498865</v>
      </c>
      <c r="AQ451" s="8" t="n">
        <f aca="false">IF("na"=M451,"",SQRT(M451)/SQRT(M449))</f>
        <v>1.16732118174627</v>
      </c>
      <c r="AR451" s="8" t="n">
        <f aca="false">IF("na"=Q451,"",SQRT(Q451)/SQRT(Q449))</f>
        <v>1.16251166385589</v>
      </c>
      <c r="AS451" s="8" t="n">
        <f aca="false">IF("na"=T451,"",SQRT(T451)/SQRT(T449))</f>
        <v>1.41283438743212</v>
      </c>
      <c r="AT451" s="8" t="n">
        <f aca="false">IF("na"=X451,"",SQRT(X451)/SQRT(X449))</f>
        <v>1.15658583835666</v>
      </c>
    </row>
    <row r="452" customFormat="false" ht="12.75" hidden="false" customHeight="true" outlineLevel="0" collapsed="false">
      <c r="A452" s="11" t="s">
        <v>282</v>
      </c>
      <c r="B452" s="57" t="n">
        <v>0.247077</v>
      </c>
      <c r="C452" s="57" t="n">
        <v>1.5143</v>
      </c>
      <c r="D452" s="63" t="n">
        <v>0.24753</v>
      </c>
      <c r="E452" s="64" t="n">
        <v>0.0328003</v>
      </c>
      <c r="F452" s="65" t="n">
        <v>0.0010760648</v>
      </c>
      <c r="G452" s="64" t="n">
        <v>1.57404</v>
      </c>
      <c r="H452" s="65" t="n">
        <v>0.36821</v>
      </c>
      <c r="I452" s="65" t="n">
        <v>1.52747</v>
      </c>
      <c r="J452" s="66" t="n">
        <v>0.135752053</v>
      </c>
      <c r="K452" s="63" t="n">
        <v>0.24702</v>
      </c>
      <c r="L452" s="64" t="n">
        <v>0.0224783</v>
      </c>
      <c r="M452" s="65" t="n">
        <v>0.0005052771</v>
      </c>
      <c r="N452" s="64" t="n">
        <v>1.5306</v>
      </c>
      <c r="O452" s="65" t="n">
        <v>0.261533</v>
      </c>
      <c r="P452" s="65" t="n">
        <v>1.50682</v>
      </c>
      <c r="Q452" s="66" t="n">
        <v>0.0684554604</v>
      </c>
      <c r="R452" s="63" t="n">
        <v>0.246114</v>
      </c>
      <c r="S452" s="64" t="n">
        <v>0.0165355</v>
      </c>
      <c r="T452" s="65" t="n">
        <v>0.00027435</v>
      </c>
      <c r="U452" s="64" t="n">
        <v>1.52755</v>
      </c>
      <c r="V452" s="65" t="n">
        <v>0.17839</v>
      </c>
      <c r="W452" s="65" t="n">
        <v>1.5173</v>
      </c>
      <c r="X452" s="66" t="n">
        <v>0.0318319921</v>
      </c>
      <c r="Y452" s="64"/>
      <c r="Z452" s="64"/>
      <c r="AA452" s="9" t="n">
        <f aca="false">IF("na"=F452,"",F452/F449)</f>
        <v>1.06831630186259</v>
      </c>
      <c r="AB452" s="7" t="n">
        <f aca="false">IF("na"=J452,"",J452/J449)</f>
        <v>0.851884456389442</v>
      </c>
      <c r="AC452" s="7" t="n">
        <f aca="false">IF("na"=M452,"",M452/M449)</f>
        <v>0.91874877946157</v>
      </c>
      <c r="AD452" s="7" t="n">
        <f aca="false">IF("na"=Q452,"",Q452/Q449)</f>
        <v>1.06175603051345</v>
      </c>
      <c r="AE452" s="7" t="n">
        <f aca="false">IF("na"=T452,"",T452/T449)</f>
        <v>0.962123510216535</v>
      </c>
      <c r="AF452" s="7" t="n">
        <f aca="false">IF("na"=X452,"",X452/X449)</f>
        <v>1.03027836819531</v>
      </c>
      <c r="AG452" s="7" t="n">
        <f aca="false">AG451</f>
        <v>450</v>
      </c>
      <c r="AH452" s="62" t="n">
        <f aca="true">SUM(IF(INDIRECT(ADDRESS(ROW(),AH$40))&gt;INDIRECT(ADDRESS($AG452,AH$40)),1,0),IF(INDIRECT(ADDRESS(ROW(),AH$40))&gt;INDIRECT(ADDRESS($AG452+1,AH$40)),1,0),IF(INDIRECT(ADDRESS(ROW(),AH$40))&gt;INDIRECT(ADDRESS($AG452+2,AH$40)),1,0),IF(INDIRECT(ADDRESS(ROW(),AH$40))&gt;INDIRECT(ADDRESS($AG452+3,AH$40)),1,0))+1</f>
        <v>1</v>
      </c>
      <c r="AI452" s="62" t="n">
        <f aca="true">SUM(IF(INDIRECT(ADDRESS(ROW(),AI$40))&gt;INDIRECT(ADDRESS($AG452,AI$40)),1,0),IF(INDIRECT(ADDRESS(ROW(),AI$40))&gt;INDIRECT(ADDRESS($AG452+1,AI$40)),1,0),IF(INDIRECT(ADDRESS(ROW(),AI$40))&gt;INDIRECT(ADDRESS($AG452+2,AI$40)),1,0),IF(INDIRECT(ADDRESS(ROW(),AI$40))&gt;INDIRECT(ADDRESS($AG452+3,AI$40)),1,0))+1</f>
        <v>1</v>
      </c>
      <c r="AJ452" s="62" t="n">
        <f aca="true">SUM(IF(INDIRECT(ADDRESS(ROW(),AJ$40))&gt;INDIRECT(ADDRESS($AG452,AJ$40)),1,0),IF(INDIRECT(ADDRESS(ROW(),AJ$40))&gt;INDIRECT(ADDRESS($AG452+1,AJ$40)),1,0),IF(INDIRECT(ADDRESS(ROW(),AJ$40))&gt;INDIRECT(ADDRESS($AG452+2,AJ$40)),1,0),IF(INDIRECT(ADDRESS(ROW(),AJ$40))&gt;INDIRECT(ADDRESS($AG452+3,AJ$40)),1,0))+1</f>
        <v>1</v>
      </c>
      <c r="AK452" s="62" t="n">
        <f aca="true">SUM(IF(INDIRECT(ADDRESS(ROW(),AK$40))&gt;INDIRECT(ADDRESS($AG452,AK$40)),1,0),IF(INDIRECT(ADDRESS(ROW(),AK$40))&gt;INDIRECT(ADDRESS($AG452+1,AK$40)),1,0),IF(INDIRECT(ADDRESS(ROW(),AK$40))&gt;INDIRECT(ADDRESS($AG452+2,AK$40)),1,0),IF(INDIRECT(ADDRESS(ROW(),AK$40))&gt;INDIRECT(ADDRESS($AG452+3,AK$40)),1,0))+1</f>
        <v>1</v>
      </c>
      <c r="AL452" s="62" t="n">
        <f aca="true">SUM(IF(INDIRECT(ADDRESS(ROW(),AL$40))&gt;INDIRECT(ADDRESS($AG452,AL$40)),1,0),IF(INDIRECT(ADDRESS(ROW(),AL$40))&gt;INDIRECT(ADDRESS($AG452+1,AL$40)),1,0),IF(INDIRECT(ADDRESS(ROW(),AL$40))&gt;INDIRECT(ADDRESS($AG452+2,AL$40)),1,0),IF(INDIRECT(ADDRESS(ROW(),AL$40))&gt;INDIRECT(ADDRESS($AG452+3,AL$40)),1,0))+1</f>
        <v>1</v>
      </c>
      <c r="AM452" s="62" t="n">
        <f aca="true">SUM(IF(INDIRECT(ADDRESS(ROW(),AM$40))&gt;INDIRECT(ADDRESS($AG452,AM$40)),1,0),IF(INDIRECT(ADDRESS(ROW(),AM$40))&gt;INDIRECT(ADDRESS($AG452+1,AM$40)),1,0),IF(INDIRECT(ADDRESS(ROW(),AM$40))&gt;INDIRECT(ADDRESS($AG452+2,AM$40)),1,0),IF(INDIRECT(ADDRESS(ROW(),AM$40))&gt;INDIRECT(ADDRESS($AG452+3,AM$40)),1,0))+1</f>
        <v>1</v>
      </c>
      <c r="AO452" s="8" t="n">
        <f aca="false">IF("na"=F452,"",SQRT(F452)/SQRT(F449))</f>
        <v>1.03359387665688</v>
      </c>
      <c r="AP452" s="8" t="n">
        <f aca="false">IF("na"=J452,"",SQRT(J452)/SQRT(J449))</f>
        <v>0.922975869884712</v>
      </c>
      <c r="AQ452" s="8" t="n">
        <f aca="false">IF("na"=M452,"",SQRT(M452)/SQRT(M449))</f>
        <v>0.958513838951515</v>
      </c>
      <c r="AR452" s="8" t="n">
        <f aca="false">IF("na"=Q452,"",SQRT(Q452)/SQRT(Q449))</f>
        <v>1.03041546500111</v>
      </c>
      <c r="AS452" s="8" t="n">
        <f aca="false">IF("na"=T452,"",SQRT(T452)/SQRT(T449))</f>
        <v>0.980878947789448</v>
      </c>
      <c r="AT452" s="8" t="n">
        <f aca="false">IF("na"=X452,"",SQRT(X452)/SQRT(X449))</f>
        <v>1.01502628941093</v>
      </c>
    </row>
    <row r="453" customFormat="false" ht="12.75" hidden="false" customHeight="true" outlineLevel="0" collapsed="false">
      <c r="A453" s="11" t="s">
        <v>283</v>
      </c>
      <c r="B453" s="57" t="n">
        <v>0.247077</v>
      </c>
      <c r="C453" s="57" t="n">
        <v>1.5143</v>
      </c>
      <c r="D453" s="67" t="n">
        <v>0.23577</v>
      </c>
      <c r="E453" s="7" t="n">
        <v>0.0412884</v>
      </c>
      <c r="F453" s="65" t="n">
        <v>0.0018325801</v>
      </c>
      <c r="G453" s="64" t="n">
        <v>1.57667</v>
      </c>
      <c r="H453" s="65" t="n">
        <v>0.429255</v>
      </c>
      <c r="I453" s="65" t="n">
        <v>1.51958</v>
      </c>
      <c r="J453" s="66" t="n">
        <v>0.1842877334</v>
      </c>
      <c r="K453" s="67" t="n">
        <v>0.236218</v>
      </c>
      <c r="L453" s="7" t="n">
        <v>0.036663</v>
      </c>
      <c r="M453" s="65" t="n">
        <v>0.0014620933</v>
      </c>
      <c r="N453" s="64" t="n">
        <v>1.5659</v>
      </c>
      <c r="O453" s="65" t="n">
        <v>0.337265</v>
      </c>
      <c r="P453" s="65" t="n">
        <v>1.53046</v>
      </c>
      <c r="Q453" s="66" t="n">
        <v>0.1140088258</v>
      </c>
      <c r="R453" s="67" t="n">
        <v>0.236901</v>
      </c>
      <c r="S453" s="7" t="n">
        <v>0.0335079</v>
      </c>
      <c r="T453" s="65" t="n">
        <v>0.0012263302</v>
      </c>
      <c r="U453" s="64" t="n">
        <v>1.55746</v>
      </c>
      <c r="V453" s="65" t="n">
        <v>0.260206</v>
      </c>
      <c r="W453" s="65" t="n">
        <v>1.53685</v>
      </c>
      <c r="X453" s="66" t="n">
        <v>0.0682156649</v>
      </c>
      <c r="Y453" s="64"/>
      <c r="Z453" s="64"/>
      <c r="AA453" s="9" t="n">
        <f aca="false">IF("na"=F453,"",F453/F449)</f>
        <v>1.81938410707141</v>
      </c>
      <c r="AB453" s="7" t="n">
        <f aca="false">IF("na"=J453,"",J453/J449)</f>
        <v>1.15646026794675</v>
      </c>
      <c r="AC453" s="7" t="n">
        <f aca="false">IF("na"=M453,"",M453/M449)</f>
        <v>2.6585341683483</v>
      </c>
      <c r="AD453" s="7" t="n">
        <f aca="false">IF("na"=Q453,"",Q453/Q449)</f>
        <v>1.76829660654663</v>
      </c>
      <c r="AE453" s="7" t="n">
        <f aca="false">IF("na"=T453,"",T453/T449)</f>
        <v>4.30064194171148</v>
      </c>
      <c r="AF453" s="7" t="n">
        <f aca="false">IF("na"=X453,"",X453/X449)</f>
        <v>2.20787702188862</v>
      </c>
      <c r="AG453" s="7" t="n">
        <f aca="false">AG452</f>
        <v>450</v>
      </c>
      <c r="AH453" s="62" t="n">
        <f aca="true">SUM(IF(INDIRECT(ADDRESS(ROW(),AH$40))&gt;INDIRECT(ADDRESS($AG453,AH$40)),1,0),IF(INDIRECT(ADDRESS(ROW(),AH$40))&gt;INDIRECT(ADDRESS($AG453+1,AH$40)),1,0),IF(INDIRECT(ADDRESS(ROW(),AH$40))&gt;INDIRECT(ADDRESS($AG453+2,AH$40)),1,0),IF(INDIRECT(ADDRESS(ROW(),AH$40))&gt;INDIRECT(ADDRESS($AG453+3,AH$40)),1,0))+1</f>
        <v>3</v>
      </c>
      <c r="AI453" s="62" t="n">
        <f aca="true">SUM(IF(INDIRECT(ADDRESS(ROW(),AI$40))&gt;INDIRECT(ADDRESS($AG453,AI$40)),1,0),IF(INDIRECT(ADDRESS(ROW(),AI$40))&gt;INDIRECT(ADDRESS($AG453+1,AI$40)),1,0),IF(INDIRECT(ADDRESS(ROW(),AI$40))&gt;INDIRECT(ADDRESS($AG453+2,AI$40)),1,0),IF(INDIRECT(ADDRESS(ROW(),AI$40))&gt;INDIRECT(ADDRESS($AG453+3,AI$40)),1,0))+1</f>
        <v>3</v>
      </c>
      <c r="AJ453" s="62" t="n">
        <f aca="true">SUM(IF(INDIRECT(ADDRESS(ROW(),AJ$40))&gt;INDIRECT(ADDRESS($AG453,AJ$40)),1,0),IF(INDIRECT(ADDRESS(ROW(),AJ$40))&gt;INDIRECT(ADDRESS($AG453+1,AJ$40)),1,0),IF(INDIRECT(ADDRESS(ROW(),AJ$40))&gt;INDIRECT(ADDRESS($AG453+2,AJ$40)),1,0),IF(INDIRECT(ADDRESS(ROW(),AJ$40))&gt;INDIRECT(ADDRESS($AG453+3,AJ$40)),1,0))+1</f>
        <v>3</v>
      </c>
      <c r="AK453" s="62" t="n">
        <f aca="true">SUM(IF(INDIRECT(ADDRESS(ROW(),AK$40))&gt;INDIRECT(ADDRESS($AG453,AK$40)),1,0),IF(INDIRECT(ADDRESS(ROW(),AK$40))&gt;INDIRECT(ADDRESS($AG453+1,AK$40)),1,0),IF(INDIRECT(ADDRESS(ROW(),AK$40))&gt;INDIRECT(ADDRESS($AG453+2,AK$40)),1,0),IF(INDIRECT(ADDRESS(ROW(),AK$40))&gt;INDIRECT(ADDRESS($AG453+3,AK$40)),1,0))+1</f>
        <v>4</v>
      </c>
      <c r="AL453" s="62" t="n">
        <f aca="true">SUM(IF(INDIRECT(ADDRESS(ROW(),AL$40))&gt;INDIRECT(ADDRESS($AG453,AL$40)),1,0),IF(INDIRECT(ADDRESS(ROW(),AL$40))&gt;INDIRECT(ADDRESS($AG453+1,AL$40)),1,0),IF(INDIRECT(ADDRESS(ROW(),AL$40))&gt;INDIRECT(ADDRESS($AG453+2,AL$40)),1,0),IF(INDIRECT(ADDRESS(ROW(),AL$40))&gt;INDIRECT(ADDRESS($AG453+3,AL$40)),1,0))+1</f>
        <v>3</v>
      </c>
      <c r="AM453" s="62" t="n">
        <f aca="true">SUM(IF(INDIRECT(ADDRESS(ROW(),AM$40))&gt;INDIRECT(ADDRESS($AG453,AM$40)),1,0),IF(INDIRECT(ADDRESS(ROW(),AM$40))&gt;INDIRECT(ADDRESS($AG453+1,AM$40)),1,0),IF(INDIRECT(ADDRESS(ROW(),AM$40))&gt;INDIRECT(ADDRESS($AG453+2,AM$40)),1,0),IF(INDIRECT(ADDRESS(ROW(),AM$40))&gt;INDIRECT(ADDRESS($AG453+3,AM$40)),1,0))+1</f>
        <v>3</v>
      </c>
      <c r="AO453" s="8" t="n">
        <f aca="false">IF("na"=F453,"",SQRT(F453)/SQRT(F449))</f>
        <v>1.34884547190233</v>
      </c>
      <c r="AP453" s="8" t="n">
        <f aca="false">IF("na"=J453,"",SQRT(J453)/SQRT(J449))</f>
        <v>1.07538842654492</v>
      </c>
      <c r="AQ453" s="8" t="n">
        <f aca="false">IF("na"=M453,"",SQRT(M453)/SQRT(M449))</f>
        <v>1.63050120157831</v>
      </c>
      <c r="AR453" s="8" t="n">
        <f aca="false">IF("na"=Q453,"",SQRT(Q453)/SQRT(Q449))</f>
        <v>1.32977314100813</v>
      </c>
      <c r="AS453" s="8" t="n">
        <f aca="false">IF("na"=T453,"",SQRT(T453)/SQRT(T449))</f>
        <v>2.07379891544756</v>
      </c>
      <c r="AT453" s="8" t="n">
        <f aca="false">IF("na"=X453,"",SQRT(X453)/SQRT(X449))</f>
        <v>1.48589266836088</v>
      </c>
    </row>
    <row r="454" customFormat="false" ht="12.75" hidden="false" customHeight="true" outlineLevel="0" collapsed="false">
      <c r="B454" s="68"/>
      <c r="C454" s="68"/>
      <c r="D454" s="7"/>
      <c r="E454" s="7"/>
      <c r="F454" s="7"/>
      <c r="G454" s="7"/>
      <c r="H454" s="7"/>
      <c r="I454" s="7"/>
      <c r="J454" s="7"/>
      <c r="K454" s="7"/>
      <c r="L454" s="7"/>
    </row>
    <row r="455" customFormat="false" ht="12.75" hidden="false" customHeight="true" outlineLevel="0" collapsed="false">
      <c r="A455" s="11"/>
      <c r="B455" s="11"/>
      <c r="C455" s="11"/>
      <c r="D455" s="11" t="s">
        <v>347</v>
      </c>
      <c r="E455" s="11"/>
      <c r="F455" s="11"/>
      <c r="G455" s="11"/>
      <c r="H455" s="11"/>
      <c r="I455" s="11"/>
      <c r="J455" s="11"/>
      <c r="K455" s="11"/>
      <c r="L455" s="11"/>
      <c r="M455" s="11"/>
      <c r="N455" s="11"/>
      <c r="O455" s="11"/>
      <c r="P455" s="11"/>
      <c r="Q455" s="11"/>
      <c r="R455" s="11"/>
      <c r="S455" s="11"/>
      <c r="T455" s="11"/>
      <c r="U455" s="11"/>
      <c r="V455" s="11"/>
      <c r="W455" s="11"/>
      <c r="X455" s="11"/>
      <c r="Y455" s="11"/>
      <c r="Z455" s="11"/>
      <c r="AA455" s="49"/>
      <c r="AB455" s="50"/>
      <c r="AC455" s="50"/>
      <c r="AD455" s="50"/>
      <c r="AE455" s="50"/>
      <c r="AF455" s="50"/>
      <c r="AG455" s="50"/>
      <c r="AH455" s="51"/>
      <c r="AI455" s="51"/>
      <c r="AJ455" s="51"/>
      <c r="AK455" s="51"/>
      <c r="AL455" s="51"/>
      <c r="AM455" s="51"/>
      <c r="AO455" s="50"/>
      <c r="AQ455" s="50"/>
      <c r="AR455" s="50"/>
      <c r="AS455" s="50"/>
      <c r="AT455" s="50"/>
    </row>
    <row r="456" customFormat="false" ht="12.75" hidden="false" customHeight="true" outlineLevel="0" collapsed="false">
      <c r="B456" s="52" t="s">
        <v>293</v>
      </c>
      <c r="C456" s="52" t="s">
        <v>293</v>
      </c>
      <c r="D456" s="53" t="n">
        <v>7</v>
      </c>
      <c r="E456" s="53"/>
      <c r="F456" s="53"/>
      <c r="G456" s="53"/>
      <c r="H456" s="53"/>
      <c r="I456" s="53"/>
      <c r="J456" s="53"/>
      <c r="K456" s="53" t="n">
        <v>15</v>
      </c>
      <c r="L456" s="53"/>
      <c r="M456" s="53"/>
      <c r="N456" s="53"/>
      <c r="O456" s="53"/>
      <c r="P456" s="53"/>
      <c r="Q456" s="53"/>
      <c r="R456" s="53" t="n">
        <v>30</v>
      </c>
      <c r="S456" s="53"/>
      <c r="T456" s="53"/>
      <c r="U456" s="53"/>
      <c r="V456" s="53"/>
      <c r="W456" s="53"/>
      <c r="X456" s="53"/>
      <c r="Y456" s="54"/>
      <c r="Z456" s="54"/>
    </row>
    <row r="457" customFormat="false" ht="12.75" hidden="false" customHeight="true" outlineLevel="0" collapsed="false">
      <c r="B457" s="55" t="s">
        <v>284</v>
      </c>
      <c r="C457" s="55" t="s">
        <v>294</v>
      </c>
      <c r="D457" s="56" t="s">
        <v>284</v>
      </c>
      <c r="E457" s="57" t="s">
        <v>287</v>
      </c>
      <c r="F457" s="57" t="s">
        <v>295</v>
      </c>
      <c r="G457" s="57" t="s">
        <v>296</v>
      </c>
      <c r="H457" s="57" t="s">
        <v>297</v>
      </c>
      <c r="I457" s="57" t="s">
        <v>298</v>
      </c>
      <c r="J457" s="58" t="s">
        <v>299</v>
      </c>
      <c r="K457" s="56" t="s">
        <v>284</v>
      </c>
      <c r="L457" s="57" t="s">
        <v>287</v>
      </c>
      <c r="M457" s="57" t="s">
        <v>295</v>
      </c>
      <c r="N457" s="57" t="s">
        <v>296</v>
      </c>
      <c r="O457" s="57" t="s">
        <v>297</v>
      </c>
      <c r="P457" s="57" t="s">
        <v>298</v>
      </c>
      <c r="Q457" s="58" t="s">
        <v>299</v>
      </c>
      <c r="R457" s="56" t="s">
        <v>284</v>
      </c>
      <c r="S457" s="57" t="s">
        <v>287</v>
      </c>
      <c r="T457" s="57" t="s">
        <v>295</v>
      </c>
      <c r="U457" s="57" t="s">
        <v>296</v>
      </c>
      <c r="V457" s="57" t="s">
        <v>297</v>
      </c>
      <c r="W457" s="57" t="s">
        <v>298</v>
      </c>
      <c r="X457" s="58" t="s">
        <v>299</v>
      </c>
      <c r="Y457" s="57"/>
      <c r="Z457" s="57"/>
    </row>
    <row r="458" customFormat="false" ht="12.75" hidden="false" customHeight="true" outlineLevel="0" collapsed="false">
      <c r="A458" s="11" t="s">
        <v>300</v>
      </c>
      <c r="B458" s="57" t="n">
        <v>0.203573</v>
      </c>
      <c r="C458" s="57" t="n">
        <v>1.96818</v>
      </c>
      <c r="D458" s="59" t="n">
        <v>0.210924</v>
      </c>
      <c r="E458" s="60" t="n">
        <v>0.0328454</v>
      </c>
      <c r="F458" s="60" t="n">
        <v>0.0011328575</v>
      </c>
      <c r="G458" s="60" t="n">
        <v>2.20816</v>
      </c>
      <c r="H458" s="60" t="n">
        <v>0.688252</v>
      </c>
      <c r="I458" s="60" t="n">
        <v>2.14299</v>
      </c>
      <c r="J458" s="61" t="n">
        <v>0.5042493516</v>
      </c>
      <c r="K458" s="59" t="n">
        <v>0.210381</v>
      </c>
      <c r="L458" s="60" t="n">
        <v>0.0240465</v>
      </c>
      <c r="M458" s="60" t="n">
        <v>0.0006245829</v>
      </c>
      <c r="N458" s="60" t="n">
        <v>2.14556</v>
      </c>
      <c r="O458" s="60" t="n">
        <v>0.43537</v>
      </c>
      <c r="P458" s="60" t="n">
        <v>2.11928</v>
      </c>
      <c r="Q458" s="61" t="n">
        <v>0.2123782469</v>
      </c>
      <c r="R458" s="59" t="n">
        <v>0.211556</v>
      </c>
      <c r="S458" s="60" t="n">
        <v>0.0160281</v>
      </c>
      <c r="T458" s="60" t="n">
        <v>0.0003206281</v>
      </c>
      <c r="U458" s="60" t="n">
        <v>2.12332</v>
      </c>
      <c r="V458" s="60" t="n">
        <v>0.312552</v>
      </c>
      <c r="W458" s="60" t="n">
        <v>2.10901</v>
      </c>
      <c r="X458" s="61" t="n">
        <v>0.1175218416</v>
      </c>
      <c r="Y458" s="60"/>
      <c r="Z458" s="60"/>
      <c r="AH458" s="62"/>
      <c r="AI458" s="62"/>
    </row>
    <row r="459" customFormat="false" ht="12.75" hidden="false" customHeight="true" outlineLevel="0" collapsed="false">
      <c r="A459" s="11" t="s">
        <v>280</v>
      </c>
      <c r="B459" s="57" t="n">
        <v>0.203573</v>
      </c>
      <c r="C459" s="57" t="n">
        <v>1.96818</v>
      </c>
      <c r="D459" s="59" t="n">
        <v>0.210965</v>
      </c>
      <c r="E459" s="60" t="n">
        <v>0.0387273</v>
      </c>
      <c r="F459" s="60" t="n">
        <v>0.0015544453</v>
      </c>
      <c r="G459" s="60" t="n">
        <v>2.10371</v>
      </c>
      <c r="H459" s="60" t="n">
        <v>0.727914</v>
      </c>
      <c r="I459" s="60" t="n">
        <v>2.03259</v>
      </c>
      <c r="J459" s="61" t="n">
        <v>0.5340074394</v>
      </c>
      <c r="K459" s="59" t="n">
        <v>0.20987</v>
      </c>
      <c r="L459" s="60" t="n">
        <v>0.0355082</v>
      </c>
      <c r="M459" s="60" t="n">
        <v>0.0013004844</v>
      </c>
      <c r="N459" s="60" t="n">
        <v>2.05778</v>
      </c>
      <c r="O459" s="60" t="n">
        <v>0.600271</v>
      </c>
      <c r="P459" s="60" t="n">
        <v>2.00718</v>
      </c>
      <c r="Q459" s="61" t="n">
        <v>0.3618462734</v>
      </c>
      <c r="R459" s="59" t="n">
        <v>0.212436</v>
      </c>
      <c r="S459" s="60" t="n">
        <v>0.0344166</v>
      </c>
      <c r="T459" s="60" t="n">
        <v>0.001263055</v>
      </c>
      <c r="U459" s="60" t="n">
        <v>2.06222</v>
      </c>
      <c r="V459" s="60" t="n">
        <v>0.503908</v>
      </c>
      <c r="W459" s="60" t="n">
        <v>2.02057</v>
      </c>
      <c r="X459" s="61" t="n">
        <v>0.2566679845</v>
      </c>
      <c r="Y459" s="60"/>
      <c r="Z459" s="60"/>
      <c r="AA459" s="9" t="n">
        <f aca="false">IF("na"=F459,"",F459/F458)</f>
        <v>1.37214548166914</v>
      </c>
      <c r="AB459" s="7" t="n">
        <f aca="false">IF("na"=J459,"",J459/J458)</f>
        <v>1.05901462779392</v>
      </c>
      <c r="AC459" s="7" t="n">
        <f aca="false">IF("na"=M459,"",M459/M458)</f>
        <v>2.08216459336303</v>
      </c>
      <c r="AD459" s="7" t="n">
        <f aca="false">IF("na"=Q459,"",Q459/Q458)</f>
        <v>1.70378218429488</v>
      </c>
      <c r="AE459" s="7" t="n">
        <f aca="false">IF("na"=T459,"",T459/T458)</f>
        <v>3.93931473878927</v>
      </c>
      <c r="AF459" s="7" t="n">
        <f aca="false">IF("na"=X459,"",X459/X458)</f>
        <v>2.18400240334559</v>
      </c>
      <c r="AG459" s="7" t="n">
        <f aca="false">ROW()</f>
        <v>459</v>
      </c>
      <c r="AH459" s="62" t="n">
        <f aca="true">SUM(IF(INDIRECT(ADDRESS(ROW(),AH$40))&gt;INDIRECT(ADDRESS($AG459,AH$40)),1,0),IF(INDIRECT(ADDRESS(ROW(),AH$40))&gt;INDIRECT(ADDRESS($AG459+1,AH$40)),1,0),IF(INDIRECT(ADDRESS(ROW(),AH$40))&gt;INDIRECT(ADDRESS($AG459+2,AH$40)),1,0),IF(INDIRECT(ADDRESS(ROW(),AH$40))&gt;INDIRECT(ADDRESS($AG459+3,AH$40)),1,0))+1</f>
        <v>2</v>
      </c>
      <c r="AI459" s="62" t="n">
        <f aca="true">SUM(IF(INDIRECT(ADDRESS(ROW(),AI$40))&gt;INDIRECT(ADDRESS($AG459,AI$40)),1,0),IF(INDIRECT(ADDRESS(ROW(),AI$40))&gt;INDIRECT(ADDRESS($AG459+1,AI$40)),1,0),IF(INDIRECT(ADDRESS(ROW(),AI$40))&gt;INDIRECT(ADDRESS($AG459+2,AI$40)),1,0),IF(INDIRECT(ADDRESS(ROW(),AI$40))&gt;INDIRECT(ADDRESS($AG459+3,AI$40)),1,0))+1</f>
        <v>4</v>
      </c>
      <c r="AJ459" s="62" t="n">
        <f aca="true">SUM(IF(INDIRECT(ADDRESS(ROW(),AJ$40))&gt;INDIRECT(ADDRESS($AG459,AJ$40)),1,0),IF(INDIRECT(ADDRESS(ROW(),AJ$40))&gt;INDIRECT(ADDRESS($AG459+1,AJ$40)),1,0),IF(INDIRECT(ADDRESS(ROW(),AJ$40))&gt;INDIRECT(ADDRESS($AG459+2,AJ$40)),1,0),IF(INDIRECT(ADDRESS(ROW(),AJ$40))&gt;INDIRECT(ADDRESS($AG459+3,AJ$40)),1,0))+1</f>
        <v>3</v>
      </c>
      <c r="AK459" s="62" t="n">
        <f aca="true">SUM(IF(INDIRECT(ADDRESS(ROW(),AK$40))&gt;INDIRECT(ADDRESS($AG459,AK$40)),1,0),IF(INDIRECT(ADDRESS(ROW(),AK$40))&gt;INDIRECT(ADDRESS($AG459+1,AK$40)),1,0),IF(INDIRECT(ADDRESS(ROW(),AK$40))&gt;INDIRECT(ADDRESS($AG459+2,AK$40)),1,0),IF(INDIRECT(ADDRESS(ROW(),AK$40))&gt;INDIRECT(ADDRESS($AG459+3,AK$40)),1,0))+1</f>
        <v>4</v>
      </c>
      <c r="AL459" s="62" t="n">
        <f aca="true">SUM(IF(INDIRECT(ADDRESS(ROW(),AL$40))&gt;INDIRECT(ADDRESS($AG459,AL$40)),1,0),IF(INDIRECT(ADDRESS(ROW(),AL$40))&gt;INDIRECT(ADDRESS($AG459+1,AL$40)),1,0),IF(INDIRECT(ADDRESS(ROW(),AL$40))&gt;INDIRECT(ADDRESS($AG459+2,AL$40)),1,0),IF(INDIRECT(ADDRESS(ROW(),AL$40))&gt;INDIRECT(ADDRESS($AG459+3,AL$40)),1,0))+1</f>
        <v>3</v>
      </c>
      <c r="AM459" s="62" t="n">
        <f aca="true">SUM(IF(INDIRECT(ADDRESS(ROW(),AM$40))&gt;INDIRECT(ADDRESS($AG459,AM$40)),1,0),IF(INDIRECT(ADDRESS(ROW(),AM$40))&gt;INDIRECT(ADDRESS($AG459+1,AM$40)),1,0),IF(INDIRECT(ADDRESS(ROW(),AM$40))&gt;INDIRECT(ADDRESS($AG459+2,AM$40)),1,0),IF(INDIRECT(ADDRESS(ROW(),AM$40))&gt;INDIRECT(ADDRESS($AG459+3,AM$40)),1,0))+1</f>
        <v>4</v>
      </c>
      <c r="AO459" s="8" t="n">
        <f aca="false">IF("na"=F459,"",SQRT(F459)/SQRT(F458))</f>
        <v>1.17138613687765</v>
      </c>
      <c r="AP459" s="8" t="n">
        <f aca="false">IF("na"=J459,"",SQRT(J459)/SQRT(J458))</f>
        <v>1.02908436378847</v>
      </c>
      <c r="AQ459" s="8" t="n">
        <f aca="false">IF("na"=M459,"",SQRT(M459)/SQRT(M458))</f>
        <v>1.44297075277465</v>
      </c>
      <c r="AR459" s="8" t="n">
        <f aca="false">IF("na"=Q459,"",SQRT(Q459)/SQRT(Q458))</f>
        <v>1.30529007668598</v>
      </c>
      <c r="AS459" s="8" t="n">
        <f aca="false">IF("na"=T459,"",SQRT(T459)/SQRT(T458))</f>
        <v>1.98477070181653</v>
      </c>
      <c r="AT459" s="8" t="n">
        <f aca="false">IF("na"=X459,"",SQRT(X459)/SQRT(X458))</f>
        <v>1.47783706928254</v>
      </c>
    </row>
    <row r="460" customFormat="false" ht="12.75" hidden="false" customHeight="true" outlineLevel="0" collapsed="false">
      <c r="A460" s="11" t="s">
        <v>281</v>
      </c>
      <c r="B460" s="57" t="n">
        <v>0.203573</v>
      </c>
      <c r="C460" s="57" t="n">
        <v>1.96818</v>
      </c>
      <c r="D460" s="59" t="n">
        <v>0.227672</v>
      </c>
      <c r="E460" s="60" t="n">
        <v>0.0339503</v>
      </c>
      <c r="F460" s="60" t="n">
        <v>0.0017333846</v>
      </c>
      <c r="G460" s="60" t="n">
        <v>2.02616</v>
      </c>
      <c r="H460" s="60" t="n">
        <v>0.63686</v>
      </c>
      <c r="I460" s="60" t="n">
        <v>1.96027</v>
      </c>
      <c r="J460" s="61" t="n">
        <v>0.4056532277</v>
      </c>
      <c r="K460" s="59" t="n">
        <v>0.227561</v>
      </c>
      <c r="L460" s="60" t="n">
        <v>0.0259453</v>
      </c>
      <c r="M460" s="60" t="n">
        <v>0.0012485826</v>
      </c>
      <c r="N460" s="60" t="n">
        <v>1.99286</v>
      </c>
      <c r="O460" s="60" t="n">
        <v>0.446014</v>
      </c>
      <c r="P460" s="60" t="n">
        <v>1.96812</v>
      </c>
      <c r="Q460" s="61" t="n">
        <v>0.1989284917</v>
      </c>
      <c r="R460" s="59" t="n">
        <v>0.228139</v>
      </c>
      <c r="S460" s="60" t="n">
        <v>0.0226244</v>
      </c>
      <c r="T460" s="60" t="n">
        <v>0.0011153517</v>
      </c>
      <c r="U460" s="60" t="n">
        <v>1.96519</v>
      </c>
      <c r="V460" s="60" t="n">
        <v>0.341753</v>
      </c>
      <c r="W460" s="60" t="n">
        <v>1.95228</v>
      </c>
      <c r="X460" s="61" t="n">
        <v>0.117047923</v>
      </c>
      <c r="Y460" s="60"/>
      <c r="Z460" s="60"/>
      <c r="AA460" s="9" t="n">
        <f aca="false">IF("na"=F460,"",F460/F458)</f>
        <v>1.53009941674041</v>
      </c>
      <c r="AB460" s="7" t="n">
        <f aca="false">IF("na"=J460,"",J460/J458)</f>
        <v>0.804469507819591</v>
      </c>
      <c r="AC460" s="7" t="n">
        <f aca="false">IF("na"=M460,"",M460/M458)</f>
        <v>1.99906625685718</v>
      </c>
      <c r="AD460" s="7" t="n">
        <f aca="false">IF("na"=Q460,"",Q460/Q458)</f>
        <v>0.936670749493789</v>
      </c>
      <c r="AE460" s="7" t="n">
        <f aca="false">IF("na"=T460,"",T460/T458)</f>
        <v>3.47864613238827</v>
      </c>
      <c r="AF460" s="7" t="n">
        <f aca="false">IF("na"=X460,"",X460/X458)</f>
        <v>0.995967399816512</v>
      </c>
      <c r="AG460" s="7" t="n">
        <f aca="false">AG459</f>
        <v>459</v>
      </c>
      <c r="AH460" s="62" t="n">
        <f aca="true">SUM(IF(INDIRECT(ADDRESS(ROW(),AH$40))&gt;INDIRECT(ADDRESS($AG460,AH$40)),1,0),IF(INDIRECT(ADDRESS(ROW(),AH$40))&gt;INDIRECT(ADDRESS($AG460+1,AH$40)),1,0),IF(INDIRECT(ADDRESS(ROW(),AH$40))&gt;INDIRECT(ADDRESS($AG460+2,AH$40)),1,0),IF(INDIRECT(ADDRESS(ROW(),AH$40))&gt;INDIRECT(ADDRESS($AG460+3,AH$40)),1,0))+1</f>
        <v>3</v>
      </c>
      <c r="AI460" s="62" t="n">
        <f aca="true">SUM(IF(INDIRECT(ADDRESS(ROW(),AI$40))&gt;INDIRECT(ADDRESS($AG460,AI$40)),1,0),IF(INDIRECT(ADDRESS(ROW(),AI$40))&gt;INDIRECT(ADDRESS($AG460+1,AI$40)),1,0),IF(INDIRECT(ADDRESS(ROW(),AI$40))&gt;INDIRECT(ADDRESS($AG460+2,AI$40)),1,0),IF(INDIRECT(ADDRESS(ROW(),AI$40))&gt;INDIRECT(ADDRESS($AG460+3,AI$40)),1,0))+1</f>
        <v>2</v>
      </c>
      <c r="AJ460" s="62" t="n">
        <f aca="true">SUM(IF(INDIRECT(ADDRESS(ROW(),AJ$40))&gt;INDIRECT(ADDRESS($AG460,AJ$40)),1,0),IF(INDIRECT(ADDRESS(ROW(),AJ$40))&gt;INDIRECT(ADDRESS($AG460+1,AJ$40)),1,0),IF(INDIRECT(ADDRESS(ROW(),AJ$40))&gt;INDIRECT(ADDRESS($AG460+2,AJ$40)),1,0),IF(INDIRECT(ADDRESS(ROW(),AJ$40))&gt;INDIRECT(ADDRESS($AG460+3,AJ$40)),1,0))+1</f>
        <v>2</v>
      </c>
      <c r="AK460" s="62" t="n">
        <f aca="true">SUM(IF(INDIRECT(ADDRESS(ROW(),AK$40))&gt;INDIRECT(ADDRESS($AG460,AK$40)),1,0),IF(INDIRECT(ADDRESS(ROW(),AK$40))&gt;INDIRECT(ADDRESS($AG460+1,AK$40)),1,0),IF(INDIRECT(ADDRESS(ROW(),AK$40))&gt;INDIRECT(ADDRESS($AG460+2,AK$40)),1,0),IF(INDIRECT(ADDRESS(ROW(),AK$40))&gt;INDIRECT(ADDRESS($AG460+3,AK$40)),1,0))+1</f>
        <v>2</v>
      </c>
      <c r="AL460" s="62" t="n">
        <f aca="true">SUM(IF(INDIRECT(ADDRESS(ROW(),AL$40))&gt;INDIRECT(ADDRESS($AG460,AL$40)),1,0),IF(INDIRECT(ADDRESS(ROW(),AL$40))&gt;INDIRECT(ADDRESS($AG460+1,AL$40)),1,0),IF(INDIRECT(ADDRESS(ROW(),AL$40))&gt;INDIRECT(ADDRESS($AG460+2,AL$40)),1,0),IF(INDIRECT(ADDRESS(ROW(),AL$40))&gt;INDIRECT(ADDRESS($AG460+3,AL$40)),1,0))+1</f>
        <v>2</v>
      </c>
      <c r="AM460" s="62" t="n">
        <f aca="true">SUM(IF(INDIRECT(ADDRESS(ROW(),AM$40))&gt;INDIRECT(ADDRESS($AG460,AM$40)),1,0),IF(INDIRECT(ADDRESS(ROW(),AM$40))&gt;INDIRECT(ADDRESS($AG460+1,AM$40)),1,0),IF(INDIRECT(ADDRESS(ROW(),AM$40))&gt;INDIRECT(ADDRESS($AG460+2,AM$40)),1,0),IF(INDIRECT(ADDRESS(ROW(),AM$40))&gt;INDIRECT(ADDRESS($AG460+3,AM$40)),1,0))+1</f>
        <v>2</v>
      </c>
      <c r="AO460" s="8" t="n">
        <f aca="false">IF("na"=F460,"",SQRT(F460)/SQRT(F458))</f>
        <v>1.23697187386796</v>
      </c>
      <c r="AP460" s="8" t="n">
        <f aca="false">IF("na"=J460,"",SQRT(J460)/SQRT(J458))</f>
        <v>0.89692224179111</v>
      </c>
      <c r="AQ460" s="8" t="n">
        <f aca="false">IF("na"=M460,"",SQRT(M460)/SQRT(M458))</f>
        <v>1.41388339577816</v>
      </c>
      <c r="AR460" s="8" t="n">
        <f aca="false">IF("na"=Q460,"",SQRT(Q460)/SQRT(Q458))</f>
        <v>0.967817518695435</v>
      </c>
      <c r="AS460" s="8" t="n">
        <f aca="false">IF("na"=T460,"",SQRT(T460)/SQRT(T458))</f>
        <v>1.86511290070823</v>
      </c>
      <c r="AT460" s="8" t="n">
        <f aca="false">IF("na"=X460,"",SQRT(X460)/SQRT(X458))</f>
        <v>0.997981663066267</v>
      </c>
    </row>
    <row r="461" customFormat="false" ht="12.75" hidden="false" customHeight="true" outlineLevel="0" collapsed="false">
      <c r="A461" s="11" t="s">
        <v>282</v>
      </c>
      <c r="B461" s="57" t="n">
        <v>0.203573</v>
      </c>
      <c r="C461" s="57" t="n">
        <v>1.96818</v>
      </c>
      <c r="D461" s="63" t="n">
        <v>0.210554</v>
      </c>
      <c r="E461" s="64" t="n">
        <v>0.0322218</v>
      </c>
      <c r="F461" s="65" t="n">
        <v>0.0010869786</v>
      </c>
      <c r="G461" s="64" t="n">
        <v>2.12328</v>
      </c>
      <c r="H461" s="65" t="n">
        <v>0.623079</v>
      </c>
      <c r="I461" s="65" t="n">
        <v>2.07055</v>
      </c>
      <c r="J461" s="66" t="n">
        <v>0.3987070571</v>
      </c>
      <c r="K461" s="63" t="n">
        <v>0.210909</v>
      </c>
      <c r="L461" s="64" t="n">
        <v>0.0238929</v>
      </c>
      <c r="M461" s="65" t="n">
        <v>0.0006246874</v>
      </c>
      <c r="N461" s="64" t="n">
        <v>2.10992</v>
      </c>
      <c r="O461" s="65" t="n">
        <v>0.425654</v>
      </c>
      <c r="P461" s="65" t="n">
        <v>2.08424</v>
      </c>
      <c r="Q461" s="66" t="n">
        <v>0.1946512513</v>
      </c>
      <c r="R461" s="63" t="n">
        <v>0.211107</v>
      </c>
      <c r="S461" s="64" t="n">
        <v>0.0173404</v>
      </c>
      <c r="T461" s="65" t="n">
        <v>0.0003574505</v>
      </c>
      <c r="U461" s="64" t="n">
        <v>2.09303</v>
      </c>
      <c r="V461" s="65" t="n">
        <v>0.314167</v>
      </c>
      <c r="W461" s="65" t="n">
        <v>2.07824</v>
      </c>
      <c r="X461" s="66" t="n">
        <v>0.1108141074</v>
      </c>
      <c r="Y461" s="64"/>
      <c r="Z461" s="64"/>
      <c r="AA461" s="9" t="n">
        <f aca="false">IF("na"=F461,"",F461/F458)</f>
        <v>0.959501614280702</v>
      </c>
      <c r="AB461" s="7" t="n">
        <f aca="false">IF("na"=J461,"",J461/J458)</f>
        <v>0.790694238544659</v>
      </c>
      <c r="AC461" s="7" t="n">
        <f aca="false">IF("na"=M461,"",M461/M458)</f>
        <v>1.00016731165711</v>
      </c>
      <c r="AD461" s="7" t="n">
        <f aca="false">IF("na"=Q461,"",Q461/Q458)</f>
        <v>0.916531020202145</v>
      </c>
      <c r="AE461" s="7" t="n">
        <f aca="false">IF("na"=T461,"",T461/T458)</f>
        <v>1.11484458161964</v>
      </c>
      <c r="AF461" s="7" t="n">
        <f aca="false">IF("na"=X461,"",X461/X458)</f>
        <v>0.942923510143497</v>
      </c>
      <c r="AG461" s="7" t="n">
        <f aca="false">AG460</f>
        <v>459</v>
      </c>
      <c r="AH461" s="62" t="n">
        <f aca="true">SUM(IF(INDIRECT(ADDRESS(ROW(),AH$40))&gt;INDIRECT(ADDRESS($AG461,AH$40)),1,0),IF(INDIRECT(ADDRESS(ROW(),AH$40))&gt;INDIRECT(ADDRESS($AG461+1,AH$40)),1,0),IF(INDIRECT(ADDRESS(ROW(),AH$40))&gt;INDIRECT(ADDRESS($AG461+2,AH$40)),1,0),IF(INDIRECT(ADDRESS(ROW(),AH$40))&gt;INDIRECT(ADDRESS($AG461+3,AH$40)),1,0))+1</f>
        <v>1</v>
      </c>
      <c r="AI461" s="62" t="n">
        <f aca="true">SUM(IF(INDIRECT(ADDRESS(ROW(),AI$40))&gt;INDIRECT(ADDRESS($AG461,AI$40)),1,0),IF(INDIRECT(ADDRESS(ROW(),AI$40))&gt;INDIRECT(ADDRESS($AG461+1,AI$40)),1,0),IF(INDIRECT(ADDRESS(ROW(),AI$40))&gt;INDIRECT(ADDRESS($AG461+2,AI$40)),1,0),IF(INDIRECT(ADDRESS(ROW(),AI$40))&gt;INDIRECT(ADDRESS($AG461+3,AI$40)),1,0))+1</f>
        <v>1</v>
      </c>
      <c r="AJ461" s="62" t="n">
        <f aca="true">SUM(IF(INDIRECT(ADDRESS(ROW(),AJ$40))&gt;INDIRECT(ADDRESS($AG461,AJ$40)),1,0),IF(INDIRECT(ADDRESS(ROW(),AJ$40))&gt;INDIRECT(ADDRESS($AG461+1,AJ$40)),1,0),IF(INDIRECT(ADDRESS(ROW(),AJ$40))&gt;INDIRECT(ADDRESS($AG461+2,AJ$40)),1,0),IF(INDIRECT(ADDRESS(ROW(),AJ$40))&gt;INDIRECT(ADDRESS($AG461+3,AJ$40)),1,0))+1</f>
        <v>1</v>
      </c>
      <c r="AK461" s="62" t="n">
        <f aca="true">SUM(IF(INDIRECT(ADDRESS(ROW(),AK$40))&gt;INDIRECT(ADDRESS($AG461,AK$40)),1,0),IF(INDIRECT(ADDRESS(ROW(),AK$40))&gt;INDIRECT(ADDRESS($AG461+1,AK$40)),1,0),IF(INDIRECT(ADDRESS(ROW(),AK$40))&gt;INDIRECT(ADDRESS($AG461+2,AK$40)),1,0),IF(INDIRECT(ADDRESS(ROW(),AK$40))&gt;INDIRECT(ADDRESS($AG461+3,AK$40)),1,0))+1</f>
        <v>1</v>
      </c>
      <c r="AL461" s="62" t="n">
        <f aca="true">SUM(IF(INDIRECT(ADDRESS(ROW(),AL$40))&gt;INDIRECT(ADDRESS($AG461,AL$40)),1,0),IF(INDIRECT(ADDRESS(ROW(),AL$40))&gt;INDIRECT(ADDRESS($AG461+1,AL$40)),1,0),IF(INDIRECT(ADDRESS(ROW(),AL$40))&gt;INDIRECT(ADDRESS($AG461+2,AL$40)),1,0),IF(INDIRECT(ADDRESS(ROW(),AL$40))&gt;INDIRECT(ADDRESS($AG461+3,AL$40)),1,0))+1</f>
        <v>1</v>
      </c>
      <c r="AM461" s="62" t="n">
        <f aca="true">SUM(IF(INDIRECT(ADDRESS(ROW(),AM$40))&gt;INDIRECT(ADDRESS($AG461,AM$40)),1,0),IF(INDIRECT(ADDRESS(ROW(),AM$40))&gt;INDIRECT(ADDRESS($AG461+1,AM$40)),1,0),IF(INDIRECT(ADDRESS(ROW(),AM$40))&gt;INDIRECT(ADDRESS($AG461+2,AM$40)),1,0),IF(INDIRECT(ADDRESS(ROW(),AM$40))&gt;INDIRECT(ADDRESS($AG461+3,AM$40)),1,0))+1</f>
        <v>1</v>
      </c>
      <c r="AO461" s="8" t="n">
        <f aca="false">IF("na"=F461,"",SQRT(F461)/SQRT(F458))</f>
        <v>0.979541532698181</v>
      </c>
      <c r="AP461" s="8" t="n">
        <f aca="false">IF("na"=J461,"",SQRT(J461)/SQRT(J458))</f>
        <v>0.889209895662806</v>
      </c>
      <c r="AQ461" s="8" t="n">
        <f aca="false">IF("na"=M461,"",SQRT(M461)/SQRT(M458))</f>
        <v>1.0000836523297</v>
      </c>
      <c r="AR461" s="8" t="n">
        <f aca="false">IF("na"=Q461,"",SQRT(Q461)/SQRT(Q458))</f>
        <v>0.957356266079741</v>
      </c>
      <c r="AS461" s="8" t="n">
        <f aca="false">IF("na"=T461,"",SQRT(T461)/SQRT(T458))</f>
        <v>1.05586200879643</v>
      </c>
      <c r="AT461" s="8" t="n">
        <f aca="false">IF("na"=X461,"",SQRT(X461)/SQRT(X458))</f>
        <v>0.971042486271068</v>
      </c>
    </row>
    <row r="462" customFormat="false" ht="12.75" hidden="false" customHeight="true" outlineLevel="0" collapsed="false">
      <c r="A462" s="11" t="s">
        <v>283</v>
      </c>
      <c r="B462" s="57" t="n">
        <v>0.203573</v>
      </c>
      <c r="C462" s="57" t="n">
        <v>1.96818</v>
      </c>
      <c r="D462" s="67" t="n">
        <v>0.22825</v>
      </c>
      <c r="E462" s="7" t="n">
        <v>0.0442236</v>
      </c>
      <c r="F462" s="65" t="n">
        <v>0.002564681</v>
      </c>
      <c r="G462" s="64" t="n">
        <v>1.98667</v>
      </c>
      <c r="H462" s="65" t="n">
        <v>0.686224</v>
      </c>
      <c r="I462" s="65" t="n">
        <v>1.92029</v>
      </c>
      <c r="J462" s="66" t="n">
        <v>0.4731968302</v>
      </c>
      <c r="K462" s="67" t="n">
        <v>0.228188</v>
      </c>
      <c r="L462" s="7" t="n">
        <v>0.0387141</v>
      </c>
      <c r="M462" s="65" t="n">
        <v>0.0021046797</v>
      </c>
      <c r="N462" s="64" t="n">
        <v>1.93402</v>
      </c>
      <c r="O462" s="65" t="n">
        <v>0.539246</v>
      </c>
      <c r="P462" s="65" t="n">
        <v>1.89192</v>
      </c>
      <c r="Q462" s="66" t="n">
        <v>0.2966018361</v>
      </c>
      <c r="R462" s="67" t="n">
        <v>0.22616</v>
      </c>
      <c r="S462" s="7" t="n">
        <v>0.0348672</v>
      </c>
      <c r="T462" s="65" t="n">
        <v>0.0017258941</v>
      </c>
      <c r="U462" s="64" t="n">
        <v>1.93094</v>
      </c>
      <c r="V462" s="65" t="n">
        <v>0.453732</v>
      </c>
      <c r="W462" s="65" t="n">
        <v>1.89576</v>
      </c>
      <c r="X462" s="66" t="n">
        <v>0.2111173842</v>
      </c>
      <c r="Y462" s="64"/>
      <c r="Z462" s="64"/>
      <c r="AA462" s="9" t="n">
        <f aca="false">IF("na"=F462,"",F462/F458)</f>
        <v>2.26390433042108</v>
      </c>
      <c r="AB462" s="7" t="n">
        <f aca="false">IF("na"=J462,"",J462/J458)</f>
        <v>0.938418321607218</v>
      </c>
      <c r="AC462" s="7" t="n">
        <f aca="false">IF("na"=M462,"",M462/M458)</f>
        <v>3.3697363472487</v>
      </c>
      <c r="AD462" s="7" t="n">
        <f aca="false">IF("na"=Q462,"",Q462/Q458)</f>
        <v>1.39657352120275</v>
      </c>
      <c r="AE462" s="7" t="n">
        <f aca="false">IF("na"=T462,"",T462/T458)</f>
        <v>5.38285353030505</v>
      </c>
      <c r="AF462" s="7" t="n">
        <f aca="false">IF("na"=X462,"",X462/X458)</f>
        <v>1.79640976796946</v>
      </c>
      <c r="AG462" s="7" t="n">
        <f aca="false">AG461</f>
        <v>459</v>
      </c>
      <c r="AH462" s="62" t="n">
        <f aca="true">SUM(IF(INDIRECT(ADDRESS(ROW(),AH$40))&gt;INDIRECT(ADDRESS($AG462,AH$40)),1,0),IF(INDIRECT(ADDRESS(ROW(),AH$40))&gt;INDIRECT(ADDRESS($AG462+1,AH$40)),1,0),IF(INDIRECT(ADDRESS(ROW(),AH$40))&gt;INDIRECT(ADDRESS($AG462+2,AH$40)),1,0),IF(INDIRECT(ADDRESS(ROW(),AH$40))&gt;INDIRECT(ADDRESS($AG462+3,AH$40)),1,0))+1</f>
        <v>4</v>
      </c>
      <c r="AI462" s="62" t="n">
        <f aca="true">SUM(IF(INDIRECT(ADDRESS(ROW(),AI$40))&gt;INDIRECT(ADDRESS($AG462,AI$40)),1,0),IF(INDIRECT(ADDRESS(ROW(),AI$40))&gt;INDIRECT(ADDRESS($AG462+1,AI$40)),1,0),IF(INDIRECT(ADDRESS(ROW(),AI$40))&gt;INDIRECT(ADDRESS($AG462+2,AI$40)),1,0),IF(INDIRECT(ADDRESS(ROW(),AI$40))&gt;INDIRECT(ADDRESS($AG462+3,AI$40)),1,0))+1</f>
        <v>3</v>
      </c>
      <c r="AJ462" s="62" t="n">
        <f aca="true">SUM(IF(INDIRECT(ADDRESS(ROW(),AJ$40))&gt;INDIRECT(ADDRESS($AG462,AJ$40)),1,0),IF(INDIRECT(ADDRESS(ROW(),AJ$40))&gt;INDIRECT(ADDRESS($AG462+1,AJ$40)),1,0),IF(INDIRECT(ADDRESS(ROW(),AJ$40))&gt;INDIRECT(ADDRESS($AG462+2,AJ$40)),1,0),IF(INDIRECT(ADDRESS(ROW(),AJ$40))&gt;INDIRECT(ADDRESS($AG462+3,AJ$40)),1,0))+1</f>
        <v>4</v>
      </c>
      <c r="AK462" s="62" t="n">
        <f aca="true">SUM(IF(INDIRECT(ADDRESS(ROW(),AK$40))&gt;INDIRECT(ADDRESS($AG462,AK$40)),1,0),IF(INDIRECT(ADDRESS(ROW(),AK$40))&gt;INDIRECT(ADDRESS($AG462+1,AK$40)),1,0),IF(INDIRECT(ADDRESS(ROW(),AK$40))&gt;INDIRECT(ADDRESS($AG462+2,AK$40)),1,0),IF(INDIRECT(ADDRESS(ROW(),AK$40))&gt;INDIRECT(ADDRESS($AG462+3,AK$40)),1,0))+1</f>
        <v>3</v>
      </c>
      <c r="AL462" s="62" t="n">
        <f aca="true">SUM(IF(INDIRECT(ADDRESS(ROW(),AL$40))&gt;INDIRECT(ADDRESS($AG462,AL$40)),1,0),IF(INDIRECT(ADDRESS(ROW(),AL$40))&gt;INDIRECT(ADDRESS($AG462+1,AL$40)),1,0),IF(INDIRECT(ADDRESS(ROW(),AL$40))&gt;INDIRECT(ADDRESS($AG462+2,AL$40)),1,0),IF(INDIRECT(ADDRESS(ROW(),AL$40))&gt;INDIRECT(ADDRESS($AG462+3,AL$40)),1,0))+1</f>
        <v>4</v>
      </c>
      <c r="AM462" s="62" t="n">
        <f aca="true">SUM(IF(INDIRECT(ADDRESS(ROW(),AM$40))&gt;INDIRECT(ADDRESS($AG462,AM$40)),1,0),IF(INDIRECT(ADDRESS(ROW(),AM$40))&gt;INDIRECT(ADDRESS($AG462+1,AM$40)),1,0),IF(INDIRECT(ADDRESS(ROW(),AM$40))&gt;INDIRECT(ADDRESS($AG462+2,AM$40)),1,0),IF(INDIRECT(ADDRESS(ROW(),AM$40))&gt;INDIRECT(ADDRESS($AG462+3,AM$40)),1,0))+1</f>
        <v>3</v>
      </c>
      <c r="AO462" s="8" t="n">
        <f aca="false">IF("na"=F462,"",SQRT(F462)/SQRT(F458))</f>
        <v>1.50462763846112</v>
      </c>
      <c r="AP462" s="8" t="n">
        <f aca="false">IF("na"=J462,"",SQRT(J462)/SQRT(J458))</f>
        <v>0.968719939717986</v>
      </c>
      <c r="AQ462" s="8" t="n">
        <f aca="false">IF("na"=M462,"",SQRT(M462)/SQRT(M458))</f>
        <v>1.8356841632614</v>
      </c>
      <c r="AR462" s="8" t="n">
        <f aca="false">IF("na"=Q462,"",SQRT(Q462)/SQRT(Q458))</f>
        <v>1.18176711800708</v>
      </c>
      <c r="AS462" s="8" t="n">
        <f aca="false">IF("na"=T462,"",SQRT(T462)/SQRT(T458))</f>
        <v>2.3200977415413</v>
      </c>
      <c r="AT462" s="8" t="n">
        <f aca="false">IF("na"=X462,"",SQRT(X462)/SQRT(X458))</f>
        <v>1.34030211816943</v>
      </c>
    </row>
    <row r="463" customFormat="false" ht="12.75" hidden="false" customHeight="true" outlineLevel="0" collapsed="false">
      <c r="B463" s="68"/>
      <c r="C463" s="68"/>
      <c r="D463" s="7"/>
      <c r="E463" s="7"/>
      <c r="F463" s="7"/>
      <c r="G463" s="7"/>
      <c r="H463" s="7"/>
      <c r="I463" s="7"/>
      <c r="J463" s="7"/>
      <c r="K463" s="7"/>
      <c r="L463" s="7"/>
    </row>
    <row r="464" customFormat="false" ht="12.75" hidden="false" customHeight="true" outlineLevel="0" collapsed="false">
      <c r="A464" s="11"/>
      <c r="B464" s="11"/>
      <c r="C464" s="11"/>
      <c r="D464" s="11" t="s">
        <v>348</v>
      </c>
      <c r="E464" s="11"/>
      <c r="F464" s="11"/>
      <c r="G464" s="11"/>
      <c r="H464" s="11"/>
      <c r="I464" s="11"/>
      <c r="J464" s="11"/>
      <c r="K464" s="11"/>
      <c r="L464" s="11"/>
      <c r="M464" s="11"/>
      <c r="N464" s="11"/>
      <c r="O464" s="11"/>
      <c r="P464" s="11"/>
      <c r="Q464" s="11"/>
      <c r="R464" s="11"/>
      <c r="S464" s="11"/>
      <c r="T464" s="11"/>
      <c r="U464" s="11"/>
      <c r="V464" s="11"/>
      <c r="W464" s="11"/>
      <c r="X464" s="11"/>
      <c r="Y464" s="11"/>
      <c r="Z464" s="11"/>
      <c r="AA464" s="49"/>
      <c r="AB464" s="50"/>
      <c r="AC464" s="50"/>
      <c r="AD464" s="50"/>
      <c r="AE464" s="50"/>
      <c r="AF464" s="50"/>
      <c r="AG464" s="50"/>
      <c r="AH464" s="51"/>
      <c r="AI464" s="51"/>
      <c r="AJ464" s="51"/>
      <c r="AK464" s="51"/>
      <c r="AL464" s="51"/>
      <c r="AM464" s="51"/>
      <c r="AO464" s="50"/>
      <c r="AQ464" s="50"/>
      <c r="AR464" s="50"/>
      <c r="AS464" s="50"/>
      <c r="AT464" s="50"/>
    </row>
    <row r="465" customFormat="false" ht="12.75" hidden="false" customHeight="true" outlineLevel="0" collapsed="false">
      <c r="B465" s="52" t="s">
        <v>293</v>
      </c>
      <c r="C465" s="52" t="s">
        <v>293</v>
      </c>
      <c r="D465" s="53" t="n">
        <v>7</v>
      </c>
      <c r="E465" s="53"/>
      <c r="F465" s="53"/>
      <c r="G465" s="53"/>
      <c r="H465" s="53"/>
      <c r="I465" s="53"/>
      <c r="J465" s="53"/>
      <c r="K465" s="53" t="n">
        <v>15</v>
      </c>
      <c r="L465" s="53"/>
      <c r="M465" s="53"/>
      <c r="N465" s="53"/>
      <c r="O465" s="53"/>
      <c r="P465" s="53"/>
      <c r="Q465" s="53"/>
      <c r="R465" s="53" t="n">
        <v>30</v>
      </c>
      <c r="S465" s="53"/>
      <c r="T465" s="53"/>
      <c r="U465" s="53"/>
      <c r="V465" s="53"/>
      <c r="W465" s="53"/>
      <c r="X465" s="53"/>
      <c r="Y465" s="54"/>
      <c r="Z465" s="54"/>
    </row>
    <row r="466" customFormat="false" ht="12.75" hidden="false" customHeight="true" outlineLevel="0" collapsed="false">
      <c r="B466" s="55" t="s">
        <v>284</v>
      </c>
      <c r="C466" s="55" t="s">
        <v>294</v>
      </c>
      <c r="D466" s="56" t="s">
        <v>284</v>
      </c>
      <c r="E466" s="57" t="s">
        <v>287</v>
      </c>
      <c r="F466" s="57" t="s">
        <v>295</v>
      </c>
      <c r="G466" s="57" t="s">
        <v>296</v>
      </c>
      <c r="H466" s="57" t="s">
        <v>297</v>
      </c>
      <c r="I466" s="57" t="s">
        <v>298</v>
      </c>
      <c r="J466" s="58" t="s">
        <v>299</v>
      </c>
      <c r="K466" s="56" t="s">
        <v>284</v>
      </c>
      <c r="L466" s="57" t="s">
        <v>287</v>
      </c>
      <c r="M466" s="57" t="s">
        <v>295</v>
      </c>
      <c r="N466" s="57" t="s">
        <v>296</v>
      </c>
      <c r="O466" s="57" t="s">
        <v>297</v>
      </c>
      <c r="P466" s="57" t="s">
        <v>298</v>
      </c>
      <c r="Q466" s="58" t="s">
        <v>299</v>
      </c>
      <c r="R466" s="56" t="s">
        <v>284</v>
      </c>
      <c r="S466" s="57" t="s">
        <v>287</v>
      </c>
      <c r="T466" s="57" t="s">
        <v>295</v>
      </c>
      <c r="U466" s="57" t="s">
        <v>296</v>
      </c>
      <c r="V466" s="57" t="s">
        <v>297</v>
      </c>
      <c r="W466" s="57" t="s">
        <v>298</v>
      </c>
      <c r="X466" s="58" t="s">
        <v>299</v>
      </c>
      <c r="Y466" s="57"/>
      <c r="Z466" s="57"/>
    </row>
    <row r="467" customFormat="false" ht="12.75" hidden="false" customHeight="true" outlineLevel="0" collapsed="false">
      <c r="A467" s="11" t="s">
        <v>300</v>
      </c>
      <c r="B467" s="57" t="n">
        <v>0.270489</v>
      </c>
      <c r="C467" s="57" t="n">
        <v>1.56821</v>
      </c>
      <c r="D467" s="59" t="n">
        <v>0.273596</v>
      </c>
      <c r="E467" s="60" t="n">
        <v>0.0297943</v>
      </c>
      <c r="F467" s="60" t="n">
        <v>0.0008973537</v>
      </c>
      <c r="G467" s="60" t="n">
        <v>1.73307</v>
      </c>
      <c r="H467" s="60" t="n">
        <v>0.694588</v>
      </c>
      <c r="I467" s="60" t="n">
        <v>1.55715</v>
      </c>
      <c r="J467" s="61" t="n">
        <v>0.4825748133</v>
      </c>
      <c r="K467" s="59" t="n">
        <v>0.275291</v>
      </c>
      <c r="L467" s="60" t="n">
        <v>0.0204565</v>
      </c>
      <c r="M467" s="60" t="n">
        <v>0.0004415275</v>
      </c>
      <c r="N467" s="60" t="n">
        <v>1.64173</v>
      </c>
      <c r="O467" s="60" t="n">
        <v>0.395341</v>
      </c>
      <c r="P467" s="60" t="n">
        <v>1.57056</v>
      </c>
      <c r="Q467" s="61" t="n">
        <v>0.1563000287</v>
      </c>
      <c r="R467" s="59" t="n">
        <v>0.27501</v>
      </c>
      <c r="S467" s="60" t="n">
        <v>0.0142547</v>
      </c>
      <c r="T467" s="60" t="n">
        <v>0.0002236358</v>
      </c>
      <c r="U467" s="60" t="n">
        <v>1.59284</v>
      </c>
      <c r="V467" s="60" t="n">
        <v>0.249218</v>
      </c>
      <c r="W467" s="60" t="n">
        <v>1.56191</v>
      </c>
      <c r="X467" s="61" t="n">
        <v>0.0621493015</v>
      </c>
      <c r="Y467" s="60"/>
      <c r="Z467" s="60"/>
      <c r="AH467" s="62"/>
      <c r="AI467" s="62"/>
    </row>
    <row r="468" customFormat="false" ht="12.75" hidden="false" customHeight="true" outlineLevel="0" collapsed="false">
      <c r="A468" s="11" t="s">
        <v>280</v>
      </c>
      <c r="B468" s="57" t="n">
        <v>0.270489</v>
      </c>
      <c r="C468" s="57" t="n">
        <v>1.56821</v>
      </c>
      <c r="D468" s="59" t="n">
        <v>0.275966</v>
      </c>
      <c r="E468" s="60" t="n">
        <v>0.0308743</v>
      </c>
      <c r="F468" s="60" t="n">
        <v>0.0009832199</v>
      </c>
      <c r="G468" s="60" t="n">
        <v>1.70238</v>
      </c>
      <c r="H468" s="60" t="n">
        <v>0.694261</v>
      </c>
      <c r="I468" s="60" t="n">
        <v>1.53981</v>
      </c>
      <c r="J468" s="61" t="n">
        <v>0.4828048961</v>
      </c>
      <c r="K468" s="59" t="n">
        <v>0.267271</v>
      </c>
      <c r="L468" s="60" t="n">
        <v>0.0225166</v>
      </c>
      <c r="M468" s="60" t="n">
        <v>0.0005173527</v>
      </c>
      <c r="N468" s="60" t="n">
        <v>1.66356</v>
      </c>
      <c r="O468" s="60" t="n">
        <v>0.395585</v>
      </c>
      <c r="P468" s="60" t="n">
        <v>1.59012</v>
      </c>
      <c r="Q468" s="61" t="n">
        <v>0.1569675403</v>
      </c>
      <c r="R468" s="59" t="n">
        <v>0.266555</v>
      </c>
      <c r="S468" s="60" t="n">
        <v>0.017518</v>
      </c>
      <c r="T468" s="60" t="n">
        <v>0.0003223566</v>
      </c>
      <c r="U468" s="60" t="n">
        <v>1.64453</v>
      </c>
      <c r="V468" s="60" t="n">
        <v>0.287669</v>
      </c>
      <c r="W468" s="60" t="n">
        <v>1.60071</v>
      </c>
      <c r="X468" s="61" t="n">
        <v>0.0838097035</v>
      </c>
      <c r="Y468" s="60"/>
      <c r="Z468" s="60"/>
      <c r="AA468" s="9" t="n">
        <f aca="false">IF("na"=F468,"",F468/F467)</f>
        <v>1.09568824422299</v>
      </c>
      <c r="AB468" s="7" t="n">
        <f aca="false">IF("na"=J468,"",J468/J467)</f>
        <v>1.0004767816174</v>
      </c>
      <c r="AC468" s="7" t="n">
        <f aca="false">IF("na"=M468,"",M468/M467)</f>
        <v>1.17173381046481</v>
      </c>
      <c r="AD468" s="7" t="n">
        <f aca="false">IF("na"=Q468,"",Q468/Q467)</f>
        <v>1.00427070682937</v>
      </c>
      <c r="AE468" s="7" t="n">
        <f aca="false">IF("na"=T468,"",T468/T467)</f>
        <v>1.44143558410594</v>
      </c>
      <c r="AF468" s="7" t="n">
        <f aca="false">IF("na"=X468,"",X468/X467)</f>
        <v>1.3485220505656</v>
      </c>
      <c r="AG468" s="7" t="n">
        <f aca="false">ROW()</f>
        <v>468</v>
      </c>
      <c r="AH468" s="62" t="n">
        <f aca="true">SUM(IF(INDIRECT(ADDRESS(ROW(),AH$40))&gt;INDIRECT(ADDRESS($AG468,AH$40)),1,0),IF(INDIRECT(ADDRESS(ROW(),AH$40))&gt;INDIRECT(ADDRESS($AG468+1,AH$40)),1,0),IF(INDIRECT(ADDRESS(ROW(),AH$40))&gt;INDIRECT(ADDRESS($AG468+2,AH$40)),1,0),IF(INDIRECT(ADDRESS(ROW(),AH$40))&gt;INDIRECT(ADDRESS($AG468+3,AH$40)),1,0))+1</f>
        <v>2</v>
      </c>
      <c r="AI468" s="62" t="n">
        <f aca="true">SUM(IF(INDIRECT(ADDRESS(ROW(),AI$40))&gt;INDIRECT(ADDRESS($AG468,AI$40)),1,0),IF(INDIRECT(ADDRESS(ROW(),AI$40))&gt;INDIRECT(ADDRESS($AG468+1,AI$40)),1,0),IF(INDIRECT(ADDRESS(ROW(),AI$40))&gt;INDIRECT(ADDRESS($AG468+2,AI$40)),1,0),IF(INDIRECT(ADDRESS(ROW(),AI$40))&gt;INDIRECT(ADDRESS($AG468+3,AI$40)),1,0))+1</f>
        <v>2</v>
      </c>
      <c r="AJ468" s="62" t="n">
        <f aca="true">SUM(IF(INDIRECT(ADDRESS(ROW(),AJ$40))&gt;INDIRECT(ADDRESS($AG468,AJ$40)),1,0),IF(INDIRECT(ADDRESS(ROW(),AJ$40))&gt;INDIRECT(ADDRESS($AG468+1,AJ$40)),1,0),IF(INDIRECT(ADDRESS(ROW(),AJ$40))&gt;INDIRECT(ADDRESS($AG468+2,AJ$40)),1,0),IF(INDIRECT(ADDRESS(ROW(),AJ$40))&gt;INDIRECT(ADDRESS($AG468+3,AJ$40)),1,0))+1</f>
        <v>2</v>
      </c>
      <c r="AK468" s="62" t="n">
        <f aca="true">SUM(IF(INDIRECT(ADDRESS(ROW(),AK$40))&gt;INDIRECT(ADDRESS($AG468,AK$40)),1,0),IF(INDIRECT(ADDRESS(ROW(),AK$40))&gt;INDIRECT(ADDRESS($AG468+1,AK$40)),1,0),IF(INDIRECT(ADDRESS(ROW(),AK$40))&gt;INDIRECT(ADDRESS($AG468+2,AK$40)),1,0),IF(INDIRECT(ADDRESS(ROW(),AK$40))&gt;INDIRECT(ADDRESS($AG468+3,AK$40)),1,0))+1</f>
        <v>3</v>
      </c>
      <c r="AL468" s="62" t="n">
        <f aca="true">SUM(IF(INDIRECT(ADDRESS(ROW(),AL$40))&gt;INDIRECT(ADDRESS($AG468,AL$40)),1,0),IF(INDIRECT(ADDRESS(ROW(),AL$40))&gt;INDIRECT(ADDRESS($AG468+1,AL$40)),1,0),IF(INDIRECT(ADDRESS(ROW(),AL$40))&gt;INDIRECT(ADDRESS($AG468+2,AL$40)),1,0),IF(INDIRECT(ADDRESS(ROW(),AL$40))&gt;INDIRECT(ADDRESS($AG468+3,AL$40)),1,0))+1</f>
        <v>3</v>
      </c>
      <c r="AM468" s="62" t="n">
        <f aca="true">SUM(IF(INDIRECT(ADDRESS(ROW(),AM$40))&gt;INDIRECT(ADDRESS($AG468,AM$40)),1,0),IF(INDIRECT(ADDRESS(ROW(),AM$40))&gt;INDIRECT(ADDRESS($AG468+1,AM$40)),1,0),IF(INDIRECT(ADDRESS(ROW(),AM$40))&gt;INDIRECT(ADDRESS($AG468+2,AM$40)),1,0),IF(INDIRECT(ADDRESS(ROW(),AM$40))&gt;INDIRECT(ADDRESS($AG468+3,AM$40)),1,0))+1</f>
        <v>4</v>
      </c>
      <c r="AO468" s="8" t="n">
        <f aca="false">IF("na"=F468,"",SQRT(F468)/SQRT(F467))</f>
        <v>1.04675128097509</v>
      </c>
      <c r="AP468" s="8" t="n">
        <f aca="false">IF("na"=J468,"",SQRT(J468)/SQRT(J467))</f>
        <v>1.00023836240038</v>
      </c>
      <c r="AQ468" s="8" t="n">
        <f aca="false">IF("na"=M468,"",SQRT(M468)/SQRT(M467))</f>
        <v>1.08246654011328</v>
      </c>
      <c r="AR468" s="8" t="n">
        <f aca="false">IF("na"=Q468,"",SQRT(Q468)/SQRT(Q467))</f>
        <v>1.00213307840295</v>
      </c>
      <c r="AS468" s="8" t="n">
        <f aca="false">IF("na"=T468,"",SQRT(T468)/SQRT(T467))</f>
        <v>1.20059801103698</v>
      </c>
      <c r="AT468" s="8" t="n">
        <f aca="false">IF("na"=X468,"",SQRT(X468)/SQRT(X467))</f>
        <v>1.16125882152327</v>
      </c>
    </row>
    <row r="469" customFormat="false" ht="12.75" hidden="false" customHeight="true" outlineLevel="0" collapsed="false">
      <c r="A469" s="11" t="s">
        <v>281</v>
      </c>
      <c r="B469" s="57" t="n">
        <v>0.270489</v>
      </c>
      <c r="C469" s="57" t="n">
        <v>1.56821</v>
      </c>
      <c r="D469" s="59" t="n">
        <v>0.276076</v>
      </c>
      <c r="E469" s="60" t="n">
        <v>0.0318499</v>
      </c>
      <c r="F469" s="60" t="n">
        <v>0.0010456306</v>
      </c>
      <c r="G469" s="60" t="n">
        <v>1.70129</v>
      </c>
      <c r="H469" s="60" t="n">
        <v>0.68971</v>
      </c>
      <c r="I469" s="60" t="n">
        <v>1.5397</v>
      </c>
      <c r="J469" s="61" t="n">
        <v>0.4765127042</v>
      </c>
      <c r="K469" s="59" t="n">
        <v>0.277231</v>
      </c>
      <c r="L469" s="60" t="n">
        <v>0.0226277</v>
      </c>
      <c r="M469" s="60" t="n">
        <v>0.0005574673</v>
      </c>
      <c r="N469" s="60" t="n">
        <v>1.6316</v>
      </c>
      <c r="O469" s="60" t="n">
        <v>0.376567</v>
      </c>
      <c r="P469" s="60" t="n">
        <v>1.5608</v>
      </c>
      <c r="Q469" s="61" t="n">
        <v>0.1418576135</v>
      </c>
      <c r="R469" s="59" t="n">
        <v>0.276441</v>
      </c>
      <c r="S469" s="60" t="n">
        <v>0.0169953</v>
      </c>
      <c r="T469" s="60" t="n">
        <v>0.0003242665</v>
      </c>
      <c r="U469" s="60" t="n">
        <v>1.61209</v>
      </c>
      <c r="V469" s="60" t="n">
        <v>0.249552</v>
      </c>
      <c r="W469" s="60" t="n">
        <v>1.58039</v>
      </c>
      <c r="X469" s="61" t="n">
        <v>0.0624245531</v>
      </c>
      <c r="Y469" s="60"/>
      <c r="Z469" s="60"/>
      <c r="AA469" s="9" t="n">
        <f aca="false">IF("na"=F469,"",F469/F467)</f>
        <v>1.16523796580991</v>
      </c>
      <c r="AB469" s="7" t="n">
        <f aca="false">IF("na"=J469,"",J469/J467)</f>
        <v>0.987437991099151</v>
      </c>
      <c r="AC469" s="7" t="n">
        <f aca="false">IF("na"=M469,"",M469/M467)</f>
        <v>1.26258794752309</v>
      </c>
      <c r="AD469" s="7" t="n">
        <f aca="false">IF("na"=Q469,"",Q469/Q467)</f>
        <v>0.907598128291323</v>
      </c>
      <c r="AE469" s="7" t="n">
        <f aca="false">IF("na"=T469,"",T469/T467)</f>
        <v>1.44997580888212</v>
      </c>
      <c r="AF469" s="7" t="n">
        <f aca="false">IF("na"=X469,"",X469/X467)</f>
        <v>1.00442887680725</v>
      </c>
      <c r="AG469" s="7" t="n">
        <f aca="false">AG468</f>
        <v>468</v>
      </c>
      <c r="AH469" s="62" t="n">
        <f aca="true">SUM(IF(INDIRECT(ADDRESS(ROW(),AH$40))&gt;INDIRECT(ADDRESS($AG469,AH$40)),1,0),IF(INDIRECT(ADDRESS(ROW(),AH$40))&gt;INDIRECT(ADDRESS($AG469+1,AH$40)),1,0),IF(INDIRECT(ADDRESS(ROW(),AH$40))&gt;INDIRECT(ADDRESS($AG469+2,AH$40)),1,0),IF(INDIRECT(ADDRESS(ROW(),AH$40))&gt;INDIRECT(ADDRESS($AG469+3,AH$40)),1,0))+1</f>
        <v>3</v>
      </c>
      <c r="AI469" s="62" t="n">
        <f aca="true">SUM(IF(INDIRECT(ADDRESS(ROW(),AI$40))&gt;INDIRECT(ADDRESS($AG469,AI$40)),1,0),IF(INDIRECT(ADDRESS(ROW(),AI$40))&gt;INDIRECT(ADDRESS($AG469+1,AI$40)),1,0),IF(INDIRECT(ADDRESS(ROW(),AI$40))&gt;INDIRECT(ADDRESS($AG469+2,AI$40)),1,0),IF(INDIRECT(ADDRESS(ROW(),AI$40))&gt;INDIRECT(ADDRESS($AG469+3,AI$40)),1,0))+1</f>
        <v>1</v>
      </c>
      <c r="AJ469" s="62" t="n">
        <f aca="true">SUM(IF(INDIRECT(ADDRESS(ROW(),AJ$40))&gt;INDIRECT(ADDRESS($AG469,AJ$40)),1,0),IF(INDIRECT(ADDRESS(ROW(),AJ$40))&gt;INDIRECT(ADDRESS($AG469+1,AJ$40)),1,0),IF(INDIRECT(ADDRESS(ROW(),AJ$40))&gt;INDIRECT(ADDRESS($AG469+2,AJ$40)),1,0),IF(INDIRECT(ADDRESS(ROW(),AJ$40))&gt;INDIRECT(ADDRESS($AG469+3,AJ$40)),1,0))+1</f>
        <v>3</v>
      </c>
      <c r="AK469" s="62" t="n">
        <f aca="true">SUM(IF(INDIRECT(ADDRESS(ROW(),AK$40))&gt;INDIRECT(ADDRESS($AG469,AK$40)),1,0),IF(INDIRECT(ADDRESS(ROW(),AK$40))&gt;INDIRECT(ADDRESS($AG469+1,AK$40)),1,0),IF(INDIRECT(ADDRESS(ROW(),AK$40))&gt;INDIRECT(ADDRESS($AG469+2,AK$40)),1,0),IF(INDIRECT(ADDRESS(ROW(),AK$40))&gt;INDIRECT(ADDRESS($AG469+3,AK$40)),1,0))+1</f>
        <v>2</v>
      </c>
      <c r="AL469" s="62" t="n">
        <f aca="true">SUM(IF(INDIRECT(ADDRESS(ROW(),AL$40))&gt;INDIRECT(ADDRESS($AG469,AL$40)),1,0),IF(INDIRECT(ADDRESS(ROW(),AL$40))&gt;INDIRECT(ADDRESS($AG469+1,AL$40)),1,0),IF(INDIRECT(ADDRESS(ROW(),AL$40))&gt;INDIRECT(ADDRESS($AG469+2,AL$40)),1,0),IF(INDIRECT(ADDRESS(ROW(),AL$40))&gt;INDIRECT(ADDRESS($AG469+3,AL$40)),1,0))+1</f>
        <v>4</v>
      </c>
      <c r="AM469" s="62" t="n">
        <f aca="true">SUM(IF(INDIRECT(ADDRESS(ROW(),AM$40))&gt;INDIRECT(ADDRESS($AG469,AM$40)),1,0),IF(INDIRECT(ADDRESS(ROW(),AM$40))&gt;INDIRECT(ADDRESS($AG469+1,AM$40)),1,0),IF(INDIRECT(ADDRESS(ROW(),AM$40))&gt;INDIRECT(ADDRESS($AG469+2,AM$40)),1,0),IF(INDIRECT(ADDRESS(ROW(),AM$40))&gt;INDIRECT(ADDRESS($AG469+3,AM$40)),1,0))+1</f>
        <v>2</v>
      </c>
      <c r="AO469" s="8" t="n">
        <f aca="false">IF("na"=F469,"",SQRT(F469)/SQRT(F467))</f>
        <v>1.07946188715022</v>
      </c>
      <c r="AP469" s="8" t="n">
        <f aca="false">IF("na"=J469,"",SQRT(J469)/SQRT(J467))</f>
        <v>0.993699145163742</v>
      </c>
      <c r="AQ469" s="8" t="n">
        <f aca="false">IF("na"=M469,"",SQRT(M469)/SQRT(M467))</f>
        <v>1.12364938816478</v>
      </c>
      <c r="AR469" s="8" t="n">
        <f aca="false">IF("na"=Q469,"",SQRT(Q469)/SQRT(Q467))</f>
        <v>0.952679446766499</v>
      </c>
      <c r="AS469" s="8" t="n">
        <f aca="false">IF("na"=T469,"",SQRT(T469)/SQRT(T467))</f>
        <v>1.20414941302237</v>
      </c>
      <c r="AT469" s="8" t="n">
        <f aca="false">IF("na"=X469,"",SQRT(X469)/SQRT(X467))</f>
        <v>1.00221199194943</v>
      </c>
    </row>
    <row r="470" customFormat="false" ht="12.75" hidden="false" customHeight="true" outlineLevel="0" collapsed="false">
      <c r="A470" s="11" t="s">
        <v>282</v>
      </c>
      <c r="B470" s="57" t="n">
        <v>0.270489</v>
      </c>
      <c r="C470" s="57" t="n">
        <v>1.56821</v>
      </c>
      <c r="D470" s="63" t="n">
        <v>0.277855</v>
      </c>
      <c r="E470" s="64" t="n">
        <v>0.0301209</v>
      </c>
      <c r="F470" s="65" t="n">
        <v>0.0009615265</v>
      </c>
      <c r="G470" s="64" t="n">
        <v>1.73178</v>
      </c>
      <c r="H470" s="65" t="n">
        <v>0.706442</v>
      </c>
      <c r="I470" s="65" t="n">
        <v>1.56245</v>
      </c>
      <c r="J470" s="66" t="n">
        <v>0.4990934769</v>
      </c>
      <c r="K470" s="63" t="n">
        <v>0.27696</v>
      </c>
      <c r="L470" s="64" t="n">
        <v>0.0206089</v>
      </c>
      <c r="M470" s="65" t="n">
        <v>0.0004666005</v>
      </c>
      <c r="N470" s="64" t="n">
        <v>1.65655</v>
      </c>
      <c r="O470" s="65" t="n">
        <v>0.398847</v>
      </c>
      <c r="P470" s="65" t="n">
        <v>1.58547</v>
      </c>
      <c r="Q470" s="66" t="n">
        <v>0.159376837</v>
      </c>
      <c r="R470" s="63" t="n">
        <v>0.277501</v>
      </c>
      <c r="S470" s="64" t="n">
        <v>0.0148584</v>
      </c>
      <c r="T470" s="65" t="n">
        <v>0.0002699401</v>
      </c>
      <c r="U470" s="64" t="n">
        <v>1.60268</v>
      </c>
      <c r="V470" s="65" t="n">
        <v>0.247506</v>
      </c>
      <c r="W470" s="65" t="n">
        <v>1.57165</v>
      </c>
      <c r="X470" s="66" t="n">
        <v>0.0612710536</v>
      </c>
      <c r="Y470" s="64"/>
      <c r="Z470" s="64"/>
      <c r="AA470" s="9" t="n">
        <f aca="false">IF("na"=F470,"",F470/F467)</f>
        <v>1.07151338429874</v>
      </c>
      <c r="AB470" s="7" t="n">
        <f aca="false">IF("na"=J470,"",J470/J467)</f>
        <v>1.03423026470661</v>
      </c>
      <c r="AC470" s="7" t="n">
        <f aca="false">IF("na"=M470,"",M470/M467)</f>
        <v>1.05678694985024</v>
      </c>
      <c r="AD470" s="7" t="n">
        <f aca="false">IF("na"=Q470,"",Q470/Q467)</f>
        <v>1.01968527021774</v>
      </c>
      <c r="AE470" s="7" t="n">
        <f aca="false">IF("na"=T470,"",T470/T467)</f>
        <v>1.20705226980653</v>
      </c>
      <c r="AF470" s="7" t="n">
        <f aca="false">IF("na"=X470,"",X470/X467)</f>
        <v>0.985868740616498</v>
      </c>
      <c r="AG470" s="7" t="n">
        <f aca="false">AG469</f>
        <v>468</v>
      </c>
      <c r="AH470" s="62" t="n">
        <f aca="true">SUM(IF(INDIRECT(ADDRESS(ROW(),AH$40))&gt;INDIRECT(ADDRESS($AG470,AH$40)),1,0),IF(INDIRECT(ADDRESS(ROW(),AH$40))&gt;INDIRECT(ADDRESS($AG470+1,AH$40)),1,0),IF(INDIRECT(ADDRESS(ROW(),AH$40))&gt;INDIRECT(ADDRESS($AG470+2,AH$40)),1,0),IF(INDIRECT(ADDRESS(ROW(),AH$40))&gt;INDIRECT(ADDRESS($AG470+3,AH$40)),1,0))+1</f>
        <v>1</v>
      </c>
      <c r="AI470" s="62" t="n">
        <f aca="true">SUM(IF(INDIRECT(ADDRESS(ROW(),AI$40))&gt;INDIRECT(ADDRESS($AG470,AI$40)),1,0),IF(INDIRECT(ADDRESS(ROW(),AI$40))&gt;INDIRECT(ADDRESS($AG470+1,AI$40)),1,0),IF(INDIRECT(ADDRESS(ROW(),AI$40))&gt;INDIRECT(ADDRESS($AG470+2,AI$40)),1,0),IF(INDIRECT(ADDRESS(ROW(),AI$40))&gt;INDIRECT(ADDRESS($AG470+3,AI$40)),1,0))+1</f>
        <v>3</v>
      </c>
      <c r="AJ470" s="62" t="n">
        <f aca="true">SUM(IF(INDIRECT(ADDRESS(ROW(),AJ$40))&gt;INDIRECT(ADDRESS($AG470,AJ$40)),1,0),IF(INDIRECT(ADDRESS(ROW(),AJ$40))&gt;INDIRECT(ADDRESS($AG470+1,AJ$40)),1,0),IF(INDIRECT(ADDRESS(ROW(),AJ$40))&gt;INDIRECT(ADDRESS($AG470+2,AJ$40)),1,0),IF(INDIRECT(ADDRESS(ROW(),AJ$40))&gt;INDIRECT(ADDRESS($AG470+3,AJ$40)),1,0))+1</f>
        <v>1</v>
      </c>
      <c r="AK470" s="62" t="n">
        <f aca="true">SUM(IF(INDIRECT(ADDRESS(ROW(),AK$40))&gt;INDIRECT(ADDRESS($AG470,AK$40)),1,0),IF(INDIRECT(ADDRESS(ROW(),AK$40))&gt;INDIRECT(ADDRESS($AG470+1,AK$40)),1,0),IF(INDIRECT(ADDRESS(ROW(),AK$40))&gt;INDIRECT(ADDRESS($AG470+2,AK$40)),1,0),IF(INDIRECT(ADDRESS(ROW(),AK$40))&gt;INDIRECT(ADDRESS($AG470+3,AK$40)),1,0))+1</f>
        <v>4</v>
      </c>
      <c r="AL470" s="62" t="n">
        <f aca="true">SUM(IF(INDIRECT(ADDRESS(ROW(),AL$40))&gt;INDIRECT(ADDRESS($AG470,AL$40)),1,0),IF(INDIRECT(ADDRESS(ROW(),AL$40))&gt;INDIRECT(ADDRESS($AG470+1,AL$40)),1,0),IF(INDIRECT(ADDRESS(ROW(),AL$40))&gt;INDIRECT(ADDRESS($AG470+2,AL$40)),1,0),IF(INDIRECT(ADDRESS(ROW(),AL$40))&gt;INDIRECT(ADDRESS($AG470+3,AL$40)),1,0))+1</f>
        <v>1</v>
      </c>
      <c r="AM470" s="62" t="n">
        <f aca="true">SUM(IF(INDIRECT(ADDRESS(ROW(),AM$40))&gt;INDIRECT(ADDRESS($AG470,AM$40)),1,0),IF(INDIRECT(ADDRESS(ROW(),AM$40))&gt;INDIRECT(ADDRESS($AG470+1,AM$40)),1,0),IF(INDIRECT(ADDRESS(ROW(),AM$40))&gt;INDIRECT(ADDRESS($AG470+2,AM$40)),1,0),IF(INDIRECT(ADDRESS(ROW(),AM$40))&gt;INDIRECT(ADDRESS($AG470+3,AM$40)),1,0))+1</f>
        <v>1</v>
      </c>
      <c r="AO470" s="8" t="n">
        <f aca="false">IF("na"=F470,"",SQRT(F470)/SQRT(F467))</f>
        <v>1.0351393067113</v>
      </c>
      <c r="AP470" s="8" t="n">
        <f aca="false">IF("na"=J470,"",SQRT(J470)/SQRT(J467))</f>
        <v>1.01697112284794</v>
      </c>
      <c r="AQ470" s="8" t="n">
        <f aca="false">IF("na"=M470,"",SQRT(M470)/SQRT(M467))</f>
        <v>1.02800143475106</v>
      </c>
      <c r="AR470" s="8" t="n">
        <f aca="false">IF("na"=Q470,"",SQRT(Q470)/SQRT(Q467))</f>
        <v>1.00979466735458</v>
      </c>
      <c r="AS470" s="8" t="n">
        <f aca="false">IF("na"=T470,"",SQRT(T470)/SQRT(T467))</f>
        <v>1.0986593056114</v>
      </c>
      <c r="AT470" s="8" t="n">
        <f aca="false">IF("na"=X470,"",SQRT(X470)/SQRT(X467))</f>
        <v>0.992909230804356</v>
      </c>
    </row>
    <row r="471" customFormat="false" ht="12.75" hidden="false" customHeight="true" outlineLevel="0" collapsed="false">
      <c r="A471" s="11" t="s">
        <v>283</v>
      </c>
      <c r="B471" s="57" t="n">
        <v>0.270489</v>
      </c>
      <c r="C471" s="57" t="n">
        <v>1.56821</v>
      </c>
      <c r="D471" s="67" t="n">
        <v>0.276884</v>
      </c>
      <c r="E471" s="7" t="n">
        <v>0.0317654</v>
      </c>
      <c r="F471" s="65" t="n">
        <v>0.0010499366</v>
      </c>
      <c r="G471" s="64" t="n">
        <v>1.77738</v>
      </c>
      <c r="H471" s="65" t="n">
        <v>0.81643</v>
      </c>
      <c r="I471" s="65" t="n">
        <v>1.60651</v>
      </c>
      <c r="J471" s="66" t="n">
        <v>0.6680248349</v>
      </c>
      <c r="K471" s="67" t="n">
        <v>0.277537</v>
      </c>
      <c r="L471" s="7" t="n">
        <v>0.0228107</v>
      </c>
      <c r="M471" s="65" t="n">
        <v>0.0005700023</v>
      </c>
      <c r="N471" s="64" t="n">
        <v>1.63053</v>
      </c>
      <c r="O471" s="65" t="n">
        <v>0.375637</v>
      </c>
      <c r="P471" s="65" t="n">
        <v>1.56673</v>
      </c>
      <c r="Q471" s="66" t="n">
        <v>0.1411053461</v>
      </c>
      <c r="R471" s="67" t="n">
        <v>0.275719</v>
      </c>
      <c r="S471" s="7" t="n">
        <v>0.0166593</v>
      </c>
      <c r="T471" s="65" t="n">
        <v>0.0003048851</v>
      </c>
      <c r="U471" s="64" t="n">
        <v>1.60959</v>
      </c>
      <c r="V471" s="65" t="n">
        <v>0.256226</v>
      </c>
      <c r="W471" s="65" t="n">
        <v>1.57914</v>
      </c>
      <c r="X471" s="66" t="n">
        <v>0.0657712279</v>
      </c>
      <c r="Y471" s="64"/>
      <c r="Z471" s="64"/>
      <c r="AA471" s="9" t="n">
        <f aca="false">IF("na"=F471,"",F471/F467)</f>
        <v>1.17003651960203</v>
      </c>
      <c r="AB471" s="7" t="n">
        <f aca="false">IF("na"=J471,"",J471/J467)</f>
        <v>1.38429279044183</v>
      </c>
      <c r="AC471" s="7" t="n">
        <f aca="false">IF("na"=M471,"",M471/M467)</f>
        <v>1.29097802515132</v>
      </c>
      <c r="AD471" s="7" t="n">
        <f aca="false">IF("na"=Q471,"",Q471/Q467)</f>
        <v>0.902785157965873</v>
      </c>
      <c r="AE471" s="7" t="n">
        <f aca="false">IF("na"=T471,"",T471/T467)</f>
        <v>1.36331079371013</v>
      </c>
      <c r="AF471" s="7" t="n">
        <f aca="false">IF("na"=X471,"",X471/X467)</f>
        <v>1.05827782955855</v>
      </c>
      <c r="AG471" s="7" t="n">
        <f aca="false">AG470</f>
        <v>468</v>
      </c>
      <c r="AH471" s="62" t="n">
        <f aca="true">SUM(IF(INDIRECT(ADDRESS(ROW(),AH$40))&gt;INDIRECT(ADDRESS($AG471,AH$40)),1,0),IF(INDIRECT(ADDRESS(ROW(),AH$40))&gt;INDIRECT(ADDRESS($AG471+1,AH$40)),1,0),IF(INDIRECT(ADDRESS(ROW(),AH$40))&gt;INDIRECT(ADDRESS($AG471+2,AH$40)),1,0),IF(INDIRECT(ADDRESS(ROW(),AH$40))&gt;INDIRECT(ADDRESS($AG471+3,AH$40)),1,0))+1</f>
        <v>4</v>
      </c>
      <c r="AI471" s="62" t="n">
        <f aca="true">SUM(IF(INDIRECT(ADDRESS(ROW(),AI$40))&gt;INDIRECT(ADDRESS($AG471,AI$40)),1,0),IF(INDIRECT(ADDRESS(ROW(),AI$40))&gt;INDIRECT(ADDRESS($AG471+1,AI$40)),1,0),IF(INDIRECT(ADDRESS(ROW(),AI$40))&gt;INDIRECT(ADDRESS($AG471+2,AI$40)),1,0),IF(INDIRECT(ADDRESS(ROW(),AI$40))&gt;INDIRECT(ADDRESS($AG471+3,AI$40)),1,0))+1</f>
        <v>4</v>
      </c>
      <c r="AJ471" s="62" t="n">
        <f aca="true">SUM(IF(INDIRECT(ADDRESS(ROW(),AJ$40))&gt;INDIRECT(ADDRESS($AG471,AJ$40)),1,0),IF(INDIRECT(ADDRESS(ROW(),AJ$40))&gt;INDIRECT(ADDRESS($AG471+1,AJ$40)),1,0),IF(INDIRECT(ADDRESS(ROW(),AJ$40))&gt;INDIRECT(ADDRESS($AG471+2,AJ$40)),1,0),IF(INDIRECT(ADDRESS(ROW(),AJ$40))&gt;INDIRECT(ADDRESS($AG471+3,AJ$40)),1,0))+1</f>
        <v>4</v>
      </c>
      <c r="AK471" s="62" t="n">
        <f aca="true">SUM(IF(INDIRECT(ADDRESS(ROW(),AK$40))&gt;INDIRECT(ADDRESS($AG471,AK$40)),1,0),IF(INDIRECT(ADDRESS(ROW(),AK$40))&gt;INDIRECT(ADDRESS($AG471+1,AK$40)),1,0),IF(INDIRECT(ADDRESS(ROW(),AK$40))&gt;INDIRECT(ADDRESS($AG471+2,AK$40)),1,0),IF(INDIRECT(ADDRESS(ROW(),AK$40))&gt;INDIRECT(ADDRESS($AG471+3,AK$40)),1,0))+1</f>
        <v>1</v>
      </c>
      <c r="AL471" s="62" t="n">
        <f aca="true">SUM(IF(INDIRECT(ADDRESS(ROW(),AL$40))&gt;INDIRECT(ADDRESS($AG471,AL$40)),1,0),IF(INDIRECT(ADDRESS(ROW(),AL$40))&gt;INDIRECT(ADDRESS($AG471+1,AL$40)),1,0),IF(INDIRECT(ADDRESS(ROW(),AL$40))&gt;INDIRECT(ADDRESS($AG471+2,AL$40)),1,0),IF(INDIRECT(ADDRESS(ROW(),AL$40))&gt;INDIRECT(ADDRESS($AG471+3,AL$40)),1,0))+1</f>
        <v>2</v>
      </c>
      <c r="AM471" s="62" t="n">
        <f aca="true">SUM(IF(INDIRECT(ADDRESS(ROW(),AM$40))&gt;INDIRECT(ADDRESS($AG471,AM$40)),1,0),IF(INDIRECT(ADDRESS(ROW(),AM$40))&gt;INDIRECT(ADDRESS($AG471+1,AM$40)),1,0),IF(INDIRECT(ADDRESS(ROW(),AM$40))&gt;INDIRECT(ADDRESS($AG471+2,AM$40)),1,0),IF(INDIRECT(ADDRESS(ROW(),AM$40))&gt;INDIRECT(ADDRESS($AG471+3,AM$40)),1,0))+1</f>
        <v>3</v>
      </c>
      <c r="AO471" s="8" t="n">
        <f aca="false">IF("na"=F471,"",SQRT(F471)/SQRT(F467))</f>
        <v>1.08168226369948</v>
      </c>
      <c r="AP471" s="8" t="n">
        <f aca="false">IF("na"=J471,"",SQRT(J471)/SQRT(J467))</f>
        <v>1.17655972667852</v>
      </c>
      <c r="AQ471" s="8" t="n">
        <f aca="false">IF("na"=M471,"",SQRT(M471)/SQRT(M467))</f>
        <v>1.13621213914978</v>
      </c>
      <c r="AR471" s="8" t="n">
        <f aca="false">IF("na"=Q471,"",SQRT(Q471)/SQRT(Q467))</f>
        <v>0.95015007128657</v>
      </c>
      <c r="AS471" s="8" t="n">
        <f aca="false">IF("na"=T471,"",SQRT(T471)/SQRT(T467))</f>
        <v>1.16760900720666</v>
      </c>
      <c r="AT471" s="8" t="n">
        <f aca="false">IF("na"=X471,"",SQRT(X471)/SQRT(X467))</f>
        <v>1.02872631421508</v>
      </c>
    </row>
    <row r="473" customFormat="false" ht="12.75" hidden="false" customHeight="true" outlineLevel="0" collapsed="false">
      <c r="A473" s="11"/>
      <c r="B473" s="11"/>
      <c r="C473" s="11"/>
      <c r="D473" s="11" t="s">
        <v>349</v>
      </c>
      <c r="E473" s="11"/>
      <c r="F473" s="11"/>
      <c r="G473" s="11"/>
      <c r="H473" s="11"/>
      <c r="I473" s="11"/>
      <c r="J473" s="11"/>
      <c r="K473" s="11"/>
      <c r="L473" s="11"/>
      <c r="M473" s="11"/>
      <c r="N473" s="11"/>
      <c r="O473" s="11"/>
      <c r="P473" s="11"/>
      <c r="Q473" s="11"/>
      <c r="R473" s="11"/>
      <c r="S473" s="11"/>
      <c r="T473" s="11"/>
      <c r="U473" s="11"/>
      <c r="V473" s="11"/>
      <c r="W473" s="11"/>
      <c r="X473" s="11"/>
      <c r="Y473" s="11"/>
      <c r="Z473" s="11"/>
      <c r="AA473" s="49"/>
      <c r="AB473" s="50"/>
      <c r="AC473" s="50"/>
      <c r="AD473" s="50"/>
      <c r="AE473" s="50"/>
      <c r="AF473" s="50"/>
      <c r="AG473" s="50"/>
      <c r="AH473" s="51"/>
      <c r="AI473" s="51"/>
      <c r="AJ473" s="51"/>
      <c r="AK473" s="51"/>
      <c r="AL473" s="51"/>
      <c r="AM473" s="51"/>
      <c r="AO473" s="50"/>
    </row>
    <row r="474" customFormat="false" ht="12.75" hidden="false" customHeight="true" outlineLevel="0" collapsed="false">
      <c r="B474" s="52" t="s">
        <v>293</v>
      </c>
      <c r="C474" s="52" t="s">
        <v>293</v>
      </c>
      <c r="D474" s="53" t="n">
        <v>7</v>
      </c>
      <c r="E474" s="53"/>
      <c r="F474" s="53"/>
      <c r="G474" s="53"/>
      <c r="H474" s="53"/>
      <c r="I474" s="53"/>
      <c r="J474" s="53"/>
      <c r="K474" s="53" t="n">
        <v>15</v>
      </c>
      <c r="L474" s="53"/>
      <c r="M474" s="53"/>
      <c r="N474" s="53"/>
      <c r="O474" s="53"/>
      <c r="P474" s="53"/>
      <c r="Q474" s="53"/>
      <c r="R474" s="53" t="n">
        <v>30</v>
      </c>
      <c r="S474" s="53"/>
      <c r="T474" s="53"/>
      <c r="U474" s="53"/>
      <c r="V474" s="53"/>
      <c r="W474" s="53"/>
      <c r="X474" s="53"/>
      <c r="Y474" s="54"/>
      <c r="Z474" s="54"/>
    </row>
    <row r="475" customFormat="false" ht="12.75" hidden="false" customHeight="true" outlineLevel="0" collapsed="false">
      <c r="B475" s="55" t="s">
        <v>284</v>
      </c>
      <c r="C475" s="55" t="s">
        <v>294</v>
      </c>
      <c r="D475" s="56" t="s">
        <v>284</v>
      </c>
      <c r="E475" s="57" t="s">
        <v>287</v>
      </c>
      <c r="F475" s="57" t="s">
        <v>295</v>
      </c>
      <c r="G475" s="57" t="s">
        <v>296</v>
      </c>
      <c r="H475" s="57" t="s">
        <v>297</v>
      </c>
      <c r="I475" s="57" t="s">
        <v>298</v>
      </c>
      <c r="J475" s="58" t="s">
        <v>299</v>
      </c>
      <c r="K475" s="56" t="s">
        <v>284</v>
      </c>
      <c r="L475" s="57" t="s">
        <v>287</v>
      </c>
      <c r="M475" s="57" t="s">
        <v>295</v>
      </c>
      <c r="N475" s="57" t="s">
        <v>296</v>
      </c>
      <c r="O475" s="57" t="s">
        <v>297</v>
      </c>
      <c r="P475" s="57" t="s">
        <v>298</v>
      </c>
      <c r="Q475" s="58" t="s">
        <v>299</v>
      </c>
      <c r="R475" s="56" t="s">
        <v>284</v>
      </c>
      <c r="S475" s="57" t="s">
        <v>287</v>
      </c>
      <c r="T475" s="57" t="s">
        <v>295</v>
      </c>
      <c r="U475" s="57" t="s">
        <v>296</v>
      </c>
      <c r="V475" s="57" t="s">
        <v>297</v>
      </c>
      <c r="W475" s="57" t="s">
        <v>298</v>
      </c>
      <c r="X475" s="58" t="s">
        <v>299</v>
      </c>
      <c r="Y475" s="57"/>
      <c r="Z475" s="57"/>
    </row>
    <row r="476" customFormat="false" ht="12.75" hidden="false" customHeight="true" outlineLevel="0" collapsed="false">
      <c r="A476" s="11" t="s">
        <v>300</v>
      </c>
      <c r="B476" s="57" t="n">
        <v>0.0636581</v>
      </c>
      <c r="C476" s="57" t="n">
        <v>1.23812</v>
      </c>
      <c r="D476" s="59" t="n">
        <v>0.0637999</v>
      </c>
      <c r="E476" s="60" t="n">
        <v>0.0207804</v>
      </c>
      <c r="F476" s="60" t="n">
        <v>0.0004318451</v>
      </c>
      <c r="G476" s="60" t="n">
        <v>1.63274</v>
      </c>
      <c r="H476" s="60" t="n">
        <v>1.46824</v>
      </c>
      <c r="I476" s="60" t="n">
        <v>1.20035</v>
      </c>
      <c r="J476" s="61" t="n">
        <v>2.1571552705</v>
      </c>
      <c r="K476" s="59" t="n">
        <v>0.0631965</v>
      </c>
      <c r="L476" s="60" t="n">
        <v>0.0144851</v>
      </c>
      <c r="M476" s="60" t="n">
        <v>0.0002100311</v>
      </c>
      <c r="N476" s="60" t="n">
        <v>1.38305</v>
      </c>
      <c r="O476" s="60" t="n">
        <v>0.749504</v>
      </c>
      <c r="P476" s="60" t="n">
        <v>1.19789</v>
      </c>
      <c r="Q476" s="61" t="n">
        <v>0.5633746989</v>
      </c>
      <c r="R476" s="59" t="n">
        <v>0.0632055</v>
      </c>
      <c r="S476" s="60" t="n">
        <v>0.00974829</v>
      </c>
      <c r="T476" s="60" t="n">
        <v>9.52339E-005</v>
      </c>
      <c r="U476" s="60" t="n">
        <v>1.31886</v>
      </c>
      <c r="V476" s="60" t="n">
        <v>0.4644</v>
      </c>
      <c r="W476" s="60" t="n">
        <v>1.23021</v>
      </c>
      <c r="X476" s="61" t="n">
        <v>0.2157299281</v>
      </c>
      <c r="Y476" s="60"/>
      <c r="Z476" s="60"/>
      <c r="AH476" s="62"/>
      <c r="AI476" s="62"/>
    </row>
    <row r="477" customFormat="false" ht="12.75" hidden="false" customHeight="true" outlineLevel="0" collapsed="false">
      <c r="A477" s="11" t="s">
        <v>280</v>
      </c>
      <c r="B477" s="57" t="n">
        <v>0.0636581</v>
      </c>
      <c r="C477" s="57" t="n">
        <v>1.23812</v>
      </c>
      <c r="D477" s="59" t="n">
        <v>0.0629336</v>
      </c>
      <c r="E477" s="60" t="n">
        <v>0.0246793</v>
      </c>
      <c r="F477" s="60" t="n">
        <v>0.0006095927</v>
      </c>
      <c r="G477" s="60" t="n">
        <v>1.74067</v>
      </c>
      <c r="H477" s="60" t="n">
        <v>1.71815</v>
      </c>
      <c r="I477" s="60" t="n">
        <v>1.19467</v>
      </c>
      <c r="J477" s="61" t="n">
        <v>2.953927325</v>
      </c>
      <c r="K477" s="59" t="n">
        <v>0.0631766</v>
      </c>
      <c r="L477" s="60" t="n">
        <v>0.0220746</v>
      </c>
      <c r="M477" s="60" t="n">
        <v>0.0004875197</v>
      </c>
      <c r="N477" s="60" t="n">
        <v>1.51258</v>
      </c>
      <c r="O477" s="60" t="n">
        <v>1.43602</v>
      </c>
      <c r="P477" s="60" t="n">
        <v>1.14485</v>
      </c>
      <c r="Q477" s="61" t="n">
        <v>2.0708527333</v>
      </c>
      <c r="R477" s="59" t="n">
        <v>0.061908</v>
      </c>
      <c r="S477" s="60" t="n">
        <v>0.0195539</v>
      </c>
      <c r="T477" s="60" t="n">
        <v>0.0003854178</v>
      </c>
      <c r="U477" s="60" t="n">
        <v>1.44079</v>
      </c>
      <c r="V477" s="60" t="n">
        <v>0.877449</v>
      </c>
      <c r="W477" s="60" t="n">
        <v>1.20633</v>
      </c>
      <c r="X477" s="61" t="n">
        <v>0.7709273517</v>
      </c>
      <c r="Y477" s="60"/>
      <c r="Z477" s="60"/>
      <c r="AA477" s="9" t="n">
        <f aca="false">IF("na"=F477,"",F477/F476)</f>
        <v>1.41160036318578</v>
      </c>
      <c r="AB477" s="7" t="n">
        <f aca="false">IF("na"=J477,"",J477/J476)</f>
        <v>1.36936240306676</v>
      </c>
      <c r="AC477" s="7" t="n">
        <f aca="false">IF("na"=M477,"",M477/M476)</f>
        <v>2.32117862545118</v>
      </c>
      <c r="AD477" s="7" t="n">
        <f aca="false">IF("na"=Q477,"",Q477/Q476)</f>
        <v>3.67580002677327</v>
      </c>
      <c r="AE477" s="7" t="n">
        <f aca="false">IF("na"=T477,"",T477/T476)</f>
        <v>4.04706517322088</v>
      </c>
      <c r="AF477" s="7" t="n">
        <f aca="false">IF("na"=X477,"",X477/X476)</f>
        <v>3.57357626959688</v>
      </c>
      <c r="AG477" s="7" t="n">
        <f aca="false">ROW()</f>
        <v>477</v>
      </c>
      <c r="AH477" s="62" t="n">
        <f aca="true">SUM(IF(INDIRECT(ADDRESS(ROW(),AH$40))&gt;INDIRECT(ADDRESS($AG477,AH$40)),1,0),IF(INDIRECT(ADDRESS(ROW(),AH$40))&gt;INDIRECT(ADDRESS($AG477+1,AH$40)),1,0),IF(INDIRECT(ADDRESS(ROW(),AH$40))&gt;INDIRECT(ADDRESS($AG477+2,AH$40)),1,0),IF(INDIRECT(ADDRESS(ROW(),AH$40))&gt;INDIRECT(ADDRESS($AG477+3,AH$40)),1,0))+1</f>
        <v>3</v>
      </c>
      <c r="AI477" s="62" t="n">
        <f aca="true">SUM(IF(INDIRECT(ADDRESS(ROW(),AI$40))&gt;INDIRECT(ADDRESS($AG477,AI$40)),1,0),IF(INDIRECT(ADDRESS(ROW(),AI$40))&gt;INDIRECT(ADDRESS($AG477+1,AI$40)),1,0),IF(INDIRECT(ADDRESS(ROW(),AI$40))&gt;INDIRECT(ADDRESS($AG477+2,AI$40)),1,0),IF(INDIRECT(ADDRESS(ROW(),AI$40))&gt;INDIRECT(ADDRESS($AG477+3,AI$40)),1,0))+1</f>
        <v>3</v>
      </c>
      <c r="AJ477" s="62" t="n">
        <f aca="true">SUM(IF(INDIRECT(ADDRESS(ROW(),AJ$40))&gt;INDIRECT(ADDRESS($AG477,AJ$40)),1,0),IF(INDIRECT(ADDRESS(ROW(),AJ$40))&gt;INDIRECT(ADDRESS($AG477+1,AJ$40)),1,0),IF(INDIRECT(ADDRESS(ROW(),AJ$40))&gt;INDIRECT(ADDRESS($AG477+2,AJ$40)),1,0),IF(INDIRECT(ADDRESS(ROW(),AJ$40))&gt;INDIRECT(ADDRESS($AG477+3,AJ$40)),1,0))+1</f>
        <v>3</v>
      </c>
      <c r="AK477" s="62" t="n">
        <f aca="true">SUM(IF(INDIRECT(ADDRESS(ROW(),AK$40))&gt;INDIRECT(ADDRESS($AG477,AK$40)),1,0),IF(INDIRECT(ADDRESS(ROW(),AK$40))&gt;INDIRECT(ADDRESS($AG477+1,AK$40)),1,0),IF(INDIRECT(ADDRESS(ROW(),AK$40))&gt;INDIRECT(ADDRESS($AG477+2,AK$40)),1,0),IF(INDIRECT(ADDRESS(ROW(),AK$40))&gt;INDIRECT(ADDRESS($AG477+3,AK$40)),1,0))+1</f>
        <v>3</v>
      </c>
      <c r="AL477" s="62" t="n">
        <f aca="true">SUM(IF(INDIRECT(ADDRESS(ROW(),AL$40))&gt;INDIRECT(ADDRESS($AG477,AL$40)),1,0),IF(INDIRECT(ADDRESS(ROW(),AL$40))&gt;INDIRECT(ADDRESS($AG477+1,AL$40)),1,0),IF(INDIRECT(ADDRESS(ROW(),AL$40))&gt;INDIRECT(ADDRESS($AG477+2,AL$40)),1,0),IF(INDIRECT(ADDRESS(ROW(),AL$40))&gt;INDIRECT(ADDRESS($AG477+3,AL$40)),1,0))+1</f>
        <v>3</v>
      </c>
      <c r="AM477" s="62" t="n">
        <f aca="true">SUM(IF(INDIRECT(ADDRESS(ROW(),AM$40))&gt;INDIRECT(ADDRESS($AG477,AM$40)),1,0),IF(INDIRECT(ADDRESS(ROW(),AM$40))&gt;INDIRECT(ADDRESS($AG477+1,AM$40)),1,0),IF(INDIRECT(ADDRESS(ROW(),AM$40))&gt;INDIRECT(ADDRESS($AG477+2,AM$40)),1,0),IF(INDIRECT(ADDRESS(ROW(),AM$40))&gt;INDIRECT(ADDRESS($AG477+3,AM$40)),1,0))+1</f>
        <v>3</v>
      </c>
      <c r="AO477" s="8" t="n">
        <f aca="false">IF("na"=F477,"",SQRT(F477)/SQRT(F476))</f>
        <v>1.18810789206443</v>
      </c>
      <c r="AP477" s="8" t="n">
        <f aca="false">IF("na"=J477,"",SQRT(J477)/SQRT(J476))</f>
        <v>1.17019759146341</v>
      </c>
      <c r="AQ477" s="8" t="n">
        <f aca="false">IF("na"=M477,"",SQRT(M477)/SQRT(M476))</f>
        <v>1.52354147480506</v>
      </c>
      <c r="AR477" s="8" t="n">
        <f aca="false">IF("na"=Q477,"",SQRT(Q477)/SQRT(Q476))</f>
        <v>1.91723760310851</v>
      </c>
      <c r="AS477" s="8" t="n">
        <f aca="false">IF("na"=T477,"",SQRT(T477)/SQRT(T476))</f>
        <v>2.0117318840295</v>
      </c>
      <c r="AT477" s="8" t="n">
        <f aca="false">IF("na"=X477,"",SQRT(X477)/SQRT(X476))</f>
        <v>1.89039050716958</v>
      </c>
    </row>
    <row r="478" customFormat="false" ht="12.75" hidden="false" customHeight="true" outlineLevel="0" collapsed="false">
      <c r="A478" s="11" t="s">
        <v>281</v>
      </c>
      <c r="B478" s="57" t="n">
        <v>0.0636581</v>
      </c>
      <c r="C478" s="57" t="n">
        <v>1.23812</v>
      </c>
      <c r="D478" s="59" t="n">
        <v>0.0632285</v>
      </c>
      <c r="E478" s="60" t="n">
        <v>0.0210937</v>
      </c>
      <c r="F478" s="60" t="n">
        <v>0.0004451286</v>
      </c>
      <c r="G478" s="60" t="n">
        <v>1.79512</v>
      </c>
      <c r="H478" s="60" t="n">
        <v>1.5785</v>
      </c>
      <c r="I478" s="60" t="n">
        <v>1.29967</v>
      </c>
      <c r="J478" s="61" t="n">
        <v>2.4954506525</v>
      </c>
      <c r="K478" s="59" t="n">
        <v>0.0631097</v>
      </c>
      <c r="L478" s="60" t="n">
        <v>0.0160212</v>
      </c>
      <c r="M478" s="60" t="n">
        <v>0.0002569795</v>
      </c>
      <c r="N478" s="60" t="n">
        <v>1.6477</v>
      </c>
      <c r="O478" s="60" t="n">
        <v>1.06933</v>
      </c>
      <c r="P478" s="60" t="n">
        <v>1.34298</v>
      </c>
      <c r="Q478" s="61" t="n">
        <v>1.1544622685</v>
      </c>
      <c r="R478" s="59" t="n">
        <v>0.0637754</v>
      </c>
      <c r="S478" s="60" t="n">
        <v>0.0137716</v>
      </c>
      <c r="T478" s="60" t="n">
        <v>0.0001896706</v>
      </c>
      <c r="U478" s="60" t="n">
        <v>1.44627</v>
      </c>
      <c r="V478" s="60" t="n">
        <v>0.678261</v>
      </c>
      <c r="W478" s="60" t="n">
        <v>1.27316</v>
      </c>
      <c r="X478" s="61" t="n">
        <v>0.4612657857</v>
      </c>
      <c r="Y478" s="60"/>
      <c r="Z478" s="60"/>
      <c r="AA478" s="9" t="n">
        <f aca="false">IF("na"=F478,"",F478/F476)</f>
        <v>1.0307598720004</v>
      </c>
      <c r="AB478" s="7" t="n">
        <f aca="false">IF("na"=J478,"",J478/J476)</f>
        <v>1.15682477132098</v>
      </c>
      <c r="AC478" s="7" t="n">
        <f aca="false">IF("na"=M478,"",M478/M476)</f>
        <v>1.22353070569073</v>
      </c>
      <c r="AD478" s="7" t="n">
        <f aca="false">IF("na"=Q478,"",Q478/Q476)</f>
        <v>2.04919083294672</v>
      </c>
      <c r="AE478" s="7" t="n">
        <f aca="false">IF("na"=T478,"",T478/T476)</f>
        <v>1.99162903125883</v>
      </c>
      <c r="AF478" s="7" t="n">
        <f aca="false">IF("na"=X478,"",X478/X476)</f>
        <v>2.13816316429765</v>
      </c>
      <c r="AG478" s="7" t="n">
        <f aca="false">AG477</f>
        <v>477</v>
      </c>
      <c r="AH478" s="62" t="n">
        <f aca="true">SUM(IF(INDIRECT(ADDRESS(ROW(),AH$40))&gt;INDIRECT(ADDRESS($AG478,AH$40)),1,0),IF(INDIRECT(ADDRESS(ROW(),AH$40))&gt;INDIRECT(ADDRESS($AG478+1,AH$40)),1,0),IF(INDIRECT(ADDRESS(ROW(),AH$40))&gt;INDIRECT(ADDRESS($AG478+2,AH$40)),1,0),IF(INDIRECT(ADDRESS(ROW(),AH$40))&gt;INDIRECT(ADDRESS($AG478+3,AH$40)),1,0))+1</f>
        <v>2</v>
      </c>
      <c r="AI478" s="62" t="n">
        <f aca="true">SUM(IF(INDIRECT(ADDRESS(ROW(),AI$40))&gt;INDIRECT(ADDRESS($AG478,AI$40)),1,0),IF(INDIRECT(ADDRESS(ROW(),AI$40))&gt;INDIRECT(ADDRESS($AG478+1,AI$40)),1,0),IF(INDIRECT(ADDRESS(ROW(),AI$40))&gt;INDIRECT(ADDRESS($AG478+2,AI$40)),1,0),IF(INDIRECT(ADDRESS(ROW(),AI$40))&gt;INDIRECT(ADDRESS($AG478+3,AI$40)),1,0))+1</f>
        <v>2</v>
      </c>
      <c r="AJ478" s="62" t="n">
        <f aca="true">SUM(IF(INDIRECT(ADDRESS(ROW(),AJ$40))&gt;INDIRECT(ADDRESS($AG478,AJ$40)),1,0),IF(INDIRECT(ADDRESS(ROW(),AJ$40))&gt;INDIRECT(ADDRESS($AG478+1,AJ$40)),1,0),IF(INDIRECT(ADDRESS(ROW(),AJ$40))&gt;INDIRECT(ADDRESS($AG478+2,AJ$40)),1,0),IF(INDIRECT(ADDRESS(ROW(),AJ$40))&gt;INDIRECT(ADDRESS($AG478+3,AJ$40)),1,0))+1</f>
        <v>2</v>
      </c>
      <c r="AK478" s="62" t="n">
        <f aca="true">SUM(IF(INDIRECT(ADDRESS(ROW(),AK$40))&gt;INDIRECT(ADDRESS($AG478,AK$40)),1,0),IF(INDIRECT(ADDRESS(ROW(),AK$40))&gt;INDIRECT(ADDRESS($AG478+1,AK$40)),1,0),IF(INDIRECT(ADDRESS(ROW(),AK$40))&gt;INDIRECT(ADDRESS($AG478+2,AK$40)),1,0),IF(INDIRECT(ADDRESS(ROW(),AK$40))&gt;INDIRECT(ADDRESS($AG478+3,AK$40)),1,0))+1</f>
        <v>2</v>
      </c>
      <c r="AL478" s="62" t="n">
        <f aca="true">SUM(IF(INDIRECT(ADDRESS(ROW(),AL$40))&gt;INDIRECT(ADDRESS($AG478,AL$40)),1,0),IF(INDIRECT(ADDRESS(ROW(),AL$40))&gt;INDIRECT(ADDRESS($AG478+1,AL$40)),1,0),IF(INDIRECT(ADDRESS(ROW(),AL$40))&gt;INDIRECT(ADDRESS($AG478+2,AL$40)),1,0),IF(INDIRECT(ADDRESS(ROW(),AL$40))&gt;INDIRECT(ADDRESS($AG478+3,AL$40)),1,0))+1</f>
        <v>2</v>
      </c>
      <c r="AM478" s="62" t="n">
        <f aca="true">SUM(IF(INDIRECT(ADDRESS(ROW(),AM$40))&gt;INDIRECT(ADDRESS($AG478,AM$40)),1,0),IF(INDIRECT(ADDRESS(ROW(),AM$40))&gt;INDIRECT(ADDRESS($AG478+1,AM$40)),1,0),IF(INDIRECT(ADDRESS(ROW(),AM$40))&gt;INDIRECT(ADDRESS($AG478+2,AM$40)),1,0),IF(INDIRECT(ADDRESS(ROW(),AM$40))&gt;INDIRECT(ADDRESS($AG478+3,AM$40)),1,0))+1</f>
        <v>2</v>
      </c>
      <c r="AO478" s="8" t="n">
        <f aca="false">IF("na"=F478,"",SQRT(F478)/SQRT(F476))</f>
        <v>1.01526344955406</v>
      </c>
      <c r="AP478" s="8" t="n">
        <f aca="false">IF("na"=J478,"",SQRT(J478)/SQRT(J476))</f>
        <v>1.07555788841</v>
      </c>
      <c r="AQ478" s="8" t="n">
        <f aca="false">IF("na"=M478,"",SQRT(M478)/SQRT(M476))</f>
        <v>1.10613322239716</v>
      </c>
      <c r="AR478" s="8" t="n">
        <f aca="false">IF("na"=Q478,"",SQRT(Q478)/SQRT(Q476))</f>
        <v>1.43149950504592</v>
      </c>
      <c r="AS478" s="8" t="n">
        <f aca="false">IF("na"=T478,"",SQRT(T478)/SQRT(T476))</f>
        <v>1.4112508746707</v>
      </c>
      <c r="AT478" s="8" t="n">
        <f aca="false">IF("na"=X478,"",SQRT(X478)/SQRT(X476))</f>
        <v>1.46224593153739</v>
      </c>
    </row>
    <row r="479" customFormat="false" ht="12.75" hidden="false" customHeight="true" outlineLevel="0" collapsed="false">
      <c r="A479" s="11" t="s">
        <v>282</v>
      </c>
      <c r="B479" s="57" t="n">
        <v>0.0636581</v>
      </c>
      <c r="C479" s="57" t="n">
        <v>1.23812</v>
      </c>
      <c r="D479" s="63" t="n">
        <v>0.0627454</v>
      </c>
      <c r="E479" s="64" t="n">
        <v>0.0204308</v>
      </c>
      <c r="F479" s="65" t="n">
        <v>0.0004182505</v>
      </c>
      <c r="G479" s="64" t="n">
        <v>1.58717</v>
      </c>
      <c r="H479" s="65" t="n">
        <v>1.39043</v>
      </c>
      <c r="I479" s="65" t="n">
        <v>1.17905</v>
      </c>
      <c r="J479" s="66" t="n">
        <v>1.9367848498</v>
      </c>
      <c r="K479" s="63" t="n">
        <v>0.0619275</v>
      </c>
      <c r="L479" s="64" t="n">
        <v>0.0138179</v>
      </c>
      <c r="M479" s="65" t="n">
        <v>0.0001939292</v>
      </c>
      <c r="N479" s="64" t="n">
        <v>1.38644</v>
      </c>
      <c r="O479" s="65" t="n">
        <v>0.861218</v>
      </c>
      <c r="P479" s="65" t="n">
        <v>1.1812</v>
      </c>
      <c r="Q479" s="66" t="n">
        <v>0.7449363299</v>
      </c>
      <c r="R479" s="63" t="n">
        <v>0.0623243</v>
      </c>
      <c r="S479" s="64" t="n">
        <v>0.0101535</v>
      </c>
      <c r="T479" s="65" t="n">
        <v>0.0001048725</v>
      </c>
      <c r="U479" s="64" t="n">
        <v>1.25221</v>
      </c>
      <c r="V479" s="65" t="n">
        <v>0.431076</v>
      </c>
      <c r="W479" s="65" t="n">
        <v>1.17057</v>
      </c>
      <c r="X479" s="66" t="n">
        <v>0.1903895202</v>
      </c>
      <c r="Y479" s="64"/>
      <c r="Z479" s="64"/>
      <c r="AA479" s="9" t="n">
        <f aca="false">IF("na"=F479,"",F479/F476)</f>
        <v>0.968519730801623</v>
      </c>
      <c r="AB479" s="7" t="n">
        <f aca="false">IF("na"=J479,"",J479/J476)</f>
        <v>0.897842114699087</v>
      </c>
      <c r="AC479" s="7" t="n">
        <f aca="false">IF("na"=M479,"",M479/M476)</f>
        <v>0.923335639341031</v>
      </c>
      <c r="AD479" s="7" t="n">
        <f aca="false">IF("na"=Q479,"",Q479/Q476)</f>
        <v>1.32227508859468</v>
      </c>
      <c r="AE479" s="7" t="n">
        <f aca="false">IF("na"=T479,"",T479/T476)</f>
        <v>1.10120975828985</v>
      </c>
      <c r="AF479" s="7" t="n">
        <f aca="false">IF("na"=X479,"",X479/X476)</f>
        <v>0.882536428194359</v>
      </c>
      <c r="AG479" s="7" t="n">
        <f aca="false">AG478</f>
        <v>477</v>
      </c>
      <c r="AH479" s="62" t="n">
        <f aca="true">SUM(IF(INDIRECT(ADDRESS(ROW(),AH$40))&gt;INDIRECT(ADDRESS($AG479,AH$40)),1,0),IF(INDIRECT(ADDRESS(ROW(),AH$40))&gt;INDIRECT(ADDRESS($AG479+1,AH$40)),1,0),IF(INDIRECT(ADDRESS(ROW(),AH$40))&gt;INDIRECT(ADDRESS($AG479+2,AH$40)),1,0),IF(INDIRECT(ADDRESS(ROW(),AH$40))&gt;INDIRECT(ADDRESS($AG479+3,AH$40)),1,0))+1</f>
        <v>1</v>
      </c>
      <c r="AI479" s="62" t="n">
        <f aca="true">SUM(IF(INDIRECT(ADDRESS(ROW(),AI$40))&gt;INDIRECT(ADDRESS($AG479,AI$40)),1,0),IF(INDIRECT(ADDRESS(ROW(),AI$40))&gt;INDIRECT(ADDRESS($AG479+1,AI$40)),1,0),IF(INDIRECT(ADDRESS(ROW(),AI$40))&gt;INDIRECT(ADDRESS($AG479+2,AI$40)),1,0),IF(INDIRECT(ADDRESS(ROW(),AI$40))&gt;INDIRECT(ADDRESS($AG479+3,AI$40)),1,0))+1</f>
        <v>1</v>
      </c>
      <c r="AJ479" s="62" t="n">
        <f aca="true">SUM(IF(INDIRECT(ADDRESS(ROW(),AJ$40))&gt;INDIRECT(ADDRESS($AG479,AJ$40)),1,0),IF(INDIRECT(ADDRESS(ROW(),AJ$40))&gt;INDIRECT(ADDRESS($AG479+1,AJ$40)),1,0),IF(INDIRECT(ADDRESS(ROW(),AJ$40))&gt;INDIRECT(ADDRESS($AG479+2,AJ$40)),1,0),IF(INDIRECT(ADDRESS(ROW(),AJ$40))&gt;INDIRECT(ADDRESS($AG479+3,AJ$40)),1,0))+1</f>
        <v>1</v>
      </c>
      <c r="AK479" s="62" t="n">
        <f aca="true">SUM(IF(INDIRECT(ADDRESS(ROW(),AK$40))&gt;INDIRECT(ADDRESS($AG479,AK$40)),1,0),IF(INDIRECT(ADDRESS(ROW(),AK$40))&gt;INDIRECT(ADDRESS($AG479+1,AK$40)),1,0),IF(INDIRECT(ADDRESS(ROW(),AK$40))&gt;INDIRECT(ADDRESS($AG479+2,AK$40)),1,0),IF(INDIRECT(ADDRESS(ROW(),AK$40))&gt;INDIRECT(ADDRESS($AG479+3,AK$40)),1,0))+1</f>
        <v>1</v>
      </c>
      <c r="AL479" s="62" t="n">
        <f aca="true">SUM(IF(INDIRECT(ADDRESS(ROW(),AL$40))&gt;INDIRECT(ADDRESS($AG479,AL$40)),1,0),IF(INDIRECT(ADDRESS(ROW(),AL$40))&gt;INDIRECT(ADDRESS($AG479+1,AL$40)),1,0),IF(INDIRECT(ADDRESS(ROW(),AL$40))&gt;INDIRECT(ADDRESS($AG479+2,AL$40)),1,0),IF(INDIRECT(ADDRESS(ROW(),AL$40))&gt;INDIRECT(ADDRESS($AG479+3,AL$40)),1,0))+1</f>
        <v>1</v>
      </c>
      <c r="AM479" s="62" t="n">
        <f aca="true">SUM(IF(INDIRECT(ADDRESS(ROW(),AM$40))&gt;INDIRECT(ADDRESS($AG479,AM$40)),1,0),IF(INDIRECT(ADDRESS(ROW(),AM$40))&gt;INDIRECT(ADDRESS($AG479+1,AM$40)),1,0),IF(INDIRECT(ADDRESS(ROW(),AM$40))&gt;INDIRECT(ADDRESS($AG479+2,AM$40)),1,0),IF(INDIRECT(ADDRESS(ROW(),AM$40))&gt;INDIRECT(ADDRESS($AG479+3,AM$40)),1,0))+1</f>
        <v>1</v>
      </c>
      <c r="AO479" s="8" t="n">
        <f aca="false">IF("na"=F479,"",SQRT(F479)/SQRT(F476))</f>
        <v>0.984134000429628</v>
      </c>
      <c r="AP479" s="8" t="n">
        <f aca="false">IF("na"=J479,"",SQRT(J479)/SQRT(J476))</f>
        <v>0.947545310103473</v>
      </c>
      <c r="AQ479" s="8" t="n">
        <f aca="false">IF("na"=M479,"",SQRT(M479)/SQRT(M476))</f>
        <v>0.960903553610367</v>
      </c>
      <c r="AR479" s="8" t="n">
        <f aca="false">IF("na"=Q479,"",SQRT(Q479)/SQRT(Q476))</f>
        <v>1.14990220827455</v>
      </c>
      <c r="AS479" s="8" t="n">
        <f aca="false">IF("na"=T479,"",SQRT(T479)/SQRT(T476))</f>
        <v>1.04938541932402</v>
      </c>
      <c r="AT479" s="8" t="n">
        <f aca="false">IF("na"=X479,"",SQRT(X479)/SQRT(X476))</f>
        <v>0.939434099974213</v>
      </c>
    </row>
    <row r="480" customFormat="false" ht="12.75" hidden="false" customHeight="true" outlineLevel="0" collapsed="false">
      <c r="A480" s="11" t="s">
        <v>283</v>
      </c>
      <c r="B480" s="57" t="n">
        <v>0.0636581</v>
      </c>
      <c r="C480" s="57" t="n">
        <v>1.23812</v>
      </c>
      <c r="D480" s="67" t="n">
        <v>0.0632106</v>
      </c>
      <c r="E480" s="7" t="n">
        <v>0.0263798</v>
      </c>
      <c r="F480" s="65" t="n">
        <v>0.000696094</v>
      </c>
      <c r="G480" s="64" t="n">
        <v>1.85768</v>
      </c>
      <c r="H480" s="65" t="n">
        <v>1.76859</v>
      </c>
      <c r="I480" s="65" t="n">
        <v>1.24108</v>
      </c>
      <c r="J480" s="66" t="n">
        <v>3.1279193497</v>
      </c>
      <c r="K480" s="67" t="n">
        <v>0.063465</v>
      </c>
      <c r="L480" s="7" t="n">
        <v>0.0243165</v>
      </c>
      <c r="M480" s="65" t="n">
        <v>0.0005913293</v>
      </c>
      <c r="N480" s="64" t="n">
        <v>1.73724</v>
      </c>
      <c r="O480" s="65" t="n">
        <v>1.48229</v>
      </c>
      <c r="P480" s="65" t="n">
        <v>1.26969</v>
      </c>
      <c r="Q480" s="66" t="n">
        <v>2.198180309</v>
      </c>
      <c r="R480" s="67" t="n">
        <v>0.0631652</v>
      </c>
      <c r="S480" s="7" t="n">
        <v>0.0219344</v>
      </c>
      <c r="T480" s="65" t="n">
        <v>0.0004813608</v>
      </c>
      <c r="U480" s="64" t="n">
        <v>1.53434</v>
      </c>
      <c r="V480" s="65" t="n">
        <v>0.970965</v>
      </c>
      <c r="W480" s="65" t="n">
        <v>1.27329</v>
      </c>
      <c r="X480" s="66" t="n">
        <v>0.9440099601</v>
      </c>
      <c r="Y480" s="64"/>
      <c r="Z480" s="64"/>
      <c r="AA480" s="9" t="n">
        <f aca="false">IF("na"=F480,"",F480/F476)</f>
        <v>1.61190667672274</v>
      </c>
      <c r="AB480" s="7" t="n">
        <f aca="false">IF("na"=J480,"",J480/J476)</f>
        <v>1.45002049341353</v>
      </c>
      <c r="AC480" s="7" t="n">
        <f aca="false">IF("na"=M480,"",M480/M476)</f>
        <v>2.81543685673217</v>
      </c>
      <c r="AD480" s="7" t="n">
        <f aca="false">IF("na"=Q480,"",Q480/Q476)</f>
        <v>3.90180871326311</v>
      </c>
      <c r="AE480" s="7" t="n">
        <f aca="false">IF("na"=T480,"",T480/T476)</f>
        <v>5.05451105121181</v>
      </c>
      <c r="AF480" s="7" t="n">
        <f aca="false">IF("na"=X480,"",X480/X476)</f>
        <v>4.37588779829571</v>
      </c>
      <c r="AG480" s="7" t="n">
        <f aca="false">AG479</f>
        <v>477</v>
      </c>
      <c r="AH480" s="62" t="n">
        <f aca="true">SUM(IF(INDIRECT(ADDRESS(ROW(),AH$40))&gt;INDIRECT(ADDRESS($AG480,AH$40)),1,0),IF(INDIRECT(ADDRESS(ROW(),AH$40))&gt;INDIRECT(ADDRESS($AG480+1,AH$40)),1,0),IF(INDIRECT(ADDRESS(ROW(),AH$40))&gt;INDIRECT(ADDRESS($AG480+2,AH$40)),1,0),IF(INDIRECT(ADDRESS(ROW(),AH$40))&gt;INDIRECT(ADDRESS($AG480+3,AH$40)),1,0))+1</f>
        <v>4</v>
      </c>
      <c r="AI480" s="62" t="n">
        <f aca="true">SUM(IF(INDIRECT(ADDRESS(ROW(),AI$40))&gt;INDIRECT(ADDRESS($AG480,AI$40)),1,0),IF(INDIRECT(ADDRESS(ROW(),AI$40))&gt;INDIRECT(ADDRESS($AG480+1,AI$40)),1,0),IF(INDIRECT(ADDRESS(ROW(),AI$40))&gt;INDIRECT(ADDRESS($AG480+2,AI$40)),1,0),IF(INDIRECT(ADDRESS(ROW(),AI$40))&gt;INDIRECT(ADDRESS($AG480+3,AI$40)),1,0))+1</f>
        <v>4</v>
      </c>
      <c r="AJ480" s="62" t="n">
        <f aca="true">SUM(IF(INDIRECT(ADDRESS(ROW(),AJ$40))&gt;INDIRECT(ADDRESS($AG480,AJ$40)),1,0),IF(INDIRECT(ADDRESS(ROW(),AJ$40))&gt;INDIRECT(ADDRESS($AG480+1,AJ$40)),1,0),IF(INDIRECT(ADDRESS(ROW(),AJ$40))&gt;INDIRECT(ADDRESS($AG480+2,AJ$40)),1,0),IF(INDIRECT(ADDRESS(ROW(),AJ$40))&gt;INDIRECT(ADDRESS($AG480+3,AJ$40)),1,0))+1</f>
        <v>4</v>
      </c>
      <c r="AK480" s="62" t="n">
        <f aca="true">SUM(IF(INDIRECT(ADDRESS(ROW(),AK$40))&gt;INDIRECT(ADDRESS($AG480,AK$40)),1,0),IF(INDIRECT(ADDRESS(ROW(),AK$40))&gt;INDIRECT(ADDRESS($AG480+1,AK$40)),1,0),IF(INDIRECT(ADDRESS(ROW(),AK$40))&gt;INDIRECT(ADDRESS($AG480+2,AK$40)),1,0),IF(INDIRECT(ADDRESS(ROW(),AK$40))&gt;INDIRECT(ADDRESS($AG480+3,AK$40)),1,0))+1</f>
        <v>4</v>
      </c>
      <c r="AL480" s="62" t="n">
        <f aca="true">SUM(IF(INDIRECT(ADDRESS(ROW(),AL$40))&gt;INDIRECT(ADDRESS($AG480,AL$40)),1,0),IF(INDIRECT(ADDRESS(ROW(),AL$40))&gt;INDIRECT(ADDRESS($AG480+1,AL$40)),1,0),IF(INDIRECT(ADDRESS(ROW(),AL$40))&gt;INDIRECT(ADDRESS($AG480+2,AL$40)),1,0),IF(INDIRECT(ADDRESS(ROW(),AL$40))&gt;INDIRECT(ADDRESS($AG480+3,AL$40)),1,0))+1</f>
        <v>4</v>
      </c>
      <c r="AM480" s="62" t="n">
        <f aca="true">SUM(IF(INDIRECT(ADDRESS(ROW(),AM$40))&gt;INDIRECT(ADDRESS($AG480,AM$40)),1,0),IF(INDIRECT(ADDRESS(ROW(),AM$40))&gt;INDIRECT(ADDRESS($AG480+1,AM$40)),1,0),IF(INDIRECT(ADDRESS(ROW(),AM$40))&gt;INDIRECT(ADDRESS($AG480+2,AM$40)),1,0),IF(INDIRECT(ADDRESS(ROW(),AM$40))&gt;INDIRECT(ADDRESS($AG480+3,AM$40)),1,0))+1</f>
        <v>4</v>
      </c>
      <c r="AO480" s="8" t="n">
        <f aca="false">IF("na"=F480,"",SQRT(F480)/SQRT(F476))</f>
        <v>1.26960886761346</v>
      </c>
      <c r="AP480" s="8" t="n">
        <f aca="false">IF("na"=J480,"",SQRT(J480)/SQRT(J476))</f>
        <v>1.20416796727596</v>
      </c>
      <c r="AQ480" s="8" t="n">
        <f aca="false">IF("na"=M480,"",SQRT(M480)/SQRT(M476))</f>
        <v>1.67792635617067</v>
      </c>
      <c r="AR480" s="8" t="n">
        <f aca="false">IF("na"=Q480,"",SQRT(Q480)/SQRT(Q476))</f>
        <v>1.97529965151192</v>
      </c>
      <c r="AS480" s="8" t="n">
        <f aca="false">IF("na"=T480,"",SQRT(T480)/SQRT(T476))</f>
        <v>2.24822397710099</v>
      </c>
      <c r="AT480" s="8" t="n">
        <f aca="false">IF("na"=X480,"",SQRT(X480)/SQRT(X476))</f>
        <v>2.09186227995432</v>
      </c>
    </row>
    <row r="481" customFormat="false" ht="12.75" hidden="false" customHeight="true" outlineLevel="0" collapsed="false">
      <c r="B481" s="68"/>
      <c r="C481" s="68"/>
      <c r="D481" s="7"/>
      <c r="E481" s="7"/>
      <c r="F481" s="7"/>
      <c r="G481" s="7"/>
      <c r="H481" s="7"/>
      <c r="I481" s="7"/>
      <c r="J481" s="7"/>
      <c r="K481" s="7"/>
      <c r="L481" s="7"/>
    </row>
    <row r="482" customFormat="false" ht="12.75" hidden="false" customHeight="true" outlineLevel="0" collapsed="false">
      <c r="A482" s="11"/>
      <c r="B482" s="11"/>
      <c r="C482" s="11"/>
      <c r="D482" s="11" t="s">
        <v>350</v>
      </c>
      <c r="E482" s="11"/>
      <c r="F482" s="11"/>
      <c r="G482" s="11"/>
      <c r="H482" s="11"/>
      <c r="I482" s="11"/>
      <c r="J482" s="11"/>
      <c r="K482" s="11"/>
      <c r="L482" s="11"/>
      <c r="M482" s="11"/>
      <c r="N482" s="11"/>
      <c r="O482" s="11"/>
      <c r="P482" s="11"/>
      <c r="Q482" s="11"/>
      <c r="R482" s="11"/>
      <c r="S482" s="11"/>
      <c r="T482" s="11"/>
      <c r="U482" s="11"/>
      <c r="V482" s="11"/>
      <c r="W482" s="11"/>
      <c r="X482" s="11"/>
      <c r="Y482" s="11"/>
      <c r="Z482" s="11"/>
      <c r="AA482" s="49"/>
      <c r="AB482" s="50"/>
      <c r="AC482" s="50"/>
      <c r="AD482" s="50"/>
      <c r="AE482" s="50"/>
      <c r="AF482" s="50"/>
      <c r="AG482" s="50"/>
      <c r="AH482" s="51"/>
      <c r="AI482" s="51"/>
      <c r="AJ482" s="51"/>
      <c r="AK482" s="51"/>
      <c r="AL482" s="51"/>
      <c r="AM482" s="51"/>
      <c r="AO482" s="50"/>
      <c r="AP482" s="50"/>
      <c r="AQ482" s="50"/>
      <c r="AR482" s="50"/>
      <c r="AS482" s="50"/>
      <c r="AT482" s="50"/>
    </row>
    <row r="483" customFormat="false" ht="12.75" hidden="false" customHeight="true" outlineLevel="0" collapsed="false">
      <c r="B483" s="52" t="s">
        <v>293</v>
      </c>
      <c r="C483" s="52" t="s">
        <v>293</v>
      </c>
      <c r="D483" s="53" t="n">
        <v>7</v>
      </c>
      <c r="E483" s="53"/>
      <c r="F483" s="53"/>
      <c r="G483" s="53"/>
      <c r="H483" s="53"/>
      <c r="I483" s="53"/>
      <c r="J483" s="53"/>
      <c r="K483" s="53" t="n">
        <v>15</v>
      </c>
      <c r="L483" s="53"/>
      <c r="M483" s="53"/>
      <c r="N483" s="53"/>
      <c r="O483" s="53"/>
      <c r="P483" s="53"/>
      <c r="Q483" s="53"/>
      <c r="R483" s="53" t="n">
        <v>30</v>
      </c>
      <c r="S483" s="53"/>
      <c r="T483" s="53"/>
      <c r="U483" s="53"/>
      <c r="V483" s="53"/>
      <c r="W483" s="53"/>
      <c r="X483" s="53"/>
      <c r="Y483" s="54"/>
      <c r="Z483" s="54"/>
    </row>
    <row r="484" customFormat="false" ht="12.75" hidden="false" customHeight="true" outlineLevel="0" collapsed="false">
      <c r="B484" s="55" t="s">
        <v>284</v>
      </c>
      <c r="C484" s="55" t="s">
        <v>294</v>
      </c>
      <c r="D484" s="56" t="s">
        <v>284</v>
      </c>
      <c r="E484" s="57" t="s">
        <v>287</v>
      </c>
      <c r="F484" s="57" t="s">
        <v>295</v>
      </c>
      <c r="G484" s="57" t="s">
        <v>296</v>
      </c>
      <c r="H484" s="57" t="s">
        <v>297</v>
      </c>
      <c r="I484" s="57" t="s">
        <v>298</v>
      </c>
      <c r="J484" s="58" t="s">
        <v>299</v>
      </c>
      <c r="K484" s="56" t="s">
        <v>284</v>
      </c>
      <c r="L484" s="57" t="s">
        <v>287</v>
      </c>
      <c r="M484" s="57" t="s">
        <v>295</v>
      </c>
      <c r="N484" s="57" t="s">
        <v>296</v>
      </c>
      <c r="O484" s="57" t="s">
        <v>297</v>
      </c>
      <c r="P484" s="57" t="s">
        <v>298</v>
      </c>
      <c r="Q484" s="58" t="s">
        <v>299</v>
      </c>
      <c r="R484" s="56" t="s">
        <v>284</v>
      </c>
      <c r="S484" s="57" t="s">
        <v>287</v>
      </c>
      <c r="T484" s="57" t="s">
        <v>295</v>
      </c>
      <c r="U484" s="57" t="s">
        <v>296</v>
      </c>
      <c r="V484" s="57" t="s">
        <v>297</v>
      </c>
      <c r="W484" s="57" t="s">
        <v>298</v>
      </c>
      <c r="X484" s="58" t="s">
        <v>299</v>
      </c>
      <c r="Y484" s="57"/>
      <c r="Z484" s="57"/>
    </row>
    <row r="485" customFormat="false" ht="12.75" hidden="false" customHeight="true" outlineLevel="0" collapsed="false">
      <c r="A485" s="11" t="s">
        <v>300</v>
      </c>
      <c r="B485" s="57" t="n">
        <v>0.395943</v>
      </c>
      <c r="C485" s="57" t="n">
        <v>1.64873</v>
      </c>
      <c r="D485" s="59" t="n">
        <v>0.390501</v>
      </c>
      <c r="E485" s="60" t="n">
        <v>0.0341013</v>
      </c>
      <c r="F485" s="60" t="n">
        <v>0.0011925139</v>
      </c>
      <c r="G485" s="60" t="n">
        <v>1.67239</v>
      </c>
      <c r="H485" s="60" t="n">
        <v>0.374309</v>
      </c>
      <c r="I485" s="60" t="n">
        <v>1.61484</v>
      </c>
      <c r="J485" s="61" t="n">
        <v>0.1412557595</v>
      </c>
      <c r="K485" s="59" t="n">
        <v>0.391465</v>
      </c>
      <c r="L485" s="60" t="n">
        <v>0.0231114</v>
      </c>
      <c r="M485" s="60" t="n">
        <v>0.0005541892</v>
      </c>
      <c r="N485" s="60" t="n">
        <v>1.63357</v>
      </c>
      <c r="O485" s="60" t="n">
        <v>0.237996</v>
      </c>
      <c r="P485" s="60" t="n">
        <v>1.60814</v>
      </c>
      <c r="Q485" s="61" t="n">
        <v>0.0582896441</v>
      </c>
      <c r="R485" s="59" t="n">
        <v>0.390359</v>
      </c>
      <c r="S485" s="60" t="n">
        <v>0.0169253</v>
      </c>
      <c r="T485" s="60" t="n">
        <v>0.0003176467</v>
      </c>
      <c r="U485" s="60" t="n">
        <v>1.61585</v>
      </c>
      <c r="V485" s="60" t="n">
        <v>0.163924</v>
      </c>
      <c r="W485" s="60" t="n">
        <v>1.60263</v>
      </c>
      <c r="X485" s="61" t="n">
        <v>0.0289962877</v>
      </c>
      <c r="Y485" s="60"/>
      <c r="Z485" s="60"/>
      <c r="AH485" s="62"/>
      <c r="AI485" s="62"/>
    </row>
    <row r="486" customFormat="false" ht="12.75" hidden="false" customHeight="true" outlineLevel="0" collapsed="false">
      <c r="A486" s="11" t="s">
        <v>280</v>
      </c>
      <c r="B486" s="57" t="n">
        <v>0.395943</v>
      </c>
      <c r="C486" s="57" t="n">
        <v>1.64873</v>
      </c>
      <c r="D486" s="59" t="n">
        <v>0.391981</v>
      </c>
      <c r="E486" s="60" t="n">
        <v>0.0383697</v>
      </c>
      <c r="F486" s="60" t="n">
        <v>0.0014879312</v>
      </c>
      <c r="G486" s="60" t="n">
        <v>1.64439</v>
      </c>
      <c r="H486" s="60" t="n">
        <v>0.372957</v>
      </c>
      <c r="I486" s="60" t="n">
        <v>1.58563</v>
      </c>
      <c r="J486" s="61" t="n">
        <v>0.1430785338</v>
      </c>
      <c r="K486" s="59" t="n">
        <v>0.391814</v>
      </c>
      <c r="L486" s="60" t="n">
        <v>0.0295604</v>
      </c>
      <c r="M486" s="60" t="n">
        <v>0.0008908658</v>
      </c>
      <c r="N486" s="60" t="n">
        <v>1.6341</v>
      </c>
      <c r="O486" s="60" t="n">
        <v>0.266221</v>
      </c>
      <c r="P486" s="60" t="n">
        <v>1.60191</v>
      </c>
      <c r="Q486" s="61" t="n">
        <v>0.0730657332</v>
      </c>
      <c r="R486" s="59" t="n">
        <v>0.389107</v>
      </c>
      <c r="S486" s="60" t="n">
        <v>0.0267797</v>
      </c>
      <c r="T486" s="60" t="n">
        <v>0.0007638831</v>
      </c>
      <c r="U486" s="60" t="n">
        <v>1.6446</v>
      </c>
      <c r="V486" s="60" t="n">
        <v>0.251402</v>
      </c>
      <c r="W486" s="60" t="n">
        <v>1.61378</v>
      </c>
      <c r="X486" s="61" t="n">
        <v>0.0644244681</v>
      </c>
      <c r="Y486" s="60"/>
      <c r="Z486" s="60"/>
      <c r="AA486" s="9" t="n">
        <f aca="false">IF("na"=F486,"",F486/F485)</f>
        <v>1.2477265044877</v>
      </c>
      <c r="AB486" s="7" t="n">
        <f aca="false">IF("na"=J486,"",J486/J485)</f>
        <v>1.01290407064782</v>
      </c>
      <c r="AC486" s="7" t="n">
        <f aca="false">IF("na"=M486,"",M486/M485)</f>
        <v>1.6075120193609</v>
      </c>
      <c r="AD486" s="7" t="n">
        <f aca="false">IF("na"=Q486,"",Q486/Q485)</f>
        <v>1.25349424118374</v>
      </c>
      <c r="AE486" s="7" t="n">
        <f aca="false">IF("na"=T486,"",T486/T485)</f>
        <v>2.40481988322246</v>
      </c>
      <c r="AF486" s="7" t="n">
        <f aca="false">IF("na"=X486,"",X486/X485)</f>
        <v>2.22181779842114</v>
      </c>
      <c r="AG486" s="7" t="n">
        <f aca="false">ROW()</f>
        <v>486</v>
      </c>
      <c r="AH486" s="62" t="n">
        <f aca="true">SUM(IF(INDIRECT(ADDRESS(ROW(),AH$40))&gt;INDIRECT(ADDRESS($AG486,AH$40)),1,0),IF(INDIRECT(ADDRESS(ROW(),AH$40))&gt;INDIRECT(ADDRESS($AG486+1,AH$40)),1,0),IF(INDIRECT(ADDRESS(ROW(),AH$40))&gt;INDIRECT(ADDRESS($AG486+2,AH$40)),1,0),IF(INDIRECT(ADDRESS(ROW(),AH$40))&gt;INDIRECT(ADDRESS($AG486+3,AH$40)),1,0))+1</f>
        <v>4</v>
      </c>
      <c r="AI486" s="62" t="n">
        <f aca="true">SUM(IF(INDIRECT(ADDRESS(ROW(),AI$40))&gt;INDIRECT(ADDRESS($AG486,AI$40)),1,0),IF(INDIRECT(ADDRESS(ROW(),AI$40))&gt;INDIRECT(ADDRESS($AG486+1,AI$40)),1,0),IF(INDIRECT(ADDRESS(ROW(),AI$40))&gt;INDIRECT(ADDRESS($AG486+2,AI$40)),1,0),IF(INDIRECT(ADDRESS(ROW(),AI$40))&gt;INDIRECT(ADDRESS($AG486+3,AI$40)),1,0))+1</f>
        <v>2</v>
      </c>
      <c r="AJ486" s="62" t="n">
        <f aca="true">SUM(IF(INDIRECT(ADDRESS(ROW(),AJ$40))&gt;INDIRECT(ADDRESS($AG486,AJ$40)),1,0),IF(INDIRECT(ADDRESS(ROW(),AJ$40))&gt;INDIRECT(ADDRESS($AG486+1,AJ$40)),1,0),IF(INDIRECT(ADDRESS(ROW(),AJ$40))&gt;INDIRECT(ADDRESS($AG486+2,AJ$40)),1,0),IF(INDIRECT(ADDRESS(ROW(),AJ$40))&gt;INDIRECT(ADDRESS($AG486+3,AJ$40)),1,0))+1</f>
        <v>4</v>
      </c>
      <c r="AK486" s="62" t="n">
        <f aca="true">SUM(IF(INDIRECT(ADDRESS(ROW(),AK$40))&gt;INDIRECT(ADDRESS($AG486,AK$40)),1,0),IF(INDIRECT(ADDRESS(ROW(),AK$40))&gt;INDIRECT(ADDRESS($AG486+1,AK$40)),1,0),IF(INDIRECT(ADDRESS(ROW(),AK$40))&gt;INDIRECT(ADDRESS($AG486+2,AK$40)),1,0),IF(INDIRECT(ADDRESS(ROW(),AK$40))&gt;INDIRECT(ADDRESS($AG486+3,AK$40)),1,0))+1</f>
        <v>2</v>
      </c>
      <c r="AL486" s="62" t="n">
        <f aca="true">SUM(IF(INDIRECT(ADDRESS(ROW(),AL$40))&gt;INDIRECT(ADDRESS($AG486,AL$40)),1,0),IF(INDIRECT(ADDRESS(ROW(),AL$40))&gt;INDIRECT(ADDRESS($AG486+1,AL$40)),1,0),IF(INDIRECT(ADDRESS(ROW(),AL$40))&gt;INDIRECT(ADDRESS($AG486+2,AL$40)),1,0),IF(INDIRECT(ADDRESS(ROW(),AL$40))&gt;INDIRECT(ADDRESS($AG486+3,AL$40)),1,0))+1</f>
        <v>4</v>
      </c>
      <c r="AM486" s="62" t="n">
        <f aca="true">SUM(IF(INDIRECT(ADDRESS(ROW(),AM$40))&gt;INDIRECT(ADDRESS($AG486,AM$40)),1,0),IF(INDIRECT(ADDRESS(ROW(),AM$40))&gt;INDIRECT(ADDRESS($AG486+1,AM$40)),1,0),IF(INDIRECT(ADDRESS(ROW(),AM$40))&gt;INDIRECT(ADDRESS($AG486+2,AM$40)),1,0),IF(INDIRECT(ADDRESS(ROW(),AM$40))&gt;INDIRECT(ADDRESS($AG486+3,AM$40)),1,0))+1</f>
        <v>4</v>
      </c>
      <c r="AO486" s="8" t="n">
        <f aca="false">IF("na"=F486,"",SQRT(F486)/SQRT(F485))</f>
        <v>1.11701678791668</v>
      </c>
      <c r="AP486" s="8" t="n">
        <f aca="false">IF("na"=J486,"",SQRT(J486)/SQRT(J485))</f>
        <v>1.00643135416571</v>
      </c>
      <c r="AQ486" s="8" t="n">
        <f aca="false">IF("na"=M486,"",SQRT(M486)/SQRT(M485))</f>
        <v>1.26787697327497</v>
      </c>
      <c r="AR486" s="8" t="n">
        <f aca="false">IF("na"=Q486,"",SQRT(Q486)/SQRT(Q485))</f>
        <v>1.11959557036626</v>
      </c>
      <c r="AS486" s="8" t="n">
        <f aca="false">IF("na"=T486,"",SQRT(T486)/SQRT(T485))</f>
        <v>1.55074816885994</v>
      </c>
      <c r="AT486" s="8" t="n">
        <f aca="false">IF("na"=X486,"",SQRT(X486)/SQRT(X485))</f>
        <v>1.49057633096099</v>
      </c>
    </row>
    <row r="487" customFormat="false" ht="12.75" hidden="false" customHeight="true" outlineLevel="0" collapsed="false">
      <c r="A487" s="11" t="s">
        <v>281</v>
      </c>
      <c r="B487" s="57" t="n">
        <v>0.395943</v>
      </c>
      <c r="C487" s="57" t="n">
        <v>1.64873</v>
      </c>
      <c r="D487" s="59" t="n">
        <v>0.38962</v>
      </c>
      <c r="E487" s="60" t="n">
        <v>0.0355606</v>
      </c>
      <c r="F487" s="60" t="n">
        <v>0.0013045365</v>
      </c>
      <c r="G487" s="60" t="n">
        <v>1.5991</v>
      </c>
      <c r="H487" s="60" t="n">
        <v>0.385751</v>
      </c>
      <c r="I487" s="60" t="n">
        <v>1.52886</v>
      </c>
      <c r="J487" s="61" t="n">
        <v>0.1631726509</v>
      </c>
      <c r="K487" s="59" t="n">
        <v>0.38877</v>
      </c>
      <c r="L487" s="60" t="n">
        <v>0.0245667</v>
      </c>
      <c r="M487" s="60" t="n">
        <v>0.0006549746</v>
      </c>
      <c r="N487" s="60" t="n">
        <v>1.58258</v>
      </c>
      <c r="O487" s="60" t="n">
        <v>0.260148</v>
      </c>
      <c r="P487" s="60" t="n">
        <v>1.54281</v>
      </c>
      <c r="Q487" s="61" t="n">
        <v>0.0788960283</v>
      </c>
      <c r="R487" s="59" t="n">
        <v>0.388527</v>
      </c>
      <c r="S487" s="60" t="n">
        <v>0.0187934</v>
      </c>
      <c r="T487" s="60" t="n">
        <v>0.0004081888</v>
      </c>
      <c r="U487" s="60" t="n">
        <v>1.57445</v>
      </c>
      <c r="V487" s="60" t="n">
        <v>0.183947</v>
      </c>
      <c r="W487" s="60" t="n">
        <v>1.55321</v>
      </c>
      <c r="X487" s="61" t="n">
        <v>0.0429605692</v>
      </c>
      <c r="Y487" s="60"/>
      <c r="Z487" s="60"/>
      <c r="AA487" s="9" t="n">
        <f aca="false">IF("na"=F487,"",F487/F485)</f>
        <v>1.09393819225084</v>
      </c>
      <c r="AB487" s="7" t="n">
        <f aca="false">IF("na"=J487,"",J487/J485)</f>
        <v>1.15515750633871</v>
      </c>
      <c r="AC487" s="7" t="n">
        <f aca="false">IF("na"=M487,"",M487/M485)</f>
        <v>1.18186099620852</v>
      </c>
      <c r="AD487" s="7" t="n">
        <f aca="false">IF("na"=Q487,"",Q487/Q485)</f>
        <v>1.35351707011023</v>
      </c>
      <c r="AE487" s="7" t="n">
        <f aca="false">IF("na"=T487,"",T487/T485)</f>
        <v>1.28504026643438</v>
      </c>
      <c r="AF487" s="7" t="n">
        <f aca="false">IF("na"=X487,"",X487/X485)</f>
        <v>1.48158859659818</v>
      </c>
      <c r="AG487" s="7" t="n">
        <f aca="false">AG486</f>
        <v>486</v>
      </c>
      <c r="AH487" s="62" t="n">
        <f aca="true">SUM(IF(INDIRECT(ADDRESS(ROW(),AH$40))&gt;INDIRECT(ADDRESS($AG487,AH$40)),1,0),IF(INDIRECT(ADDRESS(ROW(),AH$40))&gt;INDIRECT(ADDRESS($AG487+1,AH$40)),1,0),IF(INDIRECT(ADDRESS(ROW(),AH$40))&gt;INDIRECT(ADDRESS($AG487+2,AH$40)),1,0),IF(INDIRECT(ADDRESS(ROW(),AH$40))&gt;INDIRECT(ADDRESS($AG487+3,AH$40)),1,0))+1</f>
        <v>2</v>
      </c>
      <c r="AI487" s="62" t="n">
        <f aca="true">SUM(IF(INDIRECT(ADDRESS(ROW(),AI$40))&gt;INDIRECT(ADDRESS($AG487,AI$40)),1,0),IF(INDIRECT(ADDRESS(ROW(),AI$40))&gt;INDIRECT(ADDRESS($AG487+1,AI$40)),1,0),IF(INDIRECT(ADDRESS(ROW(),AI$40))&gt;INDIRECT(ADDRESS($AG487+2,AI$40)),1,0),IF(INDIRECT(ADDRESS(ROW(),AI$40))&gt;INDIRECT(ADDRESS($AG487+3,AI$40)),1,0))+1</f>
        <v>3</v>
      </c>
      <c r="AJ487" s="62" t="n">
        <f aca="true">SUM(IF(INDIRECT(ADDRESS(ROW(),AJ$40))&gt;INDIRECT(ADDRESS($AG487,AJ$40)),1,0),IF(INDIRECT(ADDRESS(ROW(),AJ$40))&gt;INDIRECT(ADDRESS($AG487+1,AJ$40)),1,0),IF(INDIRECT(ADDRESS(ROW(),AJ$40))&gt;INDIRECT(ADDRESS($AG487+2,AJ$40)),1,0),IF(INDIRECT(ADDRESS(ROW(),AJ$40))&gt;INDIRECT(ADDRESS($AG487+3,AJ$40)),1,0))+1</f>
        <v>1</v>
      </c>
      <c r="AK487" s="62" t="n">
        <f aca="true">SUM(IF(INDIRECT(ADDRESS(ROW(),AK$40))&gt;INDIRECT(ADDRESS($AG487,AK$40)),1,0),IF(INDIRECT(ADDRESS(ROW(),AK$40))&gt;INDIRECT(ADDRESS($AG487+1,AK$40)),1,0),IF(INDIRECT(ADDRESS(ROW(),AK$40))&gt;INDIRECT(ADDRESS($AG487+2,AK$40)),1,0),IF(INDIRECT(ADDRESS(ROW(),AK$40))&gt;INDIRECT(ADDRESS($AG487+3,AK$40)),1,0))+1</f>
        <v>3</v>
      </c>
      <c r="AL487" s="62" t="n">
        <f aca="true">SUM(IF(INDIRECT(ADDRESS(ROW(),AL$40))&gt;INDIRECT(ADDRESS($AG487,AL$40)),1,0),IF(INDIRECT(ADDRESS(ROW(),AL$40))&gt;INDIRECT(ADDRESS($AG487+1,AL$40)),1,0),IF(INDIRECT(ADDRESS(ROW(),AL$40))&gt;INDIRECT(ADDRESS($AG487+2,AL$40)),1,0),IF(INDIRECT(ADDRESS(ROW(),AL$40))&gt;INDIRECT(ADDRESS($AG487+3,AL$40)),1,0))+1</f>
        <v>2</v>
      </c>
      <c r="AM487" s="62" t="n">
        <f aca="true">SUM(IF(INDIRECT(ADDRESS(ROW(),AM$40))&gt;INDIRECT(ADDRESS($AG487,AM$40)),1,0),IF(INDIRECT(ADDRESS(ROW(),AM$40))&gt;INDIRECT(ADDRESS($AG487+1,AM$40)),1,0),IF(INDIRECT(ADDRESS(ROW(),AM$40))&gt;INDIRECT(ADDRESS($AG487+2,AM$40)),1,0),IF(INDIRECT(ADDRESS(ROW(),AM$40))&gt;INDIRECT(ADDRESS($AG487+3,AM$40)),1,0))+1</f>
        <v>2</v>
      </c>
      <c r="AO487" s="8" t="n">
        <f aca="false">IF("na"=F487,"",SQRT(F487)/SQRT(F485))</f>
        <v>1.0459150024026</v>
      </c>
      <c r="AP487" s="8" t="n">
        <f aca="false">IF("na"=J487,"",SQRT(J487)/SQRT(J485))</f>
        <v>1.07478253909277</v>
      </c>
      <c r="AQ487" s="8" t="n">
        <f aca="false">IF("na"=M487,"",SQRT(M487)/SQRT(M485))</f>
        <v>1.08713430458638</v>
      </c>
      <c r="AR487" s="8" t="n">
        <f aca="false">IF("na"=Q487,"",SQRT(Q487)/SQRT(Q485))</f>
        <v>1.16340752537975</v>
      </c>
      <c r="AS487" s="8" t="n">
        <f aca="false">IF("na"=T487,"",SQRT(T487)/SQRT(T485))</f>
        <v>1.13359616549915</v>
      </c>
      <c r="AT487" s="8" t="n">
        <f aca="false">IF("na"=X487,"",SQRT(X487)/SQRT(X485))</f>
        <v>1.21720524012928</v>
      </c>
    </row>
    <row r="488" customFormat="false" ht="12.75" hidden="false" customHeight="true" outlineLevel="0" collapsed="false">
      <c r="A488" s="11" t="s">
        <v>282</v>
      </c>
      <c r="B488" s="57" t="n">
        <v>0.395943</v>
      </c>
      <c r="C488" s="57" t="n">
        <v>1.64873</v>
      </c>
      <c r="D488" s="63" t="n">
        <v>0.386172</v>
      </c>
      <c r="E488" s="64" t="n">
        <v>0.0337551</v>
      </c>
      <c r="F488" s="65" t="n">
        <v>0.0012348791</v>
      </c>
      <c r="G488" s="64" t="n">
        <v>1.64853</v>
      </c>
      <c r="H488" s="65" t="n">
        <v>0.358862</v>
      </c>
      <c r="I488" s="65" t="n">
        <v>1.59117</v>
      </c>
      <c r="J488" s="66" t="n">
        <v>0.1320950886</v>
      </c>
      <c r="K488" s="63" t="n">
        <v>0.385809</v>
      </c>
      <c r="L488" s="64" t="n">
        <v>0.0236864</v>
      </c>
      <c r="M488" s="65" t="n">
        <v>0.0006637434</v>
      </c>
      <c r="N488" s="64" t="n">
        <v>1.62761</v>
      </c>
      <c r="O488" s="65" t="n">
        <v>0.230948</v>
      </c>
      <c r="P488" s="65" t="n">
        <v>1.60314</v>
      </c>
      <c r="Q488" s="66" t="n">
        <v>0.0554154268</v>
      </c>
      <c r="R488" s="63" t="n">
        <v>0.386238</v>
      </c>
      <c r="S488" s="64" t="n">
        <v>0.017085</v>
      </c>
      <c r="T488" s="65" t="n">
        <v>0.0003860842</v>
      </c>
      <c r="U488" s="64" t="n">
        <v>1.60693</v>
      </c>
      <c r="V488" s="65" t="n">
        <v>0.155493</v>
      </c>
      <c r="W488" s="65" t="n">
        <v>1.59571</v>
      </c>
      <c r="X488" s="66" t="n">
        <v>0.0269891934</v>
      </c>
      <c r="Y488" s="64"/>
      <c r="Z488" s="64"/>
      <c r="AA488" s="9" t="n">
        <f aca="false">IF("na"=F488,"",F488/F485)</f>
        <v>1.03552595906849</v>
      </c>
      <c r="AB488" s="7" t="n">
        <f aca="false">IF("na"=J488,"",J488/J485)</f>
        <v>0.935148337084266</v>
      </c>
      <c r="AC488" s="7" t="n">
        <f aca="false">IF("na"=M488,"",M488/M485)</f>
        <v>1.19768375132536</v>
      </c>
      <c r="AD488" s="7" t="n">
        <f aca="false">IF("na"=Q488,"",Q488/Q485)</f>
        <v>0.950690772874353</v>
      </c>
      <c r="AE488" s="7" t="n">
        <f aca="false">IF("na"=T488,"",T488/T485)</f>
        <v>1.21545163226944</v>
      </c>
      <c r="AF488" s="7" t="n">
        <f aca="false">IF("na"=X488,"",X488/X485)</f>
        <v>0.930780990974924</v>
      </c>
      <c r="AG488" s="7" t="n">
        <f aca="false">AG487</f>
        <v>486</v>
      </c>
      <c r="AH488" s="62" t="n">
        <f aca="true">SUM(IF(INDIRECT(ADDRESS(ROW(),AH$40))&gt;INDIRECT(ADDRESS($AG488,AH$40)),1,0),IF(INDIRECT(ADDRESS(ROW(),AH$40))&gt;INDIRECT(ADDRESS($AG488+1,AH$40)),1,0),IF(INDIRECT(ADDRESS(ROW(),AH$40))&gt;INDIRECT(ADDRESS($AG488+2,AH$40)),1,0),IF(INDIRECT(ADDRESS(ROW(),AH$40))&gt;INDIRECT(ADDRESS($AG488+3,AH$40)),1,0))+1</f>
        <v>1</v>
      </c>
      <c r="AI488" s="62" t="n">
        <f aca="true">SUM(IF(INDIRECT(ADDRESS(ROW(),AI$40))&gt;INDIRECT(ADDRESS($AG488,AI$40)),1,0),IF(INDIRECT(ADDRESS(ROW(),AI$40))&gt;INDIRECT(ADDRESS($AG488+1,AI$40)),1,0),IF(INDIRECT(ADDRESS(ROW(),AI$40))&gt;INDIRECT(ADDRESS($AG488+2,AI$40)),1,0),IF(INDIRECT(ADDRESS(ROW(),AI$40))&gt;INDIRECT(ADDRESS($AG488+3,AI$40)),1,0))+1</f>
        <v>1</v>
      </c>
      <c r="AJ488" s="62" t="n">
        <f aca="true">SUM(IF(INDIRECT(ADDRESS(ROW(),AJ$40))&gt;INDIRECT(ADDRESS($AG488,AJ$40)),1,0),IF(INDIRECT(ADDRESS(ROW(),AJ$40))&gt;INDIRECT(ADDRESS($AG488+1,AJ$40)),1,0),IF(INDIRECT(ADDRESS(ROW(),AJ$40))&gt;INDIRECT(ADDRESS($AG488+2,AJ$40)),1,0),IF(INDIRECT(ADDRESS(ROW(),AJ$40))&gt;INDIRECT(ADDRESS($AG488+3,AJ$40)),1,0))+1</f>
        <v>2</v>
      </c>
      <c r="AK488" s="62" t="n">
        <f aca="true">SUM(IF(INDIRECT(ADDRESS(ROW(),AK$40))&gt;INDIRECT(ADDRESS($AG488,AK$40)),1,0),IF(INDIRECT(ADDRESS(ROW(),AK$40))&gt;INDIRECT(ADDRESS($AG488+1,AK$40)),1,0),IF(INDIRECT(ADDRESS(ROW(),AK$40))&gt;INDIRECT(ADDRESS($AG488+2,AK$40)),1,0),IF(INDIRECT(ADDRESS(ROW(),AK$40))&gt;INDIRECT(ADDRESS($AG488+3,AK$40)),1,0))+1</f>
        <v>1</v>
      </c>
      <c r="AL488" s="62" t="n">
        <f aca="true">SUM(IF(INDIRECT(ADDRESS(ROW(),AL$40))&gt;INDIRECT(ADDRESS($AG488,AL$40)),1,0),IF(INDIRECT(ADDRESS(ROW(),AL$40))&gt;INDIRECT(ADDRESS($AG488+1,AL$40)),1,0),IF(INDIRECT(ADDRESS(ROW(),AL$40))&gt;INDIRECT(ADDRESS($AG488+2,AL$40)),1,0),IF(INDIRECT(ADDRESS(ROW(),AL$40))&gt;INDIRECT(ADDRESS($AG488+3,AL$40)),1,0))+1</f>
        <v>1</v>
      </c>
      <c r="AM488" s="62" t="n">
        <f aca="true">SUM(IF(INDIRECT(ADDRESS(ROW(),AM$40))&gt;INDIRECT(ADDRESS($AG488,AM$40)),1,0),IF(INDIRECT(ADDRESS(ROW(),AM$40))&gt;INDIRECT(ADDRESS($AG488+1,AM$40)),1,0),IF(INDIRECT(ADDRESS(ROW(),AM$40))&gt;INDIRECT(ADDRESS($AG488+2,AM$40)),1,0),IF(INDIRECT(ADDRESS(ROW(),AM$40))&gt;INDIRECT(ADDRESS($AG488+3,AM$40)),1,0))+1</f>
        <v>1</v>
      </c>
      <c r="AO488" s="8" t="n">
        <f aca="false">IF("na"=F488,"",SQRT(F488)/SQRT(F485))</f>
        <v>1.01760795941683</v>
      </c>
      <c r="AP488" s="8" t="n">
        <f aca="false">IF("na"=J488,"",SQRT(J488)/SQRT(J485))</f>
        <v>0.967030680528941</v>
      </c>
      <c r="AQ488" s="8" t="n">
        <f aca="false">IF("na"=M488,"",SQRT(M488)/SQRT(M485))</f>
        <v>1.09438738631499</v>
      </c>
      <c r="AR488" s="8" t="n">
        <f aca="false">IF("na"=Q488,"",SQRT(Q488)/SQRT(Q485))</f>
        <v>0.975033729095745</v>
      </c>
      <c r="AS488" s="8" t="n">
        <f aca="false">IF("na"=T488,"",SQRT(T488)/SQRT(T485))</f>
        <v>1.10247522977591</v>
      </c>
      <c r="AT488" s="8" t="n">
        <f aca="false">IF("na"=X488,"",SQRT(X488)/SQRT(X485))</f>
        <v>0.964769916080992</v>
      </c>
    </row>
    <row r="489" customFormat="false" ht="12.75" hidden="false" customHeight="true" outlineLevel="0" collapsed="false">
      <c r="A489" s="11" t="s">
        <v>283</v>
      </c>
      <c r="B489" s="57" t="n">
        <v>0.395943</v>
      </c>
      <c r="C489" s="57" t="n">
        <v>1.64873</v>
      </c>
      <c r="D489" s="67" t="n">
        <v>0.386678</v>
      </c>
      <c r="E489" s="7" t="n">
        <v>0.0369957</v>
      </c>
      <c r="F489" s="65" t="n">
        <v>0.001454522</v>
      </c>
      <c r="G489" s="64" t="n">
        <v>1.62149</v>
      </c>
      <c r="H489" s="65" t="n">
        <v>0.408618</v>
      </c>
      <c r="I489" s="65" t="n">
        <v>1.5473</v>
      </c>
      <c r="J489" s="66" t="n">
        <v>0.1772567148</v>
      </c>
      <c r="K489" s="67" t="n">
        <v>0.387062</v>
      </c>
      <c r="L489" s="7" t="n">
        <v>0.0278887</v>
      </c>
      <c r="M489" s="65" t="n">
        <v>0.0008566516</v>
      </c>
      <c r="N489" s="64" t="n">
        <v>1.61408</v>
      </c>
      <c r="O489" s="65" t="n">
        <v>0.282547</v>
      </c>
      <c r="P489" s="65" t="n">
        <v>1.57289</v>
      </c>
      <c r="Q489" s="66" t="n">
        <v>0.0855845128</v>
      </c>
      <c r="R489" s="67" t="n">
        <v>0.385559</v>
      </c>
      <c r="S489" s="7" t="n">
        <v>0.0237093</v>
      </c>
      <c r="T489" s="65" t="n">
        <v>0.0006699583</v>
      </c>
      <c r="U489" s="64" t="n">
        <v>1.62</v>
      </c>
      <c r="V489" s="65" t="n">
        <v>0.224068</v>
      </c>
      <c r="W489" s="65" t="n">
        <v>1.59217</v>
      </c>
      <c r="X489" s="66" t="n">
        <v>0.0534055022</v>
      </c>
      <c r="Y489" s="64"/>
      <c r="Z489" s="64"/>
      <c r="AA489" s="9" t="n">
        <f aca="false">IF("na"=F489,"",F489/F485)</f>
        <v>1.2197107304158</v>
      </c>
      <c r="AB489" s="7" t="n">
        <f aca="false">IF("na"=J489,"",J489/J485)</f>
        <v>1.2548636277022</v>
      </c>
      <c r="AC489" s="7" t="n">
        <f aca="false">IF("na"=M489,"",M489/M485)</f>
        <v>1.54577461993124</v>
      </c>
      <c r="AD489" s="7" t="n">
        <f aca="false">IF("na"=Q489,"",Q489/Q485)</f>
        <v>1.46826274411924</v>
      </c>
      <c r="AE489" s="7" t="n">
        <f aca="false">IF("na"=T489,"",T489/T485)</f>
        <v>2.10913036401763</v>
      </c>
      <c r="AF489" s="7" t="n">
        <f aca="false">IF("na"=X489,"",X489/X485)</f>
        <v>1.84180481144833</v>
      </c>
      <c r="AG489" s="7" t="n">
        <f aca="false">AG488</f>
        <v>486</v>
      </c>
      <c r="AH489" s="62" t="n">
        <f aca="true">SUM(IF(INDIRECT(ADDRESS(ROW(),AH$40))&gt;INDIRECT(ADDRESS($AG489,AH$40)),1,0),IF(INDIRECT(ADDRESS(ROW(),AH$40))&gt;INDIRECT(ADDRESS($AG489+1,AH$40)),1,0),IF(INDIRECT(ADDRESS(ROW(),AH$40))&gt;INDIRECT(ADDRESS($AG489+2,AH$40)),1,0),IF(INDIRECT(ADDRESS(ROW(),AH$40))&gt;INDIRECT(ADDRESS($AG489+3,AH$40)),1,0))+1</f>
        <v>3</v>
      </c>
      <c r="AI489" s="62" t="n">
        <f aca="true">SUM(IF(INDIRECT(ADDRESS(ROW(),AI$40))&gt;INDIRECT(ADDRESS($AG489,AI$40)),1,0),IF(INDIRECT(ADDRESS(ROW(),AI$40))&gt;INDIRECT(ADDRESS($AG489+1,AI$40)),1,0),IF(INDIRECT(ADDRESS(ROW(),AI$40))&gt;INDIRECT(ADDRESS($AG489+2,AI$40)),1,0),IF(INDIRECT(ADDRESS(ROW(),AI$40))&gt;INDIRECT(ADDRESS($AG489+3,AI$40)),1,0))+1</f>
        <v>4</v>
      </c>
      <c r="AJ489" s="62" t="n">
        <f aca="true">SUM(IF(INDIRECT(ADDRESS(ROW(),AJ$40))&gt;INDIRECT(ADDRESS($AG489,AJ$40)),1,0),IF(INDIRECT(ADDRESS(ROW(),AJ$40))&gt;INDIRECT(ADDRESS($AG489+1,AJ$40)),1,0),IF(INDIRECT(ADDRESS(ROW(),AJ$40))&gt;INDIRECT(ADDRESS($AG489+2,AJ$40)),1,0),IF(INDIRECT(ADDRESS(ROW(),AJ$40))&gt;INDIRECT(ADDRESS($AG489+3,AJ$40)),1,0))+1</f>
        <v>3</v>
      </c>
      <c r="AK489" s="62" t="n">
        <f aca="true">SUM(IF(INDIRECT(ADDRESS(ROW(),AK$40))&gt;INDIRECT(ADDRESS($AG489,AK$40)),1,0),IF(INDIRECT(ADDRESS(ROW(),AK$40))&gt;INDIRECT(ADDRESS($AG489+1,AK$40)),1,0),IF(INDIRECT(ADDRESS(ROW(),AK$40))&gt;INDIRECT(ADDRESS($AG489+2,AK$40)),1,0),IF(INDIRECT(ADDRESS(ROW(),AK$40))&gt;INDIRECT(ADDRESS($AG489+3,AK$40)),1,0))+1</f>
        <v>4</v>
      </c>
      <c r="AL489" s="62" t="n">
        <f aca="true">SUM(IF(INDIRECT(ADDRESS(ROW(),AL$40))&gt;INDIRECT(ADDRESS($AG489,AL$40)),1,0),IF(INDIRECT(ADDRESS(ROW(),AL$40))&gt;INDIRECT(ADDRESS($AG489+1,AL$40)),1,0),IF(INDIRECT(ADDRESS(ROW(),AL$40))&gt;INDIRECT(ADDRESS($AG489+2,AL$40)),1,0),IF(INDIRECT(ADDRESS(ROW(),AL$40))&gt;INDIRECT(ADDRESS($AG489+3,AL$40)),1,0))+1</f>
        <v>3</v>
      </c>
      <c r="AM489" s="62" t="n">
        <f aca="true">SUM(IF(INDIRECT(ADDRESS(ROW(),AM$40))&gt;INDIRECT(ADDRESS($AG489,AM$40)),1,0),IF(INDIRECT(ADDRESS(ROW(),AM$40))&gt;INDIRECT(ADDRESS($AG489+1,AM$40)),1,0),IF(INDIRECT(ADDRESS(ROW(),AM$40))&gt;INDIRECT(ADDRESS($AG489+2,AM$40)),1,0),IF(INDIRECT(ADDRESS(ROW(),AM$40))&gt;INDIRECT(ADDRESS($AG489+3,AM$40)),1,0))+1</f>
        <v>3</v>
      </c>
      <c r="AO489" s="8" t="n">
        <f aca="false">IF("na"=F489,"",SQRT(F489)/SQRT(F485))</f>
        <v>1.1044051477677</v>
      </c>
      <c r="AP489" s="8" t="n">
        <f aca="false">IF("na"=J489,"",SQRT(J489)/SQRT(J485))</f>
        <v>1.1202069575316</v>
      </c>
      <c r="AQ489" s="8" t="n">
        <f aca="false">IF("na"=M489,"",SQRT(M489)/SQRT(M485))</f>
        <v>1.24329184825255</v>
      </c>
      <c r="AR489" s="8" t="n">
        <f aca="false">IF("na"=Q489,"",SQRT(Q489)/SQRT(Q485))</f>
        <v>1.21171892125164</v>
      </c>
      <c r="AS489" s="8" t="n">
        <f aca="false">IF("na"=T489,"",SQRT(T489)/SQRT(T485))</f>
        <v>1.45228453273373</v>
      </c>
      <c r="AT489" s="8" t="n">
        <f aca="false">IF("na"=X489,"",SQRT(X489)/SQRT(X485))</f>
        <v>1.35713109589617</v>
      </c>
    </row>
    <row r="491" s="50" customFormat="true" ht="12.75" hidden="false" customHeight="true" outlineLevel="0" collapsed="false">
      <c r="A491" s="11"/>
      <c r="B491" s="11"/>
      <c r="C491" s="11"/>
      <c r="D491" s="11" t="s">
        <v>351</v>
      </c>
      <c r="E491" s="11"/>
      <c r="F491" s="11"/>
      <c r="G491" s="11"/>
      <c r="H491" s="11"/>
      <c r="I491" s="11"/>
      <c r="J491" s="11"/>
      <c r="K491" s="11"/>
      <c r="L491" s="11"/>
      <c r="M491" s="11"/>
      <c r="N491" s="11"/>
      <c r="O491" s="11"/>
      <c r="P491" s="11"/>
      <c r="Q491" s="11"/>
      <c r="R491" s="11"/>
      <c r="S491" s="11"/>
      <c r="T491" s="11"/>
      <c r="U491" s="11"/>
      <c r="V491" s="11"/>
      <c r="W491" s="11"/>
      <c r="X491" s="11"/>
      <c r="Y491" s="11"/>
      <c r="Z491" s="11"/>
      <c r="AA491" s="49"/>
      <c r="AH491" s="51"/>
      <c r="AI491" s="51"/>
      <c r="AJ491" s="51"/>
      <c r="AK491" s="51"/>
      <c r="AL491" s="51"/>
      <c r="AM491" s="51"/>
      <c r="AKC491" s="1"/>
      <c r="AKD491" s="1"/>
      <c r="AKE491" s="1"/>
      <c r="AKF491" s="1"/>
      <c r="AKG491" s="1"/>
      <c r="AKH491" s="1"/>
      <c r="AKI491" s="1"/>
      <c r="AKJ491" s="1"/>
      <c r="AKK491" s="1"/>
      <c r="AKL491" s="1"/>
      <c r="AKM491" s="1"/>
      <c r="AKN491" s="1"/>
      <c r="AKO491" s="1"/>
      <c r="AKP491" s="1"/>
      <c r="AKQ491" s="1"/>
      <c r="AKR491" s="1"/>
      <c r="AKS491" s="1"/>
      <c r="AKT491" s="1"/>
      <c r="AKU491" s="1"/>
      <c r="AKV491" s="1"/>
      <c r="AKW491" s="1"/>
      <c r="AKX491" s="1"/>
      <c r="AKY491" s="1"/>
      <c r="AKZ491" s="1"/>
      <c r="ALA491" s="1"/>
      <c r="ALB491" s="1"/>
      <c r="ALC491" s="1"/>
      <c r="ALD491" s="1"/>
      <c r="ALE491" s="1"/>
      <c r="ALF491" s="1"/>
      <c r="ALG491" s="1"/>
      <c r="ALH491" s="1"/>
      <c r="ALI491" s="1"/>
      <c r="ALJ491" s="1"/>
      <c r="ALK491" s="1"/>
      <c r="ALL491" s="1"/>
      <c r="ALM491" s="1"/>
      <c r="ALN491" s="1"/>
      <c r="ALO491" s="1"/>
      <c r="ALP491" s="1"/>
      <c r="ALQ491" s="1"/>
      <c r="ALR491" s="1"/>
      <c r="ALS491" s="1"/>
      <c r="ALT491" s="1"/>
      <c r="ALU491" s="1"/>
      <c r="ALV491" s="1"/>
      <c r="ALW491" s="1"/>
      <c r="ALX491" s="1"/>
      <c r="ALY491" s="1"/>
      <c r="ALZ491" s="1"/>
      <c r="AMA491" s="1"/>
      <c r="AMB491" s="1"/>
      <c r="AMC491" s="1"/>
      <c r="AMD491" s="1"/>
      <c r="AME491" s="1"/>
      <c r="AMF491" s="1"/>
      <c r="AMG491" s="1"/>
      <c r="AMH491" s="1"/>
      <c r="AMI491" s="1"/>
      <c r="AMJ491" s="1"/>
    </row>
    <row r="492" customFormat="false" ht="12.75" hidden="false" customHeight="true" outlineLevel="0" collapsed="false">
      <c r="B492" s="52" t="s">
        <v>293</v>
      </c>
      <c r="C492" s="52" t="s">
        <v>293</v>
      </c>
      <c r="D492" s="53" t="n">
        <v>7</v>
      </c>
      <c r="E492" s="53"/>
      <c r="F492" s="53"/>
      <c r="G492" s="53"/>
      <c r="H492" s="53"/>
      <c r="I492" s="53"/>
      <c r="J492" s="53"/>
      <c r="K492" s="53" t="n">
        <v>15</v>
      </c>
      <c r="L492" s="53"/>
      <c r="M492" s="53"/>
      <c r="N492" s="53"/>
      <c r="O492" s="53"/>
      <c r="P492" s="53"/>
      <c r="Q492" s="53"/>
      <c r="R492" s="53" t="n">
        <v>30</v>
      </c>
      <c r="S492" s="53"/>
      <c r="T492" s="53"/>
      <c r="U492" s="53"/>
      <c r="V492" s="53"/>
      <c r="W492" s="53"/>
      <c r="X492" s="53"/>
      <c r="Y492" s="54"/>
      <c r="Z492" s="54"/>
    </row>
    <row r="493" customFormat="false" ht="12.75" hidden="false" customHeight="true" outlineLevel="0" collapsed="false">
      <c r="B493" s="55" t="s">
        <v>284</v>
      </c>
      <c r="C493" s="55" t="s">
        <v>294</v>
      </c>
      <c r="D493" s="56" t="s">
        <v>284</v>
      </c>
      <c r="E493" s="57" t="s">
        <v>287</v>
      </c>
      <c r="F493" s="57" t="s">
        <v>295</v>
      </c>
      <c r="G493" s="57" t="s">
        <v>296</v>
      </c>
      <c r="H493" s="57" t="s">
        <v>297</v>
      </c>
      <c r="I493" s="57" t="s">
        <v>298</v>
      </c>
      <c r="J493" s="58" t="s">
        <v>299</v>
      </c>
      <c r="K493" s="56" t="s">
        <v>284</v>
      </c>
      <c r="L493" s="57" t="s">
        <v>287</v>
      </c>
      <c r="M493" s="57" t="s">
        <v>295</v>
      </c>
      <c r="N493" s="57" t="s">
        <v>296</v>
      </c>
      <c r="O493" s="57" t="s">
        <v>297</v>
      </c>
      <c r="P493" s="57" t="s">
        <v>298</v>
      </c>
      <c r="Q493" s="58" t="s">
        <v>299</v>
      </c>
      <c r="R493" s="56" t="s">
        <v>284</v>
      </c>
      <c r="S493" s="57" t="s">
        <v>287</v>
      </c>
      <c r="T493" s="57" t="s">
        <v>295</v>
      </c>
      <c r="U493" s="57" t="s">
        <v>296</v>
      </c>
      <c r="V493" s="57" t="s">
        <v>297</v>
      </c>
      <c r="W493" s="57" t="s">
        <v>298</v>
      </c>
      <c r="X493" s="58" t="s">
        <v>299</v>
      </c>
      <c r="Y493" s="57"/>
      <c r="Z493" s="57"/>
    </row>
    <row r="494" customFormat="false" ht="12.75" hidden="false" customHeight="true" outlineLevel="0" collapsed="false">
      <c r="A494" s="11" t="s">
        <v>300</v>
      </c>
      <c r="B494" s="57" t="n">
        <v>0.624483</v>
      </c>
      <c r="C494" s="57" t="n">
        <v>1.50384</v>
      </c>
      <c r="D494" s="59" t="n">
        <v>0.625413</v>
      </c>
      <c r="E494" s="60" t="n">
        <v>0.0322401</v>
      </c>
      <c r="F494" s="60" t="n">
        <v>0.0010402889</v>
      </c>
      <c r="G494" s="60" t="n">
        <v>1.53205</v>
      </c>
      <c r="H494" s="60" t="n">
        <v>0.166005</v>
      </c>
      <c r="I494" s="60" t="n">
        <v>1.51858</v>
      </c>
      <c r="J494" s="61" t="n">
        <v>0.0277749276</v>
      </c>
      <c r="K494" s="59" t="n">
        <v>0.625039</v>
      </c>
      <c r="L494" s="60" t="n">
        <v>0.0221725</v>
      </c>
      <c r="M494" s="60" t="n">
        <v>0.0004919288</v>
      </c>
      <c r="N494" s="60" t="n">
        <v>1.52102</v>
      </c>
      <c r="O494" s="60" t="n">
        <v>0.115695</v>
      </c>
      <c r="P494" s="60" t="n">
        <v>1.51427</v>
      </c>
      <c r="Q494" s="61" t="n">
        <v>0.0134941179</v>
      </c>
      <c r="R494" s="59" t="n">
        <v>0.622928</v>
      </c>
      <c r="S494" s="60" t="n">
        <v>0.0160335</v>
      </c>
      <c r="T494" s="60" t="n">
        <v>0.0002594911</v>
      </c>
      <c r="U494" s="60" t="n">
        <v>1.52631</v>
      </c>
      <c r="V494" s="60" t="n">
        <v>0.0816271</v>
      </c>
      <c r="W494" s="60" t="n">
        <v>1.5229</v>
      </c>
      <c r="X494" s="61" t="n">
        <v>0.007026267</v>
      </c>
      <c r="Y494" s="60"/>
      <c r="Z494" s="60"/>
      <c r="AH494" s="62"/>
      <c r="AI494" s="62"/>
    </row>
    <row r="495" customFormat="false" ht="12.75" hidden="false" customHeight="true" outlineLevel="0" collapsed="false">
      <c r="A495" s="11" t="s">
        <v>280</v>
      </c>
      <c r="B495" s="57" t="n">
        <v>0.624483</v>
      </c>
      <c r="C495" s="57" t="n">
        <v>1.50384</v>
      </c>
      <c r="D495" s="59" t="n">
        <v>0.62495</v>
      </c>
      <c r="E495" s="60" t="n">
        <v>0.0317291</v>
      </c>
      <c r="F495" s="60" t="n">
        <v>0.0010069537</v>
      </c>
      <c r="G495" s="60" t="n">
        <v>1.53314</v>
      </c>
      <c r="H495" s="60" t="n">
        <v>0.16075</v>
      </c>
      <c r="I495" s="60" t="n">
        <v>1.51986</v>
      </c>
      <c r="J495" s="61" t="n">
        <v>0.0260972029</v>
      </c>
      <c r="K495" s="59" t="n">
        <v>0.624034</v>
      </c>
      <c r="L495" s="60" t="n">
        <v>0.0228056</v>
      </c>
      <c r="M495" s="60" t="n">
        <v>0.0005202969</v>
      </c>
      <c r="N495" s="60" t="n">
        <v>1.52836</v>
      </c>
      <c r="O495" s="60" t="n">
        <v>0.118135</v>
      </c>
      <c r="P495" s="60" t="n">
        <v>1.52147</v>
      </c>
      <c r="Q495" s="61" t="n">
        <v>0.0142666951</v>
      </c>
      <c r="R495" s="59" t="n">
        <v>0.62439</v>
      </c>
      <c r="S495" s="60" t="n">
        <v>0.0158611</v>
      </c>
      <c r="T495" s="60" t="n">
        <v>0.000251583</v>
      </c>
      <c r="U495" s="60" t="n">
        <v>1.51868</v>
      </c>
      <c r="V495" s="60" t="n">
        <v>0.0819083</v>
      </c>
      <c r="W495" s="60" t="n">
        <v>1.51532</v>
      </c>
      <c r="X495" s="61" t="n">
        <v>0.00684076</v>
      </c>
      <c r="Y495" s="60"/>
      <c r="Z495" s="60"/>
      <c r="AA495" s="9" t="n">
        <f aca="false">IF("na"=F495,"",F495/F494)</f>
        <v>0.967955824579114</v>
      </c>
      <c r="AB495" s="7" t="n">
        <f aca="false">IF("na"=J495,"",J495/J494)</f>
        <v>0.93959571293356</v>
      </c>
      <c r="AC495" s="7" t="n">
        <f aca="false">IF("na"=M495,"",M495/M494)</f>
        <v>1.05766708515541</v>
      </c>
      <c r="AD495" s="7" t="n">
        <f aca="false">IF("na"=Q495,"",Q495/Q494)</f>
        <v>1.05725288645951</v>
      </c>
      <c r="AE495" s="7" t="n">
        <f aca="false">IF("na"=T495,"",T495/T494)</f>
        <v>0.96952458099719</v>
      </c>
      <c r="AF495" s="7" t="n">
        <f aca="false">IF("na"=X495,"",X495/X494)</f>
        <v>0.973598071351402</v>
      </c>
      <c r="AG495" s="7" t="n">
        <f aca="false">ROW()</f>
        <v>495</v>
      </c>
      <c r="AH495" s="62" t="n">
        <f aca="true">SUM(IF(INDIRECT(ADDRESS(ROW(),AH$40))&gt;INDIRECT(ADDRESS($AG495,AH$40)),1,0),IF(INDIRECT(ADDRESS(ROW(),AH$40))&gt;INDIRECT(ADDRESS($AG495+1,AH$40)),1,0),IF(INDIRECT(ADDRESS(ROW(),AH$40))&gt;INDIRECT(ADDRESS($AG495+2,AH$40)),1,0),IF(INDIRECT(ADDRESS(ROW(),AH$40))&gt;INDIRECT(ADDRESS($AG495+3,AH$40)),1,0))+1</f>
        <v>1</v>
      </c>
      <c r="AI495" s="62" t="n">
        <f aca="true">SUM(IF(INDIRECT(ADDRESS(ROW(),AI$40))&gt;INDIRECT(ADDRESS($AG495,AI$40)),1,0),IF(INDIRECT(ADDRESS(ROW(),AI$40))&gt;INDIRECT(ADDRESS($AG495+1,AI$40)),1,0),IF(INDIRECT(ADDRESS(ROW(),AI$40))&gt;INDIRECT(ADDRESS($AG495+2,AI$40)),1,0),IF(INDIRECT(ADDRESS(ROW(),AI$40))&gt;INDIRECT(ADDRESS($AG495+3,AI$40)),1,0))+1</f>
        <v>1</v>
      </c>
      <c r="AJ495" s="62" t="n">
        <f aca="true">SUM(IF(INDIRECT(ADDRESS(ROW(),AJ$40))&gt;INDIRECT(ADDRESS($AG495,AJ$40)),1,0),IF(INDIRECT(ADDRESS(ROW(),AJ$40))&gt;INDIRECT(ADDRESS($AG495+1,AJ$40)),1,0),IF(INDIRECT(ADDRESS(ROW(),AJ$40))&gt;INDIRECT(ADDRESS($AG495+2,AJ$40)),1,0),IF(INDIRECT(ADDRESS(ROW(),AJ$40))&gt;INDIRECT(ADDRESS($AG495+3,AJ$40)),1,0))+1</f>
        <v>2</v>
      </c>
      <c r="AK495" s="62" t="n">
        <f aca="true">SUM(IF(INDIRECT(ADDRESS(ROW(),AK$40))&gt;INDIRECT(ADDRESS($AG495,AK$40)),1,0),IF(INDIRECT(ADDRESS(ROW(),AK$40))&gt;INDIRECT(ADDRESS($AG495+1,AK$40)),1,0),IF(INDIRECT(ADDRESS(ROW(),AK$40))&gt;INDIRECT(ADDRESS($AG495+2,AK$40)),1,0),IF(INDIRECT(ADDRESS(ROW(),AK$40))&gt;INDIRECT(ADDRESS($AG495+3,AK$40)),1,0))+1</f>
        <v>4</v>
      </c>
      <c r="AL495" s="62" t="n">
        <f aca="true">SUM(IF(INDIRECT(ADDRESS(ROW(),AL$40))&gt;INDIRECT(ADDRESS($AG495,AL$40)),1,0),IF(INDIRECT(ADDRESS(ROW(),AL$40))&gt;INDIRECT(ADDRESS($AG495+1,AL$40)),1,0),IF(INDIRECT(ADDRESS(ROW(),AL$40))&gt;INDIRECT(ADDRESS($AG495+2,AL$40)),1,0),IF(INDIRECT(ADDRESS(ROW(),AL$40))&gt;INDIRECT(ADDRESS($AG495+3,AL$40)),1,0))+1</f>
        <v>2</v>
      </c>
      <c r="AM495" s="62" t="n">
        <f aca="true">SUM(IF(INDIRECT(ADDRESS(ROW(),AM$40))&gt;INDIRECT(ADDRESS($AG495,AM$40)),1,0),IF(INDIRECT(ADDRESS(ROW(),AM$40))&gt;INDIRECT(ADDRESS($AG495+1,AM$40)),1,0),IF(INDIRECT(ADDRESS(ROW(),AM$40))&gt;INDIRECT(ADDRESS($AG495+2,AM$40)),1,0),IF(INDIRECT(ADDRESS(ROW(),AM$40))&gt;INDIRECT(ADDRESS($AG495+3,AM$40)),1,0))+1</f>
        <v>3</v>
      </c>
      <c r="AO495" s="8" t="n">
        <f aca="false">IF("na"=F495,"",SQRT(F495)/SQRT(F494))</f>
        <v>0.983847460015583</v>
      </c>
      <c r="AP495" s="8" t="n">
        <f aca="false">IF("na"=J495,"",SQRT(J495)/SQRT(J494))</f>
        <v>0.969327453925432</v>
      </c>
      <c r="AQ495" s="8" t="n">
        <f aca="false">IF("na"=M495,"",SQRT(M495)/SQRT(M494))</f>
        <v>1.02842942643402</v>
      </c>
      <c r="AR495" s="8" t="n">
        <f aca="false">IF("na"=Q495,"",SQRT(Q495)/SQRT(Q494))</f>
        <v>1.02822803232528</v>
      </c>
      <c r="AS495" s="8" t="n">
        <f aca="false">IF("na"=T495,"",SQRT(T495)/SQRT(T494))</f>
        <v>0.984644393168006</v>
      </c>
      <c r="AT495" s="8" t="n">
        <f aca="false">IF("na"=X495,"",SQRT(X495)/SQRT(X494))</f>
        <v>0.986710733371945</v>
      </c>
    </row>
    <row r="496" customFormat="false" ht="12.75" hidden="false" customHeight="true" outlineLevel="0" collapsed="false">
      <c r="A496" s="11" t="s">
        <v>281</v>
      </c>
      <c r="B496" s="57" t="n">
        <v>0.624483</v>
      </c>
      <c r="C496" s="57" t="n">
        <v>1.50384</v>
      </c>
      <c r="D496" s="59" t="n">
        <v>0.626752</v>
      </c>
      <c r="E496" s="60" t="n">
        <v>0.0329304</v>
      </c>
      <c r="F496" s="60" t="n">
        <v>0.0010895595</v>
      </c>
      <c r="G496" s="60" t="n">
        <v>1.51459</v>
      </c>
      <c r="H496" s="60" t="n">
        <v>0.1676</v>
      </c>
      <c r="I496" s="60" t="n">
        <v>1.50073</v>
      </c>
      <c r="J496" s="61" t="n">
        <v>0.0280994321</v>
      </c>
      <c r="K496" s="59" t="n">
        <v>0.624753</v>
      </c>
      <c r="L496" s="60" t="n">
        <v>0.0230725</v>
      </c>
      <c r="M496" s="60" t="n">
        <v>0.0005324131</v>
      </c>
      <c r="N496" s="60" t="n">
        <v>1.50989</v>
      </c>
      <c r="O496" s="60" t="n">
        <v>0.111411</v>
      </c>
      <c r="P496" s="60" t="n">
        <v>1.50351</v>
      </c>
      <c r="Q496" s="61" t="n">
        <v>0.0124125198</v>
      </c>
      <c r="R496" s="59" t="n">
        <v>0.625517</v>
      </c>
      <c r="S496" s="60" t="n">
        <v>0.0153601</v>
      </c>
      <c r="T496" s="60" t="n">
        <v>0.0002370017</v>
      </c>
      <c r="U496" s="60" t="n">
        <v>1.50982</v>
      </c>
      <c r="V496" s="60" t="n">
        <v>0.0806319</v>
      </c>
      <c r="W496" s="60" t="n">
        <v>1.50663</v>
      </c>
      <c r="X496" s="61" t="n">
        <v>0.0065092873</v>
      </c>
      <c r="Y496" s="60"/>
      <c r="Z496" s="60"/>
      <c r="AA496" s="9" t="n">
        <f aca="false">IF("na"=F496,"",F496/F494)</f>
        <v>1.04736242018924</v>
      </c>
      <c r="AB496" s="7" t="n">
        <f aca="false">IF("na"=J496,"",J496/J494)</f>
        <v>1.01168336078759</v>
      </c>
      <c r="AC496" s="7" t="n">
        <f aca="false">IF("na"=M496,"",M496/M494)</f>
        <v>1.08229707225924</v>
      </c>
      <c r="AD496" s="7" t="n">
        <f aca="false">IF("na"=Q496,"",Q496/Q494)</f>
        <v>0.919846698538183</v>
      </c>
      <c r="AE496" s="7" t="n">
        <f aca="false">IF("na"=T496,"",T496/T494)</f>
        <v>0.913332673066629</v>
      </c>
      <c r="AF496" s="7" t="n">
        <f aca="false">IF("na"=X496,"",X496/X494)</f>
        <v>0.926421853880588</v>
      </c>
      <c r="AG496" s="7" t="n">
        <f aca="false">AG495</f>
        <v>495</v>
      </c>
      <c r="AH496" s="62" t="n">
        <f aca="true">SUM(IF(INDIRECT(ADDRESS(ROW(),AH$40))&gt;INDIRECT(ADDRESS($AG496,AH$40)),1,0),IF(INDIRECT(ADDRESS(ROW(),AH$40))&gt;INDIRECT(ADDRESS($AG496+1,AH$40)),1,0),IF(INDIRECT(ADDRESS(ROW(),AH$40))&gt;INDIRECT(ADDRESS($AG496+2,AH$40)),1,0),IF(INDIRECT(ADDRESS(ROW(),AH$40))&gt;INDIRECT(ADDRESS($AG496+3,AH$40)),1,0))+1</f>
        <v>4</v>
      </c>
      <c r="AI496" s="62" t="n">
        <f aca="true">SUM(IF(INDIRECT(ADDRESS(ROW(),AI$40))&gt;INDIRECT(ADDRESS($AG496,AI$40)),1,0),IF(INDIRECT(ADDRESS(ROW(),AI$40))&gt;INDIRECT(ADDRESS($AG496+1,AI$40)),1,0),IF(INDIRECT(ADDRESS(ROW(),AI$40))&gt;INDIRECT(ADDRESS($AG496+2,AI$40)),1,0),IF(INDIRECT(ADDRESS(ROW(),AI$40))&gt;INDIRECT(ADDRESS($AG496+3,AI$40)),1,0))+1</f>
        <v>2</v>
      </c>
      <c r="AJ496" s="62" t="n">
        <f aca="true">SUM(IF(INDIRECT(ADDRESS(ROW(),AJ$40))&gt;INDIRECT(ADDRESS($AG496,AJ$40)),1,0),IF(INDIRECT(ADDRESS(ROW(),AJ$40))&gt;INDIRECT(ADDRESS($AG496+1,AJ$40)),1,0),IF(INDIRECT(ADDRESS(ROW(),AJ$40))&gt;INDIRECT(ADDRESS($AG496+2,AJ$40)),1,0),IF(INDIRECT(ADDRESS(ROW(),AJ$40))&gt;INDIRECT(ADDRESS($AG496+3,AJ$40)),1,0))+1</f>
        <v>3</v>
      </c>
      <c r="AK496" s="62" t="n">
        <f aca="true">SUM(IF(INDIRECT(ADDRESS(ROW(),AK$40))&gt;INDIRECT(ADDRESS($AG496,AK$40)),1,0),IF(INDIRECT(ADDRESS(ROW(),AK$40))&gt;INDIRECT(ADDRESS($AG496+1,AK$40)),1,0),IF(INDIRECT(ADDRESS(ROW(),AK$40))&gt;INDIRECT(ADDRESS($AG496+2,AK$40)),1,0),IF(INDIRECT(ADDRESS(ROW(),AK$40))&gt;INDIRECT(ADDRESS($AG496+3,AK$40)),1,0))+1</f>
        <v>1</v>
      </c>
      <c r="AL496" s="62" t="n">
        <f aca="true">SUM(IF(INDIRECT(ADDRESS(ROW(),AL$40))&gt;INDIRECT(ADDRESS($AG496,AL$40)),1,0),IF(INDIRECT(ADDRESS(ROW(),AL$40))&gt;INDIRECT(ADDRESS($AG496+1,AL$40)),1,0),IF(INDIRECT(ADDRESS(ROW(),AL$40))&gt;INDIRECT(ADDRESS($AG496+2,AL$40)),1,0),IF(INDIRECT(ADDRESS(ROW(),AL$40))&gt;INDIRECT(ADDRESS($AG496+3,AL$40)),1,0))+1</f>
        <v>1</v>
      </c>
      <c r="AM496" s="62" t="n">
        <f aca="true">SUM(IF(INDIRECT(ADDRESS(ROW(),AM$40))&gt;INDIRECT(ADDRESS($AG496,AM$40)),1,0),IF(INDIRECT(ADDRESS(ROW(),AM$40))&gt;INDIRECT(ADDRESS($AG496+1,AM$40)),1,0),IF(INDIRECT(ADDRESS(ROW(),AM$40))&gt;INDIRECT(ADDRESS($AG496+2,AM$40)),1,0),IF(INDIRECT(ADDRESS(ROW(),AM$40))&gt;INDIRECT(ADDRESS($AG496+3,AM$40)),1,0))+1</f>
        <v>1</v>
      </c>
      <c r="AO496" s="8" t="n">
        <f aca="false">IF("na"=F496,"",SQRT(F496)/SQRT(F494))</f>
        <v>1.02340726018005</v>
      </c>
      <c r="AP496" s="8" t="n">
        <f aca="false">IF("na"=J496,"",SQRT(J496)/SQRT(J494))</f>
        <v>1.0058247167313</v>
      </c>
      <c r="AQ496" s="8" t="n">
        <f aca="false">IF("na"=M496,"",SQRT(M496)/SQRT(M494))</f>
        <v>1.04033507691476</v>
      </c>
      <c r="AR496" s="8" t="n">
        <f aca="false">IF("na"=Q496,"",SQRT(Q496)/SQRT(Q494))</f>
        <v>0.959086387422</v>
      </c>
      <c r="AS496" s="8" t="n">
        <f aca="false">IF("na"=T496,"",SQRT(T496)/SQRT(T494))</f>
        <v>0.955684400347013</v>
      </c>
      <c r="AT496" s="8" t="n">
        <f aca="false">IF("na"=X496,"",SQRT(X496)/SQRT(X494))</f>
        <v>0.962508105877861</v>
      </c>
    </row>
    <row r="497" customFormat="false" ht="12.75" hidden="false" customHeight="true" outlineLevel="0" collapsed="false">
      <c r="A497" s="11" t="s">
        <v>282</v>
      </c>
      <c r="B497" s="57" t="n">
        <v>0.624483</v>
      </c>
      <c r="C497" s="57" t="n">
        <v>1.50384</v>
      </c>
      <c r="D497" s="63" t="n">
        <v>0.625219</v>
      </c>
      <c r="E497" s="64" t="n">
        <v>0.0323806</v>
      </c>
      <c r="F497" s="65" t="n">
        <v>0.0010490448</v>
      </c>
      <c r="G497" s="64" t="n">
        <v>1.52311</v>
      </c>
      <c r="H497" s="65" t="n">
        <v>0.171086</v>
      </c>
      <c r="I497" s="65" t="n">
        <v>1.50923</v>
      </c>
      <c r="J497" s="66" t="n">
        <v>0.0292994714</v>
      </c>
      <c r="K497" s="63" t="n">
        <v>0.625873</v>
      </c>
      <c r="L497" s="64" t="n">
        <v>0.0220403</v>
      </c>
      <c r="M497" s="65" t="n">
        <v>0.0004877069</v>
      </c>
      <c r="N497" s="64" t="n">
        <v>1.51323</v>
      </c>
      <c r="O497" s="65" t="n">
        <v>0.112753</v>
      </c>
      <c r="P497" s="65" t="n">
        <v>1.50693</v>
      </c>
      <c r="Q497" s="66" t="n">
        <v>0.0127227871</v>
      </c>
      <c r="R497" s="63" t="n">
        <v>0.624587</v>
      </c>
      <c r="S497" s="64" t="n">
        <v>0.0161521</v>
      </c>
      <c r="T497" s="65" t="n">
        <v>0.0002609011</v>
      </c>
      <c r="U497" s="64" t="n">
        <v>1.51359</v>
      </c>
      <c r="V497" s="65" t="n">
        <v>0.0820237</v>
      </c>
      <c r="W497" s="65" t="n">
        <v>1.51023</v>
      </c>
      <c r="X497" s="66" t="n">
        <v>0.0067687194</v>
      </c>
      <c r="Y497" s="64"/>
      <c r="Z497" s="64"/>
      <c r="AA497" s="9" t="n">
        <f aca="false">IF("na"=F497,"",F497/F494)</f>
        <v>1.00841679652643</v>
      </c>
      <c r="AB497" s="7" t="n">
        <f aca="false">IF("na"=J497,"",J497/J494)</f>
        <v>1.05488920878411</v>
      </c>
      <c r="AC497" s="7" t="n">
        <f aca="false">IF("na"=M497,"",M497/M494)</f>
        <v>0.991417660441918</v>
      </c>
      <c r="AD497" s="7" t="n">
        <f aca="false">IF("na"=Q497,"",Q497/Q494)</f>
        <v>0.942839479711379</v>
      </c>
      <c r="AE497" s="7" t="n">
        <f aca="false">IF("na"=T497,"",T497/T494)</f>
        <v>1.0054337123701</v>
      </c>
      <c r="AF497" s="7" t="n">
        <f aca="false">IF("na"=X497,"",X497/X494)</f>
        <v>0.963345030867742</v>
      </c>
      <c r="AG497" s="7" t="n">
        <f aca="false">AG496</f>
        <v>495</v>
      </c>
      <c r="AH497" s="62" t="n">
        <f aca="true">SUM(IF(INDIRECT(ADDRESS(ROW(),AH$40))&gt;INDIRECT(ADDRESS($AG497,AH$40)),1,0),IF(INDIRECT(ADDRESS(ROW(),AH$40))&gt;INDIRECT(ADDRESS($AG497+1,AH$40)),1,0),IF(INDIRECT(ADDRESS(ROW(),AH$40))&gt;INDIRECT(ADDRESS($AG497+2,AH$40)),1,0),IF(INDIRECT(ADDRESS(ROW(),AH$40))&gt;INDIRECT(ADDRESS($AG497+3,AH$40)),1,0))+1</f>
        <v>3</v>
      </c>
      <c r="AI497" s="62" t="n">
        <f aca="true">SUM(IF(INDIRECT(ADDRESS(ROW(),AI$40))&gt;INDIRECT(ADDRESS($AG497,AI$40)),1,0),IF(INDIRECT(ADDRESS(ROW(),AI$40))&gt;INDIRECT(ADDRESS($AG497+1,AI$40)),1,0),IF(INDIRECT(ADDRESS(ROW(),AI$40))&gt;INDIRECT(ADDRESS($AG497+2,AI$40)),1,0),IF(INDIRECT(ADDRESS(ROW(),AI$40))&gt;INDIRECT(ADDRESS($AG497+3,AI$40)),1,0))+1</f>
        <v>4</v>
      </c>
      <c r="AJ497" s="62" t="n">
        <f aca="true">SUM(IF(INDIRECT(ADDRESS(ROW(),AJ$40))&gt;INDIRECT(ADDRESS($AG497,AJ$40)),1,0),IF(INDIRECT(ADDRESS(ROW(),AJ$40))&gt;INDIRECT(ADDRESS($AG497+1,AJ$40)),1,0),IF(INDIRECT(ADDRESS(ROW(),AJ$40))&gt;INDIRECT(ADDRESS($AG497+2,AJ$40)),1,0),IF(INDIRECT(ADDRESS(ROW(),AJ$40))&gt;INDIRECT(ADDRESS($AG497+3,AJ$40)),1,0))+1</f>
        <v>1</v>
      </c>
      <c r="AK497" s="62" t="n">
        <f aca="true">SUM(IF(INDIRECT(ADDRESS(ROW(),AK$40))&gt;INDIRECT(ADDRESS($AG497,AK$40)),1,0),IF(INDIRECT(ADDRESS(ROW(),AK$40))&gt;INDIRECT(ADDRESS($AG497+1,AK$40)),1,0),IF(INDIRECT(ADDRESS(ROW(),AK$40))&gt;INDIRECT(ADDRESS($AG497+2,AK$40)),1,0),IF(INDIRECT(ADDRESS(ROW(),AK$40))&gt;INDIRECT(ADDRESS($AG497+3,AK$40)),1,0))+1</f>
        <v>2</v>
      </c>
      <c r="AL497" s="62" t="n">
        <f aca="true">SUM(IF(INDIRECT(ADDRESS(ROW(),AL$40))&gt;INDIRECT(ADDRESS($AG497,AL$40)),1,0),IF(INDIRECT(ADDRESS(ROW(),AL$40))&gt;INDIRECT(ADDRESS($AG497+1,AL$40)),1,0),IF(INDIRECT(ADDRESS(ROW(),AL$40))&gt;INDIRECT(ADDRESS($AG497+2,AL$40)),1,0),IF(INDIRECT(ADDRESS(ROW(),AL$40))&gt;INDIRECT(ADDRESS($AG497+3,AL$40)),1,0))+1</f>
        <v>3</v>
      </c>
      <c r="AM497" s="62" t="n">
        <f aca="true">SUM(IF(INDIRECT(ADDRESS(ROW(),AM$40))&gt;INDIRECT(ADDRESS($AG497,AM$40)),1,0),IF(INDIRECT(ADDRESS(ROW(),AM$40))&gt;INDIRECT(ADDRESS($AG497+1,AM$40)),1,0),IF(INDIRECT(ADDRESS(ROW(),AM$40))&gt;INDIRECT(ADDRESS($AG497+2,AM$40)),1,0),IF(INDIRECT(ADDRESS(ROW(),AM$40))&gt;INDIRECT(ADDRESS($AG497+3,AM$40)),1,0))+1</f>
        <v>2</v>
      </c>
      <c r="AO497" s="8" t="n">
        <f aca="false">IF("na"=F497,"",SQRT(F497)/SQRT(F494))</f>
        <v>1.00419958002701</v>
      </c>
      <c r="AP497" s="8" t="n">
        <f aca="false">IF("na"=J497,"",SQRT(J497)/SQRT(J494))</f>
        <v>1.02707799547265</v>
      </c>
      <c r="AQ497" s="8" t="n">
        <f aca="false">IF("na"=M497,"",SQRT(M497)/SQRT(M494))</f>
        <v>0.995699583429619</v>
      </c>
      <c r="AR497" s="8" t="n">
        <f aca="false">IF("na"=Q497,"",SQRT(Q497)/SQRT(Q494))</f>
        <v>0.970999217152814</v>
      </c>
      <c r="AS497" s="8" t="n">
        <f aca="false">IF("na"=T497,"",SQRT(T497)/SQRT(T494))</f>
        <v>1.00271317552434</v>
      </c>
      <c r="AT497" s="8" t="n">
        <f aca="false">IF("na"=X497,"",SQRT(X497)/SQRT(X494))</f>
        <v>0.981501416640721</v>
      </c>
    </row>
    <row r="498" customFormat="false" ht="12.75" hidden="false" customHeight="true" outlineLevel="0" collapsed="false">
      <c r="A498" s="11" t="s">
        <v>283</v>
      </c>
      <c r="B498" s="57" t="n">
        <v>0.624483</v>
      </c>
      <c r="C498" s="57" t="n">
        <v>1.50384</v>
      </c>
      <c r="D498" s="67" t="n">
        <v>0.623814</v>
      </c>
      <c r="E498" s="7" t="n">
        <v>0.032153</v>
      </c>
      <c r="F498" s="65" t="n">
        <v>0.0010342629</v>
      </c>
      <c r="G498" s="64" t="n">
        <v>1.52433</v>
      </c>
      <c r="H498" s="65" t="n">
        <v>0.169181</v>
      </c>
      <c r="I498" s="65" t="n">
        <v>1.51003</v>
      </c>
      <c r="J498" s="66" t="n">
        <v>0.0286605268</v>
      </c>
      <c r="K498" s="67" t="n">
        <v>0.623558</v>
      </c>
      <c r="L498" s="7" t="n">
        <v>0.023199</v>
      </c>
      <c r="M498" s="65" t="n">
        <v>0.0005390492</v>
      </c>
      <c r="N498" s="64" t="n">
        <v>1.52205</v>
      </c>
      <c r="O498" s="65" t="n">
        <v>0.117772</v>
      </c>
      <c r="P498" s="65" t="n">
        <v>1.51508</v>
      </c>
      <c r="Q498" s="66" t="n">
        <v>0.0139965815</v>
      </c>
      <c r="R498" s="67" t="n">
        <v>0.622957</v>
      </c>
      <c r="S498" s="7" t="n">
        <v>0.0163005</v>
      </c>
      <c r="T498" s="65" t="n">
        <v>0.0002680349</v>
      </c>
      <c r="U498" s="64" t="n">
        <v>1.52299</v>
      </c>
      <c r="V498" s="65" t="n">
        <v>0.0823434</v>
      </c>
      <c r="W498" s="65" t="n">
        <v>1.51959</v>
      </c>
      <c r="X498" s="66" t="n">
        <v>0.007028498</v>
      </c>
      <c r="Y498" s="64"/>
      <c r="Z498" s="64"/>
      <c r="AA498" s="9" t="n">
        <f aca="false">IF("na"=F498,"",F498/F494)</f>
        <v>0.994207378354225</v>
      </c>
      <c r="AB498" s="7" t="n">
        <f aca="false">IF("na"=J498,"",J498/J494)</f>
        <v>1.03188484278893</v>
      </c>
      <c r="AC498" s="7" t="n">
        <f aca="false">IF("na"=M498,"",M498/M494)</f>
        <v>1.09578703259496</v>
      </c>
      <c r="AD498" s="7" t="n">
        <f aca="false">IF("na"=Q498,"",Q498/Q494)</f>
        <v>1.03723574995591</v>
      </c>
      <c r="AE498" s="7" t="n">
        <f aca="false">IF("na"=T498,"",T498/T494)</f>
        <v>1.03292521400541</v>
      </c>
      <c r="AF498" s="7" t="n">
        <f aca="false">IF("na"=X498,"",X498/X494)</f>
        <v>1.00031752280407</v>
      </c>
      <c r="AG498" s="7" t="n">
        <f aca="false">AG497</f>
        <v>495</v>
      </c>
      <c r="AH498" s="62" t="n">
        <f aca="true">SUM(IF(INDIRECT(ADDRESS(ROW(),AH$40))&gt;INDIRECT(ADDRESS($AG498,AH$40)),1,0),IF(INDIRECT(ADDRESS(ROW(),AH$40))&gt;INDIRECT(ADDRESS($AG498+1,AH$40)),1,0),IF(INDIRECT(ADDRESS(ROW(),AH$40))&gt;INDIRECT(ADDRESS($AG498+2,AH$40)),1,0),IF(INDIRECT(ADDRESS(ROW(),AH$40))&gt;INDIRECT(ADDRESS($AG498+3,AH$40)),1,0))+1</f>
        <v>2</v>
      </c>
      <c r="AI498" s="62" t="n">
        <f aca="true">SUM(IF(INDIRECT(ADDRESS(ROW(),AI$40))&gt;INDIRECT(ADDRESS($AG498,AI$40)),1,0),IF(INDIRECT(ADDRESS(ROW(),AI$40))&gt;INDIRECT(ADDRESS($AG498+1,AI$40)),1,0),IF(INDIRECT(ADDRESS(ROW(),AI$40))&gt;INDIRECT(ADDRESS($AG498+2,AI$40)),1,0),IF(INDIRECT(ADDRESS(ROW(),AI$40))&gt;INDIRECT(ADDRESS($AG498+3,AI$40)),1,0))+1</f>
        <v>3</v>
      </c>
      <c r="AJ498" s="62" t="n">
        <f aca="true">SUM(IF(INDIRECT(ADDRESS(ROW(),AJ$40))&gt;INDIRECT(ADDRESS($AG498,AJ$40)),1,0),IF(INDIRECT(ADDRESS(ROW(),AJ$40))&gt;INDIRECT(ADDRESS($AG498+1,AJ$40)),1,0),IF(INDIRECT(ADDRESS(ROW(),AJ$40))&gt;INDIRECT(ADDRESS($AG498+2,AJ$40)),1,0),IF(INDIRECT(ADDRESS(ROW(),AJ$40))&gt;INDIRECT(ADDRESS($AG498+3,AJ$40)),1,0))+1</f>
        <v>4</v>
      </c>
      <c r="AK498" s="62" t="n">
        <f aca="true">SUM(IF(INDIRECT(ADDRESS(ROW(),AK$40))&gt;INDIRECT(ADDRESS($AG498,AK$40)),1,0),IF(INDIRECT(ADDRESS(ROW(),AK$40))&gt;INDIRECT(ADDRESS($AG498+1,AK$40)),1,0),IF(INDIRECT(ADDRESS(ROW(),AK$40))&gt;INDIRECT(ADDRESS($AG498+2,AK$40)),1,0),IF(INDIRECT(ADDRESS(ROW(),AK$40))&gt;INDIRECT(ADDRESS($AG498+3,AK$40)),1,0))+1</f>
        <v>3</v>
      </c>
      <c r="AL498" s="62" t="n">
        <f aca="true">SUM(IF(INDIRECT(ADDRESS(ROW(),AL$40))&gt;INDIRECT(ADDRESS($AG498,AL$40)),1,0),IF(INDIRECT(ADDRESS(ROW(),AL$40))&gt;INDIRECT(ADDRESS($AG498+1,AL$40)),1,0),IF(INDIRECT(ADDRESS(ROW(),AL$40))&gt;INDIRECT(ADDRESS($AG498+2,AL$40)),1,0),IF(INDIRECT(ADDRESS(ROW(),AL$40))&gt;INDIRECT(ADDRESS($AG498+3,AL$40)),1,0))+1</f>
        <v>4</v>
      </c>
      <c r="AM498" s="62" t="n">
        <f aca="true">SUM(IF(INDIRECT(ADDRESS(ROW(),AM$40))&gt;INDIRECT(ADDRESS($AG498,AM$40)),1,0),IF(INDIRECT(ADDRESS(ROW(),AM$40))&gt;INDIRECT(ADDRESS($AG498+1,AM$40)),1,0),IF(INDIRECT(ADDRESS(ROW(),AM$40))&gt;INDIRECT(ADDRESS($AG498+2,AM$40)),1,0),IF(INDIRECT(ADDRESS(ROW(),AM$40))&gt;INDIRECT(ADDRESS($AG498+3,AM$40)),1,0))+1</f>
        <v>4</v>
      </c>
      <c r="AO498" s="8" t="n">
        <f aca="false">IF("na"=F498,"",SQRT(F498)/SQRT(F494))</f>
        <v>0.997099482676741</v>
      </c>
      <c r="AP498" s="8" t="n">
        <f aca="false">IF("na"=J498,"",SQRT(J498)/SQRT(J494))</f>
        <v>1.01581732747032</v>
      </c>
      <c r="AQ498" s="8" t="n">
        <f aca="false">IF("na"=M498,"",SQRT(M498)/SQRT(M494))</f>
        <v>1.04679846799418</v>
      </c>
      <c r="AR498" s="8" t="n">
        <f aca="false">IF("na"=Q498,"",SQRT(Q498)/SQRT(Q494))</f>
        <v>1.01844771586759</v>
      </c>
      <c r="AS498" s="8" t="n">
        <f aca="false">IF("na"=T498,"",SQRT(T498)/SQRT(T494))</f>
        <v>1.0163292842408</v>
      </c>
      <c r="AT498" s="8" t="n">
        <f aca="false">IF("na"=X498,"",SQRT(X498)/SQRT(X494))</f>
        <v>1.00015874880145</v>
      </c>
    </row>
    <row r="499" customFormat="false" ht="12.75" hidden="false" customHeight="true" outlineLevel="0" collapsed="false">
      <c r="B499" s="68"/>
      <c r="C499" s="68"/>
      <c r="D499" s="7"/>
      <c r="E499" s="7"/>
      <c r="F499" s="7"/>
      <c r="G499" s="7"/>
      <c r="H499" s="7"/>
      <c r="I499" s="7"/>
      <c r="J499" s="7"/>
      <c r="K499" s="7"/>
      <c r="L499" s="7"/>
    </row>
    <row r="500" s="50" customFormat="true" ht="12.75" hidden="false" customHeight="true" outlineLevel="0" collapsed="false">
      <c r="A500" s="11"/>
      <c r="B500" s="11"/>
      <c r="C500" s="11"/>
      <c r="D500" s="11" t="s">
        <v>352</v>
      </c>
      <c r="E500" s="11"/>
      <c r="F500" s="11"/>
      <c r="G500" s="11"/>
      <c r="H500" s="11"/>
      <c r="I500" s="11"/>
      <c r="J500" s="11"/>
      <c r="K500" s="11"/>
      <c r="L500" s="11"/>
      <c r="M500" s="11"/>
      <c r="N500" s="11"/>
      <c r="O500" s="11"/>
      <c r="P500" s="11"/>
      <c r="Q500" s="11"/>
      <c r="R500" s="11"/>
      <c r="S500" s="11"/>
      <c r="T500" s="11"/>
      <c r="U500" s="11"/>
      <c r="V500" s="11"/>
      <c r="W500" s="11"/>
      <c r="X500" s="11"/>
      <c r="Y500" s="11"/>
      <c r="Z500" s="11"/>
      <c r="AA500" s="49"/>
      <c r="AH500" s="51"/>
      <c r="AI500" s="51"/>
      <c r="AJ500" s="51"/>
      <c r="AK500" s="51"/>
      <c r="AL500" s="51"/>
      <c r="AM500" s="51"/>
      <c r="AKC500" s="1"/>
      <c r="AKD500" s="1"/>
      <c r="AKE500" s="1"/>
      <c r="AKF500" s="1"/>
      <c r="AKG500" s="1"/>
      <c r="AKH500" s="1"/>
      <c r="AKI500" s="1"/>
      <c r="AKJ500" s="1"/>
      <c r="AKK500" s="1"/>
      <c r="AKL500" s="1"/>
      <c r="AKM500" s="1"/>
      <c r="AKN500" s="1"/>
      <c r="AKO500" s="1"/>
      <c r="AKP500" s="1"/>
      <c r="AKQ500" s="1"/>
      <c r="AKR500" s="1"/>
      <c r="AKS500" s="1"/>
      <c r="AKT500" s="1"/>
      <c r="AKU500" s="1"/>
      <c r="AKV500" s="1"/>
      <c r="AKW500" s="1"/>
      <c r="AKX500" s="1"/>
      <c r="AKY500" s="1"/>
      <c r="AKZ500" s="1"/>
      <c r="ALA500" s="1"/>
      <c r="ALB500" s="1"/>
      <c r="ALC500" s="1"/>
      <c r="ALD500" s="1"/>
      <c r="ALE500" s="1"/>
      <c r="ALF500" s="1"/>
      <c r="ALG500" s="1"/>
      <c r="ALH500" s="1"/>
      <c r="ALI500" s="1"/>
      <c r="ALJ500" s="1"/>
      <c r="ALK500" s="1"/>
      <c r="ALL500" s="1"/>
      <c r="ALM500" s="1"/>
      <c r="ALN500" s="1"/>
      <c r="ALO500" s="1"/>
      <c r="ALP500" s="1"/>
      <c r="ALQ500" s="1"/>
      <c r="ALR500" s="1"/>
      <c r="ALS500" s="1"/>
      <c r="ALT500" s="1"/>
      <c r="ALU500" s="1"/>
      <c r="ALV500" s="1"/>
      <c r="ALW500" s="1"/>
      <c r="ALX500" s="1"/>
      <c r="ALY500" s="1"/>
      <c r="ALZ500" s="1"/>
      <c r="AMA500" s="1"/>
      <c r="AMB500" s="1"/>
      <c r="AMC500" s="1"/>
      <c r="AMD500" s="1"/>
      <c r="AME500" s="1"/>
      <c r="AMF500" s="1"/>
      <c r="AMG500" s="1"/>
      <c r="AMH500" s="1"/>
      <c r="AMI500" s="1"/>
      <c r="AMJ500" s="1"/>
    </row>
    <row r="501" customFormat="false" ht="12.75" hidden="false" customHeight="true" outlineLevel="0" collapsed="false">
      <c r="B501" s="52" t="s">
        <v>293</v>
      </c>
      <c r="C501" s="52" t="s">
        <v>293</v>
      </c>
      <c r="D501" s="53" t="n">
        <v>7</v>
      </c>
      <c r="E501" s="53"/>
      <c r="F501" s="53"/>
      <c r="G501" s="53"/>
      <c r="H501" s="53"/>
      <c r="I501" s="53"/>
      <c r="J501" s="53"/>
      <c r="K501" s="53" t="n">
        <v>15</v>
      </c>
      <c r="L501" s="53"/>
      <c r="M501" s="53"/>
      <c r="N501" s="53"/>
      <c r="O501" s="53"/>
      <c r="P501" s="53"/>
      <c r="Q501" s="53"/>
      <c r="R501" s="53" t="n">
        <v>30</v>
      </c>
      <c r="S501" s="53"/>
      <c r="T501" s="53"/>
      <c r="U501" s="53"/>
      <c r="V501" s="53"/>
      <c r="W501" s="53"/>
      <c r="X501" s="53"/>
      <c r="Y501" s="54"/>
      <c r="Z501" s="54"/>
    </row>
    <row r="502" customFormat="false" ht="12.75" hidden="false" customHeight="true" outlineLevel="0" collapsed="false">
      <c r="B502" s="55" t="s">
        <v>284</v>
      </c>
      <c r="C502" s="55" t="s">
        <v>294</v>
      </c>
      <c r="D502" s="56" t="s">
        <v>284</v>
      </c>
      <c r="E502" s="57" t="s">
        <v>287</v>
      </c>
      <c r="F502" s="57" t="s">
        <v>295</v>
      </c>
      <c r="G502" s="57" t="s">
        <v>296</v>
      </c>
      <c r="H502" s="57" t="s">
        <v>297</v>
      </c>
      <c r="I502" s="57" t="s">
        <v>298</v>
      </c>
      <c r="J502" s="58" t="s">
        <v>299</v>
      </c>
      <c r="K502" s="56" t="s">
        <v>284</v>
      </c>
      <c r="L502" s="57" t="s">
        <v>287</v>
      </c>
      <c r="M502" s="57" t="s">
        <v>295</v>
      </c>
      <c r="N502" s="57" t="s">
        <v>296</v>
      </c>
      <c r="O502" s="57" t="s">
        <v>297</v>
      </c>
      <c r="P502" s="57" t="s">
        <v>298</v>
      </c>
      <c r="Q502" s="58" t="s">
        <v>299</v>
      </c>
      <c r="R502" s="56" t="s">
        <v>284</v>
      </c>
      <c r="S502" s="57" t="s">
        <v>287</v>
      </c>
      <c r="T502" s="57" t="s">
        <v>295</v>
      </c>
      <c r="U502" s="57" t="s">
        <v>296</v>
      </c>
      <c r="V502" s="57" t="s">
        <v>297</v>
      </c>
      <c r="W502" s="57" t="s">
        <v>298</v>
      </c>
      <c r="X502" s="58" t="s">
        <v>299</v>
      </c>
      <c r="Y502" s="57"/>
      <c r="Z502" s="57"/>
    </row>
    <row r="503" customFormat="false" ht="12.75" hidden="false" customHeight="true" outlineLevel="0" collapsed="false">
      <c r="A503" s="11" t="s">
        <v>300</v>
      </c>
      <c r="B503" s="57" t="n">
        <v>0.119081</v>
      </c>
      <c r="C503" s="57" t="n">
        <v>1.50006</v>
      </c>
      <c r="D503" s="59" t="n">
        <v>0.117876</v>
      </c>
      <c r="E503" s="60" t="n">
        <v>0.02142</v>
      </c>
      <c r="F503" s="60" t="n">
        <v>0.0004602684</v>
      </c>
      <c r="G503" s="60" t="n">
        <v>1.65553</v>
      </c>
      <c r="H503" s="60" t="n">
        <v>0.753049</v>
      </c>
      <c r="I503" s="60" t="n">
        <v>1.49869</v>
      </c>
      <c r="J503" s="61" t="n">
        <v>0.5670846733</v>
      </c>
      <c r="K503" s="59" t="n">
        <v>0.11941</v>
      </c>
      <c r="L503" s="60" t="n">
        <v>0.0143089</v>
      </c>
      <c r="M503" s="60" t="n">
        <v>0.0002048528</v>
      </c>
      <c r="N503" s="60" t="n">
        <v>1.56055</v>
      </c>
      <c r="O503" s="60" t="n">
        <v>0.43097</v>
      </c>
      <c r="P503" s="60" t="n">
        <v>1.49312</v>
      </c>
      <c r="Q503" s="61" t="n">
        <v>0.1857833045</v>
      </c>
      <c r="R503" s="59" t="n">
        <v>0.119309</v>
      </c>
      <c r="S503" s="60" t="n">
        <v>0.0109035</v>
      </c>
      <c r="T503" s="60" t="n">
        <v>0.0001189382</v>
      </c>
      <c r="U503" s="60" t="n">
        <v>1.52483</v>
      </c>
      <c r="V503" s="60" t="n">
        <v>0.281926</v>
      </c>
      <c r="W503" s="60" t="n">
        <v>1.49358</v>
      </c>
      <c r="X503" s="61" t="n">
        <v>0.0795242598</v>
      </c>
      <c r="Y503" s="60"/>
      <c r="Z503" s="60"/>
      <c r="AH503" s="62"/>
      <c r="AI503" s="62"/>
    </row>
    <row r="504" customFormat="false" ht="12.75" hidden="false" customHeight="true" outlineLevel="0" collapsed="false">
      <c r="A504" s="11" t="s">
        <v>280</v>
      </c>
      <c r="B504" s="57" t="n">
        <v>0.119081</v>
      </c>
      <c r="C504" s="57" t="n">
        <v>1.50006</v>
      </c>
      <c r="D504" s="59" t="n">
        <v>0.119128</v>
      </c>
      <c r="E504" s="60" t="n">
        <v>0.0209638</v>
      </c>
      <c r="F504" s="60" t="n">
        <v>0.0004394831</v>
      </c>
      <c r="G504" s="60" t="n">
        <v>1.62734</v>
      </c>
      <c r="H504" s="60" t="n">
        <v>0.727875</v>
      </c>
      <c r="I504" s="60" t="n">
        <v>1.48042</v>
      </c>
      <c r="J504" s="61" t="n">
        <v>0.5301877452</v>
      </c>
      <c r="K504" s="59" t="n">
        <v>0.118271</v>
      </c>
      <c r="L504" s="60" t="n">
        <v>0.0145963</v>
      </c>
      <c r="M504" s="60" t="n">
        <v>0.000213708</v>
      </c>
      <c r="N504" s="60" t="n">
        <v>1.57379</v>
      </c>
      <c r="O504" s="60" t="n">
        <v>0.432868</v>
      </c>
      <c r="P504" s="60" t="n">
        <v>1.50648</v>
      </c>
      <c r="Q504" s="61" t="n">
        <v>0.1874159218</v>
      </c>
      <c r="R504" s="59" t="n">
        <v>0.12006</v>
      </c>
      <c r="S504" s="60" t="n">
        <v>0.0106575</v>
      </c>
      <c r="T504" s="60" t="n">
        <v>0.0001145407</v>
      </c>
      <c r="U504" s="60" t="n">
        <v>1.51557</v>
      </c>
      <c r="V504" s="60" t="n">
        <v>0.279172</v>
      </c>
      <c r="W504" s="60" t="n">
        <v>1.48497</v>
      </c>
      <c r="X504" s="61" t="n">
        <v>0.0781647136</v>
      </c>
      <c r="Y504" s="60"/>
      <c r="Z504" s="60"/>
      <c r="AA504" s="9" t="n">
        <f aca="false">IF("na"=F504,"",F504/F503)</f>
        <v>0.954840914562025</v>
      </c>
      <c r="AB504" s="7" t="n">
        <f aca="false">IF("na"=J504,"",J504/J503)</f>
        <v>0.934935769141338</v>
      </c>
      <c r="AC504" s="7" t="n">
        <f aca="false">IF("na"=M504,"",M504/M503)</f>
        <v>1.04322713675381</v>
      </c>
      <c r="AD504" s="7" t="n">
        <f aca="false">IF("na"=Q504,"",Q504/Q503)</f>
        <v>1.00878775035461</v>
      </c>
      <c r="AE504" s="7" t="n">
        <f aca="false">IF("na"=T504,"",T504/T503)</f>
        <v>0.963027017392225</v>
      </c>
      <c r="AF504" s="7" t="n">
        <f aca="false">IF("na"=X504,"",X504/X503)</f>
        <v>0.982904006860055</v>
      </c>
      <c r="AG504" s="7" t="n">
        <f aca="false">ROW()</f>
        <v>504</v>
      </c>
      <c r="AH504" s="62" t="n">
        <f aca="true">SUM(IF(INDIRECT(ADDRESS(ROW(),AH$40))&gt;INDIRECT(ADDRESS($AG504,AH$40)),1,0),IF(INDIRECT(ADDRESS(ROW(),AH$40))&gt;INDIRECT(ADDRESS($AG504+1,AH$40)),1,0),IF(INDIRECT(ADDRESS(ROW(),AH$40))&gt;INDIRECT(ADDRESS($AG504+2,AH$40)),1,0),IF(INDIRECT(ADDRESS(ROW(),AH$40))&gt;INDIRECT(ADDRESS($AG504+3,AH$40)),1,0))+1</f>
        <v>2</v>
      </c>
      <c r="AI504" s="62" t="n">
        <f aca="true">SUM(IF(INDIRECT(ADDRESS(ROW(),AI$40))&gt;INDIRECT(ADDRESS($AG504,AI$40)),1,0),IF(INDIRECT(ADDRESS(ROW(),AI$40))&gt;INDIRECT(ADDRESS($AG504+1,AI$40)),1,0),IF(INDIRECT(ADDRESS(ROW(),AI$40))&gt;INDIRECT(ADDRESS($AG504+2,AI$40)),1,0),IF(INDIRECT(ADDRESS(ROW(),AI$40))&gt;INDIRECT(ADDRESS($AG504+3,AI$40)),1,0))+1</f>
        <v>3</v>
      </c>
      <c r="AJ504" s="62" t="n">
        <f aca="true">SUM(IF(INDIRECT(ADDRESS(ROW(),AJ$40))&gt;INDIRECT(ADDRESS($AG504,AJ$40)),1,0),IF(INDIRECT(ADDRESS(ROW(),AJ$40))&gt;INDIRECT(ADDRESS($AG504+1,AJ$40)),1,0),IF(INDIRECT(ADDRESS(ROW(),AJ$40))&gt;INDIRECT(ADDRESS($AG504+2,AJ$40)),1,0),IF(INDIRECT(ADDRESS(ROW(),AJ$40))&gt;INDIRECT(ADDRESS($AG504+3,AJ$40)),1,0))+1</f>
        <v>2</v>
      </c>
      <c r="AK504" s="62" t="n">
        <f aca="true">SUM(IF(INDIRECT(ADDRESS(ROW(),AK$40))&gt;INDIRECT(ADDRESS($AG504,AK$40)),1,0),IF(INDIRECT(ADDRESS(ROW(),AK$40))&gt;INDIRECT(ADDRESS($AG504+1,AK$40)),1,0),IF(INDIRECT(ADDRESS(ROW(),AK$40))&gt;INDIRECT(ADDRESS($AG504+2,AK$40)),1,0),IF(INDIRECT(ADDRESS(ROW(),AK$40))&gt;INDIRECT(ADDRESS($AG504+3,AK$40)),1,0))+1</f>
        <v>3</v>
      </c>
      <c r="AL504" s="62" t="n">
        <f aca="true">SUM(IF(INDIRECT(ADDRESS(ROW(),AL$40))&gt;INDIRECT(ADDRESS($AG504,AL$40)),1,0),IF(INDIRECT(ADDRESS(ROW(),AL$40))&gt;INDIRECT(ADDRESS($AG504+1,AL$40)),1,0),IF(INDIRECT(ADDRESS(ROW(),AL$40))&gt;INDIRECT(ADDRESS($AG504+2,AL$40)),1,0),IF(INDIRECT(ADDRESS(ROW(),AL$40))&gt;INDIRECT(ADDRESS($AG504+3,AL$40)),1,0))+1</f>
        <v>3</v>
      </c>
      <c r="AM504" s="62" t="n">
        <f aca="true">SUM(IF(INDIRECT(ADDRESS(ROW(),AM$40))&gt;INDIRECT(ADDRESS($AG504,AM$40)),1,0),IF(INDIRECT(ADDRESS(ROW(),AM$40))&gt;INDIRECT(ADDRESS($AG504+1,AM$40)),1,0),IF(INDIRECT(ADDRESS(ROW(),AM$40))&gt;INDIRECT(ADDRESS($AG504+2,AM$40)),1,0),IF(INDIRECT(ADDRESS(ROW(),AM$40))&gt;INDIRECT(ADDRESS($AG504+3,AM$40)),1,0))+1</f>
        <v>1</v>
      </c>
      <c r="AO504" s="8" t="n">
        <f aca="false">IF("na"=F504,"",SQRT(F504)/SQRT(F503))</f>
        <v>0.977159615703609</v>
      </c>
      <c r="AP504" s="8" t="n">
        <f aca="false">IF("na"=J504,"",SQRT(J504)/SQRT(J503))</f>
        <v>0.966920766733934</v>
      </c>
      <c r="AQ504" s="8" t="n">
        <f aca="false">IF("na"=M504,"",SQRT(M504)/SQRT(M503))</f>
        <v>1.02138491116415</v>
      </c>
      <c r="AR504" s="8" t="n">
        <f aca="false">IF("na"=Q504,"",SQRT(Q504)/SQRT(Q503))</f>
        <v>1.00438426429062</v>
      </c>
      <c r="AS504" s="8" t="n">
        <f aca="false">IF("na"=T504,"",SQRT(T504)/SQRT(T503))</f>
        <v>0.981339399694227</v>
      </c>
      <c r="AT504" s="8" t="n">
        <f aca="false">IF("na"=X504,"",SQRT(X504)/SQRT(X503))</f>
        <v>0.991415153636485</v>
      </c>
    </row>
    <row r="505" customFormat="false" ht="12.75" hidden="false" customHeight="true" outlineLevel="0" collapsed="false">
      <c r="A505" s="11" t="s">
        <v>281</v>
      </c>
      <c r="B505" s="57" t="n">
        <v>0.119081</v>
      </c>
      <c r="C505" s="57" t="n">
        <v>1.50006</v>
      </c>
      <c r="D505" s="59" t="n">
        <v>0.119697</v>
      </c>
      <c r="E505" s="60" t="n">
        <v>0.0214256</v>
      </c>
      <c r="F505" s="60" t="n">
        <v>0.0004594357</v>
      </c>
      <c r="G505" s="60" t="n">
        <v>1.59825</v>
      </c>
      <c r="H505" s="60" t="n">
        <v>0.635254</v>
      </c>
      <c r="I505" s="60" t="n">
        <v>1.47441</v>
      </c>
      <c r="J505" s="61" t="n">
        <v>0.404205567</v>
      </c>
      <c r="K505" s="59" t="n">
        <v>0.119927</v>
      </c>
      <c r="L505" s="60" t="n">
        <v>0.0145852</v>
      </c>
      <c r="M505" s="60" t="n">
        <v>0.0002134437</v>
      </c>
      <c r="N505" s="60" t="n">
        <v>1.54374</v>
      </c>
      <c r="O505" s="60" t="n">
        <v>0.415606</v>
      </c>
      <c r="P505" s="60" t="n">
        <v>1.48192</v>
      </c>
      <c r="Q505" s="61" t="n">
        <v>0.1730574068</v>
      </c>
      <c r="R505" s="59" t="n">
        <v>0.118755</v>
      </c>
      <c r="S505" s="60" t="n">
        <v>0.0108265</v>
      </c>
      <c r="T505" s="60" t="n">
        <v>0.0001173193</v>
      </c>
      <c r="U505" s="60" t="n">
        <v>1.50464</v>
      </c>
      <c r="V505" s="60" t="n">
        <v>0.291981</v>
      </c>
      <c r="W505" s="60" t="n">
        <v>1.47219</v>
      </c>
      <c r="X505" s="61" t="n">
        <v>0.0860296412</v>
      </c>
      <c r="Y505" s="60"/>
      <c r="Z505" s="60"/>
      <c r="AA505" s="9" t="n">
        <f aca="false">IF("na"=F505,"",F505/F503)</f>
        <v>0.998190838215267</v>
      </c>
      <c r="AB505" s="7" t="n">
        <f aca="false">IF("na"=J505,"",J505/J503)</f>
        <v>0.712778154711592</v>
      </c>
      <c r="AC505" s="7" t="n">
        <f aca="false">IF("na"=M505,"",M505/M503)</f>
        <v>1.04193694203838</v>
      </c>
      <c r="AD505" s="7" t="n">
        <f aca="false">IF("na"=Q505,"",Q505/Q503)</f>
        <v>0.931501392257774</v>
      </c>
      <c r="AE505" s="7" t="n">
        <f aca="false">IF("na"=T505,"",T505/T503)</f>
        <v>0.986388729609158</v>
      </c>
      <c r="AF505" s="7" t="n">
        <f aca="false">IF("na"=X505,"",X505/X503)</f>
        <v>1.08180373406003</v>
      </c>
      <c r="AG505" s="7" t="n">
        <f aca="false">AG504</f>
        <v>504</v>
      </c>
      <c r="AH505" s="62" t="n">
        <f aca="true">SUM(IF(INDIRECT(ADDRESS(ROW(),AH$40))&gt;INDIRECT(ADDRESS($AG505,AH$40)),1,0),IF(INDIRECT(ADDRESS(ROW(),AH$40))&gt;INDIRECT(ADDRESS($AG505+1,AH$40)),1,0),IF(INDIRECT(ADDRESS(ROW(),AH$40))&gt;INDIRECT(ADDRESS($AG505+2,AH$40)),1,0),IF(INDIRECT(ADDRESS(ROW(),AH$40))&gt;INDIRECT(ADDRESS($AG505+3,AH$40)),1,0))+1</f>
        <v>4</v>
      </c>
      <c r="AI505" s="62" t="n">
        <f aca="true">SUM(IF(INDIRECT(ADDRESS(ROW(),AI$40))&gt;INDIRECT(ADDRESS($AG505,AI$40)),1,0),IF(INDIRECT(ADDRESS(ROW(),AI$40))&gt;INDIRECT(ADDRESS($AG505+1,AI$40)),1,0),IF(INDIRECT(ADDRESS(ROW(),AI$40))&gt;INDIRECT(ADDRESS($AG505+2,AI$40)),1,0),IF(INDIRECT(ADDRESS(ROW(),AI$40))&gt;INDIRECT(ADDRESS($AG505+3,AI$40)),1,0))+1</f>
        <v>1</v>
      </c>
      <c r="AJ505" s="62" t="n">
        <f aca="true">SUM(IF(INDIRECT(ADDRESS(ROW(),AJ$40))&gt;INDIRECT(ADDRESS($AG505,AJ$40)),1,0),IF(INDIRECT(ADDRESS(ROW(),AJ$40))&gt;INDIRECT(ADDRESS($AG505+1,AJ$40)),1,0),IF(INDIRECT(ADDRESS(ROW(),AJ$40))&gt;INDIRECT(ADDRESS($AG505+2,AJ$40)),1,0),IF(INDIRECT(ADDRESS(ROW(),AJ$40))&gt;INDIRECT(ADDRESS($AG505+3,AJ$40)),1,0))+1</f>
        <v>1</v>
      </c>
      <c r="AK505" s="62" t="n">
        <f aca="true">SUM(IF(INDIRECT(ADDRESS(ROW(),AK$40))&gt;INDIRECT(ADDRESS($AG505,AK$40)),1,0),IF(INDIRECT(ADDRESS(ROW(),AK$40))&gt;INDIRECT(ADDRESS($AG505+1,AK$40)),1,0),IF(INDIRECT(ADDRESS(ROW(),AK$40))&gt;INDIRECT(ADDRESS($AG505+2,AK$40)),1,0),IF(INDIRECT(ADDRESS(ROW(),AK$40))&gt;INDIRECT(ADDRESS($AG505+3,AK$40)),1,0))+1</f>
        <v>2</v>
      </c>
      <c r="AL505" s="62" t="n">
        <f aca="true">SUM(IF(INDIRECT(ADDRESS(ROW(),AL$40))&gt;INDIRECT(ADDRESS($AG505,AL$40)),1,0),IF(INDIRECT(ADDRESS(ROW(),AL$40))&gt;INDIRECT(ADDRESS($AG505+1,AL$40)),1,0),IF(INDIRECT(ADDRESS(ROW(),AL$40))&gt;INDIRECT(ADDRESS($AG505+2,AL$40)),1,0),IF(INDIRECT(ADDRESS(ROW(),AL$40))&gt;INDIRECT(ADDRESS($AG505+3,AL$40)),1,0))+1</f>
        <v>4</v>
      </c>
      <c r="AM505" s="62" t="n">
        <f aca="true">SUM(IF(INDIRECT(ADDRESS(ROW(),AM$40))&gt;INDIRECT(ADDRESS($AG505,AM$40)),1,0),IF(INDIRECT(ADDRESS(ROW(),AM$40))&gt;INDIRECT(ADDRESS($AG505+1,AM$40)),1,0),IF(INDIRECT(ADDRESS(ROW(),AM$40))&gt;INDIRECT(ADDRESS($AG505+2,AM$40)),1,0),IF(INDIRECT(ADDRESS(ROW(),AM$40))&gt;INDIRECT(ADDRESS($AG505+3,AM$40)),1,0))+1</f>
        <v>3</v>
      </c>
      <c r="AO505" s="8" t="n">
        <f aca="false">IF("na"=F505,"",SQRT(F505)/SQRT(F503))</f>
        <v>0.999095009603825</v>
      </c>
      <c r="AP505" s="8" t="n">
        <f aca="false">IF("na"=J505,"",SQRT(J505)/SQRT(J503))</f>
        <v>0.844261899360377</v>
      </c>
      <c r="AQ505" s="8" t="n">
        <f aca="false">IF("na"=M505,"",SQRT(M505)/SQRT(M503))</f>
        <v>1.02075312492217</v>
      </c>
      <c r="AR505" s="8" t="n">
        <f aca="false">IF("na"=Q505,"",SQRT(Q505)/SQRT(Q503))</f>
        <v>0.965143197799049</v>
      </c>
      <c r="AS505" s="8" t="n">
        <f aca="false">IF("na"=T505,"",SQRT(T505)/SQRT(T503))</f>
        <v>0.993171047508513</v>
      </c>
      <c r="AT505" s="8" t="n">
        <f aca="false">IF("na"=X505,"",SQRT(X505)/SQRT(X503))</f>
        <v>1.04009794445525</v>
      </c>
    </row>
    <row r="506" customFormat="false" ht="12.75" hidden="false" customHeight="true" outlineLevel="0" collapsed="false">
      <c r="A506" s="11" t="s">
        <v>282</v>
      </c>
      <c r="B506" s="57" t="n">
        <v>0.119081</v>
      </c>
      <c r="C506" s="57" t="n">
        <v>1.50006</v>
      </c>
      <c r="D506" s="63" t="n">
        <v>0.118518</v>
      </c>
      <c r="E506" s="64" t="n">
        <v>0.0209601</v>
      </c>
      <c r="F506" s="65" t="n">
        <v>0.0004396426</v>
      </c>
      <c r="G506" s="64" t="n">
        <v>1.63949</v>
      </c>
      <c r="H506" s="65" t="n">
        <v>0.737205</v>
      </c>
      <c r="I506" s="65" t="n">
        <v>1.48968</v>
      </c>
      <c r="J506" s="66" t="n">
        <v>0.5435789564</v>
      </c>
      <c r="K506" s="63" t="n">
        <v>0.11986</v>
      </c>
      <c r="L506" s="64" t="n">
        <v>0.0151908</v>
      </c>
      <c r="M506" s="65" t="n">
        <v>0.0002313672</v>
      </c>
      <c r="N506" s="64" t="n">
        <v>1.557</v>
      </c>
      <c r="O506" s="65" t="n">
        <v>0.415295</v>
      </c>
      <c r="P506" s="65" t="n">
        <v>1.49467</v>
      </c>
      <c r="Q506" s="66" t="n">
        <v>0.1724989891</v>
      </c>
      <c r="R506" s="63" t="n">
        <v>0.118768</v>
      </c>
      <c r="S506" s="64" t="n">
        <v>0.0106008</v>
      </c>
      <c r="T506" s="65" t="n">
        <v>0.0001124748</v>
      </c>
      <c r="U506" s="64" t="n">
        <v>1.5336</v>
      </c>
      <c r="V506" s="65" t="n">
        <v>0.285351</v>
      </c>
      <c r="W506" s="65" t="n">
        <v>1.50269</v>
      </c>
      <c r="X506" s="66" t="n">
        <v>0.0814321101</v>
      </c>
      <c r="Y506" s="64"/>
      <c r="Z506" s="64"/>
      <c r="AA506" s="9" t="n">
        <f aca="false">IF("na"=F506,"",F506/F503)</f>
        <v>0.955187451495693</v>
      </c>
      <c r="AB506" s="7" t="n">
        <f aca="false">IF("na"=J506,"",J506/J503)</f>
        <v>0.958549899147839</v>
      </c>
      <c r="AC506" s="7" t="n">
        <f aca="false">IF("na"=M506,"",M506/M503)</f>
        <v>1.12943147469793</v>
      </c>
      <c r="AD506" s="7" t="n">
        <f aca="false">IF("na"=Q506,"",Q506/Q503)</f>
        <v>0.928495644774151</v>
      </c>
      <c r="AE506" s="7" t="n">
        <f aca="false">IF("na"=T506,"",T506/T503)</f>
        <v>0.945657492714704</v>
      </c>
      <c r="AF506" s="7" t="n">
        <f aca="false">IF("na"=X506,"",X506/X503)</f>
        <v>1.02399079607655</v>
      </c>
      <c r="AG506" s="7" t="n">
        <f aca="false">AG505</f>
        <v>504</v>
      </c>
      <c r="AH506" s="62" t="n">
        <f aca="true">SUM(IF(INDIRECT(ADDRESS(ROW(),AH$40))&gt;INDIRECT(ADDRESS($AG506,AH$40)),1,0),IF(INDIRECT(ADDRESS(ROW(),AH$40))&gt;INDIRECT(ADDRESS($AG506+1,AH$40)),1,0),IF(INDIRECT(ADDRESS(ROW(),AH$40))&gt;INDIRECT(ADDRESS($AG506+2,AH$40)),1,0),IF(INDIRECT(ADDRESS(ROW(),AH$40))&gt;INDIRECT(ADDRESS($AG506+3,AH$40)),1,0))+1</f>
        <v>3</v>
      </c>
      <c r="AI506" s="62" t="n">
        <f aca="true">SUM(IF(INDIRECT(ADDRESS(ROW(),AI$40))&gt;INDIRECT(ADDRESS($AG506,AI$40)),1,0),IF(INDIRECT(ADDRESS(ROW(),AI$40))&gt;INDIRECT(ADDRESS($AG506+1,AI$40)),1,0),IF(INDIRECT(ADDRESS(ROW(),AI$40))&gt;INDIRECT(ADDRESS($AG506+2,AI$40)),1,0),IF(INDIRECT(ADDRESS(ROW(),AI$40))&gt;INDIRECT(ADDRESS($AG506+3,AI$40)),1,0))+1</f>
        <v>4</v>
      </c>
      <c r="AJ506" s="62" t="n">
        <f aca="true">SUM(IF(INDIRECT(ADDRESS(ROW(),AJ$40))&gt;INDIRECT(ADDRESS($AG506,AJ$40)),1,0),IF(INDIRECT(ADDRESS(ROW(),AJ$40))&gt;INDIRECT(ADDRESS($AG506+1,AJ$40)),1,0),IF(INDIRECT(ADDRESS(ROW(),AJ$40))&gt;INDIRECT(ADDRESS($AG506+2,AJ$40)),1,0),IF(INDIRECT(ADDRESS(ROW(),AJ$40))&gt;INDIRECT(ADDRESS($AG506+3,AJ$40)),1,0))+1</f>
        <v>4</v>
      </c>
      <c r="AK506" s="62" t="n">
        <f aca="true">SUM(IF(INDIRECT(ADDRESS(ROW(),AK$40))&gt;INDIRECT(ADDRESS($AG506,AK$40)),1,0),IF(INDIRECT(ADDRESS(ROW(),AK$40))&gt;INDIRECT(ADDRESS($AG506+1,AK$40)),1,0),IF(INDIRECT(ADDRESS(ROW(),AK$40))&gt;INDIRECT(ADDRESS($AG506+2,AK$40)),1,0),IF(INDIRECT(ADDRESS(ROW(),AK$40))&gt;INDIRECT(ADDRESS($AG506+3,AK$40)),1,0))+1</f>
        <v>1</v>
      </c>
      <c r="AL506" s="62" t="n">
        <f aca="true">SUM(IF(INDIRECT(ADDRESS(ROW(),AL$40))&gt;INDIRECT(ADDRESS($AG506,AL$40)),1,0),IF(INDIRECT(ADDRESS(ROW(),AL$40))&gt;INDIRECT(ADDRESS($AG506+1,AL$40)),1,0),IF(INDIRECT(ADDRESS(ROW(),AL$40))&gt;INDIRECT(ADDRESS($AG506+2,AL$40)),1,0),IF(INDIRECT(ADDRESS(ROW(),AL$40))&gt;INDIRECT(ADDRESS($AG506+3,AL$40)),1,0))+1</f>
        <v>2</v>
      </c>
      <c r="AM506" s="62" t="n">
        <f aca="true">SUM(IF(INDIRECT(ADDRESS(ROW(),AM$40))&gt;INDIRECT(ADDRESS($AG506,AM$40)),1,0),IF(INDIRECT(ADDRESS(ROW(),AM$40))&gt;INDIRECT(ADDRESS($AG506+1,AM$40)),1,0),IF(INDIRECT(ADDRESS(ROW(),AM$40))&gt;INDIRECT(ADDRESS($AG506+2,AM$40)),1,0),IF(INDIRECT(ADDRESS(ROW(),AM$40))&gt;INDIRECT(ADDRESS($AG506+3,AM$40)),1,0))+1</f>
        <v>2</v>
      </c>
      <c r="AO506" s="8" t="n">
        <f aca="false">IF("na"=F506,"",SQRT(F506)/SQRT(F503))</f>
        <v>0.977336918107411</v>
      </c>
      <c r="AP506" s="8" t="n">
        <f aca="false">IF("na"=J506,"",SQRT(J506)/SQRT(J503))</f>
        <v>0.979055615962566</v>
      </c>
      <c r="AQ506" s="8" t="n">
        <f aca="false">IF("na"=M506,"",SQRT(M506)/SQRT(M503))</f>
        <v>1.06274713582203</v>
      </c>
      <c r="AR506" s="8" t="n">
        <f aca="false">IF("na"=Q506,"",SQRT(Q506)/SQRT(Q503))</f>
        <v>0.963584788575531</v>
      </c>
      <c r="AS506" s="8" t="n">
        <f aca="false">IF("na"=T506,"",SQRT(T506)/SQRT(T503))</f>
        <v>0.972449223720552</v>
      </c>
      <c r="AT506" s="8" t="n">
        <f aca="false">IF("na"=X506,"",SQRT(X506)/SQRT(X503))</f>
        <v>1.01192430353092</v>
      </c>
    </row>
    <row r="507" customFormat="false" ht="12.75" hidden="false" customHeight="true" outlineLevel="0" collapsed="false">
      <c r="A507" s="11" t="s">
        <v>283</v>
      </c>
      <c r="B507" s="57" t="n">
        <v>0.119081</v>
      </c>
      <c r="C507" s="57" t="n">
        <v>1.50006</v>
      </c>
      <c r="D507" s="67" t="n">
        <v>0.118654</v>
      </c>
      <c r="E507" s="7" t="n">
        <v>0.0203583</v>
      </c>
      <c r="F507" s="65" t="n">
        <v>0.0004146426</v>
      </c>
      <c r="G507" s="64" t="n">
        <v>1.60253</v>
      </c>
      <c r="H507" s="65" t="n">
        <v>0.673679</v>
      </c>
      <c r="I507" s="65" t="n">
        <v>1.4624</v>
      </c>
      <c r="J507" s="66" t="n">
        <v>0.4552616706</v>
      </c>
      <c r="K507" s="67" t="n">
        <v>0.118183</v>
      </c>
      <c r="L507" s="7" t="n">
        <v>0.0147233</v>
      </c>
      <c r="M507" s="65" t="n">
        <v>0.0002175819</v>
      </c>
      <c r="N507" s="64" t="n">
        <v>1.56943</v>
      </c>
      <c r="O507" s="65" t="n">
        <v>0.446983</v>
      </c>
      <c r="P507" s="65" t="n">
        <v>1.49846</v>
      </c>
      <c r="Q507" s="66" t="n">
        <v>0.1997963622</v>
      </c>
      <c r="R507" s="67" t="n">
        <v>0.118053</v>
      </c>
      <c r="S507" s="7" t="n">
        <v>0.010446</v>
      </c>
      <c r="T507" s="65" t="n">
        <v>0.0001101756</v>
      </c>
      <c r="U507" s="64" t="n">
        <v>1.53118</v>
      </c>
      <c r="V507" s="65" t="n">
        <v>0.298706</v>
      </c>
      <c r="W507" s="65" t="n">
        <v>1.49779</v>
      </c>
      <c r="X507" s="66" t="n">
        <v>0.0892304273</v>
      </c>
      <c r="Y507" s="64"/>
      <c r="Z507" s="64"/>
      <c r="AA507" s="9" t="n">
        <f aca="false">IF("na"=F507,"",F507/F503)</f>
        <v>0.900871317692025</v>
      </c>
      <c r="AB507" s="7" t="n">
        <f aca="false">IF("na"=J507,"",J507/J503)</f>
        <v>0.802810747733182</v>
      </c>
      <c r="AC507" s="7" t="n">
        <f aca="false">IF("na"=M507,"",M507/M503)</f>
        <v>1.0621377886951</v>
      </c>
      <c r="AD507" s="7" t="n">
        <f aca="false">IF("na"=Q507,"",Q507/Q503)</f>
        <v>1.07542689445488</v>
      </c>
      <c r="AE507" s="7" t="n">
        <f aca="false">IF("na"=T507,"",T507/T503)</f>
        <v>0.926326445162277</v>
      </c>
      <c r="AF507" s="7" t="n">
        <f aca="false">IF("na"=X507,"",X507/X503)</f>
        <v>1.12205291221082</v>
      </c>
      <c r="AG507" s="7" t="n">
        <f aca="false">AG506</f>
        <v>504</v>
      </c>
      <c r="AH507" s="62" t="n">
        <f aca="true">SUM(IF(INDIRECT(ADDRESS(ROW(),AH$40))&gt;INDIRECT(ADDRESS($AG507,AH$40)),1,0),IF(INDIRECT(ADDRESS(ROW(),AH$40))&gt;INDIRECT(ADDRESS($AG507+1,AH$40)),1,0),IF(INDIRECT(ADDRESS(ROW(),AH$40))&gt;INDIRECT(ADDRESS($AG507+2,AH$40)),1,0),IF(INDIRECT(ADDRESS(ROW(),AH$40))&gt;INDIRECT(ADDRESS($AG507+3,AH$40)),1,0))+1</f>
        <v>1</v>
      </c>
      <c r="AI507" s="62" t="n">
        <f aca="true">SUM(IF(INDIRECT(ADDRESS(ROW(),AI$40))&gt;INDIRECT(ADDRESS($AG507,AI$40)),1,0),IF(INDIRECT(ADDRESS(ROW(),AI$40))&gt;INDIRECT(ADDRESS($AG507+1,AI$40)),1,0),IF(INDIRECT(ADDRESS(ROW(),AI$40))&gt;INDIRECT(ADDRESS($AG507+2,AI$40)),1,0),IF(INDIRECT(ADDRESS(ROW(),AI$40))&gt;INDIRECT(ADDRESS($AG507+3,AI$40)),1,0))+1</f>
        <v>2</v>
      </c>
      <c r="AJ507" s="62" t="n">
        <f aca="true">SUM(IF(INDIRECT(ADDRESS(ROW(),AJ$40))&gt;INDIRECT(ADDRESS($AG507,AJ$40)),1,0),IF(INDIRECT(ADDRESS(ROW(),AJ$40))&gt;INDIRECT(ADDRESS($AG507+1,AJ$40)),1,0),IF(INDIRECT(ADDRESS(ROW(),AJ$40))&gt;INDIRECT(ADDRESS($AG507+2,AJ$40)),1,0),IF(INDIRECT(ADDRESS(ROW(),AJ$40))&gt;INDIRECT(ADDRESS($AG507+3,AJ$40)),1,0))+1</f>
        <v>3</v>
      </c>
      <c r="AK507" s="62" t="n">
        <f aca="true">SUM(IF(INDIRECT(ADDRESS(ROW(),AK$40))&gt;INDIRECT(ADDRESS($AG507,AK$40)),1,0),IF(INDIRECT(ADDRESS(ROW(),AK$40))&gt;INDIRECT(ADDRESS($AG507+1,AK$40)),1,0),IF(INDIRECT(ADDRESS(ROW(),AK$40))&gt;INDIRECT(ADDRESS($AG507+2,AK$40)),1,0),IF(INDIRECT(ADDRESS(ROW(),AK$40))&gt;INDIRECT(ADDRESS($AG507+3,AK$40)),1,0))+1</f>
        <v>4</v>
      </c>
      <c r="AL507" s="62" t="n">
        <f aca="true">SUM(IF(INDIRECT(ADDRESS(ROW(),AL$40))&gt;INDIRECT(ADDRESS($AG507,AL$40)),1,0),IF(INDIRECT(ADDRESS(ROW(),AL$40))&gt;INDIRECT(ADDRESS($AG507+1,AL$40)),1,0),IF(INDIRECT(ADDRESS(ROW(),AL$40))&gt;INDIRECT(ADDRESS($AG507+2,AL$40)),1,0),IF(INDIRECT(ADDRESS(ROW(),AL$40))&gt;INDIRECT(ADDRESS($AG507+3,AL$40)),1,0))+1</f>
        <v>1</v>
      </c>
      <c r="AM507" s="62" t="n">
        <f aca="true">SUM(IF(INDIRECT(ADDRESS(ROW(),AM$40))&gt;INDIRECT(ADDRESS($AG507,AM$40)),1,0),IF(INDIRECT(ADDRESS(ROW(),AM$40))&gt;INDIRECT(ADDRESS($AG507+1,AM$40)),1,0),IF(INDIRECT(ADDRESS(ROW(),AM$40))&gt;INDIRECT(ADDRESS($AG507+2,AM$40)),1,0),IF(INDIRECT(ADDRESS(ROW(),AM$40))&gt;INDIRECT(ADDRESS($AG507+3,AM$40)),1,0))+1</f>
        <v>4</v>
      </c>
      <c r="AO507" s="8" t="n">
        <f aca="false">IF("na"=F507,"",SQRT(F507)/SQRT(F503))</f>
        <v>0.949142411702282</v>
      </c>
      <c r="AP507" s="8" t="n">
        <f aca="false">IF("na"=J507,"",SQRT(J507)/SQRT(J503))</f>
        <v>0.89599706904274</v>
      </c>
      <c r="AQ507" s="8" t="n">
        <f aca="false">IF("na"=M507,"",SQRT(M507)/SQRT(M503))</f>
        <v>1.03060069313731</v>
      </c>
      <c r="AR507" s="8" t="n">
        <f aca="false">IF("na"=Q507,"",SQRT(Q507)/SQRT(Q503))</f>
        <v>1.03702791401913</v>
      </c>
      <c r="AS507" s="8" t="n">
        <f aca="false">IF("na"=T507,"",SQRT(T507)/SQRT(T503))</f>
        <v>0.96245854204858</v>
      </c>
      <c r="AT507" s="8" t="n">
        <f aca="false">IF("na"=X507,"",SQRT(X507)/SQRT(X503))</f>
        <v>1.05926999023423</v>
      </c>
    </row>
    <row r="508" customFormat="false" ht="12.75" hidden="false" customHeight="true" outlineLevel="0" collapsed="false">
      <c r="B508" s="68"/>
      <c r="C508" s="68"/>
      <c r="D508" s="7"/>
      <c r="E508" s="7"/>
      <c r="F508" s="7"/>
      <c r="G508" s="7"/>
      <c r="H508" s="7"/>
      <c r="I508" s="7"/>
      <c r="J508" s="7"/>
      <c r="K508" s="7"/>
      <c r="L508" s="7"/>
    </row>
    <row r="509" s="50" customFormat="true" ht="12.75" hidden="false" customHeight="true" outlineLevel="0" collapsed="false">
      <c r="A509" s="11"/>
      <c r="B509" s="11"/>
      <c r="C509" s="11"/>
      <c r="D509" s="11" t="s">
        <v>353</v>
      </c>
      <c r="E509" s="11"/>
      <c r="F509" s="11"/>
      <c r="G509" s="11"/>
      <c r="H509" s="11"/>
      <c r="I509" s="11"/>
      <c r="J509" s="11"/>
      <c r="K509" s="11"/>
      <c r="L509" s="11"/>
      <c r="M509" s="11"/>
      <c r="N509" s="11"/>
      <c r="O509" s="11"/>
      <c r="P509" s="11"/>
      <c r="Q509" s="11"/>
      <c r="R509" s="11"/>
      <c r="S509" s="11"/>
      <c r="T509" s="11"/>
      <c r="U509" s="11"/>
      <c r="V509" s="11"/>
      <c r="W509" s="11"/>
      <c r="X509" s="11"/>
      <c r="Y509" s="11"/>
      <c r="Z509" s="11"/>
      <c r="AA509" s="49"/>
      <c r="AH509" s="51"/>
      <c r="AI509" s="51"/>
      <c r="AJ509" s="51"/>
      <c r="AK509" s="51"/>
      <c r="AL509" s="51"/>
      <c r="AM509" s="51"/>
      <c r="AP509" s="10"/>
      <c r="AKC509" s="1"/>
      <c r="AKD509" s="1"/>
      <c r="AKE509" s="1"/>
      <c r="AKF509" s="1"/>
      <c r="AKG509" s="1"/>
      <c r="AKH509" s="1"/>
      <c r="AKI509" s="1"/>
      <c r="AKJ509" s="1"/>
      <c r="AKK509" s="1"/>
      <c r="AKL509" s="1"/>
      <c r="AKM509" s="1"/>
      <c r="AKN509" s="1"/>
      <c r="AKO509" s="1"/>
      <c r="AKP509" s="1"/>
      <c r="AKQ509" s="1"/>
      <c r="AKR509" s="1"/>
      <c r="AKS509" s="1"/>
      <c r="AKT509" s="1"/>
      <c r="AKU509" s="1"/>
      <c r="AKV509" s="1"/>
      <c r="AKW509" s="1"/>
      <c r="AKX509" s="1"/>
      <c r="AKY509" s="1"/>
      <c r="AKZ509" s="1"/>
      <c r="ALA509" s="1"/>
      <c r="ALB509" s="1"/>
      <c r="ALC509" s="1"/>
      <c r="ALD509" s="1"/>
      <c r="ALE509" s="1"/>
      <c r="ALF509" s="1"/>
      <c r="ALG509" s="1"/>
      <c r="ALH509" s="1"/>
      <c r="ALI509" s="1"/>
      <c r="ALJ509" s="1"/>
      <c r="ALK509" s="1"/>
      <c r="ALL509" s="1"/>
      <c r="ALM509" s="1"/>
      <c r="ALN509" s="1"/>
      <c r="ALO509" s="1"/>
      <c r="ALP509" s="1"/>
      <c r="ALQ509" s="1"/>
      <c r="ALR509" s="1"/>
      <c r="ALS509" s="1"/>
      <c r="ALT509" s="1"/>
      <c r="ALU509" s="1"/>
      <c r="ALV509" s="1"/>
      <c r="ALW509" s="1"/>
      <c r="ALX509" s="1"/>
      <c r="ALY509" s="1"/>
      <c r="ALZ509" s="1"/>
      <c r="AMA509" s="1"/>
      <c r="AMB509" s="1"/>
      <c r="AMC509" s="1"/>
      <c r="AMD509" s="1"/>
      <c r="AME509" s="1"/>
      <c r="AMF509" s="1"/>
      <c r="AMG509" s="1"/>
      <c r="AMH509" s="1"/>
      <c r="AMI509" s="1"/>
      <c r="AMJ509" s="1"/>
    </row>
    <row r="510" customFormat="false" ht="12.75" hidden="false" customHeight="true" outlineLevel="0" collapsed="false">
      <c r="B510" s="52" t="s">
        <v>293</v>
      </c>
      <c r="C510" s="52" t="s">
        <v>293</v>
      </c>
      <c r="D510" s="53" t="n">
        <v>7</v>
      </c>
      <c r="E510" s="53"/>
      <c r="F510" s="53"/>
      <c r="G510" s="53"/>
      <c r="H510" s="53"/>
      <c r="I510" s="53"/>
      <c r="J510" s="53"/>
      <c r="K510" s="53" t="n">
        <v>15</v>
      </c>
      <c r="L510" s="53"/>
      <c r="M510" s="53"/>
      <c r="N510" s="53"/>
      <c r="O510" s="53"/>
      <c r="P510" s="53"/>
      <c r="Q510" s="53"/>
      <c r="R510" s="53" t="n">
        <v>30</v>
      </c>
      <c r="S510" s="53"/>
      <c r="T510" s="53"/>
      <c r="U510" s="53"/>
      <c r="V510" s="53"/>
      <c r="W510" s="53"/>
      <c r="X510" s="53"/>
      <c r="Y510" s="54"/>
      <c r="Z510" s="54"/>
    </row>
    <row r="511" customFormat="false" ht="12.75" hidden="false" customHeight="true" outlineLevel="0" collapsed="false">
      <c r="B511" s="55" t="s">
        <v>284</v>
      </c>
      <c r="C511" s="55" t="s">
        <v>294</v>
      </c>
      <c r="D511" s="56" t="s">
        <v>284</v>
      </c>
      <c r="E511" s="57" t="s">
        <v>287</v>
      </c>
      <c r="F511" s="57" t="s">
        <v>295</v>
      </c>
      <c r="G511" s="57" t="s">
        <v>296</v>
      </c>
      <c r="H511" s="57" t="s">
        <v>297</v>
      </c>
      <c r="I511" s="57" t="s">
        <v>298</v>
      </c>
      <c r="J511" s="58" t="s">
        <v>299</v>
      </c>
      <c r="K511" s="56" t="s">
        <v>284</v>
      </c>
      <c r="L511" s="57" t="s">
        <v>287</v>
      </c>
      <c r="M511" s="57" t="s">
        <v>295</v>
      </c>
      <c r="N511" s="57" t="s">
        <v>296</v>
      </c>
      <c r="O511" s="57" t="s">
        <v>297</v>
      </c>
      <c r="P511" s="57" t="s">
        <v>298</v>
      </c>
      <c r="Q511" s="58" t="s">
        <v>299</v>
      </c>
      <c r="R511" s="56" t="s">
        <v>284</v>
      </c>
      <c r="S511" s="57" t="s">
        <v>287</v>
      </c>
      <c r="T511" s="57" t="s">
        <v>295</v>
      </c>
      <c r="U511" s="57" t="s">
        <v>296</v>
      </c>
      <c r="V511" s="57" t="s">
        <v>297</v>
      </c>
      <c r="W511" s="57" t="s">
        <v>298</v>
      </c>
      <c r="X511" s="58" t="s">
        <v>299</v>
      </c>
      <c r="Y511" s="57"/>
      <c r="Z511" s="57"/>
    </row>
    <row r="512" customFormat="false" ht="12.75" hidden="false" customHeight="true" outlineLevel="0" collapsed="false">
      <c r="A512" s="11" t="s">
        <v>300</v>
      </c>
      <c r="B512" s="57" t="n">
        <v>0.257287</v>
      </c>
      <c r="C512" s="57" t="n">
        <v>1.50665</v>
      </c>
      <c r="D512" s="59" t="n">
        <v>0.256777</v>
      </c>
      <c r="E512" s="60" t="n">
        <v>0.0288508</v>
      </c>
      <c r="F512" s="60" t="n">
        <v>0.0008326287</v>
      </c>
      <c r="G512" s="60" t="n">
        <v>1.56091</v>
      </c>
      <c r="H512" s="60" t="n">
        <v>0.353116</v>
      </c>
      <c r="I512" s="60" t="n">
        <v>1.51326</v>
      </c>
      <c r="J512" s="61" t="n">
        <v>0.1247346015</v>
      </c>
      <c r="K512" s="59" t="n">
        <v>0.25647</v>
      </c>
      <c r="L512" s="60" t="n">
        <v>0.0199893</v>
      </c>
      <c r="M512" s="60" t="n">
        <v>0.0004002395</v>
      </c>
      <c r="N512" s="60" t="n">
        <v>1.55121</v>
      </c>
      <c r="O512" s="60" t="n">
        <v>0.261633</v>
      </c>
      <c r="P512" s="60" t="n">
        <v>1.52334</v>
      </c>
      <c r="Q512" s="61" t="n">
        <v>0.0687303827</v>
      </c>
      <c r="R512" s="59" t="n">
        <v>0.256395</v>
      </c>
      <c r="S512" s="60" t="n">
        <v>0.0143964</v>
      </c>
      <c r="T512" s="60" t="n">
        <v>0.0002080519</v>
      </c>
      <c r="U512" s="60" t="n">
        <v>1.55263</v>
      </c>
      <c r="V512" s="60" t="n">
        <v>0.178761</v>
      </c>
      <c r="W512" s="60" t="n">
        <v>1.53941</v>
      </c>
      <c r="X512" s="61" t="n">
        <v>0.0330287127</v>
      </c>
      <c r="Y512" s="60"/>
      <c r="Z512" s="60"/>
      <c r="AH512" s="62"/>
      <c r="AI512" s="62"/>
    </row>
    <row r="513" customFormat="false" ht="12.75" hidden="false" customHeight="true" outlineLevel="0" collapsed="false">
      <c r="A513" s="11" t="s">
        <v>280</v>
      </c>
      <c r="B513" s="57" t="n">
        <v>0.257287</v>
      </c>
      <c r="C513" s="57" t="n">
        <v>1.50665</v>
      </c>
      <c r="D513" s="59" t="n">
        <v>0.256734</v>
      </c>
      <c r="E513" s="60" t="n">
        <v>0.029011</v>
      </c>
      <c r="F513" s="60" t="n">
        <v>0.0008419439</v>
      </c>
      <c r="G513" s="60" t="n">
        <v>1.59418</v>
      </c>
      <c r="H513" s="60" t="n">
        <v>0.381056</v>
      </c>
      <c r="I513" s="60" t="n">
        <v>1.53858</v>
      </c>
      <c r="J513" s="61" t="n">
        <v>0.1462232</v>
      </c>
      <c r="K513" s="59" t="n">
        <v>0.256508</v>
      </c>
      <c r="L513" s="60" t="n">
        <v>0.0213554</v>
      </c>
      <c r="M513" s="60" t="n">
        <v>0.0004566599</v>
      </c>
      <c r="N513" s="60" t="n">
        <v>1.5758</v>
      </c>
      <c r="O513" s="60" t="n">
        <v>0.252515</v>
      </c>
      <c r="P513" s="60" t="n">
        <v>1.55039</v>
      </c>
      <c r="Q513" s="61" t="n">
        <v>0.0656770128</v>
      </c>
      <c r="R513" s="59" t="n">
        <v>0.257373</v>
      </c>
      <c r="S513" s="60" t="n">
        <v>0.0140798</v>
      </c>
      <c r="T513" s="60" t="n">
        <v>0.000198248</v>
      </c>
      <c r="U513" s="60" t="n">
        <v>1.54328</v>
      </c>
      <c r="V513" s="60" t="n">
        <v>0.182355</v>
      </c>
      <c r="W513" s="60" t="n">
        <v>1.52907</v>
      </c>
      <c r="X513" s="61" t="n">
        <v>0.0337560024</v>
      </c>
      <c r="Y513" s="60"/>
      <c r="Z513" s="60"/>
      <c r="AA513" s="9" t="n">
        <f aca="false">IF("na"=F513,"",F513/F512)</f>
        <v>1.0111876998715</v>
      </c>
      <c r="AB513" s="7" t="n">
        <f aca="false">IF("na"=J513,"",J513/J512)</f>
        <v>1.17227455927696</v>
      </c>
      <c r="AC513" s="7" t="n">
        <f aca="false">IF("na"=M513,"",M513/M512)</f>
        <v>1.1409665962505</v>
      </c>
      <c r="AD513" s="7" t="n">
        <f aca="false">IF("na"=Q513,"",Q513/Q512)</f>
        <v>0.955574670472481</v>
      </c>
      <c r="AE513" s="7" t="n">
        <f aca="false">IF("na"=T513,"",T513/T512)</f>
        <v>0.952877623323796</v>
      </c>
      <c r="AF513" s="7" t="n">
        <f aca="false">IF("na"=X513,"",X513/X512)</f>
        <v>1.02201992268382</v>
      </c>
      <c r="AG513" s="7" t="n">
        <f aca="false">ROW()</f>
        <v>513</v>
      </c>
      <c r="AH513" s="62" t="n">
        <f aca="true">SUM(IF(INDIRECT(ADDRESS(ROW(),AH$40))&gt;INDIRECT(ADDRESS($AG513,AH$40)),1,0),IF(INDIRECT(ADDRESS(ROW(),AH$40))&gt;INDIRECT(ADDRESS($AG513+1,AH$40)),1,0),IF(INDIRECT(ADDRESS(ROW(),AH$40))&gt;INDIRECT(ADDRESS($AG513+2,AH$40)),1,0),IF(INDIRECT(ADDRESS(ROW(),AH$40))&gt;INDIRECT(ADDRESS($AG513+3,AH$40)),1,0))+1</f>
        <v>3</v>
      </c>
      <c r="AI513" s="62" t="n">
        <f aca="true">SUM(IF(INDIRECT(ADDRESS(ROW(),AI$40))&gt;INDIRECT(ADDRESS($AG513,AI$40)),1,0),IF(INDIRECT(ADDRESS(ROW(),AI$40))&gt;INDIRECT(ADDRESS($AG513+1,AI$40)),1,0),IF(INDIRECT(ADDRESS(ROW(),AI$40))&gt;INDIRECT(ADDRESS($AG513+2,AI$40)),1,0),IF(INDIRECT(ADDRESS(ROW(),AI$40))&gt;INDIRECT(ADDRESS($AG513+3,AI$40)),1,0))+1</f>
        <v>1</v>
      </c>
      <c r="AJ513" s="62" t="n">
        <f aca="true">SUM(IF(INDIRECT(ADDRESS(ROW(),AJ$40))&gt;INDIRECT(ADDRESS($AG513,AJ$40)),1,0),IF(INDIRECT(ADDRESS(ROW(),AJ$40))&gt;INDIRECT(ADDRESS($AG513+1,AJ$40)),1,0),IF(INDIRECT(ADDRESS(ROW(),AJ$40))&gt;INDIRECT(ADDRESS($AG513+2,AJ$40)),1,0),IF(INDIRECT(ADDRESS(ROW(),AJ$40))&gt;INDIRECT(ADDRESS($AG513+3,AJ$40)),1,0))+1</f>
        <v>4</v>
      </c>
      <c r="AK513" s="62" t="n">
        <f aca="true">SUM(IF(INDIRECT(ADDRESS(ROW(),AK$40))&gt;INDIRECT(ADDRESS($AG513,AK$40)),1,0),IF(INDIRECT(ADDRESS(ROW(),AK$40))&gt;INDIRECT(ADDRESS($AG513+1,AK$40)),1,0),IF(INDIRECT(ADDRESS(ROW(),AK$40))&gt;INDIRECT(ADDRESS($AG513+2,AK$40)),1,0),IF(INDIRECT(ADDRESS(ROW(),AK$40))&gt;INDIRECT(ADDRESS($AG513+3,AK$40)),1,0))+1</f>
        <v>2</v>
      </c>
      <c r="AL513" s="62" t="n">
        <f aca="true">SUM(IF(INDIRECT(ADDRESS(ROW(),AL$40))&gt;INDIRECT(ADDRESS($AG513,AL$40)),1,0),IF(INDIRECT(ADDRESS(ROW(),AL$40))&gt;INDIRECT(ADDRESS($AG513+1,AL$40)),1,0),IF(INDIRECT(ADDRESS(ROW(),AL$40))&gt;INDIRECT(ADDRESS($AG513+2,AL$40)),1,0),IF(INDIRECT(ADDRESS(ROW(),AL$40))&gt;INDIRECT(ADDRESS($AG513+3,AL$40)),1,0))+1</f>
        <v>1</v>
      </c>
      <c r="AM513" s="62" t="n">
        <f aca="true">SUM(IF(INDIRECT(ADDRESS(ROW(),AM$40))&gt;INDIRECT(ADDRESS($AG513,AM$40)),1,0),IF(INDIRECT(ADDRESS(ROW(),AM$40))&gt;INDIRECT(ADDRESS($AG513+1,AM$40)),1,0),IF(INDIRECT(ADDRESS(ROW(),AM$40))&gt;INDIRECT(ADDRESS($AG513+2,AM$40)),1,0),IF(INDIRECT(ADDRESS(ROW(),AM$40))&gt;INDIRECT(ADDRESS($AG513+3,AM$40)),1,0))+1</f>
        <v>3</v>
      </c>
      <c r="AO513" s="8" t="n">
        <f aca="false">IF("na"=F513,"",SQRT(F513)/SQRT(F512))</f>
        <v>1.00557829126901</v>
      </c>
      <c r="AP513" s="8" t="n">
        <f aca="false">IF("na"=J513,"",SQRT(J513)/SQRT(J512))</f>
        <v>1.08271628752733</v>
      </c>
      <c r="AQ513" s="8" t="n">
        <f aca="false">IF("na"=M513,"",SQRT(M513)/SQRT(M512))</f>
        <v>1.06816037946111</v>
      </c>
      <c r="AR513" s="8" t="n">
        <f aca="false">IF("na"=Q513,"",SQRT(Q513)/SQRT(Q512))</f>
        <v>0.97753499705764</v>
      </c>
      <c r="AS513" s="8" t="n">
        <f aca="false">IF("na"=T513,"",SQRT(T513)/SQRT(T512))</f>
        <v>0.976154507915522</v>
      </c>
      <c r="AT513" s="8" t="n">
        <f aca="false">IF("na"=X513,"",SQRT(X513)/SQRT(X512))</f>
        <v>1.0109500099826</v>
      </c>
    </row>
    <row r="514" customFormat="false" ht="12.75" hidden="false" customHeight="true" outlineLevel="0" collapsed="false">
      <c r="A514" s="11" t="s">
        <v>281</v>
      </c>
      <c r="B514" s="57" t="n">
        <v>0.257287</v>
      </c>
      <c r="C514" s="57" t="n">
        <v>1.50665</v>
      </c>
      <c r="D514" s="59" t="n">
        <v>0.259328</v>
      </c>
      <c r="E514" s="60" t="n">
        <v>0.0292881</v>
      </c>
      <c r="F514" s="60" t="n">
        <v>0.0008619584</v>
      </c>
      <c r="G514" s="60" t="n">
        <v>1.59607</v>
      </c>
      <c r="H514" s="60" t="n">
        <v>0.388227</v>
      </c>
      <c r="I514" s="60" t="n">
        <v>1.53983</v>
      </c>
      <c r="J514" s="61" t="n">
        <v>0.1518211159</v>
      </c>
      <c r="K514" s="59" t="n">
        <v>0.259601</v>
      </c>
      <c r="L514" s="60" t="n">
        <v>0.0198607</v>
      </c>
      <c r="M514" s="60" t="n">
        <v>0.0003998019</v>
      </c>
      <c r="N514" s="60" t="n">
        <v>1.54206</v>
      </c>
      <c r="O514" s="60" t="n">
        <v>0.259636</v>
      </c>
      <c r="P514" s="60" t="n">
        <v>1.51528</v>
      </c>
      <c r="Q514" s="61" t="n">
        <v>0.0674853293</v>
      </c>
      <c r="R514" s="59" t="n">
        <v>0.258689</v>
      </c>
      <c r="S514" s="60" t="n">
        <v>0.0143188</v>
      </c>
      <c r="T514" s="60" t="n">
        <v>0.0002069936</v>
      </c>
      <c r="U514" s="60" t="n">
        <v>1.53198</v>
      </c>
      <c r="V514" s="60" t="n">
        <v>0.181031</v>
      </c>
      <c r="W514" s="60" t="n">
        <v>1.51808</v>
      </c>
      <c r="X514" s="61" t="n">
        <v>0.0329028678</v>
      </c>
      <c r="Y514" s="60"/>
      <c r="Z514" s="60"/>
      <c r="AA514" s="9" t="n">
        <f aca="false">IF("na"=F514,"",F514/F512)</f>
        <v>1.03522542521054</v>
      </c>
      <c r="AB514" s="7" t="n">
        <f aca="false">IF("na"=J514,"",J514/J512)</f>
        <v>1.2171531722094</v>
      </c>
      <c r="AC514" s="7" t="n">
        <f aca="false">IF("na"=M514,"",M514/M512)</f>
        <v>0.998906654640534</v>
      </c>
      <c r="AD514" s="7" t="n">
        <f aca="false">IF("na"=Q514,"",Q514/Q512)</f>
        <v>0.981884963372974</v>
      </c>
      <c r="AE514" s="7" t="n">
        <f aca="false">IF("na"=T514,"",T514/T512)</f>
        <v>0.994913288463119</v>
      </c>
      <c r="AF514" s="7" t="n">
        <f aca="false">IF("na"=X514,"",X514/X512)</f>
        <v>0.996189833338554</v>
      </c>
      <c r="AG514" s="7" t="n">
        <f aca="false">AG513</f>
        <v>513</v>
      </c>
      <c r="AH514" s="62" t="n">
        <f aca="true">SUM(IF(INDIRECT(ADDRESS(ROW(),AH$40))&gt;INDIRECT(ADDRESS($AG514,AH$40)),1,0),IF(INDIRECT(ADDRESS(ROW(),AH$40))&gt;INDIRECT(ADDRESS($AG514+1,AH$40)),1,0),IF(INDIRECT(ADDRESS(ROW(),AH$40))&gt;INDIRECT(ADDRESS($AG514+2,AH$40)),1,0),IF(INDIRECT(ADDRESS(ROW(),AH$40))&gt;INDIRECT(ADDRESS($AG514+3,AH$40)),1,0))+1</f>
        <v>4</v>
      </c>
      <c r="AI514" s="62" t="n">
        <f aca="true">SUM(IF(INDIRECT(ADDRESS(ROW(),AI$40))&gt;INDIRECT(ADDRESS($AG514,AI$40)),1,0),IF(INDIRECT(ADDRESS(ROW(),AI$40))&gt;INDIRECT(ADDRESS($AG514+1,AI$40)),1,0),IF(INDIRECT(ADDRESS(ROW(),AI$40))&gt;INDIRECT(ADDRESS($AG514+2,AI$40)),1,0),IF(INDIRECT(ADDRESS(ROW(),AI$40))&gt;INDIRECT(ADDRESS($AG514+3,AI$40)),1,0))+1</f>
        <v>3</v>
      </c>
      <c r="AJ514" s="62" t="n">
        <f aca="true">SUM(IF(INDIRECT(ADDRESS(ROW(),AJ$40))&gt;INDIRECT(ADDRESS($AG514,AJ$40)),1,0),IF(INDIRECT(ADDRESS(ROW(),AJ$40))&gt;INDIRECT(ADDRESS($AG514+1,AJ$40)),1,0),IF(INDIRECT(ADDRESS(ROW(),AJ$40))&gt;INDIRECT(ADDRESS($AG514+2,AJ$40)),1,0),IF(INDIRECT(ADDRESS(ROW(),AJ$40))&gt;INDIRECT(ADDRESS($AG514+3,AJ$40)),1,0))+1</f>
        <v>1</v>
      </c>
      <c r="AK514" s="62" t="n">
        <f aca="true">SUM(IF(INDIRECT(ADDRESS(ROW(),AK$40))&gt;INDIRECT(ADDRESS($AG514,AK$40)),1,0),IF(INDIRECT(ADDRESS(ROW(),AK$40))&gt;INDIRECT(ADDRESS($AG514+1,AK$40)),1,0),IF(INDIRECT(ADDRESS(ROW(),AK$40))&gt;INDIRECT(ADDRESS($AG514+2,AK$40)),1,0),IF(INDIRECT(ADDRESS(ROW(),AK$40))&gt;INDIRECT(ADDRESS($AG514+3,AK$40)),1,0))+1</f>
        <v>3</v>
      </c>
      <c r="AL514" s="62" t="n">
        <f aca="true">SUM(IF(INDIRECT(ADDRESS(ROW(),AL$40))&gt;INDIRECT(ADDRESS($AG514,AL$40)),1,0),IF(INDIRECT(ADDRESS(ROW(),AL$40))&gt;INDIRECT(ADDRESS($AG514+1,AL$40)),1,0),IF(INDIRECT(ADDRESS(ROW(),AL$40))&gt;INDIRECT(ADDRESS($AG514+2,AL$40)),1,0),IF(INDIRECT(ADDRESS(ROW(),AL$40))&gt;INDIRECT(ADDRESS($AG514+3,AL$40)),1,0))+1</f>
        <v>3</v>
      </c>
      <c r="AM514" s="62" t="n">
        <f aca="true">SUM(IF(INDIRECT(ADDRESS(ROW(),AM$40))&gt;INDIRECT(ADDRESS($AG514,AM$40)),1,0),IF(INDIRECT(ADDRESS(ROW(),AM$40))&gt;INDIRECT(ADDRESS($AG514+1,AM$40)),1,0),IF(INDIRECT(ADDRESS(ROW(),AM$40))&gt;INDIRECT(ADDRESS($AG514+2,AM$40)),1,0),IF(INDIRECT(ADDRESS(ROW(),AM$40))&gt;INDIRECT(ADDRESS($AG514+3,AM$40)),1,0))+1</f>
        <v>2</v>
      </c>
      <c r="AO514" s="8" t="n">
        <f aca="false">IF("na"=F514,"",SQRT(F514)/SQRT(F512))</f>
        <v>1.01746028188354</v>
      </c>
      <c r="AP514" s="8" t="n">
        <f aca="false">IF("na"=J514,"",SQRT(J514)/SQRT(J512))</f>
        <v>1.10324665066765</v>
      </c>
      <c r="AQ514" s="8" t="n">
        <f aca="false">IF("na"=M514,"",SQRT(M514)/SQRT(M512))</f>
        <v>0.999453177813015</v>
      </c>
      <c r="AR514" s="8" t="n">
        <f aca="false">IF("na"=Q514,"",SQRT(Q514)/SQRT(Q512))</f>
        <v>0.990901086573718</v>
      </c>
      <c r="AS514" s="8" t="n">
        <f aca="false">IF("na"=T514,"",SQRT(T514)/SQRT(T512))</f>
        <v>0.997453401649981</v>
      </c>
      <c r="AT514" s="8" t="n">
        <f aca="false">IF("na"=X514,"",SQRT(X514)/SQRT(X512))</f>
        <v>0.998093098532674</v>
      </c>
    </row>
    <row r="515" customFormat="false" ht="12.75" hidden="false" customHeight="true" outlineLevel="0" collapsed="false">
      <c r="A515" s="11" t="s">
        <v>282</v>
      </c>
      <c r="B515" s="57" t="n">
        <v>0.257287</v>
      </c>
      <c r="C515" s="57" t="n">
        <v>1.50665</v>
      </c>
      <c r="D515" s="63" t="n">
        <v>0.257986</v>
      </c>
      <c r="E515" s="64" t="n">
        <v>0.0278878</v>
      </c>
      <c r="F515" s="65" t="n">
        <v>0.0007782179</v>
      </c>
      <c r="G515" s="64" t="n">
        <v>1.56391</v>
      </c>
      <c r="H515" s="65" t="n">
        <v>0.382613</v>
      </c>
      <c r="I515" s="65" t="n">
        <v>1.51154</v>
      </c>
      <c r="J515" s="66" t="n">
        <v>0.1464166198</v>
      </c>
      <c r="K515" s="63" t="n">
        <v>0.259355</v>
      </c>
      <c r="L515" s="64" t="n">
        <v>0.0207213</v>
      </c>
      <c r="M515" s="65" t="n">
        <v>0.0004336488</v>
      </c>
      <c r="N515" s="64" t="n">
        <v>1.53285</v>
      </c>
      <c r="O515" s="65" t="n">
        <v>0.246815</v>
      </c>
      <c r="P515" s="65" t="n">
        <v>1.50912</v>
      </c>
      <c r="Q515" s="66" t="n">
        <v>0.0609237451</v>
      </c>
      <c r="R515" s="63" t="n">
        <v>0.258215</v>
      </c>
      <c r="S515" s="64" t="n">
        <v>0.0143531</v>
      </c>
      <c r="T515" s="65" t="n">
        <v>0.0002068725</v>
      </c>
      <c r="U515" s="64" t="n">
        <v>1.53414</v>
      </c>
      <c r="V515" s="65" t="n">
        <v>0.180665</v>
      </c>
      <c r="W515" s="65" t="n">
        <v>1.52107</v>
      </c>
      <c r="X515" s="66" t="n">
        <v>0.0328477786</v>
      </c>
      <c r="Y515" s="64"/>
      <c r="Z515" s="64"/>
      <c r="AA515" s="9" t="n">
        <f aca="false">IF("na"=F515,"",F515/F512)</f>
        <v>0.934651784162617</v>
      </c>
      <c r="AB515" s="7" t="n">
        <f aca="false">IF("na"=J515,"",J515/J512)</f>
        <v>1.17382520999997</v>
      </c>
      <c r="AC515" s="7" t="n">
        <f aca="false">IF("na"=M515,"",M515/M512)</f>
        <v>1.08347327037936</v>
      </c>
      <c r="AD515" s="7" t="n">
        <f aca="false">IF("na"=Q515,"",Q515/Q512)</f>
        <v>0.886416497430619</v>
      </c>
      <c r="AE515" s="7" t="n">
        <f aca="false">IF("na"=T515,"",T515/T512)</f>
        <v>0.994331222161393</v>
      </c>
      <c r="AF515" s="7" t="n">
        <f aca="false">IF("na"=X515,"",X515/X512)</f>
        <v>0.994521914867121</v>
      </c>
      <c r="AG515" s="7" t="n">
        <f aca="false">AG514</f>
        <v>513</v>
      </c>
      <c r="AH515" s="62" t="n">
        <f aca="true">SUM(IF(INDIRECT(ADDRESS(ROW(),AH$40))&gt;INDIRECT(ADDRESS($AG515,AH$40)),1,0),IF(INDIRECT(ADDRESS(ROW(),AH$40))&gt;INDIRECT(ADDRESS($AG515+1,AH$40)),1,0),IF(INDIRECT(ADDRESS(ROW(),AH$40))&gt;INDIRECT(ADDRESS($AG515+2,AH$40)),1,0),IF(INDIRECT(ADDRESS(ROW(),AH$40))&gt;INDIRECT(ADDRESS($AG515+3,AH$40)),1,0))+1</f>
        <v>2</v>
      </c>
      <c r="AI515" s="62" t="n">
        <f aca="true">SUM(IF(INDIRECT(ADDRESS(ROW(),AI$40))&gt;INDIRECT(ADDRESS($AG515,AI$40)),1,0),IF(INDIRECT(ADDRESS(ROW(),AI$40))&gt;INDIRECT(ADDRESS($AG515+1,AI$40)),1,0),IF(INDIRECT(ADDRESS(ROW(),AI$40))&gt;INDIRECT(ADDRESS($AG515+2,AI$40)),1,0),IF(INDIRECT(ADDRESS(ROW(),AI$40))&gt;INDIRECT(ADDRESS($AG515+3,AI$40)),1,0))+1</f>
        <v>2</v>
      </c>
      <c r="AJ515" s="62" t="n">
        <f aca="true">SUM(IF(INDIRECT(ADDRESS(ROW(),AJ$40))&gt;INDIRECT(ADDRESS($AG515,AJ$40)),1,0),IF(INDIRECT(ADDRESS(ROW(),AJ$40))&gt;INDIRECT(ADDRESS($AG515+1,AJ$40)),1,0),IF(INDIRECT(ADDRESS(ROW(),AJ$40))&gt;INDIRECT(ADDRESS($AG515+2,AJ$40)),1,0),IF(INDIRECT(ADDRESS(ROW(),AJ$40))&gt;INDIRECT(ADDRESS($AG515+3,AJ$40)),1,0))+1</f>
        <v>3</v>
      </c>
      <c r="AK515" s="62" t="n">
        <f aca="true">SUM(IF(INDIRECT(ADDRESS(ROW(),AK$40))&gt;INDIRECT(ADDRESS($AG515,AK$40)),1,0),IF(INDIRECT(ADDRESS(ROW(),AK$40))&gt;INDIRECT(ADDRESS($AG515+1,AK$40)),1,0),IF(INDIRECT(ADDRESS(ROW(),AK$40))&gt;INDIRECT(ADDRESS($AG515+2,AK$40)),1,0),IF(INDIRECT(ADDRESS(ROW(),AK$40))&gt;INDIRECT(ADDRESS($AG515+3,AK$40)),1,0))+1</f>
        <v>1</v>
      </c>
      <c r="AL515" s="62" t="n">
        <f aca="true">SUM(IF(INDIRECT(ADDRESS(ROW(),AL$40))&gt;INDIRECT(ADDRESS($AG515,AL$40)),1,0),IF(INDIRECT(ADDRESS(ROW(),AL$40))&gt;INDIRECT(ADDRESS($AG515+1,AL$40)),1,0),IF(INDIRECT(ADDRESS(ROW(),AL$40))&gt;INDIRECT(ADDRESS($AG515+2,AL$40)),1,0),IF(INDIRECT(ADDRESS(ROW(),AL$40))&gt;INDIRECT(ADDRESS($AG515+3,AL$40)),1,0))+1</f>
        <v>2</v>
      </c>
      <c r="AM515" s="62" t="n">
        <f aca="true">SUM(IF(INDIRECT(ADDRESS(ROW(),AM$40))&gt;INDIRECT(ADDRESS($AG515,AM$40)),1,0),IF(INDIRECT(ADDRESS(ROW(),AM$40))&gt;INDIRECT(ADDRESS($AG515+1,AM$40)),1,0),IF(INDIRECT(ADDRESS(ROW(),AM$40))&gt;INDIRECT(ADDRESS($AG515+2,AM$40)),1,0),IF(INDIRECT(ADDRESS(ROW(),AM$40))&gt;INDIRECT(ADDRESS($AG515+3,AM$40)),1,0))+1</f>
        <v>1</v>
      </c>
      <c r="AO515" s="8" t="n">
        <f aca="false">IF("na"=F515,"",SQRT(F515)/SQRT(F512))</f>
        <v>0.966773905400128</v>
      </c>
      <c r="AP515" s="8" t="n">
        <f aca="false">IF("na"=J515,"",SQRT(J515)/SQRT(J512))</f>
        <v>1.08343214369889</v>
      </c>
      <c r="AQ515" s="8" t="n">
        <f aca="false">IF("na"=M515,"",SQRT(M515)/SQRT(M512))</f>
        <v>1.04090022114483</v>
      </c>
      <c r="AR515" s="8" t="n">
        <f aca="false">IF("na"=Q515,"",SQRT(Q515)/SQRT(Q512))</f>
        <v>0.941496944992717</v>
      </c>
      <c r="AS515" s="8" t="n">
        <f aca="false">IF("na"=T515,"",SQRT(T515)/SQRT(T512))</f>
        <v>0.997161582774524</v>
      </c>
      <c r="AT515" s="8" t="n">
        <f aca="false">IF("na"=X515,"",SQRT(X515)/SQRT(X512))</f>
        <v>0.997257195946523</v>
      </c>
    </row>
    <row r="516" customFormat="false" ht="12.75" hidden="false" customHeight="true" outlineLevel="0" collapsed="false">
      <c r="A516" s="11" t="s">
        <v>283</v>
      </c>
      <c r="B516" s="57" t="n">
        <v>0.257287</v>
      </c>
      <c r="C516" s="57" t="n">
        <v>1.50665</v>
      </c>
      <c r="D516" s="67" t="n">
        <v>0.258204</v>
      </c>
      <c r="E516" s="7" t="n">
        <v>0.0278783</v>
      </c>
      <c r="F516" s="65" t="n">
        <v>0.0007780404</v>
      </c>
      <c r="G516" s="64" t="n">
        <v>1.57273</v>
      </c>
      <c r="H516" s="65" t="n">
        <v>0.390273</v>
      </c>
      <c r="I516" s="65" t="n">
        <v>1.51466</v>
      </c>
      <c r="J516" s="66" t="n">
        <v>0.1523771746</v>
      </c>
      <c r="K516" s="67" t="n">
        <v>0.256937</v>
      </c>
      <c r="L516" s="7" t="n">
        <v>0.0206265</v>
      </c>
      <c r="M516" s="65" t="n">
        <v>0.000425575</v>
      </c>
      <c r="N516" s="64" t="n">
        <v>1.56797</v>
      </c>
      <c r="O516" s="65" t="n">
        <v>0.260794</v>
      </c>
      <c r="P516" s="65" t="n">
        <v>1.54107</v>
      </c>
      <c r="Q516" s="66" t="n">
        <v>0.0691982468</v>
      </c>
      <c r="R516" s="67" t="n">
        <v>0.256721</v>
      </c>
      <c r="S516" s="7" t="n">
        <v>0.0144463</v>
      </c>
      <c r="T516" s="65" t="n">
        <v>0.0002090158</v>
      </c>
      <c r="U516" s="64" t="n">
        <v>1.554</v>
      </c>
      <c r="V516" s="65" t="n">
        <v>0.180924</v>
      </c>
      <c r="W516" s="65" t="n">
        <v>1.54047</v>
      </c>
      <c r="X516" s="66" t="n">
        <v>0.0338772861</v>
      </c>
      <c r="Y516" s="64"/>
      <c r="Z516" s="64"/>
      <c r="AA516" s="9" t="n">
        <f aca="false">IF("na"=F516,"",F516/F512)</f>
        <v>0.934438603905919</v>
      </c>
      <c r="AB516" s="7" t="n">
        <f aca="false">IF("na"=J516,"",J516/J512)</f>
        <v>1.22161110684272</v>
      </c>
      <c r="AC516" s="7" t="n">
        <f aca="false">IF("na"=M516,"",M516/M512)</f>
        <v>1.06330084861689</v>
      </c>
      <c r="AD516" s="7" t="n">
        <f aca="false">IF("na"=Q516,"",Q516/Q512)</f>
        <v>1.00680723839473</v>
      </c>
      <c r="AE516" s="7" t="n">
        <f aca="false">IF("na"=T516,"",T516/T512)</f>
        <v>1.00463297859813</v>
      </c>
      <c r="AF516" s="7" t="n">
        <f aca="false">IF("na"=X516,"",X516/X512)</f>
        <v>1.02569199132003</v>
      </c>
      <c r="AG516" s="7" t="n">
        <f aca="false">AG515</f>
        <v>513</v>
      </c>
      <c r="AH516" s="62" t="n">
        <f aca="true">SUM(IF(INDIRECT(ADDRESS(ROW(),AH$40))&gt;INDIRECT(ADDRESS($AG516,AH$40)),1,0),IF(INDIRECT(ADDRESS(ROW(),AH$40))&gt;INDIRECT(ADDRESS($AG516+1,AH$40)),1,0),IF(INDIRECT(ADDRESS(ROW(),AH$40))&gt;INDIRECT(ADDRESS($AG516+2,AH$40)),1,0),IF(INDIRECT(ADDRESS(ROW(),AH$40))&gt;INDIRECT(ADDRESS($AG516+3,AH$40)),1,0))+1</f>
        <v>1</v>
      </c>
      <c r="AI516" s="62" t="n">
        <f aca="true">SUM(IF(INDIRECT(ADDRESS(ROW(),AI$40))&gt;INDIRECT(ADDRESS($AG516,AI$40)),1,0),IF(INDIRECT(ADDRESS(ROW(),AI$40))&gt;INDIRECT(ADDRESS($AG516+1,AI$40)),1,0),IF(INDIRECT(ADDRESS(ROW(),AI$40))&gt;INDIRECT(ADDRESS($AG516+2,AI$40)),1,0),IF(INDIRECT(ADDRESS(ROW(),AI$40))&gt;INDIRECT(ADDRESS($AG516+3,AI$40)),1,0))+1</f>
        <v>4</v>
      </c>
      <c r="AJ516" s="62" t="n">
        <f aca="true">SUM(IF(INDIRECT(ADDRESS(ROW(),AJ$40))&gt;INDIRECT(ADDRESS($AG516,AJ$40)),1,0),IF(INDIRECT(ADDRESS(ROW(),AJ$40))&gt;INDIRECT(ADDRESS($AG516+1,AJ$40)),1,0),IF(INDIRECT(ADDRESS(ROW(),AJ$40))&gt;INDIRECT(ADDRESS($AG516+2,AJ$40)),1,0),IF(INDIRECT(ADDRESS(ROW(),AJ$40))&gt;INDIRECT(ADDRESS($AG516+3,AJ$40)),1,0))+1</f>
        <v>2</v>
      </c>
      <c r="AK516" s="62" t="n">
        <f aca="true">SUM(IF(INDIRECT(ADDRESS(ROW(),AK$40))&gt;INDIRECT(ADDRESS($AG516,AK$40)),1,0),IF(INDIRECT(ADDRESS(ROW(),AK$40))&gt;INDIRECT(ADDRESS($AG516+1,AK$40)),1,0),IF(INDIRECT(ADDRESS(ROW(),AK$40))&gt;INDIRECT(ADDRESS($AG516+2,AK$40)),1,0),IF(INDIRECT(ADDRESS(ROW(),AK$40))&gt;INDIRECT(ADDRESS($AG516+3,AK$40)),1,0))+1</f>
        <v>4</v>
      </c>
      <c r="AL516" s="62" t="n">
        <f aca="true">SUM(IF(INDIRECT(ADDRESS(ROW(),AL$40))&gt;INDIRECT(ADDRESS($AG516,AL$40)),1,0),IF(INDIRECT(ADDRESS(ROW(),AL$40))&gt;INDIRECT(ADDRESS($AG516+1,AL$40)),1,0),IF(INDIRECT(ADDRESS(ROW(),AL$40))&gt;INDIRECT(ADDRESS($AG516+2,AL$40)),1,0),IF(INDIRECT(ADDRESS(ROW(),AL$40))&gt;INDIRECT(ADDRESS($AG516+3,AL$40)),1,0))+1</f>
        <v>4</v>
      </c>
      <c r="AM516" s="62" t="n">
        <f aca="true">SUM(IF(INDIRECT(ADDRESS(ROW(),AM$40))&gt;INDIRECT(ADDRESS($AG516,AM$40)),1,0),IF(INDIRECT(ADDRESS(ROW(),AM$40))&gt;INDIRECT(ADDRESS($AG516+1,AM$40)),1,0),IF(INDIRECT(ADDRESS(ROW(),AM$40))&gt;INDIRECT(ADDRESS($AG516+2,AM$40)),1,0),IF(INDIRECT(ADDRESS(ROW(),AM$40))&gt;INDIRECT(ADDRESS($AG516+3,AM$40)),1,0))+1</f>
        <v>4</v>
      </c>
      <c r="AO516" s="8" t="n">
        <f aca="false">IF("na"=F516,"",SQRT(F516)/SQRT(F512))</f>
        <v>0.966663645693743</v>
      </c>
      <c r="AP516" s="8" t="n">
        <f aca="false">IF("na"=J516,"",SQRT(J516)/SQRT(J512))</f>
        <v>1.10526517489818</v>
      </c>
      <c r="AQ516" s="8" t="n">
        <f aca="false">IF("na"=M516,"",SQRT(M516)/SQRT(M512))</f>
        <v>1.03116480187063</v>
      </c>
      <c r="AR516" s="8" t="n">
        <f aca="false">IF("na"=Q516,"",SQRT(Q516)/SQRT(Q512))</f>
        <v>1.00339784651689</v>
      </c>
      <c r="AS516" s="8" t="n">
        <f aca="false">IF("na"=T516,"",SQRT(T516)/SQRT(T512))</f>
        <v>1.00231381243507</v>
      </c>
      <c r="AT516" s="8" t="n">
        <f aca="false">IF("na"=X516,"",SQRT(X516)/SQRT(X512))</f>
        <v>1.01276452905896</v>
      </c>
    </row>
  </sheetData>
  <mergeCells count="235">
    <mergeCell ref="B1:G1"/>
    <mergeCell ref="I1:N1"/>
    <mergeCell ref="B2:D2"/>
    <mergeCell ref="E2:G2"/>
    <mergeCell ref="I2:K2"/>
    <mergeCell ref="L2:N2"/>
    <mergeCell ref="B9:M9"/>
    <mergeCell ref="N9:Y9"/>
    <mergeCell ref="B10:E10"/>
    <mergeCell ref="F10:I10"/>
    <mergeCell ref="J10:M10"/>
    <mergeCell ref="N10:Q10"/>
    <mergeCell ref="R10:U10"/>
    <mergeCell ref="V10:Y10"/>
    <mergeCell ref="B17:I17"/>
    <mergeCell ref="B18:E18"/>
    <mergeCell ref="F18:I18"/>
    <mergeCell ref="B25:I25"/>
    <mergeCell ref="B26:E26"/>
    <mergeCell ref="F26:I26"/>
    <mergeCell ref="B33:I33"/>
    <mergeCell ref="B34:E34"/>
    <mergeCell ref="F34:I34"/>
    <mergeCell ref="D41:X41"/>
    <mergeCell ref="D42:J42"/>
    <mergeCell ref="K42:Q42"/>
    <mergeCell ref="R42:X42"/>
    <mergeCell ref="D50:X50"/>
    <mergeCell ref="D51:J51"/>
    <mergeCell ref="K51:Q51"/>
    <mergeCell ref="R51:X51"/>
    <mergeCell ref="D59:X59"/>
    <mergeCell ref="D60:J60"/>
    <mergeCell ref="K60:Q60"/>
    <mergeCell ref="R60:X60"/>
    <mergeCell ref="D68:X68"/>
    <mergeCell ref="D69:J69"/>
    <mergeCell ref="K69:Q69"/>
    <mergeCell ref="R69:X69"/>
    <mergeCell ref="D77:X77"/>
    <mergeCell ref="D78:J78"/>
    <mergeCell ref="K78:Q78"/>
    <mergeCell ref="R78:X78"/>
    <mergeCell ref="D86:X86"/>
    <mergeCell ref="D87:J87"/>
    <mergeCell ref="K87:Q87"/>
    <mergeCell ref="R87:X87"/>
    <mergeCell ref="D95:X95"/>
    <mergeCell ref="D96:J96"/>
    <mergeCell ref="K96:Q96"/>
    <mergeCell ref="R96:X96"/>
    <mergeCell ref="D104:X104"/>
    <mergeCell ref="D105:J105"/>
    <mergeCell ref="K105:Q105"/>
    <mergeCell ref="R105:X105"/>
    <mergeCell ref="D113:X113"/>
    <mergeCell ref="D114:J114"/>
    <mergeCell ref="K114:Q114"/>
    <mergeCell ref="R114:X114"/>
    <mergeCell ref="D122:X122"/>
    <mergeCell ref="D123:J123"/>
    <mergeCell ref="K123:Q123"/>
    <mergeCell ref="R123:X123"/>
    <mergeCell ref="D131:X131"/>
    <mergeCell ref="D132:J132"/>
    <mergeCell ref="K132:Q132"/>
    <mergeCell ref="R132:X132"/>
    <mergeCell ref="D140:X140"/>
    <mergeCell ref="D141:J141"/>
    <mergeCell ref="K141:Q141"/>
    <mergeCell ref="R141:X141"/>
    <mergeCell ref="D149:X149"/>
    <mergeCell ref="D150:J150"/>
    <mergeCell ref="K150:Q150"/>
    <mergeCell ref="R150:X150"/>
    <mergeCell ref="D158:X158"/>
    <mergeCell ref="D159:J159"/>
    <mergeCell ref="K159:Q159"/>
    <mergeCell ref="R159:X159"/>
    <mergeCell ref="D167:X167"/>
    <mergeCell ref="D168:J168"/>
    <mergeCell ref="K168:Q168"/>
    <mergeCell ref="R168:X168"/>
    <mergeCell ref="D176:X176"/>
    <mergeCell ref="D177:J177"/>
    <mergeCell ref="K177:Q177"/>
    <mergeCell ref="R177:X177"/>
    <mergeCell ref="D185:X185"/>
    <mergeCell ref="D186:J186"/>
    <mergeCell ref="K186:Q186"/>
    <mergeCell ref="R186:X186"/>
    <mergeCell ref="D194:X194"/>
    <mergeCell ref="D195:J195"/>
    <mergeCell ref="K195:Q195"/>
    <mergeCell ref="R195:X195"/>
    <mergeCell ref="D203:X203"/>
    <mergeCell ref="D204:J204"/>
    <mergeCell ref="K204:Q204"/>
    <mergeCell ref="R204:X204"/>
    <mergeCell ref="D212:X212"/>
    <mergeCell ref="D213:J213"/>
    <mergeCell ref="K213:Q213"/>
    <mergeCell ref="R213:X213"/>
    <mergeCell ref="D221:X221"/>
    <mergeCell ref="D222:J222"/>
    <mergeCell ref="K222:Q222"/>
    <mergeCell ref="R222:X222"/>
    <mergeCell ref="D230:X230"/>
    <mergeCell ref="D231:J231"/>
    <mergeCell ref="K231:Q231"/>
    <mergeCell ref="R231:X231"/>
    <mergeCell ref="D239:X239"/>
    <mergeCell ref="D240:J240"/>
    <mergeCell ref="K240:Q240"/>
    <mergeCell ref="R240:X240"/>
    <mergeCell ref="D248:X248"/>
    <mergeCell ref="D249:J249"/>
    <mergeCell ref="K249:Q249"/>
    <mergeCell ref="R249:X249"/>
    <mergeCell ref="D257:X257"/>
    <mergeCell ref="D258:J258"/>
    <mergeCell ref="K258:Q258"/>
    <mergeCell ref="R258:X258"/>
    <mergeCell ref="D266:X266"/>
    <mergeCell ref="D267:J267"/>
    <mergeCell ref="K267:Q267"/>
    <mergeCell ref="R267:X267"/>
    <mergeCell ref="D275:X275"/>
    <mergeCell ref="D276:J276"/>
    <mergeCell ref="K276:Q276"/>
    <mergeCell ref="R276:X276"/>
    <mergeCell ref="D284:X284"/>
    <mergeCell ref="D285:J285"/>
    <mergeCell ref="K285:Q285"/>
    <mergeCell ref="R285:X285"/>
    <mergeCell ref="D293:X293"/>
    <mergeCell ref="D294:J294"/>
    <mergeCell ref="K294:Q294"/>
    <mergeCell ref="R294:X294"/>
    <mergeCell ref="D302:X302"/>
    <mergeCell ref="D303:J303"/>
    <mergeCell ref="K303:Q303"/>
    <mergeCell ref="R303:X303"/>
    <mergeCell ref="D311:X311"/>
    <mergeCell ref="D312:J312"/>
    <mergeCell ref="K312:Q312"/>
    <mergeCell ref="R312:X312"/>
    <mergeCell ref="D320:X320"/>
    <mergeCell ref="D321:J321"/>
    <mergeCell ref="K321:Q321"/>
    <mergeCell ref="R321:X321"/>
    <mergeCell ref="D329:X329"/>
    <mergeCell ref="D330:J330"/>
    <mergeCell ref="K330:Q330"/>
    <mergeCell ref="R330:X330"/>
    <mergeCell ref="D338:X338"/>
    <mergeCell ref="D339:J339"/>
    <mergeCell ref="K339:Q339"/>
    <mergeCell ref="R339:X339"/>
    <mergeCell ref="D347:X347"/>
    <mergeCell ref="D348:J348"/>
    <mergeCell ref="K348:Q348"/>
    <mergeCell ref="R348:X348"/>
    <mergeCell ref="D356:X356"/>
    <mergeCell ref="D357:J357"/>
    <mergeCell ref="K357:Q357"/>
    <mergeCell ref="R357:X357"/>
    <mergeCell ref="D365:X365"/>
    <mergeCell ref="D366:J366"/>
    <mergeCell ref="K366:Q366"/>
    <mergeCell ref="R366:X366"/>
    <mergeCell ref="D374:X374"/>
    <mergeCell ref="D375:J375"/>
    <mergeCell ref="K375:Q375"/>
    <mergeCell ref="R375:X375"/>
    <mergeCell ref="D383:X383"/>
    <mergeCell ref="D384:J384"/>
    <mergeCell ref="K384:Q384"/>
    <mergeCell ref="R384:X384"/>
    <mergeCell ref="D392:X392"/>
    <mergeCell ref="D393:J393"/>
    <mergeCell ref="K393:Q393"/>
    <mergeCell ref="R393:X393"/>
    <mergeCell ref="D401:X401"/>
    <mergeCell ref="D402:J402"/>
    <mergeCell ref="K402:Q402"/>
    <mergeCell ref="R402:X402"/>
    <mergeCell ref="D410:X410"/>
    <mergeCell ref="D411:J411"/>
    <mergeCell ref="K411:Q411"/>
    <mergeCell ref="R411:X411"/>
    <mergeCell ref="D419:X419"/>
    <mergeCell ref="D420:J420"/>
    <mergeCell ref="K420:Q420"/>
    <mergeCell ref="R420:X420"/>
    <mergeCell ref="D428:X428"/>
    <mergeCell ref="D429:J429"/>
    <mergeCell ref="K429:Q429"/>
    <mergeCell ref="R429:X429"/>
    <mergeCell ref="D437:X437"/>
    <mergeCell ref="D438:J438"/>
    <mergeCell ref="K438:Q438"/>
    <mergeCell ref="R438:X438"/>
    <mergeCell ref="D446:X446"/>
    <mergeCell ref="D447:J447"/>
    <mergeCell ref="K447:Q447"/>
    <mergeCell ref="R447:X447"/>
    <mergeCell ref="D455:X455"/>
    <mergeCell ref="D456:J456"/>
    <mergeCell ref="K456:Q456"/>
    <mergeCell ref="R456:X456"/>
    <mergeCell ref="D464:X464"/>
    <mergeCell ref="D465:J465"/>
    <mergeCell ref="K465:Q465"/>
    <mergeCell ref="R465:X465"/>
    <mergeCell ref="D473:X473"/>
    <mergeCell ref="D474:J474"/>
    <mergeCell ref="K474:Q474"/>
    <mergeCell ref="R474:X474"/>
    <mergeCell ref="D482:X482"/>
    <mergeCell ref="D483:J483"/>
    <mergeCell ref="K483:Q483"/>
    <mergeCell ref="R483:X483"/>
    <mergeCell ref="D491:X491"/>
    <mergeCell ref="D492:J492"/>
    <mergeCell ref="K492:Q492"/>
    <mergeCell ref="R492:X492"/>
    <mergeCell ref="D500:X500"/>
    <mergeCell ref="D501:J501"/>
    <mergeCell ref="K501:Q501"/>
    <mergeCell ref="R501:X501"/>
    <mergeCell ref="D509:X509"/>
    <mergeCell ref="D510:J510"/>
    <mergeCell ref="K510:Q510"/>
    <mergeCell ref="R510:X510"/>
  </mergeCells>
  <printOptions headings="false" gridLines="false" gridLinesSet="true" horizontalCentered="false" verticalCentered="false"/>
  <pageMargins left="0.590277777777778" right="0.590277777777778"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5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53" sqref="A45 A54 A63 A72 A81 A90 A99 A108 A117 A126 A135 A144 A153 A162 A171 A180 A189 A198 A207 A216 A225 A234 A243 A252 A261 A270 A279 A288 A297 A306 A315 A324 A333 A342 A351 A360 A369 A378 A387 A396 A405 A414 A423 A432 A441 A450 A459 A468 A477 A486 A495 A504 A513 A1"/>
    </sheetView>
  </sheetViews>
  <sheetFormatPr defaultColWidth="11.31640625" defaultRowHeight="12.45" zeroHeight="false" outlineLevelRow="0" outlineLevelCol="0"/>
  <cols>
    <col collapsed="false" customWidth="false" hidden="false" outlineLevel="0" max="1" min="1" style="4" width="11.3"/>
    <col collapsed="false" customWidth="true" hidden="false" outlineLevel="0" max="3" min="2" style="7" width="7.38"/>
    <col collapsed="false" customWidth="true" hidden="false" outlineLevel="0" max="12" min="4" style="8" width="7.38"/>
    <col collapsed="false" customWidth="true" hidden="false" outlineLevel="0" max="25" min="13" style="7" width="7.38"/>
    <col collapsed="false" customWidth="true" hidden="false" outlineLevel="0" max="26" min="26" style="7" width="12.76"/>
    <col collapsed="false" customWidth="true" hidden="true" outlineLevel="0" max="27" min="27" style="9" width="13.08"/>
    <col collapsed="false" customWidth="true" hidden="true" outlineLevel="0" max="33" min="28" style="7" width="13.08"/>
    <col collapsed="false" customWidth="true" hidden="true" outlineLevel="0" max="39" min="34" style="10" width="13.08"/>
    <col collapsed="false" customWidth="true" hidden="true" outlineLevel="0" max="41" min="40" style="7" width="13.08"/>
    <col collapsed="false" customWidth="true" hidden="true" outlineLevel="0" max="42" min="42" style="10" width="13.08"/>
    <col collapsed="false" customWidth="true" hidden="true" outlineLevel="0" max="46" min="43" style="7" width="13.08"/>
    <col collapsed="false" customWidth="true" hidden="false" outlineLevel="0" max="48" min="47" style="7" width="12.76"/>
    <col collapsed="false" customWidth="false" hidden="false" outlineLevel="0" max="964" min="49" style="7" width="11.3"/>
    <col collapsed="false" customWidth="false" hidden="false" outlineLevel="0" max="965" min="965" style="6" width="11.3"/>
  </cols>
  <sheetData>
    <row r="1" customFormat="false" ht="12.75" hidden="false" customHeight="true" outlineLevel="0" collapsed="false">
      <c r="B1" s="11" t="s">
        <v>273</v>
      </c>
      <c r="C1" s="11"/>
      <c r="D1" s="11"/>
      <c r="E1" s="11"/>
      <c r="F1" s="11"/>
      <c r="G1" s="11"/>
      <c r="H1" s="12"/>
      <c r="I1" s="11" t="s">
        <v>274</v>
      </c>
      <c r="J1" s="11"/>
      <c r="K1" s="11"/>
      <c r="L1" s="11"/>
      <c r="M1" s="11"/>
      <c r="N1" s="11"/>
      <c r="P1" s="12"/>
      <c r="Q1" s="12"/>
      <c r="R1" s="12"/>
      <c r="S1" s="12"/>
      <c r="T1" s="12"/>
      <c r="U1" s="12"/>
      <c r="V1" s="12"/>
      <c r="W1" s="12"/>
    </row>
    <row r="2" customFormat="false" ht="12.75" hidden="false" customHeight="true" outlineLevel="0" collapsed="false">
      <c r="B2" s="13" t="s">
        <v>275</v>
      </c>
      <c r="C2" s="13"/>
      <c r="D2" s="13"/>
      <c r="E2" s="14" t="s">
        <v>276</v>
      </c>
      <c r="F2" s="14"/>
      <c r="G2" s="14"/>
      <c r="H2" s="12"/>
      <c r="I2" s="13" t="s">
        <v>275</v>
      </c>
      <c r="J2" s="13"/>
      <c r="K2" s="13"/>
      <c r="L2" s="13" t="s">
        <v>276</v>
      </c>
      <c r="M2" s="13"/>
      <c r="N2" s="13"/>
      <c r="P2" s="12"/>
      <c r="Q2" s="12"/>
      <c r="R2" s="12"/>
      <c r="S2" s="12"/>
      <c r="T2" s="12"/>
      <c r="U2" s="12"/>
      <c r="V2" s="12"/>
      <c r="W2" s="12"/>
    </row>
    <row r="3" customFormat="false" ht="12.75" hidden="false" customHeight="true" outlineLevel="0" collapsed="false">
      <c r="B3" s="15" t="s">
        <v>277</v>
      </c>
      <c r="C3" s="16" t="s">
        <v>278</v>
      </c>
      <c r="D3" s="17" t="s">
        <v>279</v>
      </c>
      <c r="E3" s="16" t="s">
        <v>277</v>
      </c>
      <c r="F3" s="16" t="s">
        <v>278</v>
      </c>
      <c r="G3" s="17" t="s">
        <v>279</v>
      </c>
      <c r="H3" s="12"/>
      <c r="I3" s="15" t="s">
        <v>277</v>
      </c>
      <c r="J3" s="16" t="s">
        <v>278</v>
      </c>
      <c r="K3" s="17" t="s">
        <v>279</v>
      </c>
      <c r="L3" s="15" t="s">
        <v>277</v>
      </c>
      <c r="M3" s="16" t="s">
        <v>278</v>
      </c>
      <c r="N3" s="17" t="s">
        <v>279</v>
      </c>
      <c r="P3" s="12"/>
      <c r="Q3" s="12"/>
      <c r="R3" s="12"/>
      <c r="S3" s="12"/>
      <c r="T3" s="12"/>
      <c r="U3" s="12"/>
      <c r="V3" s="12"/>
      <c r="W3" s="12"/>
    </row>
    <row r="4" customFormat="false" ht="12.75" hidden="false" customHeight="true" outlineLevel="0" collapsed="false">
      <c r="A4" s="11" t="s">
        <v>280</v>
      </c>
      <c r="B4" s="18" t="n">
        <f aca="false">AVERAGE(AA45,AA54,AA63,AA72,AA81,AA90,AA99,AA108,AA117,AA126,AA135,AA144,AA153,AA162,AA171,AA180,AA189,AA198,AA207,AA216,AA225,AA234,AA243,AA252,AA261,AA270,AA279,AA288,AA297,AA306,AA315,AA324,AA333,AA342,AA351,AA360,AA369,AA378,AA387,AA396,AA405,AA414,AA423,AA432,AA441,AA450,AA459,AA468,AA477,AA486)</f>
        <v>1.53091715531659</v>
      </c>
      <c r="C4" s="19" t="n">
        <f aca="false">AVERAGE(AC45,AC54,AC63,AC72,AC81,AC90,AC99,AC108,AC117,AC126,AC135,AC144,AC153,AC162,AC171,AC180,AC189,AC198,AC207,AC216,AC225,AC234,AC243,AC252,AC261,AC270,AC279,AC288,AC297,AC306,AC315,AC324,AC333,AC342,AC351,AC360,AC369,AC378,AC387,AC396,AC405,AC414,AC423,AC432,AC441,AC450,AC459,AC468,AC477,AC486)</f>
        <v>2.39481652710952</v>
      </c>
      <c r="D4" s="20" t="n">
        <f aca="false">AVERAGE(AE45,AE54,AE63,AE72,AE81,AE90,AE99,AE108,AE117,AE126,AE135,AE144,AE153,AE162,AE171,AE180,AE189,AE198,AE207,AE216,AE225,AE234,AE243,AE252,AE261,AE270,AE279,AE288,AE297,AE306,AE315,AE324,AE333,AE342,AE351,AE360,AE369,AE378,AE387,AE396,AE405,AE414,AE423,AE432,AE441,AE450,AE459,AE468,AE477,AE486)</f>
        <v>3.789328719932</v>
      </c>
      <c r="E4" s="19" t="n">
        <f aca="false">AVERAGE(AB45,AB54,AB63,AB72,AB81,AB90,AB99,AB108,AB117,AB126,AB135,AB144,AB153,AB162,AB171,AB180,AB189,AB198,AB207,AB216,AB225,AB234,AB243,AB252,AB261,AB270,AB279,AB288,AB297,AB306,AB315,AB324,AB333,AB342,AB351,AB360,AB369,AB378,AB387,AB396,AB405,AB414,AB423,AB432,AB441,AB450,AB459,AB468,AB477,AB486)</f>
        <v>1.23546513962502</v>
      </c>
      <c r="F4" s="21" t="n">
        <f aca="false">AVERAGE(AD45,AD54,AD63,AD72,AD81,AD90,AD99,AD108,AD117,AD126,AD135,AD144,AD153,AD162,AD171,AD180,AD189,AD198,AD207,AD216,AD225,AD234,AD243,AD252,AD261,AD270,AD279,AD288,AD297,AD306,AD315,AD324,AD333,AD342,AD351,AD360,AD369,AD378,AD387,AD396,AD405,AD414,AD423,AD432,AD441,AD450,AD459,AD468,AD477,AD486)</f>
        <v>1.76622433171274</v>
      </c>
      <c r="G4" s="22" t="n">
        <f aca="false">AVERAGE(AF45,AF54,AF63,AF72,AF81,AF90,AF99,AF108,AF117,AF126,AF135,AF144,AF153,AF162,AF171,AF180,AF189,AF198,AF207,AF216,AF225,AF234,AF243,AF252,AF261,AF270,AF279,AF288,AF297,AF306,AF315,AF324,AF333,AF342,AF351,AF360,AF369,AF378,AF387,AF396,AF405,AF414,AF423,AF432,AF441,AF450,AF459,AF468,AF477,AF486)</f>
        <v>2.4862586057761</v>
      </c>
      <c r="H4" s="12"/>
      <c r="I4" s="18" t="n">
        <f aca="false">AVERAGE(AO45,AO54,AO63,AO72,AO81,AO90,AO99,AO108,AO117,AO126,AO135,AO144,AO153,AO162,AO171,AO180,AO189,AO198,AO207,AO216,AO225,AO234,AO243,AO252,AO261,AO270,AO279,AO288,AO297,AO306,AO315,AO324,AO333,AO342,AO351,AO360,AO369,AO378,AO387,AO396,AO405,AO414,AO423,AO432,AO441,AO450,AO459,AO468,AO477,AO486)</f>
        <v>1.23215799988848</v>
      </c>
      <c r="J4" s="19" t="n">
        <f aca="false">AVERAGE(AQ45,AQ54,AQ63,AQ72,AQ81,AQ90,AQ99,AQ108,AQ117,AQ126,AQ135,AQ144,AQ153,AQ162,AQ171,AQ180,AQ189,AQ198,AQ207,AQ216,AQ225,AQ234,AQ243,AQ252,AQ261,AQ270,AQ279,AQ288,AQ297,AQ306,AQ315,AQ324,AQ333,AQ342,AQ351,AQ360,AQ369,AQ378,AQ387,AQ396,AQ405,AQ414,AQ423,AQ432,AQ441,AQ450,AQ459,AQ468,AQ477,AQ486)</f>
        <v>1.53223441329775</v>
      </c>
      <c r="K4" s="20" t="n">
        <f aca="false">AVERAGE(AS45,AS54,AS63,AS72,AS81,AS90,AS99,AS108,AS117,AS126,AS135,AS144,AS153,AS162,AS171,AS180,AS189,AS198,AS207,AS216,AS225,AS234,AS243,AS252,AS261,AS270,AS279,AS288,AS297,AS306,AS315,AS324,AS333,AS342,AS351,AS360,AS369,AS378,AS387,AS396,AS405,AS414,AS423,AS432,AS441,AS450,AS459,AS468,AS477,AS486)</f>
        <v>1.81720263136448</v>
      </c>
      <c r="L4" s="18" t="n">
        <f aca="false">AVERAGE(AP45,AP54,AP63,AP72,AP81,AP90,AP99,AP108,AP117,AP126,AP135,AP144,AP153,AP162,AP171,AP180,AP189,AP198,AP207,AP216,AP225,AP234,AP243,AP252,AP261,AP270,AP279,AP288,AP297,AP306,AP315,AP324,AP333,AP342,AP351,AP360,AP369,AP378,AP387,AP396,AP405,AP414,AP423,AP432,AP441,AP450,AP459,AP468,AP477,AP486)</f>
        <v>1.09176472483896</v>
      </c>
      <c r="M4" s="21" t="n">
        <f aca="false">AVERAGE(AR45,AR54,AR63,AR72,AR81,AR90,AR99,AR108,AR117,AR126,AR135,AR144,AR153,AR162,AR171,AR180,AR189,AR198,AR207,AR216,AR225,AR234,AR243,AR252,AR261,AR270,AR279,AR288,AR297,AR306,AR315,AR324,AR333,AR342,AR351,AR360,AR369,AR378,AR387,AR396,AR405,AR414,AR423,AR432,AR441,AR450,AR459,AR468,AR477,AR486)</f>
        <v>1.30991364442169</v>
      </c>
      <c r="N4" s="22" t="n">
        <f aca="false">AVERAGE(AT45,AT54,AT63,AT72,AT81,AT90,AT99,AT108,AT117,AT126,AT135,AT144,AT153,AT162,AT171,AT180,AT189,AT198,AT207,AT216,AT225,AT234,AT243,AT252,AT261,AT270,AT279,AT288,AT297,AT306,AT315,AT324,AT333,AT342,AT351,AT360,AT369,AT378,AT387,AT396,AT405,AT414,AT423,AT432,AT441,AT450,AT459,AT468,AT477,AT486)</f>
        <v>1.45410338597742</v>
      </c>
      <c r="P4" s="12"/>
      <c r="Q4" s="12"/>
      <c r="R4" s="12"/>
      <c r="S4" s="12"/>
      <c r="T4" s="12"/>
      <c r="U4" s="12"/>
      <c r="V4" s="12"/>
      <c r="W4" s="12"/>
    </row>
    <row r="5" customFormat="false" ht="12.75" hidden="false" customHeight="true" outlineLevel="0" collapsed="false">
      <c r="A5" s="11" t="s">
        <v>281</v>
      </c>
      <c r="B5" s="18" t="n">
        <f aca="false">AVERAGE(AA46,AA55,AA64,AA73,AA82,AA91,AA100,AA109,AA118,AA127,AA136,AA145,AA154,AA163,AA172,AA181,AA190,AA199,AA208,AA217,AA226,AA235,AA244,AA253,AA262,AA271,AA280,AA289,AA298,AA307,AA316,AA325,AA334,AA343,AA352,AA361,AA370,AA379,AA388,AA397,AA406,AA415,AA424,AA433,AA442,AA451,AA460,AA469,AA478,AA487)</f>
        <v>1.78460334104208</v>
      </c>
      <c r="C5" s="19" t="n">
        <f aca="false">AVERAGE(AC46,AC55,AC64,AC73,AC82,AC91,AC100,AC109,AC118,AC127,AC136,AC145,AC154,AC163,AC172,AC181,AC190,AC199,AC208,AC217,AC226,AC235,AC244,AC253,AC262,AC271,AC280,AC289,AC298,AC307,AC316,AC325,AC334,AC343,AC352,AC361,AC370,AC379,AC388,AC397,AC406,AC415,AC424,AC433,AC442,AC451,AC460,AC469,AC478,AC487)</f>
        <v>2.71014332782931</v>
      </c>
      <c r="D5" s="20" t="n">
        <f aca="false">AVERAGE(AE46,AE55,AE64,AE73,AE82,AE91,AE100,AE109,AE118,AE127,AE136,AE145,AE154,AE163,AE172,AE181,AE190,AE199,AE208,AE217,AE226,AE235,AE244,AE253,AE262,AE271,AE280,AE289,AE298,AE307,AE316,AE325,AE334,AE343,AE352,AE361,AE370,AE379,AE388,AE397,AE406,AE415,AE424,AE433,AE442,AE451,AE460,AE469,AE478,AE487)</f>
        <v>4.36987750710209</v>
      </c>
      <c r="E5" s="19" t="n">
        <f aca="false">AVERAGE(AB46,AB55,AB64,AB73,AB82,AB91,AB100,AB109,AB118,AB127,AB136,AB145,AB154,AB163,AB172,AB181,AB190,AB199,AB208,AB217,AB226,AB235,AB244,AB253,AB262,AB271,AB280,AB289,AB298,AB307,AB316,AB325,AB334,AB343,AB352,AB361,AB370,AB379,AB388,AB397,AB406,AB415,AB424,AB433,AB442,AB451,AB460,AB469,AB478,AB487)</f>
        <v>1.01029910386313</v>
      </c>
      <c r="F5" s="21" t="n">
        <f aca="false">AVERAGE(AD46,AD55,AD64,AD73,AD82,AD91,AD100,AD109,AD118,AD127,AD136,AD145,AD154,AD163,AD172,AD181,AD190,AD199,AD208,AD217,AD226,AD235,AD244,AD253,AD262,AD271,AD280,AD289,AD298,AD307,AD316,AD325,AD334,AD343,AD352,AD361,AD370,AD379,AD388,AD397,AD406,AD415,AD424,AD433,AD442,AD451,AD460,AD469,AD478,AD487)</f>
        <v>1.11238898857246</v>
      </c>
      <c r="G5" s="22" t="n">
        <f aca="false">AVERAGE(AF46,AF55,AF64,AF73,AF82,AF91,AF100,AF109,AF118,AF127,AF136,AF145,AF154,AF163,AF172,AF181,AF190,AF199,AF208,AF217,AF226,AF235,AF244,AF253,AF262,AF271,AF280,AF289,AF298,AF307,AF316,AF325,AF334,AF343,AF352,AF361,AF370,AF379,AF388,AF397,AF406,AF415,AF424,AF433,AF442,AF451,AF460,AF469,AF478,AF487)</f>
        <v>1.37209919447675</v>
      </c>
      <c r="I5" s="18" t="n">
        <f aca="false">AVERAGE(AO46,AO55,AO64,AO73,AO82,AO91,AO100,AO109,AO118,AO127,AO136,AO145,AO154,AO163,AO172,AO181,AO190,AO199,AO208,AO217,AO226,AO235,AO244,AO253,AO262,AO271,AO280,AO289,AO298,AO307,AO316,AO325,AO334,AO343,AO352,AO361,AO370,AO379,AO388,AO397,AO406,AO415,AO424,AO433,AO442,AO451,AO460,AO469,AO478,AO487)</f>
        <v>1.28785747001021</v>
      </c>
      <c r="J5" s="19" t="n">
        <f aca="false">AVERAGE(AQ46,AQ55,AQ64,AQ73,AQ82,AQ91,AQ100,AQ109,AQ118,AQ127,AQ136,AQ145,AQ154,AQ163,AQ172,AQ181,AQ190,AQ199,AQ208,AQ217,AQ226,AQ235,AQ244,AQ253,AQ262,AQ271,AQ280,AQ289,AQ298,AQ307,AQ316,AQ325,AQ334,AQ343,AQ352,AQ361,AQ370,AQ379,AQ388,AQ397,AQ406,AQ415,AQ424,AQ433,AQ442,AQ451,AQ460,AQ469,AQ478,AQ487)</f>
        <v>1.54547823170298</v>
      </c>
      <c r="K5" s="20" t="n">
        <f aca="false">AVERAGE(AS46,AS55,AS64,AS73,AS82,AS91,AS100,AS109,AS118,AS127,AS136,AS145,AS154,AS163,AS172,AS181,AS190,AS199,AS208,AS217,AS226,AS235,AS244,AS253,AS262,AS271,AS280,AS289,AS298,AS307,AS316,AS325,AS334,AS343,AS352,AS361,AS370,AS379,AS388,AS397,AS406,AS415,AS424,AS433,AS442,AS451,AS460,AS469,AS478,AS487)</f>
        <v>1.91796483816098</v>
      </c>
      <c r="L5" s="18" t="n">
        <f aca="false">AVERAGE(AP46,AP55,AP64,AP73,AP82,AP91,AP100,AP109,AP118,AP127,AP136,AP145,AP154,AP163,AP172,AP181,AP190,AP199,AP208,AP217,AP226,AP235,AP244,AP253,AP262,AP271,AP280,AP289,AP298,AP307,AP316,AP325,AP334,AP343,AP352,AP361,AP370,AP379,AP388,AP397,AP406,AP415,AP424,AP433,AP442,AP451,AP460,AP469,AP478,AP487)</f>
        <v>0.980829637702452</v>
      </c>
      <c r="M5" s="21" t="n">
        <f aca="false">AVERAGE(AR46,AR55,AR64,AR73,AR82,AR91,AR100,AR109,AR118,AR127,AR136,AR145,AR154,AR163,AR172,AR181,AR190,AR199,AR208,AR217,AR226,AR235,AR244,AR253,AR262,AR271,AR280,AR289,AR298,AR307,AR316,AR325,AR334,AR343,AR352,AR361,AR370,AR379,AR388,AR397,AR406,AR415,AR424,AR433,AR442,AR451,AR460,AR469,AR478,AR487)</f>
        <v>1.0387771797025</v>
      </c>
      <c r="N5" s="22" t="n">
        <f aca="false">AVERAGE(AT46,AT55,AT64,AT73,AT82,AT91,AT100,AT109,AT118,AT127,AT136,AT145,AT154,AT163,AT172,AT181,AT190,AT199,AT208,AT217,AT226,AT235,AT244,AT253,AT262,AT271,AT280,AT289,AT298,AT307,AT316,AT325,AT334,AT343,AT352,AT361,AT370,AT379,AT388,AT397,AT406,AT415,AT424,AT433,AT442,AT451,AT460,AT469,AT478,AT487)</f>
        <v>1.14333939040977</v>
      </c>
      <c r="P5" s="12"/>
      <c r="Q5" s="12"/>
      <c r="R5" s="12"/>
      <c r="S5" s="12"/>
      <c r="T5" s="12"/>
      <c r="U5" s="12"/>
      <c r="V5" s="12"/>
      <c r="W5" s="12"/>
    </row>
    <row r="6" customFormat="false" ht="12.75" hidden="false" customHeight="true" outlineLevel="0" collapsed="false">
      <c r="A6" s="11" t="s">
        <v>282</v>
      </c>
      <c r="B6" s="18" t="n">
        <f aca="false">AVERAGE(AA47,AA56,AA65,AA74,AA83,AA92,AA101,AA110,AA119,AA128,AA137,AA146,AA155,AA164,AA173,AA182,AA191,AA200,AA209,AA218,AA227,AA236,AA245,AA254,AA263,AA272,AA281,AA290,AA299,AA308,AA317,AA326,AA335,AA344,AA353,AA362,AA371,AA380,AA389,AA398,AA407,AA416,AA425,AA434,AA443,AA452,AA461,AA470,AA479,AA488)</f>
        <v>1.04012345672577</v>
      </c>
      <c r="C6" s="19" t="n">
        <f aca="false">AVERAGE(AC47,AC56,AC65,AC74,AC83,AC92,AC101,AC110,AC119,AC128,AC137,AC146,AC155,AC164,AC173,AC182,AC191,AC200,AC209,AC218,AC227,AC236,AC245,AC254,AC263,AC272,AC281,AC290,AC299,AC308,AC317,AC326,AC335,AC344,AC353,AC362,AC371,AC380,AC389,AC398,AC407,AC416,AC425,AC434,AC443,AC452,AC461,AC470,AC479,AC488)</f>
        <v>1.1263226502459</v>
      </c>
      <c r="D6" s="20" t="n">
        <f aca="false">AVERAGE(AE47,AE56,AE65,AE74,AE83,AE92,AE101,AE110,AE119,AE128,AE137,AE146,AE155,AE164,AE173,AE182,AE191,AE200,AE209,AE218,AE227,AE236,AE245,AE254,AE263,AE272,AE281,AE290,AE299,AE308,AE317,AE326,AE335,AE344,AE353,AE362,AE371,AE380,AE389,AE398,AE407,AE416,AE425,AE434,AE443,AE452,AE461,AE470,AE479,AE488)</f>
        <v>1.20831839614862</v>
      </c>
      <c r="E6" s="19" t="n">
        <f aca="false">AVERAGE(AB47,AB56,AB65,AB74,AB83,AB92,AB101,AB110,AB119,AB128,AB137,AB146,AB155,AB164,AB173,AB182,AB191,AB200,AB209,AB218,AB227,AB236,AB245,AB254,AB263,AB272,AB281,AB290,AB299,AB308,AB317,AB326,AB335,AB344,AB353,AB362,AB371,AB380,AB389,AB398,AB407,AB416,AB425,AB434,AB443,AB452,AB461,AB470,AB479,AB488)</f>
        <v>0.995434719004165</v>
      </c>
      <c r="F6" s="21" t="n">
        <f aca="false">AVERAGE(AD47,AD56,AD65,AD74,AD83,AD92,AD101,AD110,AD119,AD128,AD137,AD146,AD155,AD164,AD173,AD182,AD191,AD200,AD209,AD218,AD227,AD236,AD245,AD254,AD263,AD272,AD281,AD290,AD299,AD308,AD317,AD326,AD335,AD344,AD353,AD362,AD371,AD380,AD389,AD398,AD407,AD416,AD425,AD434,AD443,AD452,AD461,AD470,AD479,AD488)</f>
        <v>1.01754661699954</v>
      </c>
      <c r="G6" s="22" t="n">
        <f aca="false">AVERAGE(AF47,AF56,AF65,AF74,AF83,AF92,AF101,AF110,AF119,AF128,AF137,AF146,AF155,AF164,AF173,AF182,AF191,AF200,AF209,AF218,AF227,AF236,AF245,AF254,AF263,AF272,AF281,AF290,AF299,AF308,AF317,AF326,AF335,AF344,AF353,AF362,AF371,AF380,AF389,AF398,AF407,AF416,AF425,AF434,AF443,AF452,AF461,AF470,AF479,AF488)</f>
        <v>1.0023581306166</v>
      </c>
      <c r="H6" s="12"/>
      <c r="I6" s="18" t="n">
        <f aca="false">AVERAGE(AO47,AO56,AO65,AO74,AO83,AO92,AO101,AO110,AO119,AO128,AO137,AO146,AO155,AO164,AO173,AO182,AO191,AO200,AO209,AO218,AO227,AO236,AO245,AO254,AO263,AO272,AO281,AO290,AO299,AO308,AO317,AO326,AO335,AO344,AO353,AO362,AO371,AO380,AO389,AO398,AO407,AO416,AO425,AO434,AO443,AO452,AO461,AO470,AO479,AO488)</f>
        <v>1.01805417360253</v>
      </c>
      <c r="J6" s="19" t="n">
        <f aca="false">AVERAGE(AQ47,AQ56,AQ65,AQ74,AQ83,AQ92,AQ101,AQ110,AQ119,AQ128,AQ137,AQ146,AQ155,AQ164,AQ173,AQ182,AQ191,AQ200,AQ209,AQ218,AQ227,AQ236,AQ245,AQ254,AQ263,AQ272,AQ281,AQ290,AQ299,AQ308,AQ317,AQ326,AQ335,AQ344,AQ353,AQ362,AQ371,AQ380,AQ389,AQ398,AQ407,AQ416,AQ425,AQ434,AQ443,AQ452,AQ461,AQ470,AQ479,AQ488)</f>
        <v>1.05580258659251</v>
      </c>
      <c r="K6" s="20" t="n">
        <f aca="false">AVERAGE(AS47,AS56,AS65,AS74,AS83,AS92,AS101,AS110,AS119,AS128,AS137,AS146,AS155,AS164,AS173,AS182,AS191,AS200,AS209,AS218,AS227,AS236,AS245,AS254,AS263,AS272,AS281,AS290,AS299,AS308,AS317,AS326,AS335,AS344,AS353,AS362,AS371,AS380,AS389,AS398,AS407,AS416,AS425,AS434,AS443,AS452,AS461,AS470,AS479,AS488)</f>
        <v>1.08706602419314</v>
      </c>
      <c r="L6" s="18" t="n">
        <f aca="false">AVERAGE(AP47,AP56,AP65,AP74,AP83,AP92,AP101,AP110,AP119,AP128,AP137,AP146,AP155,AP164,AP173,AP182,AP191,AP200,AP209,AP218,AP227,AP236,AP245,AP254,AP263,AP272,AP281,AP290,AP299,AP308,AP317,AP326,AP335,AP344,AP353,AP362,AP371,AP380,AP389,AP398,AP407,AP416,AP425,AP434,AP443,AP452,AP461,AP470,AP479,AP488)</f>
        <v>0.992365595218182</v>
      </c>
      <c r="M6" s="21" t="n">
        <f aca="false">AVERAGE(AR47,AR56,AR65,AR74,AR83,AR92,AR101,AR110,AR119,AR128,AR137,AR146,AR155,AR164,AR173,AR182,AR191,AR200,AR209,AR218,AR227,AR236,AR245,AR254,AR263,AR272,AR281,AR290,AR299,AR308,AR317,AR326,AR335,AR344,AR353,AR362,AR371,AR380,AR389,AR398,AR407,AR416,AR425,AR434,AR443,AR452,AR461,AR470,AR479,AR488)</f>
        <v>1.00492931319988</v>
      </c>
      <c r="N6" s="22" t="n">
        <f aca="false">AVERAGE(AT47,AT56,AT65,AT74,AT83,AT92,AT101,AT110,AT119,AT128,AT137,AT146,AT155,AT164,AT173,AT182,AT191,AT200,AT209,AT218,AT227,AT236,AT245,AT254,AT263,AT272,AT281,AT290,AT299,AT308,AT317,AT326,AT335,AT344,AT353,AT362,AT371,AT380,AT389,AT398,AT407,AT416,AT425,AT434,AT443,AT452,AT461,AT470,AT479,AT488)</f>
        <v>0.999665622409116</v>
      </c>
      <c r="P6" s="12"/>
      <c r="Q6" s="12"/>
      <c r="R6" s="12"/>
      <c r="S6" s="12"/>
      <c r="T6" s="12"/>
      <c r="U6" s="12"/>
      <c r="V6" s="12"/>
      <c r="W6" s="12"/>
    </row>
    <row r="7" customFormat="false" ht="12.75" hidden="false" customHeight="true" outlineLevel="0" collapsed="false">
      <c r="A7" s="11" t="s">
        <v>283</v>
      </c>
      <c r="B7" s="23" t="n">
        <f aca="false">AVERAGE(AA48,AA57,AA66,AA75,AA84,AA93,AA102,AA111,AA120,AA129,AA138,AA147,AA156,AA165,AA174,AA183,AA192,AA201,AA210,AA219,AA228,AA237,AA246,AA255,AA264,AA273,AA282,AA291,AA300,AA309,AA318,AA327,AA336,AA345,AA354,AA363,AA372,AA381,AA390,AA399,AA408,AA417,AA426,AA435,AA444,AA453,AA462,AA471,AA480,AA489)</f>
        <v>2.30434686594832</v>
      </c>
      <c r="C7" s="24" t="n">
        <f aca="false">AVERAGE(AC48,AC57,AC66,AC75,AC84,AC93,AC102,AC111,AC120,AC129,AC138,AC147,AC156,AC165,AC174,AC183,AC192,AC201,AC210,AC219,AC228,AC237,AC246,AC255,AC264,AC273,AC282,AC291,AC300,AC309,AC318,AC327,AC336,AC345,AC354,AC363,AC372,AC381,AC390,AC399,AC408,AC417,AC426,AC435,AC444,AC453,AC462,AC471,AC480,AC489)</f>
        <v>3.87192019192851</v>
      </c>
      <c r="D7" s="25" t="n">
        <f aca="false">AVERAGE(AE48,AE57,AE66,AE75,AE84,AE93,AE102,AE111,AE120,AE129,AE138,AE147,AE156,AE165,AE174,AE183,AE192,AE201,AE210,AE219,AE228,AE237,AE246,AE255,AE264,AE273,AE282,AE291,AE300,AE309,AE318,AE327,AE336,AE345,AE354,AE363,AE372,AE381,AE390,AE399,AE408,AE417,AE426,AE435,AE444,AE453,AE462,AE471,AE480,AE489)</f>
        <v>6.32604818714903</v>
      </c>
      <c r="E7" s="24" t="n">
        <f aca="false">AVERAGE(AB48,AB57,AB66,AB75,AB84,AB93,AB102,AB111,AB120,AB129,AB138,AB147,AB156,AB165,AB174,AB183,AB192,AB201,AB210,AB219,AB228,AB237,AB246,AB255,AB264,AB273,AB282,AB291,AB300,AB309,AB318,AB327,AB336,AB345,AB354,AB363,AB372,AB381,AB390,AB399,AB408,AB417,AB426,AB435,AB444,AB453,AB462,AB471,AB480,AB489)</f>
        <v>1.36278334476086</v>
      </c>
      <c r="F7" s="26" t="n">
        <f aca="false">AVERAGE(AD48,AD57,AD66,AD75,AD84,AD93,AD102,AD111,AD120,AD129,AD138,AD147,AD156,AD165,AD174,AD183,AD192,AD201,AD210,AD219,AD228,AD237,AD246,AD255,AD264,AD273,AD282,AD291,AD300,AD309,AD318,AD327,AD336,AD345,AD354,AD363,AD372,AD381,AD390,AD399,AD408,AD417,AD426,AD435,AD444,AD453,AD462,AD471,AD480,AD489)</f>
        <v>1.82916541979535</v>
      </c>
      <c r="G7" s="27" t="n">
        <f aca="false">AVERAGE(AF48,AF57,AF66,AF75,AF84,AF93,AF102,AF111,AF120,AF129,AF138,AF147,AF156,AF165,AF174,AF183,AF192,AF201,AF210,AF219,AF228,AF237,AF246,AF255,AF264,AF273,AF282,AF291,AF300,AF309,AF318,AF327,AF336,AF345,AF354,AF363,AF372,AF381,AF390,AF399,AF408,AF417,AF426,AF435,AF444,AF453,AF462,AF471,AF480,AF489)</f>
        <v>2.56092817741928</v>
      </c>
      <c r="H7" s="12"/>
      <c r="I7" s="23" t="n">
        <f aca="false">AVERAGE(AO48,AO57,AO66,AO75,AO84,AO93,AO102,AO111,AO120,AO129,AO138,AO147,AO156,AO165,AO174,AO183,AO192,AO201,AO210,AO219,AO228,AO237,AO246,AO255,AO264,AO273,AO282,AO291,AO300,AO309,AO318,AO327,AO336,AO345,AO354,AO363,AO372,AO381,AO390,AO399,AO408,AO417,AO426,AO435,AO444,AO453,AO462,AO471,AO480,AO489)</f>
        <v>1.47335531918736</v>
      </c>
      <c r="J7" s="24" t="n">
        <f aca="false">AVERAGE(AQ48,AQ57,AQ66,AQ75,AQ84,AQ93,AQ102,AQ111,AQ120,AQ129,AQ138,AQ147,AQ156,AQ165,AQ174,AQ183,AQ192,AQ201,AQ210,AQ219,AQ228,AQ237,AQ246,AQ255,AQ264,AQ273,AQ282,AQ291,AQ300,AQ309,AQ318,AQ327,AQ336,AQ345,AQ354,AQ363,AQ372,AQ381,AQ390,AQ399,AQ408,AQ417,AQ426,AQ435,AQ444,AQ453,AQ462,AQ471,AQ480,AQ489)</f>
        <v>1.88021283540701</v>
      </c>
      <c r="K7" s="25" t="n">
        <f aca="false">AVERAGE(AS48,AS57,AS66,AS75,AS84,AS93,AS102,AS111,AS120,AS129,AS138,AS147,AS156,AS165,AS174,AS183,AS192,AS201,AS210,AS219,AS228,AS237,AS246,AS255,AS264,AS273,AS282,AS291,AS300,AS309,AS318,AS327,AS336,AS345,AS354,AS363,AS372,AS381,AS390,AS399,AS408,AS417,AS426,AS435,AS444,AS453,AS462,AS471,AS480,AS489)</f>
        <v>2.37764782109753</v>
      </c>
      <c r="L7" s="23" t="n">
        <f aca="false">AVERAGE(AP48,AP57,AP66,AP75,AP84,AP93,AP102,AP111,AP120,AP129,AP138,AP147,AP156,AP165,AP174,AP183,AP192,AP201,AP210,AP219,AP228,AP237,AP246,AP255,AP264,AP273,AP282,AP291,AP300,AP309,AP318,AP327,AP336,AP345,AP354,AP363,AP372,AP381,AP390,AP399,AP408,AP417,AP426,AP435,AP444,AP453,AP462,AP471,AP480,AP489)</f>
        <v>1.13615158828472</v>
      </c>
      <c r="M7" s="26" t="n">
        <f aca="false">AVERAGE(AR48,AR57,AR66,AR75,AR84,AR93,AR102,AR111,AR120,AR129,AR138,AR147,AR156,AR165,AR174,AR183,AR192,AR201,AR210,AR219,AR228,AR237,AR246,AR255,AR264,AR273,AR282,AR291,AR300,AR309,AR318,AR327,AR336,AR345,AR354,AR363,AR372,AR381,AR390,AR399,AR408,AR417,AR426,AR435,AR444,AR453,AR462,AR471,AR480,AR489)</f>
        <v>1.3150801983821</v>
      </c>
      <c r="N7" s="27" t="n">
        <f aca="false">AVERAGE(AT48,AT57,AT66,AT75,AT84,AT93,AT102,AT111,AT120,AT129,AT138,AT147,AT156,AT165,AT174,AT183,AT192,AT201,AT210,AT219,AT228,AT237,AT246,AT255,AT264,AT273,AT282,AT291,AT300,AT309,AT318,AT327,AT336,AT345,AT354,AT363,AT372,AT381,AT390,AT399,AT408,AT417,AT426,AT435,AT444,AT453,AT462,AT471,AT480,AT489)</f>
        <v>1.548879428928</v>
      </c>
      <c r="P7" s="12"/>
      <c r="Q7" s="12"/>
      <c r="R7" s="12"/>
      <c r="S7" s="12"/>
      <c r="T7" s="12"/>
      <c r="U7" s="12"/>
      <c r="V7" s="12"/>
      <c r="W7" s="12"/>
    </row>
    <row r="8" customFormat="false" ht="12.75" hidden="false" customHeight="true" outlineLevel="0" collapsed="false">
      <c r="B8" s="12"/>
      <c r="C8" s="12"/>
      <c r="D8" s="12"/>
      <c r="E8" s="12"/>
      <c r="F8" s="12"/>
      <c r="G8" s="12"/>
      <c r="H8" s="12"/>
      <c r="I8" s="12"/>
      <c r="J8" s="12"/>
      <c r="K8" s="12"/>
      <c r="L8" s="12"/>
      <c r="M8" s="12"/>
      <c r="N8" s="12"/>
      <c r="O8" s="12"/>
      <c r="P8" s="12"/>
      <c r="Q8" s="12"/>
      <c r="R8" s="12"/>
      <c r="S8" s="12"/>
      <c r="T8" s="12"/>
      <c r="U8" s="12"/>
      <c r="V8" s="12"/>
      <c r="W8" s="12"/>
    </row>
    <row r="9" customFormat="false" ht="12.75" hidden="false" customHeight="true" outlineLevel="0" collapsed="false">
      <c r="B9" s="11" t="s">
        <v>275</v>
      </c>
      <c r="C9" s="11"/>
      <c r="D9" s="11"/>
      <c r="E9" s="11"/>
      <c r="F9" s="11"/>
      <c r="G9" s="11"/>
      <c r="H9" s="11"/>
      <c r="I9" s="11"/>
      <c r="J9" s="11"/>
      <c r="K9" s="11"/>
      <c r="L9" s="11"/>
      <c r="M9" s="11"/>
      <c r="N9" s="11" t="s">
        <v>276</v>
      </c>
      <c r="O9" s="11"/>
      <c r="P9" s="11"/>
      <c r="Q9" s="11"/>
      <c r="R9" s="11"/>
      <c r="S9" s="11"/>
      <c r="T9" s="11"/>
      <c r="U9" s="11"/>
      <c r="V9" s="11"/>
      <c r="W9" s="11"/>
      <c r="X9" s="11"/>
      <c r="Y9" s="11"/>
    </row>
    <row r="10" customFormat="false" ht="12.75" hidden="false" customHeight="true" outlineLevel="0" collapsed="false">
      <c r="B10" s="28" t="s">
        <v>277</v>
      </c>
      <c r="C10" s="28"/>
      <c r="D10" s="28"/>
      <c r="E10" s="28"/>
      <c r="F10" s="29" t="s">
        <v>278</v>
      </c>
      <c r="G10" s="29"/>
      <c r="H10" s="29"/>
      <c r="I10" s="29"/>
      <c r="J10" s="14" t="s">
        <v>279</v>
      </c>
      <c r="K10" s="14"/>
      <c r="L10" s="14"/>
      <c r="M10" s="14"/>
      <c r="N10" s="28" t="s">
        <v>277</v>
      </c>
      <c r="O10" s="28"/>
      <c r="P10" s="28"/>
      <c r="Q10" s="28"/>
      <c r="R10" s="29" t="s">
        <v>278</v>
      </c>
      <c r="S10" s="29"/>
      <c r="T10" s="29"/>
      <c r="U10" s="29"/>
      <c r="V10" s="14" t="s">
        <v>279</v>
      </c>
      <c r="W10" s="14"/>
      <c r="X10" s="14"/>
      <c r="Y10" s="14"/>
      <c r="Z10" s="11"/>
      <c r="AA10" s="30"/>
    </row>
    <row r="11" customFormat="false" ht="12.75" hidden="false" customHeight="true" outlineLevel="0" collapsed="false">
      <c r="B11" s="15" t="s">
        <v>284</v>
      </c>
      <c r="C11" s="4" t="s">
        <v>285</v>
      </c>
      <c r="D11" s="4" t="s">
        <v>286</v>
      </c>
      <c r="E11" s="4" t="s">
        <v>287</v>
      </c>
      <c r="F11" s="16" t="s">
        <v>284</v>
      </c>
      <c r="G11" s="4" t="s">
        <v>285</v>
      </c>
      <c r="H11" s="4" t="s">
        <v>286</v>
      </c>
      <c r="I11" s="4" t="s">
        <v>287</v>
      </c>
      <c r="J11" s="16" t="s">
        <v>284</v>
      </c>
      <c r="K11" s="4" t="s">
        <v>285</v>
      </c>
      <c r="L11" s="4" t="s">
        <v>286</v>
      </c>
      <c r="M11" s="17" t="s">
        <v>287</v>
      </c>
      <c r="N11" s="15" t="s">
        <v>284</v>
      </c>
      <c r="O11" s="4" t="s">
        <v>285</v>
      </c>
      <c r="P11" s="4" t="s">
        <v>286</v>
      </c>
      <c r="Q11" s="4" t="s">
        <v>287</v>
      </c>
      <c r="R11" s="16" t="s">
        <v>284</v>
      </c>
      <c r="S11" s="4" t="s">
        <v>285</v>
      </c>
      <c r="T11" s="4" t="s">
        <v>286</v>
      </c>
      <c r="U11" s="4" t="s">
        <v>287</v>
      </c>
      <c r="V11" s="16" t="s">
        <v>284</v>
      </c>
      <c r="W11" s="4" t="s">
        <v>285</v>
      </c>
      <c r="X11" s="4" t="s">
        <v>286</v>
      </c>
      <c r="Y11" s="17" t="s">
        <v>287</v>
      </c>
      <c r="Z11" s="16"/>
      <c r="AA11" s="31"/>
    </row>
    <row r="12" customFormat="false" ht="12.75" hidden="false" customHeight="true" outlineLevel="0" collapsed="false">
      <c r="A12" s="11" t="s">
        <v>280</v>
      </c>
      <c r="B12" s="32" t="n">
        <f aca="false">AVERAGE(AA45,AA54,AA63,AA72,AA81,AA90,AA99,AA108,AA117,AA126,AA135,AA144,AA153,AA162,AA171,AA180,AA189,AA198,AA207,AA216,AA225,AA234,AA243,AA252,AA261,AA270,AA279,AA288,AA297,AA306,AA315,AA324,AA333,AA342,AA351,AA360,AA369,AA378,AA387,AA396,AA405,AA414,AA423,AA432,AA441,AA450,AA459,AA468,AA477,AA486)</f>
        <v>1.53091715531659</v>
      </c>
      <c r="C12" s="33" t="n">
        <f aca="false">MIN(AA45,AA54,AA63,AA72,AA81,AA90,AA99,AA108,AA117,AA126,AA135,AA144,AA153,AA162,AA171,AA180,AA189,AA198,AA207,AA216,AA225,AA234,AA243,AA252,AA261,AA270,AA279,AA288,AA297,AA306,AA315,AA324,AA333,AA342,AA351,AA360,AA369,AA378,AA387,AA396,AA405,AA414,AA423,AA432,AA441,AA450,AA459,AA468,AA477,AA486)</f>
        <v>1.07759367780677</v>
      </c>
      <c r="D12" s="33" t="n">
        <f aca="false">MAX(AA45,AA54,AA63,AA72,AA81,AA90,AA99,AA108,AA117,AA126,AA135,AA144,AA153,AA162,AA171,AA180,AA189,AA198,AA207,AA216,AA225,AA234,AA243,AA252,AA261,AA270,AA279,AA288,AA297,AA306,AA315,AA324,AA333,AA342,AA351,AA360,AA369,AA378,AA387,AA396,AA405,AA414,AA423,AA432,AA441,AA450,AA459,AA468,AA477,AA486)</f>
        <v>2.26582738266871</v>
      </c>
      <c r="E12" s="33" t="n">
        <f aca="false">STDEV(AA45,AA54,AA63,AA72,AA81,AA90,AA99,AA108,AA117,AA126,AA135,AA144,AA153,AA162,AA171,AA180,AA189,AA198,AA207,AA216,AA225,AA234,AA243,AA252,AA261,AA270,AA279,AA288,AA297,AA306,AA315,AA324,AA333,AA342,AA351,AA360,AA369,AA378,AA387,AA396,AA405,AA414,AA423,AA432,AA441,AA450,AA459,AA468,AA477,AA486)</f>
        <v>0.287204322205851</v>
      </c>
      <c r="F12" s="33" t="n">
        <f aca="false">AVERAGE(AC45,AC54,AC63,AC72,AC81,AC90,AC99,AC108,AC117,AC126,AC135,AC144,AC153,AC162,AC171,AC180,AC189,AC198,AC207,AC216,AC225,AC234,AC243,AC252,AC261,AC270,AC279,AC288,AC297,AC306,AC315,AC324,AC333,AC342,AC351,AC360,AC369,AC378,AC387,AC396,AC405,AC414,AC423,AC432,AC441,AC450,AC459,AC468,AC477,AC486)</f>
        <v>2.39481652710952</v>
      </c>
      <c r="G12" s="33" t="n">
        <f aca="false">MIN(AC45,AC54,AC63,AC72,AC81,AC90,AC99,AC108,AC117,AC126,AC135,AC144,AC153,AC162,AC171,AC180,AC189,AC198,AC207,AC216,AC225,AC234,AC243,AC252,AC261,AC270,AC279,AC288,AC297,AC306,AC315,AC324,AC333,AC342,AC351,AC360,AC369,AC378,AC387,AC396,AC405,AC414,AC423,AC432,AC441,AC450,AC459,AC468,AC477,AC486)</f>
        <v>1.21953552142762</v>
      </c>
      <c r="H12" s="33" t="n">
        <f aca="false">MAX(AC45,AC54,AC63,AC72,AC81,AC90,AC99,AC108,AC117,AC126,AC135,AC144,AC153,AC162,AC171,AC180,AC189,AC198,AC207,AC216,AC225,AC234,AC243,AC252,AC261,AC270,AC279,AC288,AC297,AC306,AC315,AC324,AC333,AC342,AC351,AC360,AC369,AC378,AC387,AC396,AC405,AC414,AC423,AC432,AC441,AC450,AC459,AC468,AC477,AC486)</f>
        <v>3.96807941175535</v>
      </c>
      <c r="I12" s="34" t="n">
        <f aca="false">STDEV(AC45,AC54,AC63,AC72,AC81,AC90,AC99,AC108,AC117,AC126,AC135,AC144,AC153,AC162,AC171,AC180,AC189,AC198,AC207,AC216,AC225,AC234,AC243,AC252,AC261,AC270,AC279,AC288,AC297,AC306,AC315,AC324,AC333,AC342,AC351,AC360,AC369,AC378,AC387,AC396,AC405,AC414,AC423,AC432,AC441,AC450,AC459,AC468,AC477,AC486)</f>
        <v>0.665953535327256</v>
      </c>
      <c r="J12" s="34" t="n">
        <f aca="false">AVERAGE(AE45,AE54,AE63,AE72,AE81,AE90,AE99,AE108,AE117,AE126,AE135,AE144,AE153,AE162,AE171,AE180,AE189,AE198,AE207,AE216,AE225,AE234,AE243,AE252,AE261,AE270,AE279,AE288,AE297,AE306,AE315,AE324,AE333,AE342,AE351,AE360,AE369,AE378,AE387,AE396,AE405,AE414,AE423,AE432,AE441,AE450,AE459,AE468,AE477,AE486)</f>
        <v>3.789328719932</v>
      </c>
      <c r="K12" s="33" t="n">
        <f aca="false">MIN(AE45,AE54,AE63,AE72,AE81,AE90,AE99,AE108,AE117,AE126,AE135,AE144,AE153,AE162,AE171,AE180,AE189,AE198,AE207,AE216,AE225,AE234,AE243,AE252,AE261,AE270,AE279,AE288,AE297,AE306,AE315,AE324,AE333,AE342,AE351,AE360,AE369,AE378,AE387,AE396,AE405,AE414,AE423,AE432,AE441,AE450,AE459,AE468,AE477,AE486)</f>
        <v>0</v>
      </c>
      <c r="L12" s="33" t="n">
        <f aca="false">MAX(AE45,AE54,AE63,AE72,AE81,AE90,AE99,AE108,AE117,AE126,AE135,AE144,AE153,AE162,AE171,AE180,AE189,AE198,AE207,AE216,AE225,AE234,AE243,AE252,AE261,AE270,AE279,AE288,AE297,AE306,AE315,AE324,AE333,AE342,AE351,AE360,AE369,AE378,AE387,AE396,AE405,AE414,AE423,AE432,AE441,AE450,AE459,AE468,AE477,AE486)</f>
        <v>14.7910509747054</v>
      </c>
      <c r="M12" s="35" t="n">
        <f aca="false">STDEV(AE45,AE54,AE63,AE72,AE81,AE90,AE99,AE108,AE117,AE126,AE135,AE144,AE153,AE162,AE171,AE180,AE189,AE198,AE207,AE216,AE225,AE234,AE243,AE252,AE261,AE270,AE279,AE288,AE297,AE306,AE315,AE324,AE333,AE342,AE351,AE360,AE369,AE378,AE387,AE396,AE405,AE414,AE423,AE432,AE441,AE450,AE459,AE468,AE477,AE486)</f>
        <v>2.36715103477969</v>
      </c>
      <c r="N12" s="32" t="n">
        <f aca="false">AVERAGE(AB45,AB54,AB63,AB72,AB81,AB90,AB99,AB108,AB117,AB126,AB135,AB144,AB153,AB162,AB171,AB180,AB189,AB198,AB207,AB216,AB225,AB234,AB243,AB252,AB261,AB270,AB279,AB288,AB297,AB306,AB315,AB324,AB333,AB342,AB351,AB360,AB369,AB378,AB387,AB396,AB405,AB414,AB423,AB432,AB441,AB450,AB459,AB468,AB477,AB486)</f>
        <v>1.23546513962502</v>
      </c>
      <c r="O12" s="33" t="n">
        <f aca="false">MIN(AB45,AB54,AB63,AB72,AB81,AB90,AB99,AB108,AB117,AB126,AB135,AB144,AB153,AB162,AB171,AB180,AB189,AB198,AB207,AB216,AB225,AB234,AB243,AB252,AB261,AB270,AB279,AB288,AB297,AB306,AB315,AB324,AB333,AB342,AB351,AB360,AB369,AB378,AB387,AB396,AB405,AB414,AB423,AB432,AB441,AB450,AB459,AB468,AB477,AB486)</f>
        <v>0.0002580822157187</v>
      </c>
      <c r="P12" s="33" t="n">
        <f aca="false">MAX(AB45,AB54,AB63,AB72,AB81,AB90,AB99,AB108,AB117,AB126,AB135,AB144,AB153,AB162,AB171,AB180,AB189,AB198,AB207,AB216,AB225,AB234,AB243,AB252,AB261,AB270,AB279,AB288,AB297,AB306,AB315,AB324,AB333,AB342,AB351,AB360,AB369,AB378,AB387,AB396,AB405,AB414,AB423,AB432,AB441,AB450,AB459,AB468,AB477,AB486)</f>
        <v>2.72037395479351</v>
      </c>
      <c r="Q12" s="34" t="n">
        <f aca="false">STDEV(AB45,AB54,AB63,AB72,AB81,AB90,AB99,AB108,AB117,AB126,AB135,AB144,AB153,AB162,AB171,AB180,AB189,AB198,AB207,AB216,AB225,AB234,AB243,AB252,AB261,AB270,AB279,AB288,AB297,AB306,AB315,AB324,AB333,AB342,AB351,AB360,AB369,AB378,AB387,AB396,AB405,AB414,AB423,AB432,AB441,AB450,AB459,AB468,AB477,AB486)</f>
        <v>0.389485307369314</v>
      </c>
      <c r="R12" s="34" t="n">
        <f aca="false">AVERAGE(AD45,AD54,AD63,AD72,AD81,AD90,AD99,AD108,AD117,AD126,AD135,AD144,AD153,AD162,AD171,AD180,AD189,AD198,AD207,AD216,AD225,AD234,AD243,AD252,AD261,AD270,AD279,AD288,AD297,AD306,AD315,AD324,AD333,AD342,AD351,AD360,AD369,AD378,AD387,AD396,AD405,AD414,AD423,AD432,AD441,AD450,AD459,AD468,AD477,AD486)</f>
        <v>1.76622433171274</v>
      </c>
      <c r="S12" s="34" t="n">
        <f aca="false">MIN(AD45,AD54,AD63,AD72,AD81,AD90,AD99,AD108,AD117,AD126,AD135,AD144,AD153,AD162,AD171,AD180,AD189,AD198,AD207,AD216,AD225,AD234,AD243,AD252,AD261,AD270,AD279,AD288,AD297,AD306,AD315,AD324,AD333,AD342,AD351,AD360,AD369,AD378,AD387,AD396,AD405,AD414,AD423,AD432,AD441,AD450,AD459,AD468,AD477,AD486)</f>
        <v>0.787859120522609</v>
      </c>
      <c r="T12" s="34" t="n">
        <f aca="false">MAX(AD45,AD54,AD63,AD72,AD81,AD90,AD99,AD108,AD117,AD126,AD135,AD144,AD153,AD162,AD171,AD180,AD189,AD198,AD207,AD216,AD225,AD234,AD243,AD252,AD261,AD270,AD279,AD288,AD297,AD306,AD315,AD324,AD333,AD342,AD351,AD360,AD369,AD378,AD387,AD396,AD405,AD414,AD423,AD432,AD441,AD450,AD459,AD468,AD477,AD486)</f>
        <v>4.25303758566459</v>
      </c>
      <c r="U12" s="34" t="n">
        <f aca="false">STDEV(AD45,AD54,AD63,AD72,AD81,AD90,AD99,AD108,AD117,AD126,AD135,AD144,AD153,AD162,AD171,AD180,AD189,AD198,AD207,AD216,AD225,AD234,AD243,AD252,AD261,AD270,AD279,AD288,AD297,AD306,AD315,AD324,AD333,AD342,AD351,AD360,AD369,AD378,AD387,AD396,AD405,AD414,AD423,AD432,AD441,AD450,AD459,AD468,AD477,AD486)</f>
        <v>0.641480097429795</v>
      </c>
      <c r="V12" s="34" t="n">
        <f aca="false">AVERAGE(AF45,AF54,AF63,AF72,AF81,AF90,AF99,AF108,AF117,AF126,AF135,AF144,AF153,AF162,AF171,AF180,AF189,AF198,AF207,AF216,AF225,AF234,AF243,AF252,AF261,AF270,AF279,AF288,AF297,AF306,AF315,AF324,AF333,AF342,AF351,AF360,AF369,AF378,AF387,AF396,AF405,AF414,AF423,AF432,AF441,AF450,AF459,AF468,AF477,AF486)</f>
        <v>2.4862586057761</v>
      </c>
      <c r="W12" s="34" t="n">
        <f aca="false">MIN(AF45,AF54,AF63,AF72,AF81,AF90,AF99,AF108,AF117,AF126,AF135,AF144,AF153,AF162,AF171,AF180,AF189,AF198,AF207,AF216,AF225,AF234,AF243,AF252,AF261,AF270,AF279,AF288,AF297,AF306,AF315,AF324,AF333,AF342,AF351,AF360,AF369,AF378,AF387,AF396,AF405,AF414,AF423,AF432,AF441,AF450,AF459,AF468,AF477,AF486)</f>
        <v>0</v>
      </c>
      <c r="X12" s="33" t="n">
        <f aca="false">MAX(AF45,AF54,AF63,AF72,AF81,AF90,AF99,AF108,AF117,AF126,AF135,AF144,AF153,AF162,AF171,AF180,AF189,AF198,AF207,AF216,AF225,AF234,AF243,AF252,AF261,AF270,AF279,AF288,AF297,AF306,AF315,AF324,AF333,AF342,AF351,AF360,AF369,AF378,AF387,AF396,AF405,AF414,AF423,AF432,AF441,AF450,AF459,AF468,AF477,AF486)</f>
        <v>15.2743566424524</v>
      </c>
      <c r="Y12" s="35" t="n">
        <f aca="false">STDEV(AF45,AF54,AF63,AF72,AF81,AF90,AF99,AF108,AF117,AF126,AF135,AF144,AF153,AF162,AF171,AF180,AF189,AF198,AF207,AF216,AF225,AF234,AF243,AF252,AF261,AF270,AF279,AF288,AF297,AF306,AF315,AF324,AF333,AF342,AF351,AF360,AF369,AF378,AF387,AF396,AF405,AF414,AF423,AF432,AF441,AF450,AF459,AF468,AF477,AF486)</f>
        <v>2.15910121884854</v>
      </c>
      <c r="Z12" s="34"/>
      <c r="AA12" s="36"/>
    </row>
    <row r="13" customFormat="false" ht="12.75" hidden="false" customHeight="true" outlineLevel="0" collapsed="false">
      <c r="A13" s="11" t="s">
        <v>281</v>
      </c>
      <c r="B13" s="32" t="n">
        <f aca="false">AVERAGE(AA46,AA55,AA64,AA73,AA82,AA91,AA100,AA109,AA118,AA127,AA136,AA145,AA154,AA163,AA172,AA181,AA190,AA199,AA208,AA217,AA226,AA235,AA244,AA253,AA262,AA271,AA280,AA289,AA298,AA307,AA316,AA325,AA334,AA343,AA352,AA361,AA370,AA379,AA388,AA397,AA406,AA415,AA424,AA433,AA442,AA451,AA460,AA469,AA478,AA487)</f>
        <v>1.78460334104208</v>
      </c>
      <c r="C13" s="33" t="n">
        <f aca="false">MIN(AA46,AA55,AA64,AA73,AA82,AA91,AA100,AA109,AA118,AA127,AA136,AA145,AA154,AA163,AA172,AA181,AA190,AA199,AA208,AA217,AA226,AA235,AA244,AA253,AA262,AA271,AA280,AA289,AA298,AA307,AA316,AA325,AA334,AA343,AA352,AA361,AA370,AA379,AA388,AA397,AA406,AA415,AA424,AA433,AA442,AA451,AA460,AA469,AA478,AA487)</f>
        <v>0.819737567503657</v>
      </c>
      <c r="D13" s="33" t="n">
        <f aca="false">MAX(AA46,AA55,AA64,AA73,AA82,AA91,AA100,AA109,AA118,AA127,AA136,AA145,AA154,AA163,AA172,AA181,AA190,AA199,AA208,AA217,AA226,AA235,AA244,AA253,AA262,AA271,AA280,AA289,AA298,AA307,AA316,AA325,AA334,AA343,AA352,AA361,AA370,AA379,AA388,AA397,AA406,AA415,AA424,AA433,AA442,AA451,AA460,AA469,AA478,AA487)</f>
        <v>5.4267449371272</v>
      </c>
      <c r="E13" s="33" t="n">
        <f aca="false">STDEV(AA46,AA55,AA64,AA73,AA82,AA91,AA100,AA109,AA118,AA127,AA136,AA145,AA154,AA163,AA172,AA181,AA190,AA199,AA208,AA217,AA226,AA235,AA244,AA253,AA262,AA271,AA280,AA289,AA298,AA307,AA316,AA325,AA334,AA343,AA352,AA361,AA370,AA379,AA388,AA397,AA406,AA415,AA424,AA433,AA442,AA451,AA460,AA469,AA478,AA487)</f>
        <v>1.10941938018677</v>
      </c>
      <c r="F13" s="33" t="n">
        <f aca="false">AVERAGE(AC46,AC55,AC64,AC73,AC82,AC91,AC100,AC109,AC118,AC127,AC136,AC145,AC154,AC163,AC172,AC181,AC190,AC199,AC208,AC217,AC226,AC235,AC244,AC253,AC262,AC271,AC280,AC289,AC298,AC307,AC316,AC325,AC334,AC343,AC352,AC361,AC370,AC379,AC388,AC397,AC406,AC415,AC424,AC433,AC442,AC451,AC460,AC469,AC478,AC487)</f>
        <v>2.71014332782931</v>
      </c>
      <c r="G13" s="33" t="n">
        <f aca="false">MIN(AC46,AC55,AC64,AC73,AC82,AC91,AC100,AC109,AC118,AC127,AC136,AC145,AC154,AC163,AC172,AC181,AC190,AC199,AC208,AC217,AC226,AC235,AC244,AC253,AC262,AC271,AC280,AC289,AC298,AC307,AC316,AC325,AC334,AC343,AC352,AC361,AC370,AC379,AC388,AC397,AC406,AC415,AC424,AC433,AC442,AC451,AC460,AC469,AC478,AC487)</f>
        <v>0.861120054981601</v>
      </c>
      <c r="H13" s="33" t="n">
        <f aca="false">MAX(AC46,AC55,AC64,AC73,AC82,AC91,AC100,AC109,AC118,AC127,AC136,AC145,AC154,AC163,AC172,AC181,AC190,AC199,AC208,AC217,AC226,AC235,AC244,AC253,AC262,AC271,AC280,AC289,AC298,AC307,AC316,AC325,AC334,AC343,AC352,AC361,AC370,AC379,AC388,AC397,AC406,AC415,AC424,AC433,AC442,AC451,AC460,AC469,AC478,AC487)</f>
        <v>10.8727906548521</v>
      </c>
      <c r="I13" s="34" t="n">
        <f aca="false">STDEV(AC46,AC55,AC64,AC73,AC82,AC91,AC100,AC109,AC118,AC127,AC136,AC145,AC154,AC163,AC172,AC181,AC190,AC199,AC208,AC217,AC226,AC235,AC244,AC253,AC262,AC271,AC280,AC289,AC298,AC307,AC316,AC325,AC334,AC343,AC352,AC361,AC370,AC379,AC388,AC397,AC406,AC415,AC424,AC433,AC442,AC451,AC460,AC469,AC478,AC487)</f>
        <v>2.26364405647977</v>
      </c>
      <c r="J13" s="34" t="n">
        <f aca="false">AVERAGE(AE46,AE55,AE64,AE73,AE82,AE91,AE100,AE109,AE118,AE127,AE136,AE145,AE154,AE163,AE172,AE181,AE190,AE199,AE208,AE217,AE226,AE235,AE244,AE253,AE262,AE271,AE280,AE289,AE298,AE307,AE316,AE325,AE334,AE343,AE352,AE361,AE370,AE379,AE388,AE397,AE406,AE415,AE424,AE433,AE442,AE451,AE460,AE469,AE478,AE487)</f>
        <v>4.36987750710209</v>
      </c>
      <c r="K13" s="33" t="n">
        <f aca="false">MIN(AE46,AE55,AE64,AE73,AE82,AE91,AE100,AE109,AE118,AE127,AE136,AE145,AE154,AE163,AE172,AE181,AE190,AE199,AE208,AE217,AE226,AE235,AE244,AE253,AE262,AE271,AE280,AE289,AE298,AE307,AE316,AE325,AE334,AE343,AE352,AE361,AE370,AE379,AE388,AE397,AE406,AE415,AE424,AE433,AE442,AE451,AE460,AE469,AE478,AE487)</f>
        <v>0.914290559941493</v>
      </c>
      <c r="L13" s="33" t="n">
        <f aca="false">MAX(AE46,AE55,AE64,AE73,AE82,AE91,AE100,AE109,AE118,AE127,AE136,AE145,AE154,AE163,AE172,AE181,AE190,AE199,AE208,AE217,AE226,AE235,AE244,AE253,AE262,AE271,AE280,AE289,AE298,AE307,AE316,AE325,AE334,AE343,AE352,AE361,AE370,AE379,AE388,AE397,AE406,AE415,AE424,AE433,AE442,AE451,AE460,AE469,AE478,AE487)</f>
        <v>18.7470103582243</v>
      </c>
      <c r="M13" s="35" t="n">
        <f aca="false">STDEV(AE46,AE55,AE64,AE73,AE82,AE91,AE100,AE109,AE118,AE127,AE136,AE145,AE154,AE163,AE172,AE181,AE190,AE199,AE208,AE217,AE226,AE235,AE244,AE253,AE262,AE271,AE280,AE289,AE298,AE307,AE316,AE325,AE334,AE343,AE352,AE361,AE370,AE379,AE388,AE397,AE406,AE415,AE424,AE433,AE442,AE451,AE460,AE469,AE478,AE487)</f>
        <v>4.26096366023868</v>
      </c>
      <c r="N13" s="32" t="n">
        <f aca="false">AVERAGE(AB46,AB55,AB64,AB73,AB82,AB91,AB100,AB109,AB118,AB127,AB136,AB145,AB154,AB163,AB172,AB181,AB190,AB199,AB208,AB217,AB226,AB235,AB244,AB253,AB262,AB271,AB280,AB289,AB298,AB307,AB316,AB325,AB334,AB343,AB352,AB361,AB370,AB379,AB388,AB397,AB406,AB415,AB424,AB433,AB442,AB451,AB460,AB469,AB478,AB487)</f>
        <v>1.01029910386313</v>
      </c>
      <c r="O13" s="33" t="n">
        <f aca="false">MIN(AB46,AB55,AB64,AB73,AB82,AB91,AB100,AB109,AB118,AB127,AB136,AB145,AB154,AB163,AB172,AB181,AB190,AB199,AB208,AB217,AB226,AB235,AB244,AB253,AB262,AB271,AB280,AB289,AB298,AB307,AB316,AB325,AB334,AB343,AB352,AB361,AB370,AB379,AB388,AB397,AB406,AB415,AB424,AB433,AB442,AB451,AB460,AB469,AB478,AB487)</f>
        <v>0.307292054695773</v>
      </c>
      <c r="P13" s="33" t="n">
        <f aca="false">MAX(AB46,AB55,AB64,AB73,AB82,AB91,AB100,AB109,AB118,AB127,AB136,AB145,AB154,AB163,AB172,AB181,AB190,AB199,AB208,AB217,AB226,AB235,AB244,AB253,AB262,AB271,AB280,AB289,AB298,AB307,AB316,AB325,AB334,AB343,AB352,AB361,AB370,AB379,AB388,AB397,AB406,AB415,AB424,AB433,AB442,AB451,AB460,AB469,AB478,AB487)</f>
        <v>2.94583457962959</v>
      </c>
      <c r="Q13" s="34" t="n">
        <f aca="false">STDEV(AB46,AB55,AB64,AB73,AB82,AB91,AB100,AB109,AB118,AB127,AB136,AB145,AB154,AB163,AB172,AB181,AB190,AB199,AB208,AB217,AB226,AB235,AB244,AB253,AB262,AB271,AB280,AB289,AB298,AB307,AB316,AB325,AB334,AB343,AB352,AB361,AB370,AB379,AB388,AB397,AB406,AB415,AB424,AB433,AB442,AB451,AB460,AB469,AB478,AB487)</f>
        <v>0.493738044519952</v>
      </c>
      <c r="R13" s="34" t="n">
        <f aca="false">AVERAGE(AD46,AD55,AD64,AD73,AD82,AD91,AD100,AD109,AD118,AD127,AD136,AD145,AD154,AD163,AD172,AD181,AD190,AD199,AD208,AD217,AD226,AD235,AD244,AD253,AD262,AD271,AD280,AD289,AD298,AD307,AD316,AD325,AD334,AD343,AD352,AD361,AD370,AD379,AD388,AD397,AD406,AD415,AD424,AD433,AD442,AD451,AD460,AD469,AD478,AD487)</f>
        <v>1.11238898857246</v>
      </c>
      <c r="S13" s="34" t="n">
        <f aca="false">MIN(AD46,AD55,AD64,AD73,AD82,AD91,AD100,AD109,AD118,AD127,AD136,AD145,AD154,AD163,AD172,AD181,AD190,AD199,AD208,AD217,AD226,AD235,AD244,AD253,AD262,AD271,AD280,AD289,AD298,AD307,AD316,AD325,AD334,AD343,AD352,AD361,AD370,AD379,AD388,AD397,AD406,AD415,AD424,AD433,AD442,AD451,AD460,AD469,AD478,AD487)</f>
        <v>0.448852407729761</v>
      </c>
      <c r="T13" s="34" t="n">
        <f aca="false">MAX(AD46,AD55,AD64,AD73,AD82,AD91,AD100,AD109,AD118,AD127,AD136,AD145,AD154,AD163,AD172,AD181,AD190,AD199,AD208,AD217,AD226,AD235,AD244,AD253,AD262,AD271,AD280,AD289,AD298,AD307,AD316,AD325,AD334,AD343,AD352,AD361,AD370,AD379,AD388,AD397,AD406,AD415,AD424,AD433,AD442,AD451,AD460,AD469,AD478,AD487)</f>
        <v>2.28480135417097</v>
      </c>
      <c r="U13" s="34" t="n">
        <f aca="false">STDEV(AD46,AD55,AD64,AD73,AD82,AD91,AD100,AD109,AD118,AD127,AD136,AD145,AD154,AD163,AD172,AD181,AD190,AD199,AD208,AD217,AD226,AD235,AD244,AD253,AD262,AD271,AD280,AD289,AD298,AD307,AD316,AD325,AD334,AD343,AD352,AD361,AD370,AD379,AD388,AD397,AD406,AD415,AD424,AD433,AD442,AD451,AD460,AD469,AD478,AD487)</f>
        <v>0.40007153735384</v>
      </c>
      <c r="V13" s="34" t="n">
        <f aca="false">AVERAGE(AF46,AF55,AF64,AF73,AF82,AF91,AF100,AF109,AF118,AF127,AF136,AF145,AF154,AF163,AF172,AF181,AF190,AF199,AF208,AF217,AF226,AF235,AF244,AF253,AF262,AF271,AF280,AF289,AF298,AF307,AF316,AF325,AF334,AF343,AF352,AF361,AF370,AF379,AF388,AF397,AF406,AF415,AF424,AF433,AF442,AF451,AF460,AF469,AF478,AF487)</f>
        <v>1.37209919447675</v>
      </c>
      <c r="W13" s="34" t="n">
        <f aca="false">MIN(AF46,AF55,AF64,AF73,AF82,AF91,AF100,AF109,AF118,AF127,AF136,AF145,AF154,AF163,AF172,AF181,AF190,AF199,AF208,AF217,AF226,AF235,AF244,AF253,AF262,AF271,AF280,AF289,AF298,AF307,AF316,AF325,AF334,AF343,AF352,AF361,AF370,AF379,AF388,AF397,AF406,AF415,AF424,AF433,AF442,AF451,AF460,AF469,AF478,AF487)</f>
        <v>0.538800185966973</v>
      </c>
      <c r="X13" s="33" t="n">
        <f aca="false">MAX(AF46,AF55,AF64,AF73,AF82,AF91,AF100,AF109,AF118,AF127,AF136,AF145,AF154,AF163,AF172,AF181,AF190,AF199,AF208,AF217,AF226,AF235,AF244,AF253,AF262,AF271,AF280,AF289,AF298,AF307,AF316,AF325,AF334,AF343,AF352,AF361,AF370,AF379,AF388,AF397,AF406,AF415,AF424,AF433,AF442,AF451,AF460,AF469,AF478,AF487)</f>
        <v>4.44853638322392</v>
      </c>
      <c r="Y13" s="35" t="n">
        <f aca="false">STDEV(AF46,AF55,AF64,AF73,AF82,AF91,AF100,AF109,AF118,AF127,AF136,AF145,AF154,AF163,AF172,AF181,AF190,AF199,AF208,AF217,AF226,AF235,AF244,AF253,AF262,AF271,AF280,AF289,AF298,AF307,AF316,AF325,AF334,AF343,AF352,AF361,AF370,AF379,AF388,AF397,AF406,AF415,AF424,AF433,AF442,AF451,AF460,AF469,AF478,AF487)</f>
        <v>0.676295330651236</v>
      </c>
      <c r="Z13" s="34"/>
      <c r="AA13" s="36"/>
    </row>
    <row r="14" customFormat="false" ht="12.75" hidden="false" customHeight="true" outlineLevel="0" collapsed="false">
      <c r="A14" s="11" t="s">
        <v>282</v>
      </c>
      <c r="B14" s="32" t="n">
        <f aca="false">AVERAGE(AA47,AA56,AA65,AA74,AA83,AA92,AA101,AA110,AA119,AA128,AA137,AA146,AA155,AA164,AA173,AA182,AA191,AA200,AA209,AA218,AA227,AA236,AA245,AA254,AA263,AA272,AA281,AA290,AA299,AA308,AA317,AA326,AA335,AA344,AA353,AA362,AA371,AA380,AA389,AA398,AA407,AA416,AA425,AA434,AA443,AA452,AA461,AA470,AA479,AA488)</f>
        <v>1.04012345672577</v>
      </c>
      <c r="C14" s="33" t="n">
        <f aca="false">MIN(AA47,AA56,AA65,AA74,AA83,AA92,AA101,AA110,AA119,AA128,AA137,AA146,AA155,AA164,AA173,AA182,AA191,AA200,AA209,AA218,AA227,AA236,AA245,AA254,AA263,AA272,AA281,AA290,AA299,AA308,AA317,AA326,AA335,AA344,AA353,AA362,AA371,AA380,AA389,AA398,AA407,AA416,AA425,AA434,AA443,AA452,AA461,AA470,AA479,AA488)</f>
        <v>0.813764834306706</v>
      </c>
      <c r="D14" s="33" t="n">
        <f aca="false">MAX(AA47,AA56,AA65,AA74,AA83,AA92,AA101,AA110,AA119,AA128,AA137,AA146,AA155,AA164,AA173,AA182,AA191,AA200,AA209,AA218,AA227,AA236,AA245,AA254,AA263,AA272,AA281,AA290,AA299,AA308,AA317,AA326,AA335,AA344,AA353,AA362,AA371,AA380,AA389,AA398,AA407,AA416,AA425,AA434,AA443,AA452,AA461,AA470,AA479,AA488)</f>
        <v>1.55064124319509</v>
      </c>
      <c r="E14" s="33" t="n">
        <f aca="false">STDEV(AA47,AA56,AA65,AA74,AA83,AA92,AA101,AA110,AA119,AA128,AA137,AA146,AA155,AA164,AA173,AA182,AA191,AA200,AA209,AA218,AA227,AA236,AA245,AA254,AA263,AA272,AA281,AA290,AA299,AA308,AA317,AA326,AA335,AA344,AA353,AA362,AA371,AA380,AA389,AA398,AA407,AA416,AA425,AA434,AA443,AA452,AA461,AA470,AA479,AA488)</f>
        <v>0.128842869753633</v>
      </c>
      <c r="F14" s="33" t="n">
        <f aca="false">AVERAGE(AC47,AC56,AC65,AC74,AC83,AC92,AC101,AC110,AC119,AC128,AC137,AC146,AC155,AC164,AC173,AC182,AC191,AC200,AC209,AC218,AC227,AC236,AC245,AC254,AC263,AC272,AC281,AC290,AC299,AC308,AC317,AC326,AC335,AC344,AC353,AC362,AC371,AC380,AC389,AC398,AC407,AC416,AC425,AC434,AC443,AC452,AC461,AC470,AC479,AC488)</f>
        <v>1.1263226502459</v>
      </c>
      <c r="G14" s="33" t="n">
        <f aca="false">MIN(AC47,AC56,AC65,AC74,AC83,AC92,AC101,AC110,AC119,AC128,AC137,AC146,AC155,AC164,AC173,AC182,AC191,AC200,AC209,AC218,AC227,AC236,AC245,AC254,AC263,AC272,AC281,AC290,AC299,AC308,AC317,AC326,AC335,AC344,AC353,AC362,AC371,AC380,AC389,AC398,AC407,AC416,AC425,AC434,AC443,AC452,AC461,AC470,AC479,AC488)</f>
        <v>0.672665643852777</v>
      </c>
      <c r="H14" s="33" t="n">
        <f aca="false">MAX(AC47,AC56,AC65,AC74,AC83,AC92,AC101,AC110,AC119,AC128,AC137,AC146,AC155,AC164,AC173,AC182,AC191,AC200,AC209,AC218,AC227,AC236,AC245,AC254,AC263,AC272,AC281,AC290,AC299,AC308,AC317,AC326,AC335,AC344,AC353,AC362,AC371,AC380,AC389,AC398,AC407,AC416,AC425,AC434,AC443,AC452,AC461,AC470,AC479,AC488)</f>
        <v>2.38124609315312</v>
      </c>
      <c r="I14" s="34" t="n">
        <f aca="false">STDEV(AC47,AC56,AC65,AC74,AC83,AC92,AC101,AC110,AC119,AC128,AC137,AC146,AC155,AC164,AC173,AC182,AC191,AC200,AC209,AC218,AC227,AC236,AC245,AC254,AC263,AC272,AC281,AC290,AC299,AC308,AC317,AC326,AC335,AC344,AC353,AC362,AC371,AC380,AC389,AC398,AC407,AC416,AC425,AC434,AC443,AC452,AC461,AC470,AC479,AC488)</f>
        <v>0.254359337859145</v>
      </c>
      <c r="J14" s="34" t="n">
        <f aca="false">AVERAGE(AE47,AE56,AE65,AE74,AE83,AE92,AE101,AE110,AE119,AE128,AE137,AE146,AE155,AE164,AE173,AE182,AE191,AE200,AE209,AE218,AE227,AE236,AE245,AE254,AE263,AE272,AE281,AE290,AE299,AE308,AE317,AE326,AE335,AE344,AE353,AE362,AE371,AE380,AE389,AE398,AE407,AE416,AE425,AE434,AE443,AE452,AE461,AE470,AE479,AE488)</f>
        <v>1.20831839614862</v>
      </c>
      <c r="K14" s="33" t="n">
        <f aca="false">MIN(AE47,AE56,AE65,AE74,AE83,AE92,AE101,AE110,AE119,AE128,AE137,AE146,AE155,AE164,AE173,AE182,AE191,AE200,AE209,AE218,AE227,AE236,AE245,AE254,AE263,AE272,AE281,AE290,AE299,AE308,AE317,AE326,AE335,AE344,AE353,AE362,AE371,AE380,AE389,AE398,AE407,AE416,AE425,AE434,AE443,AE452,AE461,AE470,AE479,AE488)</f>
        <v>0.573414382682867</v>
      </c>
      <c r="L14" s="33" t="n">
        <f aca="false">MAX(AE47,AE56,AE65,AE74,AE83,AE92,AE101,AE110,AE119,AE128,AE137,AE146,AE155,AE164,AE173,AE182,AE191,AE200,AE209,AE218,AE227,AE236,AE245,AE254,AE263,AE272,AE281,AE290,AE299,AE308,AE317,AE326,AE335,AE344,AE353,AE362,AE371,AE380,AE389,AE398,AE407,AE416,AE425,AE434,AE443,AE452,AE461,AE470,AE479,AE488)</f>
        <v>3.32910730460588</v>
      </c>
      <c r="M14" s="35" t="n">
        <f aca="false">STDEV(AE47,AE56,AE65,AE74,AE83,AE92,AE101,AE110,AE119,AE128,AE137,AE146,AE155,AE164,AE173,AE182,AE191,AE200,AE209,AE218,AE227,AE236,AE245,AE254,AE263,AE272,AE281,AE290,AE299,AE308,AE317,AE326,AE335,AE344,AE353,AE362,AE371,AE380,AE389,AE398,AE407,AE416,AE425,AE434,AE443,AE452,AE461,AE470,AE479,AE488)</f>
        <v>0.418332189305614</v>
      </c>
      <c r="N14" s="32" t="n">
        <f aca="false">AVERAGE(AB47,AB56,AB65,AB74,AB83,AB92,AB101,AB110,AB119,AB128,AB137,AB146,AB155,AB164,AB173,AB182,AB191,AB200,AB209,AB218,AB227,AB236,AB245,AB254,AB263,AB272,AB281,AB290,AB299,AB308,AB317,AB326,AB335,AB344,AB353,AB362,AB371,AB380,AB389,AB398,AB407,AB416,AB425,AB434,AB443,AB452,AB461,AB470,AB479,AB488)</f>
        <v>0.995434719004165</v>
      </c>
      <c r="O14" s="33" t="n">
        <f aca="false">MIN(AB47,AB56,AB65,AB74,AB83,AB92,AB101,AB110,AB119,AB128,AB137,AB146,AB155,AB164,AB173,AB182,AB191,AB200,AB209,AB218,AB227,AB236,AB245,AB254,AB263,AB272,AB281,AB290,AB299,AB308,AB317,AB326,AB335,AB344,AB353,AB362,AB371,AB380,AB389,AB398,AB407,AB416,AB425,AB434,AB443,AB452,AB461,AB470,AB479,AB488)</f>
        <v>0.64962800715462</v>
      </c>
      <c r="P14" s="33" t="n">
        <f aca="false">MAX(AB47,AB56,AB65,AB74,AB83,AB92,AB101,AB110,AB119,AB128,AB137,AB146,AB155,AB164,AB173,AB182,AB191,AB200,AB209,AB218,AB227,AB236,AB245,AB254,AB263,AB272,AB281,AB290,AB299,AB308,AB317,AB326,AB335,AB344,AB353,AB362,AB371,AB380,AB389,AB398,AB407,AB416,AB425,AB434,AB443,AB452,AB461,AB470,AB479,AB488)</f>
        <v>1.83203651732552</v>
      </c>
      <c r="Q14" s="34" t="n">
        <f aca="false">STDEV(AB47,AB56,AB65,AB74,AB83,AB92,AB101,AB110,AB119,AB128,AB137,AB146,AB155,AB164,AB173,AB182,AB191,AB200,AB209,AB218,AB227,AB236,AB245,AB254,AB263,AB272,AB281,AB290,AB299,AB308,AB317,AB326,AB335,AB344,AB353,AB362,AB371,AB380,AB389,AB398,AB407,AB416,AB425,AB434,AB443,AB452,AB461,AB470,AB479,AB488)</f>
        <v>0.21560349527654</v>
      </c>
      <c r="R14" s="34" t="n">
        <f aca="false">AVERAGE(AD47,AD56,AD65,AD74,AD83,AD92,AD101,AD110,AD119,AD128,AD137,AD146,AD155,AD164,AD173,AD182,AD191,AD200,AD209,AD218,AD227,AD236,AD245,AD254,AD263,AD272,AD281,AD290,AD299,AD308,AD317,AD326,AD335,AD344,AD353,AD362,AD371,AD380,AD389,AD398,AD407,AD416,AD425,AD434,AD443,AD452,AD461,AD470,AD479,AD488)</f>
        <v>1.01754661699954</v>
      </c>
      <c r="S14" s="34" t="n">
        <f aca="false">MIN(AD47,AD56,AD65,AD74,AD83,AD92,AD101,AD110,AD119,AD128,AD137,AD146,AD155,AD164,AD173,AD182,AD191,AD200,AD209,AD218,AD227,AD236,AD245,AD254,AD263,AD272,AD281,AD290,AD299,AD308,AD317,AD326,AD335,AD344,AD353,AD362,AD371,AD380,AD389,AD398,AD407,AD416,AD425,AD434,AD443,AD452,AD461,AD470,AD479,AD488)</f>
        <v>0.681920514680705</v>
      </c>
      <c r="T14" s="34" t="n">
        <f aca="false">MAX(AD47,AD56,AD65,AD74,AD83,AD92,AD101,AD110,AD119,AD128,AD137,AD146,AD155,AD164,AD173,AD182,AD191,AD200,AD209,AD218,AD227,AD236,AD245,AD254,AD263,AD272,AD281,AD290,AD299,AD308,AD317,AD326,AD335,AD344,AD353,AD362,AD371,AD380,AD389,AD398,AD407,AD416,AD425,AD434,AD443,AD452,AD461,AD470,AD479,AD488)</f>
        <v>1.76700603858903</v>
      </c>
      <c r="U14" s="34" t="n">
        <f aca="false">STDEV(AD47,AD56,AD65,AD74,AD83,AD92,AD101,AD110,AD119,AD128,AD137,AD146,AD155,AD164,AD173,AD182,AD191,AD200,AD209,AD218,AD227,AD236,AD245,AD254,AD263,AD272,AD281,AD290,AD299,AD308,AD317,AD326,AD335,AD344,AD353,AD362,AD371,AD380,AD389,AD398,AD407,AD416,AD425,AD434,AD443,AD452,AD461,AD470,AD479,AD488)</f>
        <v>0.193395149801437</v>
      </c>
      <c r="V14" s="34" t="n">
        <f aca="false">AVERAGE(AF47,AF56,AF65,AF74,AF83,AF92,AF101,AF110,AF119,AF128,AF137,AF146,AF155,AF164,AF173,AF182,AF191,AF200,AF209,AF218,AF227,AF236,AF245,AF254,AF263,AF272,AF281,AF290,AF299,AF308,AF317,AF326,AF335,AF344,AF353,AF362,AF371,AF380,AF389,AF398,AF407,AF416,AF425,AF434,AF443,AF452,AF461,AF470,AF479,AF488)</f>
        <v>1.0023581306166</v>
      </c>
      <c r="W14" s="34" t="n">
        <f aca="false">MIN(AF47,AF56,AF65,AF74,AF83,AF92,AF101,AF110,AF119,AF128,AF137,AF146,AF155,AF164,AF173,AF182,AF191,AF200,AF209,AF218,AF227,AF236,AF245,AF254,AF263,AF272,AF281,AF290,AF299,AF308,AF317,AF326,AF335,AF344,AF353,AF362,AF371,AF380,AF389,AF398,AF407,AF416,AF425,AF434,AF443,AF452,AF461,AF470,AF479,AF488)</f>
        <v>0.828314086881607</v>
      </c>
      <c r="X14" s="33" t="n">
        <f aca="false">MAX(AF47,AF56,AF65,AF74,AF83,AF92,AF101,AF110,AF119,AF128,AF137,AF146,AF155,AF164,AF173,AF182,AF191,AF200,AF209,AF218,AF227,AF236,AF245,AF254,AF263,AF272,AF281,AF290,AF299,AF308,AF317,AF326,AF335,AF344,AF353,AF362,AF371,AF380,AF389,AF398,AF407,AF416,AF425,AF434,AF443,AF452,AF461,AF470,AF479,AF488)</f>
        <v>1.37444838407168</v>
      </c>
      <c r="Y14" s="35" t="n">
        <f aca="false">STDEV(AF47,AF56,AF65,AF74,AF83,AF92,AF101,AF110,AF119,AF128,AF137,AF146,AF155,AF164,AF173,AF182,AF191,AF200,AF209,AF218,AF227,AF236,AF245,AF254,AF263,AF272,AF281,AF290,AF299,AF308,AF317,AF326,AF335,AF344,AF353,AF362,AF371,AF380,AF389,AF398,AF407,AF416,AF425,AF434,AF443,AF452,AF461,AF470,AF479,AF488)</f>
        <v>0.11338873207174</v>
      </c>
      <c r="Z14" s="34"/>
      <c r="AA14" s="36"/>
    </row>
    <row r="15" customFormat="false" ht="12.75" hidden="false" customHeight="true" outlineLevel="0" collapsed="false">
      <c r="A15" s="11" t="s">
        <v>283</v>
      </c>
      <c r="B15" s="37" t="n">
        <f aca="false">AVERAGE(AA48,AA57,AA66,AA75,AA84,AA93,AA102,AA111,AA120,AA129,AA138,AA147,AA156,AA165,AA174,AA183,AA192,AA201,AA210,AA219,AA228,AA237,AA246,AA255,AA264,AA273,AA282,AA291,AA300,AA309,AA318,AA327,AA336,AA345,AA354,AA363,AA372,AA381,AA390,AA399,AA408,AA417,AA426,AA435,AA444,AA453,AA462,AA471,AA480,AA489)</f>
        <v>2.30434686594832</v>
      </c>
      <c r="C15" s="38" t="n">
        <f aca="false">MIN(AA48,AA57,AA66,AA75,AA84,AA93,AA102,AA111,AA120,AA129,AA138,AA147,AA156,AA165,AA174,AA183,AA192,AA201,AA210,AA219,AA228,AA237,AA246,AA255,AA264,AA273,AA282,AA291,AA300,AA309,AA318,AA327,AA336,AA345,AA354,AA363,AA372,AA381,AA390,AA399,AA408,AA417,AA426,AA435,AA444,AA453,AA462,AA471,AA480,AA489)</f>
        <v>1.03894225898469</v>
      </c>
      <c r="D15" s="38" t="n">
        <f aca="false">MAX(AA48,AA57,AA66,AA75,AA84,AA93,AA102,AA111,AA120,AA129,AA138,AA147,AA156,AA165,AA174,AA183,AA192,AA201,AA210,AA219,AA228,AA237,AA246,AA255,AA264,AA273,AA282,AA291,AA300,AA309,AA318,AA327,AA336,AA345,AA354,AA363,AA372,AA381,AA390,AA399,AA408,AA417,AA426,AA435,AA444,AA453,AA462,AA471,AA480,AA489)</f>
        <v>5.94769095287624</v>
      </c>
      <c r="E15" s="38" t="n">
        <f aca="false">STDEV(AA48,AA57,AA66,AA75,AA84,AA93,AA102,AA111,AA120,AA129,AA138,AA147,AA156,AA165,AA174,AA183,AA192,AA201,AA210,AA219,AA228,AA237,AA246,AA255,AA264,AA273,AA282,AA291,AA300,AA309,AA318,AA327,AA336,AA345,AA354,AA363,AA372,AA381,AA390,AA399,AA408,AA417,AA426,AA435,AA444,AA453,AA462,AA471,AA480,AA489)</f>
        <v>1.23630714613606</v>
      </c>
      <c r="F15" s="38" t="n">
        <f aca="false">AVERAGE(AC48,AC57,AC66,AC75,AC84,AC93,AC102,AC111,AC120,AC129,AC138,AC147,AC156,AC165,AC174,AC183,AC192,AC201,AC210,AC219,AC228,AC237,AC246,AC255,AC264,AC273,AC282,AC291,AC300,AC309,AC318,AC327,AC336,AC345,AC354,AC363,AC372,AC381,AC390,AC399,AC408,AC417,AC426,AC435,AC444,AC453,AC462,AC471,AC480,AC489)</f>
        <v>3.87192019192851</v>
      </c>
      <c r="G15" s="38" t="n">
        <f aca="false">MIN(AC48,AC57,AC66,AC75,AC84,AC93,AC102,AC111,AC120,AC129,AC138,AC147,AC156,AC165,AC174,AC183,AC192,AC201,AC210,AC219,AC228,AC237,AC246,AC255,AC264,AC273,AC282,AC291,AC300,AC309,AC318,AC327,AC336,AC345,AC354,AC363,AC372,AC381,AC390,AC399,AC408,AC417,AC426,AC435,AC444,AC453,AC462,AC471,AC480,AC489)</f>
        <v>1.09296968944105</v>
      </c>
      <c r="H15" s="38" t="n">
        <f aca="false">MAX(AC48,AC57,AC66,AC75,AC84,AC93,AC102,AC111,AC120,AC129,AC138,AC147,AC156,AC165,AC174,AC183,AC192,AC201,AC210,AC219,AC228,AC237,AC246,AC255,AC264,AC273,AC282,AC291,AC300,AC309,AC318,AC327,AC336,AC345,AC354,AC363,AC372,AC381,AC390,AC399,AC408,AC417,AC426,AC435,AC444,AC453,AC462,AC471,AC480,AC489)</f>
        <v>11.9236107703715</v>
      </c>
      <c r="I15" s="38" t="n">
        <f aca="false">STDEV(AC48,AC57,AC66,AC75,AC84,AC93,AC102,AC111,AC120,AC129,AC138,AC147,AC156,AC165,AC174,AC183,AC192,AC201,AC210,AC219,AC228,AC237,AC246,AC255,AC264,AC273,AC282,AC291,AC300,AC309,AC318,AC327,AC336,AC345,AC354,AC363,AC372,AC381,AC390,AC399,AC408,AC417,AC426,AC435,AC444,AC453,AC462,AC471,AC480,AC489)</f>
        <v>2.58013768945256</v>
      </c>
      <c r="J15" s="38" t="n">
        <f aca="false">AVERAGE(AE48,AE57,AE66,AE75,AE84,AE93,AE102,AE111,AE120,AE129,AE138,AE147,AE156,AE165,AE174,AE183,AE192,AE201,AE210,AE219,AE228,AE237,AE246,AE255,AE264,AE273,AE282,AE291,AE300,AE309,AE318,AE327,AE336,AE345,AE354,AE363,AE372,AE381,AE390,AE399,AE408,AE417,AE426,AE435,AE444,AE453,AE462,AE471,AE480,AE489)</f>
        <v>6.32604818714903</v>
      </c>
      <c r="K15" s="38" t="n">
        <f aca="false">MIN(AE48,AE57,AE66,AE75,AE84,AE93,AE102,AE111,AE120,AE129,AE138,AE147,AE156,AE165,AE174,AE183,AE192,AE201,AE210,AE219,AE228,AE237,AE246,AE255,AE264,AE273,AE282,AE291,AE300,AE309,AE318,AE327,AE336,AE345,AE354,AE363,AE372,AE381,AE390,AE399,AE408,AE417,AE426,AE435,AE444,AE453,AE462,AE471,AE480,AE489)</f>
        <v>1.23104147261143</v>
      </c>
      <c r="L15" s="38" t="n">
        <f aca="false">MAX(AE48,AE57,AE66,AE75,AE84,AE93,AE102,AE111,AE120,AE129,AE138,AE147,AE156,AE165,AE174,AE183,AE192,AE201,AE210,AE219,AE228,AE237,AE246,AE255,AE264,AE273,AE282,AE291,AE300,AE309,AE318,AE327,AE336,AE345,AE354,AE363,AE372,AE381,AE390,AE399,AE408,AE417,AE426,AE435,AE444,AE453,AE462,AE471,AE480,AE489)</f>
        <v>20.6288463761007</v>
      </c>
      <c r="M15" s="39" t="n">
        <f aca="false">STDEV(AE48,AE57,AE66,AE75,AE84,AE93,AE102,AE111,AE120,AE129,AE138,AE147,AE156,AE165,AE174,AE183,AE192,AE201,AE210,AE219,AE228,AE237,AE246,AE255,AE264,AE273,AE282,AE291,AE300,AE309,AE318,AE327,AE336,AE345,AE354,AE363,AE372,AE381,AE390,AE399,AE408,AE417,AE426,AE435,AE444,AE453,AE462,AE471,AE480,AE489)</f>
        <v>4.62660580319245</v>
      </c>
      <c r="N15" s="37" t="n">
        <f aca="false">AVERAGE(AB48,AB57,AB66,AB75,AB84,AB93,AB102,AB111,AB120,AB129,AB138,AB147,AB156,AB165,AB174,AB183,AB192,AB201,AB210,AB219,AB228,AB237,AB246,AB255,AB264,AB273,AB282,AB291,AB300,AB309,AB318,AB327,AB336,AB345,AB354,AB363,AB372,AB381,AB390,AB399,AB408,AB417,AB426,AB435,AB444,AB453,AB462,AB471,AB480,AB489)</f>
        <v>1.36278334476086</v>
      </c>
      <c r="O15" s="38" t="n">
        <f aca="false">MIN(AB48,AB57,AB66,AB75,AB84,AB93,AB102,AB111,AB120,AB129,AB138,AB147,AB156,AB165,AB174,AB183,AB192,AB201,AB210,AB219,AB228,AB237,AB246,AB255,AB264,AB273,AB282,AB291,AB300,AB309,AB318,AB327,AB336,AB345,AB354,AB363,AB372,AB381,AB390,AB399,AB408,AB417,AB426,AB435,AB444,AB453,AB462,AB471,AB480,AB489)</f>
        <v>0.414557206520821</v>
      </c>
      <c r="P15" s="38" t="n">
        <f aca="false">MAX(AB48,AB57,AB66,AB75,AB84,AB93,AB102,AB111,AB120,AB129,AB138,AB147,AB156,AB165,AB174,AB183,AB192,AB201,AB210,AB219,AB228,AB237,AB246,AB255,AB264,AB273,AB282,AB291,AB300,AB309,AB318,AB327,AB336,AB345,AB354,AB363,AB372,AB381,AB390,AB399,AB408,AB417,AB426,AB435,AB444,AB453,AB462,AB471,AB480,AB489)</f>
        <v>3.98378366945834</v>
      </c>
      <c r="Q15" s="38" t="n">
        <f aca="false">STDEV(AB48,AB57,AB66,AB75,AB84,AB93,AB102,AB111,AB120,AB129,AB138,AB147,AB156,AB165,AB174,AB183,AB192,AB201,AB210,AB219,AB228,AB237,AB246,AB255,AB264,AB273,AB282,AB291,AB300,AB309,AB318,AB327,AB336,AB345,AB354,AB363,AB372,AB381,AB390,AB399,AB408,AB417,AB426,AB435,AB444,AB453,AB462,AB471,AB480,AB489)</f>
        <v>0.687935265011241</v>
      </c>
      <c r="R15" s="38" t="n">
        <f aca="false">AVERAGE(AD48,AD57,AD66,AD75,AD84,AD93,AD102,AD111,AD120,AD129,AD138,AD147,AD156,AD165,AD174,AD183,AD192,AD201,AD210,AD219,AD228,AD237,AD246,AD255,AD264,AD273,AD282,AD291,AD300,AD309,AD318,AD327,AD336,AD345,AD354,AD363,AD372,AD381,AD390,AD399,AD408,AD417,AD426,AD435,AD444,AD453,AD462,AD471,AD480,AD489)</f>
        <v>1.82916541979535</v>
      </c>
      <c r="S15" s="38" t="n">
        <f aca="false">MIN(AD48,AD57,AD66,AD75,AD84,AD93,AD102,AD111,AD120,AD129,AD138,AD147,AD156,AD165,AD174,AD183,AD192,AD201,AD210,AD219,AD228,AD237,AD246,AD255,AD264,AD273,AD282,AD291,AD300,AD309,AD318,AD327,AD336,AD345,AD354,AD363,AD372,AD381,AD390,AD399,AD408,AD417,AD426,AD435,AD444,AD453,AD462,AD471,AD480,AD489)</f>
        <v>0.634341972967354</v>
      </c>
      <c r="T15" s="38" t="n">
        <f aca="false">MAX(AD48,AD57,AD66,AD75,AD84,AD93,AD102,AD111,AD120,AD129,AD138,AD147,AD156,AD165,AD174,AD183,AD192,AD201,AD210,AD219,AD228,AD237,AD246,AD255,AD264,AD273,AD282,AD291,AD300,AD309,AD318,AD327,AD336,AD345,AD354,AD363,AD372,AD381,AD390,AD399,AD408,AD417,AD426,AD435,AD444,AD453,AD462,AD471,AD480,AD489)</f>
        <v>5.69671345738128</v>
      </c>
      <c r="U15" s="38" t="n">
        <f aca="false">STDEV(AD48,AD57,AD66,AD75,AD84,AD93,AD102,AD111,AD120,AD129,AD138,AD147,AD156,AD165,AD174,AD183,AD192,AD201,AD210,AD219,AD228,AD237,AD246,AD255,AD264,AD273,AD282,AD291,AD300,AD309,AD318,AD327,AD336,AD345,AD354,AD363,AD372,AD381,AD390,AD399,AD408,AD417,AD426,AD435,AD444,AD453,AD462,AD471,AD480,AD489)</f>
        <v>0.96693121543939</v>
      </c>
      <c r="V15" s="38" t="n">
        <f aca="false">AVERAGE(AF48,AF57,AF66,AF75,AF84,AF93,AF102,AF111,AF120,AF129,AF138,AF147,AF156,AF165,AF174,AF183,AF192,AF201,AF210,AF219,AF228,AF237,AF246,AF255,AF264,AF273,AF282,AF291,AF300,AF309,AF318,AF327,AF336,AF345,AF354,AF363,AF372,AF381,AF390,AF399,AF408,AF417,AF426,AF435,AF444,AF453,AF462,AF471,AF480,AF489)</f>
        <v>2.56092817741928</v>
      </c>
      <c r="W15" s="38" t="n">
        <f aca="false">MIN(AF48,AF57,AF66,AF75,AF84,AF93,AF102,AF111,AF120,AF129,AF138,AF147,AF156,AF165,AF174,AF183,AF192,AF201,AF210,AF219,AF228,AF237,AF246,AF255,AF264,AF273,AF282,AF291,AF300,AF309,AF318,AF327,AF336,AF345,AF354,AF363,AF372,AF381,AF390,AF399,AF408,AF417,AF426,AF435,AF444,AF453,AF462,AF471,AF480,AF489)</f>
        <v>0.671316344155439</v>
      </c>
      <c r="X15" s="38" t="n">
        <f aca="false">MAX(AF48,AF57,AF66,AF75,AF84,AF93,AF102,AF111,AF120,AF129,AF138,AF147,AF156,AF165,AF174,AF183,AF192,AF201,AF210,AF219,AF228,AF237,AF246,AF255,AF264,AF273,AF282,AF291,AF300,AF309,AF318,AF327,AF336,AF345,AF354,AF363,AF372,AF381,AF390,AF399,AF408,AF417,AF426,AF435,AF444,AF453,AF462,AF471,AF480,AF489)</f>
        <v>6.53016351920306</v>
      </c>
      <c r="Y15" s="39" t="n">
        <f aca="false">STDEV(AF48,AF57,AF66,AF75,AF84,AF93,AF102,AF111,AF120,AF129,AF138,AF147,AF156,AF165,AF174,AF183,AF192,AF201,AF210,AF219,AF228,AF237,AF246,AF255,AF264,AF273,AF282,AF291,AF300,AF309,AF318,AF327,AF336,AF345,AF354,AF363,AF372,AF381,AF390,AF399,AF408,AF417,AF426,AF435,AF444,AF453,AF462,AF471,AF480,AF489)</f>
        <v>1.36585100242901</v>
      </c>
      <c r="Z15" s="34"/>
      <c r="AA15" s="36"/>
    </row>
    <row r="16" customFormat="false" ht="12.75" hidden="false" customHeight="true" outlineLevel="0" collapsed="false">
      <c r="B16" s="12"/>
      <c r="C16" s="12"/>
      <c r="D16" s="12"/>
      <c r="E16" s="12"/>
      <c r="F16" s="12"/>
      <c r="G16" s="12"/>
      <c r="H16" s="12"/>
      <c r="I16" s="12"/>
      <c r="J16" s="12"/>
      <c r="K16" s="12"/>
      <c r="L16" s="12"/>
      <c r="M16" s="12"/>
      <c r="N16" s="12"/>
      <c r="O16" s="12"/>
      <c r="P16" s="12"/>
      <c r="Q16" s="12"/>
      <c r="R16" s="12"/>
      <c r="S16" s="12"/>
      <c r="T16" s="12"/>
      <c r="U16" s="12"/>
      <c r="V16" s="12"/>
      <c r="W16" s="12"/>
    </row>
    <row r="17" customFormat="false" ht="12.75" hidden="false" customHeight="true" outlineLevel="0" collapsed="false">
      <c r="B17" s="11" t="s">
        <v>288</v>
      </c>
      <c r="C17" s="11"/>
      <c r="D17" s="11"/>
      <c r="E17" s="11"/>
      <c r="F17" s="11"/>
      <c r="G17" s="11"/>
      <c r="H17" s="11"/>
      <c r="I17" s="11"/>
      <c r="J17" s="11"/>
      <c r="K17" s="11"/>
      <c r="L17" s="11"/>
      <c r="M17" s="11"/>
      <c r="N17" s="11"/>
      <c r="O17" s="11"/>
      <c r="P17" s="11"/>
      <c r="Q17" s="11"/>
      <c r="R17" s="11"/>
      <c r="S17" s="11"/>
      <c r="T17" s="11"/>
      <c r="U17" s="11"/>
      <c r="V17" s="11"/>
      <c r="W17" s="11"/>
      <c r="X17" s="11"/>
      <c r="Y17" s="11"/>
    </row>
    <row r="18" customFormat="false" ht="12.75" hidden="false" customHeight="true" outlineLevel="0" collapsed="false">
      <c r="B18" s="11" t="s">
        <v>275</v>
      </c>
      <c r="C18" s="11"/>
      <c r="D18" s="11"/>
      <c r="E18" s="11"/>
      <c r="F18" s="11" t="s">
        <v>276</v>
      </c>
      <c r="G18" s="11"/>
      <c r="H18" s="11"/>
      <c r="I18" s="11"/>
      <c r="N18" s="11"/>
      <c r="O18" s="11"/>
      <c r="P18" s="11"/>
      <c r="Q18" s="11"/>
      <c r="R18" s="11"/>
      <c r="S18" s="11"/>
      <c r="T18" s="11"/>
      <c r="U18" s="11"/>
      <c r="V18" s="11"/>
      <c r="W18" s="11"/>
      <c r="X18" s="11"/>
      <c r="Y18" s="11"/>
    </row>
    <row r="19" customFormat="false" ht="12.75" hidden="false" customHeight="true" outlineLevel="0" collapsed="false">
      <c r="A19" s="11" t="s">
        <v>289</v>
      </c>
      <c r="B19" s="40" t="n">
        <v>1</v>
      </c>
      <c r="C19" s="41" t="n">
        <v>2</v>
      </c>
      <c r="D19" s="41" t="n">
        <v>3</v>
      </c>
      <c r="E19" s="41" t="n">
        <v>4</v>
      </c>
      <c r="F19" s="41" t="n">
        <v>1</v>
      </c>
      <c r="G19" s="41" t="n">
        <v>2</v>
      </c>
      <c r="H19" s="41" t="n">
        <v>3</v>
      </c>
      <c r="I19" s="42" t="n">
        <v>4</v>
      </c>
      <c r="N19" s="16"/>
      <c r="O19" s="16"/>
      <c r="P19" s="16"/>
      <c r="Q19" s="16"/>
      <c r="V19" s="16"/>
      <c r="W19" s="16"/>
      <c r="X19" s="16"/>
      <c r="Y19" s="16"/>
      <c r="Z19" s="16"/>
    </row>
    <row r="20" customFormat="false" ht="12.75" hidden="false" customHeight="true" outlineLevel="0" collapsed="false">
      <c r="A20" s="11" t="s">
        <v>280</v>
      </c>
      <c r="B20" s="43" t="n">
        <f aca="false">SUM(IF($AH45=B$35,1,0),IF($AH54=B$35,1,0),IF($AH63=B$35,1,0),IF($AH72=B$35,1,0),IF($AH81=B$35,1,0),IF($AH90=B$35,1,0),IF($AH99=B$35,1,0),IF($AH108=B$35,1,0),IF($AH117=B$35,1,0),IF($AH126=B$35,1,0),IF($AH135=B$35,1,0),IF($AH144=B$35,1,0),IF($AH153=B$35,1,0),IF($AH162=B$35,1,0),IF($AH171=B$35,1,0),IF($AH180=B$35,1,0),IF($AH189=B$35,1,0),IF($AH198=B$35,1,0),IF($AH207=B$35,1,0),IF($AH216=B$35,1,0),IF($AH225=B$35,1,0),IF($AH234=B$35,1,0),IF($AH243=B$35,1,0),IF($AH252=B$35,1,0),IF($AH261=B$35,1,0),IF($AH270=B$35,1,0),IF($AH279=B$35,1,0),IF($AH288=B$35,1,0),IF($AH297=B$35,1,0),IF($AH306=B$35,1,0),IF($AH315=B$35,1,0),IF($AH324=B$35,1,0),IF($AH333=B$35,1,0),IF($AH342=B$35,1,0),IF($AH351=B$35,1,0),IF($AH360=B$35,1,0),IF($AH369=B$35,1,0),IF($AH378=B$35,1,0),IF($AH387=B$35,1,0),IF($AH396=B$35,1,0),IF($AH405=B$35,1,0),IF($AH414=B$35,1,0),IF($AH423=B$35,1,0),IF($AH432=B$35,1,0),IF($AH441=B$35,1,0),IF($AH450=B$35,1,0),IF($AH459=B$35,1,0),IF($AH468=B$35,1,0),IF($AH477=B$35,1,0),IF($AH486=B$35,1,0))</f>
        <v>0</v>
      </c>
      <c r="C20" s="44" t="n">
        <f aca="false">SUM(IF($AH45=C$35,1,0),IF($AH54=C$35,1,0),IF($AH63=C$35,1,0),IF($AH72=C$35,1,0),IF($AH81=C$35,1,0),IF($AH90=C$35,1,0),IF($AH99=C$35,1,0),IF($AH108=C$35,1,0),IF($AH117=C$35,1,0),IF($AH126=C$35,1,0),IF($AH135=C$35,1,0),IF($AH144=C$35,1,0),IF($AH153=C$35,1,0),IF($AH162=C$35,1,0),IF($AH171=C$35,1,0),IF($AH180=C$35,1,0),IF($AH189=C$35,1,0),IF($AH198=C$35,1,0),IF($AH207=C$35,1,0),IF($AH216=C$35,1,0),IF($AH225=C$35,1,0),IF($AH234=C$35,1,0),IF($AH243=C$35,1,0),IF($AH252=C$35,1,0),IF($AH261=C$35,1,0),IF($AH270=C$35,1,0),IF($AH279=C$35,1,0),IF($AH288=C$35,1,0),IF($AH297=C$35,1,0),IF($AH306=C$35,1,0),IF($AH315=C$35,1,0),IF($AH324=C$35,1,0),IF($AH333=C$35,1,0),IF($AH342=C$35,1,0),IF($AH351=C$35,1,0),IF($AH360=C$35,1,0),IF($AH369=C$35,1,0),IF($AH378=C$35,1,0),IF($AH387=C$35,1,0),IF($AH396=C$35,1,0),IF($AH405=C$35,1,0),IF($AH414=C$35,1,0),IF($AH423=C$35,1,0),IF($AH432=C$35,1,0),IF($AH441=C$35,1,0),IF($AH450=C$35,1,0),IF($AH459=C$35,1,0),IF($AH468=C$35,1,0),IF($AH477=C$35,1,0),IF($AH486=C$35,1,0))</f>
        <v>22</v>
      </c>
      <c r="D20" s="44" t="n">
        <f aca="false">SUM(IF($AH45=D$35,1,0),IF($AH54=D$35,1,0),IF($AH63=D$35,1,0),IF($AH72=D$35,1,0),IF($AH81=D$35,1,0),IF($AH90=D$35,1,0),IF($AH99=D$35,1,0),IF($AH108=D$35,1,0),IF($AH117=D$35,1,0),IF($AH126=D$35,1,0),IF($AH135=D$35,1,0),IF($AH144=D$35,1,0),IF($AH153=D$35,1,0),IF($AH162=D$35,1,0),IF($AH171=D$35,1,0),IF($AH180=D$35,1,0),IF($AH189=D$35,1,0),IF($AH198=D$35,1,0),IF($AH207=D$35,1,0),IF($AH216=D$35,1,0),IF($AH225=D$35,1,0),IF($AH234=D$35,1,0),IF($AH243=D$35,1,0),IF($AH252=D$35,1,0),IF($AH261=D$35,1,0),IF($AH270=D$35,1,0),IF($AH279=D$35,1,0),IF($AH288=D$35,1,0),IF($AH297=D$35,1,0),IF($AH306=D$35,1,0),IF($AH315=D$35,1,0),IF($AH324=D$35,1,0),IF($AH333=D$35,1,0),IF($AH342=D$35,1,0),IF($AH351=D$35,1,0),IF($AH360=D$35,1,0),IF($AH369=D$35,1,0),IF($AH378=D$35,1,0),IF($AH387=D$35,1,0),IF($AH396=D$35,1,0),IF($AH405=D$35,1,0),IF($AH414=D$35,1,0),IF($AH423=D$35,1,0),IF($AH432=D$35,1,0),IF($AH441=D$35,1,0),IF($AH450=D$35,1,0),IF($AH459=D$35,1,0),IF($AH468=D$35,1,0),IF($AH477=D$35,1,0),IF($AH486=D$35,1,0))</f>
        <v>19</v>
      </c>
      <c r="E20" s="44" t="n">
        <f aca="false">SUM(IF($AH45=E$35,1,0),IF($AH54=E$35,1,0),IF($AH63=E$35,1,0),IF($AH72=E$35,1,0),IF($AH81=E$35,1,0),IF($AH90=E$35,1,0),IF($AH99=E$35,1,0),IF($AH108=E$35,1,0),IF($AH117=E$35,1,0),IF($AH126=E$35,1,0),IF($AH135=E$35,1,0),IF($AH144=E$35,1,0),IF($AH153=E$35,1,0),IF($AH162=E$35,1,0),IF($AH171=E$35,1,0),IF($AH180=E$35,1,0),IF($AH189=E$35,1,0),IF($AH198=E$35,1,0),IF($AH207=E$35,1,0),IF($AH216=E$35,1,0),IF($AH225=E$35,1,0),IF($AH234=E$35,1,0),IF($AH243=E$35,1,0),IF($AH252=E$35,1,0),IF($AH261=E$35,1,0),IF($AH270=E$35,1,0),IF($AH279=E$35,1,0),IF($AH288=E$35,1,0),IF($AH297=E$35,1,0),IF($AH306=E$35,1,0),IF($AH315=E$35,1,0),IF($AH324=E$35,1,0),IF($AH333=E$35,1,0),IF($AH342=E$35,1,0),IF($AH351=E$35,1,0),IF($AH360=E$35,1,0),IF($AH369=E$35,1,0),IF($AH378=E$35,1,0),IF($AH387=E$35,1,0),IF($AH396=E$35,1,0),IF($AH405=E$35,1,0),IF($AH414=E$35,1,0),IF($AH423=E$35,1,0),IF($AH432=E$35,1,0),IF($AH441=E$35,1,0),IF($AH450=E$35,1,0),IF($AH459=E$35,1,0),IF($AH468=E$35,1,0),IF($AH477=E$35,1,0),IF($AH486=E$35,1,0))</f>
        <v>9</v>
      </c>
      <c r="F20" s="44" t="n">
        <f aca="false">SUM(IF($AI45=B$35,1,0),IF($AI54=B$35,1,0),IF($AI63=B$35,1,0),IF($AI72=B$35,1,0),IF($AI81=B$35,1,0),IF($AI90=B$35,1,0),IF($AI99=B$35,1,0),IF($AI108=B$35,1,0),IF($AI117=B$35,1,0),IF($AI126=B$35,1,0),IF($AI135=B$35,1,0),IF($AI144=B$35,1,0),IF($AI153=B$35,1,0),IF($AI162=B$35,1,0),IF($AI171=B$35,1,0),IF($AI180=B$35,1,0),IF($AI189=B$35,1,0),IF($AI198=B$35,1,0),IF($AI207=B$35,1,0),IF($AI216=B$35,1,0),IF($AI225=B$35,1,0),IF($AI234=B$35,1,0),IF($AI243=B$35,1,0),IF($AI252=B$35,1,0),IF($AI261=B$35,1,0),IF($AI270=B$35,1,0),IF($AI279=B$35,1,0),IF($AI288=B$35,1,0),IF($AI297=B$35,1,0),IF($AI306=B$35,1,0),IF($AI315=B$35,1,0),IF($AI324=B$35,1,0),IF($AI333=B$35,1,0),IF($AI342=B$35,1,0),IF($AI351=B$35,1,0),IF($AI360=B$35,1,0),IF($AI369=B$35,1,0),IF($AI378=B$35,1,0),IF($AI387=B$35,1,0),IF($AI396=B$35,1,0),IF($AI405=B$35,1,0),IF($AI414=B$35,1,0),IF($AI423=B$35,1,0),IF($AI432=B$35,1,0),IF($AI441=B$35,1,0),IF($AI450=B$35,1,0),IF($AI459=B$35,1,0),IF($AI468=B$35,1,0),IF($AI477=B$35,1,0),IF($AI486=B$35,1,0))</f>
        <v>4</v>
      </c>
      <c r="G20" s="44" t="n">
        <f aca="false">SUM(IF($AI45=C$35,1,0),IF($AI54=C$35,1,0),IF($AI63=C$35,1,0),IF($AI72=C$35,1,0),IF($AI81=C$35,1,0),IF($AI90=C$35,1,0),IF($AI99=C$35,1,0),IF($AI108=C$35,1,0),IF($AI117=C$35,1,0),IF($AI126=C$35,1,0),IF($AI135=C$35,1,0),IF($AI144=C$35,1,0),IF($AI153=C$35,1,0),IF($AI162=C$35,1,0),IF($AI171=C$35,1,0),IF($AI180=C$35,1,0),IF($AI189=C$35,1,0),IF($AI198=C$35,1,0),IF($AI207=C$35,1,0),IF($AI216=C$35,1,0),IF($AI225=C$35,1,0),IF($AI234=C$35,1,0),IF($AI243=C$35,1,0),IF($AI252=C$35,1,0),IF($AI261=C$35,1,0),IF($AI270=C$35,1,0),IF($AI279=C$35,1,0),IF($AI288=C$35,1,0),IF($AI297=C$35,1,0),IF($AI306=C$35,1,0),IF($AI315=C$35,1,0),IF($AI324=C$35,1,0),IF($AI333=C$35,1,0),IF($AI342=C$35,1,0),IF($AI351=C$35,1,0),IF($AI360=C$35,1,0),IF($AI369=C$35,1,0),IF($AI378=C$35,1,0),IF($AI387=C$35,1,0),IF($AI396=C$35,1,0),IF($AI405=C$35,1,0),IF($AI414=C$35,1,0),IF($AI423=C$35,1,0),IF($AI432=C$35,1,0),IF($AI441=C$35,1,0),IF($AI450=C$35,1,0),IF($AI459=C$35,1,0),IF($AI468=C$35,1,0),IF($AI477=C$35,1,0),IF($AI486=C$35,1,0))</f>
        <v>8</v>
      </c>
      <c r="H20" s="44" t="n">
        <f aca="false">SUM(IF($AI45=D$35,1,0),IF($AI54=D$35,1,0),IF($AI63=D$35,1,0),IF($AI72=D$35,1,0),IF($AI81=D$35,1,0),IF($AI90=D$35,1,0),IF($AI99=D$35,1,0),IF($AI108=D$35,1,0),IF($AI117=D$35,1,0),IF($AI126=D$35,1,0),IF($AI135=D$35,1,0),IF($AI144=D$35,1,0),IF($AI153=D$35,1,0),IF($AI162=D$35,1,0),IF($AI171=D$35,1,0),IF($AI180=D$35,1,0),IF($AI189=D$35,1,0),IF($AI198=D$35,1,0),IF($AI207=D$35,1,0),IF($AI216=D$35,1,0),IF($AI225=D$35,1,0),IF($AI234=D$35,1,0),IF($AI243=D$35,1,0),IF($AI252=D$35,1,0),IF($AI261=D$35,1,0),IF($AI270=D$35,1,0),IF($AI279=D$35,1,0),IF($AI288=D$35,1,0),IF($AI297=D$35,1,0),IF($AI306=D$35,1,0),IF($AI315=D$35,1,0),IF($AI324=D$35,1,0),IF($AI333=D$35,1,0),IF($AI342=D$35,1,0),IF($AI351=D$35,1,0),IF($AI360=D$35,1,0),IF($AI369=D$35,1,0),IF($AI378=D$35,1,0),IF($AI387=D$35,1,0),IF($AI396=D$35,1,0),IF($AI405=D$35,1,0),IF($AI414=D$35,1,0),IF($AI423=D$35,1,0),IF($AI432=D$35,1,0),IF($AI441=D$35,1,0),IF($AI450=D$35,1,0),IF($AI459=D$35,1,0),IF($AI468=D$35,1,0),IF($AI477=D$35,1,0),IF($AI486=D$35,1,0))</f>
        <v>17</v>
      </c>
      <c r="I20" s="45" t="n">
        <f aca="false">SUM(IF($AI45=E$35,1,0),IF($AI54=E$35,1,0),IF($AI63=E$35,1,0),IF($AI72=E$35,1,0),IF($AI81=E$35,1,0),IF($AI90=E$35,1,0),IF($AI99=E$35,1,0),IF($AI108=E$35,1,0),IF($AI117=E$35,1,0),IF($AI126=E$35,1,0),IF($AI135=E$35,1,0),IF($AI144=E$35,1,0),IF($AI153=E$35,1,0),IF($AI162=E$35,1,0),IF($AI171=E$35,1,0),IF($AI180=E$35,1,0),IF($AI189=E$35,1,0),IF($AI198=E$35,1,0),IF($AI207=E$35,1,0),IF($AI216=E$35,1,0),IF($AI225=E$35,1,0),IF($AI234=E$35,1,0),IF($AI243=E$35,1,0),IF($AI252=E$35,1,0),IF($AI261=E$35,1,0),IF($AI270=E$35,1,0),IF($AI279=E$35,1,0),IF($AI288=E$35,1,0),IF($AI297=E$35,1,0),IF($AI306=E$35,1,0),IF($AI315=E$35,1,0),IF($AI324=E$35,1,0),IF($AI333=E$35,1,0),IF($AI342=E$35,1,0),IF($AI351=E$35,1,0),IF($AI360=E$35,1,0),IF($AI369=E$35,1,0),IF($AI378=E$35,1,0),IF($AI387=E$35,1,0),IF($AI396=E$35,1,0),IF($AI405=E$35,1,0),IF($AI414=E$35,1,0),IF($AI423=E$35,1,0),IF($AI432=E$35,1,0),IF($AI441=E$35,1,0),IF($AI450=E$35,1,0),IF($AI459=E$35,1,0),IF($AI468=E$35,1,0),IF($AI477=E$35,1,0),IF($AI486=E$35,1,0))</f>
        <v>21</v>
      </c>
      <c r="N20" s="44"/>
      <c r="O20" s="44"/>
      <c r="P20" s="44"/>
      <c r="Q20" s="44"/>
      <c r="V20" s="44"/>
      <c r="W20" s="44"/>
      <c r="X20" s="44"/>
      <c r="Y20" s="44"/>
      <c r="Z20" s="44"/>
    </row>
    <row r="21" customFormat="false" ht="12.75" hidden="false" customHeight="true" outlineLevel="0" collapsed="false">
      <c r="A21" s="11" t="s">
        <v>281</v>
      </c>
      <c r="B21" s="43" t="n">
        <f aca="false">SUM(IF($AH46=B$35,1,0),IF($AH55=B$35,1,0),IF($AH64=B$35,1,0),IF($AH73=B$35,1,0),IF($AH82=B$35,1,0),IF($AH91=B$35,1,0),IF($AH100=B$35,1,0),IF($AH109=B$35,1,0),IF($AH118=B$35,1,0),IF($AH127=B$35,1,0),IF($AH136=B$35,1,0),IF($AH145=B$35,1,0),IF($AH154=B$35,1,0),IF($AH163=B$35,1,0),IF($AH172=B$35,1,0),IF($AH181=B$35,1,0),IF($AH190=B$35,1,0),IF($AH199=B$35,1,0),IF($AH208=B$35,1,0),IF($AH217=B$35,1,0),IF($AH226=B$35,1,0),IF($AH235=B$35,1,0),IF($AH244=B$35,1,0),IF($AH253=B$35,1,0),IF($AH262=B$35,1,0),IF($AH271=B$35,1,0),IF($AH280=B$35,1,0),IF($AH289=B$35,1,0),IF($AH298=B$35,1,0),IF($AH307=B$35,1,0),IF($AH316=B$35,1,0),IF($AH325=B$35,1,0),IF($AH334=B$35,1,0),IF($AH343=B$35,1,0),IF($AH352=B$35,1,0),IF($AH361=B$35,1,0),IF($AH370=B$35,1,0),IF($AH379=B$35,1,0),IF($AH388=B$35,1,0),IF($AH397=B$35,1,0),IF($AH406=B$35,1,0),IF($AH415=B$35,1,0),IF($AH424=B$35,1,0),IF($AH433=B$35,1,0),IF($AH442=B$35,1,0),IF($AH451=B$35,1,0),IF($AH460=B$35,1,0),IF($AH469=B$35,1,0),IF($AH478=B$35,1,0),IF($AH487=B$35,1,0))</f>
        <v>4</v>
      </c>
      <c r="C21" s="44" t="n">
        <f aca="false">SUM(IF($AH46=C$35,1,0),IF($AH55=C$35,1,0),IF($AH64=C$35,1,0),IF($AH73=C$35,1,0),IF($AH82=C$35,1,0),IF($AH91=C$35,1,0),IF($AH100=C$35,1,0),IF($AH109=C$35,1,0),IF($AH118=C$35,1,0),IF($AH127=C$35,1,0),IF($AH136=C$35,1,0),IF($AH145=C$35,1,0),IF($AH154=C$35,1,0),IF($AH163=C$35,1,0),IF($AH172=C$35,1,0),IF($AH181=C$35,1,0),IF($AH190=C$35,1,0),IF($AH199=C$35,1,0),IF($AH208=C$35,1,0),IF($AH217=C$35,1,0),IF($AH226=C$35,1,0),IF($AH235=C$35,1,0),IF($AH244=C$35,1,0),IF($AH253=C$35,1,0),IF($AH262=C$35,1,0),IF($AH271=C$35,1,0),IF($AH280=C$35,1,0),IF($AH289=C$35,1,0),IF($AH298=C$35,1,0),IF($AH307=C$35,1,0),IF($AH316=C$35,1,0),IF($AH325=C$35,1,0),IF($AH334=C$35,1,0),IF($AH343=C$35,1,0),IF($AH352=C$35,1,0),IF($AH361=C$35,1,0),IF($AH370=C$35,1,0),IF($AH379=C$35,1,0),IF($AH388=C$35,1,0),IF($AH397=C$35,1,0),IF($AH406=C$35,1,0),IF($AH415=C$35,1,0),IF($AH424=C$35,1,0),IF($AH433=C$35,1,0),IF($AH442=C$35,1,0),IF($AH451=C$35,1,0),IF($AH460=C$35,1,0),IF($AH469=C$35,1,0),IF($AH478=C$35,1,0),IF($AH487=C$35,1,0))</f>
        <v>24</v>
      </c>
      <c r="D21" s="44" t="n">
        <f aca="false">SUM(IF($AH46=D$35,1,0),IF($AH55=D$35,1,0),IF($AH64=D$35,1,0),IF($AH73=D$35,1,0),IF($AH82=D$35,1,0),IF($AH91=D$35,1,0),IF($AH100=D$35,1,0),IF($AH109=D$35,1,0),IF($AH118=D$35,1,0),IF($AH127=D$35,1,0),IF($AH136=D$35,1,0),IF($AH145=D$35,1,0),IF($AH154=D$35,1,0),IF($AH163=D$35,1,0),IF($AH172=D$35,1,0),IF($AH181=D$35,1,0),IF($AH190=D$35,1,0),IF($AH199=D$35,1,0),IF($AH208=D$35,1,0),IF($AH217=D$35,1,0),IF($AH226=D$35,1,0),IF($AH235=D$35,1,0),IF($AH244=D$35,1,0),IF($AH253=D$35,1,0),IF($AH262=D$35,1,0),IF($AH271=D$35,1,0),IF($AH280=D$35,1,0),IF($AH289=D$35,1,0),IF($AH298=D$35,1,0),IF($AH307=D$35,1,0),IF($AH316=D$35,1,0),IF($AH325=D$35,1,0),IF($AH334=D$35,1,0),IF($AH343=D$35,1,0),IF($AH352=D$35,1,0),IF($AH361=D$35,1,0),IF($AH370=D$35,1,0),IF($AH379=D$35,1,0),IF($AH388=D$35,1,0),IF($AH397=D$35,1,0),IF($AH406=D$35,1,0),IF($AH415=D$35,1,0),IF($AH424=D$35,1,0),IF($AH433=D$35,1,0),IF($AH442=D$35,1,0),IF($AH451=D$35,1,0),IF($AH460=D$35,1,0),IF($AH469=D$35,1,0),IF($AH478=D$35,1,0),IF($AH487=D$35,1,0))</f>
        <v>21</v>
      </c>
      <c r="E21" s="44" t="n">
        <f aca="false">SUM(IF($AH46=E$35,1,0),IF($AH55=E$35,1,0),IF($AH64=E$35,1,0),IF($AH73=E$35,1,0),IF($AH82=E$35,1,0),IF($AH91=E$35,1,0),IF($AH100=E$35,1,0),IF($AH109=E$35,1,0),IF($AH118=E$35,1,0),IF($AH127=E$35,1,0),IF($AH136=E$35,1,0),IF($AH145=E$35,1,0),IF($AH154=E$35,1,0),IF($AH163=E$35,1,0),IF($AH172=E$35,1,0),IF($AH181=E$35,1,0),IF($AH190=E$35,1,0),IF($AH199=E$35,1,0),IF($AH208=E$35,1,0),IF($AH217=E$35,1,0),IF($AH226=E$35,1,0),IF($AH235=E$35,1,0),IF($AH244=E$35,1,0),IF($AH253=E$35,1,0),IF($AH262=E$35,1,0),IF($AH271=E$35,1,0),IF($AH280=E$35,1,0),IF($AH289=E$35,1,0),IF($AH298=E$35,1,0),IF($AH307=E$35,1,0),IF($AH316=E$35,1,0),IF($AH325=E$35,1,0),IF($AH334=E$35,1,0),IF($AH343=E$35,1,0),IF($AH352=E$35,1,0),IF($AH361=E$35,1,0),IF($AH370=E$35,1,0),IF($AH379=E$35,1,0),IF($AH388=E$35,1,0),IF($AH397=E$35,1,0),IF($AH406=E$35,1,0),IF($AH415=E$35,1,0),IF($AH424=E$35,1,0),IF($AH433=E$35,1,0),IF($AH442=E$35,1,0),IF($AH451=E$35,1,0),IF($AH460=E$35,1,0),IF($AH469=E$35,1,0),IF($AH478=E$35,1,0),IF($AH487=E$35,1,0))</f>
        <v>1</v>
      </c>
      <c r="F21" s="44" t="n">
        <f aca="false">SUM(IF($AI46=B$35,1,0),IF($AI55=B$35,1,0),IF($AI64=B$35,1,0),IF($AI73=B$35,1,0),IF($AI82=B$35,1,0),IF($AI91=B$35,1,0),IF($AI100=B$35,1,0),IF($AI109=B$35,1,0),IF($AI118=B$35,1,0),IF($AI127=B$35,1,0),IF($AI136=B$35,1,0),IF($AI145=B$35,1,0),IF($AI154=B$35,1,0),IF($AI163=B$35,1,0),IF($AI172=B$35,1,0),IF($AI181=B$35,1,0),IF($AI190=B$35,1,0),IF($AI199=B$35,1,0),IF($AI208=B$35,1,0),IF($AI217=B$35,1,0),IF($AI226=B$35,1,0),IF($AI235=B$35,1,0),IF($AI244=B$35,1,0),IF($AI253=B$35,1,0),IF($AI262=B$35,1,0),IF($AI271=B$35,1,0),IF($AI280=B$35,1,0),IF($AI289=B$35,1,0),IF($AI298=B$35,1,0),IF($AI307=B$35,1,0),IF($AI316=B$35,1,0),IF($AI325=B$35,1,0),IF($AI334=B$35,1,0),IF($AI343=B$35,1,0),IF($AI352=B$35,1,0),IF($AI361=B$35,1,0),IF($AI370=B$35,1,0),IF($AI379=B$35,1,0),IF($AI388=B$35,1,0),IF($AI397=B$35,1,0),IF($AI406=B$35,1,0),IF($AI415=B$35,1,0),IF($AI424=B$35,1,0),IF($AI433=B$35,1,0),IF($AI442=B$35,1,0),IF($AI451=B$35,1,0),IF($AI460=B$35,1,0),IF($AI469=B$35,1,0),IF($AI478=B$35,1,0),IF($AI487=B$35,1,0))</f>
        <v>28</v>
      </c>
      <c r="G21" s="44" t="n">
        <f aca="false">SUM(IF($AI46=C$35,1,0),IF($AI55=C$35,1,0),IF($AI64=C$35,1,0),IF($AI73=C$35,1,0),IF($AI82=C$35,1,0),IF($AI91=C$35,1,0),IF($AI100=C$35,1,0),IF($AI109=C$35,1,0),IF($AI118=C$35,1,0),IF($AI127=C$35,1,0),IF($AI136=C$35,1,0),IF($AI145=C$35,1,0),IF($AI154=C$35,1,0),IF($AI163=C$35,1,0),IF($AI172=C$35,1,0),IF($AI181=C$35,1,0),IF($AI190=C$35,1,0),IF($AI199=C$35,1,0),IF($AI208=C$35,1,0),IF($AI217=C$35,1,0),IF($AI226=C$35,1,0),IF($AI235=C$35,1,0),IF($AI244=C$35,1,0),IF($AI253=C$35,1,0),IF($AI262=C$35,1,0),IF($AI271=C$35,1,0),IF($AI280=C$35,1,0),IF($AI289=C$35,1,0),IF($AI298=C$35,1,0),IF($AI307=C$35,1,0),IF($AI316=C$35,1,0),IF($AI325=C$35,1,0),IF($AI334=C$35,1,0),IF($AI343=C$35,1,0),IF($AI352=C$35,1,0),IF($AI361=C$35,1,0),IF($AI370=C$35,1,0),IF($AI379=C$35,1,0),IF($AI388=C$35,1,0),IF($AI397=C$35,1,0),IF($AI406=C$35,1,0),IF($AI415=C$35,1,0),IF($AI424=C$35,1,0),IF($AI433=C$35,1,0),IF($AI442=C$35,1,0),IF($AI451=C$35,1,0),IF($AI460=C$35,1,0),IF($AI469=C$35,1,0),IF($AI478=C$35,1,0),IF($AI487=C$35,1,0))</f>
        <v>10</v>
      </c>
      <c r="H21" s="44" t="n">
        <f aca="false">SUM(IF($AI46=D$35,1,0),IF($AI55=D$35,1,0),IF($AI64=D$35,1,0),IF($AI73=D$35,1,0),IF($AI82=D$35,1,0),IF($AI91=D$35,1,0),IF($AI100=D$35,1,0),IF($AI109=D$35,1,0),IF($AI118=D$35,1,0),IF($AI127=D$35,1,0),IF($AI136=D$35,1,0),IF($AI145=D$35,1,0),IF($AI154=D$35,1,0),IF($AI163=D$35,1,0),IF($AI172=D$35,1,0),IF($AI181=D$35,1,0),IF($AI190=D$35,1,0),IF($AI199=D$35,1,0),IF($AI208=D$35,1,0),IF($AI217=D$35,1,0),IF($AI226=D$35,1,0),IF($AI235=D$35,1,0),IF($AI244=D$35,1,0),IF($AI253=D$35,1,0),IF($AI262=D$35,1,0),IF($AI271=D$35,1,0),IF($AI280=D$35,1,0),IF($AI289=D$35,1,0),IF($AI298=D$35,1,0),IF($AI307=D$35,1,0),IF($AI316=D$35,1,0),IF($AI325=D$35,1,0),IF($AI334=D$35,1,0),IF($AI343=D$35,1,0),IF($AI352=D$35,1,0),IF($AI361=D$35,1,0),IF($AI370=D$35,1,0),IF($AI379=D$35,1,0),IF($AI388=D$35,1,0),IF($AI397=D$35,1,0),IF($AI406=D$35,1,0),IF($AI415=D$35,1,0),IF($AI424=D$35,1,0),IF($AI433=D$35,1,0),IF($AI442=D$35,1,0),IF($AI451=D$35,1,0),IF($AI460=D$35,1,0),IF($AI469=D$35,1,0),IF($AI478=D$35,1,0),IF($AI487=D$35,1,0))</f>
        <v>8</v>
      </c>
      <c r="I21" s="45" t="n">
        <f aca="false">SUM(IF($AI46=E$35,1,0),IF($AI55=E$35,1,0),IF($AI64=E$35,1,0),IF($AI73=E$35,1,0),IF($AI82=E$35,1,0),IF($AI91=E$35,1,0),IF($AI100=E$35,1,0),IF($AI109=E$35,1,0),IF($AI118=E$35,1,0),IF($AI127=E$35,1,0),IF($AI136=E$35,1,0),IF($AI145=E$35,1,0),IF($AI154=E$35,1,0),IF($AI163=E$35,1,0),IF($AI172=E$35,1,0),IF($AI181=E$35,1,0),IF($AI190=E$35,1,0),IF($AI199=E$35,1,0),IF($AI208=E$35,1,0),IF($AI217=E$35,1,0),IF($AI226=E$35,1,0),IF($AI235=E$35,1,0),IF($AI244=E$35,1,0),IF($AI253=E$35,1,0),IF($AI262=E$35,1,0),IF($AI271=E$35,1,0),IF($AI280=E$35,1,0),IF($AI289=E$35,1,0),IF($AI298=E$35,1,0),IF($AI307=E$35,1,0),IF($AI316=E$35,1,0),IF($AI325=E$35,1,0),IF($AI334=E$35,1,0),IF($AI343=E$35,1,0),IF($AI352=E$35,1,0),IF($AI361=E$35,1,0),IF($AI370=E$35,1,0),IF($AI379=E$35,1,0),IF($AI388=E$35,1,0),IF($AI397=E$35,1,0),IF($AI406=E$35,1,0),IF($AI415=E$35,1,0),IF($AI424=E$35,1,0),IF($AI433=E$35,1,0),IF($AI442=E$35,1,0),IF($AI451=E$35,1,0),IF($AI460=E$35,1,0),IF($AI469=E$35,1,0),IF($AI478=E$35,1,0),IF($AI487=E$35,1,0))</f>
        <v>4</v>
      </c>
      <c r="N21" s="44"/>
      <c r="O21" s="44"/>
      <c r="P21" s="44"/>
      <c r="Q21" s="44"/>
      <c r="V21" s="44"/>
      <c r="W21" s="44"/>
      <c r="X21" s="44"/>
      <c r="Y21" s="44"/>
      <c r="Z21" s="44"/>
    </row>
    <row r="22" customFormat="false" ht="12.75" hidden="false" customHeight="true" outlineLevel="0" collapsed="false">
      <c r="A22" s="11" t="s">
        <v>282</v>
      </c>
      <c r="B22" s="43" t="n">
        <f aca="false">SUM(IF($AH47=B$35,1,0),IF($AH56=B$35,1,0),IF($AH65=B$35,1,0),IF($AH74=B$35,1,0),IF($AH83=B$35,1,0),IF($AH92=B$35,1,0),IF($AH101=B$35,1,0),IF($AH110=B$35,1,0),IF($AH119=B$35,1,0),IF($AH128=B$35,1,0),IF($AH137=B$35,1,0),IF($AH146=B$35,1,0),IF($AH155=B$35,1,0),IF($AH164=B$35,1,0),IF($AH173=B$35,1,0),IF($AH182=B$35,1,0),IF($AH191=B$35,1,0),IF($AH200=B$35,1,0),IF($AH209=B$35,1,0),IF($AH218=B$35,1,0),IF($AH227=B$35,1,0),IF($AH236=B$35,1,0),IF($AH245=B$35,1,0),IF($AH254=B$35,1,0),IF($AH263=B$35,1,0),IF($AH272=B$35,1,0),IF($AH281=B$35,1,0),IF($AH290=B$35,1,0),IF($AH299=B$35,1,0),IF($AH308=B$35,1,0),IF($AH317=B$35,1,0),IF($AH326=B$35,1,0),IF($AH335=B$35,1,0),IF($AH344=B$35,1,0),IF($AH353=B$35,1,0),IF($AH362=B$35,1,0),IF($AH371=B$35,1,0),IF($AH380=B$35,1,0),IF($AH389=B$35,1,0),IF($AH398=B$35,1,0),IF($AH407=B$35,1,0),IF($AH416=B$35,1,0),IF($AH425=B$35,1,0),IF($AH434=B$35,1,0),IF($AH443=B$35,1,0),IF($AH452=B$35,1,0),IF($AH461=B$35,1,0),IF($AH470=B$35,1,0),IF($AH479=B$35,1,0),IF($AH488=B$35,1,0))</f>
        <v>46</v>
      </c>
      <c r="C22" s="44" t="n">
        <f aca="false">SUM(IF($AH47=C$35,1,0),IF($AH56=C$35,1,0),IF($AH65=C$35,1,0),IF($AH74=C$35,1,0),IF($AH83=C$35,1,0),IF($AH92=C$35,1,0),IF($AH101=C$35,1,0),IF($AH110=C$35,1,0),IF($AH119=C$35,1,0),IF($AH128=C$35,1,0),IF($AH137=C$35,1,0),IF($AH146=C$35,1,0),IF($AH155=C$35,1,0),IF($AH164=C$35,1,0),IF($AH173=C$35,1,0),IF($AH182=C$35,1,0),IF($AH191=C$35,1,0),IF($AH200=C$35,1,0),IF($AH209=C$35,1,0),IF($AH218=C$35,1,0),IF($AH227=C$35,1,0),IF($AH236=C$35,1,0),IF($AH245=C$35,1,0),IF($AH254=C$35,1,0),IF($AH263=C$35,1,0),IF($AH272=C$35,1,0),IF($AH281=C$35,1,0),IF($AH290=C$35,1,0),IF($AH299=C$35,1,0),IF($AH308=C$35,1,0),IF($AH317=C$35,1,0),IF($AH326=C$35,1,0),IF($AH335=C$35,1,0),IF($AH344=C$35,1,0),IF($AH353=C$35,1,0),IF($AH362=C$35,1,0),IF($AH371=C$35,1,0),IF($AH380=C$35,1,0),IF($AH389=C$35,1,0),IF($AH398=C$35,1,0),IF($AH407=C$35,1,0),IF($AH416=C$35,1,0),IF($AH425=C$35,1,0),IF($AH434=C$35,1,0),IF($AH443=C$35,1,0),IF($AH452=C$35,1,0),IF($AH461=C$35,1,0),IF($AH470=C$35,1,0),IF($AH479=C$35,1,0),IF($AH488=C$35,1,0))</f>
        <v>2</v>
      </c>
      <c r="D22" s="44" t="n">
        <f aca="false">SUM(IF($AH47=D$35,1,0),IF($AH56=D$35,1,0),IF($AH65=D$35,1,0),IF($AH74=D$35,1,0),IF($AH83=D$35,1,0),IF($AH92=D$35,1,0),IF($AH101=D$35,1,0),IF($AH110=D$35,1,0),IF($AH119=D$35,1,0),IF($AH128=D$35,1,0),IF($AH137=D$35,1,0),IF($AH146=D$35,1,0),IF($AH155=D$35,1,0),IF($AH164=D$35,1,0),IF($AH173=D$35,1,0),IF($AH182=D$35,1,0),IF($AH191=D$35,1,0),IF($AH200=D$35,1,0),IF($AH209=D$35,1,0),IF($AH218=D$35,1,0),IF($AH227=D$35,1,0),IF($AH236=D$35,1,0),IF($AH245=D$35,1,0),IF($AH254=D$35,1,0),IF($AH263=D$35,1,0),IF($AH272=D$35,1,0),IF($AH281=D$35,1,0),IF($AH290=D$35,1,0),IF($AH299=D$35,1,0),IF($AH308=D$35,1,0),IF($AH317=D$35,1,0),IF($AH326=D$35,1,0),IF($AH335=D$35,1,0),IF($AH344=D$35,1,0),IF($AH353=D$35,1,0),IF($AH362=D$35,1,0),IF($AH371=D$35,1,0),IF($AH380=D$35,1,0),IF($AH389=D$35,1,0),IF($AH398=D$35,1,0),IF($AH407=D$35,1,0),IF($AH416=D$35,1,0),IF($AH425=D$35,1,0),IF($AH434=D$35,1,0),IF($AH443=D$35,1,0),IF($AH452=D$35,1,0),IF($AH461=D$35,1,0),IF($AH470=D$35,1,0),IF($AH479=D$35,1,0),IF($AH488=D$35,1,0))</f>
        <v>1</v>
      </c>
      <c r="E22" s="44" t="n">
        <f aca="false">SUM(IF($AH47=E$35,1,0),IF($AH56=E$35,1,0),IF($AH65=E$35,1,0),IF($AH74=E$35,1,0),IF($AH83=E$35,1,0),IF($AH92=E$35,1,0),IF($AH101=E$35,1,0),IF($AH110=E$35,1,0),IF($AH119=E$35,1,0),IF($AH128=E$35,1,0),IF($AH137=E$35,1,0),IF($AH146=E$35,1,0),IF($AH155=E$35,1,0),IF($AH164=E$35,1,0),IF($AH173=E$35,1,0),IF($AH182=E$35,1,0),IF($AH191=E$35,1,0),IF($AH200=E$35,1,0),IF($AH209=E$35,1,0),IF($AH218=E$35,1,0),IF($AH227=E$35,1,0),IF($AH236=E$35,1,0),IF($AH245=E$35,1,0),IF($AH254=E$35,1,0),IF($AH263=E$35,1,0),IF($AH272=E$35,1,0),IF($AH281=E$35,1,0),IF($AH290=E$35,1,0),IF($AH299=E$35,1,0),IF($AH308=E$35,1,0),IF($AH317=E$35,1,0),IF($AH326=E$35,1,0),IF($AH335=E$35,1,0),IF($AH344=E$35,1,0),IF($AH353=E$35,1,0),IF($AH362=E$35,1,0),IF($AH371=E$35,1,0),IF($AH380=E$35,1,0),IF($AH389=E$35,1,0),IF($AH398=E$35,1,0),IF($AH407=E$35,1,0),IF($AH416=E$35,1,0),IF($AH425=E$35,1,0),IF($AH434=E$35,1,0),IF($AH443=E$35,1,0),IF($AH452=E$35,1,0),IF($AH461=E$35,1,0),IF($AH470=E$35,1,0),IF($AH479=E$35,1,0),IF($AH488=E$35,1,0))</f>
        <v>1</v>
      </c>
      <c r="F22" s="44" t="n">
        <f aca="false">SUM(IF($AI47=B$35,1,0),IF($AI56=B$35,1,0),IF($AI65=B$35,1,0),IF($AI74=B$35,1,0),IF($AI83=B$35,1,0),IF($AI92=B$35,1,0),IF($AI101=B$35,1,0),IF($AI110=B$35,1,0),IF($AI119=B$35,1,0),IF($AI128=B$35,1,0),IF($AI137=B$35,1,0),IF($AI146=B$35,1,0),IF($AI155=B$35,1,0),IF($AI164=B$35,1,0),IF($AI173=B$35,1,0),IF($AI182=B$35,1,0),IF($AI191=B$35,1,0),IF($AI200=B$35,1,0),IF($AI209=B$35,1,0),IF($AI218=B$35,1,0),IF($AI227=B$35,1,0),IF($AI236=B$35,1,0),IF($AI245=B$35,1,0),IF($AI254=B$35,1,0),IF($AI263=B$35,1,0),IF($AI272=B$35,1,0),IF($AI281=B$35,1,0),IF($AI290=B$35,1,0),IF($AI299=B$35,1,0),IF($AI308=B$35,1,0),IF($AI317=B$35,1,0),IF($AI326=B$35,1,0),IF($AI335=B$35,1,0),IF($AI344=B$35,1,0),IF($AI353=B$35,1,0),IF($AI362=B$35,1,0),IF($AI371=B$35,1,0),IF($AI380=B$35,1,0),IF($AI389=B$35,1,0),IF($AI398=B$35,1,0),IF($AI407=B$35,1,0),IF($AI416=B$35,1,0),IF($AI425=B$35,1,0),IF($AI434=B$35,1,0),IF($AI443=B$35,1,0),IF($AI452=B$35,1,0),IF($AI461=B$35,1,0),IF($AI470=B$35,1,0),IF($AI479=B$35,1,0),IF($AI488=B$35,1,0))</f>
        <v>17</v>
      </c>
      <c r="G22" s="44" t="n">
        <f aca="false">SUM(IF($AI47=C$35,1,0),IF($AI56=C$35,1,0),IF($AI65=C$35,1,0),IF($AI74=C$35,1,0),IF($AI83=C$35,1,0),IF($AI92=C$35,1,0),IF($AI101=C$35,1,0),IF($AI110=C$35,1,0),IF($AI119=C$35,1,0),IF($AI128=C$35,1,0),IF($AI137=C$35,1,0),IF($AI146=C$35,1,0),IF($AI155=C$35,1,0),IF($AI164=C$35,1,0),IF($AI173=C$35,1,0),IF($AI182=C$35,1,0),IF($AI191=C$35,1,0),IF($AI200=C$35,1,0),IF($AI209=C$35,1,0),IF($AI218=C$35,1,0),IF($AI227=C$35,1,0),IF($AI236=C$35,1,0),IF($AI245=C$35,1,0),IF($AI254=C$35,1,0),IF($AI263=C$35,1,0),IF($AI272=C$35,1,0),IF($AI281=C$35,1,0),IF($AI290=C$35,1,0),IF($AI299=C$35,1,0),IF($AI308=C$35,1,0),IF($AI317=C$35,1,0),IF($AI326=C$35,1,0),IF($AI335=C$35,1,0),IF($AI344=C$35,1,0),IF($AI353=C$35,1,0),IF($AI362=C$35,1,0),IF($AI371=C$35,1,0),IF($AI380=C$35,1,0),IF($AI389=C$35,1,0),IF($AI398=C$35,1,0),IF($AI407=C$35,1,0),IF($AI416=C$35,1,0),IF($AI425=C$35,1,0),IF($AI434=C$35,1,0),IF($AI443=C$35,1,0),IF($AI452=C$35,1,0),IF($AI461=C$35,1,0),IF($AI470=C$35,1,0),IF($AI479=C$35,1,0),IF($AI488=C$35,1,0))</f>
        <v>20</v>
      </c>
      <c r="H22" s="44" t="n">
        <f aca="false">SUM(IF($AI47=D$35,1,0),IF($AI56=D$35,1,0),IF($AI65=D$35,1,0),IF($AI74=D$35,1,0),IF($AI83=D$35,1,0),IF($AI92=D$35,1,0),IF($AI101=D$35,1,0),IF($AI110=D$35,1,0),IF($AI119=D$35,1,0),IF($AI128=D$35,1,0),IF($AI137=D$35,1,0),IF($AI146=D$35,1,0),IF($AI155=D$35,1,0),IF($AI164=D$35,1,0),IF($AI173=D$35,1,0),IF($AI182=D$35,1,0),IF($AI191=D$35,1,0),IF($AI200=D$35,1,0),IF($AI209=D$35,1,0),IF($AI218=D$35,1,0),IF($AI227=D$35,1,0),IF($AI236=D$35,1,0),IF($AI245=D$35,1,0),IF($AI254=D$35,1,0),IF($AI263=D$35,1,0),IF($AI272=D$35,1,0),IF($AI281=D$35,1,0),IF($AI290=D$35,1,0),IF($AI299=D$35,1,0),IF($AI308=D$35,1,0),IF($AI317=D$35,1,0),IF($AI326=D$35,1,0),IF($AI335=D$35,1,0),IF($AI344=D$35,1,0),IF($AI353=D$35,1,0),IF($AI362=D$35,1,0),IF($AI371=D$35,1,0),IF($AI380=D$35,1,0),IF($AI389=D$35,1,0),IF($AI398=D$35,1,0),IF($AI407=D$35,1,0),IF($AI416=D$35,1,0),IF($AI425=D$35,1,0),IF($AI434=D$35,1,0),IF($AI443=D$35,1,0),IF($AI452=D$35,1,0),IF($AI461=D$35,1,0),IF($AI470=D$35,1,0),IF($AI479=D$35,1,0),IF($AI488=D$35,1,0))</f>
        <v>7</v>
      </c>
      <c r="I22" s="45" t="n">
        <f aca="false">SUM(IF($AI47=E$35,1,0),IF($AI56=E$35,1,0),IF($AI65=E$35,1,0),IF($AI74=E$35,1,0),IF($AI83=E$35,1,0),IF($AI92=E$35,1,0),IF($AI101=E$35,1,0),IF($AI110=E$35,1,0),IF($AI119=E$35,1,0),IF($AI128=E$35,1,0),IF($AI137=E$35,1,0),IF($AI146=E$35,1,0),IF($AI155=E$35,1,0),IF($AI164=E$35,1,0),IF($AI173=E$35,1,0),IF($AI182=E$35,1,0),IF($AI191=E$35,1,0),IF($AI200=E$35,1,0),IF($AI209=E$35,1,0),IF($AI218=E$35,1,0),IF($AI227=E$35,1,0),IF($AI236=E$35,1,0),IF($AI245=E$35,1,0),IF($AI254=E$35,1,0),IF($AI263=E$35,1,0),IF($AI272=E$35,1,0),IF($AI281=E$35,1,0),IF($AI290=E$35,1,0),IF($AI299=E$35,1,0),IF($AI308=E$35,1,0),IF($AI317=E$35,1,0),IF($AI326=E$35,1,0),IF($AI335=E$35,1,0),IF($AI344=E$35,1,0),IF($AI353=E$35,1,0),IF($AI362=E$35,1,0),IF($AI371=E$35,1,0),IF($AI380=E$35,1,0),IF($AI389=E$35,1,0),IF($AI398=E$35,1,0),IF($AI407=E$35,1,0),IF($AI416=E$35,1,0),IF($AI425=E$35,1,0),IF($AI434=E$35,1,0),IF($AI443=E$35,1,0),IF($AI452=E$35,1,0),IF($AI461=E$35,1,0),IF($AI470=E$35,1,0),IF($AI479=E$35,1,0),IF($AI488=E$35,1,0))</f>
        <v>6</v>
      </c>
      <c r="N22" s="44"/>
      <c r="O22" s="44"/>
      <c r="P22" s="44"/>
      <c r="Q22" s="44"/>
      <c r="V22" s="44"/>
      <c r="W22" s="44"/>
      <c r="X22" s="44"/>
      <c r="Y22" s="44"/>
      <c r="Z22" s="44"/>
    </row>
    <row r="23" customFormat="false" ht="12.75" hidden="false" customHeight="true" outlineLevel="0" collapsed="false">
      <c r="A23" s="11" t="s">
        <v>283</v>
      </c>
      <c r="B23" s="46" t="n">
        <f aca="false">SUM(IF($AH48=B$35,1,0),IF($AH57=B$35,1,0),IF($AH66=B$35,1,0),IF($AH75=B$35,1,0),IF($AH84=B$35,1,0),IF($AH93=B$35,1,0),IF($AH102=B$35,1,0),IF($AH111=B$35,1,0),IF($AH120=B$35,1,0),IF($AH129=B$35,1,0),IF($AH138=B$35,1,0),IF($AH147=B$35,1,0),IF($AH156=B$35,1,0),IF($AH165=B$35,1,0),IF($AH174=B$35,1,0),IF($AH183=B$35,1,0),IF($AH192=B$35,1,0),IF($AH201=B$35,1,0),IF($AH210=B$35,1,0),IF($AH219=B$35,1,0),IF($AH228=B$35,1,0),IF($AH237=B$35,1,0),IF($AH246=B$35,1,0),IF($AH255=B$35,1,0),IF($AH264=B$35,1,0),IF($AH273=B$35,1,0),IF($AH282=B$35,1,0),IF($AH291=B$35,1,0),IF($AH300=B$35,1,0),IF($AH309=B$35,1,0),IF($AH318=B$35,1,0),IF($AH327=B$35,1,0),IF($AH336=B$35,1,0),IF($AH345=B$35,1,0),IF($AH354=B$35,1,0),IF($AH363=B$35,1,0),IF($AH372=B$35,1,0),IF($AH381=B$35,1,0),IF($AH390=B$35,1,0),IF($AH399=B$35,1,0),IF($AH408=B$35,1,0),IF($AH417=B$35,1,0),IF($AH426=B$35,1,0),IF($AH435=B$35,1,0),IF($AH444=B$35,1,0),IF($AH453=B$35,1,0),IF($AH462=B$35,1,0),IF($AH471=B$35,1,0),IF($AH480=B$35,1,0),IF($AH489=B$35,1,0))</f>
        <v>0</v>
      </c>
      <c r="C23" s="47" t="n">
        <f aca="false">SUM(IF($AH48=C$35,1,0),IF($AH57=C$35,1,0),IF($AH66=C$35,1,0),IF($AH75=C$35,1,0),IF($AH84=C$35,1,0),IF($AH93=C$35,1,0),IF($AH102=C$35,1,0),IF($AH111=C$35,1,0),IF($AH120=C$35,1,0),IF($AH129=C$35,1,0),IF($AH138=C$35,1,0),IF($AH147=C$35,1,0),IF($AH156=C$35,1,0),IF($AH165=C$35,1,0),IF($AH174=C$35,1,0),IF($AH183=C$35,1,0),IF($AH192=C$35,1,0),IF($AH201=C$35,1,0),IF($AH210=C$35,1,0),IF($AH219=C$35,1,0),IF($AH228=C$35,1,0),IF($AH237=C$35,1,0),IF($AH246=C$35,1,0),IF($AH255=C$35,1,0),IF($AH264=C$35,1,0),IF($AH273=C$35,1,0),IF($AH282=C$35,1,0),IF($AH291=C$35,1,0),IF($AH300=C$35,1,0),IF($AH309=C$35,1,0),IF($AH318=C$35,1,0),IF($AH327=C$35,1,0),IF($AH336=C$35,1,0),IF($AH345=C$35,1,0),IF($AH354=C$35,1,0),IF($AH363=C$35,1,0),IF($AH372=C$35,1,0),IF($AH381=C$35,1,0),IF($AH390=C$35,1,0),IF($AH399=C$35,1,0),IF($AH408=C$35,1,0),IF($AH417=C$35,1,0),IF($AH426=C$35,1,0),IF($AH435=C$35,1,0),IF($AH444=C$35,1,0),IF($AH453=C$35,1,0),IF($AH462=C$35,1,0),IF($AH471=C$35,1,0),IF($AH480=C$35,1,0),IF($AH489=C$35,1,0))</f>
        <v>2</v>
      </c>
      <c r="D23" s="47" t="n">
        <f aca="false">SUM(IF($AH48=D$35,1,0),IF($AH57=D$35,1,0),IF($AH66=D$35,1,0),IF($AH75=D$35,1,0),IF($AH84=D$35,1,0),IF($AH93=D$35,1,0),IF($AH102=D$35,1,0),IF($AH111=D$35,1,0),IF($AH120=D$35,1,0),IF($AH129=D$35,1,0),IF($AH138=D$35,1,0),IF($AH147=D$35,1,0),IF($AH156=D$35,1,0),IF($AH165=D$35,1,0),IF($AH174=D$35,1,0),IF($AH183=D$35,1,0),IF($AH192=D$35,1,0),IF($AH201=D$35,1,0),IF($AH210=D$35,1,0),IF($AH219=D$35,1,0),IF($AH228=D$35,1,0),IF($AH237=D$35,1,0),IF($AH246=D$35,1,0),IF($AH255=D$35,1,0),IF($AH264=D$35,1,0),IF($AH273=D$35,1,0),IF($AH282=D$35,1,0),IF($AH291=D$35,1,0),IF($AH300=D$35,1,0),IF($AH309=D$35,1,0),IF($AH318=D$35,1,0),IF($AH327=D$35,1,0),IF($AH336=D$35,1,0),IF($AH345=D$35,1,0),IF($AH354=D$35,1,0),IF($AH363=D$35,1,0),IF($AH372=D$35,1,0),IF($AH381=D$35,1,0),IF($AH390=D$35,1,0),IF($AH399=D$35,1,0),IF($AH408=D$35,1,0),IF($AH417=D$35,1,0),IF($AH426=D$35,1,0),IF($AH435=D$35,1,0),IF($AH444=D$35,1,0),IF($AH453=D$35,1,0),IF($AH462=D$35,1,0),IF($AH471=D$35,1,0),IF($AH480=D$35,1,0),IF($AH489=D$35,1,0))</f>
        <v>9</v>
      </c>
      <c r="E23" s="47" t="n">
        <f aca="false">SUM(IF($AH48=E$35,1,0),IF($AH57=E$35,1,0),IF($AH66=E$35,1,0),IF($AH75=E$35,1,0),IF($AH84=E$35,1,0),IF($AH93=E$35,1,0),IF($AH102=E$35,1,0),IF($AH111=E$35,1,0),IF($AH120=E$35,1,0),IF($AH129=E$35,1,0),IF($AH138=E$35,1,0),IF($AH147=E$35,1,0),IF($AH156=E$35,1,0),IF($AH165=E$35,1,0),IF($AH174=E$35,1,0),IF($AH183=E$35,1,0),IF($AH192=E$35,1,0),IF($AH201=E$35,1,0),IF($AH210=E$35,1,0),IF($AH219=E$35,1,0),IF($AH228=E$35,1,0),IF($AH237=E$35,1,0),IF($AH246=E$35,1,0),IF($AH255=E$35,1,0),IF($AH264=E$35,1,0),IF($AH273=E$35,1,0),IF($AH282=E$35,1,0),IF($AH291=E$35,1,0),IF($AH300=E$35,1,0),IF($AH309=E$35,1,0),IF($AH318=E$35,1,0),IF($AH327=E$35,1,0),IF($AH336=E$35,1,0),IF($AH345=E$35,1,0),IF($AH354=E$35,1,0),IF($AH363=E$35,1,0),IF($AH372=E$35,1,0),IF($AH381=E$35,1,0),IF($AH390=E$35,1,0),IF($AH399=E$35,1,0),IF($AH408=E$35,1,0),IF($AH417=E$35,1,0),IF($AH426=E$35,1,0),IF($AH435=E$35,1,0),IF($AH444=E$35,1,0),IF($AH453=E$35,1,0),IF($AH462=E$35,1,0),IF($AH471=E$35,1,0),IF($AH480=E$35,1,0),IF($AH489=E$35,1,0))</f>
        <v>39</v>
      </c>
      <c r="F23" s="47" t="n">
        <f aca="false">SUM(IF($AI48=B$35,1,0),IF($AI57=B$35,1,0),IF($AI66=B$35,1,0),IF($AI75=B$35,1,0),IF($AI84=B$35,1,0),IF($AI93=B$35,1,0),IF($AI102=B$35,1,0),IF($AI111=B$35,1,0),IF($AI120=B$35,1,0),IF($AI129=B$35,1,0),IF($AI138=B$35,1,0),IF($AI147=B$35,1,0),IF($AI156=B$35,1,0),IF($AI165=B$35,1,0),IF($AI174=B$35,1,0),IF($AI183=B$35,1,0),IF($AI192=B$35,1,0),IF($AI201=B$35,1,0),IF($AI210=B$35,1,0),IF($AI219=B$35,1,0),IF($AI228=B$35,1,0),IF($AI237=B$35,1,0),IF($AI246=B$35,1,0),IF($AI255=B$35,1,0),IF($AI264=B$35,1,0),IF($AI273=B$35,1,0),IF($AI282=B$35,1,0),IF($AI291=B$35,1,0),IF($AI300=B$35,1,0),IF($AI309=B$35,1,0),IF($AI318=B$35,1,0),IF($AI327=B$35,1,0),IF($AI336=B$35,1,0),IF($AI345=B$35,1,0),IF($AI354=B$35,1,0),IF($AI363=B$35,1,0),IF($AI372=B$35,1,0),IF($AI381=B$35,1,0),IF($AI390=B$35,1,0),IF($AI399=B$35,1,0),IF($AI408=B$35,1,0),IF($AI417=B$35,1,0),IF($AI426=B$35,1,0),IF($AI435=B$35,1,0),IF($AI444=B$35,1,0),IF($AI453=B$35,1,0),IF($AI462=B$35,1,0),IF($AI471=B$35,1,0),IF($AI480=B$35,1,0),IF($AI489=B$35,1,0))</f>
        <v>1</v>
      </c>
      <c r="G23" s="47" t="n">
        <f aca="false">SUM(IF($AI48=C$35,1,0),IF($AI57=C$35,1,0),IF($AI66=C$35,1,0),IF($AI75=C$35,1,0),IF($AI84=C$35,1,0),IF($AI93=C$35,1,0),IF($AI102=C$35,1,0),IF($AI111=C$35,1,0),IF($AI120=C$35,1,0),IF($AI129=C$35,1,0),IF($AI138=C$35,1,0),IF($AI147=C$35,1,0),IF($AI156=C$35,1,0),IF($AI165=C$35,1,0),IF($AI174=C$35,1,0),IF($AI183=C$35,1,0),IF($AI192=C$35,1,0),IF($AI201=C$35,1,0),IF($AI210=C$35,1,0),IF($AI219=C$35,1,0),IF($AI228=C$35,1,0),IF($AI237=C$35,1,0),IF($AI246=C$35,1,0),IF($AI255=C$35,1,0),IF($AI264=C$35,1,0),IF($AI273=C$35,1,0),IF($AI282=C$35,1,0),IF($AI291=C$35,1,0),IF($AI300=C$35,1,0),IF($AI309=C$35,1,0),IF($AI318=C$35,1,0),IF($AI327=C$35,1,0),IF($AI336=C$35,1,0),IF($AI345=C$35,1,0),IF($AI354=C$35,1,0),IF($AI363=C$35,1,0),IF($AI372=C$35,1,0),IF($AI381=C$35,1,0),IF($AI390=C$35,1,0),IF($AI399=C$35,1,0),IF($AI408=C$35,1,0),IF($AI417=C$35,1,0),IF($AI426=C$35,1,0),IF($AI435=C$35,1,0),IF($AI444=C$35,1,0),IF($AI453=C$35,1,0),IF($AI462=C$35,1,0),IF($AI471=C$35,1,0),IF($AI480=C$35,1,0),IF($AI489=C$35,1,0))</f>
        <v>12</v>
      </c>
      <c r="H23" s="47" t="n">
        <f aca="false">SUM(IF($AI48=D$35,1,0),IF($AI57=D$35,1,0),IF($AI66=D$35,1,0),IF($AI75=D$35,1,0),IF($AI84=D$35,1,0),IF($AI93=D$35,1,0),IF($AI102=D$35,1,0),IF($AI111=D$35,1,0),IF($AI120=D$35,1,0),IF($AI129=D$35,1,0),IF($AI138=D$35,1,0),IF($AI147=D$35,1,0),IF($AI156=D$35,1,0),IF($AI165=D$35,1,0),IF($AI174=D$35,1,0),IF($AI183=D$35,1,0),IF($AI192=D$35,1,0),IF($AI201=D$35,1,0),IF($AI210=D$35,1,0),IF($AI219=D$35,1,0),IF($AI228=D$35,1,0),IF($AI237=D$35,1,0),IF($AI246=D$35,1,0),IF($AI255=D$35,1,0),IF($AI264=D$35,1,0),IF($AI273=D$35,1,0),IF($AI282=D$35,1,0),IF($AI291=D$35,1,0),IF($AI300=D$35,1,0),IF($AI309=D$35,1,0),IF($AI318=D$35,1,0),IF($AI327=D$35,1,0),IF($AI336=D$35,1,0),IF($AI345=D$35,1,0),IF($AI354=D$35,1,0),IF($AI363=D$35,1,0),IF($AI372=D$35,1,0),IF($AI381=D$35,1,0),IF($AI390=D$35,1,0),IF($AI399=D$35,1,0),IF($AI408=D$35,1,0),IF($AI417=D$35,1,0),IF($AI426=D$35,1,0),IF($AI435=D$35,1,0),IF($AI444=D$35,1,0),IF($AI453=D$35,1,0),IF($AI462=D$35,1,0),IF($AI471=D$35,1,0),IF($AI480=D$35,1,0),IF($AI489=D$35,1,0))</f>
        <v>18</v>
      </c>
      <c r="I23" s="48" t="n">
        <f aca="false">SUM(IF($AI48=E$35,1,0),IF($AI57=E$35,1,0),IF($AI66=E$35,1,0),IF($AI75=E$35,1,0),IF($AI84=E$35,1,0),IF($AI93=E$35,1,0),IF($AI102=E$35,1,0),IF($AI111=E$35,1,0),IF($AI120=E$35,1,0),IF($AI129=E$35,1,0),IF($AI138=E$35,1,0),IF($AI147=E$35,1,0),IF($AI156=E$35,1,0),IF($AI165=E$35,1,0),IF($AI174=E$35,1,0),IF($AI183=E$35,1,0),IF($AI192=E$35,1,0),IF($AI201=E$35,1,0),IF($AI210=E$35,1,0),IF($AI219=E$35,1,0),IF($AI228=E$35,1,0),IF($AI237=E$35,1,0),IF($AI246=E$35,1,0),IF($AI255=E$35,1,0),IF($AI264=E$35,1,0),IF($AI273=E$35,1,0),IF($AI282=E$35,1,0),IF($AI291=E$35,1,0),IF($AI300=E$35,1,0),IF($AI309=E$35,1,0),IF($AI318=E$35,1,0),IF($AI327=E$35,1,0),IF($AI336=E$35,1,0),IF($AI345=E$35,1,0),IF($AI354=E$35,1,0),IF($AI363=E$35,1,0),IF($AI372=E$35,1,0),IF($AI381=E$35,1,0),IF($AI390=E$35,1,0),IF($AI399=E$35,1,0),IF($AI408=E$35,1,0),IF($AI417=E$35,1,0),IF($AI426=E$35,1,0),IF($AI435=E$35,1,0),IF($AI444=E$35,1,0),IF($AI453=E$35,1,0),IF($AI462=E$35,1,0),IF($AI471=E$35,1,0),IF($AI480=E$35,1,0),IF($AI489=E$35,1,0))</f>
        <v>19</v>
      </c>
      <c r="N23" s="44"/>
      <c r="O23" s="44"/>
      <c r="P23" s="44"/>
      <c r="Q23" s="44"/>
      <c r="V23" s="44"/>
      <c r="W23" s="44"/>
      <c r="X23" s="44"/>
      <c r="Y23" s="44"/>
      <c r="Z23" s="44"/>
    </row>
    <row r="24" customFormat="false" ht="12.75" hidden="false" customHeight="true" outlineLevel="0" collapsed="false">
      <c r="B24" s="12"/>
      <c r="C24" s="12"/>
      <c r="D24" s="12"/>
      <c r="E24" s="12"/>
      <c r="F24" s="12"/>
      <c r="G24" s="12"/>
      <c r="H24" s="12"/>
      <c r="I24" s="12"/>
      <c r="J24" s="12"/>
      <c r="K24" s="12"/>
      <c r="L24" s="12"/>
      <c r="M24" s="12"/>
      <c r="N24" s="12"/>
      <c r="O24" s="12"/>
      <c r="P24" s="12"/>
      <c r="Q24" s="12"/>
      <c r="R24" s="12"/>
      <c r="S24" s="12"/>
      <c r="T24" s="12"/>
      <c r="U24" s="12"/>
      <c r="V24" s="12"/>
      <c r="W24" s="12"/>
    </row>
    <row r="25" customFormat="false" ht="12.75" hidden="false" customHeight="true" outlineLevel="0" collapsed="false">
      <c r="B25" s="11" t="s">
        <v>290</v>
      </c>
      <c r="C25" s="11"/>
      <c r="D25" s="11"/>
      <c r="E25" s="11"/>
      <c r="F25" s="11"/>
      <c r="G25" s="11"/>
      <c r="H25" s="11"/>
      <c r="I25" s="11"/>
      <c r="J25" s="11"/>
      <c r="K25" s="11"/>
      <c r="L25" s="11"/>
      <c r="M25" s="11"/>
      <c r="N25" s="11"/>
      <c r="O25" s="11"/>
      <c r="P25" s="11"/>
      <c r="Q25" s="11"/>
      <c r="R25" s="11"/>
      <c r="S25" s="11"/>
      <c r="T25" s="11"/>
      <c r="U25" s="11"/>
      <c r="V25" s="11"/>
      <c r="W25" s="11"/>
      <c r="X25" s="11"/>
      <c r="Y25" s="11"/>
    </row>
    <row r="26" customFormat="false" ht="12.75" hidden="false" customHeight="true" outlineLevel="0" collapsed="false">
      <c r="B26" s="11" t="s">
        <v>275</v>
      </c>
      <c r="C26" s="11"/>
      <c r="D26" s="11"/>
      <c r="E26" s="11"/>
      <c r="F26" s="11" t="s">
        <v>276</v>
      </c>
      <c r="G26" s="11"/>
      <c r="H26" s="11"/>
      <c r="I26" s="11"/>
      <c r="N26" s="11"/>
      <c r="O26" s="11"/>
      <c r="P26" s="11"/>
      <c r="Q26" s="11"/>
      <c r="R26" s="11"/>
      <c r="S26" s="11"/>
      <c r="T26" s="11"/>
      <c r="U26" s="11"/>
      <c r="V26" s="11"/>
      <c r="W26" s="11"/>
      <c r="X26" s="11"/>
      <c r="Y26" s="11"/>
    </row>
    <row r="27" customFormat="false" ht="12.75" hidden="false" customHeight="true" outlineLevel="0" collapsed="false">
      <c r="A27" s="11" t="s">
        <v>289</v>
      </c>
      <c r="B27" s="40" t="n">
        <v>1</v>
      </c>
      <c r="C27" s="41" t="n">
        <v>2</v>
      </c>
      <c r="D27" s="41" t="n">
        <v>3</v>
      </c>
      <c r="E27" s="41" t="n">
        <v>4</v>
      </c>
      <c r="F27" s="41" t="n">
        <v>1</v>
      </c>
      <c r="G27" s="41" t="n">
        <v>2</v>
      </c>
      <c r="H27" s="41" t="n">
        <v>3</v>
      </c>
      <c r="I27" s="42" t="n">
        <v>4</v>
      </c>
      <c r="N27" s="16"/>
      <c r="O27" s="16"/>
      <c r="P27" s="16"/>
      <c r="Q27" s="16"/>
      <c r="V27" s="16"/>
      <c r="W27" s="16"/>
      <c r="X27" s="16"/>
      <c r="Y27" s="16"/>
      <c r="Z27" s="16"/>
    </row>
    <row r="28" customFormat="false" ht="12.75" hidden="false" customHeight="true" outlineLevel="0" collapsed="false">
      <c r="A28" s="11" t="s">
        <v>280</v>
      </c>
      <c r="B28" s="43" t="n">
        <f aca="false">SUM(IF($AJ45=B$35,1,0),IF($AJ54=B$35,1,0),IF($AJ63=B$35,1,0),IF($AJ72=B$35,1,0),IF($AJ81=B$35,1,0),IF($AJ90=B$35,1,0),IF($AJ99=B$35,1,0),IF($AJ108=B$35,1,0),IF($AJ117=B$35,1,0),IF($AJ126=B$35,1,0),IF($AJ135=B$35,1,0),IF($AJ144=B$35,1,0),IF($AJ153=B$35,1,0),IF($AJ162=B$35,1,0),IF($AJ171=B$35,1,0),IF($AJ180=B$35,1,0),IF($AJ189=B$35,1,0),IF($AJ198=B$35,1,0),IF($AJ207=B$35,1,0),IF($AJ216=B$35,1,0),IF($AJ225=B$35,1,0),IF($AJ234=B$35,1,0),IF($AJ243=B$35,1,0),IF($AJ252=B$35,1,0),IF($AJ261=B$35,1,0),IF($AJ270=B$35,1,0),IF($AJ279=B$35,1,0),IF($AJ288=B$35,1,0),IF($AJ297=B$35,1,0),IF($AJ306=B$35,1,0),IF($AJ315=B$35,1,0),IF($AJ324=B$35,1,0),IF($AJ333=B$35,1,0),IF($AJ342=B$35,1,0),IF($AJ351=B$35,1,0),IF($AJ360=B$35,1,0),IF($AJ369=B$35,1,0),IF($AJ378=B$35,1,0),IF($AJ387=B$35,1,0),IF($AJ396=B$35,1,0),IF($AJ405=B$35,1,0),IF($AJ414=B$35,1,0),IF($AJ423=B$35,1,0),IF($AJ432=B$35,1,0),IF($AJ441=B$35,1,0),IF($AJ450=B$35,1,0),IF($AJ459=B$35,1,0),IF($AJ468=B$35,1,0),IF($AJ477=B$35,1,0),IF($AJ486=B$35,1,0))</f>
        <v>0</v>
      </c>
      <c r="C28" s="44" t="n">
        <f aca="false">SUM(IF($AJ45=C$35,1,0),IF($AJ54=C$35,1,0),IF($AJ63=C$35,1,0),IF($AJ72=C$35,1,0),IF($AJ81=C$35,1,0),IF($AJ90=C$35,1,0),IF($AJ99=C$35,1,0),IF($AJ108=C$35,1,0),IF($AJ117=C$35,1,0),IF($AJ126=C$35,1,0),IF($AJ135=C$35,1,0),IF($AJ144=C$35,1,0),IF($AJ153=C$35,1,0),IF($AJ162=C$35,1,0),IF($AJ171=C$35,1,0),IF($AJ180=C$35,1,0),IF($AJ189=C$35,1,0),IF($AJ198=C$35,1,0),IF($AJ207=C$35,1,0),IF($AJ216=C$35,1,0),IF($AJ225=C$35,1,0),IF($AJ234=C$35,1,0),IF($AJ243=C$35,1,0),IF($AJ252=C$35,1,0),IF($AJ261=C$35,1,0),IF($AJ270=C$35,1,0),IF($AJ279=C$35,1,0),IF($AJ288=C$35,1,0),IF($AJ297=C$35,1,0),IF($AJ306=C$35,1,0),IF($AJ315=C$35,1,0),IF($AJ324=C$35,1,0),IF($AJ333=C$35,1,0),IF($AJ342=C$35,1,0),IF($AJ351=C$35,1,0),IF($AJ360=C$35,1,0),IF($AJ369=C$35,1,0),IF($AJ378=C$35,1,0),IF($AJ387=C$35,1,0),IF($AJ396=C$35,1,0),IF($AJ405=C$35,1,0),IF($AJ414=C$35,1,0),IF($AJ423=C$35,1,0),IF($AJ432=C$35,1,0),IF($AJ441=C$35,1,0),IF($AJ450=C$35,1,0),IF($AJ459=C$35,1,0),IF($AJ468=C$35,1,0),IF($AJ477=C$35,1,0),IF($AJ486=C$35,1,0))</f>
        <v>21</v>
      </c>
      <c r="D28" s="44" t="n">
        <f aca="false">SUM(IF($AJ45=D$35,1,0),IF($AJ54=D$35,1,0),IF($AJ63=D$35,1,0),IF($AJ72=D$35,1,0),IF($AJ81=D$35,1,0),IF($AJ90=D$35,1,0),IF($AJ99=D$35,1,0),IF($AJ108=D$35,1,0),IF($AJ117=D$35,1,0),IF($AJ126=D$35,1,0),IF($AJ135=D$35,1,0),IF($AJ144=D$35,1,0),IF($AJ153=D$35,1,0),IF($AJ162=D$35,1,0),IF($AJ171=D$35,1,0),IF($AJ180=D$35,1,0),IF($AJ189=D$35,1,0),IF($AJ198=D$35,1,0),IF($AJ207=D$35,1,0),IF($AJ216=D$35,1,0),IF($AJ225=D$35,1,0),IF($AJ234=D$35,1,0),IF($AJ243=D$35,1,0),IF($AJ252=D$35,1,0),IF($AJ261=D$35,1,0),IF($AJ270=D$35,1,0),IF($AJ279=D$35,1,0),IF($AJ288=D$35,1,0),IF($AJ297=D$35,1,0),IF($AJ306=D$35,1,0),IF($AJ315=D$35,1,0),IF($AJ324=D$35,1,0),IF($AJ333=D$35,1,0),IF($AJ342=D$35,1,0),IF($AJ351=D$35,1,0),IF($AJ360=D$35,1,0),IF($AJ369=D$35,1,0),IF($AJ378=D$35,1,0),IF($AJ387=D$35,1,0),IF($AJ396=D$35,1,0),IF($AJ405=D$35,1,0),IF($AJ414=D$35,1,0),IF($AJ423=D$35,1,0),IF($AJ432=D$35,1,0),IF($AJ441=D$35,1,0),IF($AJ450=D$35,1,0),IF($AJ459=D$35,1,0),IF($AJ468=D$35,1,0),IF($AJ477=D$35,1,0),IF($AJ486=D$35,1,0))</f>
        <v>18</v>
      </c>
      <c r="E28" s="44" t="n">
        <f aca="false">SUM(IF($AJ45=E$35,1,0),IF($AJ54=E$35,1,0),IF($AJ63=E$35,1,0),IF($AJ72=E$35,1,0),IF($AJ81=E$35,1,0),IF($AJ90=E$35,1,0),IF($AJ99=E$35,1,0),IF($AJ108=E$35,1,0),IF($AJ117=E$35,1,0),IF($AJ126=E$35,1,0),IF($AJ135=E$35,1,0),IF($AJ144=E$35,1,0),IF($AJ153=E$35,1,0),IF($AJ162=E$35,1,0),IF($AJ171=E$35,1,0),IF($AJ180=E$35,1,0),IF($AJ189=E$35,1,0),IF($AJ198=E$35,1,0),IF($AJ207=E$35,1,0),IF($AJ216=E$35,1,0),IF($AJ225=E$35,1,0),IF($AJ234=E$35,1,0),IF($AJ243=E$35,1,0),IF($AJ252=E$35,1,0),IF($AJ261=E$35,1,0),IF($AJ270=E$35,1,0),IF($AJ279=E$35,1,0),IF($AJ288=E$35,1,0),IF($AJ297=E$35,1,0),IF($AJ306=E$35,1,0),IF($AJ315=E$35,1,0),IF($AJ324=E$35,1,0),IF($AJ333=E$35,1,0),IF($AJ342=E$35,1,0),IF($AJ351=E$35,1,0),IF($AJ360=E$35,1,0),IF($AJ369=E$35,1,0),IF($AJ378=E$35,1,0),IF($AJ387=E$35,1,0),IF($AJ396=E$35,1,0),IF($AJ405=E$35,1,0),IF($AJ414=E$35,1,0),IF($AJ423=E$35,1,0),IF($AJ432=E$35,1,0),IF($AJ441=E$35,1,0),IF($AJ450=E$35,1,0),IF($AJ459=E$35,1,0),IF($AJ468=E$35,1,0),IF($AJ477=E$35,1,0),IF($AJ486=E$35,1,0))</f>
        <v>11</v>
      </c>
      <c r="F28" s="44" t="n">
        <f aca="false">SUM(IF($AK45=B$35,1,0),IF($AK54=B$35,1,0),IF($AK63=B$35,1,0),IF($AK72=B$35,1,0),IF($AK81=B$35,1,0),IF($AK90=B$35,1,0),IF($AK99=B$35,1,0),IF($AK108=B$35,1,0),IF($AK117=B$35,1,0),IF($AK126=B$35,1,0),IF($AK135=B$35,1,0),IF($AK144=B$35,1,0),IF($AK153=B$35,1,0),IF($AK162=B$35,1,0),IF($AK171=B$35,1,0),IF($AK180=B$35,1,0),IF($AK189=B$35,1,0),IF($AK198=B$35,1,0),IF($AK207=B$35,1,0),IF($AK216=B$35,1,0),IF($AK225=B$35,1,0),IF($AK234=B$35,1,0),IF($AK243=B$35,1,0),IF($AK252=B$35,1,0),IF($AK261=B$35,1,0),IF($AK270=B$35,1,0),IF($AK279=B$35,1,0),IF($AK288=B$35,1,0),IF($AK297=B$35,1,0),IF($AK306=B$35,1,0),IF($AK315=B$35,1,0),IF($AK324=B$35,1,0),IF($AK333=B$35,1,0),IF($AK342=B$35,1,0),IF($AK351=B$35,1,0),IF($AK360=B$35,1,0),IF($AK369=B$35,1,0),IF($AK378=B$35,1,0),IF($AK387=B$35,1,0),IF($AK396=B$35,1,0),IF($AK405=B$35,1,0),IF($AK414=B$35,1,0),IF($AK423=B$35,1,0),IF($AK432=B$35,1,0),IF($AK441=B$35,1,0),IF($AK450=B$35,1,0),IF($AK459=B$35,1,0),IF($AK468=B$35,1,0),IF($AK477=B$35,1,0),IF($AK486=B$35,1,0))</f>
        <v>1</v>
      </c>
      <c r="G28" s="44" t="n">
        <f aca="false">SUM(IF($AK45=C$35,1,0),IF($AK54=C$35,1,0),IF($AK63=C$35,1,0),IF($AK72=C$35,1,0),IF($AK81=C$35,1,0),IF($AK90=C$35,1,0),IF($AK99=C$35,1,0),IF($AK108=C$35,1,0),IF($AK117=C$35,1,0),IF($AK126=C$35,1,0),IF($AK135=C$35,1,0),IF($AK144=C$35,1,0),IF($AK153=C$35,1,0),IF($AK162=C$35,1,0),IF($AK171=C$35,1,0),IF($AK180=C$35,1,0),IF($AK189=C$35,1,0),IF($AK198=C$35,1,0),IF($AK207=C$35,1,0),IF($AK216=C$35,1,0),IF($AK225=C$35,1,0),IF($AK234=C$35,1,0),IF($AK243=C$35,1,0),IF($AK252=C$35,1,0),IF($AK261=C$35,1,0),IF($AK270=C$35,1,0),IF($AK279=C$35,1,0),IF($AK288=C$35,1,0),IF($AK297=C$35,1,0),IF($AK306=C$35,1,0),IF($AK315=C$35,1,0),IF($AK324=C$35,1,0),IF($AK333=C$35,1,0),IF($AK342=C$35,1,0),IF($AK351=C$35,1,0),IF($AK360=C$35,1,0),IF($AK369=C$35,1,0),IF($AK378=C$35,1,0),IF($AK387=C$35,1,0),IF($AK396=C$35,1,0),IF($AK405=C$35,1,0),IF($AK414=C$35,1,0),IF($AK423=C$35,1,0),IF($AK432=C$35,1,0),IF($AK441=C$35,1,0),IF($AK450=C$35,1,0),IF($AK459=C$35,1,0),IF($AK468=C$35,1,0),IF($AK477=C$35,1,0),IF($AK486=C$35,1,0))</f>
        <v>8</v>
      </c>
      <c r="H28" s="44" t="n">
        <f aca="false">SUM(IF($AK45=D$35,1,0),IF($AK54=D$35,1,0),IF($AK63=D$35,1,0),IF($AK72=D$35,1,0),IF($AK81=D$35,1,0),IF($AK90=D$35,1,0),IF($AK99=D$35,1,0),IF($AK108=D$35,1,0),IF($AK117=D$35,1,0),IF($AK126=D$35,1,0),IF($AK135=D$35,1,0),IF($AK144=D$35,1,0),IF($AK153=D$35,1,0),IF($AK162=D$35,1,0),IF($AK171=D$35,1,0),IF($AK180=D$35,1,0),IF($AK189=D$35,1,0),IF($AK198=D$35,1,0),IF($AK207=D$35,1,0),IF($AK216=D$35,1,0),IF($AK225=D$35,1,0),IF($AK234=D$35,1,0),IF($AK243=D$35,1,0),IF($AK252=D$35,1,0),IF($AK261=D$35,1,0),IF($AK270=D$35,1,0),IF($AK279=D$35,1,0),IF($AK288=D$35,1,0),IF($AK297=D$35,1,0),IF($AK306=D$35,1,0),IF($AK315=D$35,1,0),IF($AK324=D$35,1,0),IF($AK333=D$35,1,0),IF($AK342=D$35,1,0),IF($AK351=D$35,1,0),IF($AK360=D$35,1,0),IF($AK369=D$35,1,0),IF($AK378=D$35,1,0),IF($AK387=D$35,1,0),IF($AK396=D$35,1,0),IF($AK405=D$35,1,0),IF($AK414=D$35,1,0),IF($AK423=D$35,1,0),IF($AK432=D$35,1,0),IF($AK441=D$35,1,0),IF($AK450=D$35,1,0),IF($AK459=D$35,1,0),IF($AK468=D$35,1,0),IF($AK477=D$35,1,0),IF($AK486=D$35,1,0))</f>
        <v>19</v>
      </c>
      <c r="I28" s="45" t="n">
        <f aca="false">SUM(IF($AK45=E$35,1,0),IF($AK54=E$35,1,0),IF($AK63=E$35,1,0),IF($AK72=E$35,1,0),IF($AK81=E$35,1,0),IF($AK90=E$35,1,0),IF($AK99=E$35,1,0),IF($AK108=E$35,1,0),IF($AK117=E$35,1,0),IF($AK126=E$35,1,0),IF($AK135=E$35,1,0),IF($AK144=E$35,1,0),IF($AK153=E$35,1,0),IF($AK162=E$35,1,0),IF($AK171=E$35,1,0),IF($AK180=E$35,1,0),IF($AK189=E$35,1,0),IF($AK198=E$35,1,0),IF($AK207=E$35,1,0),IF($AK216=E$35,1,0),IF($AK225=E$35,1,0),IF($AK234=E$35,1,0),IF($AK243=E$35,1,0),IF($AK252=E$35,1,0),IF($AK261=E$35,1,0),IF($AK270=E$35,1,0),IF($AK279=E$35,1,0),IF($AK288=E$35,1,0),IF($AK297=E$35,1,0),IF($AK306=E$35,1,0),IF($AK315=E$35,1,0),IF($AK324=E$35,1,0),IF($AK333=E$35,1,0),IF($AK342=E$35,1,0),IF($AK351=E$35,1,0),IF($AK360=E$35,1,0),IF($AK369=E$35,1,0),IF($AK378=E$35,1,0),IF($AK387=E$35,1,0),IF($AK396=E$35,1,0),IF($AK405=E$35,1,0),IF($AK414=E$35,1,0),IF($AK423=E$35,1,0),IF($AK432=E$35,1,0),IF($AK441=E$35,1,0),IF($AK450=E$35,1,0),IF($AK459=E$35,1,0),IF($AK468=E$35,1,0),IF($AK477=E$35,1,0),IF($AK486=E$35,1,0))</f>
        <v>22</v>
      </c>
      <c r="N28" s="44"/>
      <c r="O28" s="44"/>
      <c r="P28" s="44"/>
      <c r="Q28" s="44"/>
      <c r="V28" s="44"/>
      <c r="W28" s="44"/>
      <c r="X28" s="44"/>
      <c r="Y28" s="44"/>
      <c r="Z28" s="44"/>
    </row>
    <row r="29" customFormat="false" ht="12.75" hidden="false" customHeight="true" outlineLevel="0" collapsed="false">
      <c r="A29" s="11" t="s">
        <v>281</v>
      </c>
      <c r="B29" s="43" t="n">
        <f aca="false">SUM(IF($AJ46=B$35,1,0),IF($AJ55=B$35,1,0),IF($AJ64=B$35,1,0),IF($AJ73=B$35,1,0),IF($AJ82=B$35,1,0),IF($AJ91=B$35,1,0),IF($AJ100=B$35,1,0),IF($AJ109=B$35,1,0),IF($AJ118=B$35,1,0),IF($AJ127=B$35,1,0),IF($AJ136=B$35,1,0),IF($AJ145=B$35,1,0),IF($AJ154=B$35,1,0),IF($AJ163=B$35,1,0),IF($AJ172=B$35,1,0),IF($AJ181=B$35,1,0),IF($AJ190=B$35,1,0),IF($AJ199=B$35,1,0),IF($AJ208=B$35,1,0),IF($AJ217=B$35,1,0),IF($AJ226=B$35,1,0),IF($AJ235=B$35,1,0),IF($AJ244=B$35,1,0),IF($AJ253=B$35,1,0),IF($AJ262=B$35,1,0),IF($AJ271=B$35,1,0),IF($AJ280=B$35,1,0),IF($AJ289=B$35,1,0),IF($AJ298=B$35,1,0),IF($AJ307=B$35,1,0),IF($AJ316=B$35,1,0),IF($AJ325=B$35,1,0),IF($AJ334=B$35,1,0),IF($AJ343=B$35,1,0),IF($AJ352=B$35,1,0),IF($AJ361=B$35,1,0),IF($AJ370=B$35,1,0),IF($AJ379=B$35,1,0),IF($AJ388=B$35,1,0),IF($AJ397=B$35,1,0),IF($AJ406=B$35,1,0),IF($AJ415=B$35,1,0),IF($AJ424=B$35,1,0),IF($AJ433=B$35,1,0),IF($AJ442=B$35,1,0),IF($AJ451=B$35,1,0),IF($AJ460=B$35,1,0),IF($AJ469=B$35,1,0),IF($AJ478=B$35,1,0),IF($AJ487=B$35,1,0))</f>
        <v>4</v>
      </c>
      <c r="C29" s="44" t="n">
        <f aca="false">SUM(IF($AJ46=C$35,1,0),IF($AJ55=C$35,1,0),IF($AJ64=C$35,1,0),IF($AJ73=C$35,1,0),IF($AJ82=C$35,1,0),IF($AJ91=C$35,1,0),IF($AJ100=C$35,1,0),IF($AJ109=C$35,1,0),IF($AJ118=C$35,1,0),IF($AJ127=C$35,1,0),IF($AJ136=C$35,1,0),IF($AJ145=C$35,1,0),IF($AJ154=C$35,1,0),IF($AJ163=C$35,1,0),IF($AJ172=C$35,1,0),IF($AJ181=C$35,1,0),IF($AJ190=C$35,1,0),IF($AJ199=C$35,1,0),IF($AJ208=C$35,1,0),IF($AJ217=C$35,1,0),IF($AJ226=C$35,1,0),IF($AJ235=C$35,1,0),IF($AJ244=C$35,1,0),IF($AJ253=C$35,1,0),IF($AJ262=C$35,1,0),IF($AJ271=C$35,1,0),IF($AJ280=C$35,1,0),IF($AJ289=C$35,1,0),IF($AJ298=C$35,1,0),IF($AJ307=C$35,1,0),IF($AJ316=C$35,1,0),IF($AJ325=C$35,1,0),IF($AJ334=C$35,1,0),IF($AJ343=C$35,1,0),IF($AJ352=C$35,1,0),IF($AJ361=C$35,1,0),IF($AJ370=C$35,1,0),IF($AJ379=C$35,1,0),IF($AJ388=C$35,1,0),IF($AJ397=C$35,1,0),IF($AJ406=C$35,1,0),IF($AJ415=C$35,1,0),IF($AJ424=C$35,1,0),IF($AJ433=C$35,1,0),IF($AJ442=C$35,1,0),IF($AJ451=C$35,1,0),IF($AJ460=C$35,1,0),IF($AJ469=C$35,1,0),IF($AJ478=C$35,1,0),IF($AJ487=C$35,1,0))</f>
        <v>25</v>
      </c>
      <c r="D29" s="44" t="n">
        <f aca="false">SUM(IF($AJ46=D$35,1,0),IF($AJ55=D$35,1,0),IF($AJ64=D$35,1,0),IF($AJ73=D$35,1,0),IF($AJ82=D$35,1,0),IF($AJ91=D$35,1,0),IF($AJ100=D$35,1,0),IF($AJ109=D$35,1,0),IF($AJ118=D$35,1,0),IF($AJ127=D$35,1,0),IF($AJ136=D$35,1,0),IF($AJ145=D$35,1,0),IF($AJ154=D$35,1,0),IF($AJ163=D$35,1,0),IF($AJ172=D$35,1,0),IF($AJ181=D$35,1,0),IF($AJ190=D$35,1,0),IF($AJ199=D$35,1,0),IF($AJ208=D$35,1,0),IF($AJ217=D$35,1,0),IF($AJ226=D$35,1,0),IF($AJ235=D$35,1,0),IF($AJ244=D$35,1,0),IF($AJ253=D$35,1,0),IF($AJ262=D$35,1,0),IF($AJ271=D$35,1,0),IF($AJ280=D$35,1,0),IF($AJ289=D$35,1,0),IF($AJ298=D$35,1,0),IF($AJ307=D$35,1,0),IF($AJ316=D$35,1,0),IF($AJ325=D$35,1,0),IF($AJ334=D$35,1,0),IF($AJ343=D$35,1,0),IF($AJ352=D$35,1,0),IF($AJ361=D$35,1,0),IF($AJ370=D$35,1,0),IF($AJ379=D$35,1,0),IF($AJ388=D$35,1,0),IF($AJ397=D$35,1,0),IF($AJ406=D$35,1,0),IF($AJ415=D$35,1,0),IF($AJ424=D$35,1,0),IF($AJ433=D$35,1,0),IF($AJ442=D$35,1,0),IF($AJ451=D$35,1,0),IF($AJ460=D$35,1,0),IF($AJ469=D$35,1,0),IF($AJ478=D$35,1,0),IF($AJ487=D$35,1,0))</f>
        <v>20</v>
      </c>
      <c r="E29" s="44" t="n">
        <f aca="false">SUM(IF($AJ46=E$35,1,0),IF($AJ55=E$35,1,0),IF($AJ64=E$35,1,0),IF($AJ73=E$35,1,0),IF($AJ82=E$35,1,0),IF($AJ91=E$35,1,0),IF($AJ100=E$35,1,0),IF($AJ109=E$35,1,0),IF($AJ118=E$35,1,0),IF($AJ127=E$35,1,0),IF($AJ136=E$35,1,0),IF($AJ145=E$35,1,0),IF($AJ154=E$35,1,0),IF($AJ163=E$35,1,0),IF($AJ172=E$35,1,0),IF($AJ181=E$35,1,0),IF($AJ190=E$35,1,0),IF($AJ199=E$35,1,0),IF($AJ208=E$35,1,0),IF($AJ217=E$35,1,0),IF($AJ226=E$35,1,0),IF($AJ235=E$35,1,0),IF($AJ244=E$35,1,0),IF($AJ253=E$35,1,0),IF($AJ262=E$35,1,0),IF($AJ271=E$35,1,0),IF($AJ280=E$35,1,0),IF($AJ289=E$35,1,0),IF($AJ298=E$35,1,0),IF($AJ307=E$35,1,0),IF($AJ316=E$35,1,0),IF($AJ325=E$35,1,0),IF($AJ334=E$35,1,0),IF($AJ343=E$35,1,0),IF($AJ352=E$35,1,0),IF($AJ361=E$35,1,0),IF($AJ370=E$35,1,0),IF($AJ379=E$35,1,0),IF($AJ388=E$35,1,0),IF($AJ397=E$35,1,0),IF($AJ406=E$35,1,0),IF($AJ415=E$35,1,0),IF($AJ424=E$35,1,0),IF($AJ433=E$35,1,0),IF($AJ442=E$35,1,0),IF($AJ451=E$35,1,0),IF($AJ460=E$35,1,0),IF($AJ469=E$35,1,0),IF($AJ478=E$35,1,0),IF($AJ487=E$35,1,0))</f>
        <v>1</v>
      </c>
      <c r="F29" s="44" t="n">
        <f aca="false">SUM(IF($AK46=B$35,1,0),IF($AK55=B$35,1,0),IF($AK64=B$35,1,0),IF($AK73=B$35,1,0),IF($AK82=B$35,1,0),IF($AK91=B$35,1,0),IF($AK100=B$35,1,0),IF($AK109=B$35,1,0),IF($AK118=B$35,1,0),IF($AK127=B$35,1,0),IF($AK136=B$35,1,0),IF($AK145=B$35,1,0),IF($AK154=B$35,1,0),IF($AK163=B$35,1,0),IF($AK172=B$35,1,0),IF($AK181=B$35,1,0),IF($AK190=B$35,1,0),IF($AK199=B$35,1,0),IF($AK208=B$35,1,0),IF($AK217=B$35,1,0),IF($AK226=B$35,1,0),IF($AK235=B$35,1,0),IF($AK244=B$35,1,0),IF($AK253=B$35,1,0),IF($AK262=B$35,1,0),IF($AK271=B$35,1,0),IF($AK280=B$35,1,0),IF($AK289=B$35,1,0),IF($AK298=B$35,1,0),IF($AK307=B$35,1,0),IF($AK316=B$35,1,0),IF($AK325=B$35,1,0),IF($AK334=B$35,1,0),IF($AK343=B$35,1,0),IF($AK352=B$35,1,0),IF($AK361=B$35,1,0),IF($AK370=B$35,1,0),IF($AK379=B$35,1,0),IF($AK388=B$35,1,0),IF($AK397=B$35,1,0),IF($AK406=B$35,1,0),IF($AK415=B$35,1,0),IF($AK424=B$35,1,0),IF($AK433=B$35,1,0),IF($AK442=B$35,1,0),IF($AK451=B$35,1,0),IF($AK460=B$35,1,0),IF($AK469=B$35,1,0),IF($AK478=B$35,1,0),IF($AK487=B$35,1,0))</f>
        <v>20</v>
      </c>
      <c r="G29" s="44" t="n">
        <f aca="false">SUM(IF($AK46=C$35,1,0),IF($AK55=C$35,1,0),IF($AK64=C$35,1,0),IF($AK73=C$35,1,0),IF($AK82=C$35,1,0),IF($AK91=C$35,1,0),IF($AK100=C$35,1,0),IF($AK109=C$35,1,0),IF($AK118=C$35,1,0),IF($AK127=C$35,1,0),IF($AK136=C$35,1,0),IF($AK145=C$35,1,0),IF($AK154=C$35,1,0),IF($AK163=C$35,1,0),IF($AK172=C$35,1,0),IF($AK181=C$35,1,0),IF($AK190=C$35,1,0),IF($AK199=C$35,1,0),IF($AK208=C$35,1,0),IF($AK217=C$35,1,0),IF($AK226=C$35,1,0),IF($AK235=C$35,1,0),IF($AK244=C$35,1,0),IF($AK253=C$35,1,0),IF($AK262=C$35,1,0),IF($AK271=C$35,1,0),IF($AK280=C$35,1,0),IF($AK289=C$35,1,0),IF($AK298=C$35,1,0),IF($AK307=C$35,1,0),IF($AK316=C$35,1,0),IF($AK325=C$35,1,0),IF($AK334=C$35,1,0),IF($AK343=C$35,1,0),IF($AK352=C$35,1,0),IF($AK361=C$35,1,0),IF($AK370=C$35,1,0),IF($AK379=C$35,1,0),IF($AK388=C$35,1,0),IF($AK397=C$35,1,0),IF($AK406=C$35,1,0),IF($AK415=C$35,1,0),IF($AK424=C$35,1,0),IF($AK433=C$35,1,0),IF($AK442=C$35,1,0),IF($AK451=C$35,1,0),IF($AK460=C$35,1,0),IF($AK469=C$35,1,0),IF($AK478=C$35,1,0),IF($AK487=C$35,1,0))</f>
        <v>22</v>
      </c>
      <c r="H29" s="44" t="n">
        <f aca="false">SUM(IF($AK46=D$35,1,0),IF($AK55=D$35,1,0),IF($AK64=D$35,1,0),IF($AK73=D$35,1,0),IF($AK82=D$35,1,0),IF($AK91=D$35,1,0),IF($AK100=D$35,1,0),IF($AK109=D$35,1,0),IF($AK118=D$35,1,0),IF($AK127=D$35,1,0),IF($AK136=D$35,1,0),IF($AK145=D$35,1,0),IF($AK154=D$35,1,0),IF($AK163=D$35,1,0),IF($AK172=D$35,1,0),IF($AK181=D$35,1,0),IF($AK190=D$35,1,0),IF($AK199=D$35,1,0),IF($AK208=D$35,1,0),IF($AK217=D$35,1,0),IF($AK226=D$35,1,0),IF($AK235=D$35,1,0),IF($AK244=D$35,1,0),IF($AK253=D$35,1,0),IF($AK262=D$35,1,0),IF($AK271=D$35,1,0),IF($AK280=D$35,1,0),IF($AK289=D$35,1,0),IF($AK298=D$35,1,0),IF($AK307=D$35,1,0),IF($AK316=D$35,1,0),IF($AK325=D$35,1,0),IF($AK334=D$35,1,0),IF($AK343=D$35,1,0),IF($AK352=D$35,1,0),IF($AK361=D$35,1,0),IF($AK370=D$35,1,0),IF($AK379=D$35,1,0),IF($AK388=D$35,1,0),IF($AK397=D$35,1,0),IF($AK406=D$35,1,0),IF($AK415=D$35,1,0),IF($AK424=D$35,1,0),IF($AK433=D$35,1,0),IF($AK442=D$35,1,0),IF($AK451=D$35,1,0),IF($AK460=D$35,1,0),IF($AK469=D$35,1,0),IF($AK478=D$35,1,0),IF($AK487=D$35,1,0))</f>
        <v>6</v>
      </c>
      <c r="I29" s="45" t="n">
        <f aca="false">SUM(IF($AK46=E$35,1,0),IF($AK55=E$35,1,0),IF($AK64=E$35,1,0),IF($AK73=E$35,1,0),IF($AK82=E$35,1,0),IF($AK91=E$35,1,0),IF($AK100=E$35,1,0),IF($AK109=E$35,1,0),IF($AK118=E$35,1,0),IF($AK127=E$35,1,0),IF($AK136=E$35,1,0),IF($AK145=E$35,1,0),IF($AK154=E$35,1,0),IF($AK163=E$35,1,0),IF($AK172=E$35,1,0),IF($AK181=E$35,1,0),IF($AK190=E$35,1,0),IF($AK199=E$35,1,0),IF($AK208=E$35,1,0),IF($AK217=E$35,1,0),IF($AK226=E$35,1,0),IF($AK235=E$35,1,0),IF($AK244=E$35,1,0),IF($AK253=E$35,1,0),IF($AK262=E$35,1,0),IF($AK271=E$35,1,0),IF($AK280=E$35,1,0),IF($AK289=E$35,1,0),IF($AK298=E$35,1,0),IF($AK307=E$35,1,0),IF($AK316=E$35,1,0),IF($AK325=E$35,1,0),IF($AK334=E$35,1,0),IF($AK343=E$35,1,0),IF($AK352=E$35,1,0),IF($AK361=E$35,1,0),IF($AK370=E$35,1,0),IF($AK379=E$35,1,0),IF($AK388=E$35,1,0),IF($AK397=E$35,1,0),IF($AK406=E$35,1,0),IF($AK415=E$35,1,0),IF($AK424=E$35,1,0),IF($AK433=E$35,1,0),IF($AK442=E$35,1,0),IF($AK451=E$35,1,0),IF($AK460=E$35,1,0),IF($AK469=E$35,1,0),IF($AK478=E$35,1,0),IF($AK487=E$35,1,0))</f>
        <v>2</v>
      </c>
      <c r="N29" s="44"/>
      <c r="O29" s="44"/>
      <c r="P29" s="44"/>
      <c r="Q29" s="44"/>
      <c r="V29" s="44"/>
      <c r="W29" s="44"/>
      <c r="X29" s="44"/>
      <c r="Y29" s="44"/>
      <c r="Z29" s="44"/>
    </row>
    <row r="30" customFormat="false" ht="12.75" hidden="false" customHeight="true" outlineLevel="0" collapsed="false">
      <c r="A30" s="11" t="s">
        <v>282</v>
      </c>
      <c r="B30" s="43" t="n">
        <f aca="false">SUM(IF($AJ47=B$35,1,0),IF($AJ56=B$35,1,0),IF($AJ65=B$35,1,0),IF($AJ74=B$35,1,0),IF($AJ83=B$35,1,0),IF($AJ92=B$35,1,0),IF($AJ101=B$35,1,0),IF($AJ110=B$35,1,0),IF($AJ119=B$35,1,0),IF($AJ128=B$35,1,0),IF($AJ137=B$35,1,0),IF($AJ146=B$35,1,0),IF($AJ155=B$35,1,0),IF($AJ164=B$35,1,0),IF($AJ173=B$35,1,0),IF($AJ182=B$35,1,0),IF($AJ191=B$35,1,0),IF($AJ200=B$35,1,0),IF($AJ209=B$35,1,0),IF($AJ218=B$35,1,0),IF($AJ227=B$35,1,0),IF($AJ236=B$35,1,0),IF($AJ245=B$35,1,0),IF($AJ254=B$35,1,0),IF($AJ263=B$35,1,0),IF($AJ272=B$35,1,0),IF($AJ281=B$35,1,0),IF($AJ290=B$35,1,0),IF($AJ299=B$35,1,0),IF($AJ308=B$35,1,0),IF($AJ317=B$35,1,0),IF($AJ326=B$35,1,0),IF($AJ335=B$35,1,0),IF($AJ344=B$35,1,0),IF($AJ353=B$35,1,0),IF($AJ362=B$35,1,0),IF($AJ371=B$35,1,0),IF($AJ380=B$35,1,0),IF($AJ389=B$35,1,0),IF($AJ398=B$35,1,0),IF($AJ407=B$35,1,0),IF($AJ416=B$35,1,0),IF($AJ425=B$35,1,0),IF($AJ434=B$35,1,0),IF($AJ443=B$35,1,0),IF($AJ452=B$35,1,0),IF($AJ461=B$35,1,0),IF($AJ470=B$35,1,0),IF($AJ479=B$35,1,0),IF($AJ488=B$35,1,0))</f>
        <v>46</v>
      </c>
      <c r="C30" s="44" t="n">
        <f aca="false">SUM(IF($AJ47=C$35,1,0),IF($AJ56=C$35,1,0),IF($AJ65=C$35,1,0),IF($AJ74=C$35,1,0),IF($AJ83=C$35,1,0),IF($AJ92=C$35,1,0),IF($AJ101=C$35,1,0),IF($AJ110=C$35,1,0),IF($AJ119=C$35,1,0),IF($AJ128=C$35,1,0),IF($AJ137=C$35,1,0),IF($AJ146=C$35,1,0),IF($AJ155=C$35,1,0),IF($AJ164=C$35,1,0),IF($AJ173=C$35,1,0),IF($AJ182=C$35,1,0),IF($AJ191=C$35,1,0),IF($AJ200=C$35,1,0),IF($AJ209=C$35,1,0),IF($AJ218=C$35,1,0),IF($AJ227=C$35,1,0),IF($AJ236=C$35,1,0),IF($AJ245=C$35,1,0),IF($AJ254=C$35,1,0),IF($AJ263=C$35,1,0),IF($AJ272=C$35,1,0),IF($AJ281=C$35,1,0),IF($AJ290=C$35,1,0),IF($AJ299=C$35,1,0),IF($AJ308=C$35,1,0),IF($AJ317=C$35,1,0),IF($AJ326=C$35,1,0),IF($AJ335=C$35,1,0),IF($AJ344=C$35,1,0),IF($AJ353=C$35,1,0),IF($AJ362=C$35,1,0),IF($AJ371=C$35,1,0),IF($AJ380=C$35,1,0),IF($AJ389=C$35,1,0),IF($AJ398=C$35,1,0),IF($AJ407=C$35,1,0),IF($AJ416=C$35,1,0),IF($AJ425=C$35,1,0),IF($AJ434=C$35,1,0),IF($AJ443=C$35,1,0),IF($AJ452=C$35,1,0),IF($AJ461=C$35,1,0),IF($AJ470=C$35,1,0),IF($AJ479=C$35,1,0),IF($AJ488=C$35,1,0))</f>
        <v>2</v>
      </c>
      <c r="D30" s="44" t="n">
        <f aca="false">SUM(IF($AJ47=D$35,1,0),IF($AJ56=D$35,1,0),IF($AJ65=D$35,1,0),IF($AJ74=D$35,1,0),IF($AJ83=D$35,1,0),IF($AJ92=D$35,1,0),IF($AJ101=D$35,1,0),IF($AJ110=D$35,1,0),IF($AJ119=D$35,1,0),IF($AJ128=D$35,1,0),IF($AJ137=D$35,1,0),IF($AJ146=D$35,1,0),IF($AJ155=D$35,1,0),IF($AJ164=D$35,1,0),IF($AJ173=D$35,1,0),IF($AJ182=D$35,1,0),IF($AJ191=D$35,1,0),IF($AJ200=D$35,1,0),IF($AJ209=D$35,1,0),IF($AJ218=D$35,1,0),IF($AJ227=D$35,1,0),IF($AJ236=D$35,1,0),IF($AJ245=D$35,1,0),IF($AJ254=D$35,1,0),IF($AJ263=D$35,1,0),IF($AJ272=D$35,1,0),IF($AJ281=D$35,1,0),IF($AJ290=D$35,1,0),IF($AJ299=D$35,1,0),IF($AJ308=D$35,1,0),IF($AJ317=D$35,1,0),IF($AJ326=D$35,1,0),IF($AJ335=D$35,1,0),IF($AJ344=D$35,1,0),IF($AJ353=D$35,1,0),IF($AJ362=D$35,1,0),IF($AJ371=D$35,1,0),IF($AJ380=D$35,1,0),IF($AJ389=D$35,1,0),IF($AJ398=D$35,1,0),IF($AJ407=D$35,1,0),IF($AJ416=D$35,1,0),IF($AJ425=D$35,1,0),IF($AJ434=D$35,1,0),IF($AJ443=D$35,1,0),IF($AJ452=D$35,1,0),IF($AJ461=D$35,1,0),IF($AJ470=D$35,1,0),IF($AJ479=D$35,1,0),IF($AJ488=D$35,1,0))</f>
        <v>2</v>
      </c>
      <c r="E30" s="44" t="n">
        <f aca="false">SUM(IF($AJ47=E$35,1,0),IF($AJ56=E$35,1,0),IF($AJ65=E$35,1,0),IF($AJ74=E$35,1,0),IF($AJ83=E$35,1,0),IF($AJ92=E$35,1,0),IF($AJ101=E$35,1,0),IF($AJ110=E$35,1,0),IF($AJ119=E$35,1,0),IF($AJ128=E$35,1,0),IF($AJ137=E$35,1,0),IF($AJ146=E$35,1,0),IF($AJ155=E$35,1,0),IF($AJ164=E$35,1,0),IF($AJ173=E$35,1,0),IF($AJ182=E$35,1,0),IF($AJ191=E$35,1,0),IF($AJ200=E$35,1,0),IF($AJ209=E$35,1,0),IF($AJ218=E$35,1,0),IF($AJ227=E$35,1,0),IF($AJ236=E$35,1,0),IF($AJ245=E$35,1,0),IF($AJ254=E$35,1,0),IF($AJ263=E$35,1,0),IF($AJ272=E$35,1,0),IF($AJ281=E$35,1,0),IF($AJ290=E$35,1,0),IF($AJ299=E$35,1,0),IF($AJ308=E$35,1,0),IF($AJ317=E$35,1,0),IF($AJ326=E$35,1,0),IF($AJ335=E$35,1,0),IF($AJ344=E$35,1,0),IF($AJ353=E$35,1,0),IF($AJ362=E$35,1,0),IF($AJ371=E$35,1,0),IF($AJ380=E$35,1,0),IF($AJ389=E$35,1,0),IF($AJ398=E$35,1,0),IF($AJ407=E$35,1,0),IF($AJ416=E$35,1,0),IF($AJ425=E$35,1,0),IF($AJ434=E$35,1,0),IF($AJ443=E$35,1,0),IF($AJ452=E$35,1,0),IF($AJ461=E$35,1,0),IF($AJ470=E$35,1,0),IF($AJ479=E$35,1,0),IF($AJ488=E$35,1,0))</f>
        <v>0</v>
      </c>
      <c r="F30" s="44" t="n">
        <f aca="false">SUM(IF($AK47=B$35,1,0),IF($AK56=B$35,1,0),IF($AK65=B$35,1,0),IF($AK74=B$35,1,0),IF($AK83=B$35,1,0),IF($AK92=B$35,1,0),IF($AK101=B$35,1,0),IF($AK110=B$35,1,0),IF($AK119=B$35,1,0),IF($AK128=B$35,1,0),IF($AK137=B$35,1,0),IF($AK146=B$35,1,0),IF($AK155=B$35,1,0),IF($AK164=B$35,1,0),IF($AK173=B$35,1,0),IF($AK182=B$35,1,0),IF($AK191=B$35,1,0),IF($AK200=B$35,1,0),IF($AK209=B$35,1,0),IF($AK218=B$35,1,0),IF($AK227=B$35,1,0),IF($AK236=B$35,1,0),IF($AK245=B$35,1,0),IF($AK254=B$35,1,0),IF($AK263=B$35,1,0),IF($AK272=B$35,1,0),IF($AK281=B$35,1,0),IF($AK290=B$35,1,0),IF($AK299=B$35,1,0),IF($AK308=B$35,1,0),IF($AK317=B$35,1,0),IF($AK326=B$35,1,0),IF($AK335=B$35,1,0),IF($AK344=B$35,1,0),IF($AK353=B$35,1,0),IF($AK362=B$35,1,0),IF($AK371=B$35,1,0),IF($AK380=B$35,1,0),IF($AK389=B$35,1,0),IF($AK398=B$35,1,0),IF($AK407=B$35,1,0),IF($AK416=B$35,1,0),IF($AK425=B$35,1,0),IF($AK434=B$35,1,0),IF($AK443=B$35,1,0),IF($AK452=B$35,1,0),IF($AK461=B$35,1,0),IF($AK470=B$35,1,0),IF($AK479=B$35,1,0),IF($AK488=B$35,1,0))</f>
        <v>28</v>
      </c>
      <c r="G30" s="44" t="n">
        <f aca="false">SUM(IF($AK47=C$35,1,0),IF($AK56=C$35,1,0),IF($AK65=C$35,1,0),IF($AK74=C$35,1,0),IF($AK83=C$35,1,0),IF($AK92=C$35,1,0),IF($AK101=C$35,1,0),IF($AK110=C$35,1,0),IF($AK119=C$35,1,0),IF($AK128=C$35,1,0),IF($AK137=C$35,1,0),IF($AK146=C$35,1,0),IF($AK155=C$35,1,0),IF($AK164=C$35,1,0),IF($AK173=C$35,1,0),IF($AK182=C$35,1,0),IF($AK191=C$35,1,0),IF($AK200=C$35,1,0),IF($AK209=C$35,1,0),IF($AK218=C$35,1,0),IF($AK227=C$35,1,0),IF($AK236=C$35,1,0),IF($AK245=C$35,1,0),IF($AK254=C$35,1,0),IF($AK263=C$35,1,0),IF($AK272=C$35,1,0),IF($AK281=C$35,1,0),IF($AK290=C$35,1,0),IF($AK299=C$35,1,0),IF($AK308=C$35,1,0),IF($AK317=C$35,1,0),IF($AK326=C$35,1,0),IF($AK335=C$35,1,0),IF($AK344=C$35,1,0),IF($AK353=C$35,1,0),IF($AK362=C$35,1,0),IF($AK371=C$35,1,0),IF($AK380=C$35,1,0),IF($AK389=C$35,1,0),IF($AK398=C$35,1,0),IF($AK407=C$35,1,0),IF($AK416=C$35,1,0),IF($AK425=C$35,1,0),IF($AK434=C$35,1,0),IF($AK443=C$35,1,0),IF($AK452=C$35,1,0),IF($AK461=C$35,1,0),IF($AK470=C$35,1,0),IF($AK479=C$35,1,0),IF($AK488=C$35,1,0))</f>
        <v>16</v>
      </c>
      <c r="H30" s="44" t="n">
        <f aca="false">SUM(IF($AK47=D$35,1,0),IF($AK56=D$35,1,0),IF($AK65=D$35,1,0),IF($AK74=D$35,1,0),IF($AK83=D$35,1,0),IF($AK92=D$35,1,0),IF($AK101=D$35,1,0),IF($AK110=D$35,1,0),IF($AK119=D$35,1,0),IF($AK128=D$35,1,0),IF($AK137=D$35,1,0),IF($AK146=D$35,1,0),IF($AK155=D$35,1,0),IF($AK164=D$35,1,0),IF($AK173=D$35,1,0),IF($AK182=D$35,1,0),IF($AK191=D$35,1,0),IF($AK200=D$35,1,0),IF($AK209=D$35,1,0),IF($AK218=D$35,1,0),IF($AK227=D$35,1,0),IF($AK236=D$35,1,0),IF($AK245=D$35,1,0),IF($AK254=D$35,1,0),IF($AK263=D$35,1,0),IF($AK272=D$35,1,0),IF($AK281=D$35,1,0),IF($AK290=D$35,1,0),IF($AK299=D$35,1,0),IF($AK308=D$35,1,0),IF($AK317=D$35,1,0),IF($AK326=D$35,1,0),IF($AK335=D$35,1,0),IF($AK344=D$35,1,0),IF($AK353=D$35,1,0),IF($AK362=D$35,1,0),IF($AK371=D$35,1,0),IF($AK380=D$35,1,0),IF($AK389=D$35,1,0),IF($AK398=D$35,1,0),IF($AK407=D$35,1,0),IF($AK416=D$35,1,0),IF($AK425=D$35,1,0),IF($AK434=D$35,1,0),IF($AK443=D$35,1,0),IF($AK452=D$35,1,0),IF($AK461=D$35,1,0),IF($AK470=D$35,1,0),IF($AK479=D$35,1,0),IF($AK488=D$35,1,0))</f>
        <v>3</v>
      </c>
      <c r="I30" s="45" t="n">
        <f aca="false">SUM(IF($AK47=E$35,1,0),IF($AK56=E$35,1,0),IF($AK65=E$35,1,0),IF($AK74=E$35,1,0),IF($AK83=E$35,1,0),IF($AK92=E$35,1,0),IF($AK101=E$35,1,0),IF($AK110=E$35,1,0),IF($AK119=E$35,1,0),IF($AK128=E$35,1,0),IF($AK137=E$35,1,0),IF($AK146=E$35,1,0),IF($AK155=E$35,1,0),IF($AK164=E$35,1,0),IF($AK173=E$35,1,0),IF($AK182=E$35,1,0),IF($AK191=E$35,1,0),IF($AK200=E$35,1,0),IF($AK209=E$35,1,0),IF($AK218=E$35,1,0),IF($AK227=E$35,1,0),IF($AK236=E$35,1,0),IF($AK245=E$35,1,0),IF($AK254=E$35,1,0),IF($AK263=E$35,1,0),IF($AK272=E$35,1,0),IF($AK281=E$35,1,0),IF($AK290=E$35,1,0),IF($AK299=E$35,1,0),IF($AK308=E$35,1,0),IF($AK317=E$35,1,0),IF($AK326=E$35,1,0),IF($AK335=E$35,1,0),IF($AK344=E$35,1,0),IF($AK353=E$35,1,0),IF($AK362=E$35,1,0),IF($AK371=E$35,1,0),IF($AK380=E$35,1,0),IF($AK389=E$35,1,0),IF($AK398=E$35,1,0),IF($AK407=E$35,1,0),IF($AK416=E$35,1,0),IF($AK425=E$35,1,0),IF($AK434=E$35,1,0),IF($AK443=E$35,1,0),IF($AK452=E$35,1,0),IF($AK461=E$35,1,0),IF($AK470=E$35,1,0),IF($AK479=E$35,1,0),IF($AK488=E$35,1,0))</f>
        <v>3</v>
      </c>
      <c r="N30" s="44"/>
      <c r="O30" s="44"/>
      <c r="P30" s="44"/>
      <c r="Q30" s="44"/>
      <c r="V30" s="44"/>
      <c r="W30" s="44"/>
      <c r="X30" s="44"/>
      <c r="Y30" s="44"/>
      <c r="Z30" s="44"/>
    </row>
    <row r="31" customFormat="false" ht="12.75" hidden="false" customHeight="true" outlineLevel="0" collapsed="false">
      <c r="A31" s="11" t="s">
        <v>283</v>
      </c>
      <c r="B31" s="46" t="n">
        <f aca="false">SUM(IF($AJ48=B$35,1,0),IF($AJ57=B$35,1,0),IF($AJ66=B$35,1,0),IF($AJ75=B$35,1,0),IF($AJ84=B$35,1,0),IF($AJ93=B$35,1,0),IF($AJ102=B$35,1,0),IF($AJ111=B$35,1,0),IF($AJ120=B$35,1,0),IF($AJ129=B$35,1,0),IF($AJ138=B$35,1,0),IF($AJ147=B$35,1,0),IF($AJ156=B$35,1,0),IF($AJ165=B$35,1,0),IF($AJ174=B$35,1,0),IF($AJ183=B$35,1,0),IF($AJ192=B$35,1,0),IF($AJ201=B$35,1,0),IF($AJ210=B$35,1,0),IF($AJ219=B$35,1,0),IF($AJ228=B$35,1,0),IF($AJ237=B$35,1,0),IF($AJ246=B$35,1,0),IF($AJ255=B$35,1,0),IF($AJ264=B$35,1,0),IF($AJ273=B$35,1,0),IF($AJ282=B$35,1,0),IF($AJ291=B$35,1,0),IF($AJ300=B$35,1,0),IF($AJ309=B$35,1,0),IF($AJ318=B$35,1,0),IF($AJ327=B$35,1,0),IF($AJ336=B$35,1,0),IF($AJ345=B$35,1,0),IF($AJ354=B$35,1,0),IF($AJ363=B$35,1,0),IF($AJ372=B$35,1,0),IF($AJ381=B$35,1,0),IF($AJ390=B$35,1,0),IF($AJ399=B$35,1,0),IF($AJ408=B$35,1,0),IF($AJ417=B$35,1,0),IF($AJ426=B$35,1,0),IF($AJ435=B$35,1,0),IF($AJ444=B$35,1,0),IF($AJ453=B$35,1,0),IF($AJ462=B$35,1,0),IF($AJ471=B$35,1,0),IF($AJ480=B$35,1,0),IF($AJ489=B$35,1,0))</f>
        <v>0</v>
      </c>
      <c r="C31" s="47" t="n">
        <f aca="false">SUM(IF($AJ48=C$35,1,0),IF($AJ57=C$35,1,0),IF($AJ66=C$35,1,0),IF($AJ75=C$35,1,0),IF($AJ84=C$35,1,0),IF($AJ93=C$35,1,0),IF($AJ102=C$35,1,0),IF($AJ111=C$35,1,0),IF($AJ120=C$35,1,0),IF($AJ129=C$35,1,0),IF($AJ138=C$35,1,0),IF($AJ147=C$35,1,0),IF($AJ156=C$35,1,0),IF($AJ165=C$35,1,0),IF($AJ174=C$35,1,0),IF($AJ183=C$35,1,0),IF($AJ192=C$35,1,0),IF($AJ201=C$35,1,0),IF($AJ210=C$35,1,0),IF($AJ219=C$35,1,0),IF($AJ228=C$35,1,0),IF($AJ237=C$35,1,0),IF($AJ246=C$35,1,0),IF($AJ255=C$35,1,0),IF($AJ264=C$35,1,0),IF($AJ273=C$35,1,0),IF($AJ282=C$35,1,0),IF($AJ291=C$35,1,0),IF($AJ300=C$35,1,0),IF($AJ309=C$35,1,0),IF($AJ318=C$35,1,0),IF($AJ327=C$35,1,0),IF($AJ336=C$35,1,0),IF($AJ345=C$35,1,0),IF($AJ354=C$35,1,0),IF($AJ363=C$35,1,0),IF($AJ372=C$35,1,0),IF($AJ381=C$35,1,0),IF($AJ390=C$35,1,0),IF($AJ399=C$35,1,0),IF($AJ408=C$35,1,0),IF($AJ417=C$35,1,0),IF($AJ426=C$35,1,0),IF($AJ435=C$35,1,0),IF($AJ444=C$35,1,0),IF($AJ453=C$35,1,0),IF($AJ462=C$35,1,0),IF($AJ471=C$35,1,0),IF($AJ480=C$35,1,0),IF($AJ489=C$35,1,0))</f>
        <v>2</v>
      </c>
      <c r="D31" s="47" t="n">
        <f aca="false">SUM(IF($AJ48=D$35,1,0),IF($AJ57=D$35,1,0),IF($AJ66=D$35,1,0),IF($AJ75=D$35,1,0),IF($AJ84=D$35,1,0),IF($AJ93=D$35,1,0),IF($AJ102=D$35,1,0),IF($AJ111=D$35,1,0),IF($AJ120=D$35,1,0),IF($AJ129=D$35,1,0),IF($AJ138=D$35,1,0),IF($AJ147=D$35,1,0),IF($AJ156=D$35,1,0),IF($AJ165=D$35,1,0),IF($AJ174=D$35,1,0),IF($AJ183=D$35,1,0),IF($AJ192=D$35,1,0),IF($AJ201=D$35,1,0),IF($AJ210=D$35,1,0),IF($AJ219=D$35,1,0),IF($AJ228=D$35,1,0),IF($AJ237=D$35,1,0),IF($AJ246=D$35,1,0),IF($AJ255=D$35,1,0),IF($AJ264=D$35,1,0),IF($AJ273=D$35,1,0),IF($AJ282=D$35,1,0),IF($AJ291=D$35,1,0),IF($AJ300=D$35,1,0),IF($AJ309=D$35,1,0),IF($AJ318=D$35,1,0),IF($AJ327=D$35,1,0),IF($AJ336=D$35,1,0),IF($AJ345=D$35,1,0),IF($AJ354=D$35,1,0),IF($AJ363=D$35,1,0),IF($AJ372=D$35,1,0),IF($AJ381=D$35,1,0),IF($AJ390=D$35,1,0),IF($AJ399=D$35,1,0),IF($AJ408=D$35,1,0),IF($AJ417=D$35,1,0),IF($AJ426=D$35,1,0),IF($AJ435=D$35,1,0),IF($AJ444=D$35,1,0),IF($AJ453=D$35,1,0),IF($AJ462=D$35,1,0),IF($AJ471=D$35,1,0),IF($AJ480=D$35,1,0),IF($AJ489=D$35,1,0))</f>
        <v>10</v>
      </c>
      <c r="E31" s="47" t="n">
        <f aca="false">SUM(IF($AJ48=E$35,1,0),IF($AJ57=E$35,1,0),IF($AJ66=E$35,1,0),IF($AJ75=E$35,1,0),IF($AJ84=E$35,1,0),IF($AJ93=E$35,1,0),IF($AJ102=E$35,1,0),IF($AJ111=E$35,1,0),IF($AJ120=E$35,1,0),IF($AJ129=E$35,1,0),IF($AJ138=E$35,1,0),IF($AJ147=E$35,1,0),IF($AJ156=E$35,1,0),IF($AJ165=E$35,1,0),IF($AJ174=E$35,1,0),IF($AJ183=E$35,1,0),IF($AJ192=E$35,1,0),IF($AJ201=E$35,1,0),IF($AJ210=E$35,1,0),IF($AJ219=E$35,1,0),IF($AJ228=E$35,1,0),IF($AJ237=E$35,1,0),IF($AJ246=E$35,1,0),IF($AJ255=E$35,1,0),IF($AJ264=E$35,1,0),IF($AJ273=E$35,1,0),IF($AJ282=E$35,1,0),IF($AJ291=E$35,1,0),IF($AJ300=E$35,1,0),IF($AJ309=E$35,1,0),IF($AJ318=E$35,1,0),IF($AJ327=E$35,1,0),IF($AJ336=E$35,1,0),IF($AJ345=E$35,1,0),IF($AJ354=E$35,1,0),IF($AJ363=E$35,1,0),IF($AJ372=E$35,1,0),IF($AJ381=E$35,1,0),IF($AJ390=E$35,1,0),IF($AJ399=E$35,1,0),IF($AJ408=E$35,1,0),IF($AJ417=E$35,1,0),IF($AJ426=E$35,1,0),IF($AJ435=E$35,1,0),IF($AJ444=E$35,1,0),IF($AJ453=E$35,1,0),IF($AJ462=E$35,1,0),IF($AJ471=E$35,1,0),IF($AJ480=E$35,1,0),IF($AJ489=E$35,1,0))</f>
        <v>38</v>
      </c>
      <c r="F31" s="47" t="n">
        <f aca="false">SUM(IF($AK48=B$35,1,0),IF($AK57=B$35,1,0),IF($AK66=B$35,1,0),IF($AK75=B$35,1,0),IF($AK84=B$35,1,0),IF($AK93=B$35,1,0),IF($AK102=B$35,1,0),IF($AK111=B$35,1,0),IF($AK120=B$35,1,0),IF($AK129=B$35,1,0),IF($AK138=B$35,1,0),IF($AK147=B$35,1,0),IF($AK156=B$35,1,0),IF($AK165=B$35,1,0),IF($AK174=B$35,1,0),IF($AK183=B$35,1,0),IF($AK192=B$35,1,0),IF($AK201=B$35,1,0),IF($AK210=B$35,1,0),IF($AK219=B$35,1,0),IF($AK228=B$35,1,0),IF($AK237=B$35,1,0),IF($AK246=B$35,1,0),IF($AK255=B$35,1,0),IF($AK264=B$35,1,0),IF($AK273=B$35,1,0),IF($AK282=B$35,1,0),IF($AK291=B$35,1,0),IF($AK300=B$35,1,0),IF($AK309=B$35,1,0),IF($AK318=B$35,1,0),IF($AK327=B$35,1,0),IF($AK336=B$35,1,0),IF($AK345=B$35,1,0),IF($AK354=B$35,1,0),IF($AK363=B$35,1,0),IF($AK372=B$35,1,0),IF($AK381=B$35,1,0),IF($AK390=B$35,1,0),IF($AK399=B$35,1,0),IF($AK408=B$35,1,0),IF($AK417=B$35,1,0),IF($AK426=B$35,1,0),IF($AK435=B$35,1,0),IF($AK444=B$35,1,0),IF($AK453=B$35,1,0),IF($AK462=B$35,1,0),IF($AK471=B$35,1,0),IF($AK480=B$35,1,0),IF($AK489=B$35,1,0))</f>
        <v>1</v>
      </c>
      <c r="G31" s="47" t="n">
        <f aca="false">SUM(IF($AK48=C$35,1,0),IF($AK57=C$35,1,0),IF($AK66=C$35,1,0),IF($AK75=C$35,1,0),IF($AK84=C$35,1,0),IF($AK93=C$35,1,0),IF($AK102=C$35,1,0),IF($AK111=C$35,1,0),IF($AK120=C$35,1,0),IF($AK129=C$35,1,0),IF($AK138=C$35,1,0),IF($AK147=C$35,1,0),IF($AK156=C$35,1,0),IF($AK165=C$35,1,0),IF($AK174=C$35,1,0),IF($AK183=C$35,1,0),IF($AK192=C$35,1,0),IF($AK201=C$35,1,0),IF($AK210=C$35,1,0),IF($AK219=C$35,1,0),IF($AK228=C$35,1,0),IF($AK237=C$35,1,0),IF($AK246=C$35,1,0),IF($AK255=C$35,1,0),IF($AK264=C$35,1,0),IF($AK273=C$35,1,0),IF($AK282=C$35,1,0),IF($AK291=C$35,1,0),IF($AK300=C$35,1,0),IF($AK309=C$35,1,0),IF($AK318=C$35,1,0),IF($AK327=C$35,1,0),IF($AK336=C$35,1,0),IF($AK345=C$35,1,0),IF($AK354=C$35,1,0),IF($AK363=C$35,1,0),IF($AK372=C$35,1,0),IF($AK381=C$35,1,0),IF($AK390=C$35,1,0),IF($AK399=C$35,1,0),IF($AK408=C$35,1,0),IF($AK417=C$35,1,0),IF($AK426=C$35,1,0),IF($AK435=C$35,1,0),IF($AK444=C$35,1,0),IF($AK453=C$35,1,0),IF($AK462=C$35,1,0),IF($AK471=C$35,1,0),IF($AK480=C$35,1,0),IF($AK489=C$35,1,0))</f>
        <v>4</v>
      </c>
      <c r="H31" s="47" t="n">
        <f aca="false">SUM(IF($AK48=D$35,1,0),IF($AK57=D$35,1,0),IF($AK66=D$35,1,0),IF($AK75=D$35,1,0),IF($AK84=D$35,1,0),IF($AK93=D$35,1,0),IF($AK102=D$35,1,0),IF($AK111=D$35,1,0),IF($AK120=D$35,1,0),IF($AK129=D$35,1,0),IF($AK138=D$35,1,0),IF($AK147=D$35,1,0),IF($AK156=D$35,1,0),IF($AK165=D$35,1,0),IF($AK174=D$35,1,0),IF($AK183=D$35,1,0),IF($AK192=D$35,1,0),IF($AK201=D$35,1,0),IF($AK210=D$35,1,0),IF($AK219=D$35,1,0),IF($AK228=D$35,1,0),IF($AK237=D$35,1,0),IF($AK246=D$35,1,0),IF($AK255=D$35,1,0),IF($AK264=D$35,1,0),IF($AK273=D$35,1,0),IF($AK282=D$35,1,0),IF($AK291=D$35,1,0),IF($AK300=D$35,1,0),IF($AK309=D$35,1,0),IF($AK318=D$35,1,0),IF($AK327=D$35,1,0),IF($AK336=D$35,1,0),IF($AK345=D$35,1,0),IF($AK354=D$35,1,0),IF($AK363=D$35,1,0),IF($AK372=D$35,1,0),IF($AK381=D$35,1,0),IF($AK390=D$35,1,0),IF($AK399=D$35,1,0),IF($AK408=D$35,1,0),IF($AK417=D$35,1,0),IF($AK426=D$35,1,0),IF($AK435=D$35,1,0),IF($AK444=D$35,1,0),IF($AK453=D$35,1,0),IF($AK462=D$35,1,0),IF($AK471=D$35,1,0),IF($AK480=D$35,1,0),IF($AK489=D$35,1,0))</f>
        <v>22</v>
      </c>
      <c r="I31" s="48" t="n">
        <f aca="false">SUM(IF($AK48=E$35,1,0),IF($AK57=E$35,1,0),IF($AK66=E$35,1,0),IF($AK75=E$35,1,0),IF($AK84=E$35,1,0),IF($AK93=E$35,1,0),IF($AK102=E$35,1,0),IF($AK111=E$35,1,0),IF($AK120=E$35,1,0),IF($AK129=E$35,1,0),IF($AK138=E$35,1,0),IF($AK147=E$35,1,0),IF($AK156=E$35,1,0),IF($AK165=E$35,1,0),IF($AK174=E$35,1,0),IF($AK183=E$35,1,0),IF($AK192=E$35,1,0),IF($AK201=E$35,1,0),IF($AK210=E$35,1,0),IF($AK219=E$35,1,0),IF($AK228=E$35,1,0),IF($AK237=E$35,1,0),IF($AK246=E$35,1,0),IF($AK255=E$35,1,0),IF($AK264=E$35,1,0),IF($AK273=E$35,1,0),IF($AK282=E$35,1,0),IF($AK291=E$35,1,0),IF($AK300=E$35,1,0),IF($AK309=E$35,1,0),IF($AK318=E$35,1,0),IF($AK327=E$35,1,0),IF($AK336=E$35,1,0),IF($AK345=E$35,1,0),IF($AK354=E$35,1,0),IF($AK363=E$35,1,0),IF($AK372=E$35,1,0),IF($AK381=E$35,1,0),IF($AK390=E$35,1,0),IF($AK399=E$35,1,0),IF($AK408=E$35,1,0),IF($AK417=E$35,1,0),IF($AK426=E$35,1,0),IF($AK435=E$35,1,0),IF($AK444=E$35,1,0),IF($AK453=E$35,1,0),IF($AK462=E$35,1,0),IF($AK471=E$35,1,0),IF($AK480=E$35,1,0),IF($AK489=E$35,1,0))</f>
        <v>23</v>
      </c>
      <c r="N31" s="44"/>
      <c r="O31" s="44"/>
      <c r="P31" s="44"/>
      <c r="Q31" s="44"/>
      <c r="V31" s="44"/>
      <c r="W31" s="44"/>
      <c r="X31" s="44"/>
      <c r="Y31" s="44"/>
      <c r="Z31" s="44"/>
    </row>
    <row r="32" customFormat="false" ht="12.75" hidden="false" customHeight="true" outlineLevel="0" collapsed="false">
      <c r="B32" s="12"/>
      <c r="C32" s="12"/>
      <c r="D32" s="12"/>
      <c r="E32" s="12"/>
      <c r="F32" s="12"/>
      <c r="G32" s="12"/>
      <c r="H32" s="12"/>
      <c r="I32" s="12"/>
      <c r="J32" s="12"/>
      <c r="K32" s="12"/>
      <c r="L32" s="12"/>
      <c r="M32" s="12"/>
      <c r="N32" s="12"/>
      <c r="O32" s="12"/>
      <c r="P32" s="12"/>
      <c r="Q32" s="12"/>
      <c r="R32" s="12"/>
      <c r="S32" s="12"/>
      <c r="T32" s="12"/>
      <c r="U32" s="12"/>
      <c r="V32" s="12"/>
      <c r="W32" s="12"/>
    </row>
    <row r="33" customFormat="false" ht="12.75" hidden="false" customHeight="true" outlineLevel="0" collapsed="false">
      <c r="B33" s="11" t="s">
        <v>291</v>
      </c>
      <c r="C33" s="11"/>
      <c r="D33" s="11"/>
      <c r="E33" s="11"/>
      <c r="F33" s="11"/>
      <c r="G33" s="11"/>
      <c r="H33" s="11"/>
      <c r="I33" s="11"/>
      <c r="J33" s="11"/>
      <c r="K33" s="11"/>
      <c r="L33" s="11"/>
      <c r="M33" s="11"/>
      <c r="N33" s="11"/>
      <c r="O33" s="11"/>
      <c r="P33" s="11"/>
      <c r="Q33" s="11"/>
      <c r="R33" s="11"/>
      <c r="S33" s="11"/>
      <c r="T33" s="11"/>
      <c r="U33" s="11"/>
      <c r="V33" s="11"/>
      <c r="W33" s="11"/>
      <c r="X33" s="11"/>
      <c r="Y33" s="11"/>
    </row>
    <row r="34" customFormat="false" ht="12.75" hidden="false" customHeight="true" outlineLevel="0" collapsed="false">
      <c r="B34" s="11" t="s">
        <v>275</v>
      </c>
      <c r="C34" s="11"/>
      <c r="D34" s="11"/>
      <c r="E34" s="11"/>
      <c r="F34" s="11" t="s">
        <v>276</v>
      </c>
      <c r="G34" s="11"/>
      <c r="H34" s="11"/>
      <c r="I34" s="11"/>
      <c r="N34" s="11"/>
      <c r="O34" s="11"/>
      <c r="P34" s="11"/>
      <c r="Q34" s="11"/>
      <c r="R34" s="11"/>
      <c r="S34" s="11"/>
      <c r="T34" s="11"/>
      <c r="U34" s="11"/>
      <c r="V34" s="11"/>
      <c r="W34" s="11"/>
      <c r="X34" s="11"/>
      <c r="Y34" s="11"/>
    </row>
    <row r="35" customFormat="false" ht="12.75" hidden="false" customHeight="true" outlineLevel="0" collapsed="false">
      <c r="A35" s="11" t="s">
        <v>289</v>
      </c>
      <c r="B35" s="40" t="n">
        <v>1</v>
      </c>
      <c r="C35" s="41" t="n">
        <v>2</v>
      </c>
      <c r="D35" s="41" t="n">
        <v>3</v>
      </c>
      <c r="E35" s="41" t="n">
        <v>4</v>
      </c>
      <c r="F35" s="41" t="n">
        <v>1</v>
      </c>
      <c r="G35" s="41" t="n">
        <v>2</v>
      </c>
      <c r="H35" s="41" t="n">
        <v>3</v>
      </c>
      <c r="I35" s="42" t="n">
        <v>4</v>
      </c>
      <c r="N35" s="16"/>
      <c r="O35" s="16"/>
      <c r="P35" s="16"/>
      <c r="Q35" s="16"/>
      <c r="V35" s="16"/>
      <c r="W35" s="16"/>
      <c r="X35" s="16"/>
      <c r="Y35" s="16"/>
      <c r="Z35" s="16"/>
    </row>
    <row r="36" customFormat="false" ht="12.75" hidden="false" customHeight="true" outlineLevel="0" collapsed="false">
      <c r="A36" s="11" t="s">
        <v>280</v>
      </c>
      <c r="B36" s="43" t="n">
        <f aca="false">SUM(IF($AL45=B$35,1,0),IF($AL54=B$35,1,0),IF($AL63=B$35,1,0),IF($AL72=B$35,1,0),IF($AL81=B$35,1,0),IF($AL90=B$35,1,0),IF($AL99=B$35,1,0),IF($AL108=B$35,1,0),IF($AL117=B$35,1,0),IF($AL126=B$35,1,0),IF($AL135=B$35,1,0),IF($AL144=B$35,1,0),IF($AL153=B$35,1,0),IF($AL162=B$35,1,0),IF($AL171=B$35,1,0),IF($AL180=B$35,1,0),IF($AL189=B$35,1,0),IF($AL198=B$35,1,0),IF($AL207=B$35,1,0),IF($AL216=B$35,1,0),IF($AL225=B$35,1,0),IF($AL234=B$35,1,0),IF($AL243=B$35,1,0),IF($AL252=B$35,1,0),IF($AL261=B$35,1,0),IF($AL270=B$35,1,0),IF($AL279=B$35,1,0),IF($AL288=B$35,1,0),IF($AL297=B$35,1,0),IF($AL306=B$35,1,0),IF($AL315=B$35,1,0),IF($AL324=B$35,1,0),IF($AL333=B$35,1,0),IF($AL342=B$35,1,0),IF($AL351=B$35,1,0),IF($AL360=B$35,1,0),IF($AL369=B$35,1,0),IF($AL378=B$35,1,0),IF($AL387=B$35,1,0),IF($AL396=B$35,1,0),IF($AL405=B$35,1,0),IF($AL414=B$35,1,0),IF($AL423=B$35,1,0),IF($AL432=B$35,1,0),IF($AL441=B$35,1,0),IF($AL450=B$35,1,0),IF($AL459=B$35,1,0),IF($AL468=B$35,1,0),IF($AL477=B$35,1,0),IF($AL486=B$35,1,0))</f>
        <v>4</v>
      </c>
      <c r="C36" s="44" t="n">
        <f aca="false">SUM(IF($AL45=C$35,1,0),IF($AL54=C$35,1,0),IF($AL63=C$35,1,0),IF($AL72=C$35,1,0),IF($AL81=C$35,1,0),IF($AL90=C$35,1,0),IF($AL99=C$35,1,0),IF($AL108=C$35,1,0),IF($AL117=C$35,1,0),IF($AL126=C$35,1,0),IF($AL135=C$35,1,0),IF($AL144=C$35,1,0),IF($AL153=C$35,1,0),IF($AL162=C$35,1,0),IF($AL171=C$35,1,0),IF($AL180=C$35,1,0),IF($AL189=C$35,1,0),IF($AL198=C$35,1,0),IF($AL207=C$35,1,0),IF($AL216=C$35,1,0),IF($AL225=C$35,1,0),IF($AL234=C$35,1,0),IF($AL243=C$35,1,0),IF($AL252=C$35,1,0),IF($AL261=C$35,1,0),IF($AL270=C$35,1,0),IF($AL279=C$35,1,0),IF($AL288=C$35,1,0),IF($AL297=C$35,1,0),IF($AL306=C$35,1,0),IF($AL315=C$35,1,0),IF($AL324=C$35,1,0),IF($AL333=C$35,1,0),IF($AL342=C$35,1,0),IF($AL351=C$35,1,0),IF($AL360=C$35,1,0),IF($AL369=C$35,1,0),IF($AL378=C$35,1,0),IF($AL387=C$35,1,0),IF($AL396=C$35,1,0),IF($AL405=C$35,1,0),IF($AL414=C$35,1,0),IF($AL423=C$35,1,0),IF($AL432=C$35,1,0),IF($AL441=C$35,1,0),IF($AL450=C$35,1,0),IF($AL459=C$35,1,0),IF($AL468=C$35,1,0),IF($AL477=C$35,1,0),IF($AL486=C$35,1,0))</f>
        <v>16</v>
      </c>
      <c r="D36" s="44" t="n">
        <f aca="false">SUM(IF($AL45=D$35,1,0),IF($AL54=D$35,1,0),IF($AL63=D$35,1,0),IF($AL72=D$35,1,0),IF($AL81=D$35,1,0),IF($AL90=D$35,1,0),IF($AL99=D$35,1,0),IF($AL108=D$35,1,0),IF($AL117=D$35,1,0),IF($AL126=D$35,1,0),IF($AL135=D$35,1,0),IF($AL144=D$35,1,0),IF($AL153=D$35,1,0),IF($AL162=D$35,1,0),IF($AL171=D$35,1,0),IF($AL180=D$35,1,0),IF($AL189=D$35,1,0),IF($AL198=D$35,1,0),IF($AL207=D$35,1,0),IF($AL216=D$35,1,0),IF($AL225=D$35,1,0),IF($AL234=D$35,1,0),IF($AL243=D$35,1,0),IF($AL252=D$35,1,0),IF($AL261=D$35,1,0),IF($AL270=D$35,1,0),IF($AL279=D$35,1,0),IF($AL288=D$35,1,0),IF($AL297=D$35,1,0),IF($AL306=D$35,1,0),IF($AL315=D$35,1,0),IF($AL324=D$35,1,0),IF($AL333=D$35,1,0),IF($AL342=D$35,1,0),IF($AL351=D$35,1,0),IF($AL360=D$35,1,0),IF($AL369=D$35,1,0),IF($AL378=D$35,1,0),IF($AL387=D$35,1,0),IF($AL396=D$35,1,0),IF($AL405=D$35,1,0),IF($AL414=D$35,1,0),IF($AL423=D$35,1,0),IF($AL432=D$35,1,0),IF($AL441=D$35,1,0),IF($AL450=D$35,1,0),IF($AL459=D$35,1,0),IF($AL468=D$35,1,0),IF($AL477=D$35,1,0),IF($AL486=D$35,1,0))</f>
        <v>16</v>
      </c>
      <c r="E36" s="44" t="n">
        <f aca="false">SUM(IF($AL45=E$35,1,0),IF($AL54=E$35,1,0),IF($AL63=E$35,1,0),IF($AL72=E$35,1,0),IF($AL81=E$35,1,0),IF($AL90=E$35,1,0),IF($AL99=E$35,1,0),IF($AL108=E$35,1,0),IF($AL117=E$35,1,0),IF($AL126=E$35,1,0),IF($AL135=E$35,1,0),IF($AL144=E$35,1,0),IF($AL153=E$35,1,0),IF($AL162=E$35,1,0),IF($AL171=E$35,1,0),IF($AL180=E$35,1,0),IF($AL189=E$35,1,0),IF($AL198=E$35,1,0),IF($AL207=E$35,1,0),IF($AL216=E$35,1,0),IF($AL225=E$35,1,0),IF($AL234=E$35,1,0),IF($AL243=E$35,1,0),IF($AL252=E$35,1,0),IF($AL261=E$35,1,0),IF($AL270=E$35,1,0),IF($AL279=E$35,1,0),IF($AL288=E$35,1,0),IF($AL297=E$35,1,0),IF($AL306=E$35,1,0),IF($AL315=E$35,1,0),IF($AL324=E$35,1,0),IF($AL333=E$35,1,0),IF($AL342=E$35,1,0),IF($AL351=E$35,1,0),IF($AL360=E$35,1,0),IF($AL369=E$35,1,0),IF($AL378=E$35,1,0),IF($AL387=E$35,1,0),IF($AL396=E$35,1,0),IF($AL405=E$35,1,0),IF($AL414=E$35,1,0),IF($AL423=E$35,1,0),IF($AL432=E$35,1,0),IF($AL441=E$35,1,0),IF($AL450=E$35,1,0),IF($AL459=E$35,1,0),IF($AL468=E$35,1,0),IF($AL477=E$35,1,0),IF($AL486=E$35,1,0))</f>
        <v>14</v>
      </c>
      <c r="F36" s="44" t="n">
        <f aca="false">SUM(IF($AM45=B$35,1,0),IF($AM54=B$35,1,0),IF($AM63=B$35,1,0),IF($AM72=B$35,1,0),IF($AM81=B$35,1,0),IF($AM90=B$35,1,0),IF($AM99=B$35,1,0),IF($AM108=B$35,1,0),IF($AM117=B$35,1,0),IF($AM126=B$35,1,0),IF($AM135=B$35,1,0),IF($AM144=B$35,1,0),IF($AM153=B$35,1,0),IF($AM162=B$35,1,0),IF($AM171=B$35,1,0),IF($AM180=B$35,1,0),IF($AM189=B$35,1,0),IF($AM198=B$35,1,0),IF($AM207=B$35,1,0),IF($AM216=B$35,1,0),IF($AM225=B$35,1,0),IF($AM234=B$35,1,0),IF($AM243=B$35,1,0),IF($AM252=B$35,1,0),IF($AM261=B$35,1,0),IF($AM270=B$35,1,0),IF($AM279=B$35,1,0),IF($AM288=B$35,1,0),IF($AM297=B$35,1,0),IF($AM306=B$35,1,0),IF($AM315=B$35,1,0),IF($AM324=B$35,1,0),IF($AM333=B$35,1,0),IF($AM342=B$35,1,0),IF($AM351=B$35,1,0),IF($AM360=B$35,1,0),IF($AM369=B$35,1,0),IF($AM378=B$35,1,0),IF($AM387=B$35,1,0),IF($AM396=B$35,1,0),IF($AM405=B$35,1,0),IF($AM414=B$35,1,0),IF($AM423=B$35,1,0),IF($AM432=B$35,1,0),IF($AM441=B$35,1,0),IF($AM450=B$35,1,0),IF($AM459=B$35,1,0),IF($AM468=B$35,1,0),IF($AM477=B$35,1,0),IF($AM486=B$35,1,0))</f>
        <v>4</v>
      </c>
      <c r="G36" s="44" t="n">
        <f aca="false">SUM(IF($AM45=C$35,1,0),IF($AM54=C$35,1,0),IF($AM63=C$35,1,0),IF($AM72=C$35,1,0),IF($AM81=C$35,1,0),IF($AM90=C$35,1,0),IF($AM99=C$35,1,0),IF($AM108=C$35,1,0),IF($AM117=C$35,1,0),IF($AM126=C$35,1,0),IF($AM135=C$35,1,0),IF($AM144=C$35,1,0),IF($AM153=C$35,1,0),IF($AM162=C$35,1,0),IF($AM171=C$35,1,0),IF($AM180=C$35,1,0),IF($AM189=C$35,1,0),IF($AM198=C$35,1,0),IF($AM207=C$35,1,0),IF($AM216=C$35,1,0),IF($AM225=C$35,1,0),IF($AM234=C$35,1,0),IF($AM243=C$35,1,0),IF($AM252=C$35,1,0),IF($AM261=C$35,1,0),IF($AM270=C$35,1,0),IF($AM279=C$35,1,0),IF($AM288=C$35,1,0),IF($AM297=C$35,1,0),IF($AM306=C$35,1,0),IF($AM315=C$35,1,0),IF($AM324=C$35,1,0),IF($AM333=C$35,1,0),IF($AM342=C$35,1,0),IF($AM351=C$35,1,0),IF($AM360=C$35,1,0),IF($AM369=C$35,1,0),IF($AM378=C$35,1,0),IF($AM387=C$35,1,0),IF($AM396=C$35,1,0),IF($AM405=C$35,1,0),IF($AM414=C$35,1,0),IF($AM423=C$35,1,0),IF($AM432=C$35,1,0),IF($AM441=C$35,1,0),IF($AM450=C$35,1,0),IF($AM459=C$35,1,0),IF($AM468=C$35,1,0),IF($AM477=C$35,1,0),IF($AM486=C$35,1,0))</f>
        <v>3</v>
      </c>
      <c r="H36" s="44" t="n">
        <f aca="false">SUM(IF($AM45=D$35,1,0),IF($AM54=D$35,1,0),IF($AM63=D$35,1,0),IF($AM72=D$35,1,0),IF($AM81=D$35,1,0),IF($AM90=D$35,1,0),IF($AM99=D$35,1,0),IF($AM108=D$35,1,0),IF($AM117=D$35,1,0),IF($AM126=D$35,1,0),IF($AM135=D$35,1,0),IF($AM144=D$35,1,0),IF($AM153=D$35,1,0),IF($AM162=D$35,1,0),IF($AM171=D$35,1,0),IF($AM180=D$35,1,0),IF($AM189=D$35,1,0),IF($AM198=D$35,1,0),IF($AM207=D$35,1,0),IF($AM216=D$35,1,0),IF($AM225=D$35,1,0),IF($AM234=D$35,1,0),IF($AM243=D$35,1,0),IF($AM252=D$35,1,0),IF($AM261=D$35,1,0),IF($AM270=D$35,1,0),IF($AM279=D$35,1,0),IF($AM288=D$35,1,0),IF($AM297=D$35,1,0),IF($AM306=D$35,1,0),IF($AM315=D$35,1,0),IF($AM324=D$35,1,0),IF($AM333=D$35,1,0),IF($AM342=D$35,1,0),IF($AM351=D$35,1,0),IF($AM360=D$35,1,0),IF($AM369=D$35,1,0),IF($AM378=D$35,1,0),IF($AM387=D$35,1,0),IF($AM396=D$35,1,0),IF($AM405=D$35,1,0),IF($AM414=D$35,1,0),IF($AM423=D$35,1,0),IF($AM432=D$35,1,0),IF($AM441=D$35,1,0),IF($AM450=D$35,1,0),IF($AM459=D$35,1,0),IF($AM468=D$35,1,0),IF($AM477=D$35,1,0),IF($AM486=D$35,1,0))</f>
        <v>21</v>
      </c>
      <c r="I36" s="45" t="n">
        <f aca="false">SUM(IF($AM45=E$35,1,0),IF($AM54=E$35,1,0),IF($AM63=E$35,1,0),IF($AM72=E$35,1,0),IF($AM81=E$35,1,0),IF($AM90=E$35,1,0),IF($AM99=E$35,1,0),IF($AM108=E$35,1,0),IF($AM117=E$35,1,0),IF($AM126=E$35,1,0),IF($AM135=E$35,1,0),IF($AM144=E$35,1,0),IF($AM153=E$35,1,0),IF($AM162=E$35,1,0),IF($AM171=E$35,1,0),IF($AM180=E$35,1,0),IF($AM189=E$35,1,0),IF($AM198=E$35,1,0),IF($AM207=E$35,1,0),IF($AM216=E$35,1,0),IF($AM225=E$35,1,0),IF($AM234=E$35,1,0),IF($AM243=E$35,1,0),IF($AM252=E$35,1,0),IF($AM261=E$35,1,0),IF($AM270=E$35,1,0),IF($AM279=E$35,1,0),IF($AM288=E$35,1,0),IF($AM297=E$35,1,0),IF($AM306=E$35,1,0),IF($AM315=E$35,1,0),IF($AM324=E$35,1,0),IF($AM333=E$35,1,0),IF($AM342=E$35,1,0),IF($AM351=E$35,1,0),IF($AM360=E$35,1,0),IF($AM369=E$35,1,0),IF($AM378=E$35,1,0),IF($AM387=E$35,1,0),IF($AM396=E$35,1,0),IF($AM405=E$35,1,0),IF($AM414=E$35,1,0),IF($AM423=E$35,1,0),IF($AM432=E$35,1,0),IF($AM441=E$35,1,0),IF($AM450=E$35,1,0),IF($AM459=E$35,1,0),IF($AM468=E$35,1,0),IF($AM477=E$35,1,0),IF($AM486=E$35,1,0))</f>
        <v>22</v>
      </c>
      <c r="N36" s="44"/>
      <c r="O36" s="44"/>
      <c r="P36" s="44"/>
      <c r="Q36" s="44"/>
      <c r="V36" s="44"/>
      <c r="W36" s="44"/>
      <c r="X36" s="44"/>
      <c r="Y36" s="44"/>
      <c r="Z36" s="44"/>
    </row>
    <row r="37" customFormat="false" ht="12.75" hidden="false" customHeight="true" outlineLevel="0" collapsed="false">
      <c r="A37" s="11" t="s">
        <v>281</v>
      </c>
      <c r="B37" s="43" t="n">
        <f aca="false">SUM(IF($AL46=B$35,1,0),IF($AL55=B$35,1,0),IF($AL64=B$35,1,0),IF($AL73=B$35,1,0),IF($AL82=B$35,1,0),IF($AL91=B$35,1,0),IF($AL100=B$35,1,0),IF($AL109=B$35,1,0),IF($AL118=B$35,1,0),IF($AL127=B$35,1,0),IF($AL136=B$35,1,0),IF($AL145=B$35,1,0),IF($AL154=B$35,1,0),IF($AL163=B$35,1,0),IF($AL172=B$35,1,0),IF($AL181=B$35,1,0),IF($AL190=B$35,1,0),IF($AL199=B$35,1,0),IF($AL208=B$35,1,0),IF($AL217=B$35,1,0),IF($AL226=B$35,1,0),IF($AL235=B$35,1,0),IF($AL244=B$35,1,0),IF($AL253=B$35,1,0),IF($AL262=B$35,1,0),IF($AL271=B$35,1,0),IF($AL280=B$35,1,0),IF($AL289=B$35,1,0),IF($AL298=B$35,1,0),IF($AL307=B$35,1,0),IF($AL316=B$35,1,0),IF($AL325=B$35,1,0),IF($AL334=B$35,1,0),IF($AL343=B$35,1,0),IF($AL352=B$35,1,0),IF($AL361=B$35,1,0),IF($AL370=B$35,1,0),IF($AL379=B$35,1,0),IF($AL388=B$35,1,0),IF($AL397=B$35,1,0),IF($AL406=B$35,1,0),IF($AL415=B$35,1,0),IF($AL424=B$35,1,0),IF($AL433=B$35,1,0),IF($AL442=B$35,1,0),IF($AL451=B$35,1,0),IF($AL460=B$35,1,0),IF($AL469=B$35,1,0),IF($AL478=B$35,1,0),IF($AL487=B$35,1,0))</f>
        <v>2</v>
      </c>
      <c r="C37" s="44" t="n">
        <f aca="false">SUM(IF($AL46=C$35,1,0),IF($AL55=C$35,1,0),IF($AL64=C$35,1,0),IF($AL73=C$35,1,0),IF($AL82=C$35,1,0),IF($AL91=C$35,1,0),IF($AL100=C$35,1,0),IF($AL109=C$35,1,0),IF($AL118=C$35,1,0),IF($AL127=C$35,1,0),IF($AL136=C$35,1,0),IF($AL145=C$35,1,0),IF($AL154=C$35,1,0),IF($AL163=C$35,1,0),IF($AL172=C$35,1,0),IF($AL181=C$35,1,0),IF($AL190=C$35,1,0),IF($AL199=C$35,1,0),IF($AL208=C$35,1,0),IF($AL217=C$35,1,0),IF($AL226=C$35,1,0),IF($AL235=C$35,1,0),IF($AL244=C$35,1,0),IF($AL253=C$35,1,0),IF($AL262=C$35,1,0),IF($AL271=C$35,1,0),IF($AL280=C$35,1,0),IF($AL289=C$35,1,0),IF($AL298=C$35,1,0),IF($AL307=C$35,1,0),IF($AL316=C$35,1,0),IF($AL325=C$35,1,0),IF($AL334=C$35,1,0),IF($AL343=C$35,1,0),IF($AL352=C$35,1,0),IF($AL361=C$35,1,0),IF($AL370=C$35,1,0),IF($AL379=C$35,1,0),IF($AL388=C$35,1,0),IF($AL397=C$35,1,0),IF($AL406=C$35,1,0),IF($AL415=C$35,1,0),IF($AL424=C$35,1,0),IF($AL433=C$35,1,0),IF($AL442=C$35,1,0),IF($AL451=C$35,1,0),IF($AL460=C$35,1,0),IF($AL469=C$35,1,0),IF($AL478=C$35,1,0),IF($AL487=C$35,1,0))</f>
        <v>28</v>
      </c>
      <c r="D37" s="44" t="n">
        <f aca="false">SUM(IF($AL46=D$35,1,0),IF($AL55=D$35,1,0),IF($AL64=D$35,1,0),IF($AL73=D$35,1,0),IF($AL82=D$35,1,0),IF($AL91=D$35,1,0),IF($AL100=D$35,1,0),IF($AL109=D$35,1,0),IF($AL118=D$35,1,0),IF($AL127=D$35,1,0),IF($AL136=D$35,1,0),IF($AL145=D$35,1,0),IF($AL154=D$35,1,0),IF($AL163=D$35,1,0),IF($AL172=D$35,1,0),IF($AL181=D$35,1,0),IF($AL190=D$35,1,0),IF($AL199=D$35,1,0),IF($AL208=D$35,1,0),IF($AL217=D$35,1,0),IF($AL226=D$35,1,0),IF($AL235=D$35,1,0),IF($AL244=D$35,1,0),IF($AL253=D$35,1,0),IF($AL262=D$35,1,0),IF($AL271=D$35,1,0),IF($AL280=D$35,1,0),IF($AL289=D$35,1,0),IF($AL298=D$35,1,0),IF($AL307=D$35,1,0),IF($AL316=D$35,1,0),IF($AL325=D$35,1,0),IF($AL334=D$35,1,0),IF($AL343=D$35,1,0),IF($AL352=D$35,1,0),IF($AL361=D$35,1,0),IF($AL370=D$35,1,0),IF($AL379=D$35,1,0),IF($AL388=D$35,1,0),IF($AL397=D$35,1,0),IF($AL406=D$35,1,0),IF($AL415=D$35,1,0),IF($AL424=D$35,1,0),IF($AL433=D$35,1,0),IF($AL442=D$35,1,0),IF($AL451=D$35,1,0),IF($AL460=D$35,1,0),IF($AL469=D$35,1,0),IF($AL478=D$35,1,0),IF($AL487=D$35,1,0))</f>
        <v>20</v>
      </c>
      <c r="E37" s="44" t="n">
        <f aca="false">SUM(IF($AL46=E$35,1,0),IF($AL55=E$35,1,0),IF($AL64=E$35,1,0),IF($AL73=E$35,1,0),IF($AL82=E$35,1,0),IF($AL91=E$35,1,0),IF($AL100=E$35,1,0),IF($AL109=E$35,1,0),IF($AL118=E$35,1,0),IF($AL127=E$35,1,0),IF($AL136=E$35,1,0),IF($AL145=E$35,1,0),IF($AL154=E$35,1,0),IF($AL163=E$35,1,0),IF($AL172=E$35,1,0),IF($AL181=E$35,1,0),IF($AL190=E$35,1,0),IF($AL199=E$35,1,0),IF($AL208=E$35,1,0),IF($AL217=E$35,1,0),IF($AL226=E$35,1,0),IF($AL235=E$35,1,0),IF($AL244=E$35,1,0),IF($AL253=E$35,1,0),IF($AL262=E$35,1,0),IF($AL271=E$35,1,0),IF($AL280=E$35,1,0),IF($AL289=E$35,1,0),IF($AL298=E$35,1,0),IF($AL307=E$35,1,0),IF($AL316=E$35,1,0),IF($AL325=E$35,1,0),IF($AL334=E$35,1,0),IF($AL343=E$35,1,0),IF($AL352=E$35,1,0),IF($AL361=E$35,1,0),IF($AL370=E$35,1,0),IF($AL379=E$35,1,0),IF($AL388=E$35,1,0),IF($AL397=E$35,1,0),IF($AL406=E$35,1,0),IF($AL415=E$35,1,0),IF($AL424=E$35,1,0),IF($AL433=E$35,1,0),IF($AL442=E$35,1,0),IF($AL451=E$35,1,0),IF($AL460=E$35,1,0),IF($AL469=E$35,1,0),IF($AL478=E$35,1,0),IF($AL487=E$35,1,0))</f>
        <v>0</v>
      </c>
      <c r="F37" s="44" t="n">
        <f aca="false">SUM(IF($AM46=B$35,1,0),IF($AM55=B$35,1,0),IF($AM64=B$35,1,0),IF($AM73=B$35,1,0),IF($AM82=B$35,1,0),IF($AM91=B$35,1,0),IF($AM100=B$35,1,0),IF($AM109=B$35,1,0),IF($AM118=B$35,1,0),IF($AM127=B$35,1,0),IF($AM136=B$35,1,0),IF($AM145=B$35,1,0),IF($AM154=B$35,1,0),IF($AM163=B$35,1,0),IF($AM172=B$35,1,0),IF($AM181=B$35,1,0),IF($AM190=B$35,1,0),IF($AM199=B$35,1,0),IF($AM208=B$35,1,0),IF($AM217=B$35,1,0),IF($AM226=B$35,1,0),IF($AM235=B$35,1,0),IF($AM244=B$35,1,0),IF($AM253=B$35,1,0),IF($AM262=B$35,1,0),IF($AM271=B$35,1,0),IF($AM280=B$35,1,0),IF($AM289=B$35,1,0),IF($AM298=B$35,1,0),IF($AM307=B$35,1,0),IF($AM316=B$35,1,0),IF($AM325=B$35,1,0),IF($AM334=B$35,1,0),IF($AM343=B$35,1,0),IF($AM352=B$35,1,0),IF($AM361=B$35,1,0),IF($AM370=B$35,1,0),IF($AM379=B$35,1,0),IF($AM388=B$35,1,0),IF($AM397=B$35,1,0),IF($AM406=B$35,1,0),IF($AM415=B$35,1,0),IF($AM424=B$35,1,0),IF($AM433=B$35,1,0),IF($AM442=B$35,1,0),IF($AM451=B$35,1,0),IF($AM460=B$35,1,0),IF($AM469=B$35,1,0),IF($AM478=B$35,1,0),IF($AM487=B$35,1,0))</f>
        <v>12</v>
      </c>
      <c r="G37" s="44" t="n">
        <f aca="false">SUM(IF($AM46=C$35,1,0),IF($AM55=C$35,1,0),IF($AM64=C$35,1,0),IF($AM73=C$35,1,0),IF($AM82=C$35,1,0),IF($AM91=C$35,1,0),IF($AM100=C$35,1,0),IF($AM109=C$35,1,0),IF($AM118=C$35,1,0),IF($AM127=C$35,1,0),IF($AM136=C$35,1,0),IF($AM145=C$35,1,0),IF($AM154=C$35,1,0),IF($AM163=C$35,1,0),IF($AM172=C$35,1,0),IF($AM181=C$35,1,0),IF($AM190=C$35,1,0),IF($AM199=C$35,1,0),IF($AM208=C$35,1,0),IF($AM217=C$35,1,0),IF($AM226=C$35,1,0),IF($AM235=C$35,1,0),IF($AM244=C$35,1,0),IF($AM253=C$35,1,0),IF($AM262=C$35,1,0),IF($AM271=C$35,1,0),IF($AM280=C$35,1,0),IF($AM289=C$35,1,0),IF($AM298=C$35,1,0),IF($AM307=C$35,1,0),IF($AM316=C$35,1,0),IF($AM325=C$35,1,0),IF($AM334=C$35,1,0),IF($AM343=C$35,1,0),IF($AM352=C$35,1,0),IF($AM361=C$35,1,0),IF($AM370=C$35,1,0),IF($AM379=C$35,1,0),IF($AM388=C$35,1,0),IF($AM397=C$35,1,0),IF($AM406=C$35,1,0),IF($AM415=C$35,1,0),IF($AM424=C$35,1,0),IF($AM433=C$35,1,0),IF($AM442=C$35,1,0),IF($AM451=C$35,1,0),IF($AM460=C$35,1,0),IF($AM469=C$35,1,0),IF($AM478=C$35,1,0),IF($AM487=C$35,1,0))</f>
        <v>32</v>
      </c>
      <c r="H37" s="44" t="n">
        <f aca="false">SUM(IF($AM46=D$35,1,0),IF($AM55=D$35,1,0),IF($AM64=D$35,1,0),IF($AM73=D$35,1,0),IF($AM82=D$35,1,0),IF($AM91=D$35,1,0),IF($AM100=D$35,1,0),IF($AM109=D$35,1,0),IF($AM118=D$35,1,0),IF($AM127=D$35,1,0),IF($AM136=D$35,1,0),IF($AM145=D$35,1,0),IF($AM154=D$35,1,0),IF($AM163=D$35,1,0),IF($AM172=D$35,1,0),IF($AM181=D$35,1,0),IF($AM190=D$35,1,0),IF($AM199=D$35,1,0),IF($AM208=D$35,1,0),IF($AM217=D$35,1,0),IF($AM226=D$35,1,0),IF($AM235=D$35,1,0),IF($AM244=D$35,1,0),IF($AM253=D$35,1,0),IF($AM262=D$35,1,0),IF($AM271=D$35,1,0),IF($AM280=D$35,1,0),IF($AM289=D$35,1,0),IF($AM298=D$35,1,0),IF($AM307=D$35,1,0),IF($AM316=D$35,1,0),IF($AM325=D$35,1,0),IF($AM334=D$35,1,0),IF($AM343=D$35,1,0),IF($AM352=D$35,1,0),IF($AM361=D$35,1,0),IF($AM370=D$35,1,0),IF($AM379=D$35,1,0),IF($AM388=D$35,1,0),IF($AM397=D$35,1,0),IF($AM406=D$35,1,0),IF($AM415=D$35,1,0),IF($AM424=D$35,1,0),IF($AM433=D$35,1,0),IF($AM442=D$35,1,0),IF($AM451=D$35,1,0),IF($AM460=D$35,1,0),IF($AM469=D$35,1,0),IF($AM478=D$35,1,0),IF($AM487=D$35,1,0))</f>
        <v>5</v>
      </c>
      <c r="I37" s="45" t="n">
        <f aca="false">SUM(IF($AM46=E$35,1,0),IF($AM55=E$35,1,0),IF($AM64=E$35,1,0),IF($AM73=E$35,1,0),IF($AM82=E$35,1,0),IF($AM91=E$35,1,0),IF($AM100=E$35,1,0),IF($AM109=E$35,1,0),IF($AM118=E$35,1,0),IF($AM127=E$35,1,0),IF($AM136=E$35,1,0),IF($AM145=E$35,1,0),IF($AM154=E$35,1,0),IF($AM163=E$35,1,0),IF($AM172=E$35,1,0),IF($AM181=E$35,1,0),IF($AM190=E$35,1,0),IF($AM199=E$35,1,0),IF($AM208=E$35,1,0),IF($AM217=E$35,1,0),IF($AM226=E$35,1,0),IF($AM235=E$35,1,0),IF($AM244=E$35,1,0),IF($AM253=E$35,1,0),IF($AM262=E$35,1,0),IF($AM271=E$35,1,0),IF($AM280=E$35,1,0),IF($AM289=E$35,1,0),IF($AM298=E$35,1,0),IF($AM307=E$35,1,0),IF($AM316=E$35,1,0),IF($AM325=E$35,1,0),IF($AM334=E$35,1,0),IF($AM343=E$35,1,0),IF($AM352=E$35,1,0),IF($AM361=E$35,1,0),IF($AM370=E$35,1,0),IF($AM379=E$35,1,0),IF($AM388=E$35,1,0),IF($AM397=E$35,1,0),IF($AM406=E$35,1,0),IF($AM415=E$35,1,0),IF($AM424=E$35,1,0),IF($AM433=E$35,1,0),IF($AM442=E$35,1,0),IF($AM451=E$35,1,0),IF($AM460=E$35,1,0),IF($AM469=E$35,1,0),IF($AM478=E$35,1,0),IF($AM487=E$35,1,0))</f>
        <v>1</v>
      </c>
      <c r="N37" s="44"/>
      <c r="O37" s="44"/>
      <c r="P37" s="44"/>
      <c r="Q37" s="44"/>
      <c r="V37" s="44"/>
      <c r="W37" s="44"/>
      <c r="X37" s="44"/>
      <c r="Y37" s="44"/>
      <c r="Z37" s="44"/>
    </row>
    <row r="38" customFormat="false" ht="12.75" hidden="false" customHeight="true" outlineLevel="0" collapsed="false">
      <c r="A38" s="11" t="s">
        <v>282</v>
      </c>
      <c r="B38" s="43" t="n">
        <f aca="false">SUM(IF($AL47=B$35,1,0),IF($AL56=B$35,1,0),IF($AL65=B$35,1,0),IF($AL74=B$35,1,0),IF($AL83=B$35,1,0),IF($AL92=B$35,1,0),IF($AL101=B$35,1,0),IF($AL110=B$35,1,0),IF($AL119=B$35,1,0),IF($AL128=B$35,1,0),IF($AL137=B$35,1,0),IF($AL146=B$35,1,0),IF($AL155=B$35,1,0),IF($AL164=B$35,1,0),IF($AL173=B$35,1,0),IF($AL182=B$35,1,0),IF($AL191=B$35,1,0),IF($AL200=B$35,1,0),IF($AL209=B$35,1,0),IF($AL218=B$35,1,0),IF($AL227=B$35,1,0),IF($AL236=B$35,1,0),IF($AL245=B$35,1,0),IF($AL254=B$35,1,0),IF($AL263=B$35,1,0),IF($AL272=B$35,1,0),IF($AL281=B$35,1,0),IF($AL290=B$35,1,0),IF($AL299=B$35,1,0),IF($AL308=B$35,1,0),IF($AL317=B$35,1,0),IF($AL326=B$35,1,0),IF($AL335=B$35,1,0),IF($AL344=B$35,1,0),IF($AL353=B$35,1,0),IF($AL362=B$35,1,0),IF($AL371=B$35,1,0),IF($AL380=B$35,1,0),IF($AL389=B$35,1,0),IF($AL398=B$35,1,0),IF($AL407=B$35,1,0),IF($AL416=B$35,1,0),IF($AL425=B$35,1,0),IF($AL434=B$35,1,0),IF($AL443=B$35,1,0),IF($AL452=B$35,1,0),IF($AL461=B$35,1,0),IF($AL470=B$35,1,0),IF($AL479=B$35,1,0),IF($AL488=B$35,1,0))</f>
        <v>44</v>
      </c>
      <c r="C38" s="44" t="n">
        <f aca="false">SUM(IF($AL47=C$35,1,0),IF($AL56=C$35,1,0),IF($AL65=C$35,1,0),IF($AL74=C$35,1,0),IF($AL83=C$35,1,0),IF($AL92=C$35,1,0),IF($AL101=C$35,1,0),IF($AL110=C$35,1,0),IF($AL119=C$35,1,0),IF($AL128=C$35,1,0),IF($AL137=C$35,1,0),IF($AL146=C$35,1,0),IF($AL155=C$35,1,0),IF($AL164=C$35,1,0),IF($AL173=C$35,1,0),IF($AL182=C$35,1,0),IF($AL191=C$35,1,0),IF($AL200=C$35,1,0),IF($AL209=C$35,1,0),IF($AL218=C$35,1,0),IF($AL227=C$35,1,0),IF($AL236=C$35,1,0),IF($AL245=C$35,1,0),IF($AL254=C$35,1,0),IF($AL263=C$35,1,0),IF($AL272=C$35,1,0),IF($AL281=C$35,1,0),IF($AL290=C$35,1,0),IF($AL299=C$35,1,0),IF($AL308=C$35,1,0),IF($AL317=C$35,1,0),IF($AL326=C$35,1,0),IF($AL335=C$35,1,0),IF($AL344=C$35,1,0),IF($AL353=C$35,1,0),IF($AL362=C$35,1,0),IF($AL371=C$35,1,0),IF($AL380=C$35,1,0),IF($AL389=C$35,1,0),IF($AL398=C$35,1,0),IF($AL407=C$35,1,0),IF($AL416=C$35,1,0),IF($AL425=C$35,1,0),IF($AL434=C$35,1,0),IF($AL443=C$35,1,0),IF($AL452=C$35,1,0),IF($AL461=C$35,1,0),IF($AL470=C$35,1,0),IF($AL479=C$35,1,0),IF($AL488=C$35,1,0))</f>
        <v>6</v>
      </c>
      <c r="D38" s="44" t="n">
        <f aca="false">SUM(IF($AL47=D$35,1,0),IF($AL56=D$35,1,0),IF($AL65=D$35,1,0),IF($AL74=D$35,1,0),IF($AL83=D$35,1,0),IF($AL92=D$35,1,0),IF($AL101=D$35,1,0),IF($AL110=D$35,1,0),IF($AL119=D$35,1,0),IF($AL128=D$35,1,0),IF($AL137=D$35,1,0),IF($AL146=D$35,1,0),IF($AL155=D$35,1,0),IF($AL164=D$35,1,0),IF($AL173=D$35,1,0),IF($AL182=D$35,1,0),IF($AL191=D$35,1,0),IF($AL200=D$35,1,0),IF($AL209=D$35,1,0),IF($AL218=D$35,1,0),IF($AL227=D$35,1,0),IF($AL236=D$35,1,0),IF($AL245=D$35,1,0),IF($AL254=D$35,1,0),IF($AL263=D$35,1,0),IF($AL272=D$35,1,0),IF($AL281=D$35,1,0),IF($AL290=D$35,1,0),IF($AL299=D$35,1,0),IF($AL308=D$35,1,0),IF($AL317=D$35,1,0),IF($AL326=D$35,1,0),IF($AL335=D$35,1,0),IF($AL344=D$35,1,0),IF($AL353=D$35,1,0),IF($AL362=D$35,1,0),IF($AL371=D$35,1,0),IF($AL380=D$35,1,0),IF($AL389=D$35,1,0),IF($AL398=D$35,1,0),IF($AL407=D$35,1,0),IF($AL416=D$35,1,0),IF($AL425=D$35,1,0),IF($AL434=D$35,1,0),IF($AL443=D$35,1,0),IF($AL452=D$35,1,0),IF($AL461=D$35,1,0),IF($AL470=D$35,1,0),IF($AL479=D$35,1,0),IF($AL488=D$35,1,0))</f>
        <v>0</v>
      </c>
      <c r="E38" s="44" t="n">
        <f aca="false">SUM(IF($AL47=E$35,1,0),IF($AL56=E$35,1,0),IF($AL65=E$35,1,0),IF($AL74=E$35,1,0),IF($AL83=E$35,1,0),IF($AL92=E$35,1,0),IF($AL101=E$35,1,0),IF($AL110=E$35,1,0),IF($AL119=E$35,1,0),IF($AL128=E$35,1,0),IF($AL137=E$35,1,0),IF($AL146=E$35,1,0),IF($AL155=E$35,1,0),IF($AL164=E$35,1,0),IF($AL173=E$35,1,0),IF($AL182=E$35,1,0),IF($AL191=E$35,1,0),IF($AL200=E$35,1,0),IF($AL209=E$35,1,0),IF($AL218=E$35,1,0),IF($AL227=E$35,1,0),IF($AL236=E$35,1,0),IF($AL245=E$35,1,0),IF($AL254=E$35,1,0),IF($AL263=E$35,1,0),IF($AL272=E$35,1,0),IF($AL281=E$35,1,0),IF($AL290=E$35,1,0),IF($AL299=E$35,1,0),IF($AL308=E$35,1,0),IF($AL317=E$35,1,0),IF($AL326=E$35,1,0),IF($AL335=E$35,1,0),IF($AL344=E$35,1,0),IF($AL353=E$35,1,0),IF($AL362=E$35,1,0),IF($AL371=E$35,1,0),IF($AL380=E$35,1,0),IF($AL389=E$35,1,0),IF($AL398=E$35,1,0),IF($AL407=E$35,1,0),IF($AL416=E$35,1,0),IF($AL425=E$35,1,0),IF($AL434=E$35,1,0),IF($AL443=E$35,1,0),IF($AL452=E$35,1,0),IF($AL461=E$35,1,0),IF($AL470=E$35,1,0),IF($AL479=E$35,1,0),IF($AL488=E$35,1,0))</f>
        <v>0</v>
      </c>
      <c r="F38" s="44" t="n">
        <f aca="false">SUM(IF($AM47=B$35,1,0),IF($AM56=B$35,1,0),IF($AM65=B$35,1,0),IF($AM74=B$35,1,0),IF($AM83=B$35,1,0),IF($AM92=B$35,1,0),IF($AM101=B$35,1,0),IF($AM110=B$35,1,0),IF($AM119=B$35,1,0),IF($AM128=B$35,1,0),IF($AM137=B$35,1,0),IF($AM146=B$35,1,0),IF($AM155=B$35,1,0),IF($AM164=B$35,1,0),IF($AM173=B$35,1,0),IF($AM182=B$35,1,0),IF($AM191=B$35,1,0),IF($AM200=B$35,1,0),IF($AM209=B$35,1,0),IF($AM218=B$35,1,0),IF($AM227=B$35,1,0),IF($AM236=B$35,1,0),IF($AM245=B$35,1,0),IF($AM254=B$35,1,0),IF($AM263=B$35,1,0),IF($AM272=B$35,1,0),IF($AM281=B$35,1,0),IF($AM290=B$35,1,0),IF($AM299=B$35,1,0),IF($AM308=B$35,1,0),IF($AM317=B$35,1,0),IF($AM326=B$35,1,0),IF($AM335=B$35,1,0),IF($AM344=B$35,1,0),IF($AM353=B$35,1,0),IF($AM362=B$35,1,0),IF($AM371=B$35,1,0),IF($AM380=B$35,1,0),IF($AM389=B$35,1,0),IF($AM398=B$35,1,0),IF($AM407=B$35,1,0),IF($AM416=B$35,1,0),IF($AM425=B$35,1,0),IF($AM434=B$35,1,0),IF($AM443=B$35,1,0),IF($AM452=B$35,1,0),IF($AM461=B$35,1,0),IF($AM470=B$35,1,0),IF($AM479=B$35,1,0),IF($AM488=B$35,1,0))</f>
        <v>34</v>
      </c>
      <c r="G38" s="44" t="n">
        <f aca="false">SUM(IF($AM47=C$35,1,0),IF($AM56=C$35,1,0),IF($AM65=C$35,1,0),IF($AM74=C$35,1,0),IF($AM83=C$35,1,0),IF($AM92=C$35,1,0),IF($AM101=C$35,1,0),IF($AM110=C$35,1,0),IF($AM119=C$35,1,0),IF($AM128=C$35,1,0),IF($AM137=C$35,1,0),IF($AM146=C$35,1,0),IF($AM155=C$35,1,0),IF($AM164=C$35,1,0),IF($AM173=C$35,1,0),IF($AM182=C$35,1,0),IF($AM191=C$35,1,0),IF($AM200=C$35,1,0),IF($AM209=C$35,1,0),IF($AM218=C$35,1,0),IF($AM227=C$35,1,0),IF($AM236=C$35,1,0),IF($AM245=C$35,1,0),IF($AM254=C$35,1,0),IF($AM263=C$35,1,0),IF($AM272=C$35,1,0),IF($AM281=C$35,1,0),IF($AM290=C$35,1,0),IF($AM299=C$35,1,0),IF($AM308=C$35,1,0),IF($AM317=C$35,1,0),IF($AM326=C$35,1,0),IF($AM335=C$35,1,0),IF($AM344=C$35,1,0),IF($AM353=C$35,1,0),IF($AM362=C$35,1,0),IF($AM371=C$35,1,0),IF($AM380=C$35,1,0),IF($AM389=C$35,1,0),IF($AM398=C$35,1,0),IF($AM407=C$35,1,0),IF($AM416=C$35,1,0),IF($AM425=C$35,1,0),IF($AM434=C$35,1,0),IF($AM443=C$35,1,0),IF($AM452=C$35,1,0),IF($AM461=C$35,1,0),IF($AM470=C$35,1,0),IF($AM479=C$35,1,0),IF($AM488=C$35,1,0))</f>
        <v>11</v>
      </c>
      <c r="H38" s="44" t="n">
        <f aca="false">SUM(IF($AM47=D$35,1,0),IF($AM56=D$35,1,0),IF($AM65=D$35,1,0),IF($AM74=D$35,1,0),IF($AM83=D$35,1,0),IF($AM92=D$35,1,0),IF($AM101=D$35,1,0),IF($AM110=D$35,1,0),IF($AM119=D$35,1,0),IF($AM128=D$35,1,0),IF($AM137=D$35,1,0),IF($AM146=D$35,1,0),IF($AM155=D$35,1,0),IF($AM164=D$35,1,0),IF($AM173=D$35,1,0),IF($AM182=D$35,1,0),IF($AM191=D$35,1,0),IF($AM200=D$35,1,0),IF($AM209=D$35,1,0),IF($AM218=D$35,1,0),IF($AM227=D$35,1,0),IF($AM236=D$35,1,0),IF($AM245=D$35,1,0),IF($AM254=D$35,1,0),IF($AM263=D$35,1,0),IF($AM272=D$35,1,0),IF($AM281=D$35,1,0),IF($AM290=D$35,1,0),IF($AM299=D$35,1,0),IF($AM308=D$35,1,0),IF($AM317=D$35,1,0),IF($AM326=D$35,1,0),IF($AM335=D$35,1,0),IF($AM344=D$35,1,0),IF($AM353=D$35,1,0),IF($AM362=D$35,1,0),IF($AM371=D$35,1,0),IF($AM380=D$35,1,0),IF($AM389=D$35,1,0),IF($AM398=D$35,1,0),IF($AM407=D$35,1,0),IF($AM416=D$35,1,0),IF($AM425=D$35,1,0),IF($AM434=D$35,1,0),IF($AM443=D$35,1,0),IF($AM452=D$35,1,0),IF($AM461=D$35,1,0),IF($AM470=D$35,1,0),IF($AM479=D$35,1,0),IF($AM488=D$35,1,0))</f>
        <v>5</v>
      </c>
      <c r="I38" s="45" t="n">
        <f aca="false">SUM(IF($AM47=E$35,1,0),IF($AM56=E$35,1,0),IF($AM65=E$35,1,0),IF($AM74=E$35,1,0),IF($AM83=E$35,1,0),IF($AM92=E$35,1,0),IF($AM101=E$35,1,0),IF($AM110=E$35,1,0),IF($AM119=E$35,1,0),IF($AM128=E$35,1,0),IF($AM137=E$35,1,0),IF($AM146=E$35,1,0),IF($AM155=E$35,1,0),IF($AM164=E$35,1,0),IF($AM173=E$35,1,0),IF($AM182=E$35,1,0),IF($AM191=E$35,1,0),IF($AM200=E$35,1,0),IF($AM209=E$35,1,0),IF($AM218=E$35,1,0),IF($AM227=E$35,1,0),IF($AM236=E$35,1,0),IF($AM245=E$35,1,0),IF($AM254=E$35,1,0),IF($AM263=E$35,1,0),IF($AM272=E$35,1,0),IF($AM281=E$35,1,0),IF($AM290=E$35,1,0),IF($AM299=E$35,1,0),IF($AM308=E$35,1,0),IF($AM317=E$35,1,0),IF($AM326=E$35,1,0),IF($AM335=E$35,1,0),IF($AM344=E$35,1,0),IF($AM353=E$35,1,0),IF($AM362=E$35,1,0),IF($AM371=E$35,1,0),IF($AM380=E$35,1,0),IF($AM389=E$35,1,0),IF($AM398=E$35,1,0),IF($AM407=E$35,1,0),IF($AM416=E$35,1,0),IF($AM425=E$35,1,0),IF($AM434=E$35,1,0),IF($AM443=E$35,1,0),IF($AM452=E$35,1,0),IF($AM461=E$35,1,0),IF($AM470=E$35,1,0),IF($AM479=E$35,1,0),IF($AM488=E$35,1,0))</f>
        <v>0</v>
      </c>
      <c r="N38" s="44"/>
      <c r="O38" s="44"/>
      <c r="P38" s="44"/>
      <c r="Q38" s="44"/>
      <c r="V38" s="44"/>
      <c r="W38" s="44"/>
      <c r="X38" s="44"/>
      <c r="Y38" s="44"/>
      <c r="Z38" s="44"/>
    </row>
    <row r="39" customFormat="false" ht="12.75" hidden="false" customHeight="true" outlineLevel="0" collapsed="false">
      <c r="A39" s="11" t="s">
        <v>283</v>
      </c>
      <c r="B39" s="46" t="n">
        <f aca="false">SUM(IF($AL48=B$35,1,0),IF($AL57=B$35,1,0),IF($AL66=B$35,1,0),IF($AL75=B$35,1,0),IF($AL84=B$35,1,0),IF($AL93=B$35,1,0),IF($AL102=B$35,1,0),IF($AL111=B$35,1,0),IF($AL120=B$35,1,0),IF($AL129=B$35,1,0),IF($AL138=B$35,1,0),IF($AL147=B$35,1,0),IF($AL156=B$35,1,0),IF($AL165=B$35,1,0),IF($AL174=B$35,1,0),IF($AL183=B$35,1,0),IF($AL192=B$35,1,0),IF($AL201=B$35,1,0),IF($AL210=B$35,1,0),IF($AL219=B$35,1,0),IF($AL228=B$35,1,0),IF($AL237=B$35,1,0),IF($AL246=B$35,1,0),IF($AL255=B$35,1,0),IF($AL264=B$35,1,0),IF($AL273=B$35,1,0),IF($AL282=B$35,1,0),IF($AL291=B$35,1,0),IF($AL300=B$35,1,0),IF($AL309=B$35,1,0),IF($AL318=B$35,1,0),IF($AL327=B$35,1,0),IF($AL336=B$35,1,0),IF($AL345=B$35,1,0),IF($AL354=B$35,1,0),IF($AL363=B$35,1,0),IF($AL372=B$35,1,0),IF($AL381=B$35,1,0),IF($AL390=B$35,1,0),IF($AL399=B$35,1,0),IF($AL408=B$35,1,0),IF($AL417=B$35,1,0),IF($AL426=B$35,1,0),IF($AL435=B$35,1,0),IF($AL444=B$35,1,0),IF($AL453=B$35,1,0),IF($AL462=B$35,1,0),IF($AL471=B$35,1,0),IF($AL480=B$35,1,0),IF($AL489=B$35,1,0))</f>
        <v>0</v>
      </c>
      <c r="C39" s="47" t="n">
        <f aca="false">SUM(IF($AL48=C$35,1,0),IF($AL57=C$35,1,0),IF($AL66=C$35,1,0),IF($AL75=C$35,1,0),IF($AL84=C$35,1,0),IF($AL93=C$35,1,0),IF($AL102=C$35,1,0),IF($AL111=C$35,1,0),IF($AL120=C$35,1,0),IF($AL129=C$35,1,0),IF($AL138=C$35,1,0),IF($AL147=C$35,1,0),IF($AL156=C$35,1,0),IF($AL165=C$35,1,0),IF($AL174=C$35,1,0),IF($AL183=C$35,1,0),IF($AL192=C$35,1,0),IF($AL201=C$35,1,0),IF($AL210=C$35,1,0),IF($AL219=C$35,1,0),IF($AL228=C$35,1,0),IF($AL237=C$35,1,0),IF($AL246=C$35,1,0),IF($AL255=C$35,1,0),IF($AL264=C$35,1,0),IF($AL273=C$35,1,0),IF($AL282=C$35,1,0),IF($AL291=C$35,1,0),IF($AL300=C$35,1,0),IF($AL309=C$35,1,0),IF($AL318=C$35,1,0),IF($AL327=C$35,1,0),IF($AL336=C$35,1,0),IF($AL345=C$35,1,0),IF($AL354=C$35,1,0),IF($AL363=C$35,1,0),IF($AL372=C$35,1,0),IF($AL381=C$35,1,0),IF($AL390=C$35,1,0),IF($AL399=C$35,1,0),IF($AL408=C$35,1,0),IF($AL417=C$35,1,0),IF($AL426=C$35,1,0),IF($AL435=C$35,1,0),IF($AL444=C$35,1,0),IF($AL453=C$35,1,0),IF($AL462=C$35,1,0),IF($AL471=C$35,1,0),IF($AL480=C$35,1,0),IF($AL489=C$35,1,0))</f>
        <v>0</v>
      </c>
      <c r="D39" s="47" t="n">
        <f aca="false">SUM(IF($AL48=D$35,1,0),IF($AL57=D$35,1,0),IF($AL66=D$35,1,0),IF($AL75=D$35,1,0),IF($AL84=D$35,1,0),IF($AL93=D$35,1,0),IF($AL102=D$35,1,0),IF($AL111=D$35,1,0),IF($AL120=D$35,1,0),IF($AL129=D$35,1,0),IF($AL138=D$35,1,0),IF($AL147=D$35,1,0),IF($AL156=D$35,1,0),IF($AL165=D$35,1,0),IF($AL174=D$35,1,0),IF($AL183=D$35,1,0),IF($AL192=D$35,1,0),IF($AL201=D$35,1,0),IF($AL210=D$35,1,0),IF($AL219=D$35,1,0),IF($AL228=D$35,1,0),IF($AL237=D$35,1,0),IF($AL246=D$35,1,0),IF($AL255=D$35,1,0),IF($AL264=D$35,1,0),IF($AL273=D$35,1,0),IF($AL282=D$35,1,0),IF($AL291=D$35,1,0),IF($AL300=D$35,1,0),IF($AL309=D$35,1,0),IF($AL318=D$35,1,0),IF($AL327=D$35,1,0),IF($AL336=D$35,1,0),IF($AL345=D$35,1,0),IF($AL354=D$35,1,0),IF($AL363=D$35,1,0),IF($AL372=D$35,1,0),IF($AL381=D$35,1,0),IF($AL390=D$35,1,0),IF($AL399=D$35,1,0),IF($AL408=D$35,1,0),IF($AL417=D$35,1,0),IF($AL426=D$35,1,0),IF($AL435=D$35,1,0),IF($AL444=D$35,1,0),IF($AL453=D$35,1,0),IF($AL462=D$35,1,0),IF($AL471=D$35,1,0),IF($AL480=D$35,1,0),IF($AL489=D$35,1,0))</f>
        <v>14</v>
      </c>
      <c r="E39" s="47" t="n">
        <f aca="false">SUM(IF($AL48=E$35,1,0),IF($AL57=E$35,1,0),IF($AL66=E$35,1,0),IF($AL75=E$35,1,0),IF($AL84=E$35,1,0),IF($AL93=E$35,1,0),IF($AL102=E$35,1,0),IF($AL111=E$35,1,0),IF($AL120=E$35,1,0),IF($AL129=E$35,1,0),IF($AL138=E$35,1,0),IF($AL147=E$35,1,0),IF($AL156=E$35,1,0),IF($AL165=E$35,1,0),IF($AL174=E$35,1,0),IF($AL183=E$35,1,0),IF($AL192=E$35,1,0),IF($AL201=E$35,1,0),IF($AL210=E$35,1,0),IF($AL219=E$35,1,0),IF($AL228=E$35,1,0),IF($AL237=E$35,1,0),IF($AL246=E$35,1,0),IF($AL255=E$35,1,0),IF($AL264=E$35,1,0),IF($AL273=E$35,1,0),IF($AL282=E$35,1,0),IF($AL291=E$35,1,0),IF($AL300=E$35,1,0),IF($AL309=E$35,1,0),IF($AL318=E$35,1,0),IF($AL327=E$35,1,0),IF($AL336=E$35,1,0),IF($AL345=E$35,1,0),IF($AL354=E$35,1,0),IF($AL363=E$35,1,0),IF($AL372=E$35,1,0),IF($AL381=E$35,1,0),IF($AL390=E$35,1,0),IF($AL399=E$35,1,0),IF($AL408=E$35,1,0),IF($AL417=E$35,1,0),IF($AL426=E$35,1,0),IF($AL435=E$35,1,0),IF($AL444=E$35,1,0),IF($AL453=E$35,1,0),IF($AL462=E$35,1,0),IF($AL471=E$35,1,0),IF($AL480=E$35,1,0),IF($AL489=E$35,1,0))</f>
        <v>36</v>
      </c>
      <c r="F39" s="47" t="n">
        <f aca="false">SUM(IF($AM48=B$35,1,0),IF($AM57=B$35,1,0),IF($AM66=B$35,1,0),IF($AM75=B$35,1,0),IF($AM84=B$35,1,0),IF($AM93=B$35,1,0),IF($AM102=B$35,1,0),IF($AM111=B$35,1,0),IF($AM120=B$35,1,0),IF($AM129=B$35,1,0),IF($AM138=B$35,1,0),IF($AM147=B$35,1,0),IF($AM156=B$35,1,0),IF($AM165=B$35,1,0),IF($AM174=B$35,1,0),IF($AM183=B$35,1,0),IF($AM192=B$35,1,0),IF($AM201=B$35,1,0),IF($AM210=B$35,1,0),IF($AM219=B$35,1,0),IF($AM228=B$35,1,0),IF($AM237=B$35,1,0),IF($AM246=B$35,1,0),IF($AM255=B$35,1,0),IF($AM264=B$35,1,0),IF($AM273=B$35,1,0),IF($AM282=B$35,1,0),IF($AM291=B$35,1,0),IF($AM300=B$35,1,0),IF($AM309=B$35,1,0),IF($AM318=B$35,1,0),IF($AM327=B$35,1,0),IF($AM336=B$35,1,0),IF($AM345=B$35,1,0),IF($AM354=B$35,1,0),IF($AM363=B$35,1,0),IF($AM372=B$35,1,0),IF($AM381=B$35,1,0),IF($AM390=B$35,1,0),IF($AM399=B$35,1,0),IF($AM408=B$35,1,0),IF($AM417=B$35,1,0),IF($AM426=B$35,1,0),IF($AM435=B$35,1,0),IF($AM444=B$35,1,0),IF($AM453=B$35,1,0),IF($AM462=B$35,1,0),IF($AM471=B$35,1,0),IF($AM480=B$35,1,0),IF($AM489=B$35,1,0))</f>
        <v>0</v>
      </c>
      <c r="G39" s="47" t="n">
        <f aca="false">SUM(IF($AM48=C$35,1,0),IF($AM57=C$35,1,0),IF($AM66=C$35,1,0),IF($AM75=C$35,1,0),IF($AM84=C$35,1,0),IF($AM93=C$35,1,0),IF($AM102=C$35,1,0),IF($AM111=C$35,1,0),IF($AM120=C$35,1,0),IF($AM129=C$35,1,0),IF($AM138=C$35,1,0),IF($AM147=C$35,1,0),IF($AM156=C$35,1,0),IF($AM165=C$35,1,0),IF($AM174=C$35,1,0),IF($AM183=C$35,1,0),IF($AM192=C$35,1,0),IF($AM201=C$35,1,0),IF($AM210=C$35,1,0),IF($AM219=C$35,1,0),IF($AM228=C$35,1,0),IF($AM237=C$35,1,0),IF($AM246=C$35,1,0),IF($AM255=C$35,1,0),IF($AM264=C$35,1,0),IF($AM273=C$35,1,0),IF($AM282=C$35,1,0),IF($AM291=C$35,1,0),IF($AM300=C$35,1,0),IF($AM309=C$35,1,0),IF($AM318=C$35,1,0),IF($AM327=C$35,1,0),IF($AM336=C$35,1,0),IF($AM345=C$35,1,0),IF($AM354=C$35,1,0),IF($AM363=C$35,1,0),IF($AM372=C$35,1,0),IF($AM381=C$35,1,0),IF($AM390=C$35,1,0),IF($AM399=C$35,1,0),IF($AM408=C$35,1,0),IF($AM417=C$35,1,0),IF($AM426=C$35,1,0),IF($AM435=C$35,1,0),IF($AM444=C$35,1,0),IF($AM453=C$35,1,0),IF($AM462=C$35,1,0),IF($AM471=C$35,1,0),IF($AM480=C$35,1,0),IF($AM489=C$35,1,0))</f>
        <v>4</v>
      </c>
      <c r="H39" s="47" t="n">
        <f aca="false">SUM(IF($AM48=D$35,1,0),IF($AM57=D$35,1,0),IF($AM66=D$35,1,0),IF($AM75=D$35,1,0),IF($AM84=D$35,1,0),IF($AM93=D$35,1,0),IF($AM102=D$35,1,0),IF($AM111=D$35,1,0),IF($AM120=D$35,1,0),IF($AM129=D$35,1,0),IF($AM138=D$35,1,0),IF($AM147=D$35,1,0),IF($AM156=D$35,1,0),IF($AM165=D$35,1,0),IF($AM174=D$35,1,0),IF($AM183=D$35,1,0),IF($AM192=D$35,1,0),IF($AM201=D$35,1,0),IF($AM210=D$35,1,0),IF($AM219=D$35,1,0),IF($AM228=D$35,1,0),IF($AM237=D$35,1,0),IF($AM246=D$35,1,0),IF($AM255=D$35,1,0),IF($AM264=D$35,1,0),IF($AM273=D$35,1,0),IF($AM282=D$35,1,0),IF($AM291=D$35,1,0),IF($AM300=D$35,1,0),IF($AM309=D$35,1,0),IF($AM318=D$35,1,0),IF($AM327=D$35,1,0),IF($AM336=D$35,1,0),IF($AM345=D$35,1,0),IF($AM354=D$35,1,0),IF($AM363=D$35,1,0),IF($AM372=D$35,1,0),IF($AM381=D$35,1,0),IF($AM390=D$35,1,0),IF($AM399=D$35,1,0),IF($AM408=D$35,1,0),IF($AM417=D$35,1,0),IF($AM426=D$35,1,0),IF($AM435=D$35,1,0),IF($AM444=D$35,1,0),IF($AM453=D$35,1,0),IF($AM462=D$35,1,0),IF($AM471=D$35,1,0),IF($AM480=D$35,1,0),IF($AM489=D$35,1,0))</f>
        <v>19</v>
      </c>
      <c r="I39" s="48" t="n">
        <f aca="false">SUM(IF($AM48=E$35,1,0),IF($AM57=E$35,1,0),IF($AM66=E$35,1,0),IF($AM75=E$35,1,0),IF($AM84=E$35,1,0),IF($AM93=E$35,1,0),IF($AM102=E$35,1,0),IF($AM111=E$35,1,0),IF($AM120=E$35,1,0),IF($AM129=E$35,1,0),IF($AM138=E$35,1,0),IF($AM147=E$35,1,0),IF($AM156=E$35,1,0),IF($AM165=E$35,1,0),IF($AM174=E$35,1,0),IF($AM183=E$35,1,0),IF($AM192=E$35,1,0),IF($AM201=E$35,1,0),IF($AM210=E$35,1,0),IF($AM219=E$35,1,0),IF($AM228=E$35,1,0),IF($AM237=E$35,1,0),IF($AM246=E$35,1,0),IF($AM255=E$35,1,0),IF($AM264=E$35,1,0),IF($AM273=E$35,1,0),IF($AM282=E$35,1,0),IF($AM291=E$35,1,0),IF($AM300=E$35,1,0),IF($AM309=E$35,1,0),IF($AM318=E$35,1,0),IF($AM327=E$35,1,0),IF($AM336=E$35,1,0),IF($AM345=E$35,1,0),IF($AM354=E$35,1,0),IF($AM363=E$35,1,0),IF($AM372=E$35,1,0),IF($AM381=E$35,1,0),IF($AM390=E$35,1,0),IF($AM399=E$35,1,0),IF($AM408=E$35,1,0),IF($AM417=E$35,1,0),IF($AM426=E$35,1,0),IF($AM435=E$35,1,0),IF($AM444=E$35,1,0),IF($AM453=E$35,1,0),IF($AM462=E$35,1,0),IF($AM471=E$35,1,0),IF($AM480=E$35,1,0),IF($AM489=E$35,1,0))</f>
        <v>27</v>
      </c>
      <c r="N39" s="44"/>
      <c r="O39" s="44"/>
      <c r="P39" s="44"/>
      <c r="Q39" s="44"/>
      <c r="V39" s="44"/>
      <c r="W39" s="44"/>
      <c r="X39" s="44"/>
      <c r="Y39" s="44"/>
      <c r="Z39" s="44"/>
    </row>
    <row r="40" customFormat="false" ht="12.75" hidden="false" customHeight="true" outlineLevel="0" collapsed="false">
      <c r="B40" s="12"/>
      <c r="C40" s="12"/>
      <c r="D40" s="12"/>
      <c r="E40" s="12"/>
      <c r="F40" s="12"/>
      <c r="G40" s="12"/>
      <c r="H40" s="12"/>
      <c r="I40" s="12"/>
      <c r="J40" s="12"/>
      <c r="K40" s="12"/>
      <c r="L40" s="12"/>
      <c r="M40" s="12"/>
      <c r="N40" s="12"/>
      <c r="O40" s="12"/>
      <c r="P40" s="12"/>
      <c r="Q40" s="12"/>
      <c r="R40" s="12"/>
      <c r="S40" s="12"/>
      <c r="T40" s="12"/>
      <c r="U40" s="12"/>
      <c r="V40" s="12"/>
      <c r="W40" s="12"/>
      <c r="AH40" s="10" t="n">
        <v>6</v>
      </c>
      <c r="AI40" s="10" t="n">
        <v>10</v>
      </c>
      <c r="AJ40" s="10" t="n">
        <v>13</v>
      </c>
      <c r="AK40" s="10" t="n">
        <v>17</v>
      </c>
      <c r="AL40" s="10" t="n">
        <v>20</v>
      </c>
      <c r="AM40" s="10" t="n">
        <v>24</v>
      </c>
      <c r="AO40" s="10"/>
      <c r="AQ40" s="10"/>
      <c r="AR40" s="10"/>
      <c r="AS40" s="10"/>
      <c r="AT40" s="10"/>
    </row>
    <row r="41" s="50" customFormat="true" ht="12.75" hidden="false" customHeight="true" outlineLevel="0" collapsed="false">
      <c r="A41" s="11"/>
      <c r="B41" s="11"/>
      <c r="C41" s="11"/>
      <c r="D41" s="11" t="s">
        <v>292</v>
      </c>
      <c r="E41" s="11"/>
      <c r="F41" s="11"/>
      <c r="G41" s="11"/>
      <c r="H41" s="11"/>
      <c r="I41" s="11"/>
      <c r="J41" s="11"/>
      <c r="K41" s="11"/>
      <c r="L41" s="11"/>
      <c r="M41" s="11"/>
      <c r="N41" s="11"/>
      <c r="O41" s="11"/>
      <c r="P41" s="11"/>
      <c r="Q41" s="11"/>
      <c r="R41" s="11"/>
      <c r="S41" s="11"/>
      <c r="T41" s="11"/>
      <c r="U41" s="11"/>
      <c r="V41" s="11"/>
      <c r="W41" s="11"/>
      <c r="X41" s="11"/>
      <c r="Y41" s="11"/>
      <c r="Z41" s="11"/>
      <c r="AA41" s="49"/>
      <c r="AH41" s="51"/>
      <c r="AI41" s="51"/>
      <c r="AJ41" s="51"/>
      <c r="AK41" s="51"/>
      <c r="AL41" s="51"/>
      <c r="AM41" s="5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row>
    <row r="42" customFormat="false" ht="12.75" hidden="false" customHeight="true" outlineLevel="0" collapsed="false">
      <c r="B42" s="52" t="s">
        <v>293</v>
      </c>
      <c r="C42" s="52" t="s">
        <v>293</v>
      </c>
      <c r="D42" s="53" t="n">
        <v>7</v>
      </c>
      <c r="E42" s="53"/>
      <c r="F42" s="53"/>
      <c r="G42" s="53"/>
      <c r="H42" s="53"/>
      <c r="I42" s="53"/>
      <c r="J42" s="53"/>
      <c r="K42" s="53" t="n">
        <v>15</v>
      </c>
      <c r="L42" s="53"/>
      <c r="M42" s="53"/>
      <c r="N42" s="53"/>
      <c r="O42" s="53"/>
      <c r="P42" s="53"/>
      <c r="Q42" s="53"/>
      <c r="R42" s="53" t="n">
        <v>30</v>
      </c>
      <c r="S42" s="53"/>
      <c r="T42" s="53"/>
      <c r="U42" s="53"/>
      <c r="V42" s="53"/>
      <c r="W42" s="53"/>
      <c r="X42" s="53"/>
      <c r="Y42" s="54"/>
      <c r="Z42" s="54"/>
    </row>
    <row r="43" customFormat="false" ht="12.75" hidden="false" customHeight="true" outlineLevel="0" collapsed="false">
      <c r="B43" s="55" t="s">
        <v>284</v>
      </c>
      <c r="C43" s="55" t="s">
        <v>294</v>
      </c>
      <c r="D43" s="56" t="s">
        <v>284</v>
      </c>
      <c r="E43" s="57" t="s">
        <v>287</v>
      </c>
      <c r="F43" s="57" t="s">
        <v>295</v>
      </c>
      <c r="G43" s="57" t="s">
        <v>296</v>
      </c>
      <c r="H43" s="57" t="s">
        <v>297</v>
      </c>
      <c r="I43" s="57" t="s">
        <v>298</v>
      </c>
      <c r="J43" s="58" t="s">
        <v>299</v>
      </c>
      <c r="K43" s="56" t="s">
        <v>284</v>
      </c>
      <c r="L43" s="57" t="s">
        <v>287</v>
      </c>
      <c r="M43" s="57" t="s">
        <v>295</v>
      </c>
      <c r="N43" s="57" t="s">
        <v>296</v>
      </c>
      <c r="O43" s="57" t="s">
        <v>297</v>
      </c>
      <c r="P43" s="57" t="s">
        <v>298</v>
      </c>
      <c r="Q43" s="58" t="s">
        <v>299</v>
      </c>
      <c r="R43" s="56" t="s">
        <v>284</v>
      </c>
      <c r="S43" s="57" t="s">
        <v>287</v>
      </c>
      <c r="T43" s="57" t="s">
        <v>295</v>
      </c>
      <c r="U43" s="57" t="s">
        <v>296</v>
      </c>
      <c r="V43" s="57" t="s">
        <v>297</v>
      </c>
      <c r="W43" s="57" t="s">
        <v>298</v>
      </c>
      <c r="X43" s="58" t="s">
        <v>299</v>
      </c>
      <c r="Y43" s="57"/>
      <c r="Z43" s="57"/>
    </row>
    <row r="44" customFormat="false" ht="12.75" hidden="false" customHeight="true" outlineLevel="0" collapsed="false">
      <c r="A44" s="11" t="s">
        <v>300</v>
      </c>
      <c r="B44" s="57" t="n">
        <v>0.410568</v>
      </c>
      <c r="C44" s="57" t="n">
        <v>1.78869</v>
      </c>
      <c r="D44" s="59" t="n">
        <v>0.424532</v>
      </c>
      <c r="E44" s="60" t="n">
        <v>0.0397572</v>
      </c>
      <c r="F44" s="60" t="n">
        <v>0.0017756281</v>
      </c>
      <c r="G44" s="60" t="n">
        <v>1.84401</v>
      </c>
      <c r="H44" s="60" t="n">
        <v>0.468233</v>
      </c>
      <c r="I44" s="60" t="n">
        <v>1.75406</v>
      </c>
      <c r="J44" s="61" t="n">
        <v>0.2204413791</v>
      </c>
      <c r="K44" s="59" t="n">
        <v>0.425083</v>
      </c>
      <c r="L44" s="60" t="n">
        <v>0.0273361</v>
      </c>
      <c r="M44" s="60" t="n">
        <v>0.0009579475</v>
      </c>
      <c r="N44" s="60" t="n">
        <v>1.81552</v>
      </c>
      <c r="O44" s="60" t="n">
        <v>0.301752</v>
      </c>
      <c r="P44" s="60" t="n">
        <v>1.77559</v>
      </c>
      <c r="Q44" s="61" t="n">
        <v>0.0912258795</v>
      </c>
      <c r="R44" s="59" t="n">
        <v>0.424334</v>
      </c>
      <c r="S44" s="60" t="n">
        <v>0.019185</v>
      </c>
      <c r="T44" s="60" t="n">
        <v>0.0005575669</v>
      </c>
      <c r="U44" s="60" t="n">
        <v>1.80229</v>
      </c>
      <c r="V44" s="60" t="n">
        <v>0.206606</v>
      </c>
      <c r="W44" s="60" t="n">
        <v>1.78262</v>
      </c>
      <c r="X44" s="61" t="n">
        <v>0.0427228841</v>
      </c>
      <c r="Y44" s="60"/>
      <c r="Z44" s="60"/>
      <c r="AH44" s="62"/>
      <c r="AI44" s="62"/>
    </row>
    <row r="45" customFormat="false" ht="12.75" hidden="false" customHeight="true" outlineLevel="0" collapsed="false">
      <c r="A45" s="11" t="s">
        <v>280</v>
      </c>
      <c r="B45" s="57" t="n">
        <v>0.410568</v>
      </c>
      <c r="C45" s="57" t="n">
        <v>1.78869</v>
      </c>
      <c r="D45" s="59" t="n">
        <v>0.426981</v>
      </c>
      <c r="E45" s="60" t="n">
        <v>0.0449501</v>
      </c>
      <c r="F45" s="60" t="n">
        <v>0.0022898979</v>
      </c>
      <c r="G45" s="60" t="n">
        <v>1.88962</v>
      </c>
      <c r="H45" s="60" t="n">
        <v>0.508775</v>
      </c>
      <c r="I45" s="60" t="n">
        <v>1.79422</v>
      </c>
      <c r="J45" s="61" t="n">
        <v>0.2588825815</v>
      </c>
      <c r="K45" s="59" t="n">
        <v>0.431274</v>
      </c>
      <c r="L45" s="60" t="n">
        <v>0.038851</v>
      </c>
      <c r="M45" s="60" t="n">
        <v>0.0019381386</v>
      </c>
      <c r="N45" s="60" t="n">
        <v>1.83668</v>
      </c>
      <c r="O45" s="60" t="n">
        <v>0.36889</v>
      </c>
      <c r="P45" s="60" t="n">
        <v>1.78267</v>
      </c>
      <c r="Q45" s="61" t="n">
        <v>0.1361160725</v>
      </c>
      <c r="R45" s="59" t="n">
        <v>0.427832</v>
      </c>
      <c r="S45" s="60" t="n">
        <v>0.0361215</v>
      </c>
      <c r="T45" s="60" t="n">
        <v>0.0016028083</v>
      </c>
      <c r="U45" s="60" t="n">
        <v>1.82819</v>
      </c>
      <c r="V45" s="60" t="n">
        <v>0.28435</v>
      </c>
      <c r="W45" s="60" t="n">
        <v>1.79516</v>
      </c>
      <c r="X45" s="61" t="n">
        <v>0.0808967834</v>
      </c>
      <c r="Y45" s="60"/>
      <c r="Z45" s="60"/>
      <c r="AA45" s="9" t="n">
        <f aca="false">IF("na"=F45,"",F45/F44)</f>
        <v>1.28962697763118</v>
      </c>
      <c r="AB45" s="7" t="n">
        <f aca="false">IF("na"=J45,"",J45/J44)</f>
        <v>1.1743828792804</v>
      </c>
      <c r="AC45" s="7" t="n">
        <f aca="false">IF("na"=M45,"",M45/M44)</f>
        <v>2.02322006164221</v>
      </c>
      <c r="AD45" s="7" t="n">
        <f aca="false">IF("na"=Q45,"",Q45/Q44)</f>
        <v>1.492077393455</v>
      </c>
      <c r="AE45" s="7" t="n">
        <f aca="false">IF("na"=T45,"",T45/T44)</f>
        <v>2.87464750866667</v>
      </c>
      <c r="AF45" s="7" t="n">
        <f aca="false">IF("na"=X45,"",X45/X44)</f>
        <v>1.89352346182078</v>
      </c>
      <c r="AG45" s="7" t="n">
        <f aca="false">ROW()</f>
        <v>45</v>
      </c>
      <c r="AH45" s="62" t="n">
        <f aca="true">SUM(IF(INDIRECT(ADDRESS(ROW(),AH$40))&gt;INDIRECT(ADDRESS($AG45,AH$40)),1,0),IF(INDIRECT(ADDRESS(ROW(),AH$40))&gt;INDIRECT(ADDRESS($AG45+1,AH$40)),1,0),IF(INDIRECT(ADDRESS(ROW(),AH$40))&gt;INDIRECT(ADDRESS($AG45+2,AH$40)),1,0),IF(INDIRECT(ADDRESS(ROW(),AH$40))&gt;INDIRECT(ADDRESS($AG45+3,AH$40)),1,0))+1</f>
        <v>4</v>
      </c>
      <c r="AI45" s="62" t="n">
        <f aca="true">SUM(IF(INDIRECT(ADDRESS(ROW(),AI$40))&gt;INDIRECT(ADDRESS($AG45,AI$40)),1,0),IF(INDIRECT(ADDRESS(ROW(),AI$40))&gt;INDIRECT(ADDRESS($AG45+1,AI$40)),1,0),IF(INDIRECT(ADDRESS(ROW(),AI$40))&gt;INDIRECT(ADDRESS($AG45+2,AI$40)),1,0),IF(INDIRECT(ADDRESS(ROW(),AI$40))&gt;INDIRECT(ADDRESS($AG45+3,AI$40)),1,0))+1</f>
        <v>3</v>
      </c>
      <c r="AJ45" s="62" t="n">
        <f aca="true">SUM(IF(INDIRECT(ADDRESS(ROW(),AJ$40))&gt;INDIRECT(ADDRESS($AG45,AJ$40)),1,0),IF(INDIRECT(ADDRESS(ROW(),AJ$40))&gt;INDIRECT(ADDRESS($AG45+1,AJ$40)),1,0),IF(INDIRECT(ADDRESS(ROW(),AJ$40))&gt;INDIRECT(ADDRESS($AG45+2,AJ$40)),1,0),IF(INDIRECT(ADDRESS(ROW(),AJ$40))&gt;INDIRECT(ADDRESS($AG45+3,AJ$40)),1,0))+1</f>
        <v>4</v>
      </c>
      <c r="AK45" s="62" t="n">
        <f aca="true">SUM(IF(INDIRECT(ADDRESS(ROW(),AK$40))&gt;INDIRECT(ADDRESS($AG45,AK$40)),1,0),IF(INDIRECT(ADDRESS(ROW(),AK$40))&gt;INDIRECT(ADDRESS($AG45+1,AK$40)),1,0),IF(INDIRECT(ADDRESS(ROW(),AK$40))&gt;INDIRECT(ADDRESS($AG45+2,AK$40)),1,0),IF(INDIRECT(ADDRESS(ROW(),AK$40))&gt;INDIRECT(ADDRESS($AG45+3,AK$40)),1,0))+1</f>
        <v>3</v>
      </c>
      <c r="AL45" s="62" t="n">
        <f aca="true">SUM(IF(INDIRECT(ADDRESS(ROW(),AL$40))&gt;INDIRECT(ADDRESS($AG45,AL$40)),1,0),IF(INDIRECT(ADDRESS(ROW(),AL$40))&gt;INDIRECT(ADDRESS($AG45+1,AL$40)),1,0),IF(INDIRECT(ADDRESS(ROW(),AL$40))&gt;INDIRECT(ADDRESS($AG45+2,AL$40)),1,0),IF(INDIRECT(ADDRESS(ROW(),AL$40))&gt;INDIRECT(ADDRESS($AG45+3,AL$40)),1,0))+1</f>
        <v>4</v>
      </c>
      <c r="AM45" s="62" t="n">
        <f aca="true">SUM(IF(INDIRECT(ADDRESS(ROW(),AM$40))&gt;INDIRECT(ADDRESS($AG45,AM$40)),1,0),IF(INDIRECT(ADDRESS(ROW(),AM$40))&gt;INDIRECT(ADDRESS($AG45+1,AM$40)),1,0),IF(INDIRECT(ADDRESS(ROW(),AM$40))&gt;INDIRECT(ADDRESS($AG45+2,AM$40)),1,0),IF(INDIRECT(ADDRESS(ROW(),AM$40))&gt;INDIRECT(ADDRESS($AG45+3,AM$40)),1,0))+1</f>
        <v>3</v>
      </c>
      <c r="AO45" s="8" t="n">
        <f aca="false">IF("na"=F45,"",SQRT(F45)/SQRT(F44))</f>
        <v>1.13561744334577</v>
      </c>
      <c r="AP45" s="8" t="n">
        <f aca="false">IF("na"=J45,"",SQRT(J45)/SQRT(J44))</f>
        <v>1.08368947548659</v>
      </c>
      <c r="AQ45" s="8" t="n">
        <f aca="false">IF("na"=M45,"",SQRT(M45)/SQRT(M44))</f>
        <v>1.42239940299559</v>
      </c>
      <c r="AR45" s="8" t="n">
        <f aca="false">IF("na"=Q45,"",SQRT(Q45)/SQRT(Q44))</f>
        <v>1.22150619869692</v>
      </c>
      <c r="AS45" s="8" t="n">
        <f aca="false">IF("na"=T45,"",SQRT(T45)/SQRT(T44))</f>
        <v>1.69547854857166</v>
      </c>
      <c r="AT45" s="8" t="n">
        <f aca="false">IF("na"=X45,"",SQRT(X45)/SQRT(X44))</f>
        <v>1.37605358246719</v>
      </c>
    </row>
    <row r="46" customFormat="false" ht="12.75" hidden="false" customHeight="true" outlineLevel="0" collapsed="false">
      <c r="A46" s="11" t="s">
        <v>281</v>
      </c>
      <c r="B46" s="57" t="n">
        <v>0.410568</v>
      </c>
      <c r="C46" s="57" t="n">
        <v>1.78869</v>
      </c>
      <c r="D46" s="59" t="n">
        <v>0.433818</v>
      </c>
      <c r="E46" s="60" t="n">
        <v>0.0366634</v>
      </c>
      <c r="F46" s="60" t="n">
        <v>0.0018847673</v>
      </c>
      <c r="G46" s="60" t="n">
        <v>1.80803</v>
      </c>
      <c r="H46" s="60" t="n">
        <v>0.428072</v>
      </c>
      <c r="I46" s="60" t="n">
        <v>1.73323</v>
      </c>
      <c r="J46" s="61" t="n">
        <v>0.1863214487</v>
      </c>
      <c r="K46" s="59" t="n">
        <v>0.431156</v>
      </c>
      <c r="L46" s="60" t="n">
        <v>0.0272924</v>
      </c>
      <c r="M46" s="60" t="n">
        <v>0.0011687407</v>
      </c>
      <c r="N46" s="60" t="n">
        <v>1.78831</v>
      </c>
      <c r="O46" s="60" t="n">
        <v>0.290402</v>
      </c>
      <c r="P46" s="60" t="n">
        <v>1.74963</v>
      </c>
      <c r="Q46" s="61" t="n">
        <v>0.0858590052</v>
      </c>
      <c r="R46" s="59" t="n">
        <v>0.429171</v>
      </c>
      <c r="S46" s="60" t="n">
        <v>0.023544</v>
      </c>
      <c r="T46" s="60" t="n">
        <v>0.0009003915</v>
      </c>
      <c r="U46" s="60" t="n">
        <v>1.77083</v>
      </c>
      <c r="V46" s="60" t="n">
        <v>0.237867</v>
      </c>
      <c r="W46" s="60" t="n">
        <v>1.74404</v>
      </c>
      <c r="X46" s="61" t="n">
        <v>0.0585743321</v>
      </c>
      <c r="Y46" s="60"/>
      <c r="Z46" s="60"/>
      <c r="AA46" s="9" t="n">
        <f aca="false">IF("na"=F46,"",F46/F44)</f>
        <v>1.06146512324287</v>
      </c>
      <c r="AB46" s="7" t="n">
        <f aca="false">IF("na"=J46,"",J46/J44)</f>
        <v>0.84521993765734</v>
      </c>
      <c r="AC46" s="7" t="n">
        <f aca="false">IF("na"=M46,"",M46/M44)</f>
        <v>1.22004671445982</v>
      </c>
      <c r="AD46" s="7" t="n">
        <f aca="false">IF("na"=Q46,"",Q46/Q44)</f>
        <v>0.941169388232645</v>
      </c>
      <c r="AE46" s="7" t="n">
        <f aca="false">IF("na"=T46,"",T46/T44)</f>
        <v>1.61485823494903</v>
      </c>
      <c r="AF46" s="7" t="n">
        <f aca="false">IF("na"=X46,"",X46/X44)</f>
        <v>1.37102944555187</v>
      </c>
      <c r="AG46" s="7" t="n">
        <f aca="false">AG45</f>
        <v>45</v>
      </c>
      <c r="AH46" s="62" t="n">
        <f aca="true">SUM(IF(INDIRECT(ADDRESS(ROW(),AH$40))&gt;INDIRECT(ADDRESS($AG46,AH$40)),1,0),IF(INDIRECT(ADDRESS(ROW(),AH$40))&gt;INDIRECT(ADDRESS($AG46+1,AH$40)),1,0),IF(INDIRECT(ADDRESS(ROW(),AH$40))&gt;INDIRECT(ADDRESS($AG46+2,AH$40)),1,0),IF(INDIRECT(ADDRESS(ROW(),AH$40))&gt;INDIRECT(ADDRESS($AG46+3,AH$40)),1,0))+1</f>
        <v>2</v>
      </c>
      <c r="AI46" s="62" t="n">
        <f aca="true">SUM(IF(INDIRECT(ADDRESS(ROW(),AI$40))&gt;INDIRECT(ADDRESS($AG46,AI$40)),1,0),IF(INDIRECT(ADDRESS(ROW(),AI$40))&gt;INDIRECT(ADDRESS($AG46+1,AI$40)),1,0),IF(INDIRECT(ADDRESS(ROW(),AI$40))&gt;INDIRECT(ADDRESS($AG46+2,AI$40)),1,0),IF(INDIRECT(ADDRESS(ROW(),AI$40))&gt;INDIRECT(ADDRESS($AG46+3,AI$40)),1,0))+1</f>
        <v>1</v>
      </c>
      <c r="AJ46" s="62" t="n">
        <f aca="true">SUM(IF(INDIRECT(ADDRESS(ROW(),AJ$40))&gt;INDIRECT(ADDRESS($AG46,AJ$40)),1,0),IF(INDIRECT(ADDRESS(ROW(),AJ$40))&gt;INDIRECT(ADDRESS($AG46+1,AJ$40)),1,0),IF(INDIRECT(ADDRESS(ROW(),AJ$40))&gt;INDIRECT(ADDRESS($AG46+2,AJ$40)),1,0),IF(INDIRECT(ADDRESS(ROW(),AJ$40))&gt;INDIRECT(ADDRESS($AG46+3,AJ$40)),1,0))+1</f>
        <v>2</v>
      </c>
      <c r="AK46" s="62" t="n">
        <f aca="true">SUM(IF(INDIRECT(ADDRESS(ROW(),AK$40))&gt;INDIRECT(ADDRESS($AG46,AK$40)),1,0),IF(INDIRECT(ADDRESS(ROW(),AK$40))&gt;INDIRECT(ADDRESS($AG46+1,AK$40)),1,0),IF(INDIRECT(ADDRESS(ROW(),AK$40))&gt;INDIRECT(ADDRESS($AG46+2,AK$40)),1,0),IF(INDIRECT(ADDRESS(ROW(),AK$40))&gt;INDIRECT(ADDRESS($AG46+3,AK$40)),1,0))+1</f>
        <v>2</v>
      </c>
      <c r="AL46" s="62" t="n">
        <f aca="true">SUM(IF(INDIRECT(ADDRESS(ROW(),AL$40))&gt;INDIRECT(ADDRESS($AG46,AL$40)),1,0),IF(INDIRECT(ADDRESS(ROW(),AL$40))&gt;INDIRECT(ADDRESS($AG46+1,AL$40)),1,0),IF(INDIRECT(ADDRESS(ROW(),AL$40))&gt;INDIRECT(ADDRESS($AG46+2,AL$40)),1,0),IF(INDIRECT(ADDRESS(ROW(),AL$40))&gt;INDIRECT(ADDRESS($AG46+3,AL$40)),1,0))+1</f>
        <v>2</v>
      </c>
      <c r="AM46" s="62" t="n">
        <f aca="true">SUM(IF(INDIRECT(ADDRESS(ROW(),AM$40))&gt;INDIRECT(ADDRESS($AG46,AM$40)),1,0),IF(INDIRECT(ADDRESS(ROW(),AM$40))&gt;INDIRECT(ADDRESS($AG46+1,AM$40)),1,0),IF(INDIRECT(ADDRESS(ROW(),AM$40))&gt;INDIRECT(ADDRESS($AG46+2,AM$40)),1,0),IF(INDIRECT(ADDRESS(ROW(),AM$40))&gt;INDIRECT(ADDRESS($AG46+3,AM$40)),1,0))+1</f>
        <v>2</v>
      </c>
      <c r="AO46" s="8" t="n">
        <f aca="false">IF("na"=F46,"",SQRT(F46)/SQRT(F44))</f>
        <v>1.03027429514808</v>
      </c>
      <c r="AP46" s="8" t="n">
        <f aca="false">IF("na"=J46,"",SQRT(J46)/SQRT(J44))</f>
        <v>0.919358438073714</v>
      </c>
      <c r="AQ46" s="8" t="n">
        <f aca="false">IF("na"=M46,"",SQRT(M46)/SQRT(M44))</f>
        <v>1.10455724815866</v>
      </c>
      <c r="AR46" s="8" t="n">
        <f aca="false">IF("na"=Q46,"",SQRT(Q46)/SQRT(Q44))</f>
        <v>0.970138849975943</v>
      </c>
      <c r="AS46" s="8" t="n">
        <f aca="false">IF("na"=T46,"",SQRT(T46)/SQRT(T44))</f>
        <v>1.27077072477651</v>
      </c>
      <c r="AT46" s="8" t="n">
        <f aca="false">IF("na"=X46,"",SQRT(X46)/SQRT(X44))</f>
        <v>1.17090966583758</v>
      </c>
    </row>
    <row r="47" customFormat="false" ht="12.75" hidden="false" customHeight="true" outlineLevel="0" collapsed="false">
      <c r="A47" s="11" t="s">
        <v>282</v>
      </c>
      <c r="B47" s="57" t="n">
        <v>0.410568</v>
      </c>
      <c r="C47" s="57" t="n">
        <v>1.78869</v>
      </c>
      <c r="D47" s="63" t="n">
        <v>0.42585</v>
      </c>
      <c r="E47" s="64" t="n">
        <v>0.0382509</v>
      </c>
      <c r="F47" s="65" t="n">
        <v>0.0016966708</v>
      </c>
      <c r="G47" s="64" t="n">
        <v>1.85302</v>
      </c>
      <c r="H47" s="65" t="n">
        <v>0.447043</v>
      </c>
      <c r="I47" s="65" t="n">
        <v>1.77385</v>
      </c>
      <c r="J47" s="66" t="n">
        <v>0.2000676694</v>
      </c>
      <c r="K47" s="63" t="n">
        <v>0.425328</v>
      </c>
      <c r="L47" s="64" t="n">
        <v>0.0277655</v>
      </c>
      <c r="M47" s="65" t="n">
        <v>0.0009887805</v>
      </c>
      <c r="N47" s="64" t="n">
        <v>1.79332</v>
      </c>
      <c r="O47" s="65" t="n">
        <v>0.288944</v>
      </c>
      <c r="P47" s="65" t="n">
        <v>1.75594</v>
      </c>
      <c r="Q47" s="66" t="n">
        <v>0.0845611976</v>
      </c>
      <c r="R47" s="63" t="n">
        <v>0.424546</v>
      </c>
      <c r="S47" s="64" t="n">
        <v>0.0200164</v>
      </c>
      <c r="T47" s="65" t="n">
        <v>0.0005960406</v>
      </c>
      <c r="U47" s="64" t="n">
        <v>1.80146</v>
      </c>
      <c r="V47" s="65" t="n">
        <v>0.207813</v>
      </c>
      <c r="W47" s="65" t="n">
        <v>1.78239</v>
      </c>
      <c r="X47" s="66" t="n">
        <v>0.0432259329</v>
      </c>
      <c r="Y47" s="64"/>
      <c r="Z47" s="64"/>
      <c r="AA47" s="9" t="n">
        <f aca="false">IF("na"=F47,"",F47/F44)</f>
        <v>0.955532749228287</v>
      </c>
      <c r="AB47" s="7" t="n">
        <f aca="false">IF("na"=J47,"",J47/J44)</f>
        <v>0.907577652693065</v>
      </c>
      <c r="AC47" s="7" t="n">
        <f aca="false">IF("na"=M47,"",M47/M44)</f>
        <v>1.03218652379175</v>
      </c>
      <c r="AD47" s="7" t="n">
        <f aca="false">IF("na"=Q47,"",Q47/Q44)</f>
        <v>0.926943078690735</v>
      </c>
      <c r="AE47" s="7" t="n">
        <f aca="false">IF("na"=T47,"",T47/T44)</f>
        <v>1.06900284073535</v>
      </c>
      <c r="AF47" s="7" t="n">
        <f aca="false">IF("na"=X47,"",X47/X44)</f>
        <v>1.01177469196187</v>
      </c>
      <c r="AG47" s="7" t="n">
        <f aca="false">AG46</f>
        <v>45</v>
      </c>
      <c r="AH47" s="62" t="n">
        <f aca="true">SUM(IF(INDIRECT(ADDRESS(ROW(),AH$40))&gt;INDIRECT(ADDRESS($AG47,AH$40)),1,0),IF(INDIRECT(ADDRESS(ROW(),AH$40))&gt;INDIRECT(ADDRESS($AG47+1,AH$40)),1,0),IF(INDIRECT(ADDRESS(ROW(),AH$40))&gt;INDIRECT(ADDRESS($AG47+2,AH$40)),1,0),IF(INDIRECT(ADDRESS(ROW(),AH$40))&gt;INDIRECT(ADDRESS($AG47+3,AH$40)),1,0))+1</f>
        <v>1</v>
      </c>
      <c r="AI47" s="62" t="n">
        <f aca="true">SUM(IF(INDIRECT(ADDRESS(ROW(),AI$40))&gt;INDIRECT(ADDRESS($AG47,AI$40)),1,0),IF(INDIRECT(ADDRESS(ROW(),AI$40))&gt;INDIRECT(ADDRESS($AG47+1,AI$40)),1,0),IF(INDIRECT(ADDRESS(ROW(),AI$40))&gt;INDIRECT(ADDRESS($AG47+2,AI$40)),1,0),IF(INDIRECT(ADDRESS(ROW(),AI$40))&gt;INDIRECT(ADDRESS($AG47+3,AI$40)),1,0))+1</f>
        <v>2</v>
      </c>
      <c r="AJ47" s="62" t="n">
        <f aca="true">SUM(IF(INDIRECT(ADDRESS(ROW(),AJ$40))&gt;INDIRECT(ADDRESS($AG47,AJ$40)),1,0),IF(INDIRECT(ADDRESS(ROW(),AJ$40))&gt;INDIRECT(ADDRESS($AG47+1,AJ$40)),1,0),IF(INDIRECT(ADDRESS(ROW(),AJ$40))&gt;INDIRECT(ADDRESS($AG47+2,AJ$40)),1,0),IF(INDIRECT(ADDRESS(ROW(),AJ$40))&gt;INDIRECT(ADDRESS($AG47+3,AJ$40)),1,0))+1</f>
        <v>1</v>
      </c>
      <c r="AK47" s="62" t="n">
        <f aca="true">SUM(IF(INDIRECT(ADDRESS(ROW(),AK$40))&gt;INDIRECT(ADDRESS($AG47,AK$40)),1,0),IF(INDIRECT(ADDRESS(ROW(),AK$40))&gt;INDIRECT(ADDRESS($AG47+1,AK$40)),1,0),IF(INDIRECT(ADDRESS(ROW(),AK$40))&gt;INDIRECT(ADDRESS($AG47+2,AK$40)),1,0),IF(INDIRECT(ADDRESS(ROW(),AK$40))&gt;INDIRECT(ADDRESS($AG47+3,AK$40)),1,0))+1</f>
        <v>1</v>
      </c>
      <c r="AL47" s="62" t="n">
        <f aca="true">SUM(IF(INDIRECT(ADDRESS(ROW(),AL$40))&gt;INDIRECT(ADDRESS($AG47,AL$40)),1,0),IF(INDIRECT(ADDRESS(ROW(),AL$40))&gt;INDIRECT(ADDRESS($AG47+1,AL$40)),1,0),IF(INDIRECT(ADDRESS(ROW(),AL$40))&gt;INDIRECT(ADDRESS($AG47+2,AL$40)),1,0),IF(INDIRECT(ADDRESS(ROW(),AL$40))&gt;INDIRECT(ADDRESS($AG47+3,AL$40)),1,0))+1</f>
        <v>1</v>
      </c>
      <c r="AM47" s="62" t="n">
        <f aca="true">SUM(IF(INDIRECT(ADDRESS(ROW(),AM$40))&gt;INDIRECT(ADDRESS($AG47,AM$40)),1,0),IF(INDIRECT(ADDRESS(ROW(),AM$40))&gt;INDIRECT(ADDRESS($AG47+1,AM$40)),1,0),IF(INDIRECT(ADDRESS(ROW(),AM$40))&gt;INDIRECT(ADDRESS($AG47+2,AM$40)),1,0),IF(INDIRECT(ADDRESS(ROW(),AM$40))&gt;INDIRECT(ADDRESS($AG47+3,AM$40)),1,0))+1</f>
        <v>1</v>
      </c>
      <c r="AO47" s="8" t="n">
        <f aca="false">IF("na"=F47,"",SQRT(F47)/SQRT(F44))</f>
        <v>0.977513554498497</v>
      </c>
      <c r="AP47" s="8" t="n">
        <f aca="false">IF("na"=J47,"",SQRT(J47)/SQRT(J44))</f>
        <v>0.952668700384905</v>
      </c>
      <c r="AQ47" s="8" t="n">
        <f aca="false">IF("na"=M47,"",SQRT(M47)/SQRT(M44))</f>
        <v>1.01596580837731</v>
      </c>
      <c r="AR47" s="8" t="n">
        <f aca="false">IF("na"=Q47,"",SQRT(Q47)/SQRT(Q44))</f>
        <v>0.962778831659034</v>
      </c>
      <c r="AS47" s="8" t="n">
        <f aca="false">IF("na"=T47,"",SQRT(T47)/SQRT(T44))</f>
        <v>1.03392593580747</v>
      </c>
      <c r="AT47" s="8" t="n">
        <f aca="false">IF("na"=X47,"",SQRT(X47)/SQRT(X44))</f>
        <v>1.00587011684505</v>
      </c>
    </row>
    <row r="48" customFormat="false" ht="12.75" hidden="false" customHeight="true" outlineLevel="0" collapsed="false">
      <c r="A48" s="11" t="s">
        <v>283</v>
      </c>
      <c r="B48" s="57" t="n">
        <v>0.410568</v>
      </c>
      <c r="C48" s="57" t="n">
        <v>1.78869</v>
      </c>
      <c r="D48" s="67" t="n">
        <v>0.429058</v>
      </c>
      <c r="E48" s="7" t="n">
        <v>0.0435883</v>
      </c>
      <c r="F48" s="65" t="n">
        <v>0.0022418199</v>
      </c>
      <c r="G48" s="64" t="n">
        <v>1.84968</v>
      </c>
      <c r="H48" s="65" t="n">
        <v>0.533953</v>
      </c>
      <c r="I48" s="65" t="n">
        <v>1.73688</v>
      </c>
      <c r="J48" s="66" t="n">
        <v>0.2877900823</v>
      </c>
      <c r="K48" s="67" t="n">
        <v>0.42798</v>
      </c>
      <c r="L48" s="7" t="n">
        <v>0.0386216</v>
      </c>
      <c r="M48" s="65" t="n">
        <v>0.0017948056</v>
      </c>
      <c r="N48" s="64" t="n">
        <v>1.8202</v>
      </c>
      <c r="O48" s="65" t="n">
        <v>0.429968</v>
      </c>
      <c r="P48" s="65" t="n">
        <v>1.73857</v>
      </c>
      <c r="Q48" s="66" t="n">
        <v>0.1873844954</v>
      </c>
      <c r="R48" s="67" t="n">
        <v>0.430098</v>
      </c>
      <c r="S48" s="7" t="n">
        <v>0.0342424</v>
      </c>
      <c r="T48" s="65" t="n">
        <v>0.0015539628</v>
      </c>
      <c r="U48" s="64" t="n">
        <v>1.74028</v>
      </c>
      <c r="V48" s="65" t="n">
        <v>0.296283</v>
      </c>
      <c r="W48" s="65" t="n">
        <v>1.69826</v>
      </c>
      <c r="X48" s="66" t="n">
        <v>0.0959612009</v>
      </c>
      <c r="Y48" s="64"/>
      <c r="Z48" s="64"/>
      <c r="AA48" s="9" t="n">
        <f aca="false">IF("na"=F48,"",F48/F44)</f>
        <v>1.2625503617565</v>
      </c>
      <c r="AB48" s="7" t="n">
        <f aca="false">IF("na"=J48,"",J48/J44)</f>
        <v>1.30551751887493</v>
      </c>
      <c r="AC48" s="7" t="n">
        <f aca="false">IF("na"=M48,"",M48/M44)</f>
        <v>1.87359495170664</v>
      </c>
      <c r="AD48" s="7" t="n">
        <f aca="false">IF("na"=Q48,"",Q48/Q44)</f>
        <v>2.0540716782018</v>
      </c>
      <c r="AE48" s="7" t="n">
        <f aca="false">IF("na"=T48,"",T48/T44)</f>
        <v>2.78704277459799</v>
      </c>
      <c r="AF48" s="7" t="n">
        <f aca="false">IF("na"=X48,"",X48/X44)</f>
        <v>2.24613115246122</v>
      </c>
      <c r="AG48" s="7" t="n">
        <f aca="false">AG47</f>
        <v>45</v>
      </c>
      <c r="AH48" s="62" t="n">
        <f aca="true">SUM(IF(INDIRECT(ADDRESS(ROW(),AH$40))&gt;INDIRECT(ADDRESS($AG48,AH$40)),1,0),IF(INDIRECT(ADDRESS(ROW(),AH$40))&gt;INDIRECT(ADDRESS($AG48+1,AH$40)),1,0),IF(INDIRECT(ADDRESS(ROW(),AH$40))&gt;INDIRECT(ADDRESS($AG48+2,AH$40)),1,0),IF(INDIRECT(ADDRESS(ROW(),AH$40))&gt;INDIRECT(ADDRESS($AG48+3,AH$40)),1,0))+1</f>
        <v>3</v>
      </c>
      <c r="AI48" s="62" t="n">
        <f aca="true">SUM(IF(INDIRECT(ADDRESS(ROW(),AI$40))&gt;INDIRECT(ADDRESS($AG48,AI$40)),1,0),IF(INDIRECT(ADDRESS(ROW(),AI$40))&gt;INDIRECT(ADDRESS($AG48+1,AI$40)),1,0),IF(INDIRECT(ADDRESS(ROW(),AI$40))&gt;INDIRECT(ADDRESS($AG48+2,AI$40)),1,0),IF(INDIRECT(ADDRESS(ROW(),AI$40))&gt;INDIRECT(ADDRESS($AG48+3,AI$40)),1,0))+1</f>
        <v>4</v>
      </c>
      <c r="AJ48" s="62" t="n">
        <f aca="true">SUM(IF(INDIRECT(ADDRESS(ROW(),AJ$40))&gt;INDIRECT(ADDRESS($AG48,AJ$40)),1,0),IF(INDIRECT(ADDRESS(ROW(),AJ$40))&gt;INDIRECT(ADDRESS($AG48+1,AJ$40)),1,0),IF(INDIRECT(ADDRESS(ROW(),AJ$40))&gt;INDIRECT(ADDRESS($AG48+2,AJ$40)),1,0),IF(INDIRECT(ADDRESS(ROW(),AJ$40))&gt;INDIRECT(ADDRESS($AG48+3,AJ$40)),1,0))+1</f>
        <v>3</v>
      </c>
      <c r="AK48" s="62" t="n">
        <f aca="true">SUM(IF(INDIRECT(ADDRESS(ROW(),AK$40))&gt;INDIRECT(ADDRESS($AG48,AK$40)),1,0),IF(INDIRECT(ADDRESS(ROW(),AK$40))&gt;INDIRECT(ADDRESS($AG48+1,AK$40)),1,0),IF(INDIRECT(ADDRESS(ROW(),AK$40))&gt;INDIRECT(ADDRESS($AG48+2,AK$40)),1,0),IF(INDIRECT(ADDRESS(ROW(),AK$40))&gt;INDIRECT(ADDRESS($AG48+3,AK$40)),1,0))+1</f>
        <v>4</v>
      </c>
      <c r="AL48" s="62" t="n">
        <f aca="true">SUM(IF(INDIRECT(ADDRESS(ROW(),AL$40))&gt;INDIRECT(ADDRESS($AG48,AL$40)),1,0),IF(INDIRECT(ADDRESS(ROW(),AL$40))&gt;INDIRECT(ADDRESS($AG48+1,AL$40)),1,0),IF(INDIRECT(ADDRESS(ROW(),AL$40))&gt;INDIRECT(ADDRESS($AG48+2,AL$40)),1,0),IF(INDIRECT(ADDRESS(ROW(),AL$40))&gt;INDIRECT(ADDRESS($AG48+3,AL$40)),1,0))+1</f>
        <v>3</v>
      </c>
      <c r="AM48" s="62" t="n">
        <f aca="true">SUM(IF(INDIRECT(ADDRESS(ROW(),AM$40))&gt;INDIRECT(ADDRESS($AG48,AM$40)),1,0),IF(INDIRECT(ADDRESS(ROW(),AM$40))&gt;INDIRECT(ADDRESS($AG48+1,AM$40)),1,0),IF(INDIRECT(ADDRESS(ROW(),AM$40))&gt;INDIRECT(ADDRESS($AG48+2,AM$40)),1,0),IF(INDIRECT(ADDRESS(ROW(),AM$40))&gt;INDIRECT(ADDRESS($AG48+3,AM$40)),1,0))+1</f>
        <v>4</v>
      </c>
      <c r="AO48" s="8" t="n">
        <f aca="false">IF("na"=F48,"",SQRT(F48)/SQRT(F44))</f>
        <v>1.12363266317623</v>
      </c>
      <c r="AP48" s="8" t="n">
        <f aca="false">IF("na"=J48,"",SQRT(J48)/SQRT(J44))</f>
        <v>1.14259245528532</v>
      </c>
      <c r="AQ48" s="8" t="n">
        <f aca="false">IF("na"=M48,"",SQRT(M48)/SQRT(M44))</f>
        <v>1.36879324651557</v>
      </c>
      <c r="AR48" s="8" t="n">
        <f aca="false">IF("na"=Q48,"",SQRT(Q48)/SQRT(Q44))</f>
        <v>1.43320329269849</v>
      </c>
      <c r="AS48" s="8" t="n">
        <f aca="false">IF("na"=T48,"",SQRT(T48)/SQRT(T44))</f>
        <v>1.66944385188541</v>
      </c>
      <c r="AT48" s="8" t="n">
        <f aca="false">IF("na"=X48,"",SQRT(X48)/SQRT(X44))</f>
        <v>1.49870982930693</v>
      </c>
    </row>
    <row r="49" customFormat="false" ht="12.75" hidden="false" customHeight="true" outlineLevel="0" collapsed="false">
      <c r="B49" s="68"/>
      <c r="C49" s="68"/>
      <c r="D49" s="7"/>
      <c r="E49" s="7"/>
      <c r="F49" s="7"/>
      <c r="G49" s="7"/>
      <c r="H49" s="7"/>
      <c r="I49" s="7"/>
      <c r="J49" s="7"/>
      <c r="K49" s="7"/>
      <c r="L49" s="7"/>
    </row>
    <row r="50" s="50" customFormat="true" ht="12.75" hidden="false" customHeight="true" outlineLevel="0" collapsed="false">
      <c r="A50" s="11"/>
      <c r="B50" s="11"/>
      <c r="C50" s="11"/>
      <c r="D50" s="11" t="s">
        <v>301</v>
      </c>
      <c r="E50" s="11"/>
      <c r="F50" s="11"/>
      <c r="G50" s="11"/>
      <c r="H50" s="11"/>
      <c r="I50" s="11"/>
      <c r="J50" s="11"/>
      <c r="K50" s="11"/>
      <c r="L50" s="11"/>
      <c r="M50" s="11"/>
      <c r="N50" s="11"/>
      <c r="O50" s="11"/>
      <c r="P50" s="11"/>
      <c r="Q50" s="11"/>
      <c r="R50" s="11"/>
      <c r="S50" s="11"/>
      <c r="T50" s="11"/>
      <c r="U50" s="11"/>
      <c r="V50" s="11"/>
      <c r="W50" s="11"/>
      <c r="X50" s="11"/>
      <c r="Y50" s="11"/>
      <c r="Z50" s="11"/>
      <c r="AA50" s="49"/>
      <c r="AH50" s="51"/>
      <c r="AI50" s="51"/>
      <c r="AJ50" s="51"/>
      <c r="AK50" s="51"/>
      <c r="AL50" s="51"/>
      <c r="AM50" s="5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row>
    <row r="51" customFormat="false" ht="12.75" hidden="false" customHeight="true" outlineLevel="0" collapsed="false">
      <c r="B51" s="52" t="s">
        <v>293</v>
      </c>
      <c r="C51" s="52" t="s">
        <v>293</v>
      </c>
      <c r="D51" s="53" t="n">
        <v>7</v>
      </c>
      <c r="E51" s="53"/>
      <c r="F51" s="53"/>
      <c r="G51" s="53"/>
      <c r="H51" s="53"/>
      <c r="I51" s="53"/>
      <c r="J51" s="53"/>
      <c r="K51" s="53" t="n">
        <v>15</v>
      </c>
      <c r="L51" s="53"/>
      <c r="M51" s="53"/>
      <c r="N51" s="53"/>
      <c r="O51" s="53"/>
      <c r="P51" s="53"/>
      <c r="Q51" s="53"/>
      <c r="R51" s="53" t="n">
        <v>30</v>
      </c>
      <c r="S51" s="53"/>
      <c r="T51" s="53"/>
      <c r="U51" s="53"/>
      <c r="V51" s="53"/>
      <c r="W51" s="53"/>
      <c r="X51" s="53"/>
      <c r="Y51" s="54"/>
      <c r="Z51" s="54"/>
    </row>
    <row r="52" customFormat="false" ht="12.75" hidden="false" customHeight="true" outlineLevel="0" collapsed="false">
      <c r="B52" s="55" t="s">
        <v>284</v>
      </c>
      <c r="C52" s="55" t="s">
        <v>294</v>
      </c>
      <c r="D52" s="56" t="s">
        <v>284</v>
      </c>
      <c r="E52" s="57" t="s">
        <v>287</v>
      </c>
      <c r="F52" s="57" t="s">
        <v>295</v>
      </c>
      <c r="G52" s="57" t="s">
        <v>296</v>
      </c>
      <c r="H52" s="57" t="s">
        <v>297</v>
      </c>
      <c r="I52" s="57" t="s">
        <v>298</v>
      </c>
      <c r="J52" s="58" t="s">
        <v>299</v>
      </c>
      <c r="K52" s="56" t="s">
        <v>284</v>
      </c>
      <c r="L52" s="57" t="s">
        <v>287</v>
      </c>
      <c r="M52" s="57" t="s">
        <v>295</v>
      </c>
      <c r="N52" s="57" t="s">
        <v>296</v>
      </c>
      <c r="O52" s="57" t="s">
        <v>297</v>
      </c>
      <c r="P52" s="57" t="s">
        <v>298</v>
      </c>
      <c r="Q52" s="58" t="s">
        <v>299</v>
      </c>
      <c r="R52" s="56" t="s">
        <v>284</v>
      </c>
      <c r="S52" s="57" t="s">
        <v>287</v>
      </c>
      <c r="T52" s="57" t="s">
        <v>295</v>
      </c>
      <c r="U52" s="57" t="s">
        <v>296</v>
      </c>
      <c r="V52" s="57" t="s">
        <v>297</v>
      </c>
      <c r="W52" s="57" t="s">
        <v>298</v>
      </c>
      <c r="X52" s="58" t="s">
        <v>299</v>
      </c>
      <c r="Y52" s="57"/>
      <c r="Z52" s="57"/>
    </row>
    <row r="53" customFormat="false" ht="12.75" hidden="false" customHeight="true" outlineLevel="0" collapsed="false">
      <c r="A53" s="11" t="s">
        <v>300</v>
      </c>
      <c r="B53" s="57" t="n">
        <v>0.535514</v>
      </c>
      <c r="C53" s="57" t="n">
        <v>1.99338</v>
      </c>
      <c r="D53" s="59" t="n">
        <v>0.533684</v>
      </c>
      <c r="E53" s="60" t="n">
        <v>0.0355679</v>
      </c>
      <c r="F53" s="60" t="n">
        <v>0.0012684244</v>
      </c>
      <c r="G53" s="60" t="n">
        <v>2.04741</v>
      </c>
      <c r="H53" s="60" t="n">
        <v>0.339187</v>
      </c>
      <c r="I53" s="60" t="n">
        <v>2.00385</v>
      </c>
      <c r="J53" s="61" t="n">
        <v>0.1151574418</v>
      </c>
      <c r="K53" s="59" t="n">
        <v>0.535487</v>
      </c>
      <c r="L53" s="60" t="n">
        <v>0.0245405</v>
      </c>
      <c r="M53" s="60" t="n">
        <v>0.0006022368</v>
      </c>
      <c r="N53" s="60" t="n">
        <v>2.01942</v>
      </c>
      <c r="O53" s="60" t="n">
        <v>0.22272</v>
      </c>
      <c r="P53" s="60" t="n">
        <v>2.00014</v>
      </c>
      <c r="Q53" s="61" t="n">
        <v>0.049649896</v>
      </c>
      <c r="R53" s="59" t="n">
        <v>0.533696</v>
      </c>
      <c r="S53" s="60" t="n">
        <v>0.0180105</v>
      </c>
      <c r="T53" s="60" t="n">
        <v>0.0003276832</v>
      </c>
      <c r="U53" s="60" t="n">
        <v>1.99843</v>
      </c>
      <c r="V53" s="60" t="n">
        <v>0.158315</v>
      </c>
      <c r="W53" s="60" t="n">
        <v>1.98844</v>
      </c>
      <c r="X53" s="61" t="n">
        <v>0.0250880428</v>
      </c>
      <c r="Y53" s="60"/>
      <c r="Z53" s="60"/>
      <c r="AH53" s="62"/>
      <c r="AI53" s="62"/>
    </row>
    <row r="54" customFormat="false" ht="12.75" hidden="false" customHeight="true" outlineLevel="0" collapsed="false">
      <c r="A54" s="11" t="s">
        <v>280</v>
      </c>
      <c r="B54" s="57" t="n">
        <v>0.535514</v>
      </c>
      <c r="C54" s="57" t="n">
        <v>1.99338</v>
      </c>
      <c r="D54" s="59" t="n">
        <v>0.534572</v>
      </c>
      <c r="E54" s="60" t="n">
        <v>0.0420252</v>
      </c>
      <c r="F54" s="60" t="n">
        <v>0.0017670047</v>
      </c>
      <c r="G54" s="60" t="n">
        <v>2.03908</v>
      </c>
      <c r="H54" s="60" t="n">
        <v>0.35277</v>
      </c>
      <c r="I54" s="60" t="n">
        <v>1.99324</v>
      </c>
      <c r="J54" s="61" t="n">
        <v>0.1244466925</v>
      </c>
      <c r="K54" s="59" t="n">
        <v>0.533482</v>
      </c>
      <c r="L54" s="60" t="n">
        <v>0.0372936</v>
      </c>
      <c r="M54" s="60" t="n">
        <v>0.0013949416</v>
      </c>
      <c r="N54" s="60" t="n">
        <v>2.0259</v>
      </c>
      <c r="O54" s="60" t="n">
        <v>0.281373</v>
      </c>
      <c r="P54" s="60" t="n">
        <v>1.99524</v>
      </c>
      <c r="Q54" s="61" t="n">
        <v>0.0791742247</v>
      </c>
      <c r="R54" s="59" t="n">
        <v>0.531496</v>
      </c>
      <c r="S54" s="60" t="n">
        <v>0.0325779</v>
      </c>
      <c r="T54" s="60" t="n">
        <v>0.0010774638</v>
      </c>
      <c r="U54" s="60" t="n">
        <v>2.02246</v>
      </c>
      <c r="V54" s="60" t="n">
        <v>0.228664</v>
      </c>
      <c r="W54" s="60" t="n">
        <v>2.00363</v>
      </c>
      <c r="X54" s="61" t="n">
        <v>0.0523922873</v>
      </c>
      <c r="Y54" s="60"/>
      <c r="Z54" s="60"/>
      <c r="AA54" s="9" t="n">
        <f aca="false">IF("na"=F54,"",F54/F53)</f>
        <v>1.39307056849427</v>
      </c>
      <c r="AB54" s="7" t="n">
        <f aca="false">IF("na"=J54,"",J54/J53)</f>
        <v>1.08066565698926</v>
      </c>
      <c r="AC54" s="7" t="n">
        <f aca="false">IF("na"=M54,"",M54/M53)</f>
        <v>2.31626762097567</v>
      </c>
      <c r="AD54" s="7" t="n">
        <f aca="false">IF("na"=Q54,"",Q54/Q53)</f>
        <v>1.59465036341667</v>
      </c>
      <c r="AE54" s="7" t="n">
        <f aca="false">IF("na"=T54,"",T54/T53)</f>
        <v>3.28812645872599</v>
      </c>
      <c r="AF54" s="7" t="n">
        <f aca="false">IF("na"=X54,"",X54/X53)</f>
        <v>2.08833697063049</v>
      </c>
      <c r="AG54" s="7" t="n">
        <f aca="false">ROW()</f>
        <v>54</v>
      </c>
      <c r="AH54" s="62" t="n">
        <f aca="true">SUM(IF(INDIRECT(ADDRESS(ROW(),AH$40))&gt;INDIRECT(ADDRESS($AG54,AH$40)),1,0),IF(INDIRECT(ADDRESS(ROW(),AH$40))&gt;INDIRECT(ADDRESS($AG54+1,AH$40)),1,0),IF(INDIRECT(ADDRESS(ROW(),AH$40))&gt;INDIRECT(ADDRESS($AG54+2,AH$40)),1,0),IF(INDIRECT(ADDRESS(ROW(),AH$40))&gt;INDIRECT(ADDRESS($AG54+3,AH$40)),1,0))+1</f>
        <v>3</v>
      </c>
      <c r="AI54" s="62" t="n">
        <f aca="true">SUM(IF(INDIRECT(ADDRESS(ROW(),AI$40))&gt;INDIRECT(ADDRESS($AG54,AI$40)),1,0),IF(INDIRECT(ADDRESS(ROW(),AI$40))&gt;INDIRECT(ADDRESS($AG54+1,AI$40)),1,0),IF(INDIRECT(ADDRESS(ROW(),AI$40))&gt;INDIRECT(ADDRESS($AG54+2,AI$40)),1,0),IF(INDIRECT(ADDRESS(ROW(),AI$40))&gt;INDIRECT(ADDRESS($AG54+3,AI$40)),1,0))+1</f>
        <v>3</v>
      </c>
      <c r="AJ54" s="62" t="n">
        <f aca="true">SUM(IF(INDIRECT(ADDRESS(ROW(),AJ$40))&gt;INDIRECT(ADDRESS($AG54,AJ$40)),1,0),IF(INDIRECT(ADDRESS(ROW(),AJ$40))&gt;INDIRECT(ADDRESS($AG54+1,AJ$40)),1,0),IF(INDIRECT(ADDRESS(ROW(),AJ$40))&gt;INDIRECT(ADDRESS($AG54+2,AJ$40)),1,0),IF(INDIRECT(ADDRESS(ROW(),AJ$40))&gt;INDIRECT(ADDRESS($AG54+3,AJ$40)),1,0))+1</f>
        <v>3</v>
      </c>
      <c r="AK54" s="62" t="n">
        <f aca="true">SUM(IF(INDIRECT(ADDRESS(ROW(),AK$40))&gt;INDIRECT(ADDRESS($AG54,AK$40)),1,0),IF(INDIRECT(ADDRESS(ROW(),AK$40))&gt;INDIRECT(ADDRESS($AG54+1,AK$40)),1,0),IF(INDIRECT(ADDRESS(ROW(),AK$40))&gt;INDIRECT(ADDRESS($AG54+2,AK$40)),1,0),IF(INDIRECT(ADDRESS(ROW(),AK$40))&gt;INDIRECT(ADDRESS($AG54+3,AK$40)),1,0))+1</f>
        <v>4</v>
      </c>
      <c r="AL54" s="62" t="n">
        <f aca="true">SUM(IF(INDIRECT(ADDRESS(ROW(),AL$40))&gt;INDIRECT(ADDRESS($AG54,AL$40)),1,0),IF(INDIRECT(ADDRESS(ROW(),AL$40))&gt;INDIRECT(ADDRESS($AG54+1,AL$40)),1,0),IF(INDIRECT(ADDRESS(ROW(),AL$40))&gt;INDIRECT(ADDRESS($AG54+2,AL$40)),1,0),IF(INDIRECT(ADDRESS(ROW(),AL$40))&gt;INDIRECT(ADDRESS($AG54+3,AL$40)),1,0))+1</f>
        <v>3</v>
      </c>
      <c r="AM54" s="62" t="n">
        <f aca="true">SUM(IF(INDIRECT(ADDRESS(ROW(),AM$40))&gt;INDIRECT(ADDRESS($AG54,AM$40)),1,0),IF(INDIRECT(ADDRESS(ROW(),AM$40))&gt;INDIRECT(ADDRESS($AG54+1,AM$40)),1,0),IF(INDIRECT(ADDRESS(ROW(),AM$40))&gt;INDIRECT(ADDRESS($AG54+2,AM$40)),1,0),IF(INDIRECT(ADDRESS(ROW(),AM$40))&gt;INDIRECT(ADDRESS($AG54+3,AM$40)),1,0))+1</f>
        <v>3</v>
      </c>
      <c r="AO54" s="8" t="n">
        <f aca="false">IF("na"=F54,"",SQRT(F54)/SQRT(F53))</f>
        <v>1.18028410499094</v>
      </c>
      <c r="AP54" s="8" t="n">
        <f aca="false">IF("na"=J54,"",SQRT(J54)/SQRT(J53))</f>
        <v>1.03955069957615</v>
      </c>
      <c r="AQ54" s="8" t="n">
        <f aca="false">IF("na"=M54,"",SQRT(M54)/SQRT(M53))</f>
        <v>1.52192891456062</v>
      </c>
      <c r="AR54" s="8" t="n">
        <f aca="false">IF("na"=Q54,"",SQRT(Q54)/SQRT(Q53))</f>
        <v>1.26279466399596</v>
      </c>
      <c r="AS54" s="8" t="n">
        <f aca="false">IF("na"=T54,"",SQRT(T54)/SQRT(T53))</f>
        <v>1.81331918280428</v>
      </c>
      <c r="AT54" s="8" t="n">
        <f aca="false">IF("na"=X54,"",SQRT(X54)/SQRT(X53))</f>
        <v>1.44510794428322</v>
      </c>
    </row>
    <row r="55" customFormat="false" ht="12.75" hidden="false" customHeight="true" outlineLevel="0" collapsed="false">
      <c r="A55" s="11" t="s">
        <v>281</v>
      </c>
      <c r="B55" s="57" t="n">
        <v>0.535514</v>
      </c>
      <c r="C55" s="57" t="n">
        <v>1.99338</v>
      </c>
      <c r="D55" s="59" t="n">
        <v>0.556444</v>
      </c>
      <c r="E55" s="60" t="n">
        <v>0.0353805</v>
      </c>
      <c r="F55" s="60" t="n">
        <v>0.0016898446</v>
      </c>
      <c r="G55" s="60" t="n">
        <v>1.93423</v>
      </c>
      <c r="H55" s="60" t="n">
        <v>0.309861</v>
      </c>
      <c r="I55" s="60" t="n">
        <v>1.89478</v>
      </c>
      <c r="J55" s="61" t="n">
        <v>0.1057357993</v>
      </c>
      <c r="K55" s="59" t="n">
        <v>0.557937</v>
      </c>
      <c r="L55" s="60" t="n">
        <v>0.0278289</v>
      </c>
      <c r="M55" s="60" t="n">
        <v>0.0012772385</v>
      </c>
      <c r="N55" s="60" t="n">
        <v>1.90423</v>
      </c>
      <c r="O55" s="60" t="n">
        <v>0.212772</v>
      </c>
      <c r="P55" s="60" t="n">
        <v>1.88378</v>
      </c>
      <c r="Q55" s="61" t="n">
        <v>0.0572840839</v>
      </c>
      <c r="R55" s="59" t="n">
        <v>0.553234</v>
      </c>
      <c r="S55" s="60" t="n">
        <v>0.0222918</v>
      </c>
      <c r="T55" s="60" t="n">
        <v>0.0008109227</v>
      </c>
      <c r="U55" s="60" t="n">
        <v>1.90788</v>
      </c>
      <c r="V55" s="60" t="n">
        <v>0.159701</v>
      </c>
      <c r="W55" s="60" t="n">
        <v>1.8966</v>
      </c>
      <c r="X55" s="61" t="n">
        <v>0.0348707778</v>
      </c>
      <c r="Y55" s="60"/>
      <c r="Z55" s="60"/>
      <c r="AA55" s="9" t="n">
        <f aca="false">IF("na"=F55,"",F55/F53)</f>
        <v>1.33223911492084</v>
      </c>
      <c r="AB55" s="7" t="n">
        <f aca="false">IF("na"=J55,"",J55/J53)</f>
        <v>0.918184683918534</v>
      </c>
      <c r="AC55" s="7" t="n">
        <f aca="false">IF("na"=M55,"",M55/M53)</f>
        <v>2.12082439997024</v>
      </c>
      <c r="AD55" s="7" t="n">
        <f aca="false">IF("na"=Q55,"",Q55/Q53)</f>
        <v>1.15376040062602</v>
      </c>
      <c r="AE55" s="7" t="n">
        <f aca="false">IF("na"=T55,"",T55/T53)</f>
        <v>2.47471551791486</v>
      </c>
      <c r="AF55" s="7" t="n">
        <f aca="false">IF("na"=X55,"",X55/X53)</f>
        <v>1.38993615715611</v>
      </c>
      <c r="AG55" s="7" t="n">
        <f aca="false">AG54</f>
        <v>54</v>
      </c>
      <c r="AH55" s="62" t="n">
        <f aca="true">SUM(IF(INDIRECT(ADDRESS(ROW(),AH$40))&gt;INDIRECT(ADDRESS($AG55,AH$40)),1,0),IF(INDIRECT(ADDRESS(ROW(),AH$40))&gt;INDIRECT(ADDRESS($AG55+1,AH$40)),1,0),IF(INDIRECT(ADDRESS(ROW(),AH$40))&gt;INDIRECT(ADDRESS($AG55+2,AH$40)),1,0),IF(INDIRECT(ADDRESS(ROW(),AH$40))&gt;INDIRECT(ADDRESS($AG55+3,AH$40)),1,0))+1</f>
        <v>2</v>
      </c>
      <c r="AI55" s="62" t="n">
        <f aca="true">SUM(IF(INDIRECT(ADDRESS(ROW(),AI$40))&gt;INDIRECT(ADDRESS($AG55,AI$40)),1,0),IF(INDIRECT(ADDRESS(ROW(),AI$40))&gt;INDIRECT(ADDRESS($AG55+1,AI$40)),1,0),IF(INDIRECT(ADDRESS(ROW(),AI$40))&gt;INDIRECT(ADDRESS($AG55+2,AI$40)),1,0),IF(INDIRECT(ADDRESS(ROW(),AI$40))&gt;INDIRECT(ADDRESS($AG55+3,AI$40)),1,0))+1</f>
        <v>1</v>
      </c>
      <c r="AJ55" s="62" t="n">
        <f aca="true">SUM(IF(INDIRECT(ADDRESS(ROW(),AJ$40))&gt;INDIRECT(ADDRESS($AG55,AJ$40)),1,0),IF(INDIRECT(ADDRESS(ROW(),AJ$40))&gt;INDIRECT(ADDRESS($AG55+1,AJ$40)),1,0),IF(INDIRECT(ADDRESS(ROW(),AJ$40))&gt;INDIRECT(ADDRESS($AG55+2,AJ$40)),1,0),IF(INDIRECT(ADDRESS(ROW(),AJ$40))&gt;INDIRECT(ADDRESS($AG55+3,AJ$40)),1,0))+1</f>
        <v>2</v>
      </c>
      <c r="AK55" s="62" t="n">
        <f aca="true">SUM(IF(INDIRECT(ADDRESS(ROW(),AK$40))&gt;INDIRECT(ADDRESS($AG55,AK$40)),1,0),IF(INDIRECT(ADDRESS(ROW(),AK$40))&gt;INDIRECT(ADDRESS($AG55+1,AK$40)),1,0),IF(INDIRECT(ADDRESS(ROW(),AK$40))&gt;INDIRECT(ADDRESS($AG55+2,AK$40)),1,0),IF(INDIRECT(ADDRESS(ROW(),AK$40))&gt;INDIRECT(ADDRESS($AG55+3,AK$40)),1,0))+1</f>
        <v>2</v>
      </c>
      <c r="AL55" s="62" t="n">
        <f aca="true">SUM(IF(INDIRECT(ADDRESS(ROW(),AL$40))&gt;INDIRECT(ADDRESS($AG55,AL$40)),1,0),IF(INDIRECT(ADDRESS(ROW(),AL$40))&gt;INDIRECT(ADDRESS($AG55+1,AL$40)),1,0),IF(INDIRECT(ADDRESS(ROW(),AL$40))&gt;INDIRECT(ADDRESS($AG55+2,AL$40)),1,0),IF(INDIRECT(ADDRESS(ROW(),AL$40))&gt;INDIRECT(ADDRESS($AG55+3,AL$40)),1,0))+1</f>
        <v>2</v>
      </c>
      <c r="AM55" s="62" t="n">
        <f aca="true">SUM(IF(INDIRECT(ADDRESS(ROW(),AM$40))&gt;INDIRECT(ADDRESS($AG55,AM$40)),1,0),IF(INDIRECT(ADDRESS(ROW(),AM$40))&gt;INDIRECT(ADDRESS($AG55+1,AM$40)),1,0),IF(INDIRECT(ADDRESS(ROW(),AM$40))&gt;INDIRECT(ADDRESS($AG55+2,AM$40)),1,0),IF(INDIRECT(ADDRESS(ROW(),AM$40))&gt;INDIRECT(ADDRESS($AG55+3,AM$40)),1,0))+1</f>
        <v>2</v>
      </c>
      <c r="AO55" s="8" t="n">
        <f aca="false">IF("na"=F55,"",SQRT(F55)/SQRT(F53))</f>
        <v>1.15422663065831</v>
      </c>
      <c r="AP55" s="8" t="n">
        <f aca="false">IF("na"=J55,"",SQRT(J55)/SQRT(J53))</f>
        <v>0.958219538476718</v>
      </c>
      <c r="AQ55" s="8" t="n">
        <f aca="false">IF("na"=M55,"",SQRT(M55)/SQRT(M53))</f>
        <v>1.4563050504514</v>
      </c>
      <c r="AR55" s="8" t="n">
        <f aca="false">IF("na"=Q55,"",SQRT(Q55)/SQRT(Q53))</f>
        <v>1.0741323943658</v>
      </c>
      <c r="AS55" s="8" t="n">
        <f aca="false">IF("na"=T55,"",SQRT(T55)/SQRT(T53))</f>
        <v>1.57312285531514</v>
      </c>
      <c r="AT55" s="8" t="n">
        <f aca="false">IF("na"=X55,"",SQRT(X55)/SQRT(X53))</f>
        <v>1.17895553654754</v>
      </c>
    </row>
    <row r="56" customFormat="false" ht="12.75" hidden="false" customHeight="true" outlineLevel="0" collapsed="false">
      <c r="A56" s="11" t="s">
        <v>282</v>
      </c>
      <c r="B56" s="57" t="n">
        <v>0.535514</v>
      </c>
      <c r="C56" s="57" t="n">
        <v>1.99338</v>
      </c>
      <c r="D56" s="63" t="n">
        <v>0.520614</v>
      </c>
      <c r="E56" s="64" t="n">
        <v>0.0357721</v>
      </c>
      <c r="F56" s="65" t="n">
        <v>0.0015016531</v>
      </c>
      <c r="G56" s="64" t="n">
        <v>1.9722</v>
      </c>
      <c r="H56" s="65" t="n">
        <v>0.323099</v>
      </c>
      <c r="I56" s="65" t="n">
        <v>1.93079</v>
      </c>
      <c r="J56" s="66" t="n">
        <v>0.1083104719</v>
      </c>
      <c r="K56" s="63" t="n">
        <v>0.522444</v>
      </c>
      <c r="L56" s="64" t="n">
        <v>0.025569</v>
      </c>
      <c r="M56" s="65" t="n">
        <v>0.0008245986</v>
      </c>
      <c r="N56" s="64" t="n">
        <v>1.95778</v>
      </c>
      <c r="O56" s="65" t="n">
        <v>0.212782</v>
      </c>
      <c r="P56" s="65" t="n">
        <v>1.94025</v>
      </c>
      <c r="Q56" s="66" t="n">
        <v>0.0480989764</v>
      </c>
      <c r="R56" s="63" t="n">
        <v>0.521713</v>
      </c>
      <c r="S56" s="64" t="n">
        <v>0.0180798</v>
      </c>
      <c r="T56" s="65" t="n">
        <v>0.0005173467</v>
      </c>
      <c r="U56" s="64" t="n">
        <v>1.93026</v>
      </c>
      <c r="V56" s="65" t="n">
        <v>0.153281</v>
      </c>
      <c r="W56" s="65" t="n">
        <v>1.9206</v>
      </c>
      <c r="X56" s="66" t="n">
        <v>0.0287919933</v>
      </c>
      <c r="Y56" s="64"/>
      <c r="Z56" s="64"/>
      <c r="AA56" s="9" t="n">
        <f aca="false">IF("na"=F56,"",F56/F53)</f>
        <v>1.18387276372167</v>
      </c>
      <c r="AB56" s="7" t="n">
        <f aca="false">IF("na"=J56,"",J56/J53)</f>
        <v>0.940542532093657</v>
      </c>
      <c r="AC56" s="7" t="n">
        <f aca="false">IF("na"=M56,"",M56/M53)</f>
        <v>1.36922652352032</v>
      </c>
      <c r="AD56" s="7" t="n">
        <f aca="false">IF("na"=Q56,"",Q56/Q53)</f>
        <v>0.968762883209262</v>
      </c>
      <c r="AE56" s="7" t="n">
        <f aca="false">IF("na"=T56,"",T56/T53)</f>
        <v>1.57880141551352</v>
      </c>
      <c r="AF56" s="7" t="n">
        <f aca="false">IF("na"=X56,"",X56/X53)</f>
        <v>1.14763808119779</v>
      </c>
      <c r="AG56" s="7" t="n">
        <f aca="false">AG55</f>
        <v>54</v>
      </c>
      <c r="AH56" s="62" t="n">
        <f aca="true">SUM(IF(INDIRECT(ADDRESS(ROW(),AH$40))&gt;INDIRECT(ADDRESS($AG56,AH$40)),1,0),IF(INDIRECT(ADDRESS(ROW(),AH$40))&gt;INDIRECT(ADDRESS($AG56+1,AH$40)),1,0),IF(INDIRECT(ADDRESS(ROW(),AH$40))&gt;INDIRECT(ADDRESS($AG56+2,AH$40)),1,0),IF(INDIRECT(ADDRESS(ROW(),AH$40))&gt;INDIRECT(ADDRESS($AG56+3,AH$40)),1,0))+1</f>
        <v>1</v>
      </c>
      <c r="AI56" s="62" t="n">
        <f aca="true">SUM(IF(INDIRECT(ADDRESS(ROW(),AI$40))&gt;INDIRECT(ADDRESS($AG56,AI$40)),1,0),IF(INDIRECT(ADDRESS(ROW(),AI$40))&gt;INDIRECT(ADDRESS($AG56+1,AI$40)),1,0),IF(INDIRECT(ADDRESS(ROW(),AI$40))&gt;INDIRECT(ADDRESS($AG56+2,AI$40)),1,0),IF(INDIRECT(ADDRESS(ROW(),AI$40))&gt;INDIRECT(ADDRESS($AG56+3,AI$40)),1,0))+1</f>
        <v>2</v>
      </c>
      <c r="AJ56" s="62" t="n">
        <f aca="true">SUM(IF(INDIRECT(ADDRESS(ROW(),AJ$40))&gt;INDIRECT(ADDRESS($AG56,AJ$40)),1,0),IF(INDIRECT(ADDRESS(ROW(),AJ$40))&gt;INDIRECT(ADDRESS($AG56+1,AJ$40)),1,0),IF(INDIRECT(ADDRESS(ROW(),AJ$40))&gt;INDIRECT(ADDRESS($AG56+2,AJ$40)),1,0),IF(INDIRECT(ADDRESS(ROW(),AJ$40))&gt;INDIRECT(ADDRESS($AG56+3,AJ$40)),1,0))+1</f>
        <v>1</v>
      </c>
      <c r="AK56" s="62" t="n">
        <f aca="true">SUM(IF(INDIRECT(ADDRESS(ROW(),AK$40))&gt;INDIRECT(ADDRESS($AG56,AK$40)),1,0),IF(INDIRECT(ADDRESS(ROW(),AK$40))&gt;INDIRECT(ADDRESS($AG56+1,AK$40)),1,0),IF(INDIRECT(ADDRESS(ROW(),AK$40))&gt;INDIRECT(ADDRESS($AG56+2,AK$40)),1,0),IF(INDIRECT(ADDRESS(ROW(),AK$40))&gt;INDIRECT(ADDRESS($AG56+3,AK$40)),1,0))+1</f>
        <v>1</v>
      </c>
      <c r="AL56" s="62" t="n">
        <f aca="true">SUM(IF(INDIRECT(ADDRESS(ROW(),AL$40))&gt;INDIRECT(ADDRESS($AG56,AL$40)),1,0),IF(INDIRECT(ADDRESS(ROW(),AL$40))&gt;INDIRECT(ADDRESS($AG56+1,AL$40)),1,0),IF(INDIRECT(ADDRESS(ROW(),AL$40))&gt;INDIRECT(ADDRESS($AG56+2,AL$40)),1,0),IF(INDIRECT(ADDRESS(ROW(),AL$40))&gt;INDIRECT(ADDRESS($AG56+3,AL$40)),1,0))+1</f>
        <v>1</v>
      </c>
      <c r="AM56" s="62" t="n">
        <f aca="true">SUM(IF(INDIRECT(ADDRESS(ROW(),AM$40))&gt;INDIRECT(ADDRESS($AG56,AM$40)),1,0),IF(INDIRECT(ADDRESS(ROW(),AM$40))&gt;INDIRECT(ADDRESS($AG56+1,AM$40)),1,0),IF(INDIRECT(ADDRESS(ROW(),AM$40))&gt;INDIRECT(ADDRESS($AG56+2,AM$40)),1,0),IF(INDIRECT(ADDRESS(ROW(),AM$40))&gt;INDIRECT(ADDRESS($AG56+3,AM$40)),1,0))+1</f>
        <v>1</v>
      </c>
      <c r="AO56" s="8" t="n">
        <f aca="false">IF("na"=F56,"",SQRT(F56)/SQRT(F53))</f>
        <v>1.08805917289533</v>
      </c>
      <c r="AP56" s="8" t="n">
        <f aca="false">IF("na"=J56,"",SQRT(J56)/SQRT(J53))</f>
        <v>0.969815720688037</v>
      </c>
      <c r="AQ56" s="8" t="n">
        <f aca="false">IF("na"=M56,"",SQRT(M56)/SQRT(M53))</f>
        <v>1.17013953164583</v>
      </c>
      <c r="AR56" s="8" t="n">
        <f aca="false">IF("na"=Q56,"",SQRT(Q56)/SQRT(Q53))</f>
        <v>0.984257528906567</v>
      </c>
      <c r="AS56" s="8" t="n">
        <f aca="false">IF("na"=T56,"",SQRT(T56)/SQRT(T53))</f>
        <v>1.25650364723447</v>
      </c>
      <c r="AT56" s="8" t="n">
        <f aca="false">IF("na"=X56,"",SQRT(X56)/SQRT(X53))</f>
        <v>1.07127871312642</v>
      </c>
    </row>
    <row r="57" customFormat="false" ht="12.75" hidden="false" customHeight="true" outlineLevel="0" collapsed="false">
      <c r="A57" s="11" t="s">
        <v>283</v>
      </c>
      <c r="B57" s="57" t="n">
        <v>0.535514</v>
      </c>
      <c r="C57" s="57" t="n">
        <v>1.99338</v>
      </c>
      <c r="D57" s="67" t="n">
        <v>0.554695</v>
      </c>
      <c r="E57" s="7" t="n">
        <v>0.0410524</v>
      </c>
      <c r="F57" s="65" t="n">
        <v>0.0020532102</v>
      </c>
      <c r="G57" s="64" t="n">
        <v>1.94093</v>
      </c>
      <c r="H57" s="65" t="n">
        <v>0.349245</v>
      </c>
      <c r="I57" s="65" t="n">
        <v>1.89065</v>
      </c>
      <c r="J57" s="66" t="n">
        <v>0.1325255229</v>
      </c>
      <c r="K57" s="67" t="n">
        <v>0.554741</v>
      </c>
      <c r="L57" s="7" t="n">
        <v>0.0345595</v>
      </c>
      <c r="M57" s="65" t="n">
        <v>0.0015640365</v>
      </c>
      <c r="N57" s="64" t="n">
        <v>1.91331</v>
      </c>
      <c r="O57" s="65" t="n">
        <v>0.250792</v>
      </c>
      <c r="P57" s="65" t="n">
        <v>1.88601</v>
      </c>
      <c r="Q57" s="66" t="n">
        <v>0.0744249441</v>
      </c>
      <c r="R57" s="67" t="n">
        <v>0.552851</v>
      </c>
      <c r="S57" s="7" t="n">
        <v>0.0311462</v>
      </c>
      <c r="T57" s="65" t="n">
        <v>0.0012706572</v>
      </c>
      <c r="U57" s="64" t="n">
        <v>1.91576</v>
      </c>
      <c r="V57" s="65" t="n">
        <v>0.208729</v>
      </c>
      <c r="W57" s="65" t="n">
        <v>1.89672</v>
      </c>
      <c r="X57" s="66" t="n">
        <v>0.052910951</v>
      </c>
      <c r="Y57" s="64"/>
      <c r="Z57" s="64"/>
      <c r="AA57" s="9" t="n">
        <f aca="false">IF("na"=F57,"",F57/F53)</f>
        <v>1.61870916390445</v>
      </c>
      <c r="AB57" s="7" t="n">
        <f aca="false">IF("na"=J57,"",J57/J53)</f>
        <v>1.15082031025111</v>
      </c>
      <c r="AC57" s="7" t="n">
        <f aca="false">IF("na"=M57,"",M57/M53)</f>
        <v>2.59704571357977</v>
      </c>
      <c r="AD57" s="7" t="n">
        <f aca="false">IF("na"=Q57,"",Q57/Q53)</f>
        <v>1.49899496466216</v>
      </c>
      <c r="AE57" s="7" t="n">
        <f aca="false">IF("na"=T57,"",T57/T53)</f>
        <v>3.87770016894366</v>
      </c>
      <c r="AF57" s="7" t="n">
        <f aca="false">IF("na"=X57,"",X57/X53)</f>
        <v>2.10901071166859</v>
      </c>
      <c r="AG57" s="7" t="n">
        <f aca="false">AG56</f>
        <v>54</v>
      </c>
      <c r="AH57" s="62" t="n">
        <f aca="true">SUM(IF(INDIRECT(ADDRESS(ROW(),AH$40))&gt;INDIRECT(ADDRESS($AG57,AH$40)),1,0),IF(INDIRECT(ADDRESS(ROW(),AH$40))&gt;INDIRECT(ADDRESS($AG57+1,AH$40)),1,0),IF(INDIRECT(ADDRESS(ROW(),AH$40))&gt;INDIRECT(ADDRESS($AG57+2,AH$40)),1,0),IF(INDIRECT(ADDRESS(ROW(),AH$40))&gt;INDIRECT(ADDRESS($AG57+3,AH$40)),1,0))+1</f>
        <v>4</v>
      </c>
      <c r="AI57" s="62" t="n">
        <f aca="true">SUM(IF(INDIRECT(ADDRESS(ROW(),AI$40))&gt;INDIRECT(ADDRESS($AG57,AI$40)),1,0),IF(INDIRECT(ADDRESS(ROW(),AI$40))&gt;INDIRECT(ADDRESS($AG57+1,AI$40)),1,0),IF(INDIRECT(ADDRESS(ROW(),AI$40))&gt;INDIRECT(ADDRESS($AG57+2,AI$40)),1,0),IF(INDIRECT(ADDRESS(ROW(),AI$40))&gt;INDIRECT(ADDRESS($AG57+3,AI$40)),1,0))+1</f>
        <v>4</v>
      </c>
      <c r="AJ57" s="62" t="n">
        <f aca="true">SUM(IF(INDIRECT(ADDRESS(ROW(),AJ$40))&gt;INDIRECT(ADDRESS($AG57,AJ$40)),1,0),IF(INDIRECT(ADDRESS(ROW(),AJ$40))&gt;INDIRECT(ADDRESS($AG57+1,AJ$40)),1,0),IF(INDIRECT(ADDRESS(ROW(),AJ$40))&gt;INDIRECT(ADDRESS($AG57+2,AJ$40)),1,0),IF(INDIRECT(ADDRESS(ROW(),AJ$40))&gt;INDIRECT(ADDRESS($AG57+3,AJ$40)),1,0))+1</f>
        <v>4</v>
      </c>
      <c r="AK57" s="62" t="n">
        <f aca="true">SUM(IF(INDIRECT(ADDRESS(ROW(),AK$40))&gt;INDIRECT(ADDRESS($AG57,AK$40)),1,0),IF(INDIRECT(ADDRESS(ROW(),AK$40))&gt;INDIRECT(ADDRESS($AG57+1,AK$40)),1,0),IF(INDIRECT(ADDRESS(ROW(),AK$40))&gt;INDIRECT(ADDRESS($AG57+2,AK$40)),1,0),IF(INDIRECT(ADDRESS(ROW(),AK$40))&gt;INDIRECT(ADDRESS($AG57+3,AK$40)),1,0))+1</f>
        <v>3</v>
      </c>
      <c r="AL57" s="62" t="n">
        <f aca="true">SUM(IF(INDIRECT(ADDRESS(ROW(),AL$40))&gt;INDIRECT(ADDRESS($AG57,AL$40)),1,0),IF(INDIRECT(ADDRESS(ROW(),AL$40))&gt;INDIRECT(ADDRESS($AG57+1,AL$40)),1,0),IF(INDIRECT(ADDRESS(ROW(),AL$40))&gt;INDIRECT(ADDRESS($AG57+2,AL$40)),1,0),IF(INDIRECT(ADDRESS(ROW(),AL$40))&gt;INDIRECT(ADDRESS($AG57+3,AL$40)),1,0))+1</f>
        <v>4</v>
      </c>
      <c r="AM57" s="62" t="n">
        <f aca="true">SUM(IF(INDIRECT(ADDRESS(ROW(),AM$40))&gt;INDIRECT(ADDRESS($AG57,AM$40)),1,0),IF(INDIRECT(ADDRESS(ROW(),AM$40))&gt;INDIRECT(ADDRESS($AG57+1,AM$40)),1,0),IF(INDIRECT(ADDRESS(ROW(),AM$40))&gt;INDIRECT(ADDRESS($AG57+2,AM$40)),1,0),IF(INDIRECT(ADDRESS(ROW(),AM$40))&gt;INDIRECT(ADDRESS($AG57+3,AM$40)),1,0))+1</f>
        <v>4</v>
      </c>
      <c r="AO57" s="8" t="n">
        <f aca="false">IF("na"=F57,"",SQRT(F57)/SQRT(F53))</f>
        <v>1.27228501677275</v>
      </c>
      <c r="AP57" s="8" t="n">
        <f aca="false">IF("na"=J57,"",SQRT(J57)/SQRT(J53))</f>
        <v>1.07276293292186</v>
      </c>
      <c r="AQ57" s="8" t="n">
        <f aca="false">IF("na"=M57,"",SQRT(M57)/SQRT(M53))</f>
        <v>1.61153520395298</v>
      </c>
      <c r="AR57" s="8" t="n">
        <f aca="false">IF("na"=Q57,"",SQRT(Q57)/SQRT(Q53))</f>
        <v>1.2243344986817</v>
      </c>
      <c r="AS57" s="8" t="n">
        <f aca="false">IF("na"=T57,"",SQRT(T57)/SQRT(T53))</f>
        <v>1.96918769266509</v>
      </c>
      <c r="AT57" s="8" t="n">
        <f aca="false">IF("na"=X57,"",SQRT(X57)/SQRT(X53))</f>
        <v>1.45224333762238</v>
      </c>
    </row>
    <row r="58" customFormat="false" ht="12.75" hidden="false" customHeight="true" outlineLevel="0" collapsed="false">
      <c r="B58" s="68"/>
      <c r="C58" s="68"/>
      <c r="D58" s="7"/>
      <c r="E58" s="7"/>
      <c r="F58" s="7"/>
      <c r="G58" s="7"/>
      <c r="H58" s="7"/>
      <c r="I58" s="7"/>
      <c r="J58" s="7"/>
      <c r="K58" s="7"/>
      <c r="L58" s="7"/>
    </row>
    <row r="59" s="50" customFormat="true" ht="12.75" hidden="false" customHeight="true" outlineLevel="0" collapsed="false">
      <c r="A59" s="11"/>
      <c r="B59" s="11"/>
      <c r="C59" s="11"/>
      <c r="D59" s="11" t="s">
        <v>302</v>
      </c>
      <c r="E59" s="11"/>
      <c r="F59" s="11"/>
      <c r="G59" s="11"/>
      <c r="H59" s="11"/>
      <c r="I59" s="11"/>
      <c r="J59" s="11"/>
      <c r="K59" s="11"/>
      <c r="L59" s="11"/>
      <c r="M59" s="11"/>
      <c r="N59" s="11"/>
      <c r="O59" s="11"/>
      <c r="P59" s="11"/>
      <c r="Q59" s="11"/>
      <c r="R59" s="11"/>
      <c r="S59" s="11"/>
      <c r="T59" s="11"/>
      <c r="U59" s="11"/>
      <c r="V59" s="11"/>
      <c r="W59" s="11"/>
      <c r="X59" s="11"/>
      <c r="Y59" s="11"/>
      <c r="Z59" s="11"/>
      <c r="AA59" s="49"/>
      <c r="AH59" s="51"/>
      <c r="AI59" s="51"/>
      <c r="AJ59" s="51"/>
      <c r="AK59" s="51"/>
      <c r="AL59" s="51"/>
      <c r="AM59" s="5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row>
    <row r="60" customFormat="false" ht="12.75" hidden="false" customHeight="true" outlineLevel="0" collapsed="false">
      <c r="B60" s="52" t="s">
        <v>293</v>
      </c>
      <c r="C60" s="52" t="s">
        <v>293</v>
      </c>
      <c r="D60" s="53" t="n">
        <v>7</v>
      </c>
      <c r="E60" s="53"/>
      <c r="F60" s="53"/>
      <c r="G60" s="53"/>
      <c r="H60" s="53"/>
      <c r="I60" s="53"/>
      <c r="J60" s="53"/>
      <c r="K60" s="53" t="n">
        <v>15</v>
      </c>
      <c r="L60" s="53"/>
      <c r="M60" s="53"/>
      <c r="N60" s="53"/>
      <c r="O60" s="53"/>
      <c r="P60" s="53"/>
      <c r="Q60" s="53"/>
      <c r="R60" s="53" t="n">
        <v>30</v>
      </c>
      <c r="S60" s="53"/>
      <c r="T60" s="53"/>
      <c r="U60" s="53"/>
      <c r="V60" s="53"/>
      <c r="W60" s="53"/>
      <c r="X60" s="53"/>
      <c r="Y60" s="54"/>
      <c r="Z60" s="54"/>
    </row>
    <row r="61" customFormat="false" ht="12.75" hidden="false" customHeight="true" outlineLevel="0" collapsed="false">
      <c r="B61" s="55" t="s">
        <v>284</v>
      </c>
      <c r="C61" s="55" t="s">
        <v>294</v>
      </c>
      <c r="D61" s="56" t="s">
        <v>284</v>
      </c>
      <c r="E61" s="57" t="s">
        <v>287</v>
      </c>
      <c r="F61" s="57" t="s">
        <v>295</v>
      </c>
      <c r="G61" s="57" t="s">
        <v>296</v>
      </c>
      <c r="H61" s="57" t="s">
        <v>297</v>
      </c>
      <c r="I61" s="57" t="s">
        <v>298</v>
      </c>
      <c r="J61" s="58" t="s">
        <v>299</v>
      </c>
      <c r="K61" s="56" t="s">
        <v>284</v>
      </c>
      <c r="L61" s="57" t="s">
        <v>287</v>
      </c>
      <c r="M61" s="57" t="s">
        <v>295</v>
      </c>
      <c r="N61" s="57" t="s">
        <v>296</v>
      </c>
      <c r="O61" s="57" t="s">
        <v>297</v>
      </c>
      <c r="P61" s="57" t="s">
        <v>298</v>
      </c>
      <c r="Q61" s="58" t="s">
        <v>299</v>
      </c>
      <c r="R61" s="56" t="s">
        <v>284</v>
      </c>
      <c r="S61" s="57" t="s">
        <v>287</v>
      </c>
      <c r="T61" s="57" t="s">
        <v>295</v>
      </c>
      <c r="U61" s="57" t="s">
        <v>296</v>
      </c>
      <c r="V61" s="57" t="s">
        <v>297</v>
      </c>
      <c r="W61" s="57" t="s">
        <v>298</v>
      </c>
      <c r="X61" s="58" t="s">
        <v>299</v>
      </c>
      <c r="Y61" s="57"/>
      <c r="Z61" s="57"/>
    </row>
    <row r="62" customFormat="false" ht="12.75" hidden="false" customHeight="true" outlineLevel="0" collapsed="false">
      <c r="A62" s="11" t="s">
        <v>300</v>
      </c>
      <c r="B62" s="57" t="n">
        <v>0.210689</v>
      </c>
      <c r="C62" s="57" t="n">
        <v>2.02012</v>
      </c>
      <c r="D62" s="59" t="n">
        <v>0.204913</v>
      </c>
      <c r="E62" s="60" t="n">
        <v>0.0279516</v>
      </c>
      <c r="F62" s="60" t="n">
        <v>0.000814654</v>
      </c>
      <c r="G62" s="60" t="n">
        <v>2.04561</v>
      </c>
      <c r="H62" s="60" t="n">
        <v>1.00129</v>
      </c>
      <c r="I62" s="60" t="n">
        <v>1.81165</v>
      </c>
      <c r="J62" s="61" t="n">
        <v>1.046041405</v>
      </c>
      <c r="K62" s="59" t="n">
        <v>0.20388</v>
      </c>
      <c r="L62" s="60" t="n">
        <v>0.0198719</v>
      </c>
      <c r="M62" s="60" t="n">
        <v>0.0004412548</v>
      </c>
      <c r="N62" s="60" t="n">
        <v>1.92775</v>
      </c>
      <c r="O62" s="60" t="n">
        <v>0.53049</v>
      </c>
      <c r="P62" s="60" t="n">
        <v>1.82488</v>
      </c>
      <c r="Q62" s="61" t="n">
        <v>0.3195382977</v>
      </c>
      <c r="R62" s="59" t="n">
        <v>0.203029</v>
      </c>
      <c r="S62" s="60" t="n">
        <v>0.0140071</v>
      </c>
      <c r="T62" s="60" t="n">
        <v>0.0002548744</v>
      </c>
      <c r="U62" s="60" t="n">
        <v>1.87196</v>
      </c>
      <c r="V62" s="60" t="n">
        <v>0.338999</v>
      </c>
      <c r="W62" s="60" t="n">
        <v>1.82577</v>
      </c>
      <c r="X62" s="61" t="n">
        <v>0.1526922445</v>
      </c>
      <c r="Y62" s="60"/>
      <c r="Z62" s="60"/>
      <c r="AH62" s="62"/>
      <c r="AI62" s="62"/>
    </row>
    <row r="63" customFormat="false" ht="12.75" hidden="false" customHeight="true" outlineLevel="0" collapsed="false">
      <c r="A63" s="11" t="s">
        <v>280</v>
      </c>
      <c r="B63" s="57" t="n">
        <v>0.210689</v>
      </c>
      <c r="C63" s="57" t="n">
        <v>2.02012</v>
      </c>
      <c r="D63" s="59" t="n">
        <v>0.208025</v>
      </c>
      <c r="E63" s="60" t="n">
        <v>0.0295088</v>
      </c>
      <c r="F63" s="60" t="n">
        <v>0.000877866</v>
      </c>
      <c r="G63" s="60" t="n">
        <v>1.97141</v>
      </c>
      <c r="H63" s="60" t="n">
        <v>1.05688</v>
      </c>
      <c r="I63" s="60" t="n">
        <v>1.75552</v>
      </c>
      <c r="J63" s="61" t="n">
        <v>1.1870084944</v>
      </c>
      <c r="K63" s="59" t="n">
        <v>0.206448</v>
      </c>
      <c r="L63" s="60" t="n">
        <v>0.0235005</v>
      </c>
      <c r="M63" s="60" t="n">
        <v>0.0005702595</v>
      </c>
      <c r="N63" s="60" t="n">
        <v>1.85239</v>
      </c>
      <c r="O63" s="60" t="n">
        <v>0.546845</v>
      </c>
      <c r="P63" s="60" t="n">
        <v>1.74207</v>
      </c>
      <c r="Q63" s="61" t="n">
        <v>0.3763512565</v>
      </c>
      <c r="R63" s="59" t="n">
        <v>0.20754</v>
      </c>
      <c r="S63" s="60" t="n">
        <v>0.0194834</v>
      </c>
      <c r="T63" s="60" t="n">
        <v>0.000389519</v>
      </c>
      <c r="U63" s="60" t="n">
        <v>1.81484</v>
      </c>
      <c r="V63" s="60" t="n">
        <v>0.386412</v>
      </c>
      <c r="W63" s="60" t="n">
        <v>1.756</v>
      </c>
      <c r="X63" s="61" t="n">
        <v>0.2190736081</v>
      </c>
      <c r="Y63" s="60"/>
      <c r="Z63" s="60"/>
      <c r="AA63" s="9" t="n">
        <f aca="false">IF("na"=F63,"",F63/F62)</f>
        <v>1.07759367780677</v>
      </c>
      <c r="AB63" s="7" t="n">
        <f aca="false">IF("na"=J63,"",J63/J62)</f>
        <v>1.13476243743908</v>
      </c>
      <c r="AC63" s="7" t="n">
        <f aca="false">IF("na"=M63,"",M63/M62)</f>
        <v>1.29235874601251</v>
      </c>
      <c r="AD63" s="7" t="n">
        <f aca="false">IF("na"=Q63,"",Q63/Q62)</f>
        <v>1.17779702529848</v>
      </c>
      <c r="AE63" s="7" t="n">
        <f aca="false">IF("na"=T63,"",T63/T62)</f>
        <v>1.52827824214594</v>
      </c>
      <c r="AF63" s="7" t="n">
        <f aca="false">IF("na"=X63,"",X63/X62)</f>
        <v>1.43473958888593</v>
      </c>
      <c r="AG63" s="7" t="n">
        <f aca="false">ROW()</f>
        <v>63</v>
      </c>
      <c r="AH63" s="62" t="n">
        <f aca="true">SUM(IF(INDIRECT(ADDRESS(ROW(),AH$40))&gt;INDIRECT(ADDRESS($AG63,AH$40)),1,0),IF(INDIRECT(ADDRESS(ROW(),AH$40))&gt;INDIRECT(ADDRESS($AG63+1,AH$40)),1,0),IF(INDIRECT(ADDRESS(ROW(),AH$40))&gt;INDIRECT(ADDRESS($AG63+2,AH$40)),1,0),IF(INDIRECT(ADDRESS(ROW(),AH$40))&gt;INDIRECT(ADDRESS($AG63+3,AH$40)),1,0))+1</f>
        <v>2</v>
      </c>
      <c r="AI63" s="62" t="n">
        <f aca="true">SUM(IF(INDIRECT(ADDRESS(ROW(),AI$40))&gt;INDIRECT(ADDRESS($AG63,AI$40)),1,0),IF(INDIRECT(ADDRESS(ROW(),AI$40))&gt;INDIRECT(ADDRESS($AG63+1,AI$40)),1,0),IF(INDIRECT(ADDRESS(ROW(),AI$40))&gt;INDIRECT(ADDRESS($AG63+2,AI$40)),1,0),IF(INDIRECT(ADDRESS(ROW(),AI$40))&gt;INDIRECT(ADDRESS($AG63+3,AI$40)),1,0))+1</f>
        <v>3</v>
      </c>
      <c r="AJ63" s="62" t="n">
        <f aca="true">SUM(IF(INDIRECT(ADDRESS(ROW(),AJ$40))&gt;INDIRECT(ADDRESS($AG63,AJ$40)),1,0),IF(INDIRECT(ADDRESS(ROW(),AJ$40))&gt;INDIRECT(ADDRESS($AG63+1,AJ$40)),1,0),IF(INDIRECT(ADDRESS(ROW(),AJ$40))&gt;INDIRECT(ADDRESS($AG63+2,AJ$40)),1,0),IF(INDIRECT(ADDRESS(ROW(),AJ$40))&gt;INDIRECT(ADDRESS($AG63+3,AJ$40)),1,0))+1</f>
        <v>2</v>
      </c>
      <c r="AK63" s="62" t="n">
        <f aca="true">SUM(IF(INDIRECT(ADDRESS(ROW(),AK$40))&gt;INDIRECT(ADDRESS($AG63,AK$40)),1,0),IF(INDIRECT(ADDRESS(ROW(),AK$40))&gt;INDIRECT(ADDRESS($AG63+1,AK$40)),1,0),IF(INDIRECT(ADDRESS(ROW(),AK$40))&gt;INDIRECT(ADDRESS($AG63+2,AK$40)),1,0),IF(INDIRECT(ADDRESS(ROW(),AK$40))&gt;INDIRECT(ADDRESS($AG63+3,AK$40)),1,0))+1</f>
        <v>2</v>
      </c>
      <c r="AL63" s="62" t="n">
        <f aca="true">SUM(IF(INDIRECT(ADDRESS(ROW(),AL$40))&gt;INDIRECT(ADDRESS($AG63,AL$40)),1,0),IF(INDIRECT(ADDRESS(ROW(),AL$40))&gt;INDIRECT(ADDRESS($AG63+1,AL$40)),1,0),IF(INDIRECT(ADDRESS(ROW(),AL$40))&gt;INDIRECT(ADDRESS($AG63+2,AL$40)),1,0),IF(INDIRECT(ADDRESS(ROW(),AL$40))&gt;INDIRECT(ADDRESS($AG63+3,AL$40)),1,0))+1</f>
        <v>2</v>
      </c>
      <c r="AM63" s="62" t="n">
        <f aca="true">SUM(IF(INDIRECT(ADDRESS(ROW(),AM$40))&gt;INDIRECT(ADDRESS($AG63,AM$40)),1,0),IF(INDIRECT(ADDRESS(ROW(),AM$40))&gt;INDIRECT(ADDRESS($AG63+1,AM$40)),1,0),IF(INDIRECT(ADDRESS(ROW(),AM$40))&gt;INDIRECT(ADDRESS($AG63+2,AM$40)),1,0),IF(INDIRECT(ADDRESS(ROW(),AM$40))&gt;INDIRECT(ADDRESS($AG63+3,AM$40)),1,0))+1</f>
        <v>3</v>
      </c>
      <c r="AO63" s="8" t="n">
        <f aca="false">IF("na"=F63,"",SQRT(F63)/SQRT(F62))</f>
        <v>1.03807209663239</v>
      </c>
      <c r="AP63" s="8" t="n">
        <f aca="false">IF("na"=J63,"",SQRT(J63)/SQRT(J62))</f>
        <v>1.06525228816421</v>
      </c>
      <c r="AQ63" s="8" t="n">
        <f aca="false">IF("na"=M63,"",SQRT(M63)/SQRT(M62))</f>
        <v>1.13681957496012</v>
      </c>
      <c r="AR63" s="8" t="n">
        <f aca="false">IF("na"=Q63,"",SQRT(Q63)/SQRT(Q62))</f>
        <v>1.0852635741139</v>
      </c>
      <c r="AS63" s="8" t="n">
        <f aca="false">IF("na"=T63,"",SQRT(T63)/SQRT(T62))</f>
        <v>1.23623551241094</v>
      </c>
      <c r="AT63" s="8" t="n">
        <f aca="false">IF("na"=X63,"",SQRT(X63)/SQRT(X62))</f>
        <v>1.19780615664052</v>
      </c>
    </row>
    <row r="64" customFormat="false" ht="12.75" hidden="false" customHeight="true" outlineLevel="0" collapsed="false">
      <c r="A64" s="11" t="s">
        <v>281</v>
      </c>
      <c r="B64" s="57" t="n">
        <v>0.210689</v>
      </c>
      <c r="C64" s="57" t="n">
        <v>2.02012</v>
      </c>
      <c r="D64" s="59" t="n">
        <v>0.226599</v>
      </c>
      <c r="E64" s="60" t="n">
        <v>0.0284761</v>
      </c>
      <c r="F64" s="60" t="n">
        <v>0.0010640163</v>
      </c>
      <c r="G64" s="60" t="n">
        <v>2.10789</v>
      </c>
      <c r="H64" s="60" t="n">
        <v>1.00632</v>
      </c>
      <c r="I64" s="60" t="n">
        <v>1.85071</v>
      </c>
      <c r="J64" s="61" t="n">
        <v>1.0413796905</v>
      </c>
      <c r="K64" s="59" t="n">
        <v>0.225894</v>
      </c>
      <c r="L64" s="60" t="n">
        <v>0.0209328</v>
      </c>
      <c r="M64" s="60" t="n">
        <v>0.0006693741</v>
      </c>
      <c r="N64" s="60" t="n">
        <v>1.96505</v>
      </c>
      <c r="O64" s="60" t="n">
        <v>0.607378</v>
      </c>
      <c r="P64" s="60" t="n">
        <v>1.83559</v>
      </c>
      <c r="Q64" s="61" t="n">
        <v>0.4029593557</v>
      </c>
      <c r="R64" s="59" t="n">
        <v>0.227134</v>
      </c>
      <c r="S64" s="60" t="n">
        <v>0.0161403</v>
      </c>
      <c r="T64" s="60" t="n">
        <v>0.0005309472</v>
      </c>
      <c r="U64" s="60" t="n">
        <v>1.96569</v>
      </c>
      <c r="V64" s="60" t="n">
        <v>0.41253</v>
      </c>
      <c r="W64" s="60" t="n">
        <v>1.89201</v>
      </c>
      <c r="X64" s="61" t="n">
        <v>0.186593173</v>
      </c>
      <c r="Y64" s="60"/>
      <c r="Z64" s="60"/>
      <c r="AA64" s="9" t="n">
        <f aca="false">IF("na"=F64,"",F64/F62)</f>
        <v>1.30609596221218</v>
      </c>
      <c r="AB64" s="7" t="n">
        <f aca="false">IF("na"=J64,"",J64/J62)</f>
        <v>0.995543470384903</v>
      </c>
      <c r="AC64" s="7" t="n">
        <f aca="false">IF("na"=M64,"",M64/M62)</f>
        <v>1.51697862550164</v>
      </c>
      <c r="AD64" s="7" t="n">
        <f aca="false">IF("na"=Q64,"",Q64/Q62)</f>
        <v>1.26106747954926</v>
      </c>
      <c r="AE64" s="7" t="n">
        <f aca="false">IF("na"=T64,"",T64/T62)</f>
        <v>2.08317194665294</v>
      </c>
      <c r="AF64" s="7" t="n">
        <f aca="false">IF("na"=X64,"",X64/X62)</f>
        <v>1.22202128609093</v>
      </c>
      <c r="AG64" s="7" t="n">
        <f aca="false">AG63</f>
        <v>63</v>
      </c>
      <c r="AH64" s="62" t="n">
        <f aca="true">SUM(IF(INDIRECT(ADDRESS(ROW(),AH$40))&gt;INDIRECT(ADDRESS($AG64,AH$40)),1,0),IF(INDIRECT(ADDRESS(ROW(),AH$40))&gt;INDIRECT(ADDRESS($AG64+1,AH$40)),1,0),IF(INDIRECT(ADDRESS(ROW(),AH$40))&gt;INDIRECT(ADDRESS($AG64+2,AH$40)),1,0),IF(INDIRECT(ADDRESS(ROW(),AH$40))&gt;INDIRECT(ADDRESS($AG64+3,AH$40)),1,0))+1</f>
        <v>3</v>
      </c>
      <c r="AI64" s="62" t="n">
        <f aca="true">SUM(IF(INDIRECT(ADDRESS(ROW(),AI$40))&gt;INDIRECT(ADDRESS($AG64,AI$40)),1,0),IF(INDIRECT(ADDRESS(ROW(),AI$40))&gt;INDIRECT(ADDRESS($AG64+1,AI$40)),1,0),IF(INDIRECT(ADDRESS(ROW(),AI$40))&gt;INDIRECT(ADDRESS($AG64+2,AI$40)),1,0),IF(INDIRECT(ADDRESS(ROW(),AI$40))&gt;INDIRECT(ADDRESS($AG64+3,AI$40)),1,0))+1</f>
        <v>2</v>
      </c>
      <c r="AJ64" s="62" t="n">
        <f aca="true">SUM(IF(INDIRECT(ADDRESS(ROW(),AJ$40))&gt;INDIRECT(ADDRESS($AG64,AJ$40)),1,0),IF(INDIRECT(ADDRESS(ROW(),AJ$40))&gt;INDIRECT(ADDRESS($AG64+1,AJ$40)),1,0),IF(INDIRECT(ADDRESS(ROW(),AJ$40))&gt;INDIRECT(ADDRESS($AG64+2,AJ$40)),1,0),IF(INDIRECT(ADDRESS(ROW(),AJ$40))&gt;INDIRECT(ADDRESS($AG64+3,AJ$40)),1,0))+1</f>
        <v>3</v>
      </c>
      <c r="AK64" s="62" t="n">
        <f aca="true">SUM(IF(INDIRECT(ADDRESS(ROW(),AK$40))&gt;INDIRECT(ADDRESS($AG64,AK$40)),1,0),IF(INDIRECT(ADDRESS(ROW(),AK$40))&gt;INDIRECT(ADDRESS($AG64+1,AK$40)),1,0),IF(INDIRECT(ADDRESS(ROW(),AK$40))&gt;INDIRECT(ADDRESS($AG64+2,AK$40)),1,0),IF(INDIRECT(ADDRESS(ROW(),AK$40))&gt;INDIRECT(ADDRESS($AG64+3,AK$40)),1,0))+1</f>
        <v>3</v>
      </c>
      <c r="AL64" s="62" t="n">
        <f aca="true">SUM(IF(INDIRECT(ADDRESS(ROW(),AL$40))&gt;INDIRECT(ADDRESS($AG64,AL$40)),1,0),IF(INDIRECT(ADDRESS(ROW(),AL$40))&gt;INDIRECT(ADDRESS($AG64+1,AL$40)),1,0),IF(INDIRECT(ADDRESS(ROW(),AL$40))&gt;INDIRECT(ADDRESS($AG64+2,AL$40)),1,0),IF(INDIRECT(ADDRESS(ROW(),AL$40))&gt;INDIRECT(ADDRESS($AG64+3,AL$40)),1,0))+1</f>
        <v>3</v>
      </c>
      <c r="AM64" s="62" t="n">
        <f aca="true">SUM(IF(INDIRECT(ADDRESS(ROW(),AM$40))&gt;INDIRECT(ADDRESS($AG64,AM$40)),1,0),IF(INDIRECT(ADDRESS(ROW(),AM$40))&gt;INDIRECT(ADDRESS($AG64+1,AM$40)),1,0),IF(INDIRECT(ADDRESS(ROW(),AM$40))&gt;INDIRECT(ADDRESS($AG64+2,AM$40)),1,0),IF(INDIRECT(ADDRESS(ROW(),AM$40))&gt;INDIRECT(ADDRESS($AG64+3,AM$40)),1,0))+1</f>
        <v>2</v>
      </c>
      <c r="AO64" s="8" t="n">
        <f aca="false">IF("na"=F64,"",SQRT(F64)/SQRT(F62))</f>
        <v>1.14284555483765</v>
      </c>
      <c r="AP64" s="8" t="n">
        <f aca="false">IF("na"=J64,"",SQRT(J64)/SQRT(J62))</f>
        <v>0.997769247063119</v>
      </c>
      <c r="AQ64" s="8" t="n">
        <f aca="false">IF("na"=M64,"",SQRT(M64)/SQRT(M62))</f>
        <v>1.23165686191473</v>
      </c>
      <c r="AR64" s="8" t="n">
        <f aca="false">IF("na"=Q64,"",SQRT(Q64)/SQRT(Q62))</f>
        <v>1.12297260854807</v>
      </c>
      <c r="AS64" s="8" t="n">
        <f aca="false">IF("na"=T64,"",SQRT(T64)/SQRT(T62))</f>
        <v>1.4433197659053</v>
      </c>
      <c r="AT64" s="8" t="n">
        <f aca="false">IF("na"=X64,"",SQRT(X64)/SQRT(X62))</f>
        <v>1.10545071626506</v>
      </c>
    </row>
    <row r="65" customFormat="false" ht="12.75" hidden="false" customHeight="true" outlineLevel="0" collapsed="false">
      <c r="A65" s="11" t="s">
        <v>282</v>
      </c>
      <c r="B65" s="57" t="n">
        <v>0.210689</v>
      </c>
      <c r="C65" s="57" t="n">
        <v>2.02012</v>
      </c>
      <c r="D65" s="63" t="n">
        <v>0.205212</v>
      </c>
      <c r="E65" s="64" t="n">
        <v>0.0275058</v>
      </c>
      <c r="F65" s="65" t="n">
        <v>0.0007865665</v>
      </c>
      <c r="G65" s="64" t="n">
        <v>2.0997</v>
      </c>
      <c r="H65" s="65" t="n">
        <v>0.836697</v>
      </c>
      <c r="I65" s="65" t="n">
        <v>1.88379</v>
      </c>
      <c r="J65" s="66" t="n">
        <v>0.7186477387</v>
      </c>
      <c r="K65" s="63" t="n">
        <v>0.206421</v>
      </c>
      <c r="L65" s="64" t="n">
        <v>0.0199654</v>
      </c>
      <c r="M65" s="65" t="n">
        <v>0.0004168329</v>
      </c>
      <c r="N65" s="64" t="n">
        <v>1.95548</v>
      </c>
      <c r="O65" s="65" t="n">
        <v>0.500062</v>
      </c>
      <c r="P65" s="65" t="n">
        <v>1.86155</v>
      </c>
      <c r="Q65" s="66" t="n">
        <v>0.2752064487</v>
      </c>
      <c r="R65" s="63" t="n">
        <v>0.2059</v>
      </c>
      <c r="S65" s="64" t="n">
        <v>0.0134867</v>
      </c>
      <c r="T65" s="65" t="n">
        <v>0.0002048255</v>
      </c>
      <c r="U65" s="64" t="n">
        <v>1.92516</v>
      </c>
      <c r="V65" s="65" t="n">
        <v>0.330184</v>
      </c>
      <c r="W65" s="65" t="n">
        <v>1.88201</v>
      </c>
      <c r="X65" s="66" t="n">
        <v>0.1280958459</v>
      </c>
      <c r="Y65" s="64"/>
      <c r="Z65" s="64"/>
      <c r="AA65" s="9" t="n">
        <f aca="false">IF("na"=F65,"",F65/F62)</f>
        <v>0.965522172603338</v>
      </c>
      <c r="AB65" s="7" t="n">
        <f aca="false">IF("na"=J65,"",J65/J62)</f>
        <v>0.687016532294914</v>
      </c>
      <c r="AC65" s="7" t="n">
        <f aca="false">IF("na"=M65,"",M65/M62)</f>
        <v>0.944653519916384</v>
      </c>
      <c r="AD65" s="7" t="n">
        <f aca="false">IF("na"=Q65,"",Q65/Q62)</f>
        <v>0.861262799110168</v>
      </c>
      <c r="AE65" s="7" t="n">
        <f aca="false">IF("na"=T65,"",T65/T62)</f>
        <v>0.803633083589407</v>
      </c>
      <c r="AF65" s="7" t="n">
        <f aca="false">IF("na"=X65,"",X65/X62)</f>
        <v>0.838915206986822</v>
      </c>
      <c r="AG65" s="7" t="n">
        <f aca="false">AG64</f>
        <v>63</v>
      </c>
      <c r="AH65" s="62" t="n">
        <f aca="true">SUM(IF(INDIRECT(ADDRESS(ROW(),AH$40))&gt;INDIRECT(ADDRESS($AG65,AH$40)),1,0),IF(INDIRECT(ADDRESS(ROW(),AH$40))&gt;INDIRECT(ADDRESS($AG65+1,AH$40)),1,0),IF(INDIRECT(ADDRESS(ROW(),AH$40))&gt;INDIRECT(ADDRESS($AG65+2,AH$40)),1,0),IF(INDIRECT(ADDRESS(ROW(),AH$40))&gt;INDIRECT(ADDRESS($AG65+3,AH$40)),1,0))+1</f>
        <v>1</v>
      </c>
      <c r="AI65" s="62" t="n">
        <f aca="true">SUM(IF(INDIRECT(ADDRESS(ROW(),AI$40))&gt;INDIRECT(ADDRESS($AG65,AI$40)),1,0),IF(INDIRECT(ADDRESS(ROW(),AI$40))&gt;INDIRECT(ADDRESS($AG65+1,AI$40)),1,0),IF(INDIRECT(ADDRESS(ROW(),AI$40))&gt;INDIRECT(ADDRESS($AG65+2,AI$40)),1,0),IF(INDIRECT(ADDRESS(ROW(),AI$40))&gt;INDIRECT(ADDRESS($AG65+3,AI$40)),1,0))+1</f>
        <v>1</v>
      </c>
      <c r="AJ65" s="62" t="n">
        <f aca="true">SUM(IF(INDIRECT(ADDRESS(ROW(),AJ$40))&gt;INDIRECT(ADDRESS($AG65,AJ$40)),1,0),IF(INDIRECT(ADDRESS(ROW(),AJ$40))&gt;INDIRECT(ADDRESS($AG65+1,AJ$40)),1,0),IF(INDIRECT(ADDRESS(ROW(),AJ$40))&gt;INDIRECT(ADDRESS($AG65+2,AJ$40)),1,0),IF(INDIRECT(ADDRESS(ROW(),AJ$40))&gt;INDIRECT(ADDRESS($AG65+3,AJ$40)),1,0))+1</f>
        <v>1</v>
      </c>
      <c r="AK65" s="62" t="n">
        <f aca="true">SUM(IF(INDIRECT(ADDRESS(ROW(),AK$40))&gt;INDIRECT(ADDRESS($AG65,AK$40)),1,0),IF(INDIRECT(ADDRESS(ROW(),AK$40))&gt;INDIRECT(ADDRESS($AG65+1,AK$40)),1,0),IF(INDIRECT(ADDRESS(ROW(),AK$40))&gt;INDIRECT(ADDRESS($AG65+2,AK$40)),1,0),IF(INDIRECT(ADDRESS(ROW(),AK$40))&gt;INDIRECT(ADDRESS($AG65+3,AK$40)),1,0))+1</f>
        <v>1</v>
      </c>
      <c r="AL65" s="62" t="n">
        <f aca="true">SUM(IF(INDIRECT(ADDRESS(ROW(),AL$40))&gt;INDIRECT(ADDRESS($AG65,AL$40)),1,0),IF(INDIRECT(ADDRESS(ROW(),AL$40))&gt;INDIRECT(ADDRESS($AG65+1,AL$40)),1,0),IF(INDIRECT(ADDRESS(ROW(),AL$40))&gt;INDIRECT(ADDRESS($AG65+2,AL$40)),1,0),IF(INDIRECT(ADDRESS(ROW(),AL$40))&gt;INDIRECT(ADDRESS($AG65+3,AL$40)),1,0))+1</f>
        <v>1</v>
      </c>
      <c r="AM65" s="62" t="n">
        <f aca="true">SUM(IF(INDIRECT(ADDRESS(ROW(),AM$40))&gt;INDIRECT(ADDRESS($AG65,AM$40)),1,0),IF(INDIRECT(ADDRESS(ROW(),AM$40))&gt;INDIRECT(ADDRESS($AG65+1,AM$40)),1,0),IF(INDIRECT(ADDRESS(ROW(),AM$40))&gt;INDIRECT(ADDRESS($AG65+2,AM$40)),1,0),IF(INDIRECT(ADDRESS(ROW(),AM$40))&gt;INDIRECT(ADDRESS($AG65+3,AM$40)),1,0))+1</f>
        <v>1</v>
      </c>
      <c r="AO65" s="8" t="n">
        <f aca="false">IF("na"=F65,"",SQRT(F65)/SQRT(F62))</f>
        <v>0.982609878132384</v>
      </c>
      <c r="AP65" s="8" t="n">
        <f aca="false">IF("na"=J65,"",SQRT(J65)/SQRT(J62))</f>
        <v>0.82886460432022</v>
      </c>
      <c r="AQ65" s="8" t="n">
        <f aca="false">IF("na"=M65,"",SQRT(M65)/SQRT(M62))</f>
        <v>0.971932878297871</v>
      </c>
      <c r="AR65" s="8" t="n">
        <f aca="false">IF("na"=Q65,"",SQRT(Q65)/SQRT(Q62))</f>
        <v>0.928042455445961</v>
      </c>
      <c r="AS65" s="8" t="n">
        <f aca="false">IF("na"=T65,"",SQRT(T65)/SQRT(T62))</f>
        <v>0.896455845867161</v>
      </c>
      <c r="AT65" s="8" t="n">
        <f aca="false">IF("na"=X65,"",SQRT(X65)/SQRT(X62))</f>
        <v>0.915923144694369</v>
      </c>
    </row>
    <row r="66" customFormat="false" ht="12.75" hidden="false" customHeight="true" outlineLevel="0" collapsed="false">
      <c r="A66" s="11" t="s">
        <v>283</v>
      </c>
      <c r="B66" s="57" t="n">
        <v>0.210689</v>
      </c>
      <c r="C66" s="57" t="n">
        <v>2.02012</v>
      </c>
      <c r="D66" s="67" t="n">
        <v>0.227025</v>
      </c>
      <c r="E66" s="7" t="n">
        <v>0.0307487</v>
      </c>
      <c r="F66" s="65" t="n">
        <v>0.0012123473</v>
      </c>
      <c r="G66" s="64" t="n">
        <v>2.29907</v>
      </c>
      <c r="H66" s="65" t="n">
        <v>1.38017</v>
      </c>
      <c r="I66" s="65" t="n">
        <v>1.90914</v>
      </c>
      <c r="J66" s="66" t="n">
        <v>1.9171857893</v>
      </c>
      <c r="K66" s="67" t="n">
        <v>0.226484</v>
      </c>
      <c r="L66" s="7" t="n">
        <v>0.0243427</v>
      </c>
      <c r="M66" s="65" t="n">
        <v>0.000842049</v>
      </c>
      <c r="N66" s="64" t="n">
        <v>2.16965</v>
      </c>
      <c r="O66" s="65" t="n">
        <v>0.780715</v>
      </c>
      <c r="P66" s="65" t="n">
        <v>1.97129</v>
      </c>
      <c r="Q66" s="66" t="n">
        <v>0.6119002801</v>
      </c>
      <c r="R66" s="67" t="n">
        <v>0.226514</v>
      </c>
      <c r="S66" s="7" t="n">
        <v>0.0204155</v>
      </c>
      <c r="T66" s="65" t="n">
        <v>0.0006672232</v>
      </c>
      <c r="U66" s="64" t="n">
        <v>2.12041</v>
      </c>
      <c r="V66" s="65" t="n">
        <v>0.546578</v>
      </c>
      <c r="W66" s="65" t="n">
        <v>2.00559</v>
      </c>
      <c r="X66" s="66" t="n">
        <v>0.2989586309</v>
      </c>
      <c r="Y66" s="64"/>
      <c r="Z66" s="64"/>
      <c r="AA66" s="9" t="n">
        <f aca="false">IF("na"=F66,"",F66/F62)</f>
        <v>1.48817448880138</v>
      </c>
      <c r="AB66" s="7" t="n">
        <f aca="false">IF("na"=J66,"",J66/J62)</f>
        <v>1.83280105370208</v>
      </c>
      <c r="AC66" s="7" t="n">
        <f aca="false">IF("na"=M66,"",M66/M62)</f>
        <v>1.9083055867041</v>
      </c>
      <c r="AD66" s="7" t="n">
        <f aca="false">IF("na"=Q66,"",Q66/Q62)</f>
        <v>1.91495130475561</v>
      </c>
      <c r="AE66" s="7" t="n">
        <f aca="false">IF("na"=T66,"",T66/T62)</f>
        <v>2.61785098856535</v>
      </c>
      <c r="AF66" s="7" t="n">
        <f aca="false">IF("na"=X66,"",X66/X62)</f>
        <v>1.95791627714268</v>
      </c>
      <c r="AG66" s="7" t="n">
        <f aca="false">AG65</f>
        <v>63</v>
      </c>
      <c r="AH66" s="62" t="n">
        <f aca="true">SUM(IF(INDIRECT(ADDRESS(ROW(),AH$40))&gt;INDIRECT(ADDRESS($AG66,AH$40)),1,0),IF(INDIRECT(ADDRESS(ROW(),AH$40))&gt;INDIRECT(ADDRESS($AG66+1,AH$40)),1,0),IF(INDIRECT(ADDRESS(ROW(),AH$40))&gt;INDIRECT(ADDRESS($AG66+2,AH$40)),1,0),IF(INDIRECT(ADDRESS(ROW(),AH$40))&gt;INDIRECT(ADDRESS($AG66+3,AH$40)),1,0))+1</f>
        <v>4</v>
      </c>
      <c r="AI66" s="62" t="n">
        <f aca="true">SUM(IF(INDIRECT(ADDRESS(ROW(),AI$40))&gt;INDIRECT(ADDRESS($AG66,AI$40)),1,0),IF(INDIRECT(ADDRESS(ROW(),AI$40))&gt;INDIRECT(ADDRESS($AG66+1,AI$40)),1,0),IF(INDIRECT(ADDRESS(ROW(),AI$40))&gt;INDIRECT(ADDRESS($AG66+2,AI$40)),1,0),IF(INDIRECT(ADDRESS(ROW(),AI$40))&gt;INDIRECT(ADDRESS($AG66+3,AI$40)),1,0))+1</f>
        <v>4</v>
      </c>
      <c r="AJ66" s="62" t="n">
        <f aca="true">SUM(IF(INDIRECT(ADDRESS(ROW(),AJ$40))&gt;INDIRECT(ADDRESS($AG66,AJ$40)),1,0),IF(INDIRECT(ADDRESS(ROW(),AJ$40))&gt;INDIRECT(ADDRESS($AG66+1,AJ$40)),1,0),IF(INDIRECT(ADDRESS(ROW(),AJ$40))&gt;INDIRECT(ADDRESS($AG66+2,AJ$40)),1,0),IF(INDIRECT(ADDRESS(ROW(),AJ$40))&gt;INDIRECT(ADDRESS($AG66+3,AJ$40)),1,0))+1</f>
        <v>4</v>
      </c>
      <c r="AK66" s="62" t="n">
        <f aca="true">SUM(IF(INDIRECT(ADDRESS(ROW(),AK$40))&gt;INDIRECT(ADDRESS($AG66,AK$40)),1,0),IF(INDIRECT(ADDRESS(ROW(),AK$40))&gt;INDIRECT(ADDRESS($AG66+1,AK$40)),1,0),IF(INDIRECT(ADDRESS(ROW(),AK$40))&gt;INDIRECT(ADDRESS($AG66+2,AK$40)),1,0),IF(INDIRECT(ADDRESS(ROW(),AK$40))&gt;INDIRECT(ADDRESS($AG66+3,AK$40)),1,0))+1</f>
        <v>4</v>
      </c>
      <c r="AL66" s="62" t="n">
        <f aca="true">SUM(IF(INDIRECT(ADDRESS(ROW(),AL$40))&gt;INDIRECT(ADDRESS($AG66,AL$40)),1,0),IF(INDIRECT(ADDRESS(ROW(),AL$40))&gt;INDIRECT(ADDRESS($AG66+1,AL$40)),1,0),IF(INDIRECT(ADDRESS(ROW(),AL$40))&gt;INDIRECT(ADDRESS($AG66+2,AL$40)),1,0),IF(INDIRECT(ADDRESS(ROW(),AL$40))&gt;INDIRECT(ADDRESS($AG66+3,AL$40)),1,0))+1</f>
        <v>4</v>
      </c>
      <c r="AM66" s="62" t="n">
        <f aca="true">SUM(IF(INDIRECT(ADDRESS(ROW(),AM$40))&gt;INDIRECT(ADDRESS($AG66,AM$40)),1,0),IF(INDIRECT(ADDRESS(ROW(),AM$40))&gt;INDIRECT(ADDRESS($AG66+1,AM$40)),1,0),IF(INDIRECT(ADDRESS(ROW(),AM$40))&gt;INDIRECT(ADDRESS($AG66+2,AM$40)),1,0),IF(INDIRECT(ADDRESS(ROW(),AM$40))&gt;INDIRECT(ADDRESS($AG66+3,AM$40)),1,0))+1</f>
        <v>4</v>
      </c>
      <c r="AO66" s="8" t="n">
        <f aca="false">IF("na"=F66,"",SQRT(F66)/SQRT(F62))</f>
        <v>1.21990757387655</v>
      </c>
      <c r="AP66" s="8" t="n">
        <f aca="false">IF("na"=J66,"",SQRT(J66)/SQRT(J62))</f>
        <v>1.35380982922347</v>
      </c>
      <c r="AQ66" s="8" t="n">
        <f aca="false">IF("na"=M66,"",SQRT(M66)/SQRT(M62))</f>
        <v>1.38141434287621</v>
      </c>
      <c r="AR66" s="8" t="n">
        <f aca="false">IF("na"=Q66,"",SQRT(Q66)/SQRT(Q62))</f>
        <v>1.38381765589098</v>
      </c>
      <c r="AS66" s="8" t="n">
        <f aca="false">IF("na"=T66,"",SQRT(T66)/SQRT(T62))</f>
        <v>1.61797743759465</v>
      </c>
      <c r="AT66" s="8" t="n">
        <f aca="false">IF("na"=X66,"",SQRT(X66)/SQRT(X62))</f>
        <v>1.39925561536936</v>
      </c>
    </row>
    <row r="67" customFormat="false" ht="12.75" hidden="false" customHeight="true" outlineLevel="0" collapsed="false">
      <c r="B67" s="68"/>
      <c r="C67" s="68"/>
      <c r="D67" s="7"/>
      <c r="E67" s="7"/>
      <c r="F67" s="7"/>
      <c r="G67" s="7"/>
      <c r="H67" s="7"/>
      <c r="I67" s="7"/>
      <c r="J67" s="7"/>
      <c r="K67" s="7"/>
      <c r="L67" s="7"/>
    </row>
    <row r="68" s="50" customFormat="true" ht="12.75" hidden="false" customHeight="true" outlineLevel="0" collapsed="false">
      <c r="A68" s="11"/>
      <c r="B68" s="11"/>
      <c r="C68" s="11"/>
      <c r="D68" s="11" t="s">
        <v>303</v>
      </c>
      <c r="E68" s="11"/>
      <c r="F68" s="11"/>
      <c r="G68" s="11"/>
      <c r="H68" s="11"/>
      <c r="I68" s="11"/>
      <c r="J68" s="11"/>
      <c r="K68" s="11"/>
      <c r="L68" s="11"/>
      <c r="M68" s="11"/>
      <c r="N68" s="11"/>
      <c r="O68" s="11"/>
      <c r="P68" s="11"/>
      <c r="Q68" s="11"/>
      <c r="R68" s="11"/>
      <c r="S68" s="11"/>
      <c r="T68" s="11"/>
      <c r="U68" s="11"/>
      <c r="V68" s="11"/>
      <c r="W68" s="11"/>
      <c r="X68" s="11"/>
      <c r="Y68" s="11"/>
      <c r="Z68" s="11"/>
      <c r="AA68" s="49"/>
      <c r="AH68" s="51"/>
      <c r="AI68" s="51"/>
      <c r="AJ68" s="51"/>
      <c r="AK68" s="51"/>
      <c r="AL68" s="51"/>
      <c r="AM68" s="5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row>
    <row r="69" customFormat="false" ht="12.75" hidden="false" customHeight="true" outlineLevel="0" collapsed="false">
      <c r="B69" s="52" t="s">
        <v>293</v>
      </c>
      <c r="C69" s="52" t="s">
        <v>293</v>
      </c>
      <c r="D69" s="53" t="n">
        <v>7</v>
      </c>
      <c r="E69" s="53"/>
      <c r="F69" s="53"/>
      <c r="G69" s="53"/>
      <c r="H69" s="53"/>
      <c r="I69" s="53"/>
      <c r="J69" s="53"/>
      <c r="K69" s="53" t="n">
        <v>15</v>
      </c>
      <c r="L69" s="53"/>
      <c r="M69" s="53"/>
      <c r="N69" s="53"/>
      <c r="O69" s="53"/>
      <c r="P69" s="53"/>
      <c r="Q69" s="53"/>
      <c r="R69" s="53" t="n">
        <v>30</v>
      </c>
      <c r="S69" s="53"/>
      <c r="T69" s="53"/>
      <c r="U69" s="53"/>
      <c r="V69" s="53"/>
      <c r="W69" s="53"/>
      <c r="X69" s="53"/>
      <c r="Y69" s="54"/>
      <c r="Z69" s="54"/>
    </row>
    <row r="70" customFormat="false" ht="12.75" hidden="false" customHeight="true" outlineLevel="0" collapsed="false">
      <c r="B70" s="55" t="s">
        <v>284</v>
      </c>
      <c r="C70" s="55" t="s">
        <v>294</v>
      </c>
      <c r="D70" s="56" t="s">
        <v>284</v>
      </c>
      <c r="E70" s="57" t="s">
        <v>287</v>
      </c>
      <c r="F70" s="57" t="s">
        <v>295</v>
      </c>
      <c r="G70" s="57" t="s">
        <v>296</v>
      </c>
      <c r="H70" s="57" t="s">
        <v>297</v>
      </c>
      <c r="I70" s="57" t="s">
        <v>298</v>
      </c>
      <c r="J70" s="58" t="s">
        <v>299</v>
      </c>
      <c r="K70" s="56" t="s">
        <v>284</v>
      </c>
      <c r="L70" s="57" t="s">
        <v>287</v>
      </c>
      <c r="M70" s="57" t="s">
        <v>295</v>
      </c>
      <c r="N70" s="57" t="s">
        <v>296</v>
      </c>
      <c r="O70" s="57" t="s">
        <v>297</v>
      </c>
      <c r="P70" s="57" t="s">
        <v>298</v>
      </c>
      <c r="Q70" s="58" t="s">
        <v>299</v>
      </c>
      <c r="R70" s="56" t="s">
        <v>284</v>
      </c>
      <c r="S70" s="57" t="s">
        <v>287</v>
      </c>
      <c r="T70" s="57" t="s">
        <v>295</v>
      </c>
      <c r="U70" s="57" t="s">
        <v>296</v>
      </c>
      <c r="V70" s="57" t="s">
        <v>297</v>
      </c>
      <c r="W70" s="57" t="s">
        <v>298</v>
      </c>
      <c r="X70" s="58" t="s">
        <v>299</v>
      </c>
      <c r="Y70" s="57"/>
      <c r="Z70" s="57"/>
    </row>
    <row r="71" customFormat="false" ht="12.75" hidden="false" customHeight="true" outlineLevel="0" collapsed="false">
      <c r="A71" s="11" t="s">
        <v>300</v>
      </c>
      <c r="B71" s="57" t="n">
        <v>0.175345</v>
      </c>
      <c r="C71" s="57" t="n">
        <v>2.11954</v>
      </c>
      <c r="D71" s="59" t="n">
        <v>0.179025</v>
      </c>
      <c r="E71" s="60" t="n">
        <v>0.0302418</v>
      </c>
      <c r="F71" s="60" t="n">
        <v>0.0009281088</v>
      </c>
      <c r="G71" s="60" t="n">
        <v>2.47765</v>
      </c>
      <c r="H71" s="60" t="n">
        <v>0.899839</v>
      </c>
      <c r="I71" s="60" t="n">
        <v>2.2804</v>
      </c>
      <c r="J71" s="61" t="n">
        <v>0.8355861655</v>
      </c>
      <c r="K71" s="59" t="n">
        <v>0.177613</v>
      </c>
      <c r="L71" s="60" t="n">
        <v>0.0223873</v>
      </c>
      <c r="M71" s="60" t="n">
        <v>0.000506335</v>
      </c>
      <c r="N71" s="60" t="n">
        <v>2.3167</v>
      </c>
      <c r="O71" s="60" t="n">
        <v>0.570899</v>
      </c>
      <c r="P71" s="60" t="n">
        <v>2.22656</v>
      </c>
      <c r="Q71" s="61" t="n">
        <v>0.3373789486</v>
      </c>
      <c r="R71" s="59" t="n">
        <v>0.177935</v>
      </c>
      <c r="S71" s="60" t="n">
        <v>0.015903</v>
      </c>
      <c r="T71" s="60" t="n">
        <v>0.0002596135</v>
      </c>
      <c r="U71" s="60" t="n">
        <v>2.32444</v>
      </c>
      <c r="V71" s="60" t="n">
        <v>0.393717</v>
      </c>
      <c r="W71" s="60" t="n">
        <v>2.28003</v>
      </c>
      <c r="X71" s="61" t="n">
        <v>0.1807701161</v>
      </c>
      <c r="Y71" s="60"/>
      <c r="Z71" s="60"/>
      <c r="AH71" s="62"/>
      <c r="AI71" s="62"/>
    </row>
    <row r="72" customFormat="false" ht="12.75" hidden="false" customHeight="true" outlineLevel="0" collapsed="false">
      <c r="A72" s="11" t="s">
        <v>280</v>
      </c>
      <c r="B72" s="57" t="n">
        <v>0.175345</v>
      </c>
      <c r="C72" s="57" t="n">
        <v>2.11954</v>
      </c>
      <c r="D72" s="59" t="n">
        <v>0.182348</v>
      </c>
      <c r="E72" s="60" t="n">
        <v>0.0394125</v>
      </c>
      <c r="F72" s="60" t="n">
        <v>0.0016023871</v>
      </c>
      <c r="G72" s="60" t="n">
        <v>2.50376</v>
      </c>
      <c r="H72" s="60" t="n">
        <v>0.954619</v>
      </c>
      <c r="I72" s="60" t="n">
        <v>2.29103</v>
      </c>
      <c r="J72" s="61" t="n">
        <v>0.9407062552</v>
      </c>
      <c r="K72" s="59" t="n">
        <v>0.180423</v>
      </c>
      <c r="L72" s="60" t="n">
        <v>0.0346149</v>
      </c>
      <c r="M72" s="60" t="n">
        <v>0.0012239773</v>
      </c>
      <c r="N72" s="60" t="n">
        <v>2.42009</v>
      </c>
      <c r="O72" s="60" t="n">
        <v>0.730217</v>
      </c>
      <c r="P72" s="60" t="n">
        <v>2.29554</v>
      </c>
      <c r="Q72" s="61" t="n">
        <v>0.564192867</v>
      </c>
      <c r="R72" s="59" t="n">
        <v>0.181782</v>
      </c>
      <c r="S72" s="60" t="n">
        <v>0.031702</v>
      </c>
      <c r="T72" s="60" t="n">
        <v>0.0010464517</v>
      </c>
      <c r="U72" s="60" t="n">
        <v>2.32597</v>
      </c>
      <c r="V72" s="60" t="n">
        <v>0.554015</v>
      </c>
      <c r="W72" s="60" t="n">
        <v>2.26091</v>
      </c>
      <c r="X72" s="61" t="n">
        <v>0.3269180971</v>
      </c>
      <c r="Y72" s="60"/>
      <c r="Z72" s="60"/>
      <c r="AA72" s="9" t="n">
        <f aca="false">IF("na"=F72,"",F72/F71)</f>
        <v>1.72650781891089</v>
      </c>
      <c r="AB72" s="7" t="n">
        <f aca="false">IF("na"=J72,"",J72/J71)</f>
        <v>1.1258040092575</v>
      </c>
      <c r="AC72" s="7" t="n">
        <f aca="false">IF("na"=M72,"",M72/M71)</f>
        <v>2.41732706607286</v>
      </c>
      <c r="AD72" s="7" t="n">
        <f aca="false">IF("na"=Q72,"",Q72/Q71)</f>
        <v>1.67228236776834</v>
      </c>
      <c r="AE72" s="7" t="n">
        <f aca="false">IF("na"=T72,"",T72/T71)</f>
        <v>4.0308061791856</v>
      </c>
      <c r="AF72" s="7" t="n">
        <f aca="false">IF("na"=X72,"",X72/X71)</f>
        <v>1.8084742332032</v>
      </c>
      <c r="AG72" s="7" t="n">
        <f aca="false">ROW()</f>
        <v>72</v>
      </c>
      <c r="AH72" s="62" t="n">
        <f aca="true">SUM(IF(INDIRECT(ADDRESS(ROW(),AH$40))&gt;INDIRECT(ADDRESS($AG72,AH$40)),1,0),IF(INDIRECT(ADDRESS(ROW(),AH$40))&gt;INDIRECT(ADDRESS($AG72+1,AH$40)),1,0),IF(INDIRECT(ADDRESS(ROW(),AH$40))&gt;INDIRECT(ADDRESS($AG72+2,AH$40)),1,0),IF(INDIRECT(ADDRESS(ROW(),AH$40))&gt;INDIRECT(ADDRESS($AG72+3,AH$40)),1,0))+1</f>
        <v>2</v>
      </c>
      <c r="AI72" s="62" t="n">
        <f aca="true">SUM(IF(INDIRECT(ADDRESS(ROW(),AI$40))&gt;INDIRECT(ADDRESS($AG72,AI$40)),1,0),IF(INDIRECT(ADDRESS(ROW(),AI$40))&gt;INDIRECT(ADDRESS($AG72+1,AI$40)),1,0),IF(INDIRECT(ADDRESS(ROW(),AI$40))&gt;INDIRECT(ADDRESS($AG72+2,AI$40)),1,0),IF(INDIRECT(ADDRESS(ROW(),AI$40))&gt;INDIRECT(ADDRESS($AG72+3,AI$40)),1,0))+1</f>
        <v>4</v>
      </c>
      <c r="AJ72" s="62" t="n">
        <f aca="true">SUM(IF(INDIRECT(ADDRESS(ROW(),AJ$40))&gt;INDIRECT(ADDRESS($AG72,AJ$40)),1,0),IF(INDIRECT(ADDRESS(ROW(),AJ$40))&gt;INDIRECT(ADDRESS($AG72+1,AJ$40)),1,0),IF(INDIRECT(ADDRESS(ROW(),AJ$40))&gt;INDIRECT(ADDRESS($AG72+2,AJ$40)),1,0),IF(INDIRECT(ADDRESS(ROW(),AJ$40))&gt;INDIRECT(ADDRESS($AG72+3,AJ$40)),1,0))+1</f>
        <v>2</v>
      </c>
      <c r="AK72" s="62" t="n">
        <f aca="true">SUM(IF(INDIRECT(ADDRESS(ROW(),AK$40))&gt;INDIRECT(ADDRESS($AG72,AK$40)),1,0),IF(INDIRECT(ADDRESS(ROW(),AK$40))&gt;INDIRECT(ADDRESS($AG72+1,AK$40)),1,0),IF(INDIRECT(ADDRESS(ROW(),AK$40))&gt;INDIRECT(ADDRESS($AG72+2,AK$40)),1,0),IF(INDIRECT(ADDRESS(ROW(),AK$40))&gt;INDIRECT(ADDRESS($AG72+3,AK$40)),1,0))+1</f>
        <v>4</v>
      </c>
      <c r="AL72" s="62" t="n">
        <f aca="true">SUM(IF(INDIRECT(ADDRESS(ROW(),AL$40))&gt;INDIRECT(ADDRESS($AG72,AL$40)),1,0),IF(INDIRECT(ADDRESS(ROW(),AL$40))&gt;INDIRECT(ADDRESS($AG72+1,AL$40)),1,0),IF(INDIRECT(ADDRESS(ROW(),AL$40))&gt;INDIRECT(ADDRESS($AG72+2,AL$40)),1,0),IF(INDIRECT(ADDRESS(ROW(),AL$40))&gt;INDIRECT(ADDRESS($AG72+3,AL$40)),1,0))+1</f>
        <v>2</v>
      </c>
      <c r="AM72" s="62" t="n">
        <f aca="true">SUM(IF(INDIRECT(ADDRESS(ROW(),AM$40))&gt;INDIRECT(ADDRESS($AG72,AM$40)),1,0),IF(INDIRECT(ADDRESS(ROW(),AM$40))&gt;INDIRECT(ADDRESS($AG72+1,AM$40)),1,0),IF(INDIRECT(ADDRESS(ROW(),AM$40))&gt;INDIRECT(ADDRESS($AG72+2,AM$40)),1,0),IF(INDIRECT(ADDRESS(ROW(),AM$40))&gt;INDIRECT(ADDRESS($AG72+3,AM$40)),1,0))+1</f>
        <v>4</v>
      </c>
      <c r="AO72" s="8" t="n">
        <f aca="false">IF("na"=F72,"",SQRT(F72)/SQRT(F71))</f>
        <v>1.31396644512365</v>
      </c>
      <c r="AP72" s="8" t="n">
        <f aca="false">IF("na"=J72,"",SQRT(J72)/SQRT(J71))</f>
        <v>1.06103911768488</v>
      </c>
      <c r="AQ72" s="8" t="n">
        <f aca="false">IF("na"=M72,"",SQRT(M72)/SQRT(M71))</f>
        <v>1.55477556775017</v>
      </c>
      <c r="AR72" s="8" t="n">
        <f aca="false">IF("na"=Q72,"",SQRT(Q72)/SQRT(Q71))</f>
        <v>1.29316757141847</v>
      </c>
      <c r="AS72" s="8" t="n">
        <f aca="false">IF("na"=T72,"",SQRT(T72)/SQRT(T71))</f>
        <v>2.00768677317593</v>
      </c>
      <c r="AT72" s="8" t="n">
        <f aca="false">IF("na"=X72,"",SQRT(X72)/SQRT(X71))</f>
        <v>1.34479523839252</v>
      </c>
    </row>
    <row r="73" customFormat="false" ht="12.75" hidden="false" customHeight="true" outlineLevel="0" collapsed="false">
      <c r="A73" s="11" t="s">
        <v>281</v>
      </c>
      <c r="B73" s="57" t="n">
        <v>0.175345</v>
      </c>
      <c r="C73" s="57" t="n">
        <v>2.11954</v>
      </c>
      <c r="D73" s="59" t="n">
        <v>0.214787</v>
      </c>
      <c r="E73" s="60" t="n">
        <v>0.033808</v>
      </c>
      <c r="F73" s="60" t="n">
        <v>0.0026986521</v>
      </c>
      <c r="G73" s="60" t="n">
        <v>2.44053</v>
      </c>
      <c r="H73" s="60" t="n">
        <v>0.790132</v>
      </c>
      <c r="I73" s="60" t="n">
        <v>2.27615</v>
      </c>
      <c r="J73" s="61" t="n">
        <v>0.6488352695</v>
      </c>
      <c r="K73" s="59" t="n">
        <v>0.213671</v>
      </c>
      <c r="L73" s="60" t="n">
        <v>0.0254239</v>
      </c>
      <c r="M73" s="60" t="n">
        <v>0.0021152568</v>
      </c>
      <c r="N73" s="60" t="n">
        <v>2.31132</v>
      </c>
      <c r="O73" s="60" t="n">
        <v>0.534925</v>
      </c>
      <c r="P73" s="60" t="n">
        <v>2.22744</v>
      </c>
      <c r="Q73" s="61" t="n">
        <v>0.2977871656</v>
      </c>
      <c r="R73" s="59" t="n">
        <v>0.211559</v>
      </c>
      <c r="S73" s="60" t="n">
        <v>0.0207845</v>
      </c>
      <c r="T73" s="60" t="n">
        <v>0.0017434491</v>
      </c>
      <c r="U73" s="60" t="n">
        <v>2.27607</v>
      </c>
      <c r="V73" s="60" t="n">
        <v>0.359727</v>
      </c>
      <c r="W73" s="60" t="n">
        <v>2.23763</v>
      </c>
      <c r="X73" s="61" t="n">
        <v>0.1433487626</v>
      </c>
      <c r="Y73" s="60"/>
      <c r="Z73" s="60"/>
      <c r="AA73" s="9" t="n">
        <f aca="false">IF("na"=F73,"",F73/F71)</f>
        <v>2.90768937865905</v>
      </c>
      <c r="AB73" s="7" t="n">
        <f aca="false">IF("na"=J73,"",J73/J71)</f>
        <v>0.776503125936448</v>
      </c>
      <c r="AC73" s="7" t="n">
        <f aca="false">IF("na"=M73,"",M73/M71)</f>
        <v>4.17758361559047</v>
      </c>
      <c r="AD73" s="7" t="n">
        <f aca="false">IF("na"=Q73,"",Q73/Q71)</f>
        <v>0.8826489229269</v>
      </c>
      <c r="AE73" s="7" t="n">
        <f aca="false">IF("na"=T73,"",T73/T71)</f>
        <v>6.71555639440938</v>
      </c>
      <c r="AF73" s="7" t="n">
        <f aca="false">IF("na"=X73,"",X73/X71)</f>
        <v>0.792989271084503</v>
      </c>
      <c r="AG73" s="7" t="n">
        <f aca="false">AG72</f>
        <v>72</v>
      </c>
      <c r="AH73" s="62" t="n">
        <f aca="true">SUM(IF(INDIRECT(ADDRESS(ROW(),AH$40))&gt;INDIRECT(ADDRESS($AG73,AH$40)),1,0),IF(INDIRECT(ADDRESS(ROW(),AH$40))&gt;INDIRECT(ADDRESS($AG73+1,AH$40)),1,0),IF(INDIRECT(ADDRESS(ROW(),AH$40))&gt;INDIRECT(ADDRESS($AG73+2,AH$40)),1,0),IF(INDIRECT(ADDRESS(ROW(),AH$40))&gt;INDIRECT(ADDRESS($AG73+3,AH$40)),1,0))+1</f>
        <v>3</v>
      </c>
      <c r="AI73" s="62" t="n">
        <f aca="true">SUM(IF(INDIRECT(ADDRESS(ROW(),AI$40))&gt;INDIRECT(ADDRESS($AG73,AI$40)),1,0),IF(INDIRECT(ADDRESS(ROW(),AI$40))&gt;INDIRECT(ADDRESS($AG73+1,AI$40)),1,0),IF(INDIRECT(ADDRESS(ROW(),AI$40))&gt;INDIRECT(ADDRESS($AG73+2,AI$40)),1,0),IF(INDIRECT(ADDRESS(ROW(),AI$40))&gt;INDIRECT(ADDRESS($AG73+3,AI$40)),1,0))+1</f>
        <v>1</v>
      </c>
      <c r="AJ73" s="62" t="n">
        <f aca="true">SUM(IF(INDIRECT(ADDRESS(ROW(),AJ$40))&gt;INDIRECT(ADDRESS($AG73,AJ$40)),1,0),IF(INDIRECT(ADDRESS(ROW(),AJ$40))&gt;INDIRECT(ADDRESS($AG73+1,AJ$40)),1,0),IF(INDIRECT(ADDRESS(ROW(),AJ$40))&gt;INDIRECT(ADDRESS($AG73+2,AJ$40)),1,0),IF(INDIRECT(ADDRESS(ROW(),AJ$40))&gt;INDIRECT(ADDRESS($AG73+3,AJ$40)),1,0))+1</f>
        <v>3</v>
      </c>
      <c r="AK73" s="62" t="n">
        <f aca="true">SUM(IF(INDIRECT(ADDRESS(ROW(),AK$40))&gt;INDIRECT(ADDRESS($AG73,AK$40)),1,0),IF(INDIRECT(ADDRESS(ROW(),AK$40))&gt;INDIRECT(ADDRESS($AG73+1,AK$40)),1,0),IF(INDIRECT(ADDRESS(ROW(),AK$40))&gt;INDIRECT(ADDRESS($AG73+2,AK$40)),1,0),IF(INDIRECT(ADDRESS(ROW(),AK$40))&gt;INDIRECT(ADDRESS($AG73+3,AK$40)),1,0))+1</f>
        <v>1</v>
      </c>
      <c r="AL73" s="62" t="n">
        <f aca="true">SUM(IF(INDIRECT(ADDRESS(ROW(),AL$40))&gt;INDIRECT(ADDRESS($AG73,AL$40)),1,0),IF(INDIRECT(ADDRESS(ROW(),AL$40))&gt;INDIRECT(ADDRESS($AG73+1,AL$40)),1,0),IF(INDIRECT(ADDRESS(ROW(),AL$40))&gt;INDIRECT(ADDRESS($AG73+2,AL$40)),1,0),IF(INDIRECT(ADDRESS(ROW(),AL$40))&gt;INDIRECT(ADDRESS($AG73+3,AL$40)),1,0))+1</f>
        <v>3</v>
      </c>
      <c r="AM73" s="62" t="n">
        <f aca="true">SUM(IF(INDIRECT(ADDRESS(ROW(),AM$40))&gt;INDIRECT(ADDRESS($AG73,AM$40)),1,0),IF(INDIRECT(ADDRESS(ROW(),AM$40))&gt;INDIRECT(ADDRESS($AG73+1,AM$40)),1,0),IF(INDIRECT(ADDRESS(ROW(),AM$40))&gt;INDIRECT(ADDRESS($AG73+2,AM$40)),1,0),IF(INDIRECT(ADDRESS(ROW(),AM$40))&gt;INDIRECT(ADDRESS($AG73+3,AM$40)),1,0))+1</f>
        <v>1</v>
      </c>
      <c r="AO73" s="8" t="n">
        <f aca="false">IF("na"=F73,"",SQRT(F73)/SQRT(F71))</f>
        <v>1.70519482132074</v>
      </c>
      <c r="AP73" s="8" t="n">
        <f aca="false">IF("na"=J73,"",SQRT(J73)/SQRT(J71))</f>
        <v>0.881194147697571</v>
      </c>
      <c r="AQ73" s="8" t="n">
        <f aca="false">IF("na"=M73,"",SQRT(M73)/SQRT(M71))</f>
        <v>2.04391379847352</v>
      </c>
      <c r="AR73" s="8" t="n">
        <f aca="false">IF("na"=Q73,"",SQRT(Q73)/SQRT(Q71))</f>
        <v>0.939493971735264</v>
      </c>
      <c r="AS73" s="8" t="n">
        <f aca="false">IF("na"=T73,"",SQRT(T73)/SQRT(T71))</f>
        <v>2.59143905859454</v>
      </c>
      <c r="AT73" s="8" t="n">
        <f aca="false">IF("na"=X73,"",SQRT(X73)/SQRT(X71))</f>
        <v>0.890499450356093</v>
      </c>
    </row>
    <row r="74" customFormat="false" ht="12.75" hidden="false" customHeight="true" outlineLevel="0" collapsed="false">
      <c r="A74" s="11" t="s">
        <v>282</v>
      </c>
      <c r="B74" s="57" t="n">
        <v>0.175345</v>
      </c>
      <c r="C74" s="57" t="n">
        <v>2.11954</v>
      </c>
      <c r="D74" s="63" t="n">
        <v>0.181806</v>
      </c>
      <c r="E74" s="64" t="n">
        <v>0.0304562</v>
      </c>
      <c r="F74" s="65" t="n">
        <v>0.0009693246</v>
      </c>
      <c r="G74" s="64" t="n">
        <v>2.47884</v>
      </c>
      <c r="H74" s="65" t="n">
        <v>0.903992</v>
      </c>
      <c r="I74" s="65" t="n">
        <v>2.29572</v>
      </c>
      <c r="J74" s="66" t="n">
        <v>0.8482409284</v>
      </c>
      <c r="K74" s="63" t="n">
        <v>0.18187</v>
      </c>
      <c r="L74" s="64" t="n">
        <v>0.0229076</v>
      </c>
      <c r="M74" s="65" t="n">
        <v>0.0005673337</v>
      </c>
      <c r="N74" s="64" t="n">
        <v>2.35965</v>
      </c>
      <c r="O74" s="65" t="n">
        <v>0.576704</v>
      </c>
      <c r="P74" s="65" t="n">
        <v>2.26955</v>
      </c>
      <c r="Q74" s="66" t="n">
        <v>0.3550905037</v>
      </c>
      <c r="R74" s="63" t="n">
        <v>0.18145</v>
      </c>
      <c r="S74" s="64" t="n">
        <v>0.0170663</v>
      </c>
      <c r="T74" s="65" t="n">
        <v>0.0003285295</v>
      </c>
      <c r="U74" s="64" t="n">
        <v>2.34781</v>
      </c>
      <c r="V74" s="65" t="n">
        <v>0.392354</v>
      </c>
      <c r="W74" s="65" t="n">
        <v>2.30149</v>
      </c>
      <c r="X74" s="66" t="n">
        <v>0.1870474638</v>
      </c>
      <c r="Y74" s="64"/>
      <c r="Z74" s="64"/>
      <c r="AA74" s="9" t="n">
        <f aca="false">IF("na"=F74,"",F74/F71)</f>
        <v>1.04440837108753</v>
      </c>
      <c r="AB74" s="7" t="n">
        <f aca="false">IF("na"=J74,"",J74/J71)</f>
        <v>1.01514477312155</v>
      </c>
      <c r="AC74" s="7" t="n">
        <f aca="false">IF("na"=M74,"",M74/M71)</f>
        <v>1.12047103202425</v>
      </c>
      <c r="AD74" s="7" t="n">
        <f aca="false">IF("na"=Q74,"",Q74/Q71)</f>
        <v>1.05249751110286</v>
      </c>
      <c r="AE74" s="7" t="n">
        <f aca="false">IF("na"=T74,"",T74/T71)</f>
        <v>1.26545614923723</v>
      </c>
      <c r="AF74" s="7" t="n">
        <f aca="false">IF("na"=X74,"",X74/X71)</f>
        <v>1.03472558316291</v>
      </c>
      <c r="AG74" s="7" t="n">
        <f aca="false">AG73</f>
        <v>72</v>
      </c>
      <c r="AH74" s="62" t="n">
        <f aca="true">SUM(IF(INDIRECT(ADDRESS(ROW(),AH$40))&gt;INDIRECT(ADDRESS($AG74,AH$40)),1,0),IF(INDIRECT(ADDRESS(ROW(),AH$40))&gt;INDIRECT(ADDRESS($AG74+1,AH$40)),1,0),IF(INDIRECT(ADDRESS(ROW(),AH$40))&gt;INDIRECT(ADDRESS($AG74+2,AH$40)),1,0),IF(INDIRECT(ADDRESS(ROW(),AH$40))&gt;INDIRECT(ADDRESS($AG74+3,AH$40)),1,0))+1</f>
        <v>1</v>
      </c>
      <c r="AI74" s="62" t="n">
        <f aca="true">SUM(IF(INDIRECT(ADDRESS(ROW(),AI$40))&gt;INDIRECT(ADDRESS($AG74,AI$40)),1,0),IF(INDIRECT(ADDRESS(ROW(),AI$40))&gt;INDIRECT(ADDRESS($AG74+1,AI$40)),1,0),IF(INDIRECT(ADDRESS(ROW(),AI$40))&gt;INDIRECT(ADDRESS($AG74+2,AI$40)),1,0),IF(INDIRECT(ADDRESS(ROW(),AI$40))&gt;INDIRECT(ADDRESS($AG74+3,AI$40)),1,0))+1</f>
        <v>2</v>
      </c>
      <c r="AJ74" s="62" t="n">
        <f aca="true">SUM(IF(INDIRECT(ADDRESS(ROW(),AJ$40))&gt;INDIRECT(ADDRESS($AG74,AJ$40)),1,0),IF(INDIRECT(ADDRESS(ROW(),AJ$40))&gt;INDIRECT(ADDRESS($AG74+1,AJ$40)),1,0),IF(INDIRECT(ADDRESS(ROW(),AJ$40))&gt;INDIRECT(ADDRESS($AG74+2,AJ$40)),1,0),IF(INDIRECT(ADDRESS(ROW(),AJ$40))&gt;INDIRECT(ADDRESS($AG74+3,AJ$40)),1,0))+1</f>
        <v>1</v>
      </c>
      <c r="AK74" s="62" t="n">
        <f aca="true">SUM(IF(INDIRECT(ADDRESS(ROW(),AK$40))&gt;INDIRECT(ADDRESS($AG74,AK$40)),1,0),IF(INDIRECT(ADDRESS(ROW(),AK$40))&gt;INDIRECT(ADDRESS($AG74+1,AK$40)),1,0),IF(INDIRECT(ADDRESS(ROW(),AK$40))&gt;INDIRECT(ADDRESS($AG74+2,AK$40)),1,0),IF(INDIRECT(ADDRESS(ROW(),AK$40))&gt;INDIRECT(ADDRESS($AG74+3,AK$40)),1,0))+1</f>
        <v>2</v>
      </c>
      <c r="AL74" s="62" t="n">
        <f aca="true">SUM(IF(INDIRECT(ADDRESS(ROW(),AL$40))&gt;INDIRECT(ADDRESS($AG74,AL$40)),1,0),IF(INDIRECT(ADDRESS(ROW(),AL$40))&gt;INDIRECT(ADDRESS($AG74+1,AL$40)),1,0),IF(INDIRECT(ADDRESS(ROW(),AL$40))&gt;INDIRECT(ADDRESS($AG74+2,AL$40)),1,0),IF(INDIRECT(ADDRESS(ROW(),AL$40))&gt;INDIRECT(ADDRESS($AG74+3,AL$40)),1,0))+1</f>
        <v>1</v>
      </c>
      <c r="AM74" s="62" t="n">
        <f aca="true">SUM(IF(INDIRECT(ADDRESS(ROW(),AM$40))&gt;INDIRECT(ADDRESS($AG74,AM$40)),1,0),IF(INDIRECT(ADDRESS(ROW(),AM$40))&gt;INDIRECT(ADDRESS($AG74+1,AM$40)),1,0),IF(INDIRECT(ADDRESS(ROW(),AM$40))&gt;INDIRECT(ADDRESS($AG74+2,AM$40)),1,0),IF(INDIRECT(ADDRESS(ROW(),AM$40))&gt;INDIRECT(ADDRESS($AG74+3,AM$40)),1,0))+1</f>
        <v>2</v>
      </c>
      <c r="AO74" s="8" t="n">
        <f aca="false">IF("na"=F74,"",SQRT(F74)/SQRT(F71))</f>
        <v>1.02196299888378</v>
      </c>
      <c r="AP74" s="8" t="n">
        <f aca="false">IF("na"=J74,"",SQRT(J74)/SQRT(J71))</f>
        <v>1.00754393111246</v>
      </c>
      <c r="AQ74" s="8" t="n">
        <f aca="false">IF("na"=M74,"",SQRT(M74)/SQRT(M71))</f>
        <v>1.058523042746</v>
      </c>
      <c r="AR74" s="8" t="n">
        <f aca="false">IF("na"=Q74,"",SQRT(Q74)/SQRT(Q71))</f>
        <v>1.0259130134192</v>
      </c>
      <c r="AS74" s="8" t="n">
        <f aca="false">IF("na"=T74,"",SQRT(T74)/SQRT(T71))</f>
        <v>1.12492495271339</v>
      </c>
      <c r="AT74" s="8" t="n">
        <f aca="false">IF("na"=X74,"",SQRT(X74)/SQRT(X71))</f>
        <v>1.01721462001041</v>
      </c>
    </row>
    <row r="75" customFormat="false" ht="12.75" hidden="false" customHeight="true" outlineLevel="0" collapsed="false">
      <c r="A75" s="11" t="s">
        <v>283</v>
      </c>
      <c r="B75" s="57" t="n">
        <v>0.175345</v>
      </c>
      <c r="C75" s="57" t="n">
        <v>2.11954</v>
      </c>
      <c r="D75" s="67" t="n">
        <v>0.214311</v>
      </c>
      <c r="E75" s="7" t="n">
        <v>0.0413596</v>
      </c>
      <c r="F75" s="65" t="n">
        <v>0.0032289656</v>
      </c>
      <c r="G75" s="64" t="n">
        <v>2.42323</v>
      </c>
      <c r="H75" s="65" t="n">
        <v>0.932126</v>
      </c>
      <c r="I75" s="65" t="n">
        <v>2.22587</v>
      </c>
      <c r="J75" s="66" t="n">
        <v>0.8801649487</v>
      </c>
      <c r="K75" s="67" t="n">
        <v>0.216917</v>
      </c>
      <c r="L75" s="7" t="n">
        <v>0.037357</v>
      </c>
      <c r="M75" s="65" t="n">
        <v>0.0031237765</v>
      </c>
      <c r="N75" s="64" t="n">
        <v>2.38203</v>
      </c>
      <c r="O75" s="65" t="n">
        <v>0.663691</v>
      </c>
      <c r="P75" s="65" t="n">
        <v>2.26649</v>
      </c>
      <c r="Q75" s="66" t="n">
        <v>0.4620800459</v>
      </c>
      <c r="R75" s="67" t="n">
        <v>0.216612</v>
      </c>
      <c r="S75" s="7" t="n">
        <v>0.0347059</v>
      </c>
      <c r="T75" s="65" t="n">
        <v>0.0029074646</v>
      </c>
      <c r="U75" s="64" t="n">
        <v>2.34835</v>
      </c>
      <c r="V75" s="65" t="n">
        <v>0.525858</v>
      </c>
      <c r="W75" s="65" t="n">
        <v>2.27549</v>
      </c>
      <c r="X75" s="66" t="n">
        <v>0.3008470386</v>
      </c>
      <c r="Y75" s="64"/>
      <c r="Z75" s="64"/>
      <c r="AA75" s="9" t="n">
        <f aca="false">IF("na"=F75,"",F75/F71)</f>
        <v>3.4790809008599</v>
      </c>
      <c r="AB75" s="7" t="n">
        <f aca="false">IF("na"=J75,"",J75/J71)</f>
        <v>1.05335031267939</v>
      </c>
      <c r="AC75" s="7" t="n">
        <f aca="false">IF("na"=M75,"",M75/M71)</f>
        <v>6.16938686837766</v>
      </c>
      <c r="AD75" s="7" t="n">
        <f aca="false">IF("na"=Q75,"",Q75/Q71)</f>
        <v>1.36961730368022</v>
      </c>
      <c r="AE75" s="7" t="n">
        <f aca="false">IF("na"=T75,"",T75/T71)</f>
        <v>11.1992042016305</v>
      </c>
      <c r="AF75" s="7" t="n">
        <f aca="false">IF("na"=X75,"",X75/X71)</f>
        <v>1.6642520627335</v>
      </c>
      <c r="AG75" s="7" t="n">
        <f aca="false">AG74</f>
        <v>72</v>
      </c>
      <c r="AH75" s="62" t="n">
        <f aca="true">SUM(IF(INDIRECT(ADDRESS(ROW(),AH$40))&gt;INDIRECT(ADDRESS($AG75,AH$40)),1,0),IF(INDIRECT(ADDRESS(ROW(),AH$40))&gt;INDIRECT(ADDRESS($AG75+1,AH$40)),1,0),IF(INDIRECT(ADDRESS(ROW(),AH$40))&gt;INDIRECT(ADDRESS($AG75+2,AH$40)),1,0),IF(INDIRECT(ADDRESS(ROW(),AH$40))&gt;INDIRECT(ADDRESS($AG75+3,AH$40)),1,0))+1</f>
        <v>4</v>
      </c>
      <c r="AI75" s="62" t="n">
        <f aca="true">SUM(IF(INDIRECT(ADDRESS(ROW(),AI$40))&gt;INDIRECT(ADDRESS($AG75,AI$40)),1,0),IF(INDIRECT(ADDRESS(ROW(),AI$40))&gt;INDIRECT(ADDRESS($AG75+1,AI$40)),1,0),IF(INDIRECT(ADDRESS(ROW(),AI$40))&gt;INDIRECT(ADDRESS($AG75+2,AI$40)),1,0),IF(INDIRECT(ADDRESS(ROW(),AI$40))&gt;INDIRECT(ADDRESS($AG75+3,AI$40)),1,0))+1</f>
        <v>3</v>
      </c>
      <c r="AJ75" s="62" t="n">
        <f aca="true">SUM(IF(INDIRECT(ADDRESS(ROW(),AJ$40))&gt;INDIRECT(ADDRESS($AG75,AJ$40)),1,0),IF(INDIRECT(ADDRESS(ROW(),AJ$40))&gt;INDIRECT(ADDRESS($AG75+1,AJ$40)),1,0),IF(INDIRECT(ADDRESS(ROW(),AJ$40))&gt;INDIRECT(ADDRESS($AG75+2,AJ$40)),1,0),IF(INDIRECT(ADDRESS(ROW(),AJ$40))&gt;INDIRECT(ADDRESS($AG75+3,AJ$40)),1,0))+1</f>
        <v>4</v>
      </c>
      <c r="AK75" s="62" t="n">
        <f aca="true">SUM(IF(INDIRECT(ADDRESS(ROW(),AK$40))&gt;INDIRECT(ADDRESS($AG75,AK$40)),1,0),IF(INDIRECT(ADDRESS(ROW(),AK$40))&gt;INDIRECT(ADDRESS($AG75+1,AK$40)),1,0),IF(INDIRECT(ADDRESS(ROW(),AK$40))&gt;INDIRECT(ADDRESS($AG75+2,AK$40)),1,0),IF(INDIRECT(ADDRESS(ROW(),AK$40))&gt;INDIRECT(ADDRESS($AG75+3,AK$40)),1,0))+1</f>
        <v>3</v>
      </c>
      <c r="AL75" s="62" t="n">
        <f aca="true">SUM(IF(INDIRECT(ADDRESS(ROW(),AL$40))&gt;INDIRECT(ADDRESS($AG75,AL$40)),1,0),IF(INDIRECT(ADDRESS(ROW(),AL$40))&gt;INDIRECT(ADDRESS($AG75+1,AL$40)),1,0),IF(INDIRECT(ADDRESS(ROW(),AL$40))&gt;INDIRECT(ADDRESS($AG75+2,AL$40)),1,0),IF(INDIRECT(ADDRESS(ROW(),AL$40))&gt;INDIRECT(ADDRESS($AG75+3,AL$40)),1,0))+1</f>
        <v>4</v>
      </c>
      <c r="AM75" s="62" t="n">
        <f aca="true">SUM(IF(INDIRECT(ADDRESS(ROW(),AM$40))&gt;INDIRECT(ADDRESS($AG75,AM$40)),1,0),IF(INDIRECT(ADDRESS(ROW(),AM$40))&gt;INDIRECT(ADDRESS($AG75+1,AM$40)),1,0),IF(INDIRECT(ADDRESS(ROW(),AM$40))&gt;INDIRECT(ADDRESS($AG75+2,AM$40)),1,0),IF(INDIRECT(ADDRESS(ROW(),AM$40))&gt;INDIRECT(ADDRESS($AG75+3,AM$40)),1,0))+1</f>
        <v>3</v>
      </c>
      <c r="AO75" s="8" t="n">
        <f aca="false">IF("na"=F75,"",SQRT(F75)/SQRT(F71))</f>
        <v>1.86522944992296</v>
      </c>
      <c r="AP75" s="8" t="n">
        <f aca="false">IF("na"=J75,"",SQRT(J75)/SQRT(J71))</f>
        <v>1.02632855980889</v>
      </c>
      <c r="AQ75" s="8" t="n">
        <f aca="false">IF("na"=M75,"",SQRT(M75)/SQRT(M71))</f>
        <v>2.48382504786019</v>
      </c>
      <c r="AR75" s="8" t="n">
        <f aca="false">IF("na"=Q75,"",SQRT(Q75)/SQRT(Q71))</f>
        <v>1.17030649988805</v>
      </c>
      <c r="AS75" s="8" t="n">
        <f aca="false">IF("na"=T75,"",SQRT(T75)/SQRT(T71))</f>
        <v>3.34652120890194</v>
      </c>
      <c r="AT75" s="8" t="n">
        <f aca="false">IF("na"=X75,"",SQRT(X75)/SQRT(X71))</f>
        <v>1.29005893769762</v>
      </c>
    </row>
    <row r="76" customFormat="false" ht="12.75" hidden="false" customHeight="true" outlineLevel="0" collapsed="false">
      <c r="B76" s="68"/>
      <c r="C76" s="68"/>
      <c r="D76" s="7"/>
      <c r="E76" s="7"/>
      <c r="F76" s="7"/>
      <c r="G76" s="7"/>
      <c r="H76" s="7"/>
      <c r="I76" s="7"/>
      <c r="J76" s="7"/>
      <c r="K76" s="7"/>
      <c r="L76" s="7"/>
    </row>
    <row r="77" s="50" customFormat="true" ht="12.75" hidden="false" customHeight="true" outlineLevel="0" collapsed="false">
      <c r="A77" s="11"/>
      <c r="B77" s="11"/>
      <c r="C77" s="11"/>
      <c r="D77" s="11" t="s">
        <v>304</v>
      </c>
      <c r="E77" s="11"/>
      <c r="F77" s="11"/>
      <c r="G77" s="11"/>
      <c r="H77" s="11"/>
      <c r="I77" s="11"/>
      <c r="J77" s="11"/>
      <c r="K77" s="11"/>
      <c r="L77" s="11"/>
      <c r="M77" s="11"/>
      <c r="N77" s="11"/>
      <c r="O77" s="11"/>
      <c r="P77" s="11"/>
      <c r="Q77" s="11"/>
      <c r="R77" s="11"/>
      <c r="S77" s="11"/>
      <c r="T77" s="11"/>
      <c r="U77" s="11"/>
      <c r="V77" s="11"/>
      <c r="W77" s="11"/>
      <c r="X77" s="11"/>
      <c r="Y77" s="11"/>
      <c r="Z77" s="11"/>
      <c r="AA77" s="49"/>
      <c r="AH77" s="51"/>
      <c r="AI77" s="51"/>
      <c r="AJ77" s="51"/>
      <c r="AK77" s="51"/>
      <c r="AL77" s="51"/>
      <c r="AM77" s="51"/>
      <c r="AP77" s="10"/>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row>
    <row r="78" customFormat="false" ht="12.75" hidden="false" customHeight="true" outlineLevel="0" collapsed="false">
      <c r="B78" s="52" t="s">
        <v>293</v>
      </c>
      <c r="C78" s="52" t="s">
        <v>293</v>
      </c>
      <c r="D78" s="53" t="n">
        <v>7</v>
      </c>
      <c r="E78" s="53"/>
      <c r="F78" s="53"/>
      <c r="G78" s="53"/>
      <c r="H78" s="53"/>
      <c r="I78" s="53"/>
      <c r="J78" s="53"/>
      <c r="K78" s="53" t="n">
        <v>15</v>
      </c>
      <c r="L78" s="53"/>
      <c r="M78" s="53"/>
      <c r="N78" s="53"/>
      <c r="O78" s="53"/>
      <c r="P78" s="53"/>
      <c r="Q78" s="53"/>
      <c r="R78" s="53" t="n">
        <v>30</v>
      </c>
      <c r="S78" s="53"/>
      <c r="T78" s="53"/>
      <c r="U78" s="53"/>
      <c r="V78" s="53"/>
      <c r="W78" s="53"/>
      <c r="X78" s="53"/>
      <c r="Y78" s="54"/>
      <c r="Z78" s="54"/>
    </row>
    <row r="79" customFormat="false" ht="12.75" hidden="false" customHeight="true" outlineLevel="0" collapsed="false">
      <c r="B79" s="55" t="s">
        <v>284</v>
      </c>
      <c r="C79" s="55" t="s">
        <v>294</v>
      </c>
      <c r="D79" s="56" t="s">
        <v>284</v>
      </c>
      <c r="E79" s="57" t="s">
        <v>287</v>
      </c>
      <c r="F79" s="57" t="s">
        <v>295</v>
      </c>
      <c r="G79" s="57" t="s">
        <v>296</v>
      </c>
      <c r="H79" s="57" t="s">
        <v>297</v>
      </c>
      <c r="I79" s="57" t="s">
        <v>298</v>
      </c>
      <c r="J79" s="58" t="s">
        <v>299</v>
      </c>
      <c r="K79" s="56" t="s">
        <v>284</v>
      </c>
      <c r="L79" s="57" t="s">
        <v>287</v>
      </c>
      <c r="M79" s="57" t="s">
        <v>295</v>
      </c>
      <c r="N79" s="57" t="s">
        <v>296</v>
      </c>
      <c r="O79" s="57" t="s">
        <v>297</v>
      </c>
      <c r="P79" s="57" t="s">
        <v>298</v>
      </c>
      <c r="Q79" s="58" t="s">
        <v>299</v>
      </c>
      <c r="R79" s="56" t="s">
        <v>284</v>
      </c>
      <c r="S79" s="57" t="s">
        <v>287</v>
      </c>
      <c r="T79" s="57" t="s">
        <v>295</v>
      </c>
      <c r="U79" s="57" t="s">
        <v>296</v>
      </c>
      <c r="V79" s="57" t="s">
        <v>297</v>
      </c>
      <c r="W79" s="57" t="s">
        <v>298</v>
      </c>
      <c r="X79" s="58" t="s">
        <v>299</v>
      </c>
      <c r="Y79" s="57"/>
      <c r="Z79" s="57"/>
    </row>
    <row r="80" customFormat="false" ht="12.75" hidden="false" customHeight="true" outlineLevel="0" collapsed="false">
      <c r="A80" s="11" t="s">
        <v>300</v>
      </c>
      <c r="B80" s="57" t="n">
        <v>0.100403</v>
      </c>
      <c r="C80" s="57" t="n">
        <v>1.98204</v>
      </c>
      <c r="D80" s="59" t="n">
        <v>0.0984171</v>
      </c>
      <c r="E80" s="60" t="n">
        <v>0.0237002</v>
      </c>
      <c r="F80" s="60" t="n">
        <v>0.0005656431</v>
      </c>
      <c r="G80" s="60" t="n">
        <v>2.95886</v>
      </c>
      <c r="H80" s="60" t="n">
        <v>2.28049</v>
      </c>
      <c r="I80" s="60" t="n">
        <v>2.20703</v>
      </c>
      <c r="J80" s="61" t="n">
        <v>5.2512551402</v>
      </c>
      <c r="K80" s="59" t="n">
        <v>0.0973234</v>
      </c>
      <c r="L80" s="60" t="n">
        <v>0.0164844</v>
      </c>
      <c r="M80" s="60" t="n">
        <v>0.0002812193</v>
      </c>
      <c r="N80" s="60" t="n">
        <v>2.8014</v>
      </c>
      <c r="O80" s="60" t="n">
        <v>1.72239</v>
      </c>
      <c r="P80" s="60" t="n">
        <v>2.32397</v>
      </c>
      <c r="Q80" s="61" t="n">
        <v>3.083543437</v>
      </c>
      <c r="R80" s="59" t="n">
        <v>0.0978139</v>
      </c>
      <c r="S80" s="60" t="n">
        <v>0.0114338</v>
      </c>
      <c r="T80" s="60" t="n">
        <v>0.0001374351</v>
      </c>
      <c r="U80" s="60" t="n">
        <v>2.42137</v>
      </c>
      <c r="V80" s="60" t="n">
        <v>0.802579</v>
      </c>
      <c r="W80" s="60" t="n">
        <v>2.24992</v>
      </c>
      <c r="X80" s="61" t="n">
        <v>0.7158927456</v>
      </c>
      <c r="Y80" s="60"/>
      <c r="Z80" s="60"/>
      <c r="AH80" s="62"/>
      <c r="AI80" s="62"/>
    </row>
    <row r="81" customFormat="false" ht="12.75" hidden="false" customHeight="true" outlineLevel="0" collapsed="false">
      <c r="A81" s="11" t="s">
        <v>280</v>
      </c>
      <c r="B81" s="57" t="n">
        <v>0.100403</v>
      </c>
      <c r="C81" s="57" t="n">
        <v>1.98204</v>
      </c>
      <c r="D81" s="59" t="n">
        <v>0.103937</v>
      </c>
      <c r="E81" s="60" t="n">
        <v>0.0335309</v>
      </c>
      <c r="F81" s="60" t="n">
        <v>0.0011368103</v>
      </c>
      <c r="G81" s="60" t="n">
        <v>2.80379</v>
      </c>
      <c r="H81" s="60" t="n">
        <v>2.19439</v>
      </c>
      <c r="I81" s="60" t="n">
        <v>2.07433</v>
      </c>
      <c r="J81" s="61" t="n">
        <v>4.8238649162</v>
      </c>
      <c r="K81" s="59" t="n">
        <v>0.103321</v>
      </c>
      <c r="L81" s="60" t="n">
        <v>0.0309518</v>
      </c>
      <c r="M81" s="60" t="n">
        <v>0.0009665286</v>
      </c>
      <c r="N81" s="60" t="n">
        <v>3.09899</v>
      </c>
      <c r="O81" s="60" t="n">
        <v>2.69943</v>
      </c>
      <c r="P81" s="60" t="n">
        <v>2.15632</v>
      </c>
      <c r="Q81" s="61" t="n">
        <v>7.3172958433</v>
      </c>
      <c r="R81" s="59" t="n">
        <v>0.100931</v>
      </c>
      <c r="S81" s="60" t="n">
        <v>0.0287065</v>
      </c>
      <c r="T81" s="60" t="n">
        <v>0.0008243418</v>
      </c>
      <c r="U81" s="60" t="n">
        <v>2.47039</v>
      </c>
      <c r="V81" s="60" t="n">
        <v>1.5961</v>
      </c>
      <c r="W81" s="60" t="n">
        <v>1.99186</v>
      </c>
      <c r="X81" s="61" t="n">
        <v>2.5476316424</v>
      </c>
      <c r="Y81" s="60"/>
      <c r="Z81" s="60"/>
      <c r="AA81" s="9" t="n">
        <f aca="false">IF("na"=F81,"",F81/F80)</f>
        <v>2.00976605212722</v>
      </c>
      <c r="AB81" s="7" t="n">
        <f aca="false">IF("na"=J81,"",J81/J80)</f>
        <v>0.918611796115524</v>
      </c>
      <c r="AC81" s="7" t="n">
        <f aca="false">IF("na"=M81,"",M81/M80)</f>
        <v>3.4369212923864</v>
      </c>
      <c r="AD81" s="7" t="n">
        <f aca="false">IF("na"=Q81,"",Q81/Q80)</f>
        <v>2.37301532889027</v>
      </c>
      <c r="AE81" s="7" t="n">
        <f aca="false">IF("na"=T81,"",T81/T80)</f>
        <v>5.99804416775627</v>
      </c>
      <c r="AF81" s="7" t="n">
        <f aca="false">IF("na"=X81,"",X81/X80)</f>
        <v>3.55867782996571</v>
      </c>
      <c r="AG81" s="7" t="n">
        <f aca="false">ROW()</f>
        <v>81</v>
      </c>
      <c r="AH81" s="62" t="n">
        <f aca="true">SUM(IF(INDIRECT(ADDRESS(ROW(),AH$40))&gt;INDIRECT(ADDRESS($AG81,AH$40)),1,0),IF(INDIRECT(ADDRESS(ROW(),AH$40))&gt;INDIRECT(ADDRESS($AG81+1,AH$40)),1,0),IF(INDIRECT(ADDRESS(ROW(),AH$40))&gt;INDIRECT(ADDRESS($AG81+2,AH$40)),1,0),IF(INDIRECT(ADDRESS(ROW(),AH$40))&gt;INDIRECT(ADDRESS($AG81+3,AH$40)),1,0))+1</f>
        <v>4</v>
      </c>
      <c r="AI81" s="62" t="n">
        <f aca="true">SUM(IF(INDIRECT(ADDRESS(ROW(),AI$40))&gt;INDIRECT(ADDRESS($AG81,AI$40)),1,0),IF(INDIRECT(ADDRESS(ROW(),AI$40))&gt;INDIRECT(ADDRESS($AG81+1,AI$40)),1,0),IF(INDIRECT(ADDRESS(ROW(),AI$40))&gt;INDIRECT(ADDRESS($AG81+2,AI$40)),1,0),IF(INDIRECT(ADDRESS(ROW(),AI$40))&gt;INDIRECT(ADDRESS($AG81+3,AI$40)),1,0))+1</f>
        <v>3</v>
      </c>
      <c r="AJ81" s="62" t="n">
        <f aca="true">SUM(IF(INDIRECT(ADDRESS(ROW(),AJ$40))&gt;INDIRECT(ADDRESS($AG81,AJ$40)),1,0),IF(INDIRECT(ADDRESS(ROW(),AJ$40))&gt;INDIRECT(ADDRESS($AG81+1,AJ$40)),1,0),IF(INDIRECT(ADDRESS(ROW(),AJ$40))&gt;INDIRECT(ADDRESS($AG81+2,AJ$40)),1,0),IF(INDIRECT(ADDRESS(ROW(),AJ$40))&gt;INDIRECT(ADDRESS($AG81+3,AJ$40)),1,0))+1</f>
        <v>4</v>
      </c>
      <c r="AK81" s="62" t="n">
        <f aca="true">SUM(IF(INDIRECT(ADDRESS(ROW(),AK$40))&gt;INDIRECT(ADDRESS($AG81,AK$40)),1,0),IF(INDIRECT(ADDRESS(ROW(),AK$40))&gt;INDIRECT(ADDRESS($AG81+1,AK$40)),1,0),IF(INDIRECT(ADDRESS(ROW(),AK$40))&gt;INDIRECT(ADDRESS($AG81+2,AK$40)),1,0),IF(INDIRECT(ADDRESS(ROW(),AK$40))&gt;INDIRECT(ADDRESS($AG81+3,AK$40)),1,0))+1</f>
        <v>4</v>
      </c>
      <c r="AL81" s="62" t="n">
        <f aca="true">SUM(IF(INDIRECT(ADDRESS(ROW(),AL$40))&gt;INDIRECT(ADDRESS($AG81,AL$40)),1,0),IF(INDIRECT(ADDRESS(ROW(),AL$40))&gt;INDIRECT(ADDRESS($AG81+1,AL$40)),1,0),IF(INDIRECT(ADDRESS(ROW(),AL$40))&gt;INDIRECT(ADDRESS($AG81+2,AL$40)),1,0),IF(INDIRECT(ADDRESS(ROW(),AL$40))&gt;INDIRECT(ADDRESS($AG81+3,AL$40)),1,0))+1</f>
        <v>4</v>
      </c>
      <c r="AM81" s="62" t="n">
        <f aca="true">SUM(IF(INDIRECT(ADDRESS(ROW(),AM$40))&gt;INDIRECT(ADDRESS($AG81,AM$40)),1,0),IF(INDIRECT(ADDRESS(ROW(),AM$40))&gt;INDIRECT(ADDRESS($AG81+1,AM$40)),1,0),IF(INDIRECT(ADDRESS(ROW(),AM$40))&gt;INDIRECT(ADDRESS($AG81+2,AM$40)),1,0),IF(INDIRECT(ADDRESS(ROW(),AM$40))&gt;INDIRECT(ADDRESS($AG81+3,AM$40)),1,0))+1</f>
        <v>3</v>
      </c>
      <c r="AO81" s="8" t="n">
        <f aca="false">IF("na"=F81,"",SQRT(F81)/SQRT(F80))</f>
        <v>1.41766217842165</v>
      </c>
      <c r="AP81" s="8" t="n">
        <f aca="false">IF("na"=J81,"",SQRT(J81)/SQRT(J80))</f>
        <v>0.958442380175003</v>
      </c>
      <c r="AQ81" s="8" t="n">
        <f aca="false">IF("na"=M81,"",SQRT(M81)/SQRT(M80))</f>
        <v>1.85389354936749</v>
      </c>
      <c r="AR81" s="8" t="n">
        <f aca="false">IF("na"=Q81,"",SQRT(Q81)/SQRT(Q80))</f>
        <v>1.54045945382872</v>
      </c>
      <c r="AS81" s="8" t="n">
        <f aca="false">IF("na"=T81,"",SQRT(T81)/SQRT(T80))</f>
        <v>2.44909047765824</v>
      </c>
      <c r="AT81" s="8" t="n">
        <f aca="false">IF("na"=X81,"",SQRT(X81)/SQRT(X80))</f>
        <v>1.88644581951502</v>
      </c>
    </row>
    <row r="82" customFormat="false" ht="12.75" hidden="false" customHeight="true" outlineLevel="0" collapsed="false">
      <c r="A82" s="11" t="s">
        <v>281</v>
      </c>
      <c r="B82" s="57" t="n">
        <v>0.100403</v>
      </c>
      <c r="C82" s="57" t="n">
        <v>1.98204</v>
      </c>
      <c r="D82" s="59" t="n">
        <v>0.0948857</v>
      </c>
      <c r="E82" s="60" t="n">
        <v>0.0247317</v>
      </c>
      <c r="F82" s="60" t="n">
        <v>0.0006420974</v>
      </c>
      <c r="G82" s="60" t="n">
        <v>2.22614</v>
      </c>
      <c r="H82" s="60" t="n">
        <v>1.67567</v>
      </c>
      <c r="I82" s="60" t="n">
        <v>1.68302</v>
      </c>
      <c r="J82" s="61" t="n">
        <v>2.8972829093</v>
      </c>
      <c r="K82" s="59" t="n">
        <v>0.0950662</v>
      </c>
      <c r="L82" s="60" t="n">
        <v>0.01923</v>
      </c>
      <c r="M82" s="60" t="n">
        <v>0.0003982743</v>
      </c>
      <c r="N82" s="60" t="n">
        <v>2.11773</v>
      </c>
      <c r="O82" s="60" t="n">
        <v>1.49406</v>
      </c>
      <c r="P82" s="60" t="n">
        <v>1.65931</v>
      </c>
      <c r="Q82" s="61" t="n">
        <v>2.3363699365</v>
      </c>
      <c r="R82" s="59" t="n">
        <v>0.0958929</v>
      </c>
      <c r="S82" s="60" t="n">
        <v>0.0162033</v>
      </c>
      <c r="T82" s="60" t="n">
        <v>0.0002828879</v>
      </c>
      <c r="U82" s="60" t="n">
        <v>1.9405</v>
      </c>
      <c r="V82" s="60" t="n">
        <v>0.936141</v>
      </c>
      <c r="W82" s="60" t="n">
        <v>1.66759</v>
      </c>
      <c r="X82" s="61" t="n">
        <v>0.9752387743</v>
      </c>
      <c r="Y82" s="60"/>
      <c r="Z82" s="60"/>
      <c r="AA82" s="9" t="n">
        <f aca="false">IF("na"=F82,"",F82/F80)</f>
        <v>1.13516349797248</v>
      </c>
      <c r="AB82" s="7" t="n">
        <f aca="false">IF("na"=J82,"",J82/J80)</f>
        <v>0.551731506458407</v>
      </c>
      <c r="AC82" s="7" t="n">
        <f aca="false">IF("na"=M82,"",M82/M80)</f>
        <v>1.41624099057213</v>
      </c>
      <c r="AD82" s="7" t="n">
        <f aca="false">IF("na"=Q82,"",Q82/Q80)</f>
        <v>0.757689970721823</v>
      </c>
      <c r="AE82" s="7" t="n">
        <f aca="false">IF("na"=T82,"",T82/T80)</f>
        <v>2.05833808102879</v>
      </c>
      <c r="AF82" s="7" t="n">
        <f aca="false">IF("na"=X82,"",X82/X80)</f>
        <v>1.36226939062309</v>
      </c>
      <c r="AG82" s="7" t="n">
        <f aca="false">AG81</f>
        <v>81</v>
      </c>
      <c r="AH82" s="62" t="n">
        <f aca="true">SUM(IF(INDIRECT(ADDRESS(ROW(),AH$40))&gt;INDIRECT(ADDRESS($AG82,AH$40)),1,0),IF(INDIRECT(ADDRESS(ROW(),AH$40))&gt;INDIRECT(ADDRESS($AG82+1,AH$40)),1,0),IF(INDIRECT(ADDRESS(ROW(),AH$40))&gt;INDIRECT(ADDRESS($AG82+2,AH$40)),1,0),IF(INDIRECT(ADDRESS(ROW(),AH$40))&gt;INDIRECT(ADDRESS($AG82+3,AH$40)),1,0))+1</f>
        <v>2</v>
      </c>
      <c r="AI82" s="62" t="n">
        <f aca="true">SUM(IF(INDIRECT(ADDRESS(ROW(),AI$40))&gt;INDIRECT(ADDRESS($AG82,AI$40)),1,0),IF(INDIRECT(ADDRESS(ROW(),AI$40))&gt;INDIRECT(ADDRESS($AG82+1,AI$40)),1,0),IF(INDIRECT(ADDRESS(ROW(),AI$40))&gt;INDIRECT(ADDRESS($AG82+2,AI$40)),1,0),IF(INDIRECT(ADDRESS(ROW(),AI$40))&gt;INDIRECT(ADDRESS($AG82+3,AI$40)),1,0))+1</f>
        <v>1</v>
      </c>
      <c r="AJ82" s="62" t="n">
        <f aca="true">SUM(IF(INDIRECT(ADDRESS(ROW(),AJ$40))&gt;INDIRECT(ADDRESS($AG82,AJ$40)),1,0),IF(INDIRECT(ADDRESS(ROW(),AJ$40))&gt;INDIRECT(ADDRESS($AG82+1,AJ$40)),1,0),IF(INDIRECT(ADDRESS(ROW(),AJ$40))&gt;INDIRECT(ADDRESS($AG82+2,AJ$40)),1,0),IF(INDIRECT(ADDRESS(ROW(),AJ$40))&gt;INDIRECT(ADDRESS($AG82+3,AJ$40)),1,0))+1</f>
        <v>2</v>
      </c>
      <c r="AK82" s="62" t="n">
        <f aca="true">SUM(IF(INDIRECT(ADDRESS(ROW(),AK$40))&gt;INDIRECT(ADDRESS($AG82,AK$40)),1,0),IF(INDIRECT(ADDRESS(ROW(),AK$40))&gt;INDIRECT(ADDRESS($AG82+1,AK$40)),1,0),IF(INDIRECT(ADDRESS(ROW(),AK$40))&gt;INDIRECT(ADDRESS($AG82+2,AK$40)),1,0),IF(INDIRECT(ADDRESS(ROW(),AK$40))&gt;INDIRECT(ADDRESS($AG82+3,AK$40)),1,0))+1</f>
        <v>1</v>
      </c>
      <c r="AL82" s="62" t="n">
        <f aca="true">SUM(IF(INDIRECT(ADDRESS(ROW(),AL$40))&gt;INDIRECT(ADDRESS($AG82,AL$40)),1,0),IF(INDIRECT(ADDRESS(ROW(),AL$40))&gt;INDIRECT(ADDRESS($AG82+1,AL$40)),1,0),IF(INDIRECT(ADDRESS(ROW(),AL$40))&gt;INDIRECT(ADDRESS($AG82+2,AL$40)),1,0),IF(INDIRECT(ADDRESS(ROW(),AL$40))&gt;INDIRECT(ADDRESS($AG82+3,AL$40)),1,0))+1</f>
        <v>2</v>
      </c>
      <c r="AM82" s="62" t="n">
        <f aca="true">SUM(IF(INDIRECT(ADDRESS(ROW(),AM$40))&gt;INDIRECT(ADDRESS($AG82,AM$40)),1,0),IF(INDIRECT(ADDRESS(ROW(),AM$40))&gt;INDIRECT(ADDRESS($AG82+1,AM$40)),1,0),IF(INDIRECT(ADDRESS(ROW(),AM$40))&gt;INDIRECT(ADDRESS($AG82+2,AM$40)),1,0),IF(INDIRECT(ADDRESS(ROW(),AM$40))&gt;INDIRECT(ADDRESS($AG82+3,AM$40)),1,0))+1</f>
        <v>2</v>
      </c>
      <c r="AO82" s="8" t="n">
        <f aca="false">IF("na"=F82,"",SQRT(F82)/SQRT(F80))</f>
        <v>1.06544051827049</v>
      </c>
      <c r="AP82" s="8" t="n">
        <f aca="false">IF("na"=J82,"",SQRT(J82)/SQRT(J80))</f>
        <v>0.742786312783432</v>
      </c>
      <c r="AQ82" s="8" t="n">
        <f aca="false">IF("na"=M82,"",SQRT(M82)/SQRT(M80))</f>
        <v>1.19005923826175</v>
      </c>
      <c r="AR82" s="8" t="n">
        <f aca="false">IF("na"=Q82,"",SQRT(Q82)/SQRT(Q80))</f>
        <v>0.870453887763058</v>
      </c>
      <c r="AS82" s="8" t="n">
        <f aca="false">IF("na"=T82,"",SQRT(T82)/SQRT(T80))</f>
        <v>1.43469093571709</v>
      </c>
      <c r="AT82" s="8" t="n">
        <f aca="false">IF("na"=X82,"",SQRT(X82)/SQRT(X80))</f>
        <v>1.16716296660881</v>
      </c>
    </row>
    <row r="83" customFormat="false" ht="12.75" hidden="false" customHeight="true" outlineLevel="0" collapsed="false">
      <c r="A83" s="11" t="s">
        <v>282</v>
      </c>
      <c r="B83" s="57" t="n">
        <v>0.100403</v>
      </c>
      <c r="C83" s="57" t="n">
        <v>1.98204</v>
      </c>
      <c r="D83" s="63" t="n">
        <v>0.0974034</v>
      </c>
      <c r="E83" s="64" t="n">
        <v>0.0235511</v>
      </c>
      <c r="F83" s="65" t="n">
        <v>0.0005636519</v>
      </c>
      <c r="G83" s="64" t="n">
        <v>2.94741</v>
      </c>
      <c r="H83" s="65" t="n">
        <v>2.19796</v>
      </c>
      <c r="I83" s="65" t="n">
        <v>2.19635</v>
      </c>
      <c r="J83" s="66" t="n">
        <v>4.8769569377</v>
      </c>
      <c r="K83" s="63" t="n">
        <v>0.0975905</v>
      </c>
      <c r="L83" s="64" t="n">
        <v>0.0165655</v>
      </c>
      <c r="M83" s="65" t="n">
        <v>0.0002823258</v>
      </c>
      <c r="N83" s="64" t="n">
        <v>2.62555</v>
      </c>
      <c r="O83" s="65" t="n">
        <v>1.69397</v>
      </c>
      <c r="P83" s="65" t="n">
        <v>2.17437</v>
      </c>
      <c r="Q83" s="66" t="n">
        <v>2.9065251898</v>
      </c>
      <c r="R83" s="63" t="n">
        <v>0.098004</v>
      </c>
      <c r="S83" s="64" t="n">
        <v>0.0116971</v>
      </c>
      <c r="T83" s="65" t="n">
        <v>0.0001425773</v>
      </c>
      <c r="U83" s="64" t="n">
        <v>2.38203</v>
      </c>
      <c r="V83" s="65" t="n">
        <v>0.791858</v>
      </c>
      <c r="W83" s="65" t="n">
        <v>2.20893</v>
      </c>
      <c r="X83" s="66" t="n">
        <v>0.6785181642</v>
      </c>
      <c r="Y83" s="64"/>
      <c r="Z83" s="64"/>
      <c r="AA83" s="9" t="n">
        <f aca="false">IF("na"=F83,"",F83/F80)</f>
        <v>0.99647975905655</v>
      </c>
      <c r="AB83" s="7" t="n">
        <f aca="false">IF("na"=J83,"",J83/J80)</f>
        <v>0.928722144990703</v>
      </c>
      <c r="AC83" s="7" t="n">
        <f aca="false">IF("na"=M83,"",M83/M80)</f>
        <v>1.00393465171132</v>
      </c>
      <c r="AD83" s="7" t="n">
        <f aca="false">IF("na"=Q83,"",Q83/Q80)</f>
        <v>0.942592588424108</v>
      </c>
      <c r="AE83" s="7" t="n">
        <f aca="false">IF("na"=T83,"",T83/T80)</f>
        <v>1.03741547828757</v>
      </c>
      <c r="AF83" s="7" t="n">
        <f aca="false">IF("na"=X83,"",X83/X80)</f>
        <v>0.947793043539398</v>
      </c>
      <c r="AG83" s="7" t="n">
        <f aca="false">AG82</f>
        <v>81</v>
      </c>
      <c r="AH83" s="62" t="n">
        <f aca="true">SUM(IF(INDIRECT(ADDRESS(ROW(),AH$40))&gt;INDIRECT(ADDRESS($AG83,AH$40)),1,0),IF(INDIRECT(ADDRESS(ROW(),AH$40))&gt;INDIRECT(ADDRESS($AG83+1,AH$40)),1,0),IF(INDIRECT(ADDRESS(ROW(),AH$40))&gt;INDIRECT(ADDRESS($AG83+2,AH$40)),1,0),IF(INDIRECT(ADDRESS(ROW(),AH$40))&gt;INDIRECT(ADDRESS($AG83+3,AH$40)),1,0))+1</f>
        <v>1</v>
      </c>
      <c r="AI83" s="62" t="n">
        <f aca="true">SUM(IF(INDIRECT(ADDRESS(ROW(),AI$40))&gt;INDIRECT(ADDRESS($AG83,AI$40)),1,0),IF(INDIRECT(ADDRESS(ROW(),AI$40))&gt;INDIRECT(ADDRESS($AG83+1,AI$40)),1,0),IF(INDIRECT(ADDRESS(ROW(),AI$40))&gt;INDIRECT(ADDRESS($AG83+2,AI$40)),1,0),IF(INDIRECT(ADDRESS(ROW(),AI$40))&gt;INDIRECT(ADDRESS($AG83+3,AI$40)),1,0))+1</f>
        <v>4</v>
      </c>
      <c r="AJ83" s="62" t="n">
        <f aca="true">SUM(IF(INDIRECT(ADDRESS(ROW(),AJ$40))&gt;INDIRECT(ADDRESS($AG83,AJ$40)),1,0),IF(INDIRECT(ADDRESS(ROW(),AJ$40))&gt;INDIRECT(ADDRESS($AG83+1,AJ$40)),1,0),IF(INDIRECT(ADDRESS(ROW(),AJ$40))&gt;INDIRECT(ADDRESS($AG83+2,AJ$40)),1,0),IF(INDIRECT(ADDRESS(ROW(),AJ$40))&gt;INDIRECT(ADDRESS($AG83+3,AJ$40)),1,0))+1</f>
        <v>1</v>
      </c>
      <c r="AK83" s="62" t="n">
        <f aca="true">SUM(IF(INDIRECT(ADDRESS(ROW(),AK$40))&gt;INDIRECT(ADDRESS($AG83,AK$40)),1,0),IF(INDIRECT(ADDRESS(ROW(),AK$40))&gt;INDIRECT(ADDRESS($AG83+1,AK$40)),1,0),IF(INDIRECT(ADDRESS(ROW(),AK$40))&gt;INDIRECT(ADDRESS($AG83+2,AK$40)),1,0),IF(INDIRECT(ADDRESS(ROW(),AK$40))&gt;INDIRECT(ADDRESS($AG83+3,AK$40)),1,0))+1</f>
        <v>2</v>
      </c>
      <c r="AL83" s="62" t="n">
        <f aca="true">SUM(IF(INDIRECT(ADDRESS(ROW(),AL$40))&gt;INDIRECT(ADDRESS($AG83,AL$40)),1,0),IF(INDIRECT(ADDRESS(ROW(),AL$40))&gt;INDIRECT(ADDRESS($AG83+1,AL$40)),1,0),IF(INDIRECT(ADDRESS(ROW(),AL$40))&gt;INDIRECT(ADDRESS($AG83+2,AL$40)),1,0),IF(INDIRECT(ADDRESS(ROW(),AL$40))&gt;INDIRECT(ADDRESS($AG83+3,AL$40)),1,0))+1</f>
        <v>1</v>
      </c>
      <c r="AM83" s="62" t="n">
        <f aca="true">SUM(IF(INDIRECT(ADDRESS(ROW(),AM$40))&gt;INDIRECT(ADDRESS($AG83,AM$40)),1,0),IF(INDIRECT(ADDRESS(ROW(),AM$40))&gt;INDIRECT(ADDRESS($AG83+1,AM$40)),1,0),IF(INDIRECT(ADDRESS(ROW(),AM$40))&gt;INDIRECT(ADDRESS($AG83+2,AM$40)),1,0),IF(INDIRECT(ADDRESS(ROW(),AM$40))&gt;INDIRECT(ADDRESS($AG83+3,AM$40)),1,0))+1</f>
        <v>1</v>
      </c>
      <c r="AO83" s="8" t="n">
        <f aca="false">IF("na"=F83,"",SQRT(F83)/SQRT(F80))</f>
        <v>0.998238327783776</v>
      </c>
      <c r="AP83" s="8" t="n">
        <f aca="false">IF("na"=J83,"",SQRT(J83)/SQRT(J80))</f>
        <v>0.963702311396369</v>
      </c>
      <c r="AQ83" s="8" t="n">
        <f aca="false">IF("na"=M83,"",SQRT(M83)/SQRT(M80))</f>
        <v>1.00196539446795</v>
      </c>
      <c r="AR83" s="8" t="n">
        <f aca="false">IF("na"=Q83,"",SQRT(Q83)/SQRT(Q80))</f>
        <v>0.970872076240793</v>
      </c>
      <c r="AS83" s="8" t="n">
        <f aca="false">IF("na"=T83,"",SQRT(T83)/SQRT(T80))</f>
        <v>1.01853594845129</v>
      </c>
      <c r="AT83" s="8" t="n">
        <f aca="false">IF("na"=X83,"",SQRT(X83)/SQRT(X80))</f>
        <v>0.973546631414951</v>
      </c>
    </row>
    <row r="84" customFormat="false" ht="12.75" hidden="false" customHeight="true" outlineLevel="0" collapsed="false">
      <c r="A84" s="11" t="s">
        <v>283</v>
      </c>
      <c r="B84" s="57" t="n">
        <v>0.100403</v>
      </c>
      <c r="C84" s="57" t="n">
        <v>1.98204</v>
      </c>
      <c r="D84" s="67" t="n">
        <v>0.0936362</v>
      </c>
      <c r="E84" s="7" t="n">
        <v>0.0307629</v>
      </c>
      <c r="F84" s="65" t="n">
        <v>0.0009921455</v>
      </c>
      <c r="G84" s="64" t="n">
        <v>2.35624</v>
      </c>
      <c r="H84" s="65" t="n">
        <v>1.9253</v>
      </c>
      <c r="I84" s="65" t="n">
        <v>1.65066</v>
      </c>
      <c r="J84" s="66" t="n">
        <v>3.8165927944</v>
      </c>
      <c r="K84" s="67" t="n">
        <v>0.0928894</v>
      </c>
      <c r="L84" s="7" t="n">
        <v>0.0275888</v>
      </c>
      <c r="M84" s="65" t="n">
        <v>0.0008175959</v>
      </c>
      <c r="N84" s="64" t="n">
        <v>2.44163</v>
      </c>
      <c r="O84" s="65" t="n">
        <v>2.26342</v>
      </c>
      <c r="P84" s="65" t="n">
        <v>1.63798</v>
      </c>
      <c r="Q84" s="66" t="n">
        <v>5.24144738</v>
      </c>
      <c r="R84" s="67" t="n">
        <v>0.0930278</v>
      </c>
      <c r="S84" s="7" t="n">
        <v>0.0257661</v>
      </c>
      <c r="T84" s="65" t="n">
        <v>0.0007182854</v>
      </c>
      <c r="U84" s="64" t="n">
        <v>2.19954</v>
      </c>
      <c r="V84" s="65" t="n">
        <v>1.61399</v>
      </c>
      <c r="W84" s="65" t="n">
        <v>1.6734</v>
      </c>
      <c r="X84" s="66" t="n">
        <v>2.7002223697</v>
      </c>
      <c r="Y84" s="64"/>
      <c r="Z84" s="64"/>
      <c r="AA84" s="9" t="n">
        <f aca="false">IF("na"=F84,"",F84/F80)</f>
        <v>1.75401326384075</v>
      </c>
      <c r="AB84" s="7" t="n">
        <f aca="false">IF("na"=J84,"",J84/J80)</f>
        <v>0.72679629774276</v>
      </c>
      <c r="AC84" s="7" t="n">
        <f aca="false">IF("na"=M84,"",M84/M80)</f>
        <v>2.90732499511947</v>
      </c>
      <c r="AD84" s="7" t="n">
        <f aca="false">IF("na"=Q84,"",Q84/Q80)</f>
        <v>1.69981305179843</v>
      </c>
      <c r="AE84" s="7" t="n">
        <f aca="false">IF("na"=T84,"",T84/T80)</f>
        <v>5.22636066041353</v>
      </c>
      <c r="AF84" s="7" t="n">
        <f aca="false">IF("na"=X84,"",X84/X80)</f>
        <v>3.77182529966399</v>
      </c>
      <c r="AG84" s="7" t="n">
        <f aca="false">AG83</f>
        <v>81</v>
      </c>
      <c r="AH84" s="62" t="n">
        <f aca="true">SUM(IF(INDIRECT(ADDRESS(ROW(),AH$40))&gt;INDIRECT(ADDRESS($AG84,AH$40)),1,0),IF(INDIRECT(ADDRESS(ROW(),AH$40))&gt;INDIRECT(ADDRESS($AG84+1,AH$40)),1,0),IF(INDIRECT(ADDRESS(ROW(),AH$40))&gt;INDIRECT(ADDRESS($AG84+2,AH$40)),1,0),IF(INDIRECT(ADDRESS(ROW(),AH$40))&gt;INDIRECT(ADDRESS($AG84+3,AH$40)),1,0))+1</f>
        <v>3</v>
      </c>
      <c r="AI84" s="62" t="n">
        <f aca="true">SUM(IF(INDIRECT(ADDRESS(ROW(),AI$40))&gt;INDIRECT(ADDRESS($AG84,AI$40)),1,0),IF(INDIRECT(ADDRESS(ROW(),AI$40))&gt;INDIRECT(ADDRESS($AG84+1,AI$40)),1,0),IF(INDIRECT(ADDRESS(ROW(),AI$40))&gt;INDIRECT(ADDRESS($AG84+2,AI$40)),1,0),IF(INDIRECT(ADDRESS(ROW(),AI$40))&gt;INDIRECT(ADDRESS($AG84+3,AI$40)),1,0))+1</f>
        <v>2</v>
      </c>
      <c r="AJ84" s="62" t="n">
        <f aca="true">SUM(IF(INDIRECT(ADDRESS(ROW(),AJ$40))&gt;INDIRECT(ADDRESS($AG84,AJ$40)),1,0),IF(INDIRECT(ADDRESS(ROW(),AJ$40))&gt;INDIRECT(ADDRESS($AG84+1,AJ$40)),1,0),IF(INDIRECT(ADDRESS(ROW(),AJ$40))&gt;INDIRECT(ADDRESS($AG84+2,AJ$40)),1,0),IF(INDIRECT(ADDRESS(ROW(),AJ$40))&gt;INDIRECT(ADDRESS($AG84+3,AJ$40)),1,0))+1</f>
        <v>3</v>
      </c>
      <c r="AK84" s="62" t="n">
        <f aca="true">SUM(IF(INDIRECT(ADDRESS(ROW(),AK$40))&gt;INDIRECT(ADDRESS($AG84,AK$40)),1,0),IF(INDIRECT(ADDRESS(ROW(),AK$40))&gt;INDIRECT(ADDRESS($AG84+1,AK$40)),1,0),IF(INDIRECT(ADDRESS(ROW(),AK$40))&gt;INDIRECT(ADDRESS($AG84+2,AK$40)),1,0),IF(INDIRECT(ADDRESS(ROW(),AK$40))&gt;INDIRECT(ADDRESS($AG84+3,AK$40)),1,0))+1</f>
        <v>3</v>
      </c>
      <c r="AL84" s="62" t="n">
        <f aca="true">SUM(IF(INDIRECT(ADDRESS(ROW(),AL$40))&gt;INDIRECT(ADDRESS($AG84,AL$40)),1,0),IF(INDIRECT(ADDRESS(ROW(),AL$40))&gt;INDIRECT(ADDRESS($AG84+1,AL$40)),1,0),IF(INDIRECT(ADDRESS(ROW(),AL$40))&gt;INDIRECT(ADDRESS($AG84+2,AL$40)),1,0),IF(INDIRECT(ADDRESS(ROW(),AL$40))&gt;INDIRECT(ADDRESS($AG84+3,AL$40)),1,0))+1</f>
        <v>3</v>
      </c>
      <c r="AM84" s="62" t="n">
        <f aca="true">SUM(IF(INDIRECT(ADDRESS(ROW(),AM$40))&gt;INDIRECT(ADDRESS($AG84,AM$40)),1,0),IF(INDIRECT(ADDRESS(ROW(),AM$40))&gt;INDIRECT(ADDRESS($AG84+1,AM$40)),1,0),IF(INDIRECT(ADDRESS(ROW(),AM$40))&gt;INDIRECT(ADDRESS($AG84+2,AM$40)),1,0),IF(INDIRECT(ADDRESS(ROW(),AM$40))&gt;INDIRECT(ADDRESS($AG84+3,AM$40)),1,0))+1</f>
        <v>4</v>
      </c>
      <c r="AO84" s="8" t="n">
        <f aca="false">IF("na"=F84,"",SQRT(F84)/SQRT(F80))</f>
        <v>1.32439165802294</v>
      </c>
      <c r="AP84" s="8" t="n">
        <f aca="false">IF("na"=J84,"",SQRT(J84)/SQRT(J80))</f>
        <v>0.852523488088604</v>
      </c>
      <c r="AQ84" s="8" t="n">
        <f aca="false">IF("na"=M84,"",SQRT(M84)/SQRT(M80))</f>
        <v>1.70508797283878</v>
      </c>
      <c r="AR84" s="8" t="n">
        <f aca="false">IF("na"=Q84,"",SQRT(Q84)/SQRT(Q80))</f>
        <v>1.30376878770679</v>
      </c>
      <c r="AS84" s="8" t="n">
        <f aca="false">IF("na"=T84,"",SQRT(T84)/SQRT(T80))</f>
        <v>2.28612350069141</v>
      </c>
      <c r="AT84" s="8" t="n">
        <f aca="false">IF("na"=X84,"",SQRT(X84)/SQRT(X80))</f>
        <v>1.94211876559185</v>
      </c>
    </row>
    <row r="85" customFormat="false" ht="12.75" hidden="false" customHeight="true" outlineLevel="0" collapsed="false">
      <c r="B85" s="68"/>
      <c r="C85" s="68"/>
      <c r="D85" s="7"/>
      <c r="E85" s="7"/>
      <c r="F85" s="7"/>
      <c r="G85" s="7"/>
      <c r="H85" s="7"/>
      <c r="I85" s="7"/>
      <c r="J85" s="7"/>
      <c r="K85" s="7"/>
      <c r="L85" s="7"/>
    </row>
    <row r="86" s="50" customFormat="true" ht="12.75" hidden="false" customHeight="true" outlineLevel="0" collapsed="false">
      <c r="A86" s="11"/>
      <c r="B86" s="11"/>
      <c r="C86" s="11"/>
      <c r="D86" s="11" t="s">
        <v>305</v>
      </c>
      <c r="E86" s="11"/>
      <c r="F86" s="11"/>
      <c r="G86" s="11"/>
      <c r="H86" s="11"/>
      <c r="I86" s="11"/>
      <c r="J86" s="11"/>
      <c r="K86" s="11"/>
      <c r="L86" s="11"/>
      <c r="M86" s="11"/>
      <c r="N86" s="11"/>
      <c r="O86" s="11"/>
      <c r="P86" s="11"/>
      <c r="Q86" s="11"/>
      <c r="R86" s="11"/>
      <c r="S86" s="11"/>
      <c r="T86" s="11"/>
      <c r="U86" s="11"/>
      <c r="V86" s="11"/>
      <c r="W86" s="11"/>
      <c r="X86" s="11"/>
      <c r="Y86" s="11"/>
      <c r="Z86" s="11"/>
      <c r="AA86" s="49"/>
      <c r="AH86" s="51"/>
      <c r="AI86" s="51"/>
      <c r="AJ86" s="51"/>
      <c r="AK86" s="51"/>
      <c r="AL86" s="51"/>
      <c r="AM86" s="51"/>
      <c r="AP86" s="10"/>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row>
    <row r="87" customFormat="false" ht="12.75" hidden="false" customHeight="true" outlineLevel="0" collapsed="false">
      <c r="B87" s="52" t="s">
        <v>293</v>
      </c>
      <c r="C87" s="52" t="s">
        <v>293</v>
      </c>
      <c r="D87" s="53" t="n">
        <v>7</v>
      </c>
      <c r="E87" s="53"/>
      <c r="F87" s="53"/>
      <c r="G87" s="53"/>
      <c r="H87" s="53"/>
      <c r="I87" s="53"/>
      <c r="J87" s="53"/>
      <c r="K87" s="53" t="n">
        <v>15</v>
      </c>
      <c r="L87" s="53"/>
      <c r="M87" s="53"/>
      <c r="N87" s="53"/>
      <c r="O87" s="53"/>
      <c r="P87" s="53"/>
      <c r="Q87" s="53"/>
      <c r="R87" s="53" t="n">
        <v>30</v>
      </c>
      <c r="S87" s="53"/>
      <c r="T87" s="53"/>
      <c r="U87" s="53"/>
      <c r="V87" s="53"/>
      <c r="W87" s="53"/>
      <c r="X87" s="53"/>
      <c r="Y87" s="54"/>
      <c r="Z87" s="54"/>
    </row>
    <row r="88" customFormat="false" ht="12.75" hidden="false" customHeight="true" outlineLevel="0" collapsed="false">
      <c r="B88" s="55" t="s">
        <v>284</v>
      </c>
      <c r="C88" s="55" t="s">
        <v>294</v>
      </c>
      <c r="D88" s="56" t="s">
        <v>284</v>
      </c>
      <c r="E88" s="57" t="s">
        <v>287</v>
      </c>
      <c r="F88" s="57" t="s">
        <v>295</v>
      </c>
      <c r="G88" s="57" t="s">
        <v>296</v>
      </c>
      <c r="H88" s="57" t="s">
        <v>297</v>
      </c>
      <c r="I88" s="57" t="s">
        <v>298</v>
      </c>
      <c r="J88" s="58" t="s">
        <v>299</v>
      </c>
      <c r="K88" s="56" t="s">
        <v>284</v>
      </c>
      <c r="L88" s="57" t="s">
        <v>287</v>
      </c>
      <c r="M88" s="57" t="s">
        <v>295</v>
      </c>
      <c r="N88" s="57" t="s">
        <v>296</v>
      </c>
      <c r="O88" s="57" t="s">
        <v>297</v>
      </c>
      <c r="P88" s="57" t="s">
        <v>298</v>
      </c>
      <c r="Q88" s="58" t="s">
        <v>299</v>
      </c>
      <c r="R88" s="56" t="s">
        <v>284</v>
      </c>
      <c r="S88" s="57" t="s">
        <v>287</v>
      </c>
      <c r="T88" s="57" t="s">
        <v>295</v>
      </c>
      <c r="U88" s="57" t="s">
        <v>296</v>
      </c>
      <c r="V88" s="57" t="s">
        <v>297</v>
      </c>
      <c r="W88" s="57" t="s">
        <v>298</v>
      </c>
      <c r="X88" s="58" t="s">
        <v>299</v>
      </c>
      <c r="Y88" s="57"/>
      <c r="Z88" s="57"/>
    </row>
    <row r="89" customFormat="false" ht="12.75" hidden="false" customHeight="true" outlineLevel="0" collapsed="false">
      <c r="A89" s="11" t="s">
        <v>300</v>
      </c>
      <c r="B89" s="57" t="n">
        <v>0.336396</v>
      </c>
      <c r="C89" s="57" t="n">
        <v>2.20136</v>
      </c>
      <c r="D89" s="59" t="n">
        <v>0.333735</v>
      </c>
      <c r="E89" s="60" t="n">
        <v>0.0373128</v>
      </c>
      <c r="F89" s="60" t="n">
        <v>0.0013993259</v>
      </c>
      <c r="G89" s="60" t="n">
        <v>2.32553</v>
      </c>
      <c r="H89" s="60" t="n">
        <v>0.582804</v>
      </c>
      <c r="I89" s="60" t="n">
        <v>2.22437</v>
      </c>
      <c r="J89" s="61" t="n">
        <v>0.3401899625</v>
      </c>
      <c r="K89" s="59" t="n">
        <v>0.331798</v>
      </c>
      <c r="L89" s="60" t="n">
        <v>0.0264615</v>
      </c>
      <c r="M89" s="60" t="n">
        <v>0.0007213525</v>
      </c>
      <c r="N89" s="60" t="n">
        <v>2.29666</v>
      </c>
      <c r="O89" s="60" t="n">
        <v>0.363859</v>
      </c>
      <c r="P89" s="60" t="n">
        <v>2.25278</v>
      </c>
      <c r="Q89" s="61" t="n">
        <v>0.1350373882</v>
      </c>
      <c r="R89" s="59" t="n">
        <v>0.333504</v>
      </c>
      <c r="S89" s="60" t="n">
        <v>0.0187388</v>
      </c>
      <c r="T89" s="60" t="n">
        <v>0.0003595062</v>
      </c>
      <c r="U89" s="60" t="n">
        <v>2.25707</v>
      </c>
      <c r="V89" s="60" t="n">
        <v>0.251307</v>
      </c>
      <c r="W89" s="60" t="n">
        <v>2.2363</v>
      </c>
      <c r="X89" s="61" t="n">
        <v>0.0643760118</v>
      </c>
      <c r="Y89" s="60"/>
      <c r="Z89" s="60"/>
      <c r="AH89" s="62"/>
      <c r="AI89" s="62"/>
    </row>
    <row r="90" customFormat="false" ht="12.75" hidden="false" customHeight="true" outlineLevel="0" collapsed="false">
      <c r="A90" s="11" t="s">
        <v>280</v>
      </c>
      <c r="B90" s="57" t="n">
        <v>0.336396</v>
      </c>
      <c r="C90" s="57" t="n">
        <v>2.20136</v>
      </c>
      <c r="D90" s="59" t="n">
        <v>0.33445</v>
      </c>
      <c r="E90" s="60" t="n">
        <v>0.0529378</v>
      </c>
      <c r="F90" s="60" t="n">
        <v>0.0028061975</v>
      </c>
      <c r="G90" s="60" t="n">
        <v>2.37723</v>
      </c>
      <c r="H90" s="60" t="n">
        <v>0.672742</v>
      </c>
      <c r="I90" s="60" t="n">
        <v>2.2413</v>
      </c>
      <c r="J90" s="61" t="n">
        <v>0.4541770021</v>
      </c>
      <c r="K90" s="59" t="n">
        <v>0.332644</v>
      </c>
      <c r="L90" s="60" t="n">
        <v>0.0474006</v>
      </c>
      <c r="M90" s="60" t="n">
        <v>0.0022608943</v>
      </c>
      <c r="N90" s="60" t="n">
        <v>2.31351</v>
      </c>
      <c r="O90" s="60" t="n">
        <v>0.575568</v>
      </c>
      <c r="P90" s="60" t="n">
        <v>2.21429</v>
      </c>
      <c r="Q90" s="61" t="n">
        <v>0.3314457075</v>
      </c>
      <c r="R90" s="59" t="n">
        <v>0.333473</v>
      </c>
      <c r="S90" s="60" t="n">
        <v>0.0449986</v>
      </c>
      <c r="T90" s="60" t="n">
        <v>0.0020334179</v>
      </c>
      <c r="U90" s="60" t="n">
        <v>2.30124</v>
      </c>
      <c r="V90" s="60" t="n">
        <v>0.519822</v>
      </c>
      <c r="W90" s="60" t="n">
        <v>2.2191</v>
      </c>
      <c r="X90" s="61" t="n">
        <v>0.2705296192</v>
      </c>
      <c r="Y90" s="60"/>
      <c r="Z90" s="60"/>
      <c r="AA90" s="9" t="n">
        <f aca="false">IF("na"=F90,"",F90/F89)</f>
        <v>2.00539238214629</v>
      </c>
      <c r="AB90" s="7" t="n">
        <f aca="false">IF("na"=J90,"",J90/J89)</f>
        <v>1.33506879145501</v>
      </c>
      <c r="AC90" s="7" t="n">
        <f aca="false">IF("na"=M90,"",M90/M89)</f>
        <v>3.1342433830894</v>
      </c>
      <c r="AD90" s="7" t="n">
        <f aca="false">IF("na"=Q90,"",Q90/Q89)</f>
        <v>2.45447362332797</v>
      </c>
      <c r="AE90" s="7" t="n">
        <f aca="false">IF("na"=T90,"",T90/T89)</f>
        <v>5.65614139617064</v>
      </c>
      <c r="AF90" s="7" t="n">
        <f aca="false">IF("na"=X90,"",X90/X89)</f>
        <v>4.2023358023555</v>
      </c>
      <c r="AG90" s="7" t="n">
        <f aca="false">ROW()</f>
        <v>90</v>
      </c>
      <c r="AH90" s="62" t="n">
        <f aca="true">SUM(IF(INDIRECT(ADDRESS(ROW(),AH$40))&gt;INDIRECT(ADDRESS($AG90,AH$40)),1,0),IF(INDIRECT(ADDRESS(ROW(),AH$40))&gt;INDIRECT(ADDRESS($AG90+1,AH$40)),1,0),IF(INDIRECT(ADDRESS(ROW(),AH$40))&gt;INDIRECT(ADDRESS($AG90+2,AH$40)),1,0),IF(INDIRECT(ADDRESS(ROW(),AH$40))&gt;INDIRECT(ADDRESS($AG90+3,AH$40)),1,0))+1</f>
        <v>3</v>
      </c>
      <c r="AI90" s="62" t="n">
        <f aca="true">SUM(IF(INDIRECT(ADDRESS(ROW(),AI$40))&gt;INDIRECT(ADDRESS($AG90,AI$40)),1,0),IF(INDIRECT(ADDRESS(ROW(),AI$40))&gt;INDIRECT(ADDRESS($AG90+1,AI$40)),1,0),IF(INDIRECT(ADDRESS(ROW(),AI$40))&gt;INDIRECT(ADDRESS($AG90+2,AI$40)),1,0),IF(INDIRECT(ADDRESS(ROW(),AI$40))&gt;INDIRECT(ADDRESS($AG90+3,AI$40)),1,0))+1</f>
        <v>3</v>
      </c>
      <c r="AJ90" s="62" t="n">
        <f aca="true">SUM(IF(INDIRECT(ADDRESS(ROW(),AJ$40))&gt;INDIRECT(ADDRESS($AG90,AJ$40)),1,0),IF(INDIRECT(ADDRESS(ROW(),AJ$40))&gt;INDIRECT(ADDRESS($AG90+1,AJ$40)),1,0),IF(INDIRECT(ADDRESS(ROW(),AJ$40))&gt;INDIRECT(ADDRESS($AG90+2,AJ$40)),1,0),IF(INDIRECT(ADDRESS(ROW(),AJ$40))&gt;INDIRECT(ADDRESS($AG90+3,AJ$40)),1,0))+1</f>
        <v>3</v>
      </c>
      <c r="AK90" s="62" t="n">
        <f aca="true">SUM(IF(INDIRECT(ADDRESS(ROW(),AK$40))&gt;INDIRECT(ADDRESS($AG90,AK$40)),1,0),IF(INDIRECT(ADDRESS(ROW(),AK$40))&gt;INDIRECT(ADDRESS($AG90+1,AK$40)),1,0),IF(INDIRECT(ADDRESS(ROW(),AK$40))&gt;INDIRECT(ADDRESS($AG90+2,AK$40)),1,0),IF(INDIRECT(ADDRESS(ROW(),AK$40))&gt;INDIRECT(ADDRESS($AG90+3,AK$40)),1,0))+1</f>
        <v>4</v>
      </c>
      <c r="AL90" s="62" t="n">
        <f aca="true">SUM(IF(INDIRECT(ADDRESS(ROW(),AL$40))&gt;INDIRECT(ADDRESS($AG90,AL$40)),1,0),IF(INDIRECT(ADDRESS(ROW(),AL$40))&gt;INDIRECT(ADDRESS($AG90+1,AL$40)),1,0),IF(INDIRECT(ADDRESS(ROW(),AL$40))&gt;INDIRECT(ADDRESS($AG90+2,AL$40)),1,0),IF(INDIRECT(ADDRESS(ROW(),AL$40))&gt;INDIRECT(ADDRESS($AG90+3,AL$40)),1,0))+1</f>
        <v>3</v>
      </c>
      <c r="AM90" s="62" t="n">
        <f aca="true">SUM(IF(INDIRECT(ADDRESS(ROW(),AM$40))&gt;INDIRECT(ADDRESS($AG90,AM$40)),1,0),IF(INDIRECT(ADDRESS(ROW(),AM$40))&gt;INDIRECT(ADDRESS($AG90+1,AM$40)),1,0),IF(INDIRECT(ADDRESS(ROW(),AM$40))&gt;INDIRECT(ADDRESS($AG90+2,AM$40)),1,0),IF(INDIRECT(ADDRESS(ROW(),AM$40))&gt;INDIRECT(ADDRESS($AG90+3,AM$40)),1,0))+1</f>
        <v>4</v>
      </c>
      <c r="AO90" s="8" t="n">
        <f aca="false">IF("na"=F90,"",SQRT(F90)/SQRT(F89))</f>
        <v>1.41611877402508</v>
      </c>
      <c r="AP90" s="8" t="n">
        <f aca="false">IF("na"=J90,"",SQRT(J90)/SQRT(J89))</f>
        <v>1.15545176941965</v>
      </c>
      <c r="AQ90" s="8" t="n">
        <f aca="false">IF("na"=M90,"",SQRT(M90)/SQRT(M89))</f>
        <v>1.77037944607629</v>
      </c>
      <c r="AR90" s="8" t="n">
        <f aca="false">IF("na"=Q90,"",SQRT(Q90)/SQRT(Q89))</f>
        <v>1.56667597904863</v>
      </c>
      <c r="AS90" s="8" t="n">
        <f aca="false">IF("na"=T90,"",SQRT(T90)/SQRT(T89))</f>
        <v>2.37826436633328</v>
      </c>
      <c r="AT90" s="8" t="n">
        <f aca="false">IF("na"=X90,"",SQRT(X90)/SQRT(X89))</f>
        <v>2.04995995140283</v>
      </c>
    </row>
    <row r="91" customFormat="false" ht="12.75" hidden="false" customHeight="true" outlineLevel="0" collapsed="false">
      <c r="A91" s="11" t="s">
        <v>281</v>
      </c>
      <c r="B91" s="57" t="n">
        <v>0.336396</v>
      </c>
      <c r="C91" s="57" t="n">
        <v>2.20136</v>
      </c>
      <c r="D91" s="59" t="n">
        <v>0.339238</v>
      </c>
      <c r="E91" s="60" t="n">
        <v>0.0408567</v>
      </c>
      <c r="F91" s="60" t="n">
        <v>0.0016773468</v>
      </c>
      <c r="G91" s="60" t="n">
        <v>2.11715</v>
      </c>
      <c r="H91" s="60" t="n">
        <v>0.503624</v>
      </c>
      <c r="I91" s="60" t="n">
        <v>2.03573</v>
      </c>
      <c r="J91" s="61" t="n">
        <v>0.2810704302</v>
      </c>
      <c r="K91" s="59" t="n">
        <v>0.341016</v>
      </c>
      <c r="L91" s="60" t="n">
        <v>0.033199</v>
      </c>
      <c r="M91" s="60" t="n">
        <v>0.001123518</v>
      </c>
      <c r="N91" s="60" t="n">
        <v>2.07013</v>
      </c>
      <c r="O91" s="60" t="n">
        <v>0.367474</v>
      </c>
      <c r="P91" s="60" t="n">
        <v>2.02386</v>
      </c>
      <c r="Q91" s="61" t="n">
        <v>0.1665433906</v>
      </c>
      <c r="R91" s="59" t="n">
        <v>0.341327</v>
      </c>
      <c r="S91" s="60" t="n">
        <v>0.0291811</v>
      </c>
      <c r="T91" s="60" t="n">
        <v>0.0008758512</v>
      </c>
      <c r="U91" s="60" t="n">
        <v>2.07461</v>
      </c>
      <c r="V91" s="60" t="n">
        <v>0.290189</v>
      </c>
      <c r="W91" s="60" t="n">
        <v>2.04515</v>
      </c>
      <c r="X91" s="61" t="n">
        <v>0.1086112198</v>
      </c>
      <c r="Y91" s="60"/>
      <c r="Z91" s="60"/>
      <c r="AA91" s="9" t="n">
        <f aca="false">IF("na"=F91,"",F91/F89)</f>
        <v>1.19868202253671</v>
      </c>
      <c r="AB91" s="7" t="n">
        <f aca="false">IF("na"=J91,"",J91/J89)</f>
        <v>0.826216118002012</v>
      </c>
      <c r="AC91" s="7" t="n">
        <f aca="false">IF("na"=M91,"",M91/M89)</f>
        <v>1.55751591628226</v>
      </c>
      <c r="AD91" s="7" t="n">
        <f aca="false">IF("na"=Q91,"",Q91/Q89)</f>
        <v>1.23331317955689</v>
      </c>
      <c r="AE91" s="7" t="n">
        <f aca="false">IF("na"=T91,"",T91/T89)</f>
        <v>2.43626173901869</v>
      </c>
      <c r="AF91" s="7" t="n">
        <f aca="false">IF("na"=X91,"",X91/X89)</f>
        <v>1.68713806219353</v>
      </c>
      <c r="AG91" s="7" t="n">
        <f aca="false">AG90</f>
        <v>90</v>
      </c>
      <c r="AH91" s="62" t="n">
        <f aca="true">SUM(IF(INDIRECT(ADDRESS(ROW(),AH$40))&gt;INDIRECT(ADDRESS($AG91,AH$40)),1,0),IF(INDIRECT(ADDRESS(ROW(),AH$40))&gt;INDIRECT(ADDRESS($AG91+1,AH$40)),1,0),IF(INDIRECT(ADDRESS(ROW(),AH$40))&gt;INDIRECT(ADDRESS($AG91+2,AH$40)),1,0),IF(INDIRECT(ADDRESS(ROW(),AH$40))&gt;INDIRECT(ADDRESS($AG91+3,AH$40)),1,0))+1</f>
        <v>1</v>
      </c>
      <c r="AI91" s="62" t="n">
        <f aca="true">SUM(IF(INDIRECT(ADDRESS(ROW(),AI$40))&gt;INDIRECT(ADDRESS($AG91,AI$40)),1,0),IF(INDIRECT(ADDRESS(ROW(),AI$40))&gt;INDIRECT(ADDRESS($AG91+1,AI$40)),1,0),IF(INDIRECT(ADDRESS(ROW(),AI$40))&gt;INDIRECT(ADDRESS($AG91+2,AI$40)),1,0),IF(INDIRECT(ADDRESS(ROW(),AI$40))&gt;INDIRECT(ADDRESS($AG91+3,AI$40)),1,0))+1</f>
        <v>1</v>
      </c>
      <c r="AJ91" s="62" t="n">
        <f aca="true">SUM(IF(INDIRECT(ADDRESS(ROW(),AJ$40))&gt;INDIRECT(ADDRESS($AG91,AJ$40)),1,0),IF(INDIRECT(ADDRESS(ROW(),AJ$40))&gt;INDIRECT(ADDRESS($AG91+1,AJ$40)),1,0),IF(INDIRECT(ADDRESS(ROW(),AJ$40))&gt;INDIRECT(ADDRESS($AG91+2,AJ$40)),1,0),IF(INDIRECT(ADDRESS(ROW(),AJ$40))&gt;INDIRECT(ADDRESS($AG91+3,AJ$40)),1,0))+1</f>
        <v>1</v>
      </c>
      <c r="AK91" s="62" t="n">
        <f aca="true">SUM(IF(INDIRECT(ADDRESS(ROW(),AK$40))&gt;INDIRECT(ADDRESS($AG91,AK$40)),1,0),IF(INDIRECT(ADDRESS(ROW(),AK$40))&gt;INDIRECT(ADDRESS($AG91+1,AK$40)),1,0),IF(INDIRECT(ADDRESS(ROW(),AK$40))&gt;INDIRECT(ADDRESS($AG91+2,AK$40)),1,0),IF(INDIRECT(ADDRESS(ROW(),AK$40))&gt;INDIRECT(ADDRESS($AG91+3,AK$40)),1,0))+1</f>
        <v>2</v>
      </c>
      <c r="AL91" s="62" t="n">
        <f aca="true">SUM(IF(INDIRECT(ADDRESS(ROW(),AL$40))&gt;INDIRECT(ADDRESS($AG91,AL$40)),1,0),IF(INDIRECT(ADDRESS(ROW(),AL$40))&gt;INDIRECT(ADDRESS($AG91+1,AL$40)),1,0),IF(INDIRECT(ADDRESS(ROW(),AL$40))&gt;INDIRECT(ADDRESS($AG91+2,AL$40)),1,0),IF(INDIRECT(ADDRESS(ROW(),AL$40))&gt;INDIRECT(ADDRESS($AG91+3,AL$40)),1,0))+1</f>
        <v>2</v>
      </c>
      <c r="AM91" s="62" t="n">
        <f aca="true">SUM(IF(INDIRECT(ADDRESS(ROW(),AM$40))&gt;INDIRECT(ADDRESS($AG91,AM$40)),1,0),IF(INDIRECT(ADDRESS(ROW(),AM$40))&gt;INDIRECT(ADDRESS($AG91+1,AM$40)),1,0),IF(INDIRECT(ADDRESS(ROW(),AM$40))&gt;INDIRECT(ADDRESS($AG91+2,AM$40)),1,0),IF(INDIRECT(ADDRESS(ROW(),AM$40))&gt;INDIRECT(ADDRESS($AG91+3,AM$40)),1,0))+1</f>
        <v>2</v>
      </c>
      <c r="AO91" s="8" t="n">
        <f aca="false">IF("na"=F91,"",SQRT(F91)/SQRT(F89))</f>
        <v>1.09484337808506</v>
      </c>
      <c r="AP91" s="8" t="n">
        <f aca="false">IF("na"=J91,"",SQRT(J91)/SQRT(J89))</f>
        <v>0.908964310631618</v>
      </c>
      <c r="AQ91" s="8" t="n">
        <f aca="false">IF("na"=M91,"",SQRT(M91)/SQRT(M89))</f>
        <v>1.24800477414242</v>
      </c>
      <c r="AR91" s="8" t="n">
        <f aca="false">IF("na"=Q91,"",SQRT(Q91)/SQRT(Q89))</f>
        <v>1.11054634282271</v>
      </c>
      <c r="AS91" s="8" t="n">
        <f aca="false">IF("na"=T91,"",SQRT(T91)/SQRT(T89))</f>
        <v>1.56085288833339</v>
      </c>
      <c r="AT91" s="8" t="n">
        <f aca="false">IF("na"=X91,"",SQRT(X91)/SQRT(X89))</f>
        <v>1.29889878827934</v>
      </c>
    </row>
    <row r="92" customFormat="false" ht="12.75" hidden="false" customHeight="true" outlineLevel="0" collapsed="false">
      <c r="A92" s="11" t="s">
        <v>282</v>
      </c>
      <c r="B92" s="57" t="n">
        <v>0.336396</v>
      </c>
      <c r="C92" s="57" t="n">
        <v>2.20136</v>
      </c>
      <c r="D92" s="63" t="n">
        <v>0.31403</v>
      </c>
      <c r="E92" s="64" t="n">
        <v>0.0360362</v>
      </c>
      <c r="F92" s="65" t="n">
        <v>0.0017988456</v>
      </c>
      <c r="G92" s="64" t="n">
        <v>2.32637</v>
      </c>
      <c r="H92" s="65" t="n">
        <v>0.57262</v>
      </c>
      <c r="I92" s="65" t="n">
        <v>2.23147</v>
      </c>
      <c r="J92" s="66" t="n">
        <v>0.3288002765</v>
      </c>
      <c r="K92" s="63" t="n">
        <v>0.313776</v>
      </c>
      <c r="L92" s="64" t="n">
        <v>0.0261813</v>
      </c>
      <c r="M92" s="65" t="n">
        <v>0.0011971248</v>
      </c>
      <c r="N92" s="64" t="n">
        <v>2.28644</v>
      </c>
      <c r="O92" s="65" t="n">
        <v>0.381519</v>
      </c>
      <c r="P92" s="65" t="n">
        <v>2.24129</v>
      </c>
      <c r="Q92" s="66" t="n">
        <v>0.1471511522</v>
      </c>
      <c r="R92" s="63" t="n">
        <v>0.314583</v>
      </c>
      <c r="S92" s="64" t="n">
        <v>0.0183699</v>
      </c>
      <c r="T92" s="65" t="n">
        <v>0.0008132601</v>
      </c>
      <c r="U92" s="64" t="n">
        <v>2.2767</v>
      </c>
      <c r="V92" s="65" t="n">
        <v>0.267676</v>
      </c>
      <c r="W92" s="65" t="n">
        <v>2.25369</v>
      </c>
      <c r="X92" s="66" t="n">
        <v>0.0743888698</v>
      </c>
      <c r="Y92" s="64"/>
      <c r="Z92" s="64"/>
      <c r="AA92" s="9" t="n">
        <f aca="false">IF("na"=F92,"",F92/F89)</f>
        <v>1.28550868671837</v>
      </c>
      <c r="AB92" s="7" t="n">
        <f aca="false">IF("na"=J92,"",J92/J89)</f>
        <v>0.966519629455557</v>
      </c>
      <c r="AC92" s="7" t="n">
        <f aca="false">IF("na"=M92,"",M92/M89)</f>
        <v>1.65955590366707</v>
      </c>
      <c r="AD92" s="7" t="n">
        <f aca="false">IF("na"=Q92,"",Q92/Q89)</f>
        <v>1.08970674093651</v>
      </c>
      <c r="AE92" s="7" t="n">
        <f aca="false">IF("na"=T92,"",T92/T89)</f>
        <v>2.26215876110064</v>
      </c>
      <c r="AF92" s="7" t="n">
        <f aca="false">IF("na"=X92,"",X92/X89)</f>
        <v>1.15553709712723</v>
      </c>
      <c r="AG92" s="7" t="n">
        <f aca="false">AG91</f>
        <v>90</v>
      </c>
      <c r="AH92" s="62" t="n">
        <f aca="true">SUM(IF(INDIRECT(ADDRESS(ROW(),AH$40))&gt;INDIRECT(ADDRESS($AG92,AH$40)),1,0),IF(INDIRECT(ADDRESS(ROW(),AH$40))&gt;INDIRECT(ADDRESS($AG92+1,AH$40)),1,0),IF(INDIRECT(ADDRESS(ROW(),AH$40))&gt;INDIRECT(ADDRESS($AG92+2,AH$40)),1,0),IF(INDIRECT(ADDRESS(ROW(),AH$40))&gt;INDIRECT(ADDRESS($AG92+3,AH$40)),1,0))+1</f>
        <v>2</v>
      </c>
      <c r="AI92" s="62" t="n">
        <f aca="true">SUM(IF(INDIRECT(ADDRESS(ROW(),AI$40))&gt;INDIRECT(ADDRESS($AG92,AI$40)),1,0),IF(INDIRECT(ADDRESS(ROW(),AI$40))&gt;INDIRECT(ADDRESS($AG92+1,AI$40)),1,0),IF(INDIRECT(ADDRESS(ROW(),AI$40))&gt;INDIRECT(ADDRESS($AG92+2,AI$40)),1,0),IF(INDIRECT(ADDRESS(ROW(),AI$40))&gt;INDIRECT(ADDRESS($AG92+3,AI$40)),1,0))+1</f>
        <v>2</v>
      </c>
      <c r="AJ92" s="62" t="n">
        <f aca="true">SUM(IF(INDIRECT(ADDRESS(ROW(),AJ$40))&gt;INDIRECT(ADDRESS($AG92,AJ$40)),1,0),IF(INDIRECT(ADDRESS(ROW(),AJ$40))&gt;INDIRECT(ADDRESS($AG92+1,AJ$40)),1,0),IF(INDIRECT(ADDRESS(ROW(),AJ$40))&gt;INDIRECT(ADDRESS($AG92+2,AJ$40)),1,0),IF(INDIRECT(ADDRESS(ROW(),AJ$40))&gt;INDIRECT(ADDRESS($AG92+3,AJ$40)),1,0))+1</f>
        <v>2</v>
      </c>
      <c r="AK92" s="62" t="n">
        <f aca="true">SUM(IF(INDIRECT(ADDRESS(ROW(),AK$40))&gt;INDIRECT(ADDRESS($AG92,AK$40)),1,0),IF(INDIRECT(ADDRESS(ROW(),AK$40))&gt;INDIRECT(ADDRESS($AG92+1,AK$40)),1,0),IF(INDIRECT(ADDRESS(ROW(),AK$40))&gt;INDIRECT(ADDRESS($AG92+2,AK$40)),1,0),IF(INDIRECT(ADDRESS(ROW(),AK$40))&gt;INDIRECT(ADDRESS($AG92+3,AK$40)),1,0))+1</f>
        <v>1</v>
      </c>
      <c r="AL92" s="62" t="n">
        <f aca="true">SUM(IF(INDIRECT(ADDRESS(ROW(),AL$40))&gt;INDIRECT(ADDRESS($AG92,AL$40)),1,0),IF(INDIRECT(ADDRESS(ROW(),AL$40))&gt;INDIRECT(ADDRESS($AG92+1,AL$40)),1,0),IF(INDIRECT(ADDRESS(ROW(),AL$40))&gt;INDIRECT(ADDRESS($AG92+2,AL$40)),1,0),IF(INDIRECT(ADDRESS(ROW(),AL$40))&gt;INDIRECT(ADDRESS($AG92+3,AL$40)),1,0))+1</f>
        <v>1</v>
      </c>
      <c r="AM92" s="62" t="n">
        <f aca="true">SUM(IF(INDIRECT(ADDRESS(ROW(),AM$40))&gt;INDIRECT(ADDRESS($AG92,AM$40)),1,0),IF(INDIRECT(ADDRESS(ROW(),AM$40))&gt;INDIRECT(ADDRESS($AG92+1,AM$40)),1,0),IF(INDIRECT(ADDRESS(ROW(),AM$40))&gt;INDIRECT(ADDRESS($AG92+2,AM$40)),1,0),IF(INDIRECT(ADDRESS(ROW(),AM$40))&gt;INDIRECT(ADDRESS($AG92+3,AM$40)),1,0))+1</f>
        <v>1</v>
      </c>
      <c r="AO92" s="8" t="n">
        <f aca="false">IF("na"=F92,"",SQRT(F92)/SQRT(F89))</f>
        <v>1.1338027547675</v>
      </c>
      <c r="AP92" s="8" t="n">
        <f aca="false">IF("na"=J92,"",SQRT(J92)/SQRT(J89))</f>
        <v>0.983117301981588</v>
      </c>
      <c r="AQ92" s="8" t="n">
        <f aca="false">IF("na"=M92,"",SQRT(M92)/SQRT(M89))</f>
        <v>1.28823751834321</v>
      </c>
      <c r="AR92" s="8" t="n">
        <f aca="false">IF("na"=Q92,"",SQRT(Q92)/SQRT(Q89))</f>
        <v>1.04389019582354</v>
      </c>
      <c r="AS92" s="8" t="n">
        <f aca="false">IF("na"=T92,"",SQRT(T92)/SQRT(T89))</f>
        <v>1.50404745972348</v>
      </c>
      <c r="AT92" s="8" t="n">
        <f aca="false">IF("na"=X92,"",SQRT(X92)/SQRT(X89))</f>
        <v>1.07495911416538</v>
      </c>
    </row>
    <row r="93" customFormat="false" ht="12.75" hidden="false" customHeight="true" outlineLevel="0" collapsed="false">
      <c r="A93" s="11" t="s">
        <v>283</v>
      </c>
      <c r="B93" s="57" t="n">
        <v>0.336396</v>
      </c>
      <c r="C93" s="57" t="n">
        <v>2.20136</v>
      </c>
      <c r="D93" s="67" t="n">
        <v>0.339681</v>
      </c>
      <c r="E93" s="7" t="n">
        <v>0.0548255</v>
      </c>
      <c r="F93" s="65" t="n">
        <v>0.0030166266</v>
      </c>
      <c r="G93" s="64" t="n">
        <v>2.15242</v>
      </c>
      <c r="H93" s="65" t="n">
        <v>0.652958</v>
      </c>
      <c r="I93" s="65" t="n">
        <v>2.02812</v>
      </c>
      <c r="J93" s="66" t="n">
        <v>0.4563662473</v>
      </c>
      <c r="K93" s="67" t="n">
        <v>0.336963</v>
      </c>
      <c r="L93" s="7" t="n">
        <v>0.0500029</v>
      </c>
      <c r="M93" s="65" t="n">
        <v>0.0025006114</v>
      </c>
      <c r="N93" s="64" t="n">
        <v>2.14759</v>
      </c>
      <c r="O93" s="65" t="n">
        <v>0.540699</v>
      </c>
      <c r="P93" s="65" t="n">
        <v>2.055</v>
      </c>
      <c r="Q93" s="66" t="n">
        <v>0.3137766582</v>
      </c>
      <c r="R93" s="67" t="n">
        <v>0.333953</v>
      </c>
      <c r="S93" s="7" t="n">
        <v>0.0461961</v>
      </c>
      <c r="T93" s="65" t="n">
        <v>0.0021400478</v>
      </c>
      <c r="U93" s="64" t="n">
        <v>2.15999</v>
      </c>
      <c r="V93" s="65" t="n">
        <v>0.467735</v>
      </c>
      <c r="W93" s="65" t="n">
        <v>2.08931</v>
      </c>
      <c r="X93" s="66" t="n">
        <v>0.2313312327</v>
      </c>
      <c r="Y93" s="64"/>
      <c r="Z93" s="64"/>
      <c r="AA93" s="9" t="n">
        <f aca="false">IF("na"=F93,"",F93/F89)</f>
        <v>2.15577128959022</v>
      </c>
      <c r="AB93" s="7" t="n">
        <f aca="false">IF("na"=J93,"",J93/J89)</f>
        <v>1.34150415240426</v>
      </c>
      <c r="AC93" s="7" t="n">
        <f aca="false">IF("na"=M93,"",M93/M89)</f>
        <v>3.46655955306178</v>
      </c>
      <c r="AD93" s="7" t="n">
        <f aca="false">IF("na"=Q93,"",Q93/Q89)</f>
        <v>2.32362801430426</v>
      </c>
      <c r="AE93" s="7" t="n">
        <f aca="false">IF("na"=T93,"",T93/T89)</f>
        <v>5.95274240054831</v>
      </c>
      <c r="AF93" s="7" t="n">
        <f aca="false">IF("na"=X93,"",X93/X89)</f>
        <v>3.59343839781016</v>
      </c>
      <c r="AG93" s="7" t="n">
        <f aca="false">AG92</f>
        <v>90</v>
      </c>
      <c r="AH93" s="62" t="n">
        <f aca="true">SUM(IF(INDIRECT(ADDRESS(ROW(),AH$40))&gt;INDIRECT(ADDRESS($AG93,AH$40)),1,0),IF(INDIRECT(ADDRESS(ROW(),AH$40))&gt;INDIRECT(ADDRESS($AG93+1,AH$40)),1,0),IF(INDIRECT(ADDRESS(ROW(),AH$40))&gt;INDIRECT(ADDRESS($AG93+2,AH$40)),1,0),IF(INDIRECT(ADDRESS(ROW(),AH$40))&gt;INDIRECT(ADDRESS($AG93+3,AH$40)),1,0))+1</f>
        <v>4</v>
      </c>
      <c r="AI93" s="62" t="n">
        <f aca="true">SUM(IF(INDIRECT(ADDRESS(ROW(),AI$40))&gt;INDIRECT(ADDRESS($AG93,AI$40)),1,0),IF(INDIRECT(ADDRESS(ROW(),AI$40))&gt;INDIRECT(ADDRESS($AG93+1,AI$40)),1,0),IF(INDIRECT(ADDRESS(ROW(),AI$40))&gt;INDIRECT(ADDRESS($AG93+2,AI$40)),1,0),IF(INDIRECT(ADDRESS(ROW(),AI$40))&gt;INDIRECT(ADDRESS($AG93+3,AI$40)),1,0))+1</f>
        <v>4</v>
      </c>
      <c r="AJ93" s="62" t="n">
        <f aca="true">SUM(IF(INDIRECT(ADDRESS(ROW(),AJ$40))&gt;INDIRECT(ADDRESS($AG93,AJ$40)),1,0),IF(INDIRECT(ADDRESS(ROW(),AJ$40))&gt;INDIRECT(ADDRESS($AG93+1,AJ$40)),1,0),IF(INDIRECT(ADDRESS(ROW(),AJ$40))&gt;INDIRECT(ADDRESS($AG93+2,AJ$40)),1,0),IF(INDIRECT(ADDRESS(ROW(),AJ$40))&gt;INDIRECT(ADDRESS($AG93+3,AJ$40)),1,0))+1</f>
        <v>4</v>
      </c>
      <c r="AK93" s="62" t="n">
        <f aca="true">SUM(IF(INDIRECT(ADDRESS(ROW(),AK$40))&gt;INDIRECT(ADDRESS($AG93,AK$40)),1,0),IF(INDIRECT(ADDRESS(ROW(),AK$40))&gt;INDIRECT(ADDRESS($AG93+1,AK$40)),1,0),IF(INDIRECT(ADDRESS(ROW(),AK$40))&gt;INDIRECT(ADDRESS($AG93+2,AK$40)),1,0),IF(INDIRECT(ADDRESS(ROW(),AK$40))&gt;INDIRECT(ADDRESS($AG93+3,AK$40)),1,0))+1</f>
        <v>3</v>
      </c>
      <c r="AL93" s="62" t="n">
        <f aca="true">SUM(IF(INDIRECT(ADDRESS(ROW(),AL$40))&gt;INDIRECT(ADDRESS($AG93,AL$40)),1,0),IF(INDIRECT(ADDRESS(ROW(),AL$40))&gt;INDIRECT(ADDRESS($AG93+1,AL$40)),1,0),IF(INDIRECT(ADDRESS(ROW(),AL$40))&gt;INDIRECT(ADDRESS($AG93+2,AL$40)),1,0),IF(INDIRECT(ADDRESS(ROW(),AL$40))&gt;INDIRECT(ADDRESS($AG93+3,AL$40)),1,0))+1</f>
        <v>4</v>
      </c>
      <c r="AM93" s="62" t="n">
        <f aca="true">SUM(IF(INDIRECT(ADDRESS(ROW(),AM$40))&gt;INDIRECT(ADDRESS($AG93,AM$40)),1,0),IF(INDIRECT(ADDRESS(ROW(),AM$40))&gt;INDIRECT(ADDRESS($AG93+1,AM$40)),1,0),IF(INDIRECT(ADDRESS(ROW(),AM$40))&gt;INDIRECT(ADDRESS($AG93+2,AM$40)),1,0),IF(INDIRECT(ADDRESS(ROW(),AM$40))&gt;INDIRECT(ADDRESS($AG93+3,AM$40)),1,0))+1</f>
        <v>3</v>
      </c>
      <c r="AO93" s="8" t="n">
        <f aca="false">IF("na"=F93,"",SQRT(F93)/SQRT(F89))</f>
        <v>1.46825450436572</v>
      </c>
      <c r="AP93" s="8" t="n">
        <f aca="false">IF("na"=J93,"",SQRT(J93)/SQRT(J89))</f>
        <v>1.15823320294501</v>
      </c>
      <c r="AQ93" s="8" t="n">
        <f aca="false">IF("na"=M93,"",SQRT(M93)/SQRT(M89))</f>
        <v>1.8618699076632</v>
      </c>
      <c r="AR93" s="8" t="n">
        <f aca="false">IF("na"=Q93,"",SQRT(Q93)/SQRT(Q89))</f>
        <v>1.52434510997486</v>
      </c>
      <c r="AS93" s="8" t="n">
        <f aca="false">IF("na"=T93,"",SQRT(T93)/SQRT(T89))</f>
        <v>2.43982425607836</v>
      </c>
      <c r="AT93" s="8" t="n">
        <f aca="false">IF("na"=X93,"",SQRT(X93)/SQRT(X89))</f>
        <v>1.89563667347152</v>
      </c>
    </row>
    <row r="94" customFormat="false" ht="12.75" hidden="false" customHeight="true" outlineLevel="0" collapsed="false">
      <c r="B94" s="68"/>
      <c r="C94" s="68"/>
      <c r="D94" s="7"/>
      <c r="E94" s="7"/>
      <c r="F94" s="7"/>
      <c r="G94" s="7"/>
      <c r="H94" s="7"/>
      <c r="I94" s="7"/>
      <c r="J94" s="7"/>
      <c r="K94" s="7"/>
      <c r="L94" s="7"/>
    </row>
    <row r="95" s="50" customFormat="true" ht="12.75" hidden="false" customHeight="true" outlineLevel="0" collapsed="false">
      <c r="A95" s="11"/>
      <c r="B95" s="11"/>
      <c r="C95" s="11"/>
      <c r="D95" s="11" t="s">
        <v>306</v>
      </c>
      <c r="E95" s="11"/>
      <c r="F95" s="11"/>
      <c r="G95" s="11"/>
      <c r="H95" s="11"/>
      <c r="I95" s="11"/>
      <c r="J95" s="11"/>
      <c r="K95" s="11"/>
      <c r="L95" s="11"/>
      <c r="M95" s="11"/>
      <c r="N95" s="11"/>
      <c r="O95" s="11"/>
      <c r="P95" s="11"/>
      <c r="Q95" s="11"/>
      <c r="R95" s="11"/>
      <c r="S95" s="11"/>
      <c r="T95" s="11"/>
      <c r="U95" s="11"/>
      <c r="V95" s="11"/>
      <c r="W95" s="11"/>
      <c r="X95" s="11"/>
      <c r="Y95" s="11"/>
      <c r="Z95" s="11"/>
      <c r="AA95" s="49"/>
      <c r="AH95" s="51"/>
      <c r="AI95" s="51"/>
      <c r="AJ95" s="51"/>
      <c r="AK95" s="51"/>
      <c r="AL95" s="51"/>
      <c r="AM95" s="51"/>
      <c r="AP95" s="10"/>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row>
    <row r="96" customFormat="false" ht="12.75" hidden="false" customHeight="true" outlineLevel="0" collapsed="false">
      <c r="B96" s="52" t="s">
        <v>293</v>
      </c>
      <c r="C96" s="52" t="s">
        <v>293</v>
      </c>
      <c r="D96" s="53" t="n">
        <v>7</v>
      </c>
      <c r="E96" s="53"/>
      <c r="F96" s="53"/>
      <c r="G96" s="53"/>
      <c r="H96" s="53"/>
      <c r="I96" s="53"/>
      <c r="J96" s="53"/>
      <c r="K96" s="53" t="n">
        <v>15</v>
      </c>
      <c r="L96" s="53"/>
      <c r="M96" s="53"/>
      <c r="N96" s="53"/>
      <c r="O96" s="53"/>
      <c r="P96" s="53"/>
      <c r="Q96" s="53"/>
      <c r="R96" s="53" t="n">
        <v>30</v>
      </c>
      <c r="S96" s="53"/>
      <c r="T96" s="53"/>
      <c r="U96" s="53"/>
      <c r="V96" s="53"/>
      <c r="W96" s="53"/>
      <c r="X96" s="53"/>
      <c r="Y96" s="54"/>
      <c r="Z96" s="54"/>
    </row>
    <row r="97" customFormat="false" ht="12.75" hidden="false" customHeight="true" outlineLevel="0" collapsed="false">
      <c r="B97" s="55" t="s">
        <v>284</v>
      </c>
      <c r="C97" s="55" t="s">
        <v>294</v>
      </c>
      <c r="D97" s="56" t="s">
        <v>284</v>
      </c>
      <c r="E97" s="57" t="s">
        <v>287</v>
      </c>
      <c r="F97" s="57" t="s">
        <v>295</v>
      </c>
      <c r="G97" s="57" t="s">
        <v>296</v>
      </c>
      <c r="H97" s="57" t="s">
        <v>297</v>
      </c>
      <c r="I97" s="57" t="s">
        <v>298</v>
      </c>
      <c r="J97" s="58" t="s">
        <v>299</v>
      </c>
      <c r="K97" s="56" t="s">
        <v>284</v>
      </c>
      <c r="L97" s="57" t="s">
        <v>287</v>
      </c>
      <c r="M97" s="57" t="s">
        <v>295</v>
      </c>
      <c r="N97" s="57" t="s">
        <v>296</v>
      </c>
      <c r="O97" s="57" t="s">
        <v>297</v>
      </c>
      <c r="P97" s="57" t="s">
        <v>298</v>
      </c>
      <c r="Q97" s="58" t="s">
        <v>299</v>
      </c>
      <c r="R97" s="56" t="s">
        <v>284</v>
      </c>
      <c r="S97" s="57" t="s">
        <v>287</v>
      </c>
      <c r="T97" s="57" t="s">
        <v>295</v>
      </c>
      <c r="U97" s="57" t="s">
        <v>296</v>
      </c>
      <c r="V97" s="57" t="s">
        <v>297</v>
      </c>
      <c r="W97" s="57" t="s">
        <v>298</v>
      </c>
      <c r="X97" s="58" t="s">
        <v>299</v>
      </c>
      <c r="Y97" s="57"/>
      <c r="Z97" s="57"/>
    </row>
    <row r="98" customFormat="false" ht="12.75" hidden="false" customHeight="true" outlineLevel="0" collapsed="false">
      <c r="A98" s="11" t="s">
        <v>300</v>
      </c>
      <c r="B98" s="57" t="n">
        <v>0.0621542</v>
      </c>
      <c r="C98" s="57" t="n">
        <v>1.73259</v>
      </c>
      <c r="D98" s="59" t="n">
        <v>0.0609596</v>
      </c>
      <c r="E98" s="60" t="n">
        <v>0.0163852</v>
      </c>
      <c r="F98" s="60" t="n">
        <v>0.0002699017</v>
      </c>
      <c r="G98" s="60" t="n">
        <v>1.89641</v>
      </c>
      <c r="H98" s="60" t="n">
        <v>1.14607</v>
      </c>
      <c r="I98" s="60" t="n">
        <v>1.79096</v>
      </c>
      <c r="J98" s="61" t="n">
        <v>1.3168835018</v>
      </c>
      <c r="K98" s="59" t="n">
        <v>0.060704</v>
      </c>
      <c r="L98" s="60" t="n">
        <v>0.0115737</v>
      </c>
      <c r="M98" s="60" t="n">
        <v>0.0001360535</v>
      </c>
      <c r="N98" s="60" t="n">
        <v>2.35722</v>
      </c>
      <c r="O98" s="60" t="n">
        <v>1.7214</v>
      </c>
      <c r="P98" s="60" t="n">
        <v>1.69907</v>
      </c>
      <c r="Q98" s="61" t="n">
        <v>2.9643415504</v>
      </c>
      <c r="R98" s="59" t="n">
        <v>0.0608672</v>
      </c>
      <c r="S98" s="60" t="n">
        <v>0.0082121</v>
      </c>
      <c r="T98" s="60" t="n">
        <v>6.90948E-005</v>
      </c>
      <c r="U98" s="60" t="n">
        <v>2.20367</v>
      </c>
      <c r="V98" s="60" t="n">
        <v>1.8403</v>
      </c>
      <c r="W98" s="60" t="n">
        <v>1.62806</v>
      </c>
      <c r="X98" s="61" t="n">
        <v>3.3976306109</v>
      </c>
      <c r="Y98" s="60"/>
      <c r="Z98" s="60"/>
      <c r="AH98" s="62"/>
      <c r="AI98" s="62"/>
    </row>
    <row r="99" customFormat="false" ht="12.75" hidden="false" customHeight="true" outlineLevel="0" collapsed="false">
      <c r="A99" s="11" t="s">
        <v>280</v>
      </c>
      <c r="B99" s="57" t="n">
        <v>0.0621542</v>
      </c>
      <c r="C99" s="57" t="n">
        <v>1.73259</v>
      </c>
      <c r="D99" s="59" t="n">
        <v>0.0625968</v>
      </c>
      <c r="E99" s="60" t="n">
        <v>0.0184619</v>
      </c>
      <c r="F99" s="60" t="n">
        <v>0.0003410375</v>
      </c>
      <c r="G99" s="60" t="n">
        <v>1.86454</v>
      </c>
      <c r="H99" s="60" t="n">
        <v>1.17947</v>
      </c>
      <c r="I99" s="60" t="n">
        <v>1.68597</v>
      </c>
      <c r="J99" s="61" t="n">
        <v>1.3933229053</v>
      </c>
      <c r="K99" s="59" t="n">
        <v>0.0616986</v>
      </c>
      <c r="L99" s="60" t="n">
        <v>0.0137536</v>
      </c>
      <c r="M99" s="60" t="n">
        <v>0.000189369</v>
      </c>
      <c r="N99" s="60" t="n">
        <v>2.18987</v>
      </c>
      <c r="O99" s="60" t="n">
        <v>1.6798</v>
      </c>
      <c r="P99" s="60" t="n">
        <v>1.58199</v>
      </c>
      <c r="Q99" s="61" t="n">
        <v>2.8444084</v>
      </c>
      <c r="R99" s="59" t="n">
        <v>0.0626156</v>
      </c>
      <c r="S99" s="60" t="n">
        <v>0.0115803</v>
      </c>
      <c r="T99" s="60" t="n">
        <v>0.0001343161</v>
      </c>
      <c r="U99" s="60" t="n">
        <v>2.36912</v>
      </c>
      <c r="V99" s="60" t="n">
        <v>1.92385</v>
      </c>
      <c r="W99" s="60" t="n">
        <v>1.67877</v>
      </c>
      <c r="X99" s="61" t="n">
        <v>3.7040954149</v>
      </c>
      <c r="Y99" s="60"/>
      <c r="Z99" s="60"/>
      <c r="AA99" s="9" t="n">
        <f aca="false">IF("na"=F99,"",F99/F98)</f>
        <v>1.26356188197407</v>
      </c>
      <c r="AB99" s="7" t="n">
        <f aca="false">IF("na"=J99,"",J99/J98)</f>
        <v>1.05804568391624</v>
      </c>
      <c r="AC99" s="7" t="n">
        <f aca="false">IF("na"=M99,"",M99/M98)</f>
        <v>1.39187157992995</v>
      </c>
      <c r="AD99" s="7" t="n">
        <f aca="false">IF("na"=Q99,"",Q99/Q98)</f>
        <v>0.959541386051207</v>
      </c>
      <c r="AE99" s="7" t="n">
        <f aca="false">IF("na"=T99,"",T99/T98)</f>
        <v>1.94393934131078</v>
      </c>
      <c r="AF99" s="7" t="n">
        <f aca="false">IF("na"=X99,"",X99/X98)</f>
        <v>1.09019956525492</v>
      </c>
      <c r="AG99" s="7" t="n">
        <f aca="false">ROW()</f>
        <v>99</v>
      </c>
      <c r="AH99" s="62" t="n">
        <f aca="true">SUM(IF(INDIRECT(ADDRESS(ROW(),AH$40))&gt;INDIRECT(ADDRESS($AG99,AH$40)),1,0),IF(INDIRECT(ADDRESS(ROW(),AH$40))&gt;INDIRECT(ADDRESS($AG99+1,AH$40)),1,0),IF(INDIRECT(ADDRESS(ROW(),AH$40))&gt;INDIRECT(ADDRESS($AG99+2,AH$40)),1,0),IF(INDIRECT(ADDRESS(ROW(),AH$40))&gt;INDIRECT(ADDRESS($AG99+3,AH$40)),1,0))+1</f>
        <v>3</v>
      </c>
      <c r="AI99" s="62" t="n">
        <f aca="true">SUM(IF(INDIRECT(ADDRESS(ROW(),AI$40))&gt;INDIRECT(ADDRESS($AG99,AI$40)),1,0),IF(INDIRECT(ADDRESS(ROW(),AI$40))&gt;INDIRECT(ADDRESS($AG99+1,AI$40)),1,0),IF(INDIRECT(ADDRESS(ROW(),AI$40))&gt;INDIRECT(ADDRESS($AG99+2,AI$40)),1,0),IF(INDIRECT(ADDRESS(ROW(),AI$40))&gt;INDIRECT(ADDRESS($AG99+3,AI$40)),1,0))+1</f>
        <v>3</v>
      </c>
      <c r="AJ99" s="62" t="n">
        <f aca="true">SUM(IF(INDIRECT(ADDRESS(ROW(),AJ$40))&gt;INDIRECT(ADDRESS($AG99,AJ$40)),1,0),IF(INDIRECT(ADDRESS(ROW(),AJ$40))&gt;INDIRECT(ADDRESS($AG99+1,AJ$40)),1,0),IF(INDIRECT(ADDRESS(ROW(),AJ$40))&gt;INDIRECT(ADDRESS($AG99+2,AJ$40)),1,0),IF(INDIRECT(ADDRESS(ROW(),AJ$40))&gt;INDIRECT(ADDRESS($AG99+3,AJ$40)),1,0))+1</f>
        <v>3</v>
      </c>
      <c r="AK99" s="62" t="n">
        <f aca="true">SUM(IF(INDIRECT(ADDRESS(ROW(),AK$40))&gt;INDIRECT(ADDRESS($AG99,AK$40)),1,0),IF(INDIRECT(ADDRESS(ROW(),AK$40))&gt;INDIRECT(ADDRESS($AG99+1,AK$40)),1,0),IF(INDIRECT(ADDRESS(ROW(),AK$40))&gt;INDIRECT(ADDRESS($AG99+2,AK$40)),1,0),IF(INDIRECT(ADDRESS(ROW(),AK$40))&gt;INDIRECT(ADDRESS($AG99+3,AK$40)),1,0))+1</f>
        <v>3</v>
      </c>
      <c r="AL99" s="62" t="n">
        <f aca="true">SUM(IF(INDIRECT(ADDRESS(ROW(),AL$40))&gt;INDIRECT(ADDRESS($AG99,AL$40)),1,0),IF(INDIRECT(ADDRESS(ROW(),AL$40))&gt;INDIRECT(ADDRESS($AG99+1,AL$40)),1,0),IF(INDIRECT(ADDRESS(ROW(),AL$40))&gt;INDIRECT(ADDRESS($AG99+2,AL$40)),1,0),IF(INDIRECT(ADDRESS(ROW(),AL$40))&gt;INDIRECT(ADDRESS($AG99+3,AL$40)),1,0))+1</f>
        <v>3</v>
      </c>
      <c r="AM99" s="62" t="n">
        <f aca="true">SUM(IF(INDIRECT(ADDRESS(ROW(),AM$40))&gt;INDIRECT(ADDRESS($AG99,AM$40)),1,0),IF(INDIRECT(ADDRESS(ROW(),AM$40))&gt;INDIRECT(ADDRESS($AG99+1,AM$40)),1,0),IF(INDIRECT(ADDRESS(ROW(),AM$40))&gt;INDIRECT(ADDRESS($AG99+2,AM$40)),1,0),IF(INDIRECT(ADDRESS(ROW(),AM$40))&gt;INDIRECT(ADDRESS($AG99+3,AM$40)),1,0))+1</f>
        <v>4</v>
      </c>
      <c r="AO99" s="8" t="n">
        <f aca="false">IF("na"=F99,"",SQRT(F99)/SQRT(F98))</f>
        <v>1.12408268466962</v>
      </c>
      <c r="AP99" s="8" t="n">
        <f aca="false">IF("na"=J99,"",SQRT(J99)/SQRT(J98))</f>
        <v>1.0286134764411</v>
      </c>
      <c r="AQ99" s="8" t="n">
        <f aca="false">IF("na"=M99,"",SQRT(M99)/SQRT(M98))</f>
        <v>1.1797760719433</v>
      </c>
      <c r="AR99" s="8" t="n">
        <f aca="false">IF("na"=Q99,"",SQRT(Q99)/SQRT(Q98))</f>
        <v>0.979561833704849</v>
      </c>
      <c r="AS99" s="8" t="n">
        <f aca="false">IF("na"=T99,"",SQRT(T99)/SQRT(T98))</f>
        <v>1.39425225167858</v>
      </c>
      <c r="AT99" s="8" t="n">
        <f aca="false">IF("na"=X99,"",SQRT(X99)/SQRT(X98))</f>
        <v>1.04412622094023</v>
      </c>
    </row>
    <row r="100" customFormat="false" ht="12.75" hidden="false" customHeight="true" outlineLevel="0" collapsed="false">
      <c r="A100" s="11" t="s">
        <v>281</v>
      </c>
      <c r="B100" s="57" t="n">
        <v>0.0621542</v>
      </c>
      <c r="C100" s="57" t="n">
        <v>1.73259</v>
      </c>
      <c r="D100" s="59" t="n">
        <v>0.0612518</v>
      </c>
      <c r="E100" s="60" t="n">
        <v>0.0174631</v>
      </c>
      <c r="F100" s="60" t="n">
        <v>0.0003057741</v>
      </c>
      <c r="G100" s="60" t="n">
        <v>1.62065</v>
      </c>
      <c r="H100" s="60" t="n">
        <v>0.973565</v>
      </c>
      <c r="I100" s="60" t="n">
        <v>1.5096</v>
      </c>
      <c r="J100" s="61" t="n">
        <v>0.9975533493</v>
      </c>
      <c r="K100" s="59" t="n">
        <v>0.0602484</v>
      </c>
      <c r="L100" s="60" t="n">
        <v>0.0130784</v>
      </c>
      <c r="M100" s="60" t="n">
        <v>0.0001746765</v>
      </c>
      <c r="N100" s="60" t="n">
        <v>1.95979</v>
      </c>
      <c r="O100" s="60" t="n">
        <v>1.43343</v>
      </c>
      <c r="P100" s="60" t="n">
        <v>1.45525</v>
      </c>
      <c r="Q100" s="61" t="n">
        <v>2.1316390405</v>
      </c>
      <c r="R100" s="59" t="n">
        <v>0.0604603</v>
      </c>
      <c r="S100" s="60" t="n">
        <v>0.00919983</v>
      </c>
      <c r="T100" s="60" t="n">
        <v>8.7506E-005</v>
      </c>
      <c r="U100" s="60" t="n">
        <v>1.89626</v>
      </c>
      <c r="V100" s="60" t="n">
        <v>1.32037</v>
      </c>
      <c r="W100" s="60" t="n">
        <v>1.43718</v>
      </c>
      <c r="X100" s="61" t="n">
        <v>1.830644005</v>
      </c>
      <c r="Y100" s="60"/>
      <c r="Z100" s="60"/>
      <c r="AA100" s="9" t="n">
        <f aca="false">IF("na"=F100,"",F100/F98)</f>
        <v>1.132909129509</v>
      </c>
      <c r="AB100" s="7" t="n">
        <f aca="false">IF("na"=J100,"",J100/J98)</f>
        <v>0.757510704581294</v>
      </c>
      <c r="AC100" s="7" t="n">
        <f aca="false">IF("na"=M100,"",M100/M98)</f>
        <v>1.28388097329359</v>
      </c>
      <c r="AD100" s="7" t="n">
        <f aca="false">IF("na"=Q100,"",Q100/Q98)</f>
        <v>0.7190936011447</v>
      </c>
      <c r="AE100" s="7" t="n">
        <f aca="false">IF("na"=T100,"",T100/T98)</f>
        <v>1.2664628886689</v>
      </c>
      <c r="AF100" s="7" t="n">
        <f aca="false">IF("na"=X100,"",X100/X98)</f>
        <v>0.538800185966973</v>
      </c>
      <c r="AG100" s="7" t="n">
        <f aca="false">AG99</f>
        <v>99</v>
      </c>
      <c r="AH100" s="62" t="n">
        <f aca="true">SUM(IF(INDIRECT(ADDRESS(ROW(),AH$40))&gt;INDIRECT(ADDRESS($AG100,AH$40)),1,0),IF(INDIRECT(ADDRESS(ROW(),AH$40))&gt;INDIRECT(ADDRESS($AG100+1,AH$40)),1,0),IF(INDIRECT(ADDRESS(ROW(),AH$40))&gt;INDIRECT(ADDRESS($AG100+2,AH$40)),1,0),IF(INDIRECT(ADDRESS(ROW(),AH$40))&gt;INDIRECT(ADDRESS($AG100+3,AH$40)),1,0))+1</f>
        <v>2</v>
      </c>
      <c r="AI100" s="62" t="n">
        <f aca="true">SUM(IF(INDIRECT(ADDRESS(ROW(),AI$40))&gt;INDIRECT(ADDRESS($AG100,AI$40)),1,0),IF(INDIRECT(ADDRESS(ROW(),AI$40))&gt;INDIRECT(ADDRESS($AG100+1,AI$40)),1,0),IF(INDIRECT(ADDRESS(ROW(),AI$40))&gt;INDIRECT(ADDRESS($AG100+2,AI$40)),1,0),IF(INDIRECT(ADDRESS(ROW(),AI$40))&gt;INDIRECT(ADDRESS($AG100+3,AI$40)),1,0))+1</f>
        <v>1</v>
      </c>
      <c r="AJ100" s="62" t="n">
        <f aca="true">SUM(IF(INDIRECT(ADDRESS(ROW(),AJ$40))&gt;INDIRECT(ADDRESS($AG100,AJ$40)),1,0),IF(INDIRECT(ADDRESS(ROW(),AJ$40))&gt;INDIRECT(ADDRESS($AG100+1,AJ$40)),1,0),IF(INDIRECT(ADDRESS(ROW(),AJ$40))&gt;INDIRECT(ADDRESS($AG100+2,AJ$40)),1,0),IF(INDIRECT(ADDRESS(ROW(),AJ$40))&gt;INDIRECT(ADDRESS($AG100+3,AJ$40)),1,0))+1</f>
        <v>2</v>
      </c>
      <c r="AK100" s="62" t="n">
        <f aca="true">SUM(IF(INDIRECT(ADDRESS(ROW(),AK$40))&gt;INDIRECT(ADDRESS($AG100,AK$40)),1,0),IF(INDIRECT(ADDRESS(ROW(),AK$40))&gt;INDIRECT(ADDRESS($AG100+1,AK$40)),1,0),IF(INDIRECT(ADDRESS(ROW(),AK$40))&gt;INDIRECT(ADDRESS($AG100+2,AK$40)),1,0),IF(INDIRECT(ADDRESS(ROW(),AK$40))&gt;INDIRECT(ADDRESS($AG100+3,AK$40)),1,0))+1</f>
        <v>1</v>
      </c>
      <c r="AL100" s="62" t="n">
        <f aca="true">SUM(IF(INDIRECT(ADDRESS(ROW(),AL$40))&gt;INDIRECT(ADDRESS($AG100,AL$40)),1,0),IF(INDIRECT(ADDRESS(ROW(),AL$40))&gt;INDIRECT(ADDRESS($AG100+1,AL$40)),1,0),IF(INDIRECT(ADDRESS(ROW(),AL$40))&gt;INDIRECT(ADDRESS($AG100+2,AL$40)),1,0),IF(INDIRECT(ADDRESS(ROW(),AL$40))&gt;INDIRECT(ADDRESS($AG100+3,AL$40)),1,0))+1</f>
        <v>2</v>
      </c>
      <c r="AM100" s="62" t="n">
        <f aca="true">SUM(IF(INDIRECT(ADDRESS(ROW(),AM$40))&gt;INDIRECT(ADDRESS($AG100,AM$40)),1,0),IF(INDIRECT(ADDRESS(ROW(),AM$40))&gt;INDIRECT(ADDRESS($AG100+1,AM$40)),1,0),IF(INDIRECT(ADDRESS(ROW(),AM$40))&gt;INDIRECT(ADDRESS($AG100+2,AM$40)),1,0),IF(INDIRECT(ADDRESS(ROW(),AM$40))&gt;INDIRECT(ADDRESS($AG100+3,AM$40)),1,0))+1</f>
        <v>1</v>
      </c>
      <c r="AO100" s="8" t="n">
        <f aca="false">IF("na"=F100,"",SQRT(F100)/SQRT(F98))</f>
        <v>1.06438204114359</v>
      </c>
      <c r="AP100" s="8" t="n">
        <f aca="false">IF("na"=J100,"",SQRT(J100)/SQRT(J98))</f>
        <v>0.870350908876008</v>
      </c>
      <c r="AQ100" s="8" t="n">
        <f aca="false">IF("na"=M100,"",SQRT(M100)/SQRT(M98))</f>
        <v>1.13308471585032</v>
      </c>
      <c r="AR100" s="8" t="n">
        <f aca="false">IF("na"=Q100,"",SQRT(Q100)/SQRT(Q98))</f>
        <v>0.847993868577303</v>
      </c>
      <c r="AS100" s="8" t="n">
        <f aca="false">IF("na"=T100,"",SQRT(T100)/SQRT(T98))</f>
        <v>1.12537233334968</v>
      </c>
      <c r="AT100" s="8" t="n">
        <f aca="false">IF("na"=X100,"",SQRT(X100)/SQRT(X98))</f>
        <v>0.734030098815418</v>
      </c>
    </row>
    <row r="101" customFormat="false" ht="12.75" hidden="false" customHeight="true" outlineLevel="0" collapsed="false">
      <c r="A101" s="11" t="s">
        <v>282</v>
      </c>
      <c r="B101" s="57" t="n">
        <v>0.0621542</v>
      </c>
      <c r="C101" s="57" t="n">
        <v>1.73259</v>
      </c>
      <c r="D101" s="63" t="n">
        <v>0.0606159</v>
      </c>
      <c r="E101" s="64" t="n">
        <v>0.016942</v>
      </c>
      <c r="F101" s="65" t="n">
        <v>0.0002893976</v>
      </c>
      <c r="G101" s="64" t="n">
        <v>1.88822</v>
      </c>
      <c r="H101" s="65" t="n">
        <v>1.20064</v>
      </c>
      <c r="I101" s="65" t="n">
        <v>1.72171</v>
      </c>
      <c r="J101" s="66" t="n">
        <v>1.441654784</v>
      </c>
      <c r="K101" s="63" t="n">
        <v>0.0603446</v>
      </c>
      <c r="L101" s="64" t="n">
        <v>0.0117998</v>
      </c>
      <c r="M101" s="65" t="n">
        <v>0.0001425098</v>
      </c>
      <c r="N101" s="64" t="n">
        <v>2.34489</v>
      </c>
      <c r="O101" s="65" t="n">
        <v>1.7484</v>
      </c>
      <c r="P101" s="65" t="n">
        <v>1.68214</v>
      </c>
      <c r="Q101" s="66" t="n">
        <v>3.0594477625</v>
      </c>
      <c r="R101" s="63" t="n">
        <v>0.0603274</v>
      </c>
      <c r="S101" s="64" t="n">
        <v>0.00867913</v>
      </c>
      <c r="T101" s="65" t="n">
        <v>7.86643E-005</v>
      </c>
      <c r="U101" s="64" t="n">
        <v>2.29684</v>
      </c>
      <c r="V101" s="65" t="n">
        <v>1.8225</v>
      </c>
      <c r="W101" s="65" t="n">
        <v>1.72289</v>
      </c>
      <c r="X101" s="66" t="n">
        <v>3.32160034</v>
      </c>
      <c r="Y101" s="64"/>
      <c r="Z101" s="64"/>
      <c r="AA101" s="9" t="n">
        <f aca="false">IF("na"=F101,"",F101/F98)</f>
        <v>1.07223333532171</v>
      </c>
      <c r="AB101" s="7" t="n">
        <f aca="false">IF("na"=J101,"",J101/J98)</f>
        <v>1.09474739567278</v>
      </c>
      <c r="AC101" s="7" t="n">
        <f aca="false">IF("na"=M101,"",M101/M98)</f>
        <v>1.04745412650171</v>
      </c>
      <c r="AD101" s="7" t="n">
        <f aca="false">IF("na"=Q101,"",Q101/Q98)</f>
        <v>1.03208341902679</v>
      </c>
      <c r="AE101" s="7" t="n">
        <f aca="false">IF("na"=T101,"",T101/T98)</f>
        <v>1.13849812142158</v>
      </c>
      <c r="AF101" s="7" t="n">
        <f aca="false">IF("na"=X101,"",X101/X98)</f>
        <v>0.977622561247216</v>
      </c>
      <c r="AG101" s="7" t="n">
        <f aca="false">AG100</f>
        <v>99</v>
      </c>
      <c r="AH101" s="62" t="n">
        <f aca="true">SUM(IF(INDIRECT(ADDRESS(ROW(),AH$40))&gt;INDIRECT(ADDRESS($AG101,AH$40)),1,0),IF(INDIRECT(ADDRESS(ROW(),AH$40))&gt;INDIRECT(ADDRESS($AG101+1,AH$40)),1,0),IF(INDIRECT(ADDRESS(ROW(),AH$40))&gt;INDIRECT(ADDRESS($AG101+2,AH$40)),1,0),IF(INDIRECT(ADDRESS(ROW(),AH$40))&gt;INDIRECT(ADDRESS($AG101+3,AH$40)),1,0))+1</f>
        <v>1</v>
      </c>
      <c r="AI101" s="62" t="n">
        <f aca="true">SUM(IF(INDIRECT(ADDRESS(ROW(),AI$40))&gt;INDIRECT(ADDRESS($AG101,AI$40)),1,0),IF(INDIRECT(ADDRESS(ROW(),AI$40))&gt;INDIRECT(ADDRESS($AG101+1,AI$40)),1,0),IF(INDIRECT(ADDRESS(ROW(),AI$40))&gt;INDIRECT(ADDRESS($AG101+2,AI$40)),1,0),IF(INDIRECT(ADDRESS(ROW(),AI$40))&gt;INDIRECT(ADDRESS($AG101+3,AI$40)),1,0))+1</f>
        <v>4</v>
      </c>
      <c r="AJ101" s="62" t="n">
        <f aca="true">SUM(IF(INDIRECT(ADDRESS(ROW(),AJ$40))&gt;INDIRECT(ADDRESS($AG101,AJ$40)),1,0),IF(INDIRECT(ADDRESS(ROW(),AJ$40))&gt;INDIRECT(ADDRESS($AG101+1,AJ$40)),1,0),IF(INDIRECT(ADDRESS(ROW(),AJ$40))&gt;INDIRECT(ADDRESS($AG101+2,AJ$40)),1,0),IF(INDIRECT(ADDRESS(ROW(),AJ$40))&gt;INDIRECT(ADDRESS($AG101+3,AJ$40)),1,0))+1</f>
        <v>1</v>
      </c>
      <c r="AK101" s="62" t="n">
        <f aca="true">SUM(IF(INDIRECT(ADDRESS(ROW(),AK$40))&gt;INDIRECT(ADDRESS($AG101,AK$40)),1,0),IF(INDIRECT(ADDRESS(ROW(),AK$40))&gt;INDIRECT(ADDRESS($AG101+1,AK$40)),1,0),IF(INDIRECT(ADDRESS(ROW(),AK$40))&gt;INDIRECT(ADDRESS($AG101+2,AK$40)),1,0),IF(INDIRECT(ADDRESS(ROW(),AK$40))&gt;INDIRECT(ADDRESS($AG101+3,AK$40)),1,0))+1</f>
        <v>4</v>
      </c>
      <c r="AL101" s="62" t="n">
        <f aca="true">SUM(IF(INDIRECT(ADDRESS(ROW(),AL$40))&gt;INDIRECT(ADDRESS($AG101,AL$40)),1,0),IF(INDIRECT(ADDRESS(ROW(),AL$40))&gt;INDIRECT(ADDRESS($AG101+1,AL$40)),1,0),IF(INDIRECT(ADDRESS(ROW(),AL$40))&gt;INDIRECT(ADDRESS($AG101+2,AL$40)),1,0),IF(INDIRECT(ADDRESS(ROW(),AL$40))&gt;INDIRECT(ADDRESS($AG101+3,AL$40)),1,0))+1</f>
        <v>1</v>
      </c>
      <c r="AM101" s="62" t="n">
        <f aca="true">SUM(IF(INDIRECT(ADDRESS(ROW(),AM$40))&gt;INDIRECT(ADDRESS($AG101,AM$40)),1,0),IF(INDIRECT(ADDRESS(ROW(),AM$40))&gt;INDIRECT(ADDRESS($AG101+1,AM$40)),1,0),IF(INDIRECT(ADDRESS(ROW(),AM$40))&gt;INDIRECT(ADDRESS($AG101+2,AM$40)),1,0),IF(INDIRECT(ADDRESS(ROW(),AM$40))&gt;INDIRECT(ADDRESS($AG101+3,AM$40)),1,0))+1</f>
        <v>3</v>
      </c>
      <c r="AO101" s="8" t="n">
        <f aca="false">IF("na"=F101,"",SQRT(F101)/SQRT(F98))</f>
        <v>1.03548700393666</v>
      </c>
      <c r="AP101" s="8" t="n">
        <f aca="false">IF("na"=J101,"",SQRT(J101)/SQRT(J98))</f>
        <v>1.04630177084471</v>
      </c>
      <c r="AQ101" s="8" t="n">
        <f aca="false">IF("na"=M101,"",SQRT(M101)/SQRT(M98))</f>
        <v>1.02345206360714</v>
      </c>
      <c r="AR101" s="8" t="n">
        <f aca="false">IF("na"=Q101,"",SQRT(Q101)/SQRT(Q98))</f>
        <v>1.01591506486851</v>
      </c>
      <c r="AS101" s="8" t="n">
        <f aca="false">IF("na"=T101,"",SQRT(T101)/SQRT(T98))</f>
        <v>1.06700427432208</v>
      </c>
      <c r="AT101" s="8" t="n">
        <f aca="false">IF("na"=X101,"",SQRT(X101)/SQRT(X98))</f>
        <v>0.988747976608405</v>
      </c>
    </row>
    <row r="102" customFormat="false" ht="12.75" hidden="false" customHeight="true" outlineLevel="0" collapsed="false">
      <c r="A102" s="11" t="s">
        <v>283</v>
      </c>
      <c r="B102" s="57" t="n">
        <v>0.0621542</v>
      </c>
      <c r="C102" s="57" t="n">
        <v>1.73259</v>
      </c>
      <c r="D102" s="67" t="n">
        <v>0.0608955</v>
      </c>
      <c r="E102" s="7" t="n">
        <v>0.0184945</v>
      </c>
      <c r="F102" s="65" t="n">
        <v>0.0003436308</v>
      </c>
      <c r="G102" s="64" t="n">
        <v>1.51189</v>
      </c>
      <c r="H102" s="65" t="n">
        <v>1.03155</v>
      </c>
      <c r="I102" s="65" t="n">
        <v>1.35891</v>
      </c>
      <c r="J102" s="66" t="n">
        <v>1.2037321449</v>
      </c>
      <c r="K102" s="67" t="n">
        <v>0.0605321</v>
      </c>
      <c r="L102" s="7" t="n">
        <v>0.0148359</v>
      </c>
      <c r="M102" s="65" t="n">
        <v>0.0002227351</v>
      </c>
      <c r="N102" s="64" t="n">
        <v>2.018</v>
      </c>
      <c r="O102" s="65" t="n">
        <v>1.50476</v>
      </c>
      <c r="P102" s="65" t="n">
        <v>1.4593</v>
      </c>
      <c r="Q102" s="66" t="n">
        <v>2.3389900817</v>
      </c>
      <c r="R102" s="67" t="n">
        <v>0.06061</v>
      </c>
      <c r="S102" s="7" t="n">
        <v>0.0119544</v>
      </c>
      <c r="T102" s="65" t="n">
        <v>0.0001452921</v>
      </c>
      <c r="U102" s="64" t="n">
        <v>1.97587</v>
      </c>
      <c r="V102" s="65" t="n">
        <v>1.48518</v>
      </c>
      <c r="W102" s="65" t="n">
        <v>1.4585</v>
      </c>
      <c r="X102" s="66" t="n">
        <v>2.2808849605</v>
      </c>
      <c r="Y102" s="64"/>
      <c r="Z102" s="64"/>
      <c r="AA102" s="9" t="n">
        <f aca="false">IF("na"=F102,"",F102/F98)</f>
        <v>1.27317019492652</v>
      </c>
      <c r="AB102" s="7" t="n">
        <f aca="false">IF("na"=J102,"",J102/J98)</f>
        <v>0.914076410900936</v>
      </c>
      <c r="AC102" s="7" t="n">
        <f aca="false">IF("na"=M102,"",M102/M98)</f>
        <v>1.63711407644787</v>
      </c>
      <c r="AD102" s="7" t="n">
        <f aca="false">IF("na"=Q102,"",Q102/Q98)</f>
        <v>0.789042032415051</v>
      </c>
      <c r="AE102" s="7" t="n">
        <f aca="false">IF("na"=T102,"",T102/T98)</f>
        <v>2.10279355320516</v>
      </c>
      <c r="AF102" s="7" t="n">
        <f aca="false">IF("na"=X102,"",X102/X98)</f>
        <v>0.671316344155439</v>
      </c>
      <c r="AG102" s="7" t="n">
        <f aca="false">AG101</f>
        <v>99</v>
      </c>
      <c r="AH102" s="62" t="n">
        <f aca="true">SUM(IF(INDIRECT(ADDRESS(ROW(),AH$40))&gt;INDIRECT(ADDRESS($AG102,AH$40)),1,0),IF(INDIRECT(ADDRESS(ROW(),AH$40))&gt;INDIRECT(ADDRESS($AG102+1,AH$40)),1,0),IF(INDIRECT(ADDRESS(ROW(),AH$40))&gt;INDIRECT(ADDRESS($AG102+2,AH$40)),1,0),IF(INDIRECT(ADDRESS(ROW(),AH$40))&gt;INDIRECT(ADDRESS($AG102+3,AH$40)),1,0))+1</f>
        <v>4</v>
      </c>
      <c r="AI102" s="62" t="n">
        <f aca="true">SUM(IF(INDIRECT(ADDRESS(ROW(),AI$40))&gt;INDIRECT(ADDRESS($AG102,AI$40)),1,0),IF(INDIRECT(ADDRESS(ROW(),AI$40))&gt;INDIRECT(ADDRESS($AG102+1,AI$40)),1,0),IF(INDIRECT(ADDRESS(ROW(),AI$40))&gt;INDIRECT(ADDRESS($AG102+2,AI$40)),1,0),IF(INDIRECT(ADDRESS(ROW(),AI$40))&gt;INDIRECT(ADDRESS($AG102+3,AI$40)),1,0))+1</f>
        <v>2</v>
      </c>
      <c r="AJ102" s="62" t="n">
        <f aca="true">SUM(IF(INDIRECT(ADDRESS(ROW(),AJ$40))&gt;INDIRECT(ADDRESS($AG102,AJ$40)),1,0),IF(INDIRECT(ADDRESS(ROW(),AJ$40))&gt;INDIRECT(ADDRESS($AG102+1,AJ$40)),1,0),IF(INDIRECT(ADDRESS(ROW(),AJ$40))&gt;INDIRECT(ADDRESS($AG102+2,AJ$40)),1,0),IF(INDIRECT(ADDRESS(ROW(),AJ$40))&gt;INDIRECT(ADDRESS($AG102+3,AJ$40)),1,0))+1</f>
        <v>4</v>
      </c>
      <c r="AK102" s="62" t="n">
        <f aca="true">SUM(IF(INDIRECT(ADDRESS(ROW(),AK$40))&gt;INDIRECT(ADDRESS($AG102,AK$40)),1,0),IF(INDIRECT(ADDRESS(ROW(),AK$40))&gt;INDIRECT(ADDRESS($AG102+1,AK$40)),1,0),IF(INDIRECT(ADDRESS(ROW(),AK$40))&gt;INDIRECT(ADDRESS($AG102+2,AK$40)),1,0),IF(INDIRECT(ADDRESS(ROW(),AK$40))&gt;INDIRECT(ADDRESS($AG102+3,AK$40)),1,0))+1</f>
        <v>2</v>
      </c>
      <c r="AL102" s="62" t="n">
        <f aca="true">SUM(IF(INDIRECT(ADDRESS(ROW(),AL$40))&gt;INDIRECT(ADDRESS($AG102,AL$40)),1,0),IF(INDIRECT(ADDRESS(ROW(),AL$40))&gt;INDIRECT(ADDRESS($AG102+1,AL$40)),1,0),IF(INDIRECT(ADDRESS(ROW(),AL$40))&gt;INDIRECT(ADDRESS($AG102+2,AL$40)),1,0),IF(INDIRECT(ADDRESS(ROW(),AL$40))&gt;INDIRECT(ADDRESS($AG102+3,AL$40)),1,0))+1</f>
        <v>4</v>
      </c>
      <c r="AM102" s="62" t="n">
        <f aca="true">SUM(IF(INDIRECT(ADDRESS(ROW(),AM$40))&gt;INDIRECT(ADDRESS($AG102,AM$40)),1,0),IF(INDIRECT(ADDRESS(ROW(),AM$40))&gt;INDIRECT(ADDRESS($AG102+1,AM$40)),1,0),IF(INDIRECT(ADDRESS(ROW(),AM$40))&gt;INDIRECT(ADDRESS($AG102+2,AM$40)),1,0),IF(INDIRECT(ADDRESS(ROW(),AM$40))&gt;INDIRECT(ADDRESS($AG102+3,AM$40)),1,0))+1</f>
        <v>2</v>
      </c>
      <c r="AO102" s="8" t="n">
        <f aca="false">IF("na"=F102,"",SQRT(F102)/SQRT(F98))</f>
        <v>1.12834843684321</v>
      </c>
      <c r="AP102" s="8" t="n">
        <f aca="false">IF("na"=J102,"",SQRT(J102)/SQRT(J98))</f>
        <v>0.956073433843309</v>
      </c>
      <c r="AQ102" s="8" t="n">
        <f aca="false">IF("na"=M102,"",SQRT(M102)/SQRT(M98))</f>
        <v>1.27949758751155</v>
      </c>
      <c r="AR102" s="8" t="n">
        <f aca="false">IF("na"=Q102,"",SQRT(Q102)/SQRT(Q98))</f>
        <v>0.88828037939327</v>
      </c>
      <c r="AS102" s="8" t="n">
        <f aca="false">IF("na"=T102,"",SQRT(T102)/SQRT(T98))</f>
        <v>1.45010122171011</v>
      </c>
      <c r="AT102" s="8" t="n">
        <f aca="false">IF("na"=X102,"",SQRT(X102)/SQRT(X98))</f>
        <v>0.819338967799921</v>
      </c>
    </row>
    <row r="103" customFormat="false" ht="12.75" hidden="false" customHeight="true" outlineLevel="0" collapsed="false">
      <c r="B103" s="68"/>
      <c r="C103" s="68"/>
      <c r="D103" s="7"/>
      <c r="E103" s="7"/>
      <c r="F103" s="7"/>
      <c r="G103" s="7"/>
      <c r="H103" s="7"/>
      <c r="I103" s="7"/>
      <c r="J103" s="7"/>
      <c r="K103" s="7"/>
      <c r="L103" s="7"/>
    </row>
    <row r="104" s="50" customFormat="true" ht="12.75" hidden="false" customHeight="true" outlineLevel="0" collapsed="false">
      <c r="A104" s="11"/>
      <c r="B104" s="11"/>
      <c r="C104" s="11"/>
      <c r="D104" s="11" t="s">
        <v>308</v>
      </c>
      <c r="E104" s="11"/>
      <c r="F104" s="11"/>
      <c r="G104" s="11"/>
      <c r="H104" s="11"/>
      <c r="I104" s="11"/>
      <c r="J104" s="11"/>
      <c r="K104" s="11"/>
      <c r="L104" s="11"/>
      <c r="M104" s="11"/>
      <c r="N104" s="11"/>
      <c r="O104" s="11"/>
      <c r="P104" s="11"/>
      <c r="Q104" s="11"/>
      <c r="R104" s="11"/>
      <c r="S104" s="11"/>
      <c r="T104" s="11"/>
      <c r="U104" s="11"/>
      <c r="V104" s="11"/>
      <c r="W104" s="11"/>
      <c r="X104" s="11"/>
      <c r="Y104" s="11"/>
      <c r="Z104" s="11"/>
      <c r="AA104" s="49"/>
      <c r="AH104" s="51"/>
      <c r="AI104" s="51"/>
      <c r="AJ104" s="51"/>
      <c r="AK104" s="51"/>
      <c r="AL104" s="51"/>
      <c r="AM104" s="51"/>
      <c r="AKC104" s="1"/>
      <c r="AKD104" s="1"/>
      <c r="AKE104" s="1"/>
      <c r="AKF104" s="1"/>
      <c r="AKG104" s="1"/>
      <c r="AKH104" s="1"/>
      <c r="AKI104" s="1"/>
      <c r="AKJ104" s="1"/>
      <c r="AKK104" s="1"/>
      <c r="AKL104" s="1"/>
      <c r="AKM104" s="1"/>
      <c r="AKN104" s="1"/>
      <c r="AKO104" s="1"/>
      <c r="AKP104" s="1"/>
      <c r="AKQ104" s="1"/>
      <c r="AKR104" s="1"/>
      <c r="AKS104" s="1"/>
      <c r="AKT104" s="1"/>
      <c r="AKU104" s="1"/>
      <c r="AKV104" s="1"/>
      <c r="AKW104" s="1"/>
      <c r="AKX104" s="1"/>
      <c r="AKY104" s="1"/>
      <c r="AKZ104" s="1"/>
      <c r="ALA104" s="1"/>
      <c r="ALB104" s="1"/>
      <c r="ALC104" s="1"/>
      <c r="ALD104" s="1"/>
      <c r="ALE104" s="1"/>
      <c r="ALF104" s="1"/>
      <c r="ALG104" s="1"/>
      <c r="ALH104" s="1"/>
      <c r="ALI104" s="1"/>
      <c r="ALJ104" s="1"/>
      <c r="ALK104" s="1"/>
      <c r="ALL104" s="1"/>
      <c r="ALM104" s="1"/>
      <c r="ALN104" s="1"/>
      <c r="ALO104" s="1"/>
      <c r="ALP104" s="1"/>
      <c r="ALQ104" s="1"/>
      <c r="ALR104" s="1"/>
      <c r="ALS104" s="1"/>
      <c r="ALT104" s="1"/>
      <c r="ALU104" s="1"/>
      <c r="ALV104" s="1"/>
      <c r="ALW104" s="1"/>
      <c r="ALX104" s="1"/>
      <c r="ALY104" s="1"/>
      <c r="ALZ104" s="1"/>
      <c r="AMA104" s="1"/>
      <c r="AMB104" s="1"/>
      <c r="AMC104" s="1"/>
      <c r="AMD104" s="1"/>
      <c r="AME104" s="1"/>
      <c r="AMF104" s="1"/>
      <c r="AMG104" s="1"/>
      <c r="AMH104" s="1"/>
      <c r="AMI104" s="1"/>
      <c r="AMJ104" s="1"/>
    </row>
    <row r="105" customFormat="false" ht="12.75" hidden="false" customHeight="true" outlineLevel="0" collapsed="false">
      <c r="B105" s="52" t="s">
        <v>293</v>
      </c>
      <c r="C105" s="52" t="s">
        <v>293</v>
      </c>
      <c r="D105" s="53" t="n">
        <v>7</v>
      </c>
      <c r="E105" s="53"/>
      <c r="F105" s="53"/>
      <c r="G105" s="53"/>
      <c r="H105" s="53"/>
      <c r="I105" s="53"/>
      <c r="J105" s="53"/>
      <c r="K105" s="53" t="n">
        <v>15</v>
      </c>
      <c r="L105" s="53"/>
      <c r="M105" s="53"/>
      <c r="N105" s="53"/>
      <c r="O105" s="53"/>
      <c r="P105" s="53"/>
      <c r="Q105" s="53"/>
      <c r="R105" s="53" t="n">
        <v>30</v>
      </c>
      <c r="S105" s="53"/>
      <c r="T105" s="53"/>
      <c r="U105" s="53"/>
      <c r="V105" s="53"/>
      <c r="W105" s="53"/>
      <c r="X105" s="53"/>
      <c r="Y105" s="54"/>
      <c r="Z105" s="54"/>
    </row>
    <row r="106" customFormat="false" ht="12.75" hidden="false" customHeight="true" outlineLevel="0" collapsed="false">
      <c r="B106" s="55" t="s">
        <v>284</v>
      </c>
      <c r="C106" s="55" t="s">
        <v>294</v>
      </c>
      <c r="D106" s="56" t="s">
        <v>284</v>
      </c>
      <c r="E106" s="57" t="s">
        <v>287</v>
      </c>
      <c r="F106" s="57" t="s">
        <v>295</v>
      </c>
      <c r="G106" s="57" t="s">
        <v>296</v>
      </c>
      <c r="H106" s="57" t="s">
        <v>297</v>
      </c>
      <c r="I106" s="57" t="s">
        <v>298</v>
      </c>
      <c r="J106" s="58" t="s">
        <v>299</v>
      </c>
      <c r="K106" s="56" t="s">
        <v>284</v>
      </c>
      <c r="L106" s="57" t="s">
        <v>287</v>
      </c>
      <c r="M106" s="57" t="s">
        <v>295</v>
      </c>
      <c r="N106" s="57" t="s">
        <v>296</v>
      </c>
      <c r="O106" s="57" t="s">
        <v>297</v>
      </c>
      <c r="P106" s="57" t="s">
        <v>298</v>
      </c>
      <c r="Q106" s="58" t="s">
        <v>299</v>
      </c>
      <c r="R106" s="56" t="s">
        <v>284</v>
      </c>
      <c r="S106" s="57" t="s">
        <v>287</v>
      </c>
      <c r="T106" s="57" t="s">
        <v>295</v>
      </c>
      <c r="U106" s="57" t="s">
        <v>296</v>
      </c>
      <c r="V106" s="57" t="s">
        <v>297</v>
      </c>
      <c r="W106" s="57" t="s">
        <v>298</v>
      </c>
      <c r="X106" s="58" t="s">
        <v>299</v>
      </c>
      <c r="Y106" s="57"/>
      <c r="Z106" s="57"/>
    </row>
    <row r="107" customFormat="false" ht="12.75" hidden="false" customHeight="true" outlineLevel="0" collapsed="false">
      <c r="A107" s="11" t="s">
        <v>300</v>
      </c>
      <c r="B107" s="57" t="n">
        <v>0.359348</v>
      </c>
      <c r="C107" s="57" t="n">
        <v>1.98669</v>
      </c>
      <c r="D107" s="59" t="n">
        <v>0.357773</v>
      </c>
      <c r="E107" s="60" t="n">
        <v>0.0382708</v>
      </c>
      <c r="F107" s="60" t="n">
        <v>0.0014671347</v>
      </c>
      <c r="G107" s="60" t="n">
        <v>2.13802</v>
      </c>
      <c r="H107" s="60" t="n">
        <v>0.840227</v>
      </c>
      <c r="I107" s="60" t="n">
        <v>1.92927</v>
      </c>
      <c r="J107" s="61" t="n">
        <v>0.7092784679</v>
      </c>
      <c r="K107" s="59" t="n">
        <v>0.358905</v>
      </c>
      <c r="L107" s="60" t="n">
        <v>0.0270569</v>
      </c>
      <c r="M107" s="60" t="n">
        <v>0.000732272</v>
      </c>
      <c r="N107" s="60" t="n">
        <v>2.0134</v>
      </c>
      <c r="O107" s="60" t="n">
        <v>0.453397</v>
      </c>
      <c r="P107" s="60" t="n">
        <v>1.93259</v>
      </c>
      <c r="Q107" s="61" t="n">
        <v>0.2084956496</v>
      </c>
      <c r="R107" s="59" t="n">
        <v>0.358021</v>
      </c>
      <c r="S107" s="60" t="n">
        <v>0.0183479</v>
      </c>
      <c r="T107" s="60" t="n">
        <v>0.0003384063</v>
      </c>
      <c r="U107" s="60" t="n">
        <v>1.96492</v>
      </c>
      <c r="V107" s="60" t="n">
        <v>0.303815</v>
      </c>
      <c r="W107" s="60" t="n">
        <v>1.92579</v>
      </c>
      <c r="X107" s="61" t="n">
        <v>0.0960123642</v>
      </c>
      <c r="Y107" s="60"/>
      <c r="Z107" s="60"/>
      <c r="AH107" s="62"/>
      <c r="AI107" s="62"/>
    </row>
    <row r="108" customFormat="false" ht="12.75" hidden="false" customHeight="true" outlineLevel="0" collapsed="false">
      <c r="A108" s="11" t="s">
        <v>280</v>
      </c>
      <c r="B108" s="57" t="n">
        <v>0.359348</v>
      </c>
      <c r="C108" s="57" t="n">
        <v>1.98669</v>
      </c>
      <c r="D108" s="59" t="n">
        <v>0.363054</v>
      </c>
      <c r="E108" s="60" t="n">
        <v>0.0504733</v>
      </c>
      <c r="F108" s="60" t="n">
        <v>0.0025612884</v>
      </c>
      <c r="G108" s="60" t="n">
        <v>2.1189</v>
      </c>
      <c r="H108" s="60" t="n">
        <v>0.933219</v>
      </c>
      <c r="I108" s="60" t="n">
        <v>1.88192</v>
      </c>
      <c r="J108" s="61" t="n">
        <v>0.8818744548</v>
      </c>
      <c r="K108" s="59" t="n">
        <v>0.360667</v>
      </c>
      <c r="L108" s="60" t="n">
        <v>0.0479987</v>
      </c>
      <c r="M108" s="60" t="n">
        <v>0.0023056149</v>
      </c>
      <c r="N108" s="60" t="n">
        <v>1.97956</v>
      </c>
      <c r="O108" s="60" t="n">
        <v>0.664285</v>
      </c>
      <c r="P108" s="60" t="n">
        <v>1.84243</v>
      </c>
      <c r="Q108" s="61" t="n">
        <v>0.4620855088</v>
      </c>
      <c r="R108" s="59" t="n">
        <v>0.364855</v>
      </c>
      <c r="S108" s="60" t="n">
        <v>0.0479795</v>
      </c>
      <c r="T108" s="60" t="n">
        <v>0.0023323594</v>
      </c>
      <c r="U108" s="60" t="n">
        <v>2.15975</v>
      </c>
      <c r="V108" s="60" t="n">
        <v>0.681195</v>
      </c>
      <c r="W108" s="60" t="n">
        <v>2.01235</v>
      </c>
      <c r="X108" s="61" t="n">
        <v>0.4646850636</v>
      </c>
      <c r="Y108" s="60"/>
      <c r="Z108" s="60"/>
      <c r="AA108" s="9" t="n">
        <f aca="false">IF("na"=F108,"",F108/F107)</f>
        <v>1.74577589910456</v>
      </c>
      <c r="AB108" s="7" t="n">
        <f aca="false">IF("na"=J108,"",J108/J107)</f>
        <v>1.24334023195574</v>
      </c>
      <c r="AC108" s="7" t="n">
        <f aca="false">IF("na"=M108,"",M108/M107)</f>
        <v>3.14857716804685</v>
      </c>
      <c r="AD108" s="7" t="n">
        <f aca="false">IF("na"=Q108,"",Q108/Q107)</f>
        <v>2.21628369554239</v>
      </c>
      <c r="AE108" s="7" t="n">
        <f aca="false">IF("na"=T108,"",T108/T107)</f>
        <v>6.8921866998339</v>
      </c>
      <c r="AF108" s="7" t="n">
        <f aca="false">IF("na"=X108,"",X108/X107)</f>
        <v>4.83984607057515</v>
      </c>
      <c r="AG108" s="7" t="n">
        <f aca="false">ROW()</f>
        <v>108</v>
      </c>
      <c r="AH108" s="62" t="n">
        <f aca="true">SUM(IF(INDIRECT(ADDRESS(ROW(),AH$40))&gt;INDIRECT(ADDRESS($AG108,AH$40)),1,0),IF(INDIRECT(ADDRESS(ROW(),AH$40))&gt;INDIRECT(ADDRESS($AG108+1,AH$40)),1,0),IF(INDIRECT(ADDRESS(ROW(),AH$40))&gt;INDIRECT(ADDRESS($AG108+2,AH$40)),1,0),IF(INDIRECT(ADDRESS(ROW(),AH$40))&gt;INDIRECT(ADDRESS($AG108+3,AH$40)),1,0))+1</f>
        <v>3</v>
      </c>
      <c r="AI108" s="62" t="n">
        <f aca="true">SUM(IF(INDIRECT(ADDRESS(ROW(),AI$40))&gt;INDIRECT(ADDRESS($AG108,AI$40)),1,0),IF(INDIRECT(ADDRESS(ROW(),AI$40))&gt;INDIRECT(ADDRESS($AG108+1,AI$40)),1,0),IF(INDIRECT(ADDRESS(ROW(),AI$40))&gt;INDIRECT(ADDRESS($AG108+2,AI$40)),1,0),IF(INDIRECT(ADDRESS(ROW(),AI$40))&gt;INDIRECT(ADDRESS($AG108+3,AI$40)),1,0))+1</f>
        <v>2</v>
      </c>
      <c r="AJ108" s="62" t="n">
        <f aca="true">SUM(IF(INDIRECT(ADDRESS(ROW(),AJ$40))&gt;INDIRECT(ADDRESS($AG108,AJ$40)),1,0),IF(INDIRECT(ADDRESS(ROW(),AJ$40))&gt;INDIRECT(ADDRESS($AG108+1,AJ$40)),1,0),IF(INDIRECT(ADDRESS(ROW(),AJ$40))&gt;INDIRECT(ADDRESS($AG108+2,AJ$40)),1,0),IF(INDIRECT(ADDRESS(ROW(),AJ$40))&gt;INDIRECT(ADDRESS($AG108+3,AJ$40)),1,0))+1</f>
        <v>3</v>
      </c>
      <c r="AK108" s="62" t="n">
        <f aca="true">SUM(IF(INDIRECT(ADDRESS(ROW(),AK$40))&gt;INDIRECT(ADDRESS($AG108,AK$40)),1,0),IF(INDIRECT(ADDRESS(ROW(),AK$40))&gt;INDIRECT(ADDRESS($AG108+1,AK$40)),1,0),IF(INDIRECT(ADDRESS(ROW(),AK$40))&gt;INDIRECT(ADDRESS($AG108+2,AK$40)),1,0),IF(INDIRECT(ADDRESS(ROW(),AK$40))&gt;INDIRECT(ADDRESS($AG108+3,AK$40)),1,0))+1</f>
        <v>3</v>
      </c>
      <c r="AL108" s="62" t="n">
        <f aca="true">SUM(IF(INDIRECT(ADDRESS(ROW(),AL$40))&gt;INDIRECT(ADDRESS($AG108,AL$40)),1,0),IF(INDIRECT(ADDRESS(ROW(),AL$40))&gt;INDIRECT(ADDRESS($AG108+1,AL$40)),1,0),IF(INDIRECT(ADDRESS(ROW(),AL$40))&gt;INDIRECT(ADDRESS($AG108+2,AL$40)),1,0),IF(INDIRECT(ADDRESS(ROW(),AL$40))&gt;INDIRECT(ADDRESS($AG108+3,AL$40)),1,0))+1</f>
        <v>4</v>
      </c>
      <c r="AM108" s="62" t="n">
        <f aca="true">SUM(IF(INDIRECT(ADDRESS(ROW(),AM$40))&gt;INDIRECT(ADDRESS($AG108,AM$40)),1,0),IF(INDIRECT(ADDRESS(ROW(),AM$40))&gt;INDIRECT(ADDRESS($AG108+1,AM$40)),1,0),IF(INDIRECT(ADDRESS(ROW(),AM$40))&gt;INDIRECT(ADDRESS($AG108+2,AM$40)),1,0),IF(INDIRECT(ADDRESS(ROW(),AM$40))&gt;INDIRECT(ADDRESS($AG108+3,AM$40)),1,0))+1</f>
        <v>4</v>
      </c>
      <c r="AO108" s="8" t="n">
        <f aca="false">IF("na"=F108,"",SQRT(F108)/SQRT(F107))</f>
        <v>1.32127813086593</v>
      </c>
      <c r="AP108" s="8" t="n">
        <f aca="false">IF("na"=J108,"",SQRT(J108)/SQRT(J107))</f>
        <v>1.11505167232543</v>
      </c>
      <c r="AQ108" s="8" t="n">
        <f aca="false">IF("na"=M108,"",SQRT(M108)/SQRT(M107))</f>
        <v>1.77442305216283</v>
      </c>
      <c r="AR108" s="8" t="n">
        <f aca="false">IF("na"=Q108,"",SQRT(Q108)/SQRT(Q107))</f>
        <v>1.48871881009894</v>
      </c>
      <c r="AS108" s="8" t="n">
        <f aca="false">IF("na"=T108,"",SQRT(T108)/SQRT(T107))</f>
        <v>2.62529744978239</v>
      </c>
      <c r="AT108" s="8" t="n">
        <f aca="false">IF("na"=X108,"",SQRT(X108)/SQRT(X107))</f>
        <v>2.19996501576165</v>
      </c>
    </row>
    <row r="109" customFormat="false" ht="12.75" hidden="false" customHeight="true" outlineLevel="0" collapsed="false">
      <c r="A109" s="11" t="s">
        <v>281</v>
      </c>
      <c r="B109" s="57" t="n">
        <v>0.359348</v>
      </c>
      <c r="C109" s="57" t="n">
        <v>1.98669</v>
      </c>
      <c r="D109" s="59" t="n">
        <v>0.370992</v>
      </c>
      <c r="E109" s="60" t="n">
        <v>0.0416674</v>
      </c>
      <c r="F109" s="60" t="n">
        <v>0.0018717549</v>
      </c>
      <c r="G109" s="60" t="n">
        <v>2.20556</v>
      </c>
      <c r="H109" s="60" t="n">
        <v>1.26539</v>
      </c>
      <c r="I109" s="60" t="n">
        <v>1.91735</v>
      </c>
      <c r="J109" s="61" t="n">
        <v>1.6060198877</v>
      </c>
      <c r="K109" s="59" t="n">
        <v>0.369559</v>
      </c>
      <c r="L109" s="60" t="n">
        <v>0.0321379</v>
      </c>
      <c r="M109" s="60" t="n">
        <v>0.0011371091</v>
      </c>
      <c r="N109" s="60" t="n">
        <v>2.03333</v>
      </c>
      <c r="O109" s="60" t="n">
        <v>0.623788</v>
      </c>
      <c r="P109" s="60" t="n">
        <v>1.91166</v>
      </c>
      <c r="Q109" s="61" t="n">
        <v>0.3947409698</v>
      </c>
      <c r="R109" s="59" t="n">
        <v>0.373914</v>
      </c>
      <c r="S109" s="60" t="n">
        <v>0.0272528</v>
      </c>
      <c r="T109" s="60" t="n">
        <v>0.0009548834</v>
      </c>
      <c r="U109" s="60" t="n">
        <v>1.93479</v>
      </c>
      <c r="V109" s="60" t="n">
        <v>0.406633</v>
      </c>
      <c r="W109" s="60" t="n">
        <v>1.86076</v>
      </c>
      <c r="X109" s="61" t="n">
        <v>0.1812087615</v>
      </c>
      <c r="Y109" s="60"/>
      <c r="Z109" s="60"/>
      <c r="AA109" s="9" t="n">
        <f aca="false">IF("na"=F109,"",F109/F107)</f>
        <v>1.27578940093231</v>
      </c>
      <c r="AB109" s="7" t="n">
        <f aca="false">IF("na"=J109,"",J109/J107)</f>
        <v>2.26430092041992</v>
      </c>
      <c r="AC109" s="7" t="n">
        <f aca="false">IF("na"=M109,"",M109/M107)</f>
        <v>1.55285071667359</v>
      </c>
      <c r="AD109" s="7" t="n">
        <f aca="false">IF("na"=Q109,"",Q109/Q107)</f>
        <v>1.89328156514207</v>
      </c>
      <c r="AE109" s="7" t="n">
        <f aca="false">IF("na"=T109,"",T109/T107)</f>
        <v>2.82170692448693</v>
      </c>
      <c r="AF109" s="7" t="n">
        <f aca="false">IF("na"=X109,"",X109/X107)</f>
        <v>1.88734818697444</v>
      </c>
      <c r="AG109" s="7" t="n">
        <f aca="false">AG108</f>
        <v>108</v>
      </c>
      <c r="AH109" s="62" t="n">
        <f aca="true">SUM(IF(INDIRECT(ADDRESS(ROW(),AH$40))&gt;INDIRECT(ADDRESS($AG109,AH$40)),1,0),IF(INDIRECT(ADDRESS(ROW(),AH$40))&gt;INDIRECT(ADDRESS($AG109+1,AH$40)),1,0),IF(INDIRECT(ADDRESS(ROW(),AH$40))&gt;INDIRECT(ADDRESS($AG109+2,AH$40)),1,0),IF(INDIRECT(ADDRESS(ROW(),AH$40))&gt;INDIRECT(ADDRESS($AG109+3,AH$40)),1,0))+1</f>
        <v>2</v>
      </c>
      <c r="AI109" s="62" t="n">
        <f aca="true">SUM(IF(INDIRECT(ADDRESS(ROW(),AI$40))&gt;INDIRECT(ADDRESS($AG109,AI$40)),1,0),IF(INDIRECT(ADDRESS(ROW(),AI$40))&gt;INDIRECT(ADDRESS($AG109+1,AI$40)),1,0),IF(INDIRECT(ADDRESS(ROW(),AI$40))&gt;INDIRECT(ADDRESS($AG109+2,AI$40)),1,0),IF(INDIRECT(ADDRESS(ROW(),AI$40))&gt;INDIRECT(ADDRESS($AG109+3,AI$40)),1,0))+1</f>
        <v>4</v>
      </c>
      <c r="AJ109" s="62" t="n">
        <f aca="true">SUM(IF(INDIRECT(ADDRESS(ROW(),AJ$40))&gt;INDIRECT(ADDRESS($AG109,AJ$40)),1,0),IF(INDIRECT(ADDRESS(ROW(),AJ$40))&gt;INDIRECT(ADDRESS($AG109+1,AJ$40)),1,0),IF(INDIRECT(ADDRESS(ROW(),AJ$40))&gt;INDIRECT(ADDRESS($AG109+2,AJ$40)),1,0),IF(INDIRECT(ADDRESS(ROW(),AJ$40))&gt;INDIRECT(ADDRESS($AG109+3,AJ$40)),1,0))+1</f>
        <v>2</v>
      </c>
      <c r="AK109" s="62" t="n">
        <f aca="true">SUM(IF(INDIRECT(ADDRESS(ROW(),AK$40))&gt;INDIRECT(ADDRESS($AG109,AK$40)),1,0),IF(INDIRECT(ADDRESS(ROW(),AK$40))&gt;INDIRECT(ADDRESS($AG109+1,AK$40)),1,0),IF(INDIRECT(ADDRESS(ROW(),AK$40))&gt;INDIRECT(ADDRESS($AG109+2,AK$40)),1,0),IF(INDIRECT(ADDRESS(ROW(),AK$40))&gt;INDIRECT(ADDRESS($AG109+3,AK$40)),1,0))+1</f>
        <v>2</v>
      </c>
      <c r="AL109" s="62" t="n">
        <f aca="true">SUM(IF(INDIRECT(ADDRESS(ROW(),AL$40))&gt;INDIRECT(ADDRESS($AG109,AL$40)),1,0),IF(INDIRECT(ADDRESS(ROW(),AL$40))&gt;INDIRECT(ADDRESS($AG109+1,AL$40)),1,0),IF(INDIRECT(ADDRESS(ROW(),AL$40))&gt;INDIRECT(ADDRESS($AG109+2,AL$40)),1,0),IF(INDIRECT(ADDRESS(ROW(),AL$40))&gt;INDIRECT(ADDRESS($AG109+3,AL$40)),1,0))+1</f>
        <v>2</v>
      </c>
      <c r="AM109" s="62" t="n">
        <f aca="true">SUM(IF(INDIRECT(ADDRESS(ROW(),AM$40))&gt;INDIRECT(ADDRESS($AG109,AM$40)),1,0),IF(INDIRECT(ADDRESS(ROW(),AM$40))&gt;INDIRECT(ADDRESS($AG109+1,AM$40)),1,0),IF(INDIRECT(ADDRESS(ROW(),AM$40))&gt;INDIRECT(ADDRESS($AG109+2,AM$40)),1,0),IF(INDIRECT(ADDRESS(ROW(),AM$40))&gt;INDIRECT(ADDRESS($AG109+3,AM$40)),1,0))+1</f>
        <v>2</v>
      </c>
      <c r="AO109" s="8" t="n">
        <f aca="false">IF("na"=F109,"",SQRT(F109)/SQRT(F107))</f>
        <v>1.1295084775832</v>
      </c>
      <c r="AP109" s="8" t="n">
        <f aca="false">IF("na"=J109,"",SQRT(J109)/SQRT(J107))</f>
        <v>1.5047594227716</v>
      </c>
      <c r="AQ109" s="8" t="n">
        <f aca="false">IF("na"=M109,"",SQRT(M109)/SQRT(M107))</f>
        <v>1.24613430924342</v>
      </c>
      <c r="AR109" s="8" t="n">
        <f aca="false">IF("na"=Q109,"",SQRT(Q109)/SQRT(Q107))</f>
        <v>1.37596568458013</v>
      </c>
      <c r="AS109" s="8" t="n">
        <f aca="false">IF("na"=T109,"",SQRT(T109)/SQRT(T107))</f>
        <v>1.67979371486112</v>
      </c>
      <c r="AT109" s="8" t="n">
        <f aca="false">IF("na"=X109,"",SQRT(X109)/SQRT(X107))</f>
        <v>1.37380791487545</v>
      </c>
    </row>
    <row r="110" customFormat="false" ht="12.75" hidden="false" customHeight="true" outlineLevel="0" collapsed="false">
      <c r="A110" s="11" t="s">
        <v>282</v>
      </c>
      <c r="B110" s="57" t="n">
        <v>0.359348</v>
      </c>
      <c r="C110" s="57" t="n">
        <v>1.98669</v>
      </c>
      <c r="D110" s="63" t="n">
        <v>0.355486</v>
      </c>
      <c r="E110" s="64" t="n">
        <v>0.0363592</v>
      </c>
      <c r="F110" s="65" t="n">
        <v>0.0013369064</v>
      </c>
      <c r="G110" s="64" t="n">
        <v>2.10379</v>
      </c>
      <c r="H110" s="65" t="n">
        <v>0.839769</v>
      </c>
      <c r="I110" s="65" t="n">
        <v>1.90427</v>
      </c>
      <c r="J110" s="66" t="n">
        <v>0.7120050297</v>
      </c>
      <c r="K110" s="63" t="n">
        <v>0.354987</v>
      </c>
      <c r="L110" s="64" t="n">
        <v>0.0256562</v>
      </c>
      <c r="M110" s="65" t="n">
        <v>0.0006772588</v>
      </c>
      <c r="N110" s="64" t="n">
        <v>1.98662</v>
      </c>
      <c r="O110" s="65" t="n">
        <v>0.452409</v>
      </c>
      <c r="P110" s="65" t="n">
        <v>1.90605</v>
      </c>
      <c r="Q110" s="66" t="n">
        <v>0.2111767128</v>
      </c>
      <c r="R110" s="63" t="n">
        <v>0.355139</v>
      </c>
      <c r="S110" s="64" t="n">
        <v>0.0181979</v>
      </c>
      <c r="T110" s="65" t="n">
        <v>0.0003488791</v>
      </c>
      <c r="U110" s="64" t="n">
        <v>1.94094</v>
      </c>
      <c r="V110" s="65" t="n">
        <v>0.297601</v>
      </c>
      <c r="W110" s="65" t="n">
        <v>1.90347</v>
      </c>
      <c r="X110" s="66" t="n">
        <v>0.0954919236</v>
      </c>
      <c r="Y110" s="64"/>
      <c r="Z110" s="64"/>
      <c r="AA110" s="9" t="n">
        <f aca="false">IF("na"=F110,"",F110/F107)</f>
        <v>0.911236302978861</v>
      </c>
      <c r="AB110" s="7" t="n">
        <f aca="false">IF("na"=J110,"",J110/J107)</f>
        <v>1.00384413445973</v>
      </c>
      <c r="AC110" s="7" t="n">
        <f aca="false">IF("na"=M110,"",M110/M107)</f>
        <v>0.924873271134223</v>
      </c>
      <c r="AD110" s="7" t="n">
        <f aca="false">IF("na"=Q110,"",Q110/Q107)</f>
        <v>1.01285908461468</v>
      </c>
      <c r="AE110" s="7" t="n">
        <f aca="false">IF("na"=T110,"",T110/T107)</f>
        <v>1.03094741439506</v>
      </c>
      <c r="AF110" s="7" t="n">
        <f aca="false">IF("na"=X110,"",X110/X107)</f>
        <v>0.994579441884007</v>
      </c>
      <c r="AG110" s="7" t="n">
        <f aca="false">AG109</f>
        <v>108</v>
      </c>
      <c r="AH110" s="62" t="n">
        <f aca="true">SUM(IF(INDIRECT(ADDRESS(ROW(),AH$40))&gt;INDIRECT(ADDRESS($AG110,AH$40)),1,0),IF(INDIRECT(ADDRESS(ROW(),AH$40))&gt;INDIRECT(ADDRESS($AG110+1,AH$40)),1,0),IF(INDIRECT(ADDRESS(ROW(),AH$40))&gt;INDIRECT(ADDRESS($AG110+2,AH$40)),1,0),IF(INDIRECT(ADDRESS(ROW(),AH$40))&gt;INDIRECT(ADDRESS($AG110+3,AH$40)),1,0))+1</f>
        <v>1</v>
      </c>
      <c r="AI110" s="62" t="n">
        <f aca="true">SUM(IF(INDIRECT(ADDRESS(ROW(),AI$40))&gt;INDIRECT(ADDRESS($AG110,AI$40)),1,0),IF(INDIRECT(ADDRESS(ROW(),AI$40))&gt;INDIRECT(ADDRESS($AG110+1,AI$40)),1,0),IF(INDIRECT(ADDRESS(ROW(),AI$40))&gt;INDIRECT(ADDRESS($AG110+2,AI$40)),1,0),IF(INDIRECT(ADDRESS(ROW(),AI$40))&gt;INDIRECT(ADDRESS($AG110+3,AI$40)),1,0))+1</f>
        <v>1</v>
      </c>
      <c r="AJ110" s="62" t="n">
        <f aca="true">SUM(IF(INDIRECT(ADDRESS(ROW(),AJ$40))&gt;INDIRECT(ADDRESS($AG110,AJ$40)),1,0),IF(INDIRECT(ADDRESS(ROW(),AJ$40))&gt;INDIRECT(ADDRESS($AG110+1,AJ$40)),1,0),IF(INDIRECT(ADDRESS(ROW(),AJ$40))&gt;INDIRECT(ADDRESS($AG110+2,AJ$40)),1,0),IF(INDIRECT(ADDRESS(ROW(),AJ$40))&gt;INDIRECT(ADDRESS($AG110+3,AJ$40)),1,0))+1</f>
        <v>1</v>
      </c>
      <c r="AK110" s="62" t="n">
        <f aca="true">SUM(IF(INDIRECT(ADDRESS(ROW(),AK$40))&gt;INDIRECT(ADDRESS($AG110,AK$40)),1,0),IF(INDIRECT(ADDRESS(ROW(),AK$40))&gt;INDIRECT(ADDRESS($AG110+1,AK$40)),1,0),IF(INDIRECT(ADDRESS(ROW(),AK$40))&gt;INDIRECT(ADDRESS($AG110+2,AK$40)),1,0),IF(INDIRECT(ADDRESS(ROW(),AK$40))&gt;INDIRECT(ADDRESS($AG110+3,AK$40)),1,0))+1</f>
        <v>1</v>
      </c>
      <c r="AL110" s="62" t="n">
        <f aca="true">SUM(IF(INDIRECT(ADDRESS(ROW(),AL$40))&gt;INDIRECT(ADDRESS($AG110,AL$40)),1,0),IF(INDIRECT(ADDRESS(ROW(),AL$40))&gt;INDIRECT(ADDRESS($AG110+1,AL$40)),1,0),IF(INDIRECT(ADDRESS(ROW(),AL$40))&gt;INDIRECT(ADDRESS($AG110+2,AL$40)),1,0),IF(INDIRECT(ADDRESS(ROW(),AL$40))&gt;INDIRECT(ADDRESS($AG110+3,AL$40)),1,0))+1</f>
        <v>1</v>
      </c>
      <c r="AM110" s="62" t="n">
        <f aca="true">SUM(IF(INDIRECT(ADDRESS(ROW(),AM$40))&gt;INDIRECT(ADDRESS($AG110,AM$40)),1,0),IF(INDIRECT(ADDRESS(ROW(),AM$40))&gt;INDIRECT(ADDRESS($AG110+1,AM$40)),1,0),IF(INDIRECT(ADDRESS(ROW(),AM$40))&gt;INDIRECT(ADDRESS($AG110+2,AM$40)),1,0),IF(INDIRECT(ADDRESS(ROW(),AM$40))&gt;INDIRECT(ADDRESS($AG110+3,AM$40)),1,0))+1</f>
        <v>1</v>
      </c>
      <c r="AO110" s="8" t="n">
        <f aca="false">IF("na"=F110,"",SQRT(F110)/SQRT(F107))</f>
        <v>0.954586980310784</v>
      </c>
      <c r="AP110" s="8" t="n">
        <f aca="false">IF("na"=J110,"",SQRT(J110)/SQRT(J107))</f>
        <v>1.00192022360053</v>
      </c>
      <c r="AQ110" s="8" t="n">
        <f aca="false">IF("na"=M110,"",SQRT(M110)/SQRT(M107))</f>
        <v>0.961703317626711</v>
      </c>
      <c r="AR110" s="8" t="n">
        <f aca="false">IF("na"=Q110,"",SQRT(Q110)/SQRT(Q107))</f>
        <v>1.00640900463712</v>
      </c>
      <c r="AS110" s="8" t="n">
        <f aca="false">IF("na"=T110,"",SQRT(T110)/SQRT(T107))</f>
        <v>1.01535580679635</v>
      </c>
      <c r="AT110" s="8" t="n">
        <f aca="false">IF("na"=X110,"",SQRT(X110)/SQRT(X107))</f>
        <v>0.997286038147535</v>
      </c>
    </row>
    <row r="111" customFormat="false" ht="12.75" hidden="false" customHeight="true" outlineLevel="0" collapsed="false">
      <c r="A111" s="11" t="s">
        <v>283</v>
      </c>
      <c r="B111" s="57" t="n">
        <v>0.359348</v>
      </c>
      <c r="C111" s="57" t="n">
        <v>1.98669</v>
      </c>
      <c r="D111" s="67" t="n">
        <v>0.371634</v>
      </c>
      <c r="E111" s="7" t="n">
        <v>0.0526813</v>
      </c>
      <c r="F111" s="65" t="n">
        <v>0.002926265</v>
      </c>
      <c r="G111" s="64" t="n">
        <v>2.18385</v>
      </c>
      <c r="H111" s="65" t="n">
        <v>1.23913</v>
      </c>
      <c r="I111" s="65" t="n">
        <v>1.83885</v>
      </c>
      <c r="J111" s="66" t="n">
        <v>1.5572998225</v>
      </c>
      <c r="K111" s="67" t="n">
        <v>0.371762</v>
      </c>
      <c r="L111" s="7" t="n">
        <v>0.0469307</v>
      </c>
      <c r="M111" s="65" t="n">
        <v>0.0023565979</v>
      </c>
      <c r="N111" s="64" t="n">
        <v>2.07951</v>
      </c>
      <c r="O111" s="65" t="n">
        <v>0.821794</v>
      </c>
      <c r="P111" s="65" t="n">
        <v>1.87891</v>
      </c>
      <c r="Q111" s="66" t="n">
        <v>0.6869619068</v>
      </c>
      <c r="R111" s="67" t="n">
        <v>0.371287</v>
      </c>
      <c r="S111" s="7" t="n">
        <v>0.0433592</v>
      </c>
      <c r="T111" s="65" t="n">
        <v>0.0020225599</v>
      </c>
      <c r="U111" s="64" t="n">
        <v>2.0238</v>
      </c>
      <c r="V111" s="65" t="n">
        <v>0.603172</v>
      </c>
      <c r="W111" s="65" t="n">
        <v>1.89998</v>
      </c>
      <c r="X111" s="66" t="n">
        <v>0.3713350856</v>
      </c>
      <c r="Y111" s="64"/>
      <c r="Z111" s="64"/>
      <c r="AA111" s="9" t="n">
        <f aca="false">IF("na"=F111,"",F111/F107)</f>
        <v>1.99454419556705</v>
      </c>
      <c r="AB111" s="7" t="n">
        <f aca="false">IF("na"=J111,"",J111/J107)</f>
        <v>2.19561130497981</v>
      </c>
      <c r="AC111" s="7" t="n">
        <f aca="false">IF("na"=M111,"",M111/M107)</f>
        <v>3.21820020429567</v>
      </c>
      <c r="AD111" s="7" t="n">
        <f aca="false">IF("na"=Q111,"",Q111/Q107)</f>
        <v>3.29485007537539</v>
      </c>
      <c r="AE111" s="7" t="n">
        <f aca="false">IF("na"=T111,"",T111/T107)</f>
        <v>5.97672058705763</v>
      </c>
      <c r="AF111" s="7" t="n">
        <f aca="false">IF("na"=X111,"",X111/X107)</f>
        <v>3.86757568875697</v>
      </c>
      <c r="AG111" s="7" t="n">
        <f aca="false">AG110</f>
        <v>108</v>
      </c>
      <c r="AH111" s="62" t="n">
        <f aca="true">SUM(IF(INDIRECT(ADDRESS(ROW(),AH$40))&gt;INDIRECT(ADDRESS($AG111,AH$40)),1,0),IF(INDIRECT(ADDRESS(ROW(),AH$40))&gt;INDIRECT(ADDRESS($AG111+1,AH$40)),1,0),IF(INDIRECT(ADDRESS(ROW(),AH$40))&gt;INDIRECT(ADDRESS($AG111+2,AH$40)),1,0),IF(INDIRECT(ADDRESS(ROW(),AH$40))&gt;INDIRECT(ADDRESS($AG111+3,AH$40)),1,0))+1</f>
        <v>4</v>
      </c>
      <c r="AI111" s="62" t="n">
        <f aca="true">SUM(IF(INDIRECT(ADDRESS(ROW(),AI$40))&gt;INDIRECT(ADDRESS($AG111,AI$40)),1,0),IF(INDIRECT(ADDRESS(ROW(),AI$40))&gt;INDIRECT(ADDRESS($AG111+1,AI$40)),1,0),IF(INDIRECT(ADDRESS(ROW(),AI$40))&gt;INDIRECT(ADDRESS($AG111+2,AI$40)),1,0),IF(INDIRECT(ADDRESS(ROW(),AI$40))&gt;INDIRECT(ADDRESS($AG111+3,AI$40)),1,0))+1</f>
        <v>3</v>
      </c>
      <c r="AJ111" s="62" t="n">
        <f aca="true">SUM(IF(INDIRECT(ADDRESS(ROW(),AJ$40))&gt;INDIRECT(ADDRESS($AG111,AJ$40)),1,0),IF(INDIRECT(ADDRESS(ROW(),AJ$40))&gt;INDIRECT(ADDRESS($AG111+1,AJ$40)),1,0),IF(INDIRECT(ADDRESS(ROW(),AJ$40))&gt;INDIRECT(ADDRESS($AG111+2,AJ$40)),1,0),IF(INDIRECT(ADDRESS(ROW(),AJ$40))&gt;INDIRECT(ADDRESS($AG111+3,AJ$40)),1,0))+1</f>
        <v>4</v>
      </c>
      <c r="AK111" s="62" t="n">
        <f aca="true">SUM(IF(INDIRECT(ADDRESS(ROW(),AK$40))&gt;INDIRECT(ADDRESS($AG111,AK$40)),1,0),IF(INDIRECT(ADDRESS(ROW(),AK$40))&gt;INDIRECT(ADDRESS($AG111+1,AK$40)),1,0),IF(INDIRECT(ADDRESS(ROW(),AK$40))&gt;INDIRECT(ADDRESS($AG111+2,AK$40)),1,0),IF(INDIRECT(ADDRESS(ROW(),AK$40))&gt;INDIRECT(ADDRESS($AG111+3,AK$40)),1,0))+1</f>
        <v>4</v>
      </c>
      <c r="AL111" s="62" t="n">
        <f aca="true">SUM(IF(INDIRECT(ADDRESS(ROW(),AL$40))&gt;INDIRECT(ADDRESS($AG111,AL$40)),1,0),IF(INDIRECT(ADDRESS(ROW(),AL$40))&gt;INDIRECT(ADDRESS($AG111+1,AL$40)),1,0),IF(INDIRECT(ADDRESS(ROW(),AL$40))&gt;INDIRECT(ADDRESS($AG111+2,AL$40)),1,0),IF(INDIRECT(ADDRESS(ROW(),AL$40))&gt;INDIRECT(ADDRESS($AG111+3,AL$40)),1,0))+1</f>
        <v>3</v>
      </c>
      <c r="AM111" s="62" t="n">
        <f aca="true">SUM(IF(INDIRECT(ADDRESS(ROW(),AM$40))&gt;INDIRECT(ADDRESS($AG111,AM$40)),1,0),IF(INDIRECT(ADDRESS(ROW(),AM$40))&gt;INDIRECT(ADDRESS($AG111+1,AM$40)),1,0),IF(INDIRECT(ADDRESS(ROW(),AM$40))&gt;INDIRECT(ADDRESS($AG111+2,AM$40)),1,0),IF(INDIRECT(ADDRESS(ROW(),AM$40))&gt;INDIRECT(ADDRESS($AG111+3,AM$40)),1,0))+1</f>
        <v>3</v>
      </c>
      <c r="AO111" s="8" t="n">
        <f aca="false">IF("na"=F111,"",SQRT(F111)/SQRT(F107))</f>
        <v>1.41228332694507</v>
      </c>
      <c r="AP111" s="8" t="n">
        <f aca="false">IF("na"=J111,"",SQRT(J111)/SQRT(J107))</f>
        <v>1.48175953007896</v>
      </c>
      <c r="AQ111" s="8" t="n">
        <f aca="false">IF("na"=M111,"",SQRT(M111)/SQRT(M107))</f>
        <v>1.79393428092995</v>
      </c>
      <c r="AR111" s="8" t="n">
        <f aca="false">IF("na"=Q111,"",SQRT(Q111)/SQRT(Q107))</f>
        <v>1.81517218890534</v>
      </c>
      <c r="AS111" s="8" t="n">
        <f aca="false">IF("na"=T111,"",SQRT(T111)/SQRT(T107))</f>
        <v>2.44473323433409</v>
      </c>
      <c r="AT111" s="8" t="n">
        <f aca="false">IF("na"=X111,"",SQRT(X111)/SQRT(X107))</f>
        <v>1.96661528743091</v>
      </c>
    </row>
    <row r="112" customFormat="false" ht="12.75" hidden="false" customHeight="true" outlineLevel="0" collapsed="false">
      <c r="B112" s="68"/>
      <c r="C112" s="68"/>
      <c r="D112" s="7"/>
      <c r="E112" s="7"/>
      <c r="F112" s="7"/>
      <c r="G112" s="7"/>
      <c r="H112" s="7"/>
      <c r="I112" s="7"/>
      <c r="J112" s="7"/>
      <c r="K112" s="7"/>
      <c r="L112" s="7"/>
    </row>
    <row r="113" s="50" customFormat="true" ht="12.75" hidden="false" customHeight="true" outlineLevel="0" collapsed="false">
      <c r="A113" s="11"/>
      <c r="B113" s="11"/>
      <c r="C113" s="11"/>
      <c r="D113" s="11" t="s">
        <v>309</v>
      </c>
      <c r="E113" s="11"/>
      <c r="F113" s="11"/>
      <c r="G113" s="11"/>
      <c r="H113" s="11"/>
      <c r="I113" s="11"/>
      <c r="J113" s="11"/>
      <c r="K113" s="11"/>
      <c r="L113" s="11"/>
      <c r="M113" s="11"/>
      <c r="N113" s="11"/>
      <c r="O113" s="11"/>
      <c r="P113" s="11"/>
      <c r="Q113" s="11"/>
      <c r="R113" s="11"/>
      <c r="S113" s="11"/>
      <c r="T113" s="11"/>
      <c r="U113" s="11"/>
      <c r="V113" s="11"/>
      <c r="W113" s="11"/>
      <c r="X113" s="11"/>
      <c r="Y113" s="11"/>
      <c r="Z113" s="11"/>
      <c r="AA113" s="49"/>
      <c r="AH113" s="51"/>
      <c r="AI113" s="51"/>
      <c r="AJ113" s="51"/>
      <c r="AK113" s="51"/>
      <c r="AL113" s="51"/>
      <c r="AM113" s="5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row>
    <row r="114" customFormat="false" ht="12.75" hidden="false" customHeight="true" outlineLevel="0" collapsed="false">
      <c r="B114" s="52" t="s">
        <v>293</v>
      </c>
      <c r="C114" s="52" t="s">
        <v>293</v>
      </c>
      <c r="D114" s="53" t="n">
        <v>7</v>
      </c>
      <c r="E114" s="53"/>
      <c r="F114" s="53"/>
      <c r="G114" s="53"/>
      <c r="H114" s="53"/>
      <c r="I114" s="53"/>
      <c r="J114" s="53"/>
      <c r="K114" s="53" t="n">
        <v>15</v>
      </c>
      <c r="L114" s="53"/>
      <c r="M114" s="53"/>
      <c r="N114" s="53"/>
      <c r="O114" s="53"/>
      <c r="P114" s="53"/>
      <c r="Q114" s="53"/>
      <c r="R114" s="53" t="n">
        <v>30</v>
      </c>
      <c r="S114" s="53"/>
      <c r="T114" s="53"/>
      <c r="U114" s="53"/>
      <c r="V114" s="53"/>
      <c r="W114" s="53"/>
      <c r="X114" s="53"/>
      <c r="Y114" s="54"/>
      <c r="Z114" s="54"/>
    </row>
    <row r="115" customFormat="false" ht="12.75" hidden="false" customHeight="true" outlineLevel="0" collapsed="false">
      <c r="B115" s="55" t="s">
        <v>284</v>
      </c>
      <c r="C115" s="55" t="s">
        <v>294</v>
      </c>
      <c r="D115" s="56" t="s">
        <v>284</v>
      </c>
      <c r="E115" s="57" t="s">
        <v>287</v>
      </c>
      <c r="F115" s="57" t="s">
        <v>295</v>
      </c>
      <c r="G115" s="57" t="s">
        <v>296</v>
      </c>
      <c r="H115" s="57" t="s">
        <v>297</v>
      </c>
      <c r="I115" s="57" t="s">
        <v>298</v>
      </c>
      <c r="J115" s="58" t="s">
        <v>299</v>
      </c>
      <c r="K115" s="56" t="s">
        <v>284</v>
      </c>
      <c r="L115" s="57" t="s">
        <v>287</v>
      </c>
      <c r="M115" s="57" t="s">
        <v>295</v>
      </c>
      <c r="N115" s="57" t="s">
        <v>296</v>
      </c>
      <c r="O115" s="57" t="s">
        <v>297</v>
      </c>
      <c r="P115" s="57" t="s">
        <v>298</v>
      </c>
      <c r="Q115" s="58" t="s">
        <v>299</v>
      </c>
      <c r="R115" s="56" t="s">
        <v>284</v>
      </c>
      <c r="S115" s="57" t="s">
        <v>287</v>
      </c>
      <c r="T115" s="57" t="s">
        <v>295</v>
      </c>
      <c r="U115" s="57" t="s">
        <v>296</v>
      </c>
      <c r="V115" s="57" t="s">
        <v>297</v>
      </c>
      <c r="W115" s="57" t="s">
        <v>298</v>
      </c>
      <c r="X115" s="58" t="s">
        <v>299</v>
      </c>
      <c r="Y115" s="57"/>
      <c r="Z115" s="57"/>
    </row>
    <row r="116" customFormat="false" ht="12.75" hidden="false" customHeight="true" outlineLevel="0" collapsed="false">
      <c r="A116" s="11" t="s">
        <v>300</v>
      </c>
      <c r="B116" s="57" t="n">
        <v>0.101334</v>
      </c>
      <c r="C116" s="57" t="n">
        <v>2.21233</v>
      </c>
      <c r="D116" s="59" t="n">
        <v>0.101348</v>
      </c>
      <c r="E116" s="60" t="n">
        <v>0.0215919</v>
      </c>
      <c r="F116" s="60" t="n">
        <v>0.0004662102</v>
      </c>
      <c r="G116" s="60" t="n">
        <v>2.8489</v>
      </c>
      <c r="H116" s="60" t="n">
        <v>1.47114</v>
      </c>
      <c r="I116" s="60" t="n">
        <v>2.80682</v>
      </c>
      <c r="J116" s="61" t="n">
        <v>2.5176712597</v>
      </c>
      <c r="K116" s="59" t="n">
        <v>0.101035</v>
      </c>
      <c r="L116" s="60" t="n">
        <v>0.0150404</v>
      </c>
      <c r="M116" s="60" t="n">
        <v>0.000226303</v>
      </c>
      <c r="N116" s="60" t="n">
        <v>3.64462</v>
      </c>
      <c r="O116" s="60" t="n">
        <v>2.3432</v>
      </c>
      <c r="P116" s="60" t="n">
        <v>2.75119</v>
      </c>
      <c r="Q116" s="61" t="n">
        <v>5.7809563396</v>
      </c>
      <c r="R116" s="59" t="n">
        <v>0.101066</v>
      </c>
      <c r="S116" s="60" t="n">
        <v>0.0103434</v>
      </c>
      <c r="T116" s="60" t="n">
        <v>0.0001070577</v>
      </c>
      <c r="U116" s="60" t="n">
        <v>3.32329</v>
      </c>
      <c r="V116" s="60" t="n">
        <v>2.14795</v>
      </c>
      <c r="W116" s="60" t="n">
        <v>2.6515</v>
      </c>
      <c r="X116" s="61" t="n">
        <v>4.8065594914</v>
      </c>
      <c r="Y116" s="60"/>
      <c r="Z116" s="60"/>
      <c r="AH116" s="62"/>
      <c r="AI116" s="62"/>
    </row>
    <row r="117" customFormat="false" ht="12.75" hidden="false" customHeight="true" outlineLevel="0" collapsed="false">
      <c r="A117" s="11" t="s">
        <v>280</v>
      </c>
      <c r="B117" s="57" t="n">
        <v>0.101334</v>
      </c>
      <c r="C117" s="57" t="n">
        <v>2.21233</v>
      </c>
      <c r="D117" s="59" t="n">
        <v>0.10229</v>
      </c>
      <c r="E117" s="60" t="n">
        <v>0.023146</v>
      </c>
      <c r="F117" s="60" t="n">
        <v>0.0005366512</v>
      </c>
      <c r="G117" s="60" t="n">
        <v>2.84459</v>
      </c>
      <c r="H117" s="60" t="n">
        <v>1.59852</v>
      </c>
      <c r="I117" s="60" t="n">
        <v>2.81217</v>
      </c>
      <c r="J117" s="61" t="n">
        <v>2.915074216</v>
      </c>
      <c r="K117" s="59" t="n">
        <v>0.101485</v>
      </c>
      <c r="L117" s="60" t="n">
        <v>0.0190238</v>
      </c>
      <c r="M117" s="60" t="n">
        <v>0.0003619277</v>
      </c>
      <c r="N117" s="60" t="n">
        <v>3.61413</v>
      </c>
      <c r="O117" s="60" t="n">
        <v>2.49734</v>
      </c>
      <c r="P117" s="60" t="n">
        <v>2.66958</v>
      </c>
      <c r="Q117" s="61" t="n">
        <v>6.4457846381</v>
      </c>
      <c r="R117" s="59" t="n">
        <v>0.101306</v>
      </c>
      <c r="S117" s="60" t="n">
        <v>0.0163984</v>
      </c>
      <c r="T117" s="60" t="n">
        <v>0.0002689082</v>
      </c>
      <c r="U117" s="60" t="n">
        <v>3.59647</v>
      </c>
      <c r="V117" s="60" t="n">
        <v>2.58001</v>
      </c>
      <c r="W117" s="60" t="n">
        <v>2.76946</v>
      </c>
      <c r="X117" s="61" t="n">
        <v>6.966845437</v>
      </c>
      <c r="Y117" s="60"/>
      <c r="Z117" s="60"/>
      <c r="AA117" s="9" t="n">
        <f aca="false">IF("na"=F117,"",F117/F116)</f>
        <v>1.15109279033363</v>
      </c>
      <c r="AB117" s="7" t="n">
        <f aca="false">IF("na"=J117,"",J117/J116)</f>
        <v>1.1578454513348</v>
      </c>
      <c r="AC117" s="7" t="n">
        <f aca="false">IF("na"=M117,"",M117/M116)</f>
        <v>1.59930579797882</v>
      </c>
      <c r="AD117" s="7" t="n">
        <f aca="false">IF("na"=Q117,"",Q117/Q116)</f>
        <v>1.11500316893</v>
      </c>
      <c r="AE117" s="7" t="n">
        <f aca="false">IF("na"=T117,"",T117/T116)</f>
        <v>2.51180625027438</v>
      </c>
      <c r="AF117" s="7" t="n">
        <f aca="false">IF("na"=X117,"",X117/X116)</f>
        <v>1.44944537760642</v>
      </c>
      <c r="AG117" s="7" t="n">
        <f aca="false">ROW()</f>
        <v>117</v>
      </c>
      <c r="AH117" s="62" t="n">
        <f aca="true">SUM(IF(INDIRECT(ADDRESS(ROW(),AH$40))&gt;INDIRECT(ADDRESS($AG117,AH$40)),1,0),IF(INDIRECT(ADDRESS(ROW(),AH$40))&gt;INDIRECT(ADDRESS($AG117+1,AH$40)),1,0),IF(INDIRECT(ADDRESS(ROW(),AH$40))&gt;INDIRECT(ADDRESS($AG117+2,AH$40)),1,0),IF(INDIRECT(ADDRESS(ROW(),AH$40))&gt;INDIRECT(ADDRESS($AG117+3,AH$40)),1,0))+1</f>
        <v>3</v>
      </c>
      <c r="AI117" s="62" t="n">
        <f aca="true">SUM(IF(INDIRECT(ADDRESS(ROW(),AI$40))&gt;INDIRECT(ADDRESS($AG117,AI$40)),1,0),IF(INDIRECT(ADDRESS(ROW(),AI$40))&gt;INDIRECT(ADDRESS($AG117+1,AI$40)),1,0),IF(INDIRECT(ADDRESS(ROW(),AI$40))&gt;INDIRECT(ADDRESS($AG117+2,AI$40)),1,0),IF(INDIRECT(ADDRESS(ROW(),AI$40))&gt;INDIRECT(ADDRESS($AG117+3,AI$40)),1,0))+1</f>
        <v>4</v>
      </c>
      <c r="AJ117" s="62" t="n">
        <f aca="true">SUM(IF(INDIRECT(ADDRESS(ROW(),AJ$40))&gt;INDIRECT(ADDRESS($AG117,AJ$40)),1,0),IF(INDIRECT(ADDRESS(ROW(),AJ$40))&gt;INDIRECT(ADDRESS($AG117+1,AJ$40)),1,0),IF(INDIRECT(ADDRESS(ROW(),AJ$40))&gt;INDIRECT(ADDRESS($AG117+2,AJ$40)),1,0),IF(INDIRECT(ADDRESS(ROW(),AJ$40))&gt;INDIRECT(ADDRESS($AG117+3,AJ$40)),1,0))+1</f>
        <v>3</v>
      </c>
      <c r="AK117" s="62" t="n">
        <f aca="true">SUM(IF(INDIRECT(ADDRESS(ROW(),AK$40))&gt;INDIRECT(ADDRESS($AG117,AK$40)),1,0),IF(INDIRECT(ADDRESS(ROW(),AK$40))&gt;INDIRECT(ADDRESS($AG117+1,AK$40)),1,0),IF(INDIRECT(ADDRESS(ROW(),AK$40))&gt;INDIRECT(ADDRESS($AG117+2,AK$40)),1,0),IF(INDIRECT(ADDRESS(ROW(),AK$40))&gt;INDIRECT(ADDRESS($AG117+3,AK$40)),1,0))+1</f>
        <v>4</v>
      </c>
      <c r="AL117" s="62" t="n">
        <f aca="true">SUM(IF(INDIRECT(ADDRESS(ROW(),AL$40))&gt;INDIRECT(ADDRESS($AG117,AL$40)),1,0),IF(INDIRECT(ADDRESS(ROW(),AL$40))&gt;INDIRECT(ADDRESS($AG117+1,AL$40)),1,0),IF(INDIRECT(ADDRESS(ROW(),AL$40))&gt;INDIRECT(ADDRESS($AG117+2,AL$40)),1,0),IF(INDIRECT(ADDRESS(ROW(),AL$40))&gt;INDIRECT(ADDRESS($AG117+3,AL$40)),1,0))+1</f>
        <v>3</v>
      </c>
      <c r="AM117" s="62" t="n">
        <f aca="true">SUM(IF(INDIRECT(ADDRESS(ROW(),AM$40))&gt;INDIRECT(ADDRESS($AG117,AM$40)),1,0),IF(INDIRECT(ADDRESS(ROW(),AM$40))&gt;INDIRECT(ADDRESS($AG117+1,AM$40)),1,0),IF(INDIRECT(ADDRESS(ROW(),AM$40))&gt;INDIRECT(ADDRESS($AG117+2,AM$40)),1,0),IF(INDIRECT(ADDRESS(ROW(),AM$40))&gt;INDIRECT(ADDRESS($AG117+3,AM$40)),1,0))+1</f>
        <v>4</v>
      </c>
      <c r="AO117" s="8" t="n">
        <f aca="false">IF("na"=F117,"",SQRT(F117)/SQRT(F116))</f>
        <v>1.07288992461185</v>
      </c>
      <c r="AP117" s="8" t="n">
        <f aca="false">IF("na"=J117,"",SQRT(J117)/SQRT(J116))</f>
        <v>1.07603227244112</v>
      </c>
      <c r="AQ117" s="8" t="n">
        <f aca="false">IF("na"=M117,"",SQRT(M117)/SQRT(M116))</f>
        <v>1.26463662685327</v>
      </c>
      <c r="AR117" s="8" t="n">
        <f aca="false">IF("na"=Q117,"",SQRT(Q117)/SQRT(Q116))</f>
        <v>1.05593710462792</v>
      </c>
      <c r="AS117" s="8" t="n">
        <f aca="false">IF("na"=T117,"",SQRT(T117)/SQRT(T116))</f>
        <v>1.58486789678963</v>
      </c>
      <c r="AT117" s="8" t="n">
        <f aca="false">IF("na"=X117,"",SQRT(X117)/SQRT(X116))</f>
        <v>1.20392914143916</v>
      </c>
    </row>
    <row r="118" customFormat="false" ht="12.75" hidden="false" customHeight="true" outlineLevel="0" collapsed="false">
      <c r="A118" s="11" t="s">
        <v>281</v>
      </c>
      <c r="B118" s="57" t="n">
        <v>0.101334</v>
      </c>
      <c r="C118" s="57" t="n">
        <v>2.21233</v>
      </c>
      <c r="D118" s="59" t="n">
        <v>0.0928244</v>
      </c>
      <c r="E118" s="60" t="n">
        <v>0.0205887</v>
      </c>
      <c r="F118" s="60" t="n">
        <v>0.0004963077</v>
      </c>
      <c r="G118" s="60" t="n">
        <v>2.2642</v>
      </c>
      <c r="H118" s="60" t="n">
        <v>1.44691</v>
      </c>
      <c r="I118" s="60" t="n">
        <v>1.86107</v>
      </c>
      <c r="J118" s="61" t="n">
        <v>2.2169321357</v>
      </c>
      <c r="K118" s="59" t="n">
        <v>0.0927271</v>
      </c>
      <c r="L118" s="60" t="n">
        <v>0.0154581</v>
      </c>
      <c r="M118" s="60" t="n">
        <v>0.0003130315</v>
      </c>
      <c r="N118" s="60" t="n">
        <v>2.45116</v>
      </c>
      <c r="O118" s="60" t="n">
        <v>1.7719</v>
      </c>
      <c r="P118" s="60" t="n">
        <v>1.82715</v>
      </c>
      <c r="Q118" s="61" t="n">
        <v>3.2879932424</v>
      </c>
      <c r="R118" s="59" t="n">
        <v>0.0931119</v>
      </c>
      <c r="S118" s="60" t="n">
        <v>0.0116713</v>
      </c>
      <c r="T118" s="60" t="n">
        <v>0.0002038221</v>
      </c>
      <c r="U118" s="60" t="n">
        <v>2.36493</v>
      </c>
      <c r="V118" s="60" t="n">
        <v>1.65928</v>
      </c>
      <c r="W118" s="60" t="n">
        <v>1.82647</v>
      </c>
      <c r="X118" s="61" t="n">
        <v>2.902098058</v>
      </c>
      <c r="Y118" s="60"/>
      <c r="Z118" s="60"/>
      <c r="AA118" s="9" t="n">
        <f aca="false">IF("na"=F118,"",F118/F116)</f>
        <v>1.06455778959791</v>
      </c>
      <c r="AB118" s="7" t="n">
        <f aca="false">IF("na"=J118,"",J118/J116)</f>
        <v>0.880548692431022</v>
      </c>
      <c r="AC118" s="7" t="n">
        <f aca="false">IF("na"=M118,"",M118/M116)</f>
        <v>1.38324061103918</v>
      </c>
      <c r="AD118" s="7" t="n">
        <f aca="false">IF("na"=Q118,"",Q118/Q116)</f>
        <v>0.568762856739981</v>
      </c>
      <c r="AE118" s="7" t="n">
        <f aca="false">IF("na"=T118,"",T118/T116)</f>
        <v>1.90385278219129</v>
      </c>
      <c r="AF118" s="7" t="n">
        <f aca="false">IF("na"=X118,"",X118/X116)</f>
        <v>0.603778661887468</v>
      </c>
      <c r="AG118" s="7" t="n">
        <f aca="false">AG117</f>
        <v>117</v>
      </c>
      <c r="AH118" s="62" t="n">
        <f aca="true">SUM(IF(INDIRECT(ADDRESS(ROW(),AH$40))&gt;INDIRECT(ADDRESS($AG118,AH$40)),1,0),IF(INDIRECT(ADDRESS(ROW(),AH$40))&gt;INDIRECT(ADDRESS($AG118+1,AH$40)),1,0),IF(INDIRECT(ADDRESS(ROW(),AH$40))&gt;INDIRECT(ADDRESS($AG118+2,AH$40)),1,0),IF(INDIRECT(ADDRESS(ROW(),AH$40))&gt;INDIRECT(ADDRESS($AG118+3,AH$40)),1,0))+1</f>
        <v>2</v>
      </c>
      <c r="AI118" s="62" t="n">
        <f aca="true">SUM(IF(INDIRECT(ADDRESS(ROW(),AI$40))&gt;INDIRECT(ADDRESS($AG118,AI$40)),1,0),IF(INDIRECT(ADDRESS(ROW(),AI$40))&gt;INDIRECT(ADDRESS($AG118+1,AI$40)),1,0),IF(INDIRECT(ADDRESS(ROW(),AI$40))&gt;INDIRECT(ADDRESS($AG118+2,AI$40)),1,0),IF(INDIRECT(ADDRESS(ROW(),AI$40))&gt;INDIRECT(ADDRESS($AG118+3,AI$40)),1,0))+1</f>
        <v>2</v>
      </c>
      <c r="AJ118" s="62" t="n">
        <f aca="true">SUM(IF(INDIRECT(ADDRESS(ROW(),AJ$40))&gt;INDIRECT(ADDRESS($AG118,AJ$40)),1,0),IF(INDIRECT(ADDRESS(ROW(),AJ$40))&gt;INDIRECT(ADDRESS($AG118+1,AJ$40)),1,0),IF(INDIRECT(ADDRESS(ROW(),AJ$40))&gt;INDIRECT(ADDRESS($AG118+2,AJ$40)),1,0),IF(INDIRECT(ADDRESS(ROW(),AJ$40))&gt;INDIRECT(ADDRESS($AG118+3,AJ$40)),1,0))+1</f>
        <v>2</v>
      </c>
      <c r="AK118" s="62" t="n">
        <f aca="true">SUM(IF(INDIRECT(ADDRESS(ROW(),AK$40))&gt;INDIRECT(ADDRESS($AG118,AK$40)),1,0),IF(INDIRECT(ADDRESS(ROW(),AK$40))&gt;INDIRECT(ADDRESS($AG118+1,AK$40)),1,0),IF(INDIRECT(ADDRESS(ROW(),AK$40))&gt;INDIRECT(ADDRESS($AG118+2,AK$40)),1,0),IF(INDIRECT(ADDRESS(ROW(),AK$40))&gt;INDIRECT(ADDRESS($AG118+3,AK$40)),1,0))+1</f>
        <v>1</v>
      </c>
      <c r="AL118" s="62" t="n">
        <f aca="true">SUM(IF(INDIRECT(ADDRESS(ROW(),AL$40))&gt;INDIRECT(ADDRESS($AG118,AL$40)),1,0),IF(INDIRECT(ADDRESS(ROW(),AL$40))&gt;INDIRECT(ADDRESS($AG118+1,AL$40)),1,0),IF(INDIRECT(ADDRESS(ROW(),AL$40))&gt;INDIRECT(ADDRESS($AG118+2,AL$40)),1,0),IF(INDIRECT(ADDRESS(ROW(),AL$40))&gt;INDIRECT(ADDRESS($AG118+3,AL$40)),1,0))+1</f>
        <v>2</v>
      </c>
      <c r="AM118" s="62" t="n">
        <f aca="true">SUM(IF(INDIRECT(ADDRESS(ROW(),AM$40))&gt;INDIRECT(ADDRESS($AG118,AM$40)),1,0),IF(INDIRECT(ADDRESS(ROW(),AM$40))&gt;INDIRECT(ADDRESS($AG118+1,AM$40)),1,0),IF(INDIRECT(ADDRESS(ROW(),AM$40))&gt;INDIRECT(ADDRESS($AG118+2,AM$40)),1,0),IF(INDIRECT(ADDRESS(ROW(),AM$40))&gt;INDIRECT(ADDRESS($AG118+3,AM$40)),1,0))+1</f>
        <v>1</v>
      </c>
      <c r="AO118" s="8" t="n">
        <f aca="false">IF("na"=F118,"",SQRT(F118)/SQRT(F116))</f>
        <v>1.03177409814257</v>
      </c>
      <c r="AP118" s="8" t="n">
        <f aca="false">IF("na"=J118,"",SQRT(J118)/SQRT(J116))</f>
        <v>0.938375560439967</v>
      </c>
      <c r="AQ118" s="8" t="n">
        <f aca="false">IF("na"=M118,"",SQRT(M118)/SQRT(M116))</f>
        <v>1.17611249931254</v>
      </c>
      <c r="AR118" s="8" t="n">
        <f aca="false">IF("na"=Q118,"",SQRT(Q118)/SQRT(Q116))</f>
        <v>0.754163680337353</v>
      </c>
      <c r="AS118" s="8" t="n">
        <f aca="false">IF("na"=T118,"",SQRT(T118)/SQRT(T116))</f>
        <v>1.37980171843323</v>
      </c>
      <c r="AT118" s="8" t="n">
        <f aca="false">IF("na"=X118,"",SQRT(X118)/SQRT(X116))</f>
        <v>0.777031956799376</v>
      </c>
    </row>
    <row r="119" customFormat="false" ht="12.75" hidden="false" customHeight="true" outlineLevel="0" collapsed="false">
      <c r="A119" s="11" t="s">
        <v>282</v>
      </c>
      <c r="B119" s="57" t="n">
        <v>0.101334</v>
      </c>
      <c r="C119" s="57" t="n">
        <v>2.21233</v>
      </c>
      <c r="D119" s="63" t="n">
        <v>0.0940829</v>
      </c>
      <c r="E119" s="64" t="n">
        <v>0.0202833</v>
      </c>
      <c r="F119" s="65" t="n">
        <v>0.0004639906</v>
      </c>
      <c r="G119" s="64" t="n">
        <v>2.65266</v>
      </c>
      <c r="H119" s="65" t="n">
        <v>1.43194</v>
      </c>
      <c r="I119" s="65" t="n">
        <v>2.5294</v>
      </c>
      <c r="J119" s="66" t="n">
        <v>2.1509855485</v>
      </c>
      <c r="K119" s="63" t="n">
        <v>0.0943403</v>
      </c>
      <c r="L119" s="64" t="n">
        <v>0.0152608</v>
      </c>
      <c r="M119" s="65" t="n">
        <v>0.0002818038</v>
      </c>
      <c r="N119" s="64" t="n">
        <v>3.34151</v>
      </c>
      <c r="O119" s="65" t="n">
        <v>2.19797</v>
      </c>
      <c r="P119" s="65" t="n">
        <v>2.61358</v>
      </c>
      <c r="Q119" s="66" t="n">
        <v>4.9920736834</v>
      </c>
      <c r="R119" s="63" t="n">
        <v>0.0947991</v>
      </c>
      <c r="S119" s="64" t="n">
        <v>0.0106586</v>
      </c>
      <c r="T119" s="65" t="n">
        <v>0.0001563106</v>
      </c>
      <c r="U119" s="64" t="n">
        <v>3.2041</v>
      </c>
      <c r="V119" s="65" t="n">
        <v>2.05489</v>
      </c>
      <c r="W119" s="65" t="n">
        <v>2.58214</v>
      </c>
      <c r="X119" s="66" t="n">
        <v>4.3593323482</v>
      </c>
      <c r="Y119" s="64"/>
      <c r="Z119" s="64"/>
      <c r="AA119" s="9" t="n">
        <f aca="false">IF("na"=F119,"",F119/F116)</f>
        <v>0.99523905740372</v>
      </c>
      <c r="AB119" s="7" t="n">
        <f aca="false">IF("na"=J119,"",J119/J116)</f>
        <v>0.854355206309304</v>
      </c>
      <c r="AC119" s="7" t="n">
        <f aca="false">IF("na"=M119,"",M119/M116)</f>
        <v>1.24524995249732</v>
      </c>
      <c r="AD119" s="7" t="n">
        <f aca="false">IF("na"=Q119,"",Q119/Q116)</f>
        <v>0.863537689984598</v>
      </c>
      <c r="AE119" s="7" t="n">
        <f aca="false">IF("na"=T119,"",T119/T116)</f>
        <v>1.46005938853534</v>
      </c>
      <c r="AF119" s="7" t="n">
        <f aca="false">IF("na"=X119,"",X119/X116)</f>
        <v>0.906954830372913</v>
      </c>
      <c r="AG119" s="7" t="n">
        <f aca="false">AG118</f>
        <v>117</v>
      </c>
      <c r="AH119" s="62" t="n">
        <f aca="true">SUM(IF(INDIRECT(ADDRESS(ROW(),AH$40))&gt;INDIRECT(ADDRESS($AG119,AH$40)),1,0),IF(INDIRECT(ADDRESS(ROW(),AH$40))&gt;INDIRECT(ADDRESS($AG119+1,AH$40)),1,0),IF(INDIRECT(ADDRESS(ROW(),AH$40))&gt;INDIRECT(ADDRESS($AG119+2,AH$40)),1,0),IF(INDIRECT(ADDRESS(ROW(),AH$40))&gt;INDIRECT(ADDRESS($AG119+3,AH$40)),1,0))+1</f>
        <v>1</v>
      </c>
      <c r="AI119" s="62" t="n">
        <f aca="true">SUM(IF(INDIRECT(ADDRESS(ROW(),AI$40))&gt;INDIRECT(ADDRESS($AG119,AI$40)),1,0),IF(INDIRECT(ADDRESS(ROW(),AI$40))&gt;INDIRECT(ADDRESS($AG119+1,AI$40)),1,0),IF(INDIRECT(ADDRESS(ROW(),AI$40))&gt;INDIRECT(ADDRESS($AG119+2,AI$40)),1,0),IF(INDIRECT(ADDRESS(ROW(),AI$40))&gt;INDIRECT(ADDRESS($AG119+3,AI$40)),1,0))+1</f>
        <v>1</v>
      </c>
      <c r="AJ119" s="62" t="n">
        <f aca="true">SUM(IF(INDIRECT(ADDRESS(ROW(),AJ$40))&gt;INDIRECT(ADDRESS($AG119,AJ$40)),1,0),IF(INDIRECT(ADDRESS(ROW(),AJ$40))&gt;INDIRECT(ADDRESS($AG119+1,AJ$40)),1,0),IF(INDIRECT(ADDRESS(ROW(),AJ$40))&gt;INDIRECT(ADDRESS($AG119+2,AJ$40)),1,0),IF(INDIRECT(ADDRESS(ROW(),AJ$40))&gt;INDIRECT(ADDRESS($AG119+3,AJ$40)),1,0))+1</f>
        <v>1</v>
      </c>
      <c r="AK119" s="62" t="n">
        <f aca="true">SUM(IF(INDIRECT(ADDRESS(ROW(),AK$40))&gt;INDIRECT(ADDRESS($AG119,AK$40)),1,0),IF(INDIRECT(ADDRESS(ROW(),AK$40))&gt;INDIRECT(ADDRESS($AG119+1,AK$40)),1,0),IF(INDIRECT(ADDRESS(ROW(),AK$40))&gt;INDIRECT(ADDRESS($AG119+2,AK$40)),1,0),IF(INDIRECT(ADDRESS(ROW(),AK$40))&gt;INDIRECT(ADDRESS($AG119+3,AK$40)),1,0))+1</f>
        <v>3</v>
      </c>
      <c r="AL119" s="62" t="n">
        <f aca="true">SUM(IF(INDIRECT(ADDRESS(ROW(),AL$40))&gt;INDIRECT(ADDRESS($AG119,AL$40)),1,0),IF(INDIRECT(ADDRESS(ROW(),AL$40))&gt;INDIRECT(ADDRESS($AG119+1,AL$40)),1,0),IF(INDIRECT(ADDRESS(ROW(),AL$40))&gt;INDIRECT(ADDRESS($AG119+2,AL$40)),1,0),IF(INDIRECT(ADDRESS(ROW(),AL$40))&gt;INDIRECT(ADDRESS($AG119+3,AL$40)),1,0))+1</f>
        <v>1</v>
      </c>
      <c r="AM119" s="62" t="n">
        <f aca="true">SUM(IF(INDIRECT(ADDRESS(ROW(),AM$40))&gt;INDIRECT(ADDRESS($AG119,AM$40)),1,0),IF(INDIRECT(ADDRESS(ROW(),AM$40))&gt;INDIRECT(ADDRESS($AG119+1,AM$40)),1,0),IF(INDIRECT(ADDRESS(ROW(),AM$40))&gt;INDIRECT(ADDRESS($AG119+2,AM$40)),1,0),IF(INDIRECT(ADDRESS(ROW(),AM$40))&gt;INDIRECT(ADDRESS($AG119+3,AM$40)),1,0))+1</f>
        <v>3</v>
      </c>
      <c r="AO119" s="8" t="n">
        <f aca="false">IF("na"=F119,"",SQRT(F119)/SQRT(F116))</f>
        <v>0.997616688615282</v>
      </c>
      <c r="AP119" s="8" t="n">
        <f aca="false">IF("na"=J119,"",SQRT(J119)/SQRT(J116))</f>
        <v>0.924313370188544</v>
      </c>
      <c r="AQ119" s="8" t="n">
        <f aca="false">IF("na"=M119,"",SQRT(M119)/SQRT(M116))</f>
        <v>1.11590768099217</v>
      </c>
      <c r="AR119" s="8" t="n">
        <f aca="false">IF("na"=Q119,"",SQRT(Q119)/SQRT(Q116))</f>
        <v>0.929267286621345</v>
      </c>
      <c r="AS119" s="8" t="n">
        <f aca="false">IF("na"=T119,"",SQRT(T119)/SQRT(T116))</f>
        <v>1.20832917226033</v>
      </c>
      <c r="AT119" s="8" t="n">
        <f aca="false">IF("na"=X119,"",SQRT(X119)/SQRT(X116))</f>
        <v>0.952341761329888</v>
      </c>
    </row>
    <row r="120" customFormat="false" ht="12.75" hidden="false" customHeight="true" outlineLevel="0" collapsed="false">
      <c r="A120" s="11" t="s">
        <v>283</v>
      </c>
      <c r="B120" s="57" t="n">
        <v>0.101334</v>
      </c>
      <c r="C120" s="57" t="n">
        <v>2.21233</v>
      </c>
      <c r="D120" s="67" t="n">
        <v>0.0936595</v>
      </c>
      <c r="E120" s="7" t="n">
        <v>0.0221328</v>
      </c>
      <c r="F120" s="65" t="n">
        <v>0.0005487587</v>
      </c>
      <c r="G120" s="64" t="n">
        <v>2.22053</v>
      </c>
      <c r="H120" s="65" t="n">
        <v>1.54004</v>
      </c>
      <c r="I120" s="65" t="n">
        <v>1.81567</v>
      </c>
      <c r="J120" s="66" t="n">
        <v>2.5290623572</v>
      </c>
      <c r="K120" s="67" t="n">
        <v>0.092928</v>
      </c>
      <c r="L120" s="7" t="n">
        <v>0.018544</v>
      </c>
      <c r="M120" s="65" t="n">
        <v>0.0004145407</v>
      </c>
      <c r="N120" s="64" t="n">
        <v>2.50463</v>
      </c>
      <c r="O120" s="65" t="n">
        <v>1.8723</v>
      </c>
      <c r="P120" s="65" t="n">
        <v>1.81034</v>
      </c>
      <c r="Q120" s="66" t="n">
        <v>3.6671032501</v>
      </c>
      <c r="R120" s="67" t="n">
        <v>0.0919291</v>
      </c>
      <c r="S120" s="7" t="n">
        <v>0.0153964</v>
      </c>
      <c r="T120" s="65" t="n">
        <v>0.0003255012</v>
      </c>
      <c r="U120" s="64" t="n">
        <v>2.51201</v>
      </c>
      <c r="V120" s="65" t="n">
        <v>1.99873</v>
      </c>
      <c r="W120" s="65" t="n">
        <v>1.87465</v>
      </c>
      <c r="X120" s="66" t="n">
        <v>4.1089493953</v>
      </c>
      <c r="Y120" s="64"/>
      <c r="Z120" s="64"/>
      <c r="AA120" s="9" t="n">
        <f aca="false">IF("na"=F120,"",F120/F116)</f>
        <v>1.17706283560506</v>
      </c>
      <c r="AB120" s="7" t="n">
        <f aca="false">IF("na"=J120,"",J120/J116)</f>
        <v>1.00452445785212</v>
      </c>
      <c r="AC120" s="7" t="n">
        <f aca="false">IF("na"=M120,"",M120/M116)</f>
        <v>1.83179498283275</v>
      </c>
      <c r="AD120" s="7" t="n">
        <f aca="false">IF("na"=Q120,"",Q120/Q116)</f>
        <v>0.634341972967354</v>
      </c>
      <c r="AE120" s="7" t="n">
        <f aca="false">IF("na"=T120,"",T120/T116)</f>
        <v>3.04042773196136</v>
      </c>
      <c r="AF120" s="7" t="n">
        <f aca="false">IF("na"=X120,"",X120/X116)</f>
        <v>0.854862901967992</v>
      </c>
      <c r="AG120" s="7" t="n">
        <f aca="false">AG119</f>
        <v>117</v>
      </c>
      <c r="AH120" s="62" t="n">
        <f aca="true">SUM(IF(INDIRECT(ADDRESS(ROW(),AH$40))&gt;INDIRECT(ADDRESS($AG120,AH$40)),1,0),IF(INDIRECT(ADDRESS(ROW(),AH$40))&gt;INDIRECT(ADDRESS($AG120+1,AH$40)),1,0),IF(INDIRECT(ADDRESS(ROW(),AH$40))&gt;INDIRECT(ADDRESS($AG120+2,AH$40)),1,0),IF(INDIRECT(ADDRESS(ROW(),AH$40))&gt;INDIRECT(ADDRESS($AG120+3,AH$40)),1,0))+1</f>
        <v>4</v>
      </c>
      <c r="AI120" s="62" t="n">
        <f aca="true">SUM(IF(INDIRECT(ADDRESS(ROW(),AI$40))&gt;INDIRECT(ADDRESS($AG120,AI$40)),1,0),IF(INDIRECT(ADDRESS(ROW(),AI$40))&gt;INDIRECT(ADDRESS($AG120+1,AI$40)),1,0),IF(INDIRECT(ADDRESS(ROW(),AI$40))&gt;INDIRECT(ADDRESS($AG120+2,AI$40)),1,0),IF(INDIRECT(ADDRESS(ROW(),AI$40))&gt;INDIRECT(ADDRESS($AG120+3,AI$40)),1,0))+1</f>
        <v>3</v>
      </c>
      <c r="AJ120" s="62" t="n">
        <f aca="true">SUM(IF(INDIRECT(ADDRESS(ROW(),AJ$40))&gt;INDIRECT(ADDRESS($AG120,AJ$40)),1,0),IF(INDIRECT(ADDRESS(ROW(),AJ$40))&gt;INDIRECT(ADDRESS($AG120+1,AJ$40)),1,0),IF(INDIRECT(ADDRESS(ROW(),AJ$40))&gt;INDIRECT(ADDRESS($AG120+2,AJ$40)),1,0),IF(INDIRECT(ADDRESS(ROW(),AJ$40))&gt;INDIRECT(ADDRESS($AG120+3,AJ$40)),1,0))+1</f>
        <v>4</v>
      </c>
      <c r="AK120" s="62" t="n">
        <f aca="true">SUM(IF(INDIRECT(ADDRESS(ROW(),AK$40))&gt;INDIRECT(ADDRESS($AG120,AK$40)),1,0),IF(INDIRECT(ADDRESS(ROW(),AK$40))&gt;INDIRECT(ADDRESS($AG120+1,AK$40)),1,0),IF(INDIRECT(ADDRESS(ROW(),AK$40))&gt;INDIRECT(ADDRESS($AG120+2,AK$40)),1,0),IF(INDIRECT(ADDRESS(ROW(),AK$40))&gt;INDIRECT(ADDRESS($AG120+3,AK$40)),1,0))+1</f>
        <v>2</v>
      </c>
      <c r="AL120" s="62" t="n">
        <f aca="true">SUM(IF(INDIRECT(ADDRESS(ROW(),AL$40))&gt;INDIRECT(ADDRESS($AG120,AL$40)),1,0),IF(INDIRECT(ADDRESS(ROW(),AL$40))&gt;INDIRECT(ADDRESS($AG120+1,AL$40)),1,0),IF(INDIRECT(ADDRESS(ROW(),AL$40))&gt;INDIRECT(ADDRESS($AG120+2,AL$40)),1,0),IF(INDIRECT(ADDRESS(ROW(),AL$40))&gt;INDIRECT(ADDRESS($AG120+3,AL$40)),1,0))+1</f>
        <v>4</v>
      </c>
      <c r="AM120" s="62" t="n">
        <f aca="true">SUM(IF(INDIRECT(ADDRESS(ROW(),AM$40))&gt;INDIRECT(ADDRESS($AG120,AM$40)),1,0),IF(INDIRECT(ADDRESS(ROW(),AM$40))&gt;INDIRECT(ADDRESS($AG120+1,AM$40)),1,0),IF(INDIRECT(ADDRESS(ROW(),AM$40))&gt;INDIRECT(ADDRESS($AG120+2,AM$40)),1,0),IF(INDIRECT(ADDRESS(ROW(),AM$40))&gt;INDIRECT(ADDRESS($AG120+3,AM$40)),1,0))+1</f>
        <v>2</v>
      </c>
      <c r="AO120" s="8" t="n">
        <f aca="false">IF("na"=F120,"",SQRT(F120)/SQRT(F116))</f>
        <v>1.08492526729036</v>
      </c>
      <c r="AP120" s="8" t="n">
        <f aca="false">IF("na"=J120,"",SQRT(J120)/SQRT(J116))</f>
        <v>1.00225967585857</v>
      </c>
      <c r="AQ120" s="8" t="n">
        <f aca="false">IF("na"=M120,"",SQRT(M120)/SQRT(M116))</f>
        <v>1.35343820798467</v>
      </c>
      <c r="AR120" s="8" t="n">
        <f aca="false">IF("na"=Q120,"",SQRT(Q120)/SQRT(Q116))</f>
        <v>0.796455882624615</v>
      </c>
      <c r="AS120" s="8" t="n">
        <f aca="false">IF("na"=T120,"",SQRT(T120)/SQRT(T116))</f>
        <v>1.74368223365422</v>
      </c>
      <c r="AT120" s="8" t="n">
        <f aca="false">IF("na"=X120,"",SQRT(X120)/SQRT(X116))</f>
        <v>0.924587963347994</v>
      </c>
    </row>
    <row r="121" customFormat="false" ht="12.75" hidden="false" customHeight="true" outlineLevel="0" collapsed="false">
      <c r="B121" s="68"/>
      <c r="C121" s="68"/>
      <c r="D121" s="7"/>
      <c r="E121" s="7"/>
      <c r="F121" s="7"/>
      <c r="G121" s="7"/>
      <c r="H121" s="7"/>
      <c r="I121" s="7"/>
      <c r="J121" s="7"/>
      <c r="K121" s="7"/>
      <c r="L121" s="7"/>
    </row>
    <row r="122" s="50" customFormat="true" ht="12.75" hidden="false" customHeight="true" outlineLevel="0" collapsed="false">
      <c r="A122" s="11"/>
      <c r="B122" s="11"/>
      <c r="C122" s="11"/>
      <c r="D122" s="11" t="s">
        <v>310</v>
      </c>
      <c r="E122" s="11"/>
      <c r="F122" s="11"/>
      <c r="G122" s="11"/>
      <c r="H122" s="11"/>
      <c r="I122" s="11"/>
      <c r="J122" s="11"/>
      <c r="K122" s="11"/>
      <c r="L122" s="11"/>
      <c r="M122" s="11"/>
      <c r="N122" s="11"/>
      <c r="O122" s="11"/>
      <c r="P122" s="11"/>
      <c r="Q122" s="11"/>
      <c r="R122" s="11"/>
      <c r="S122" s="11"/>
      <c r="T122" s="11"/>
      <c r="U122" s="11"/>
      <c r="V122" s="11"/>
      <c r="W122" s="11"/>
      <c r="X122" s="11"/>
      <c r="Y122" s="11"/>
      <c r="Z122" s="11"/>
      <c r="AA122" s="49"/>
      <c r="AH122" s="51"/>
      <c r="AI122" s="51"/>
      <c r="AJ122" s="51"/>
      <c r="AK122" s="51"/>
      <c r="AL122" s="51"/>
      <c r="AM122" s="5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row>
    <row r="123" customFormat="false" ht="12.75" hidden="false" customHeight="true" outlineLevel="0" collapsed="false">
      <c r="B123" s="52" t="s">
        <v>293</v>
      </c>
      <c r="C123" s="52" t="s">
        <v>293</v>
      </c>
      <c r="D123" s="53" t="n">
        <v>7</v>
      </c>
      <c r="E123" s="53"/>
      <c r="F123" s="53"/>
      <c r="G123" s="53"/>
      <c r="H123" s="53"/>
      <c r="I123" s="53"/>
      <c r="J123" s="53"/>
      <c r="K123" s="53" t="n">
        <v>15</v>
      </c>
      <c r="L123" s="53"/>
      <c r="M123" s="53"/>
      <c r="N123" s="53"/>
      <c r="O123" s="53"/>
      <c r="P123" s="53"/>
      <c r="Q123" s="53"/>
      <c r="R123" s="53" t="n">
        <v>30</v>
      </c>
      <c r="S123" s="53"/>
      <c r="T123" s="53"/>
      <c r="U123" s="53"/>
      <c r="V123" s="53"/>
      <c r="W123" s="53"/>
      <c r="X123" s="53"/>
      <c r="Y123" s="54"/>
      <c r="Z123" s="54"/>
    </row>
    <row r="124" customFormat="false" ht="12.75" hidden="false" customHeight="true" outlineLevel="0" collapsed="false">
      <c r="B124" s="55" t="s">
        <v>284</v>
      </c>
      <c r="C124" s="55" t="s">
        <v>294</v>
      </c>
      <c r="D124" s="56" t="s">
        <v>284</v>
      </c>
      <c r="E124" s="57" t="s">
        <v>287</v>
      </c>
      <c r="F124" s="57" t="s">
        <v>295</v>
      </c>
      <c r="G124" s="57" t="s">
        <v>296</v>
      </c>
      <c r="H124" s="57" t="s">
        <v>297</v>
      </c>
      <c r="I124" s="57" t="s">
        <v>298</v>
      </c>
      <c r="J124" s="58" t="s">
        <v>299</v>
      </c>
      <c r="K124" s="56" t="s">
        <v>284</v>
      </c>
      <c r="L124" s="57" t="s">
        <v>287</v>
      </c>
      <c r="M124" s="57" t="s">
        <v>295</v>
      </c>
      <c r="N124" s="57" t="s">
        <v>296</v>
      </c>
      <c r="O124" s="57" t="s">
        <v>297</v>
      </c>
      <c r="P124" s="57" t="s">
        <v>298</v>
      </c>
      <c r="Q124" s="58" t="s">
        <v>299</v>
      </c>
      <c r="R124" s="56" t="s">
        <v>284</v>
      </c>
      <c r="S124" s="57" t="s">
        <v>287</v>
      </c>
      <c r="T124" s="57" t="s">
        <v>295</v>
      </c>
      <c r="U124" s="57" t="s">
        <v>296</v>
      </c>
      <c r="V124" s="57" t="s">
        <v>297</v>
      </c>
      <c r="W124" s="57" t="s">
        <v>298</v>
      </c>
      <c r="X124" s="58" t="s">
        <v>299</v>
      </c>
      <c r="Y124" s="57"/>
      <c r="Z124" s="57"/>
    </row>
    <row r="125" customFormat="false" ht="12.75" hidden="false" customHeight="true" outlineLevel="0" collapsed="false">
      <c r="A125" s="11" t="s">
        <v>300</v>
      </c>
      <c r="B125" s="57" t="n">
        <v>0.223905</v>
      </c>
      <c r="C125" s="57" t="n">
        <v>1.95593</v>
      </c>
      <c r="D125" s="59" t="n">
        <v>0.215671</v>
      </c>
      <c r="E125" s="60" t="n">
        <v>0.0351048</v>
      </c>
      <c r="F125" s="60" t="n">
        <v>0.0013001456</v>
      </c>
      <c r="G125" s="60" t="n">
        <v>2.33887</v>
      </c>
      <c r="H125" s="60" t="n">
        <v>1.23508</v>
      </c>
      <c r="I125" s="60" t="n">
        <v>1.98595</v>
      </c>
      <c r="J125" s="61" t="n">
        <v>1.5263238068</v>
      </c>
      <c r="K125" s="59" t="n">
        <v>0.21505</v>
      </c>
      <c r="L125" s="60" t="n">
        <v>0.0244626</v>
      </c>
      <c r="M125" s="60" t="n">
        <v>0.0006768297</v>
      </c>
      <c r="N125" s="60" t="n">
        <v>2.17562</v>
      </c>
      <c r="O125" s="60" t="n">
        <v>0.751554</v>
      </c>
      <c r="P125" s="60" t="n">
        <v>2.00021</v>
      </c>
      <c r="Q125" s="61" t="n">
        <v>0.5667941333</v>
      </c>
      <c r="R125" s="59" t="n">
        <v>0.215292</v>
      </c>
      <c r="S125" s="60" t="n">
        <v>0.017287</v>
      </c>
      <c r="T125" s="60" t="n">
        <v>0.000373024</v>
      </c>
      <c r="U125" s="60" t="n">
        <v>2.0955</v>
      </c>
      <c r="V125" s="60" t="n">
        <v>0.453994</v>
      </c>
      <c r="W125" s="60" t="n">
        <v>2.01988</v>
      </c>
      <c r="X125" s="61" t="n">
        <v>0.2102001545</v>
      </c>
      <c r="Y125" s="60"/>
      <c r="Z125" s="60"/>
      <c r="AH125" s="62"/>
      <c r="AI125" s="62"/>
    </row>
    <row r="126" customFormat="false" ht="12.75" hidden="false" customHeight="true" outlineLevel="0" collapsed="false">
      <c r="A126" s="11" t="s">
        <v>280</v>
      </c>
      <c r="B126" s="57" t="n">
        <v>0.223905</v>
      </c>
      <c r="C126" s="57" t="n">
        <v>1.95593</v>
      </c>
      <c r="D126" s="59" t="n">
        <v>0.21667</v>
      </c>
      <c r="E126" s="60" t="n">
        <v>0.0418742</v>
      </c>
      <c r="F126" s="60" t="n">
        <v>0.0018057938</v>
      </c>
      <c r="G126" s="60" t="n">
        <v>2.45535</v>
      </c>
      <c r="H126" s="60" t="n">
        <v>2.03765</v>
      </c>
      <c r="I126" s="60" t="n">
        <v>1.96834</v>
      </c>
      <c r="J126" s="61" t="n">
        <v>4.1521715306</v>
      </c>
      <c r="K126" s="59" t="n">
        <v>0.215722</v>
      </c>
      <c r="L126" s="60" t="n">
        <v>0.0385658</v>
      </c>
      <c r="M126" s="60" t="n">
        <v>0.0015542823</v>
      </c>
      <c r="N126" s="60" t="n">
        <v>2.15713</v>
      </c>
      <c r="O126" s="60" t="n">
        <v>0.856091</v>
      </c>
      <c r="P126" s="60" t="n">
        <v>1.96095</v>
      </c>
      <c r="Q126" s="61" t="n">
        <v>0.7329170006</v>
      </c>
      <c r="R126" s="59" t="n">
        <v>0.217254</v>
      </c>
      <c r="S126" s="60" t="n">
        <v>0.0350364</v>
      </c>
      <c r="T126" s="60" t="n">
        <v>0.0012717851</v>
      </c>
      <c r="U126" s="60" t="n">
        <v>2.07292</v>
      </c>
      <c r="V126" s="60" t="n">
        <v>0.635887</v>
      </c>
      <c r="W126" s="60" t="n">
        <v>1.96097</v>
      </c>
      <c r="X126" s="61" t="n">
        <v>0.4043776783</v>
      </c>
      <c r="Y126" s="60"/>
      <c r="Z126" s="60"/>
      <c r="AA126" s="9" t="n">
        <f aca="false">IF("na"=F126,"",F126/F125)</f>
        <v>1.38891659518749</v>
      </c>
      <c r="AB126" s="7" t="n">
        <f aca="false">IF("na"=J126,"",J126/J125)</f>
        <v>2.72037395479351</v>
      </c>
      <c r="AC126" s="7" t="n">
        <f aca="false">IF("na"=M126,"",M126/M125)</f>
        <v>2.29641562715111</v>
      </c>
      <c r="AD126" s="7" t="n">
        <f aca="false">IF("na"=Q126,"",Q126/Q125)</f>
        <v>1.29309207265925</v>
      </c>
      <c r="AE126" s="7" t="n">
        <f aca="false">IF("na"=T126,"",T126/T125)</f>
        <v>3.409392157073</v>
      </c>
      <c r="AF126" s="7" t="n">
        <f aca="false">IF("na"=X126,"",X126/X125)</f>
        <v>1.92377441045125</v>
      </c>
      <c r="AG126" s="7" t="n">
        <f aca="false">ROW()</f>
        <v>126</v>
      </c>
      <c r="AH126" s="62" t="n">
        <f aca="true">SUM(IF(INDIRECT(ADDRESS(ROW(),AH$40))&gt;INDIRECT(ADDRESS($AG126,AH$40)),1,0),IF(INDIRECT(ADDRESS(ROW(),AH$40))&gt;INDIRECT(ADDRESS($AG126+1,AH$40)),1,0),IF(INDIRECT(ADDRESS(ROW(),AH$40))&gt;INDIRECT(ADDRESS($AG126+2,AH$40)),1,0),IF(INDIRECT(ADDRESS(ROW(),AH$40))&gt;INDIRECT(ADDRESS($AG126+3,AH$40)),1,0))+1</f>
        <v>3</v>
      </c>
      <c r="AI126" s="62" t="n">
        <f aca="true">SUM(IF(INDIRECT(ADDRESS(ROW(),AI$40))&gt;INDIRECT(ADDRESS($AG126,AI$40)),1,0),IF(INDIRECT(ADDRESS(ROW(),AI$40))&gt;INDIRECT(ADDRESS($AG126+1,AI$40)),1,0),IF(INDIRECT(ADDRESS(ROW(),AI$40))&gt;INDIRECT(ADDRESS($AG126+2,AI$40)),1,0),IF(INDIRECT(ADDRESS(ROW(),AI$40))&gt;INDIRECT(ADDRESS($AG126+3,AI$40)),1,0))+1</f>
        <v>4</v>
      </c>
      <c r="AJ126" s="62" t="n">
        <f aca="true">SUM(IF(INDIRECT(ADDRESS(ROW(),AJ$40))&gt;INDIRECT(ADDRESS($AG126,AJ$40)),1,0),IF(INDIRECT(ADDRESS(ROW(),AJ$40))&gt;INDIRECT(ADDRESS($AG126+1,AJ$40)),1,0),IF(INDIRECT(ADDRESS(ROW(),AJ$40))&gt;INDIRECT(ADDRESS($AG126+2,AJ$40)),1,0),IF(INDIRECT(ADDRESS(ROW(),AJ$40))&gt;INDIRECT(ADDRESS($AG126+3,AJ$40)),1,0))+1</f>
        <v>3</v>
      </c>
      <c r="AK126" s="62" t="n">
        <f aca="true">SUM(IF(INDIRECT(ADDRESS(ROW(),AK$40))&gt;INDIRECT(ADDRESS($AG126,AK$40)),1,0),IF(INDIRECT(ADDRESS(ROW(),AK$40))&gt;INDIRECT(ADDRESS($AG126+1,AK$40)),1,0),IF(INDIRECT(ADDRESS(ROW(),AK$40))&gt;INDIRECT(ADDRESS($AG126+2,AK$40)),1,0),IF(INDIRECT(ADDRESS(ROW(),AK$40))&gt;INDIRECT(ADDRESS($AG126+3,AK$40)),1,0))+1</f>
        <v>2</v>
      </c>
      <c r="AL126" s="62" t="n">
        <f aca="true">SUM(IF(INDIRECT(ADDRESS(ROW(),AL$40))&gt;INDIRECT(ADDRESS($AG126,AL$40)),1,0),IF(INDIRECT(ADDRESS(ROW(),AL$40))&gt;INDIRECT(ADDRESS($AG126+1,AL$40)),1,0),IF(INDIRECT(ADDRESS(ROW(),AL$40))&gt;INDIRECT(ADDRESS($AG126+2,AL$40)),1,0),IF(INDIRECT(ADDRESS(ROW(),AL$40))&gt;INDIRECT(ADDRESS($AG126+3,AL$40)),1,0))+1</f>
        <v>3</v>
      </c>
      <c r="AM126" s="62" t="n">
        <f aca="true">SUM(IF(INDIRECT(ADDRESS(ROW(),AM$40))&gt;INDIRECT(ADDRESS($AG126,AM$40)),1,0),IF(INDIRECT(ADDRESS(ROW(),AM$40))&gt;INDIRECT(ADDRESS($AG126+1,AM$40)),1,0),IF(INDIRECT(ADDRESS(ROW(),AM$40))&gt;INDIRECT(ADDRESS($AG126+2,AM$40)),1,0),IF(INDIRECT(ADDRESS(ROW(),AM$40))&gt;INDIRECT(ADDRESS($AG126+3,AM$40)),1,0))+1</f>
        <v>2</v>
      </c>
      <c r="AO126" s="8" t="n">
        <f aca="false">IF("na"=F126,"",SQRT(F126)/SQRT(F125))</f>
        <v>1.17852305670593</v>
      </c>
      <c r="AP126" s="8" t="n">
        <f aca="false">IF("na"=J126,"",SQRT(J126)/SQRT(J125))</f>
        <v>1.64935561805013</v>
      </c>
      <c r="AQ126" s="8" t="n">
        <f aca="false">IF("na"=M126,"",SQRT(M126)/SQRT(M125))</f>
        <v>1.51539289530838</v>
      </c>
      <c r="AR126" s="8" t="n">
        <f aca="false">IF("na"=Q126,"",SQRT(Q126)/SQRT(Q125))</f>
        <v>1.13714206353439</v>
      </c>
      <c r="AS126" s="8" t="n">
        <f aca="false">IF("na"=T126,"",SQRT(T126)/SQRT(T125))</f>
        <v>1.84645394122708</v>
      </c>
      <c r="AT126" s="8" t="n">
        <f aca="false">IF("na"=X126,"",SQRT(X126)/SQRT(X125))</f>
        <v>1.38700195041364</v>
      </c>
    </row>
    <row r="127" customFormat="false" ht="12.75" hidden="false" customHeight="true" outlineLevel="0" collapsed="false">
      <c r="A127" s="11" t="s">
        <v>281</v>
      </c>
      <c r="B127" s="57" t="n">
        <v>0.223905</v>
      </c>
      <c r="C127" s="57" t="n">
        <v>1.95593</v>
      </c>
      <c r="D127" s="59" t="n">
        <v>0.218389</v>
      </c>
      <c r="E127" s="60" t="n">
        <v>0.0375124</v>
      </c>
      <c r="F127" s="60" t="n">
        <v>0.0014376063</v>
      </c>
      <c r="G127" s="60" t="n">
        <v>2.09947</v>
      </c>
      <c r="H127" s="60" t="n">
        <v>1.38898</v>
      </c>
      <c r="I127" s="60" t="n">
        <v>1.64309</v>
      </c>
      <c r="J127" s="61" t="n">
        <v>2.027134306</v>
      </c>
      <c r="K127" s="59" t="n">
        <v>0.217</v>
      </c>
      <c r="L127" s="60" t="n">
        <v>0.0293645</v>
      </c>
      <c r="M127" s="60" t="n">
        <v>0.0009099528</v>
      </c>
      <c r="N127" s="60" t="n">
        <v>1.98</v>
      </c>
      <c r="O127" s="60" t="n">
        <v>1.10728</v>
      </c>
      <c r="P127" s="60" t="n">
        <v>1.69336</v>
      </c>
      <c r="Q127" s="61" t="n">
        <v>1.2950120033</v>
      </c>
      <c r="R127" s="59" t="n">
        <v>0.216428</v>
      </c>
      <c r="S127" s="60" t="n">
        <v>0.025829</v>
      </c>
      <c r="T127" s="60" t="n">
        <v>0.0007230427</v>
      </c>
      <c r="U127" s="60" t="n">
        <v>1.80684</v>
      </c>
      <c r="V127" s="60" t="n">
        <v>0.584446</v>
      </c>
      <c r="W127" s="60" t="n">
        <v>1.67196</v>
      </c>
      <c r="X127" s="61" t="n">
        <v>0.4222160878</v>
      </c>
      <c r="Y127" s="60"/>
      <c r="Z127" s="60"/>
      <c r="AA127" s="9" t="n">
        <f aca="false">IF("na"=F127,"",F127/F125)</f>
        <v>1.10572715855824</v>
      </c>
      <c r="AB127" s="7" t="n">
        <f aca="false">IF("na"=J127,"",J127/J125)</f>
        <v>1.32811550011132</v>
      </c>
      <c r="AC127" s="7" t="n">
        <f aca="false">IF("na"=M127,"",M127/M125)</f>
        <v>1.34443391003675</v>
      </c>
      <c r="AD127" s="7" t="n">
        <f aca="false">IF("na"=Q127,"",Q127/Q125)</f>
        <v>2.28480135417097</v>
      </c>
      <c r="AE127" s="7" t="n">
        <f aca="false">IF("na"=T127,"",T127/T125)</f>
        <v>1.93832756069315</v>
      </c>
      <c r="AF127" s="7" t="n">
        <f aca="false">IF("na"=X127,"",X127/X125)</f>
        <v>2.00863833237573</v>
      </c>
      <c r="AG127" s="7" t="n">
        <f aca="false">AG126</f>
        <v>126</v>
      </c>
      <c r="AH127" s="62" t="n">
        <f aca="true">SUM(IF(INDIRECT(ADDRESS(ROW(),AH$40))&gt;INDIRECT(ADDRESS($AG127,AH$40)),1,0),IF(INDIRECT(ADDRESS(ROW(),AH$40))&gt;INDIRECT(ADDRESS($AG127+1,AH$40)),1,0),IF(INDIRECT(ADDRESS(ROW(),AH$40))&gt;INDIRECT(ADDRESS($AG127+2,AH$40)),1,0),IF(INDIRECT(ADDRESS(ROW(),AH$40))&gt;INDIRECT(ADDRESS($AG127+3,AH$40)),1,0))+1</f>
        <v>2</v>
      </c>
      <c r="AI127" s="62" t="n">
        <f aca="true">SUM(IF(INDIRECT(ADDRESS(ROW(),AI$40))&gt;INDIRECT(ADDRESS($AG127,AI$40)),1,0),IF(INDIRECT(ADDRESS(ROW(),AI$40))&gt;INDIRECT(ADDRESS($AG127+1,AI$40)),1,0),IF(INDIRECT(ADDRESS(ROW(),AI$40))&gt;INDIRECT(ADDRESS($AG127+2,AI$40)),1,0),IF(INDIRECT(ADDRESS(ROW(),AI$40))&gt;INDIRECT(ADDRESS($AG127+3,AI$40)),1,0))+1</f>
        <v>2</v>
      </c>
      <c r="AJ127" s="62" t="n">
        <f aca="true">SUM(IF(INDIRECT(ADDRESS(ROW(),AJ$40))&gt;INDIRECT(ADDRESS($AG127,AJ$40)),1,0),IF(INDIRECT(ADDRESS(ROW(),AJ$40))&gt;INDIRECT(ADDRESS($AG127+1,AJ$40)),1,0),IF(INDIRECT(ADDRESS(ROW(),AJ$40))&gt;INDIRECT(ADDRESS($AG127+2,AJ$40)),1,0),IF(INDIRECT(ADDRESS(ROW(),AJ$40))&gt;INDIRECT(ADDRESS($AG127+3,AJ$40)),1,0))+1</f>
        <v>2</v>
      </c>
      <c r="AK127" s="62" t="n">
        <f aca="true">SUM(IF(INDIRECT(ADDRESS(ROW(),AK$40))&gt;INDIRECT(ADDRESS($AG127,AK$40)),1,0),IF(INDIRECT(ADDRESS(ROW(),AK$40))&gt;INDIRECT(ADDRESS($AG127+1,AK$40)),1,0),IF(INDIRECT(ADDRESS(ROW(),AK$40))&gt;INDIRECT(ADDRESS($AG127+2,AK$40)),1,0),IF(INDIRECT(ADDRESS(ROW(),AK$40))&gt;INDIRECT(ADDRESS($AG127+3,AK$40)),1,0))+1</f>
        <v>3</v>
      </c>
      <c r="AL127" s="62" t="n">
        <f aca="true">SUM(IF(INDIRECT(ADDRESS(ROW(),AL$40))&gt;INDIRECT(ADDRESS($AG127,AL$40)),1,0),IF(INDIRECT(ADDRESS(ROW(),AL$40))&gt;INDIRECT(ADDRESS($AG127+1,AL$40)),1,0),IF(INDIRECT(ADDRESS(ROW(),AL$40))&gt;INDIRECT(ADDRESS($AG127+2,AL$40)),1,0),IF(INDIRECT(ADDRESS(ROW(),AL$40))&gt;INDIRECT(ADDRESS($AG127+3,AL$40)),1,0))+1</f>
        <v>2</v>
      </c>
      <c r="AM127" s="62" t="n">
        <f aca="true">SUM(IF(INDIRECT(ADDRESS(ROW(),AM$40))&gt;INDIRECT(ADDRESS($AG127,AM$40)),1,0),IF(INDIRECT(ADDRESS(ROW(),AM$40))&gt;INDIRECT(ADDRESS($AG127+1,AM$40)),1,0),IF(INDIRECT(ADDRESS(ROW(),AM$40))&gt;INDIRECT(ADDRESS($AG127+2,AM$40)),1,0),IF(INDIRECT(ADDRESS(ROW(),AM$40))&gt;INDIRECT(ADDRESS($AG127+3,AM$40)),1,0))+1</f>
        <v>3</v>
      </c>
      <c r="AO127" s="8" t="n">
        <f aca="false">IF("na"=F127,"",SQRT(F127)/SQRT(F125))</f>
        <v>1.05153561925321</v>
      </c>
      <c r="AP127" s="8" t="n">
        <f aca="false">IF("na"=J127,"",SQRT(J127)/SQRT(J125))</f>
        <v>1.15243893552384</v>
      </c>
      <c r="AQ127" s="8" t="n">
        <f aca="false">IF("na"=M127,"",SQRT(M127)/SQRT(M125))</f>
        <v>1.15949726607558</v>
      </c>
      <c r="AR127" s="8" t="n">
        <f aca="false">IF("na"=Q127,"",SQRT(Q127)/SQRT(Q125))</f>
        <v>1.51155593815478</v>
      </c>
      <c r="AS127" s="8" t="n">
        <f aca="false">IF("na"=T127,"",SQRT(T127)/SQRT(T125))</f>
        <v>1.39223832754782</v>
      </c>
      <c r="AT127" s="8" t="n">
        <f aca="false">IF("na"=X127,"",SQRT(X127)/SQRT(X125))</f>
        <v>1.41726438337232</v>
      </c>
    </row>
    <row r="128" customFormat="false" ht="12.75" hidden="false" customHeight="true" outlineLevel="0" collapsed="false">
      <c r="A128" s="11" t="s">
        <v>282</v>
      </c>
      <c r="B128" s="57" t="n">
        <v>0.223905</v>
      </c>
      <c r="C128" s="57" t="n">
        <v>1.95593</v>
      </c>
      <c r="D128" s="63" t="n">
        <v>0.213293</v>
      </c>
      <c r="E128" s="64" t="n">
        <v>0.0338243</v>
      </c>
      <c r="F128" s="65" t="n">
        <v>0.0012566977</v>
      </c>
      <c r="G128" s="64" t="n">
        <v>2.32504</v>
      </c>
      <c r="H128" s="65" t="n">
        <v>1.33992</v>
      </c>
      <c r="I128" s="65" t="n">
        <v>1.94808</v>
      </c>
      <c r="J128" s="66" t="n">
        <v>1.7954472289</v>
      </c>
      <c r="K128" s="63" t="n">
        <v>0.213375</v>
      </c>
      <c r="L128" s="64" t="n">
        <v>0.0237975</v>
      </c>
      <c r="M128" s="65" t="n">
        <v>0.0006772019</v>
      </c>
      <c r="N128" s="64" t="n">
        <v>2.12887</v>
      </c>
      <c r="O128" s="65" t="n">
        <v>0.782945</v>
      </c>
      <c r="P128" s="65" t="n">
        <v>1.95718</v>
      </c>
      <c r="Q128" s="66" t="n">
        <v>0.6130044355</v>
      </c>
      <c r="R128" s="63" t="n">
        <v>0.213602</v>
      </c>
      <c r="S128" s="64" t="n">
        <v>0.017404</v>
      </c>
      <c r="T128" s="65" t="n">
        <v>0.000409051</v>
      </c>
      <c r="U128" s="64" t="n">
        <v>2.03089</v>
      </c>
      <c r="V128" s="65" t="n">
        <v>0.440032</v>
      </c>
      <c r="W128" s="65" t="n">
        <v>1.95854</v>
      </c>
      <c r="X128" s="66" t="n">
        <v>0.1936349731</v>
      </c>
      <c r="Y128" s="64"/>
      <c r="Z128" s="64"/>
      <c r="AA128" s="9" t="n">
        <f aca="false">IF("na"=F128,"",F128/F125)</f>
        <v>0.966582281246039</v>
      </c>
      <c r="AB128" s="7" t="n">
        <f aca="false">IF("na"=J128,"",J128/J125)</f>
        <v>1.17632131589707</v>
      </c>
      <c r="AC128" s="7" t="n">
        <f aca="false">IF("na"=M128,"",M128/M125)</f>
        <v>1.00054991676636</v>
      </c>
      <c r="AD128" s="7" t="n">
        <f aca="false">IF("na"=Q128,"",Q128/Q125)</f>
        <v>1.08152925283639</v>
      </c>
      <c r="AE128" s="7" t="n">
        <f aca="false">IF("na"=T128,"",T128/T125)</f>
        <v>1.09658091704555</v>
      </c>
      <c r="AF128" s="7" t="n">
        <f aca="false">IF("na"=X128,"",X128/X125)</f>
        <v>0.921193295792749</v>
      </c>
      <c r="AG128" s="7" t="n">
        <f aca="false">AG127</f>
        <v>126</v>
      </c>
      <c r="AH128" s="62" t="n">
        <f aca="true">SUM(IF(INDIRECT(ADDRESS(ROW(),AH$40))&gt;INDIRECT(ADDRESS($AG128,AH$40)),1,0),IF(INDIRECT(ADDRESS(ROW(),AH$40))&gt;INDIRECT(ADDRESS($AG128+1,AH$40)),1,0),IF(INDIRECT(ADDRESS(ROW(),AH$40))&gt;INDIRECT(ADDRESS($AG128+2,AH$40)),1,0),IF(INDIRECT(ADDRESS(ROW(),AH$40))&gt;INDIRECT(ADDRESS($AG128+3,AH$40)),1,0))+1</f>
        <v>1</v>
      </c>
      <c r="AI128" s="62" t="n">
        <f aca="true">SUM(IF(INDIRECT(ADDRESS(ROW(),AI$40))&gt;INDIRECT(ADDRESS($AG128,AI$40)),1,0),IF(INDIRECT(ADDRESS(ROW(),AI$40))&gt;INDIRECT(ADDRESS($AG128+1,AI$40)),1,0),IF(INDIRECT(ADDRESS(ROW(),AI$40))&gt;INDIRECT(ADDRESS($AG128+2,AI$40)),1,0),IF(INDIRECT(ADDRESS(ROW(),AI$40))&gt;INDIRECT(ADDRESS($AG128+3,AI$40)),1,0))+1</f>
        <v>1</v>
      </c>
      <c r="AJ128" s="62" t="n">
        <f aca="true">SUM(IF(INDIRECT(ADDRESS(ROW(),AJ$40))&gt;INDIRECT(ADDRESS($AG128,AJ$40)),1,0),IF(INDIRECT(ADDRESS(ROW(),AJ$40))&gt;INDIRECT(ADDRESS($AG128+1,AJ$40)),1,0),IF(INDIRECT(ADDRESS(ROW(),AJ$40))&gt;INDIRECT(ADDRESS($AG128+2,AJ$40)),1,0),IF(INDIRECT(ADDRESS(ROW(),AJ$40))&gt;INDIRECT(ADDRESS($AG128+3,AJ$40)),1,0))+1</f>
        <v>1</v>
      </c>
      <c r="AK128" s="62" t="n">
        <f aca="true">SUM(IF(INDIRECT(ADDRESS(ROW(),AK$40))&gt;INDIRECT(ADDRESS($AG128,AK$40)),1,0),IF(INDIRECT(ADDRESS(ROW(),AK$40))&gt;INDIRECT(ADDRESS($AG128+1,AK$40)),1,0),IF(INDIRECT(ADDRESS(ROW(),AK$40))&gt;INDIRECT(ADDRESS($AG128+2,AK$40)),1,0),IF(INDIRECT(ADDRESS(ROW(),AK$40))&gt;INDIRECT(ADDRESS($AG128+3,AK$40)),1,0))+1</f>
        <v>1</v>
      </c>
      <c r="AL128" s="62" t="n">
        <f aca="true">SUM(IF(INDIRECT(ADDRESS(ROW(),AL$40))&gt;INDIRECT(ADDRESS($AG128,AL$40)),1,0),IF(INDIRECT(ADDRESS(ROW(),AL$40))&gt;INDIRECT(ADDRESS($AG128+1,AL$40)),1,0),IF(INDIRECT(ADDRESS(ROW(),AL$40))&gt;INDIRECT(ADDRESS($AG128+2,AL$40)),1,0),IF(INDIRECT(ADDRESS(ROW(),AL$40))&gt;INDIRECT(ADDRESS($AG128+3,AL$40)),1,0))+1</f>
        <v>1</v>
      </c>
      <c r="AM128" s="62" t="n">
        <f aca="true">SUM(IF(INDIRECT(ADDRESS(ROW(),AM$40))&gt;INDIRECT(ADDRESS($AG128,AM$40)),1,0),IF(INDIRECT(ADDRESS(ROW(),AM$40))&gt;INDIRECT(ADDRESS($AG128+1,AM$40)),1,0),IF(INDIRECT(ADDRESS(ROW(),AM$40))&gt;INDIRECT(ADDRESS($AG128+2,AM$40)),1,0),IF(INDIRECT(ADDRESS(ROW(),AM$40))&gt;INDIRECT(ADDRESS($AG128+3,AM$40)),1,0))+1</f>
        <v>1</v>
      </c>
      <c r="AO128" s="8" t="n">
        <f aca="false">IF("na"=F128,"",SQRT(F128)/SQRT(F125))</f>
        <v>0.983149165308113</v>
      </c>
      <c r="AP128" s="8" t="n">
        <f aca="false">IF("na"=J128,"",SQRT(J128)/SQRT(J125))</f>
        <v>1.0845834757625</v>
      </c>
      <c r="AQ128" s="8" t="n">
        <f aca="false">IF("na"=M128,"",SQRT(M128)/SQRT(M125))</f>
        <v>1.00027492059251</v>
      </c>
      <c r="AR128" s="8" t="n">
        <f aca="false">IF("na"=Q128,"",SQRT(Q128)/SQRT(Q125))</f>
        <v>1.03996598638436</v>
      </c>
      <c r="AS128" s="8" t="n">
        <f aca="false">IF("na"=T128,"",SQRT(T128)/SQRT(T125))</f>
        <v>1.04717759575229</v>
      </c>
      <c r="AT128" s="8" t="n">
        <f aca="false">IF("na"=X128,"",SQRT(X128)/SQRT(X125))</f>
        <v>0.959788151517171</v>
      </c>
    </row>
    <row r="129" customFormat="false" ht="12.75" hidden="false" customHeight="true" outlineLevel="0" collapsed="false">
      <c r="A129" s="11" t="s">
        <v>283</v>
      </c>
      <c r="B129" s="57" t="n">
        <v>0.223905</v>
      </c>
      <c r="C129" s="57" t="n">
        <v>1.95593</v>
      </c>
      <c r="D129" s="67" t="n">
        <v>0.218126</v>
      </c>
      <c r="E129" s="7" t="n">
        <v>0.0476273</v>
      </c>
      <c r="F129" s="65" t="n">
        <v>0.0023017565</v>
      </c>
      <c r="G129" s="64" t="n">
        <v>2.28554</v>
      </c>
      <c r="H129" s="65" t="n">
        <v>1.96823</v>
      </c>
      <c r="I129" s="65" t="n">
        <v>1.69652</v>
      </c>
      <c r="J129" s="66" t="n">
        <v>3.941222881</v>
      </c>
      <c r="K129" s="67" t="n">
        <v>0.218129</v>
      </c>
      <c r="L129" s="7" t="n">
        <v>0.0432071</v>
      </c>
      <c r="M129" s="65" t="n">
        <v>0.0019002155</v>
      </c>
      <c r="N129" s="64" t="n">
        <v>2.08866</v>
      </c>
      <c r="O129" s="65" t="n">
        <v>1.45495</v>
      </c>
      <c r="P129" s="65" t="n">
        <v>1.69513</v>
      </c>
      <c r="Q129" s="66" t="n">
        <v>2.1848961425</v>
      </c>
      <c r="R129" s="67" t="n">
        <v>0.217756</v>
      </c>
      <c r="S129" s="7" t="n">
        <v>0.0410672</v>
      </c>
      <c r="T129" s="65" t="n">
        <v>0.0017243251</v>
      </c>
      <c r="U129" s="64" t="n">
        <v>1.96493</v>
      </c>
      <c r="V129" s="65" t="n">
        <v>0.974669</v>
      </c>
      <c r="W129" s="65" t="n">
        <v>1.72328</v>
      </c>
      <c r="X129" s="66" t="n">
        <v>1.004105682</v>
      </c>
      <c r="Y129" s="64"/>
      <c r="Z129" s="64"/>
      <c r="AA129" s="9" t="n">
        <f aca="false">IF("na"=F129,"",F129/F125)</f>
        <v>1.77038364010923</v>
      </c>
      <c r="AB129" s="7" t="n">
        <f aca="false">IF("na"=J129,"",J129/J125)</f>
        <v>2.58216694481293</v>
      </c>
      <c r="AC129" s="7" t="n">
        <f aca="false">IF("na"=M129,"",M129/M125)</f>
        <v>2.80752381285868</v>
      </c>
      <c r="AD129" s="7" t="n">
        <f aca="false">IF("na"=Q129,"",Q129/Q125)</f>
        <v>3.8548319647895</v>
      </c>
      <c r="AE129" s="7" t="n">
        <f aca="false">IF("na"=T129,"",T129/T125)</f>
        <v>4.62255806596895</v>
      </c>
      <c r="AF129" s="7" t="n">
        <f aca="false">IF("na"=X129,"",X129/X125)</f>
        <v>4.77690268300921</v>
      </c>
      <c r="AG129" s="7" t="n">
        <f aca="false">AG128</f>
        <v>126</v>
      </c>
      <c r="AH129" s="62" t="n">
        <f aca="true">SUM(IF(INDIRECT(ADDRESS(ROW(),AH$40))&gt;INDIRECT(ADDRESS($AG129,AH$40)),1,0),IF(INDIRECT(ADDRESS(ROW(),AH$40))&gt;INDIRECT(ADDRESS($AG129+1,AH$40)),1,0),IF(INDIRECT(ADDRESS(ROW(),AH$40))&gt;INDIRECT(ADDRESS($AG129+2,AH$40)),1,0),IF(INDIRECT(ADDRESS(ROW(),AH$40))&gt;INDIRECT(ADDRESS($AG129+3,AH$40)),1,0))+1</f>
        <v>4</v>
      </c>
      <c r="AI129" s="62" t="n">
        <f aca="true">SUM(IF(INDIRECT(ADDRESS(ROW(),AI$40))&gt;INDIRECT(ADDRESS($AG129,AI$40)),1,0),IF(INDIRECT(ADDRESS(ROW(),AI$40))&gt;INDIRECT(ADDRESS($AG129+1,AI$40)),1,0),IF(INDIRECT(ADDRESS(ROW(),AI$40))&gt;INDIRECT(ADDRESS($AG129+2,AI$40)),1,0),IF(INDIRECT(ADDRESS(ROW(),AI$40))&gt;INDIRECT(ADDRESS($AG129+3,AI$40)),1,0))+1</f>
        <v>3</v>
      </c>
      <c r="AJ129" s="62" t="n">
        <f aca="true">SUM(IF(INDIRECT(ADDRESS(ROW(),AJ$40))&gt;INDIRECT(ADDRESS($AG129,AJ$40)),1,0),IF(INDIRECT(ADDRESS(ROW(),AJ$40))&gt;INDIRECT(ADDRESS($AG129+1,AJ$40)),1,0),IF(INDIRECT(ADDRESS(ROW(),AJ$40))&gt;INDIRECT(ADDRESS($AG129+2,AJ$40)),1,0),IF(INDIRECT(ADDRESS(ROW(),AJ$40))&gt;INDIRECT(ADDRESS($AG129+3,AJ$40)),1,0))+1</f>
        <v>4</v>
      </c>
      <c r="AK129" s="62" t="n">
        <f aca="true">SUM(IF(INDIRECT(ADDRESS(ROW(),AK$40))&gt;INDIRECT(ADDRESS($AG129,AK$40)),1,0),IF(INDIRECT(ADDRESS(ROW(),AK$40))&gt;INDIRECT(ADDRESS($AG129+1,AK$40)),1,0),IF(INDIRECT(ADDRESS(ROW(),AK$40))&gt;INDIRECT(ADDRESS($AG129+2,AK$40)),1,0),IF(INDIRECT(ADDRESS(ROW(),AK$40))&gt;INDIRECT(ADDRESS($AG129+3,AK$40)),1,0))+1</f>
        <v>4</v>
      </c>
      <c r="AL129" s="62" t="n">
        <f aca="true">SUM(IF(INDIRECT(ADDRESS(ROW(),AL$40))&gt;INDIRECT(ADDRESS($AG129,AL$40)),1,0),IF(INDIRECT(ADDRESS(ROW(),AL$40))&gt;INDIRECT(ADDRESS($AG129+1,AL$40)),1,0),IF(INDIRECT(ADDRESS(ROW(),AL$40))&gt;INDIRECT(ADDRESS($AG129+2,AL$40)),1,0),IF(INDIRECT(ADDRESS(ROW(),AL$40))&gt;INDIRECT(ADDRESS($AG129+3,AL$40)),1,0))+1</f>
        <v>4</v>
      </c>
      <c r="AM129" s="62" t="n">
        <f aca="true">SUM(IF(INDIRECT(ADDRESS(ROW(),AM$40))&gt;INDIRECT(ADDRESS($AG129,AM$40)),1,0),IF(INDIRECT(ADDRESS(ROW(),AM$40))&gt;INDIRECT(ADDRESS($AG129+1,AM$40)),1,0),IF(INDIRECT(ADDRESS(ROW(),AM$40))&gt;INDIRECT(ADDRESS($AG129+2,AM$40)),1,0),IF(INDIRECT(ADDRESS(ROW(),AM$40))&gt;INDIRECT(ADDRESS($AG129+3,AM$40)),1,0))+1</f>
        <v>4</v>
      </c>
      <c r="AO129" s="8" t="n">
        <f aca="false">IF("na"=F129,"",SQRT(F129)/SQRT(F125))</f>
        <v>1.33055764253535</v>
      </c>
      <c r="AP129" s="8" t="n">
        <f aca="false">IF("na"=J129,"",SQRT(J129)/SQRT(J125))</f>
        <v>1.60691223930025</v>
      </c>
      <c r="AQ129" s="8" t="n">
        <f aca="false">IF("na"=M129,"",SQRT(M129)/SQRT(M125))</f>
        <v>1.67556671393851</v>
      </c>
      <c r="AR129" s="8" t="n">
        <f aca="false">IF("na"=Q129,"",SQRT(Q129)/SQRT(Q125))</f>
        <v>1.96337259958203</v>
      </c>
      <c r="AS129" s="8" t="n">
        <f aca="false">IF("na"=T129,"",SQRT(T129)/SQRT(T125))</f>
        <v>2.1500135036713</v>
      </c>
      <c r="AT129" s="8" t="n">
        <f aca="false">IF("na"=X129,"",SQRT(X129)/SQRT(X125))</f>
        <v>2.18561265621546</v>
      </c>
    </row>
    <row r="130" customFormat="false" ht="12.75" hidden="false" customHeight="true" outlineLevel="0" collapsed="false">
      <c r="B130" s="68"/>
      <c r="C130" s="68"/>
      <c r="D130" s="7"/>
      <c r="E130" s="7"/>
      <c r="F130" s="7"/>
      <c r="G130" s="7"/>
      <c r="H130" s="7"/>
      <c r="I130" s="7"/>
      <c r="J130" s="7"/>
      <c r="K130" s="7"/>
      <c r="L130" s="7"/>
    </row>
    <row r="131" customFormat="false" ht="12.75" hidden="false" customHeight="true" outlineLevel="0" collapsed="false">
      <c r="A131" s="11"/>
      <c r="B131" s="11"/>
      <c r="C131" s="11"/>
      <c r="D131" s="11" t="s">
        <v>311</v>
      </c>
      <c r="E131" s="11"/>
      <c r="F131" s="11"/>
      <c r="G131" s="11"/>
      <c r="H131" s="11"/>
      <c r="I131" s="11"/>
      <c r="J131" s="11"/>
      <c r="K131" s="11"/>
      <c r="L131" s="11"/>
      <c r="M131" s="11"/>
      <c r="N131" s="11"/>
      <c r="O131" s="11"/>
      <c r="P131" s="11"/>
      <c r="Q131" s="11"/>
      <c r="R131" s="11"/>
      <c r="S131" s="11"/>
      <c r="T131" s="11"/>
      <c r="U131" s="11"/>
      <c r="V131" s="11"/>
      <c r="W131" s="11"/>
      <c r="X131" s="11"/>
      <c r="Y131" s="11"/>
      <c r="Z131" s="11"/>
      <c r="AA131" s="49"/>
      <c r="AB131" s="50"/>
      <c r="AC131" s="50"/>
      <c r="AD131" s="50"/>
      <c r="AE131" s="50"/>
      <c r="AF131" s="50"/>
      <c r="AG131" s="50"/>
      <c r="AH131" s="51"/>
      <c r="AI131" s="51"/>
      <c r="AJ131" s="51"/>
      <c r="AK131" s="51"/>
      <c r="AL131" s="51"/>
      <c r="AM131" s="51"/>
      <c r="AO131" s="50"/>
      <c r="AQ131" s="50"/>
      <c r="AR131" s="50"/>
      <c r="AS131" s="50"/>
      <c r="AT131" s="50"/>
    </row>
    <row r="132" customFormat="false" ht="12.75" hidden="false" customHeight="true" outlineLevel="0" collapsed="false">
      <c r="B132" s="52" t="s">
        <v>293</v>
      </c>
      <c r="C132" s="52" t="s">
        <v>293</v>
      </c>
      <c r="D132" s="53" t="n">
        <v>7</v>
      </c>
      <c r="E132" s="53"/>
      <c r="F132" s="53"/>
      <c r="G132" s="53"/>
      <c r="H132" s="53"/>
      <c r="I132" s="53"/>
      <c r="J132" s="53"/>
      <c r="K132" s="53" t="n">
        <v>15</v>
      </c>
      <c r="L132" s="53"/>
      <c r="M132" s="53"/>
      <c r="N132" s="53"/>
      <c r="O132" s="53"/>
      <c r="P132" s="53"/>
      <c r="Q132" s="53"/>
      <c r="R132" s="53" t="n">
        <v>30</v>
      </c>
      <c r="S132" s="53"/>
      <c r="T132" s="53"/>
      <c r="U132" s="53"/>
      <c r="V132" s="53"/>
      <c r="W132" s="53"/>
      <c r="X132" s="53"/>
      <c r="Y132" s="54"/>
      <c r="Z132" s="54"/>
    </row>
    <row r="133" customFormat="false" ht="12.75" hidden="false" customHeight="true" outlineLevel="0" collapsed="false">
      <c r="B133" s="55" t="s">
        <v>284</v>
      </c>
      <c r="C133" s="55" t="s">
        <v>294</v>
      </c>
      <c r="D133" s="56" t="s">
        <v>284</v>
      </c>
      <c r="E133" s="57" t="s">
        <v>287</v>
      </c>
      <c r="F133" s="57" t="s">
        <v>295</v>
      </c>
      <c r="G133" s="57" t="s">
        <v>296</v>
      </c>
      <c r="H133" s="57" t="s">
        <v>297</v>
      </c>
      <c r="I133" s="57" t="s">
        <v>298</v>
      </c>
      <c r="J133" s="58" t="s">
        <v>299</v>
      </c>
      <c r="K133" s="56" t="s">
        <v>284</v>
      </c>
      <c r="L133" s="57" t="s">
        <v>287</v>
      </c>
      <c r="M133" s="57" t="s">
        <v>295</v>
      </c>
      <c r="N133" s="57" t="s">
        <v>296</v>
      </c>
      <c r="O133" s="57" t="s">
        <v>297</v>
      </c>
      <c r="P133" s="57" t="s">
        <v>298</v>
      </c>
      <c r="Q133" s="58" t="s">
        <v>299</v>
      </c>
      <c r="R133" s="56" t="s">
        <v>284</v>
      </c>
      <c r="S133" s="57" t="s">
        <v>287</v>
      </c>
      <c r="T133" s="57" t="s">
        <v>295</v>
      </c>
      <c r="U133" s="57" t="s">
        <v>296</v>
      </c>
      <c r="V133" s="57" t="s">
        <v>297</v>
      </c>
      <c r="W133" s="57" t="s">
        <v>298</v>
      </c>
      <c r="X133" s="58" t="s">
        <v>299</v>
      </c>
      <c r="Y133" s="57"/>
      <c r="Z133" s="57"/>
    </row>
    <row r="134" customFormat="false" ht="12.75" hidden="false" customHeight="true" outlineLevel="0" collapsed="false">
      <c r="A134" s="11" t="s">
        <v>300</v>
      </c>
      <c r="B134" s="57" t="n">
        <v>0.448301</v>
      </c>
      <c r="C134" s="57" t="n">
        <v>1.87597</v>
      </c>
      <c r="D134" s="59" t="n">
        <v>0.459844</v>
      </c>
      <c r="E134" s="60" t="n">
        <v>0.0462946</v>
      </c>
      <c r="F134" s="60" t="n">
        <v>0.0022764307</v>
      </c>
      <c r="G134" s="60" t="n">
        <v>2.39936</v>
      </c>
      <c r="H134" s="60" t="n">
        <v>1.46416</v>
      </c>
      <c r="I134" s="60" t="n">
        <v>2.00549</v>
      </c>
      <c r="J134" s="61" t="n">
        <v>2.160539936</v>
      </c>
      <c r="K134" s="59" t="n">
        <v>0.458268</v>
      </c>
      <c r="L134" s="60" t="n">
        <v>0.0317478</v>
      </c>
      <c r="M134" s="60" t="n">
        <v>0.0011072638</v>
      </c>
      <c r="N134" s="60" t="n">
        <v>2.15549</v>
      </c>
      <c r="O134" s="60" t="n">
        <v>0.769327</v>
      </c>
      <c r="P134" s="60" t="n">
        <v>1.9733</v>
      </c>
      <c r="Q134" s="61" t="n">
        <v>0.6013371618</v>
      </c>
      <c r="R134" s="59" t="n">
        <v>0.458947</v>
      </c>
      <c r="S134" s="60" t="n">
        <v>0.021616</v>
      </c>
      <c r="T134" s="60" t="n">
        <v>0.0005805887</v>
      </c>
      <c r="U134" s="60" t="n">
        <v>2.05418</v>
      </c>
      <c r="V134" s="60" t="n">
        <v>0.467857</v>
      </c>
      <c r="W134" s="60" t="n">
        <v>1.97305</v>
      </c>
      <c r="X134" s="61" t="n">
        <v>0.2283146988</v>
      </c>
      <c r="Y134" s="60"/>
      <c r="Z134" s="60"/>
      <c r="AH134" s="62"/>
      <c r="AI134" s="62"/>
    </row>
    <row r="135" customFormat="false" ht="12.75" hidden="false" customHeight="true" outlineLevel="0" collapsed="false">
      <c r="A135" s="11" t="s">
        <v>280</v>
      </c>
      <c r="B135" s="57" t="n">
        <v>0.448301</v>
      </c>
      <c r="C135" s="57" t="n">
        <v>1.87597</v>
      </c>
      <c r="D135" s="59" t="n">
        <v>0.458632</v>
      </c>
      <c r="E135" s="60" t="n">
        <v>0.0546889</v>
      </c>
      <c r="F135" s="60" t="n">
        <v>0.0030976052</v>
      </c>
      <c r="G135" s="60" t="n">
        <v>2.38736</v>
      </c>
      <c r="H135" s="60" t="n">
        <v>1.62219</v>
      </c>
      <c r="I135" s="60" t="n">
        <v>1.9219</v>
      </c>
      <c r="J135" s="61" t="n">
        <v>2.633609961</v>
      </c>
      <c r="K135" s="59" t="n">
        <v>0.457148</v>
      </c>
      <c r="L135" s="60" t="n">
        <v>0.0515656</v>
      </c>
      <c r="M135" s="60" t="n">
        <v>0.0027372805</v>
      </c>
      <c r="N135" s="60" t="n">
        <v>2.12574</v>
      </c>
      <c r="O135" s="60" t="n">
        <v>0.999089</v>
      </c>
      <c r="P135" s="60" t="n">
        <v>1.89898</v>
      </c>
      <c r="Q135" s="61" t="n">
        <v>0.99870829</v>
      </c>
      <c r="R135" s="59" t="n">
        <v>0.461167</v>
      </c>
      <c r="S135" s="60" t="n">
        <v>0.0502361</v>
      </c>
      <c r="T135" s="60" t="n">
        <v>0.0026891996</v>
      </c>
      <c r="U135" s="60" t="n">
        <v>2.06675</v>
      </c>
      <c r="V135" s="60" t="n">
        <v>0.631134</v>
      </c>
      <c r="W135" s="60" t="n">
        <v>1.94122</v>
      </c>
      <c r="X135" s="61" t="n">
        <v>0.4025876884</v>
      </c>
      <c r="Y135" s="60"/>
      <c r="Z135" s="60"/>
      <c r="AA135" s="9" t="n">
        <f aca="false">IF("na"=F135,"",F135/F134)</f>
        <v>1.36072896925876</v>
      </c>
      <c r="AB135" s="7" t="n">
        <f aca="false">IF("na"=J135,"",J135/J134)</f>
        <v>1.21895916715885</v>
      </c>
      <c r="AC135" s="7" t="n">
        <f aca="false">IF("na"=M135,"",M135/M134)</f>
        <v>2.47211233673493</v>
      </c>
      <c r="AD135" s="7" t="n">
        <f aca="false">IF("na"=Q135,"",Q135/Q134)</f>
        <v>1.66081252489126</v>
      </c>
      <c r="AE135" s="7" t="n">
        <f aca="false">IF("na"=T135,"",T135/T134)</f>
        <v>4.63184970703012</v>
      </c>
      <c r="AF135" s="7" t="n">
        <f aca="false">IF("na"=X135,"",X135/X134)</f>
        <v>1.76330166439551</v>
      </c>
      <c r="AG135" s="7" t="n">
        <f aca="false">ROW()</f>
        <v>135</v>
      </c>
      <c r="AH135" s="62" t="n">
        <f aca="true">SUM(IF(INDIRECT(ADDRESS(ROW(),AH$40))&gt;INDIRECT(ADDRESS($AG135,AH$40)),1,0),IF(INDIRECT(ADDRESS(ROW(),AH$40))&gt;INDIRECT(ADDRESS($AG135+1,AH$40)),1,0),IF(INDIRECT(ADDRESS(ROW(),AH$40))&gt;INDIRECT(ADDRESS($AG135+2,AH$40)),1,0),IF(INDIRECT(ADDRESS(ROW(),AH$40))&gt;INDIRECT(ADDRESS($AG135+3,AH$40)),1,0))+1</f>
        <v>2</v>
      </c>
      <c r="AI135" s="62" t="n">
        <f aca="true">SUM(IF(INDIRECT(ADDRESS(ROW(),AI$40))&gt;INDIRECT(ADDRESS($AG135,AI$40)),1,0),IF(INDIRECT(ADDRESS(ROW(),AI$40))&gt;INDIRECT(ADDRESS($AG135+1,AI$40)),1,0),IF(INDIRECT(ADDRESS(ROW(),AI$40))&gt;INDIRECT(ADDRESS($AG135+2,AI$40)),1,0),IF(INDIRECT(ADDRESS(ROW(),AI$40))&gt;INDIRECT(ADDRESS($AG135+3,AI$40)),1,0))+1</f>
        <v>2</v>
      </c>
      <c r="AJ135" s="62" t="n">
        <f aca="true">SUM(IF(INDIRECT(ADDRESS(ROW(),AJ$40))&gt;INDIRECT(ADDRESS($AG135,AJ$40)),1,0),IF(INDIRECT(ADDRESS(ROW(),AJ$40))&gt;INDIRECT(ADDRESS($AG135+1,AJ$40)),1,0),IF(INDIRECT(ADDRESS(ROW(),AJ$40))&gt;INDIRECT(ADDRESS($AG135+2,AJ$40)),1,0),IF(INDIRECT(ADDRESS(ROW(),AJ$40))&gt;INDIRECT(ADDRESS($AG135+3,AJ$40)),1,0))+1</f>
        <v>2</v>
      </c>
      <c r="AK135" s="62" t="n">
        <f aca="true">SUM(IF(INDIRECT(ADDRESS(ROW(),AK$40))&gt;INDIRECT(ADDRESS($AG135,AK$40)),1,0),IF(INDIRECT(ADDRESS(ROW(),AK$40))&gt;INDIRECT(ADDRESS($AG135+1,AK$40)),1,0),IF(INDIRECT(ADDRESS(ROW(),AK$40))&gt;INDIRECT(ADDRESS($AG135+2,AK$40)),1,0),IF(INDIRECT(ADDRESS(ROW(),AK$40))&gt;INDIRECT(ADDRESS($AG135+3,AK$40)),1,0))+1</f>
        <v>3</v>
      </c>
      <c r="AL135" s="62" t="n">
        <f aca="true">SUM(IF(INDIRECT(ADDRESS(ROW(),AL$40))&gt;INDIRECT(ADDRESS($AG135,AL$40)),1,0),IF(INDIRECT(ADDRESS(ROW(),AL$40))&gt;INDIRECT(ADDRESS($AG135+1,AL$40)),1,0),IF(INDIRECT(ADDRESS(ROW(),AL$40))&gt;INDIRECT(ADDRESS($AG135+2,AL$40)),1,0),IF(INDIRECT(ADDRESS(ROW(),AL$40))&gt;INDIRECT(ADDRESS($AG135+3,AL$40)),1,0))+1</f>
        <v>2</v>
      </c>
      <c r="AM135" s="62" t="n">
        <f aca="true">SUM(IF(INDIRECT(ADDRESS(ROW(),AM$40))&gt;INDIRECT(ADDRESS($AG135,AM$40)),1,0),IF(INDIRECT(ADDRESS(ROW(),AM$40))&gt;INDIRECT(ADDRESS($AG135+1,AM$40)),1,0),IF(INDIRECT(ADDRESS(ROW(),AM$40))&gt;INDIRECT(ADDRESS($AG135+2,AM$40)),1,0),IF(INDIRECT(ADDRESS(ROW(),AM$40))&gt;INDIRECT(ADDRESS($AG135+3,AM$40)),1,0))+1</f>
        <v>3</v>
      </c>
      <c r="AO135" s="8" t="n">
        <f aca="false">IF("na"=F135,"",SQRT(F135)/SQRT(F134))</f>
        <v>1.16650288009021</v>
      </c>
      <c r="AP135" s="8" t="n">
        <f aca="false">IF("na"=J135,"",SQRT(J135)/SQRT(J134))</f>
        <v>1.10406483829477</v>
      </c>
      <c r="AQ135" s="8" t="n">
        <f aca="false">IF("na"=M135,"",SQRT(M135)/SQRT(M134))</f>
        <v>1.57229524477273</v>
      </c>
      <c r="AR135" s="8" t="n">
        <f aca="false">IF("na"=Q135,"",SQRT(Q135)/SQRT(Q134))</f>
        <v>1.28872515490746</v>
      </c>
      <c r="AS135" s="8" t="n">
        <f aca="false">IF("na"=T135,"",SQRT(T135)/SQRT(T134))</f>
        <v>2.15217325209429</v>
      </c>
      <c r="AT135" s="8" t="n">
        <f aca="false">IF("na"=X135,"",SQRT(X135)/SQRT(X134))</f>
        <v>1.32789369468927</v>
      </c>
    </row>
    <row r="136" customFormat="false" ht="12.75" hidden="false" customHeight="true" outlineLevel="0" collapsed="false">
      <c r="A136" s="11" t="s">
        <v>281</v>
      </c>
      <c r="B136" s="57" t="n">
        <v>0.448301</v>
      </c>
      <c r="C136" s="57" t="n">
        <v>1.87597</v>
      </c>
      <c r="D136" s="59" t="n">
        <v>0.546906</v>
      </c>
      <c r="E136" s="60" t="n">
        <v>0.0468351</v>
      </c>
      <c r="F136" s="60" t="n">
        <v>0.0119164725</v>
      </c>
      <c r="G136" s="60" t="n">
        <v>2.29733</v>
      </c>
      <c r="H136" s="60" t="n">
        <v>1.34194</v>
      </c>
      <c r="I136" s="60" t="n">
        <v>1.98213</v>
      </c>
      <c r="J136" s="61" t="n">
        <v>1.8120729092</v>
      </c>
      <c r="K136" s="59" t="n">
        <v>0.5442</v>
      </c>
      <c r="L136" s="60" t="n">
        <v>0.0359866</v>
      </c>
      <c r="M136" s="60" t="n">
        <v>0.0104916535</v>
      </c>
      <c r="N136" s="60" t="n">
        <v>2.19219</v>
      </c>
      <c r="O136" s="60" t="n">
        <v>0.96012</v>
      </c>
      <c r="P136" s="60" t="n">
        <v>2.00592</v>
      </c>
      <c r="Q136" s="61" t="n">
        <v>0.9387174169</v>
      </c>
      <c r="R136" s="59" t="n">
        <v>0.543905</v>
      </c>
      <c r="S136" s="60" t="n">
        <v>0.0328075</v>
      </c>
      <c r="T136" s="60" t="n">
        <v>0.0102164568</v>
      </c>
      <c r="U136" s="60" t="n">
        <v>2.11515</v>
      </c>
      <c r="V136" s="60" t="n">
        <v>0.499008</v>
      </c>
      <c r="W136" s="60" t="n">
        <v>2.01687</v>
      </c>
      <c r="X136" s="61" t="n">
        <v>0.268861794</v>
      </c>
      <c r="Y136" s="60"/>
      <c r="Z136" s="60"/>
      <c r="AA136" s="9" t="n">
        <f aca="false">IF("na"=F136,"",F136/F134)</f>
        <v>5.23471788532811</v>
      </c>
      <c r="AB136" s="7" t="n">
        <f aca="false">IF("na"=J136,"",J136/J134)</f>
        <v>0.838712989751465</v>
      </c>
      <c r="AC136" s="7" t="n">
        <f aca="false">IF("na"=M136,"",M136/M134)</f>
        <v>9.47529712431672</v>
      </c>
      <c r="AD136" s="7" t="n">
        <f aca="false">IF("na"=Q136,"",Q136/Q134)</f>
        <v>1.56105006730352</v>
      </c>
      <c r="AE136" s="7" t="n">
        <f aca="false">IF("na"=T136,"",T136/T134)</f>
        <v>17.5967200188361</v>
      </c>
      <c r="AF136" s="7" t="n">
        <f aca="false">IF("na"=X136,"",X136/X134)</f>
        <v>1.1775930126843</v>
      </c>
      <c r="AG136" s="7" t="n">
        <f aca="false">AG135</f>
        <v>135</v>
      </c>
      <c r="AH136" s="62" t="n">
        <f aca="true">SUM(IF(INDIRECT(ADDRESS(ROW(),AH$40))&gt;INDIRECT(ADDRESS($AG136,AH$40)),1,0),IF(INDIRECT(ADDRESS(ROW(),AH$40))&gt;INDIRECT(ADDRESS($AG136+1,AH$40)),1,0),IF(INDIRECT(ADDRESS(ROW(),AH$40))&gt;INDIRECT(ADDRESS($AG136+2,AH$40)),1,0),IF(INDIRECT(ADDRESS(ROW(),AH$40))&gt;INDIRECT(ADDRESS($AG136+3,AH$40)),1,0))+1</f>
        <v>3</v>
      </c>
      <c r="AI136" s="62" t="n">
        <f aca="true">SUM(IF(INDIRECT(ADDRESS(ROW(),AI$40))&gt;INDIRECT(ADDRESS($AG136,AI$40)),1,0),IF(INDIRECT(ADDRESS(ROW(),AI$40))&gt;INDIRECT(ADDRESS($AG136+1,AI$40)),1,0),IF(INDIRECT(ADDRESS(ROW(),AI$40))&gt;INDIRECT(ADDRESS($AG136+2,AI$40)),1,0),IF(INDIRECT(ADDRESS(ROW(),AI$40))&gt;INDIRECT(ADDRESS($AG136+3,AI$40)),1,0))+1</f>
        <v>1</v>
      </c>
      <c r="AJ136" s="62" t="n">
        <f aca="true">SUM(IF(INDIRECT(ADDRESS(ROW(),AJ$40))&gt;INDIRECT(ADDRESS($AG136,AJ$40)),1,0),IF(INDIRECT(ADDRESS(ROW(),AJ$40))&gt;INDIRECT(ADDRESS($AG136+1,AJ$40)),1,0),IF(INDIRECT(ADDRESS(ROW(),AJ$40))&gt;INDIRECT(ADDRESS($AG136+2,AJ$40)),1,0),IF(INDIRECT(ADDRESS(ROW(),AJ$40))&gt;INDIRECT(ADDRESS($AG136+3,AJ$40)),1,0))+1</f>
        <v>3</v>
      </c>
      <c r="AK136" s="62" t="n">
        <f aca="true">SUM(IF(INDIRECT(ADDRESS(ROW(),AK$40))&gt;INDIRECT(ADDRESS($AG136,AK$40)),1,0),IF(INDIRECT(ADDRESS(ROW(),AK$40))&gt;INDIRECT(ADDRESS($AG136+1,AK$40)),1,0),IF(INDIRECT(ADDRESS(ROW(),AK$40))&gt;INDIRECT(ADDRESS($AG136+2,AK$40)),1,0),IF(INDIRECT(ADDRESS(ROW(),AK$40))&gt;INDIRECT(ADDRESS($AG136+3,AK$40)),1,0))+1</f>
        <v>2</v>
      </c>
      <c r="AL136" s="62" t="n">
        <f aca="true">SUM(IF(INDIRECT(ADDRESS(ROW(),AL$40))&gt;INDIRECT(ADDRESS($AG136,AL$40)),1,0),IF(INDIRECT(ADDRESS(ROW(),AL$40))&gt;INDIRECT(ADDRESS($AG136+1,AL$40)),1,0),IF(INDIRECT(ADDRESS(ROW(),AL$40))&gt;INDIRECT(ADDRESS($AG136+2,AL$40)),1,0),IF(INDIRECT(ADDRESS(ROW(),AL$40))&gt;INDIRECT(ADDRESS($AG136+3,AL$40)),1,0))+1</f>
        <v>3</v>
      </c>
      <c r="AM136" s="62" t="n">
        <f aca="true">SUM(IF(INDIRECT(ADDRESS(ROW(),AM$40))&gt;INDIRECT(ADDRESS($AG136,AM$40)),1,0),IF(INDIRECT(ADDRESS(ROW(),AM$40))&gt;INDIRECT(ADDRESS($AG136+1,AM$40)),1,0),IF(INDIRECT(ADDRESS(ROW(),AM$40))&gt;INDIRECT(ADDRESS($AG136+2,AM$40)),1,0),IF(INDIRECT(ADDRESS(ROW(),AM$40))&gt;INDIRECT(ADDRESS($AG136+3,AM$40)),1,0))+1</f>
        <v>2</v>
      </c>
      <c r="AO136" s="8" t="n">
        <f aca="false">IF("na"=F136,"",SQRT(F136)/SQRT(F134))</f>
        <v>2.2879505862951</v>
      </c>
      <c r="AP136" s="8" t="n">
        <f aca="false">IF("na"=J136,"",SQRT(J136)/SQRT(J134))</f>
        <v>0.915812748192263</v>
      </c>
      <c r="AQ136" s="8" t="n">
        <f aca="false">IF("na"=M136,"",SQRT(M136)/SQRT(M134))</f>
        <v>3.07819705742123</v>
      </c>
      <c r="AR136" s="8" t="n">
        <f aca="false">IF("na"=Q136,"",SQRT(Q136)/SQRT(Q134))</f>
        <v>1.24941989231144</v>
      </c>
      <c r="AS136" s="8" t="n">
        <f aca="false">IF("na"=T136,"",SQRT(T136)/SQRT(T134))</f>
        <v>4.19484445704916</v>
      </c>
      <c r="AT136" s="8" t="n">
        <f aca="false">IF("na"=X136,"",SQRT(X136)/SQRT(X134))</f>
        <v>1.08516957784684</v>
      </c>
    </row>
    <row r="137" customFormat="false" ht="12.75" hidden="false" customHeight="true" outlineLevel="0" collapsed="false">
      <c r="A137" s="11" t="s">
        <v>282</v>
      </c>
      <c r="B137" s="57" t="n">
        <v>0.448301</v>
      </c>
      <c r="C137" s="57" t="n">
        <v>1.87597</v>
      </c>
      <c r="D137" s="63" t="n">
        <v>0.455114</v>
      </c>
      <c r="E137" s="64" t="n">
        <v>0.0440523</v>
      </c>
      <c r="F137" s="65" t="n">
        <v>0.001987022</v>
      </c>
      <c r="G137" s="64" t="n">
        <v>2.41657</v>
      </c>
      <c r="H137" s="65" t="n">
        <v>1.64677</v>
      </c>
      <c r="I137" s="65" t="n">
        <v>1.96615</v>
      </c>
      <c r="J137" s="66" t="n">
        <v>2.7199838653</v>
      </c>
      <c r="K137" s="63" t="n">
        <v>0.45727</v>
      </c>
      <c r="L137" s="64" t="n">
        <v>0.0308343</v>
      </c>
      <c r="M137" s="65" t="n">
        <v>0.0010311969</v>
      </c>
      <c r="N137" s="64" t="n">
        <v>2.11995</v>
      </c>
      <c r="O137" s="65" t="n">
        <v>0.724323</v>
      </c>
      <c r="P137" s="65" t="n">
        <v>1.95201</v>
      </c>
      <c r="Q137" s="66" t="n">
        <v>0.5304258899</v>
      </c>
      <c r="R137" s="63" t="n">
        <v>0.456831</v>
      </c>
      <c r="S137" s="64" t="n">
        <v>0.0236821</v>
      </c>
      <c r="T137" s="65" t="n">
        <v>0.0006336027</v>
      </c>
      <c r="U137" s="64" t="n">
        <v>2.0904</v>
      </c>
      <c r="V137" s="65" t="n">
        <v>0.460702</v>
      </c>
      <c r="W137" s="65" t="n">
        <v>2.0077</v>
      </c>
      <c r="X137" s="66" t="n">
        <v>0.2295991257</v>
      </c>
      <c r="Y137" s="64"/>
      <c r="Z137" s="64"/>
      <c r="AA137" s="9" t="n">
        <f aca="false">IF("na"=F137,"",F137/F134)</f>
        <v>0.872867335693549</v>
      </c>
      <c r="AB137" s="7" t="n">
        <f aca="false">IF("na"=J137,"",J137/J134)</f>
        <v>1.25893709251945</v>
      </c>
      <c r="AC137" s="7" t="n">
        <f aca="false">IF("na"=M137,"",M137/M134)</f>
        <v>0.931301917393127</v>
      </c>
      <c r="AD137" s="7" t="n">
        <f aca="false">IF("na"=Q137,"",Q137/Q134)</f>
        <v>0.88207734960577</v>
      </c>
      <c r="AE137" s="7" t="n">
        <f aca="false">IF("na"=T137,"",T137/T134)</f>
        <v>1.0913107678465</v>
      </c>
      <c r="AF137" s="7" t="n">
        <f aca="false">IF("na"=X137,"",X137/X134)</f>
        <v>1.0056256864177</v>
      </c>
      <c r="AG137" s="7" t="n">
        <f aca="false">AG136</f>
        <v>135</v>
      </c>
      <c r="AH137" s="62" t="n">
        <f aca="true">SUM(IF(INDIRECT(ADDRESS(ROW(),AH$40))&gt;INDIRECT(ADDRESS($AG137,AH$40)),1,0),IF(INDIRECT(ADDRESS(ROW(),AH$40))&gt;INDIRECT(ADDRESS($AG137+1,AH$40)),1,0),IF(INDIRECT(ADDRESS(ROW(),AH$40))&gt;INDIRECT(ADDRESS($AG137+2,AH$40)),1,0),IF(INDIRECT(ADDRESS(ROW(),AH$40))&gt;INDIRECT(ADDRESS($AG137+3,AH$40)),1,0))+1</f>
        <v>1</v>
      </c>
      <c r="AI137" s="62" t="n">
        <f aca="true">SUM(IF(INDIRECT(ADDRESS(ROW(),AI$40))&gt;INDIRECT(ADDRESS($AG137,AI$40)),1,0),IF(INDIRECT(ADDRESS(ROW(),AI$40))&gt;INDIRECT(ADDRESS($AG137+1,AI$40)),1,0),IF(INDIRECT(ADDRESS(ROW(),AI$40))&gt;INDIRECT(ADDRESS($AG137+2,AI$40)),1,0),IF(INDIRECT(ADDRESS(ROW(),AI$40))&gt;INDIRECT(ADDRESS($AG137+3,AI$40)),1,0))+1</f>
        <v>4</v>
      </c>
      <c r="AJ137" s="62" t="n">
        <f aca="true">SUM(IF(INDIRECT(ADDRESS(ROW(),AJ$40))&gt;INDIRECT(ADDRESS($AG137,AJ$40)),1,0),IF(INDIRECT(ADDRESS(ROW(),AJ$40))&gt;INDIRECT(ADDRESS($AG137+1,AJ$40)),1,0),IF(INDIRECT(ADDRESS(ROW(),AJ$40))&gt;INDIRECT(ADDRESS($AG137+2,AJ$40)),1,0),IF(INDIRECT(ADDRESS(ROW(),AJ$40))&gt;INDIRECT(ADDRESS($AG137+3,AJ$40)),1,0))+1</f>
        <v>1</v>
      </c>
      <c r="AK137" s="62" t="n">
        <f aca="true">SUM(IF(INDIRECT(ADDRESS(ROW(),AK$40))&gt;INDIRECT(ADDRESS($AG137,AK$40)),1,0),IF(INDIRECT(ADDRESS(ROW(),AK$40))&gt;INDIRECT(ADDRESS($AG137+1,AK$40)),1,0),IF(INDIRECT(ADDRESS(ROW(),AK$40))&gt;INDIRECT(ADDRESS($AG137+2,AK$40)),1,0),IF(INDIRECT(ADDRESS(ROW(),AK$40))&gt;INDIRECT(ADDRESS($AG137+3,AK$40)),1,0))+1</f>
        <v>1</v>
      </c>
      <c r="AL137" s="62" t="n">
        <f aca="true">SUM(IF(INDIRECT(ADDRESS(ROW(),AL$40))&gt;INDIRECT(ADDRESS($AG137,AL$40)),1,0),IF(INDIRECT(ADDRESS(ROW(),AL$40))&gt;INDIRECT(ADDRESS($AG137+1,AL$40)),1,0),IF(INDIRECT(ADDRESS(ROW(),AL$40))&gt;INDIRECT(ADDRESS($AG137+2,AL$40)),1,0),IF(INDIRECT(ADDRESS(ROW(),AL$40))&gt;INDIRECT(ADDRESS($AG137+3,AL$40)),1,0))+1</f>
        <v>1</v>
      </c>
      <c r="AM137" s="62" t="n">
        <f aca="true">SUM(IF(INDIRECT(ADDRESS(ROW(),AM$40))&gt;INDIRECT(ADDRESS($AG137,AM$40)),1,0),IF(INDIRECT(ADDRESS(ROW(),AM$40))&gt;INDIRECT(ADDRESS($AG137+1,AM$40)),1,0),IF(INDIRECT(ADDRESS(ROW(),AM$40))&gt;INDIRECT(ADDRESS($AG137+2,AM$40)),1,0),IF(INDIRECT(ADDRESS(ROW(),AM$40))&gt;INDIRECT(ADDRESS($AG137+3,AM$40)),1,0))+1</f>
        <v>1</v>
      </c>
      <c r="AO137" s="8" t="n">
        <f aca="false">IF("na"=F137,"",SQRT(F137)/SQRT(F134))</f>
        <v>0.9342736942104</v>
      </c>
      <c r="AP137" s="8" t="n">
        <f aca="false">IF("na"=J137,"",SQRT(J137)/SQRT(J134))</f>
        <v>1.12202365951857</v>
      </c>
      <c r="AQ137" s="8" t="n">
        <f aca="false">IF("na"=M137,"",SQRT(M137)/SQRT(M134))</f>
        <v>0.965039852748645</v>
      </c>
      <c r="AR137" s="8" t="n">
        <f aca="false">IF("na"=Q137,"",SQRT(Q137)/SQRT(Q134))</f>
        <v>0.939189730355784</v>
      </c>
      <c r="AS137" s="8" t="n">
        <f aca="false">IF("na"=T137,"",SQRT(T137)/SQRT(T134))</f>
        <v>1.04465820623135</v>
      </c>
      <c r="AT137" s="8" t="n">
        <f aca="false">IF("na"=X137,"",SQRT(X137)/SQRT(X134))</f>
        <v>1.00280889825415</v>
      </c>
    </row>
    <row r="138" customFormat="false" ht="12.75" hidden="false" customHeight="true" outlineLevel="0" collapsed="false">
      <c r="A138" s="11" t="s">
        <v>283</v>
      </c>
      <c r="B138" s="57" t="n">
        <v>0.448301</v>
      </c>
      <c r="C138" s="57" t="n">
        <v>1.87597</v>
      </c>
      <c r="D138" s="67" t="n">
        <v>0.545901</v>
      </c>
      <c r="E138" s="7" t="n">
        <v>0.0599415</v>
      </c>
      <c r="F138" s="65" t="n">
        <v>0.0131187434</v>
      </c>
      <c r="G138" s="64" t="n">
        <v>2.46641</v>
      </c>
      <c r="H138" s="65" t="n">
        <v>1.6441</v>
      </c>
      <c r="I138" s="65" t="n">
        <v>1.99617</v>
      </c>
      <c r="J138" s="66" t="n">
        <v>2.71751285</v>
      </c>
      <c r="K138" s="67" t="n">
        <v>0.544904</v>
      </c>
      <c r="L138" s="7" t="n">
        <v>0.0562449</v>
      </c>
      <c r="M138" s="65" t="n">
        <v>0.0124956283</v>
      </c>
      <c r="N138" s="64" t="n">
        <v>2.36365</v>
      </c>
      <c r="O138" s="65" t="n">
        <v>1.41148</v>
      </c>
      <c r="P138" s="65" t="n">
        <v>1.97626</v>
      </c>
      <c r="Q138" s="66" t="n">
        <v>2.0023338745</v>
      </c>
      <c r="R138" s="67" t="n">
        <v>0.543825</v>
      </c>
      <c r="S138" s="7" t="n">
        <v>0.0534045</v>
      </c>
      <c r="T138" s="65" t="n">
        <v>0.0119768751</v>
      </c>
      <c r="U138" s="64" t="n">
        <v>2.25334</v>
      </c>
      <c r="V138" s="65" t="n">
        <v>0.976197</v>
      </c>
      <c r="W138" s="65" t="n">
        <v>1.99374</v>
      </c>
      <c r="X138" s="66" t="n">
        <v>0.9668303557</v>
      </c>
      <c r="Y138" s="64"/>
      <c r="Z138" s="64"/>
      <c r="AA138" s="9" t="n">
        <f aca="false">IF("na"=F138,"",F138/F134)</f>
        <v>5.7628564752707</v>
      </c>
      <c r="AB138" s="7" t="n">
        <f aca="false">IF("na"=J138,"",J138/J134)</f>
        <v>1.25779338984642</v>
      </c>
      <c r="AC138" s="7" t="n">
        <f aca="false">IF("na"=M138,"",M138/M134)</f>
        <v>11.2851411741267</v>
      </c>
      <c r="AD138" s="7" t="n">
        <f aca="false">IF("na"=Q138,"",Q138/Q134)</f>
        <v>3.32980231673419</v>
      </c>
      <c r="AE138" s="7" t="n">
        <f aca="false">IF("na"=T138,"",T138/T134)</f>
        <v>20.6288463761007</v>
      </c>
      <c r="AF138" s="7" t="n">
        <f aca="false">IF("na"=X138,"",X138/X134)</f>
        <v>4.23463912214836</v>
      </c>
      <c r="AG138" s="7" t="n">
        <f aca="false">AG137</f>
        <v>135</v>
      </c>
      <c r="AH138" s="62" t="n">
        <f aca="true">SUM(IF(INDIRECT(ADDRESS(ROW(),AH$40))&gt;INDIRECT(ADDRESS($AG138,AH$40)),1,0),IF(INDIRECT(ADDRESS(ROW(),AH$40))&gt;INDIRECT(ADDRESS($AG138+1,AH$40)),1,0),IF(INDIRECT(ADDRESS(ROW(),AH$40))&gt;INDIRECT(ADDRESS($AG138+2,AH$40)),1,0),IF(INDIRECT(ADDRESS(ROW(),AH$40))&gt;INDIRECT(ADDRESS($AG138+3,AH$40)),1,0))+1</f>
        <v>4</v>
      </c>
      <c r="AI138" s="62" t="n">
        <f aca="true">SUM(IF(INDIRECT(ADDRESS(ROW(),AI$40))&gt;INDIRECT(ADDRESS($AG138,AI$40)),1,0),IF(INDIRECT(ADDRESS(ROW(),AI$40))&gt;INDIRECT(ADDRESS($AG138+1,AI$40)),1,0),IF(INDIRECT(ADDRESS(ROW(),AI$40))&gt;INDIRECT(ADDRESS($AG138+2,AI$40)),1,0),IF(INDIRECT(ADDRESS(ROW(),AI$40))&gt;INDIRECT(ADDRESS($AG138+3,AI$40)),1,0))+1</f>
        <v>3</v>
      </c>
      <c r="AJ138" s="62" t="n">
        <f aca="true">SUM(IF(INDIRECT(ADDRESS(ROW(),AJ$40))&gt;INDIRECT(ADDRESS($AG138,AJ$40)),1,0),IF(INDIRECT(ADDRESS(ROW(),AJ$40))&gt;INDIRECT(ADDRESS($AG138+1,AJ$40)),1,0),IF(INDIRECT(ADDRESS(ROW(),AJ$40))&gt;INDIRECT(ADDRESS($AG138+2,AJ$40)),1,0),IF(INDIRECT(ADDRESS(ROW(),AJ$40))&gt;INDIRECT(ADDRESS($AG138+3,AJ$40)),1,0))+1</f>
        <v>4</v>
      </c>
      <c r="AK138" s="62" t="n">
        <f aca="true">SUM(IF(INDIRECT(ADDRESS(ROW(),AK$40))&gt;INDIRECT(ADDRESS($AG138,AK$40)),1,0),IF(INDIRECT(ADDRESS(ROW(),AK$40))&gt;INDIRECT(ADDRESS($AG138+1,AK$40)),1,0),IF(INDIRECT(ADDRESS(ROW(),AK$40))&gt;INDIRECT(ADDRESS($AG138+2,AK$40)),1,0),IF(INDIRECT(ADDRESS(ROW(),AK$40))&gt;INDIRECT(ADDRESS($AG138+3,AK$40)),1,0))+1</f>
        <v>4</v>
      </c>
      <c r="AL138" s="62" t="n">
        <f aca="true">SUM(IF(INDIRECT(ADDRESS(ROW(),AL$40))&gt;INDIRECT(ADDRESS($AG138,AL$40)),1,0),IF(INDIRECT(ADDRESS(ROW(),AL$40))&gt;INDIRECT(ADDRESS($AG138+1,AL$40)),1,0),IF(INDIRECT(ADDRESS(ROW(),AL$40))&gt;INDIRECT(ADDRESS($AG138+2,AL$40)),1,0),IF(INDIRECT(ADDRESS(ROW(),AL$40))&gt;INDIRECT(ADDRESS($AG138+3,AL$40)),1,0))+1</f>
        <v>4</v>
      </c>
      <c r="AM138" s="62" t="n">
        <f aca="true">SUM(IF(INDIRECT(ADDRESS(ROW(),AM$40))&gt;INDIRECT(ADDRESS($AG138,AM$40)),1,0),IF(INDIRECT(ADDRESS(ROW(),AM$40))&gt;INDIRECT(ADDRESS($AG138+1,AM$40)),1,0),IF(INDIRECT(ADDRESS(ROW(),AM$40))&gt;INDIRECT(ADDRESS($AG138+2,AM$40)),1,0),IF(INDIRECT(ADDRESS(ROW(),AM$40))&gt;INDIRECT(ADDRESS($AG138+3,AM$40)),1,0))+1</f>
        <v>4</v>
      </c>
      <c r="AO138" s="8" t="n">
        <f aca="false">IF("na"=F138,"",SQRT(F138)/SQRT(F134))</f>
        <v>2.40059502525326</v>
      </c>
      <c r="AP138" s="8" t="n">
        <f aca="false">IF("na"=J138,"",SQRT(J138)/SQRT(J134))</f>
        <v>1.12151388303775</v>
      </c>
      <c r="AQ138" s="8" t="n">
        <f aca="false">IF("na"=M138,"",SQRT(M138)/SQRT(M134))</f>
        <v>3.35933641871824</v>
      </c>
      <c r="AR138" s="8" t="n">
        <f aca="false">IF("na"=Q138,"",SQRT(Q138)/SQRT(Q134))</f>
        <v>1.8247745934044</v>
      </c>
      <c r="AS138" s="8" t="n">
        <f aca="false">IF("na"=T138,"",SQRT(T138)/SQRT(T134))</f>
        <v>4.54189898347604</v>
      </c>
      <c r="AT138" s="8" t="n">
        <f aca="false">IF("na"=X138,"",SQRT(X138)/SQRT(X134))</f>
        <v>2.05782388025515</v>
      </c>
    </row>
    <row r="139" customFormat="false" ht="12.75" hidden="false" customHeight="true" outlineLevel="0" collapsed="false">
      <c r="B139" s="68"/>
      <c r="C139" s="68"/>
      <c r="D139" s="7"/>
      <c r="E139" s="7"/>
      <c r="F139" s="7"/>
      <c r="G139" s="7"/>
      <c r="H139" s="7"/>
      <c r="I139" s="7"/>
      <c r="J139" s="7"/>
      <c r="K139" s="7"/>
      <c r="L139" s="7"/>
    </row>
    <row r="140" customFormat="false" ht="12.75" hidden="false" customHeight="true" outlineLevel="0" collapsed="false">
      <c r="A140" s="11"/>
      <c r="B140" s="11"/>
      <c r="C140" s="11"/>
      <c r="D140" s="11" t="s">
        <v>312</v>
      </c>
      <c r="E140" s="11"/>
      <c r="F140" s="11"/>
      <c r="G140" s="11"/>
      <c r="H140" s="11"/>
      <c r="I140" s="11"/>
      <c r="J140" s="11"/>
      <c r="K140" s="11"/>
      <c r="L140" s="11"/>
      <c r="M140" s="11"/>
      <c r="N140" s="11"/>
      <c r="O140" s="11"/>
      <c r="P140" s="11"/>
      <c r="Q140" s="11"/>
      <c r="R140" s="11"/>
      <c r="S140" s="11"/>
      <c r="T140" s="11"/>
      <c r="U140" s="11"/>
      <c r="V140" s="11"/>
      <c r="W140" s="11"/>
      <c r="X140" s="11"/>
      <c r="Y140" s="11"/>
      <c r="Z140" s="11"/>
      <c r="AA140" s="49"/>
      <c r="AB140" s="50"/>
      <c r="AC140" s="50"/>
      <c r="AD140" s="50"/>
      <c r="AE140" s="50"/>
      <c r="AF140" s="50"/>
      <c r="AG140" s="50"/>
      <c r="AH140" s="51"/>
      <c r="AI140" s="51"/>
      <c r="AJ140" s="51"/>
      <c r="AK140" s="51"/>
      <c r="AL140" s="51"/>
      <c r="AM140" s="51"/>
      <c r="AO140" s="50"/>
      <c r="AQ140" s="50"/>
      <c r="AR140" s="50"/>
      <c r="AS140" s="50"/>
      <c r="AT140" s="50"/>
    </row>
    <row r="141" customFormat="false" ht="12.75" hidden="false" customHeight="true" outlineLevel="0" collapsed="false">
      <c r="B141" s="52" t="s">
        <v>293</v>
      </c>
      <c r="C141" s="52" t="s">
        <v>293</v>
      </c>
      <c r="D141" s="53" t="n">
        <v>7</v>
      </c>
      <c r="E141" s="53"/>
      <c r="F141" s="53"/>
      <c r="G141" s="53"/>
      <c r="H141" s="53"/>
      <c r="I141" s="53"/>
      <c r="J141" s="53"/>
      <c r="K141" s="53" t="n">
        <v>15</v>
      </c>
      <c r="L141" s="53"/>
      <c r="M141" s="53"/>
      <c r="N141" s="53"/>
      <c r="O141" s="53"/>
      <c r="P141" s="53"/>
      <c r="Q141" s="53"/>
      <c r="R141" s="53" t="n">
        <v>30</v>
      </c>
      <c r="S141" s="53"/>
      <c r="T141" s="53"/>
      <c r="U141" s="53"/>
      <c r="V141" s="53"/>
      <c r="W141" s="53"/>
      <c r="X141" s="53"/>
      <c r="Y141" s="54"/>
      <c r="Z141" s="54"/>
    </row>
    <row r="142" customFormat="false" ht="12.75" hidden="false" customHeight="true" outlineLevel="0" collapsed="false">
      <c r="B142" s="55" t="s">
        <v>284</v>
      </c>
      <c r="C142" s="55" t="s">
        <v>294</v>
      </c>
      <c r="D142" s="56" t="s">
        <v>284</v>
      </c>
      <c r="E142" s="57" t="s">
        <v>287</v>
      </c>
      <c r="F142" s="57" t="s">
        <v>295</v>
      </c>
      <c r="G142" s="57" t="s">
        <v>296</v>
      </c>
      <c r="H142" s="57" t="s">
        <v>297</v>
      </c>
      <c r="I142" s="57" t="s">
        <v>298</v>
      </c>
      <c r="J142" s="58" t="s">
        <v>299</v>
      </c>
      <c r="K142" s="56" t="s">
        <v>284</v>
      </c>
      <c r="L142" s="57" t="s">
        <v>287</v>
      </c>
      <c r="M142" s="57" t="s">
        <v>295</v>
      </c>
      <c r="N142" s="57" t="s">
        <v>296</v>
      </c>
      <c r="O142" s="57" t="s">
        <v>297</v>
      </c>
      <c r="P142" s="57" t="s">
        <v>298</v>
      </c>
      <c r="Q142" s="58" t="s">
        <v>299</v>
      </c>
      <c r="R142" s="56" t="s">
        <v>284</v>
      </c>
      <c r="S142" s="57" t="s">
        <v>287</v>
      </c>
      <c r="T142" s="57" t="s">
        <v>295</v>
      </c>
      <c r="U142" s="57" t="s">
        <v>296</v>
      </c>
      <c r="V142" s="57" t="s">
        <v>297</v>
      </c>
      <c r="W142" s="57" t="s">
        <v>298</v>
      </c>
      <c r="X142" s="58" t="s">
        <v>299</v>
      </c>
      <c r="Y142" s="57"/>
      <c r="Z142" s="57"/>
    </row>
    <row r="143" customFormat="false" ht="12.75" hidden="false" customHeight="true" outlineLevel="0" collapsed="false">
      <c r="A143" s="11" t="s">
        <v>300</v>
      </c>
      <c r="B143" s="57" t="n">
        <v>0.354803</v>
      </c>
      <c r="C143" s="57" t="n">
        <v>2.16391</v>
      </c>
      <c r="D143" s="59" t="n">
        <v>0.336779</v>
      </c>
      <c r="E143" s="60" t="n">
        <v>0.0315721</v>
      </c>
      <c r="F143" s="60" t="n">
        <v>0.0013216619</v>
      </c>
      <c r="G143" s="60" t="n">
        <v>2.27023</v>
      </c>
      <c r="H143" s="60" t="n">
        <v>0.61194</v>
      </c>
      <c r="I143" s="60" t="n">
        <v>2.15488</v>
      </c>
      <c r="J143" s="61" t="n">
        <v>0.3745521045</v>
      </c>
      <c r="K143" s="59" t="n">
        <v>0.33809</v>
      </c>
      <c r="L143" s="60" t="n">
        <v>0.0236876</v>
      </c>
      <c r="M143" s="60" t="n">
        <v>0.0008404266</v>
      </c>
      <c r="N143" s="60" t="n">
        <v>2.22561</v>
      </c>
      <c r="O143" s="60" t="n">
        <v>0.429865</v>
      </c>
      <c r="P143" s="60" t="n">
        <v>2.15897</v>
      </c>
      <c r="Q143" s="61" t="n">
        <v>0.1848083218</v>
      </c>
      <c r="R143" s="59" t="n">
        <v>0.338001</v>
      </c>
      <c r="S143" s="60" t="n">
        <v>0.016862</v>
      </c>
      <c r="T143" s="60" t="n">
        <v>0.0005666342</v>
      </c>
      <c r="U143" s="60" t="n">
        <v>2.20981</v>
      </c>
      <c r="V143" s="60" t="n">
        <v>0.290153</v>
      </c>
      <c r="W143" s="60" t="n">
        <v>2.17955</v>
      </c>
      <c r="X143" s="61" t="n">
        <v>0.084433373</v>
      </c>
      <c r="Y143" s="60"/>
      <c r="Z143" s="60"/>
      <c r="AH143" s="62"/>
      <c r="AI143" s="62"/>
    </row>
    <row r="144" customFormat="false" ht="12.75" hidden="false" customHeight="true" outlineLevel="0" collapsed="false">
      <c r="A144" s="11" t="s">
        <v>280</v>
      </c>
      <c r="B144" s="57" t="n">
        <v>0.354803</v>
      </c>
      <c r="C144" s="57" t="n">
        <v>2.16391</v>
      </c>
      <c r="D144" s="59" t="n">
        <v>0.338068</v>
      </c>
      <c r="E144" s="60" t="n">
        <v>0.0348846</v>
      </c>
      <c r="F144" s="60" t="n">
        <v>0.0014969955</v>
      </c>
      <c r="G144" s="60" t="n">
        <v>2.24507</v>
      </c>
      <c r="H144" s="60" t="n">
        <v>0.653243</v>
      </c>
      <c r="I144" s="60" t="n">
        <v>2.1139</v>
      </c>
      <c r="J144" s="61" t="n">
        <v>0.4292274171</v>
      </c>
      <c r="K144" s="59" t="n">
        <v>0.340458</v>
      </c>
      <c r="L144" s="60" t="n">
        <v>0.0295984</v>
      </c>
      <c r="M144" s="60" t="n">
        <v>0.0010818442</v>
      </c>
      <c r="N144" s="60" t="n">
        <v>2.18119</v>
      </c>
      <c r="O144" s="60" t="n">
        <v>0.451176</v>
      </c>
      <c r="P144" s="60" t="n">
        <v>2.11624</v>
      </c>
      <c r="Q144" s="61" t="n">
        <v>0.2058322118</v>
      </c>
      <c r="R144" s="59" t="n">
        <v>0.340552</v>
      </c>
      <c r="S144" s="60" t="n">
        <v>0.0253279</v>
      </c>
      <c r="T144" s="60" t="n">
        <v>0.0008445935</v>
      </c>
      <c r="U144" s="60" t="n">
        <v>2.16345</v>
      </c>
      <c r="V144" s="60" t="n">
        <v>0.316533</v>
      </c>
      <c r="W144" s="60" t="n">
        <v>2.13393</v>
      </c>
      <c r="X144" s="61" t="n">
        <v>0.1010919404</v>
      </c>
      <c r="Y144" s="60"/>
      <c r="Z144" s="60"/>
      <c r="AA144" s="9" t="n">
        <f aca="false">IF("na"=F144,"",F144/F143)</f>
        <v>1.13266146205773</v>
      </c>
      <c r="AB144" s="7" t="n">
        <f aca="false">IF("na"=J144,"",J144/J143)</f>
        <v>1.14597518460879</v>
      </c>
      <c r="AC144" s="7" t="n">
        <f aca="false">IF("na"=M144,"",M144/M143)</f>
        <v>1.28725601974045</v>
      </c>
      <c r="AD144" s="7" t="n">
        <f aca="false">IF("na"=Q144,"",Q144/Q143)</f>
        <v>1.11376051573452</v>
      </c>
      <c r="AE144" s="7" t="n">
        <f aca="false">IF("na"=T144,"",T144/T143)</f>
        <v>1.49054451707998</v>
      </c>
      <c r="AF144" s="7" t="n">
        <f aca="false">IF("na"=X144,"",X144/X143)</f>
        <v>1.19729837631857</v>
      </c>
      <c r="AG144" s="7" t="n">
        <f aca="false">ROW()</f>
        <v>144</v>
      </c>
      <c r="AH144" s="62" t="n">
        <f aca="true">SUM(IF(INDIRECT(ADDRESS(ROW(),AH$40))&gt;INDIRECT(ADDRESS($AG144,AH$40)),1,0),IF(INDIRECT(ADDRESS(ROW(),AH$40))&gt;INDIRECT(ADDRESS($AG144+1,AH$40)),1,0),IF(INDIRECT(ADDRESS(ROW(),AH$40))&gt;INDIRECT(ADDRESS($AG144+2,AH$40)),1,0),IF(INDIRECT(ADDRESS(ROW(),AH$40))&gt;INDIRECT(ADDRESS($AG144+3,AH$40)),1,0))+1</f>
        <v>4</v>
      </c>
      <c r="AI144" s="62" t="n">
        <f aca="true">SUM(IF(INDIRECT(ADDRESS(ROW(),AI$40))&gt;INDIRECT(ADDRESS($AG144,AI$40)),1,0),IF(INDIRECT(ADDRESS(ROW(),AI$40))&gt;INDIRECT(ADDRESS($AG144+1,AI$40)),1,0),IF(INDIRECT(ADDRESS(ROW(),AI$40))&gt;INDIRECT(ADDRESS($AG144+2,AI$40)),1,0),IF(INDIRECT(ADDRESS(ROW(),AI$40))&gt;INDIRECT(ADDRESS($AG144+3,AI$40)),1,0))+1</f>
        <v>1</v>
      </c>
      <c r="AJ144" s="62" t="n">
        <f aca="true">SUM(IF(INDIRECT(ADDRESS(ROW(),AJ$40))&gt;INDIRECT(ADDRESS($AG144,AJ$40)),1,0),IF(INDIRECT(ADDRESS(ROW(),AJ$40))&gt;INDIRECT(ADDRESS($AG144+1,AJ$40)),1,0),IF(INDIRECT(ADDRESS(ROW(),AJ$40))&gt;INDIRECT(ADDRESS($AG144+2,AJ$40)),1,0),IF(INDIRECT(ADDRESS(ROW(),AJ$40))&gt;INDIRECT(ADDRESS($AG144+3,AJ$40)),1,0))+1</f>
        <v>4</v>
      </c>
      <c r="AK144" s="62" t="n">
        <f aca="true">SUM(IF(INDIRECT(ADDRESS(ROW(),AK$40))&gt;INDIRECT(ADDRESS($AG144,AK$40)),1,0),IF(INDIRECT(ADDRESS(ROW(),AK$40))&gt;INDIRECT(ADDRESS($AG144+1,AK$40)),1,0),IF(INDIRECT(ADDRESS(ROW(),AK$40))&gt;INDIRECT(ADDRESS($AG144+2,AK$40)),1,0),IF(INDIRECT(ADDRESS(ROW(),AK$40))&gt;INDIRECT(ADDRESS($AG144+3,AK$40)),1,0))+1</f>
        <v>2</v>
      </c>
      <c r="AL144" s="62" t="n">
        <f aca="true">SUM(IF(INDIRECT(ADDRESS(ROW(),AL$40))&gt;INDIRECT(ADDRESS($AG144,AL$40)),1,0),IF(INDIRECT(ADDRESS(ROW(),AL$40))&gt;INDIRECT(ADDRESS($AG144+1,AL$40)),1,0),IF(INDIRECT(ADDRESS(ROW(),AL$40))&gt;INDIRECT(ADDRESS($AG144+2,AL$40)),1,0),IF(INDIRECT(ADDRESS(ROW(),AL$40))&gt;INDIRECT(ADDRESS($AG144+3,AL$40)),1,0))+1</f>
        <v>4</v>
      </c>
      <c r="AM144" s="62" t="n">
        <f aca="true">SUM(IF(INDIRECT(ADDRESS(ROW(),AM$40))&gt;INDIRECT(ADDRESS($AG144,AM$40)),1,0),IF(INDIRECT(ADDRESS(ROW(),AM$40))&gt;INDIRECT(ADDRESS($AG144+1,AM$40)),1,0),IF(INDIRECT(ADDRESS(ROW(),AM$40))&gt;INDIRECT(ADDRESS($AG144+2,AM$40)),1,0),IF(INDIRECT(ADDRESS(ROW(),AM$40))&gt;INDIRECT(ADDRESS($AG144+3,AM$40)),1,0))+1</f>
        <v>3</v>
      </c>
      <c r="AO144" s="8" t="n">
        <f aca="false">IF("na"=F144,"",SQRT(F144)/SQRT(F143))</f>
        <v>1.06426569147828</v>
      </c>
      <c r="AP144" s="8" t="n">
        <f aca="false">IF("na"=J144,"",SQRT(J144)/SQRT(J143))</f>
        <v>1.07050230481246</v>
      </c>
      <c r="AQ144" s="8" t="n">
        <f aca="false">IF("na"=M144,"",SQRT(M144)/SQRT(M143))</f>
        <v>1.13457305614952</v>
      </c>
      <c r="AR144" s="8" t="n">
        <f aca="false">IF("na"=Q144,"",SQRT(Q144)/SQRT(Q143))</f>
        <v>1.05534852808659</v>
      </c>
      <c r="AS144" s="8" t="n">
        <f aca="false">IF("na"=T144,"",SQRT(T144)/SQRT(T143))</f>
        <v>1.22087858408606</v>
      </c>
      <c r="AT144" s="8" t="n">
        <f aca="false">IF("na"=X144,"",SQRT(X144)/SQRT(X143))</f>
        <v>1.09421130332243</v>
      </c>
    </row>
    <row r="145" customFormat="false" ht="12.75" hidden="false" customHeight="true" outlineLevel="0" collapsed="false">
      <c r="A145" s="11" t="s">
        <v>281</v>
      </c>
      <c r="B145" s="57" t="n">
        <v>0.354803</v>
      </c>
      <c r="C145" s="57" t="n">
        <v>2.16391</v>
      </c>
      <c r="D145" s="59" t="n">
        <v>0.365855</v>
      </c>
      <c r="E145" s="60" t="n">
        <v>0.0323635</v>
      </c>
      <c r="F145" s="60" t="n">
        <v>0.0011695428</v>
      </c>
      <c r="G145" s="60" t="n">
        <v>2.33158</v>
      </c>
      <c r="H145" s="60" t="n">
        <v>0.778874</v>
      </c>
      <c r="I145" s="60" t="n">
        <v>2.15572</v>
      </c>
      <c r="J145" s="61" t="n">
        <v>0.6067117839</v>
      </c>
      <c r="K145" s="59" t="n">
        <v>0.365335</v>
      </c>
      <c r="L145" s="60" t="n">
        <v>0.0247545</v>
      </c>
      <c r="M145" s="60" t="n">
        <v>0.0007237082</v>
      </c>
      <c r="N145" s="60" t="n">
        <v>2.20458</v>
      </c>
      <c r="O145" s="60" t="n">
        <v>0.481719</v>
      </c>
      <c r="P145" s="60" t="n">
        <v>2.12424</v>
      </c>
      <c r="Q145" s="61" t="n">
        <v>0.2336269038</v>
      </c>
      <c r="R145" s="59" t="n">
        <v>0.365993</v>
      </c>
      <c r="S145" s="60" t="n">
        <v>0.0198205</v>
      </c>
      <c r="T145" s="60" t="n">
        <v>0.0005180683</v>
      </c>
      <c r="U145" s="60" t="n">
        <v>2.14116</v>
      </c>
      <c r="V145" s="60" t="n">
        <v>0.29111</v>
      </c>
      <c r="W145" s="60" t="n">
        <v>2.10988</v>
      </c>
      <c r="X145" s="61" t="n">
        <v>0.087664273</v>
      </c>
      <c r="Y145" s="60"/>
      <c r="Z145" s="60"/>
      <c r="AA145" s="9" t="n">
        <f aca="false">IF("na"=F145,"",F145/F143)</f>
        <v>0.884903166233361</v>
      </c>
      <c r="AB145" s="7" t="n">
        <f aca="false">IF("na"=J145,"",J145/J143)</f>
        <v>1.61983279925744</v>
      </c>
      <c r="AC145" s="7" t="n">
        <f aca="false">IF("na"=M145,"",M145/M143)</f>
        <v>0.861120054981601</v>
      </c>
      <c r="AD145" s="7" t="n">
        <f aca="false">IF("na"=Q145,"",Q145/Q143)</f>
        <v>1.26415792062022</v>
      </c>
      <c r="AE145" s="7" t="n">
        <f aca="false">IF("na"=T145,"",T145/T143)</f>
        <v>0.914290559941493</v>
      </c>
      <c r="AF145" s="7" t="n">
        <f aca="false">IF("na"=X145,"",X145/X143)</f>
        <v>1.03826567487716</v>
      </c>
      <c r="AG145" s="7" t="n">
        <f aca="false">AG144</f>
        <v>144</v>
      </c>
      <c r="AH145" s="62" t="n">
        <f aca="true">SUM(IF(INDIRECT(ADDRESS(ROW(),AH$40))&gt;INDIRECT(ADDRESS($AG145,AH$40)),1,0),IF(INDIRECT(ADDRESS(ROW(),AH$40))&gt;INDIRECT(ADDRESS($AG145+1,AH$40)),1,0),IF(INDIRECT(ADDRESS(ROW(),AH$40))&gt;INDIRECT(ADDRESS($AG145+2,AH$40)),1,0),IF(INDIRECT(ADDRESS(ROW(),AH$40))&gt;INDIRECT(ADDRESS($AG145+3,AH$40)),1,0))+1</f>
        <v>2</v>
      </c>
      <c r="AI145" s="62" t="n">
        <f aca="true">SUM(IF(INDIRECT(ADDRESS(ROW(),AI$40))&gt;INDIRECT(ADDRESS($AG145,AI$40)),1,0),IF(INDIRECT(ADDRESS(ROW(),AI$40))&gt;INDIRECT(ADDRESS($AG145+1,AI$40)),1,0),IF(INDIRECT(ADDRESS(ROW(),AI$40))&gt;INDIRECT(ADDRESS($AG145+2,AI$40)),1,0),IF(INDIRECT(ADDRESS(ROW(),AI$40))&gt;INDIRECT(ADDRESS($AG145+3,AI$40)),1,0))+1</f>
        <v>4</v>
      </c>
      <c r="AJ145" s="62" t="n">
        <f aca="true">SUM(IF(INDIRECT(ADDRESS(ROW(),AJ$40))&gt;INDIRECT(ADDRESS($AG145,AJ$40)),1,0),IF(INDIRECT(ADDRESS(ROW(),AJ$40))&gt;INDIRECT(ADDRESS($AG145+1,AJ$40)),1,0),IF(INDIRECT(ADDRESS(ROW(),AJ$40))&gt;INDIRECT(ADDRESS($AG145+2,AJ$40)),1,0),IF(INDIRECT(ADDRESS(ROW(),AJ$40))&gt;INDIRECT(ADDRESS($AG145+3,AJ$40)),1,0))+1</f>
        <v>2</v>
      </c>
      <c r="AK145" s="62" t="n">
        <f aca="true">SUM(IF(INDIRECT(ADDRESS(ROW(),AK$40))&gt;INDIRECT(ADDRESS($AG145,AK$40)),1,0),IF(INDIRECT(ADDRESS(ROW(),AK$40))&gt;INDIRECT(ADDRESS($AG145+1,AK$40)),1,0),IF(INDIRECT(ADDRESS(ROW(),AK$40))&gt;INDIRECT(ADDRESS($AG145+2,AK$40)),1,0),IF(INDIRECT(ADDRESS(ROW(),AK$40))&gt;INDIRECT(ADDRESS($AG145+3,AK$40)),1,0))+1</f>
        <v>4</v>
      </c>
      <c r="AL145" s="62" t="n">
        <f aca="true">SUM(IF(INDIRECT(ADDRESS(ROW(),AL$40))&gt;INDIRECT(ADDRESS($AG145,AL$40)),1,0),IF(INDIRECT(ADDRESS(ROW(),AL$40))&gt;INDIRECT(ADDRESS($AG145+1,AL$40)),1,0),IF(INDIRECT(ADDRESS(ROW(),AL$40))&gt;INDIRECT(ADDRESS($AG145+2,AL$40)),1,0),IF(INDIRECT(ADDRESS(ROW(),AL$40))&gt;INDIRECT(ADDRESS($AG145+3,AL$40)),1,0))+1</f>
        <v>2</v>
      </c>
      <c r="AM145" s="62" t="n">
        <f aca="true">SUM(IF(INDIRECT(ADDRESS(ROW(),AM$40))&gt;INDIRECT(ADDRESS($AG145,AM$40)),1,0),IF(INDIRECT(ADDRESS(ROW(),AM$40))&gt;INDIRECT(ADDRESS($AG145+1,AM$40)),1,0),IF(INDIRECT(ADDRESS(ROW(),AM$40))&gt;INDIRECT(ADDRESS($AG145+2,AM$40)),1,0),IF(INDIRECT(ADDRESS(ROW(),AM$40))&gt;INDIRECT(ADDRESS($AG145+3,AM$40)),1,0))+1</f>
        <v>1</v>
      </c>
      <c r="AO145" s="8" t="n">
        <f aca="false">IF("na"=F145,"",SQRT(F145)/SQRT(F143))</f>
        <v>0.940692918137136</v>
      </c>
      <c r="AP145" s="8" t="n">
        <f aca="false">IF("na"=J145,"",SQRT(J145)/SQRT(J143))</f>
        <v>1.27272652178598</v>
      </c>
      <c r="AQ145" s="8" t="n">
        <f aca="false">IF("na"=M145,"",SQRT(M145)/SQRT(M143))</f>
        <v>0.927965546225506</v>
      </c>
      <c r="AR145" s="8" t="n">
        <f aca="false">IF("na"=Q145,"",SQRT(Q145)/SQRT(Q143))</f>
        <v>1.12434777565494</v>
      </c>
      <c r="AS145" s="8" t="n">
        <f aca="false">IF("na"=T145,"",SQRT(T145)/SQRT(T143))</f>
        <v>0.956185421318216</v>
      </c>
      <c r="AT145" s="8" t="n">
        <f aca="false">IF("na"=X145,"",SQRT(X145)/SQRT(X143))</f>
        <v>1.01895322506833</v>
      </c>
    </row>
    <row r="146" customFormat="false" ht="12.75" hidden="false" customHeight="true" outlineLevel="0" collapsed="false">
      <c r="A146" s="11" t="s">
        <v>282</v>
      </c>
      <c r="B146" s="57" t="n">
        <v>0.354803</v>
      </c>
      <c r="C146" s="57" t="n">
        <v>2.16391</v>
      </c>
      <c r="D146" s="63" t="n">
        <v>0.346627</v>
      </c>
      <c r="E146" s="64" t="n">
        <v>0.0318638</v>
      </c>
      <c r="F146" s="65" t="n">
        <v>0.0010821486</v>
      </c>
      <c r="G146" s="64" t="n">
        <v>2.36164</v>
      </c>
      <c r="H146" s="65" t="n">
        <v>0.660741</v>
      </c>
      <c r="I146" s="65" t="n">
        <v>2.23038</v>
      </c>
      <c r="J146" s="66" t="n">
        <v>0.4409969299</v>
      </c>
      <c r="K146" s="63" t="n">
        <v>0.347448</v>
      </c>
      <c r="L146" s="64" t="n">
        <v>0.0226104</v>
      </c>
      <c r="M146" s="65" t="n">
        <v>0.0005653261</v>
      </c>
      <c r="N146" s="64" t="n">
        <v>2.28916</v>
      </c>
      <c r="O146" s="65" t="n">
        <v>0.409459</v>
      </c>
      <c r="P146" s="65" t="n">
        <v>2.23223</v>
      </c>
      <c r="Q146" s="66" t="n">
        <v>0.172324295</v>
      </c>
      <c r="R146" s="63" t="n">
        <v>0.347882</v>
      </c>
      <c r="S146" s="64" t="n">
        <v>0.0166438</v>
      </c>
      <c r="T146" s="65" t="n">
        <v>0.0003249162</v>
      </c>
      <c r="U146" s="64" t="n">
        <v>2.25481</v>
      </c>
      <c r="V146" s="65" t="n">
        <v>0.292135</v>
      </c>
      <c r="W146" s="65" t="n">
        <v>2.22366</v>
      </c>
      <c r="X146" s="66" t="n">
        <v>0.0889129207</v>
      </c>
      <c r="Y146" s="64"/>
      <c r="Z146" s="64"/>
      <c r="AA146" s="9" t="n">
        <f aca="false">IF("na"=F146,"",F146/F143)</f>
        <v>0.818778690677245</v>
      </c>
      <c r="AB146" s="7" t="n">
        <f aca="false">IF("na"=J146,"",J146/J143)</f>
        <v>1.17739808320847</v>
      </c>
      <c r="AC146" s="7" t="n">
        <f aca="false">IF("na"=M146,"",M146/M143)</f>
        <v>0.672665643852777</v>
      </c>
      <c r="AD146" s="7" t="n">
        <f aca="false">IF("na"=Q146,"",Q146/Q143)</f>
        <v>0.932448784349061</v>
      </c>
      <c r="AE146" s="7" t="n">
        <f aca="false">IF("na"=T146,"",T146/T143)</f>
        <v>0.573414382682867</v>
      </c>
      <c r="AF146" s="7" t="n">
        <f aca="false">IF("na"=X146,"",X146/X143)</f>
        <v>1.05305423129312</v>
      </c>
      <c r="AG146" s="7" t="n">
        <f aca="false">AG145</f>
        <v>144</v>
      </c>
      <c r="AH146" s="62" t="n">
        <f aca="true">SUM(IF(INDIRECT(ADDRESS(ROW(),AH$40))&gt;INDIRECT(ADDRESS($AG146,AH$40)),1,0),IF(INDIRECT(ADDRESS(ROW(),AH$40))&gt;INDIRECT(ADDRESS($AG146+1,AH$40)),1,0),IF(INDIRECT(ADDRESS(ROW(),AH$40))&gt;INDIRECT(ADDRESS($AG146+2,AH$40)),1,0),IF(INDIRECT(ADDRESS(ROW(),AH$40))&gt;INDIRECT(ADDRESS($AG146+3,AH$40)),1,0))+1</f>
        <v>1</v>
      </c>
      <c r="AI146" s="62" t="n">
        <f aca="true">SUM(IF(INDIRECT(ADDRESS(ROW(),AI$40))&gt;INDIRECT(ADDRESS($AG146,AI$40)),1,0),IF(INDIRECT(ADDRESS(ROW(),AI$40))&gt;INDIRECT(ADDRESS($AG146+1,AI$40)),1,0),IF(INDIRECT(ADDRESS(ROW(),AI$40))&gt;INDIRECT(ADDRESS($AG146+2,AI$40)),1,0),IF(INDIRECT(ADDRESS(ROW(),AI$40))&gt;INDIRECT(ADDRESS($AG146+3,AI$40)),1,0))+1</f>
        <v>2</v>
      </c>
      <c r="AJ146" s="62" t="n">
        <f aca="true">SUM(IF(INDIRECT(ADDRESS(ROW(),AJ$40))&gt;INDIRECT(ADDRESS($AG146,AJ$40)),1,0),IF(INDIRECT(ADDRESS(ROW(),AJ$40))&gt;INDIRECT(ADDRESS($AG146+1,AJ$40)),1,0),IF(INDIRECT(ADDRESS(ROW(),AJ$40))&gt;INDIRECT(ADDRESS($AG146+2,AJ$40)),1,0),IF(INDIRECT(ADDRESS(ROW(),AJ$40))&gt;INDIRECT(ADDRESS($AG146+3,AJ$40)),1,0))+1</f>
        <v>1</v>
      </c>
      <c r="AK146" s="62" t="n">
        <f aca="true">SUM(IF(INDIRECT(ADDRESS(ROW(),AK$40))&gt;INDIRECT(ADDRESS($AG146,AK$40)),1,0),IF(INDIRECT(ADDRESS(ROW(),AK$40))&gt;INDIRECT(ADDRESS($AG146+1,AK$40)),1,0),IF(INDIRECT(ADDRESS(ROW(),AK$40))&gt;INDIRECT(ADDRESS($AG146+2,AK$40)),1,0),IF(INDIRECT(ADDRESS(ROW(),AK$40))&gt;INDIRECT(ADDRESS($AG146+3,AK$40)),1,0))+1</f>
        <v>1</v>
      </c>
      <c r="AL146" s="62" t="n">
        <f aca="true">SUM(IF(INDIRECT(ADDRESS(ROW(),AL$40))&gt;INDIRECT(ADDRESS($AG146,AL$40)),1,0),IF(INDIRECT(ADDRESS(ROW(),AL$40))&gt;INDIRECT(ADDRESS($AG146+1,AL$40)),1,0),IF(INDIRECT(ADDRESS(ROW(),AL$40))&gt;INDIRECT(ADDRESS($AG146+2,AL$40)),1,0),IF(INDIRECT(ADDRESS(ROW(),AL$40))&gt;INDIRECT(ADDRESS($AG146+3,AL$40)),1,0))+1</f>
        <v>1</v>
      </c>
      <c r="AM146" s="62" t="n">
        <f aca="true">SUM(IF(INDIRECT(ADDRESS(ROW(),AM$40))&gt;INDIRECT(ADDRESS($AG146,AM$40)),1,0),IF(INDIRECT(ADDRESS(ROW(),AM$40))&gt;INDIRECT(ADDRESS($AG146+1,AM$40)),1,0),IF(INDIRECT(ADDRESS(ROW(),AM$40))&gt;INDIRECT(ADDRESS($AG146+2,AM$40)),1,0),IF(INDIRECT(ADDRESS(ROW(),AM$40))&gt;INDIRECT(ADDRESS($AG146+3,AM$40)),1,0))+1</f>
        <v>2</v>
      </c>
      <c r="AO146" s="8" t="n">
        <f aca="false">IF("na"=F146,"",SQRT(F146)/SQRT(F143))</f>
        <v>0.904863907268516</v>
      </c>
      <c r="AP146" s="8" t="n">
        <f aca="false">IF("na"=J146,"",SQRT(J146)/SQRT(J143))</f>
        <v>1.08507975891566</v>
      </c>
      <c r="AQ146" s="8" t="n">
        <f aca="false">IF("na"=M146,"",SQRT(M146)/SQRT(M143))</f>
        <v>0.820161961964085</v>
      </c>
      <c r="AR146" s="8" t="n">
        <f aca="false">IF("na"=Q146,"",SQRT(Q146)/SQRT(Q143))</f>
        <v>0.965633876968419</v>
      </c>
      <c r="AS146" s="8" t="n">
        <f aca="false">IF("na"=T146,"",SQRT(T146)/SQRT(T143))</f>
        <v>0.757241297528646</v>
      </c>
      <c r="AT146" s="8" t="n">
        <f aca="false">IF("na"=X146,"",SQRT(X146)/SQRT(X143))</f>
        <v>1.02618430668819</v>
      </c>
    </row>
    <row r="147" customFormat="false" ht="12.75" hidden="false" customHeight="true" outlineLevel="0" collapsed="false">
      <c r="A147" s="11" t="s">
        <v>283</v>
      </c>
      <c r="B147" s="57" t="n">
        <v>0.354803</v>
      </c>
      <c r="C147" s="57" t="n">
        <v>2.16391</v>
      </c>
      <c r="D147" s="67" t="n">
        <v>0.365714</v>
      </c>
      <c r="E147" s="7" t="n">
        <v>0.035413</v>
      </c>
      <c r="F147" s="65" t="n">
        <v>0.0013731304</v>
      </c>
      <c r="G147" s="64" t="n">
        <v>2.24564</v>
      </c>
      <c r="H147" s="65" t="n">
        <v>0.768241</v>
      </c>
      <c r="I147" s="65" t="n">
        <v>2.09193</v>
      </c>
      <c r="J147" s="66" t="n">
        <v>0.5953753544</v>
      </c>
      <c r="K147" s="67" t="n">
        <v>0.363747</v>
      </c>
      <c r="L147" s="7" t="n">
        <v>0.028958</v>
      </c>
      <c r="M147" s="65" t="n">
        <v>0.0009185608</v>
      </c>
      <c r="N147" s="64" t="n">
        <v>2.16478</v>
      </c>
      <c r="O147" s="65" t="n">
        <v>0.470996</v>
      </c>
      <c r="P147" s="65" t="n">
        <v>2.09226</v>
      </c>
      <c r="Q147" s="66" t="n">
        <v>0.2269709545</v>
      </c>
      <c r="R147" s="67" t="n">
        <v>0.36309</v>
      </c>
      <c r="S147" s="7" t="n">
        <v>0.0250774</v>
      </c>
      <c r="T147" s="65" t="n">
        <v>0.0006975502</v>
      </c>
      <c r="U147" s="64" t="n">
        <v>2.162</v>
      </c>
      <c r="V147" s="65" t="n">
        <v>0.34558</v>
      </c>
      <c r="W147" s="65" t="n">
        <v>2.12235</v>
      </c>
      <c r="X147" s="66" t="n">
        <v>0.12115277</v>
      </c>
      <c r="Y147" s="64"/>
      <c r="Z147" s="64"/>
      <c r="AA147" s="9" t="n">
        <f aca="false">IF("na"=F147,"",F147/F143)</f>
        <v>1.03894225898469</v>
      </c>
      <c r="AB147" s="7" t="n">
        <f aca="false">IF("na"=J147,"",J147/J143)</f>
        <v>1.58956617049258</v>
      </c>
      <c r="AC147" s="7" t="n">
        <f aca="false">IF("na"=M147,"",M147/M143)</f>
        <v>1.09296968944105</v>
      </c>
      <c r="AD147" s="7" t="n">
        <f aca="false">IF("na"=Q147,"",Q147/Q143)</f>
        <v>1.2281425007778</v>
      </c>
      <c r="AE147" s="7" t="n">
        <f aca="false">IF("na"=T147,"",T147/T143)</f>
        <v>1.23104147261143</v>
      </c>
      <c r="AF147" s="7" t="n">
        <f aca="false">IF("na"=X147,"",X147/X143)</f>
        <v>1.43489198281822</v>
      </c>
      <c r="AG147" s="7" t="n">
        <f aca="false">AG146</f>
        <v>144</v>
      </c>
      <c r="AH147" s="62" t="n">
        <f aca="true">SUM(IF(INDIRECT(ADDRESS(ROW(),AH$40))&gt;INDIRECT(ADDRESS($AG147,AH$40)),1,0),IF(INDIRECT(ADDRESS(ROW(),AH$40))&gt;INDIRECT(ADDRESS($AG147+1,AH$40)),1,0),IF(INDIRECT(ADDRESS(ROW(),AH$40))&gt;INDIRECT(ADDRESS($AG147+2,AH$40)),1,0),IF(INDIRECT(ADDRESS(ROW(),AH$40))&gt;INDIRECT(ADDRESS($AG147+3,AH$40)),1,0))+1</f>
        <v>3</v>
      </c>
      <c r="AI147" s="62" t="n">
        <f aca="true">SUM(IF(INDIRECT(ADDRESS(ROW(),AI$40))&gt;INDIRECT(ADDRESS($AG147,AI$40)),1,0),IF(INDIRECT(ADDRESS(ROW(),AI$40))&gt;INDIRECT(ADDRESS($AG147+1,AI$40)),1,0),IF(INDIRECT(ADDRESS(ROW(),AI$40))&gt;INDIRECT(ADDRESS($AG147+2,AI$40)),1,0),IF(INDIRECT(ADDRESS(ROW(),AI$40))&gt;INDIRECT(ADDRESS($AG147+3,AI$40)),1,0))+1</f>
        <v>3</v>
      </c>
      <c r="AJ147" s="62" t="n">
        <f aca="true">SUM(IF(INDIRECT(ADDRESS(ROW(),AJ$40))&gt;INDIRECT(ADDRESS($AG147,AJ$40)),1,0),IF(INDIRECT(ADDRESS(ROW(),AJ$40))&gt;INDIRECT(ADDRESS($AG147+1,AJ$40)),1,0),IF(INDIRECT(ADDRESS(ROW(),AJ$40))&gt;INDIRECT(ADDRESS($AG147+2,AJ$40)),1,0),IF(INDIRECT(ADDRESS(ROW(),AJ$40))&gt;INDIRECT(ADDRESS($AG147+3,AJ$40)),1,0))+1</f>
        <v>3</v>
      </c>
      <c r="AK147" s="62" t="n">
        <f aca="true">SUM(IF(INDIRECT(ADDRESS(ROW(),AK$40))&gt;INDIRECT(ADDRESS($AG147,AK$40)),1,0),IF(INDIRECT(ADDRESS(ROW(),AK$40))&gt;INDIRECT(ADDRESS($AG147+1,AK$40)),1,0),IF(INDIRECT(ADDRESS(ROW(),AK$40))&gt;INDIRECT(ADDRESS($AG147+2,AK$40)),1,0),IF(INDIRECT(ADDRESS(ROW(),AK$40))&gt;INDIRECT(ADDRESS($AG147+3,AK$40)),1,0))+1</f>
        <v>3</v>
      </c>
      <c r="AL147" s="62" t="n">
        <f aca="true">SUM(IF(INDIRECT(ADDRESS(ROW(),AL$40))&gt;INDIRECT(ADDRESS($AG147,AL$40)),1,0),IF(INDIRECT(ADDRESS(ROW(),AL$40))&gt;INDIRECT(ADDRESS($AG147+1,AL$40)),1,0),IF(INDIRECT(ADDRESS(ROW(),AL$40))&gt;INDIRECT(ADDRESS($AG147+2,AL$40)),1,0),IF(INDIRECT(ADDRESS(ROW(),AL$40))&gt;INDIRECT(ADDRESS($AG147+3,AL$40)),1,0))+1</f>
        <v>3</v>
      </c>
      <c r="AM147" s="62" t="n">
        <f aca="true">SUM(IF(INDIRECT(ADDRESS(ROW(),AM$40))&gt;INDIRECT(ADDRESS($AG147,AM$40)),1,0),IF(INDIRECT(ADDRESS(ROW(),AM$40))&gt;INDIRECT(ADDRESS($AG147+1,AM$40)),1,0),IF(INDIRECT(ADDRESS(ROW(),AM$40))&gt;INDIRECT(ADDRESS($AG147+2,AM$40)),1,0),IF(INDIRECT(ADDRESS(ROW(),AM$40))&gt;INDIRECT(ADDRESS($AG147+3,AM$40)),1,0))+1</f>
        <v>4</v>
      </c>
      <c r="AO147" s="8" t="n">
        <f aca="false">IF("na"=F147,"",SQRT(F147)/SQRT(F143))</f>
        <v>1.01928517059</v>
      </c>
      <c r="AP147" s="8" t="n">
        <f aca="false">IF("na"=J147,"",SQRT(J147)/SQRT(J143))</f>
        <v>1.26077998496668</v>
      </c>
      <c r="AQ147" s="8" t="n">
        <f aca="false">IF("na"=M147,"",SQRT(M147)/SQRT(M143))</f>
        <v>1.04545190680445</v>
      </c>
      <c r="AR147" s="8" t="n">
        <f aca="false">IF("na"=Q147,"",SQRT(Q147)/SQRT(Q143))</f>
        <v>1.10821590891748</v>
      </c>
      <c r="AS147" s="8" t="n">
        <f aca="false">IF("na"=T147,"",SQRT(T147)/SQRT(T143))</f>
        <v>1.1095230834063</v>
      </c>
      <c r="AT147" s="8" t="n">
        <f aca="false">IF("na"=X147,"",SQRT(X147)/SQRT(X143))</f>
        <v>1.19786976872205</v>
      </c>
    </row>
    <row r="148" customFormat="false" ht="12.75" hidden="false" customHeight="true" outlineLevel="0" collapsed="false">
      <c r="B148" s="68"/>
      <c r="C148" s="68"/>
      <c r="D148" s="7"/>
      <c r="E148" s="7"/>
      <c r="F148" s="7"/>
      <c r="G148" s="7"/>
      <c r="H148" s="7"/>
      <c r="I148" s="7"/>
      <c r="J148" s="7"/>
      <c r="K148" s="7"/>
      <c r="L148" s="7"/>
    </row>
    <row r="149" customFormat="false" ht="12.75" hidden="false" customHeight="true" outlineLevel="0" collapsed="false">
      <c r="A149" s="11"/>
      <c r="B149" s="11"/>
      <c r="C149" s="11"/>
      <c r="D149" s="11" t="s">
        <v>313</v>
      </c>
      <c r="E149" s="11"/>
      <c r="F149" s="11"/>
      <c r="G149" s="11"/>
      <c r="H149" s="11"/>
      <c r="I149" s="11"/>
      <c r="J149" s="11"/>
      <c r="K149" s="11"/>
      <c r="L149" s="11"/>
      <c r="M149" s="11"/>
      <c r="N149" s="11"/>
      <c r="O149" s="11"/>
      <c r="P149" s="11"/>
      <c r="Q149" s="11"/>
      <c r="R149" s="11"/>
      <c r="S149" s="11"/>
      <c r="T149" s="11"/>
      <c r="U149" s="11"/>
      <c r="V149" s="11"/>
      <c r="W149" s="11"/>
      <c r="X149" s="11"/>
      <c r="Y149" s="11"/>
      <c r="Z149" s="11"/>
      <c r="AA149" s="49"/>
      <c r="AB149" s="50"/>
      <c r="AC149" s="50"/>
      <c r="AD149" s="50"/>
      <c r="AE149" s="50"/>
      <c r="AF149" s="50"/>
      <c r="AG149" s="50"/>
      <c r="AH149" s="51"/>
      <c r="AI149" s="51"/>
      <c r="AJ149" s="51"/>
      <c r="AK149" s="51"/>
      <c r="AL149" s="51"/>
      <c r="AM149" s="51"/>
    </row>
    <row r="150" customFormat="false" ht="12.75" hidden="false" customHeight="true" outlineLevel="0" collapsed="false">
      <c r="B150" s="52" t="s">
        <v>293</v>
      </c>
      <c r="C150" s="52" t="s">
        <v>293</v>
      </c>
      <c r="D150" s="53" t="n">
        <v>7</v>
      </c>
      <c r="E150" s="53"/>
      <c r="F150" s="53"/>
      <c r="G150" s="53"/>
      <c r="H150" s="53"/>
      <c r="I150" s="53"/>
      <c r="J150" s="53"/>
      <c r="K150" s="53" t="n">
        <v>15</v>
      </c>
      <c r="L150" s="53"/>
      <c r="M150" s="53"/>
      <c r="N150" s="53"/>
      <c r="O150" s="53"/>
      <c r="P150" s="53"/>
      <c r="Q150" s="53"/>
      <c r="R150" s="53" t="n">
        <v>30</v>
      </c>
      <c r="S150" s="53"/>
      <c r="T150" s="53"/>
      <c r="U150" s="53"/>
      <c r="V150" s="53"/>
      <c r="W150" s="53"/>
      <c r="X150" s="53"/>
      <c r="Y150" s="54"/>
      <c r="Z150" s="54"/>
    </row>
    <row r="151" customFormat="false" ht="12.75" hidden="false" customHeight="true" outlineLevel="0" collapsed="false">
      <c r="B151" s="55" t="s">
        <v>284</v>
      </c>
      <c r="C151" s="55" t="s">
        <v>294</v>
      </c>
      <c r="D151" s="56" t="s">
        <v>284</v>
      </c>
      <c r="E151" s="57" t="s">
        <v>287</v>
      </c>
      <c r="F151" s="57" t="s">
        <v>295</v>
      </c>
      <c r="G151" s="57" t="s">
        <v>296</v>
      </c>
      <c r="H151" s="57" t="s">
        <v>297</v>
      </c>
      <c r="I151" s="57" t="s">
        <v>298</v>
      </c>
      <c r="J151" s="58" t="s">
        <v>299</v>
      </c>
      <c r="K151" s="56" t="s">
        <v>284</v>
      </c>
      <c r="L151" s="57" t="s">
        <v>287</v>
      </c>
      <c r="M151" s="57" t="s">
        <v>295</v>
      </c>
      <c r="N151" s="57" t="s">
        <v>296</v>
      </c>
      <c r="O151" s="57" t="s">
        <v>297</v>
      </c>
      <c r="P151" s="57" t="s">
        <v>298</v>
      </c>
      <c r="Q151" s="58" t="s">
        <v>299</v>
      </c>
      <c r="R151" s="56" t="s">
        <v>284</v>
      </c>
      <c r="S151" s="57" t="s">
        <v>287</v>
      </c>
      <c r="T151" s="57" t="s">
        <v>295</v>
      </c>
      <c r="U151" s="57" t="s">
        <v>296</v>
      </c>
      <c r="V151" s="57" t="s">
        <v>297</v>
      </c>
      <c r="W151" s="57" t="s">
        <v>298</v>
      </c>
      <c r="X151" s="58" t="s">
        <v>299</v>
      </c>
      <c r="Y151" s="57"/>
      <c r="Z151" s="57"/>
    </row>
    <row r="152" customFormat="false" ht="12.75" hidden="false" customHeight="true" outlineLevel="0" collapsed="false">
      <c r="A152" s="11" t="s">
        <v>300</v>
      </c>
      <c r="B152" s="57" t="n">
        <v>0.45164</v>
      </c>
      <c r="C152" s="57" t="n">
        <v>2.05045</v>
      </c>
      <c r="D152" s="59" t="n">
        <v>0.443696</v>
      </c>
      <c r="E152" s="60" t="n">
        <v>0.0379203</v>
      </c>
      <c r="F152" s="60" t="n">
        <v>0.0015010562</v>
      </c>
      <c r="G152" s="60" t="n">
        <v>2.22734</v>
      </c>
      <c r="H152" s="60" t="n">
        <v>0.718023</v>
      </c>
      <c r="I152" s="60" t="n">
        <v>2.07163</v>
      </c>
      <c r="J152" s="61" t="n">
        <v>0.5160056209</v>
      </c>
      <c r="K152" s="59" t="n">
        <v>0.443689</v>
      </c>
      <c r="L152" s="60" t="n">
        <v>0.025458</v>
      </c>
      <c r="M152" s="60" t="n">
        <v>0.0007113281</v>
      </c>
      <c r="N152" s="60" t="n">
        <v>2.11291</v>
      </c>
      <c r="O152" s="60" t="n">
        <v>0.416767</v>
      </c>
      <c r="P152" s="60" t="n">
        <v>2.04618</v>
      </c>
      <c r="Q152" s="61" t="n">
        <v>0.1737129651</v>
      </c>
      <c r="R152" s="59" t="n">
        <v>0.443238</v>
      </c>
      <c r="S152" s="60" t="n">
        <v>0.0174545</v>
      </c>
      <c r="T152" s="60" t="n">
        <v>0.0003752531</v>
      </c>
      <c r="U152" s="60" t="n">
        <v>2.08593</v>
      </c>
      <c r="V152" s="60" t="n">
        <v>0.277694</v>
      </c>
      <c r="W152" s="60" t="n">
        <v>2.05515</v>
      </c>
      <c r="X152" s="61" t="n">
        <v>0.0771360476</v>
      </c>
      <c r="Y152" s="60"/>
      <c r="Z152" s="60"/>
      <c r="AH152" s="62"/>
      <c r="AI152" s="62"/>
    </row>
    <row r="153" customFormat="false" ht="12.75" hidden="false" customHeight="true" outlineLevel="0" collapsed="false">
      <c r="A153" s="11" t="s">
        <v>280</v>
      </c>
      <c r="B153" s="57" t="n">
        <v>0.45164</v>
      </c>
      <c r="C153" s="57" t="n">
        <v>2.05045</v>
      </c>
      <c r="D153" s="59" t="n">
        <v>0.443652</v>
      </c>
      <c r="E153" s="60" t="n">
        <v>0.0423566</v>
      </c>
      <c r="F153" s="60" t="n">
        <v>0.0018578896</v>
      </c>
      <c r="G153" s="60" t="n">
        <v>2.19284</v>
      </c>
      <c r="H153" s="60" t="n">
        <v>0.680446</v>
      </c>
      <c r="I153" s="60" t="n">
        <v>2.04522</v>
      </c>
      <c r="J153" s="61" t="n">
        <v>0.4630341118</v>
      </c>
      <c r="K153" s="59" t="n">
        <v>0.444105</v>
      </c>
      <c r="L153" s="60" t="n">
        <v>0.0353572</v>
      </c>
      <c r="M153" s="60" t="n">
        <v>0.0013069077</v>
      </c>
      <c r="N153" s="60" t="n">
        <v>2.13186</v>
      </c>
      <c r="O153" s="60" t="n">
        <v>0.520459</v>
      </c>
      <c r="P153" s="60" t="n">
        <v>2.03925</v>
      </c>
      <c r="Q153" s="61" t="n">
        <v>0.2710030106</v>
      </c>
      <c r="R153" s="59" t="n">
        <v>0.442593</v>
      </c>
      <c r="S153" s="60" t="n">
        <v>0.0328236</v>
      </c>
      <c r="T153" s="60" t="n">
        <v>0.0011592369</v>
      </c>
      <c r="U153" s="60" t="n">
        <v>2.09798</v>
      </c>
      <c r="V153" s="60" t="n">
        <v>0.38315</v>
      </c>
      <c r="W153" s="60" t="n">
        <v>2.04493</v>
      </c>
      <c r="X153" s="61" t="n">
        <v>0.1468343929</v>
      </c>
      <c r="Y153" s="60"/>
      <c r="Z153" s="60"/>
      <c r="AA153" s="9" t="n">
        <f aca="false">IF("na"=F153,"",F153/F152)</f>
        <v>1.23772154566898</v>
      </c>
      <c r="AB153" s="7" t="n">
        <f aca="false">IF("na"=J153,"",J153/J152)</f>
        <v>0.897343154891203</v>
      </c>
      <c r="AC153" s="7" t="n">
        <f aca="false">IF("na"=M153,"",M153/M152)</f>
        <v>1.83727832486865</v>
      </c>
      <c r="AD153" s="7" t="n">
        <f aca="false">IF("na"=Q153,"",Q153/Q152)</f>
        <v>1.56006208542922</v>
      </c>
      <c r="AE153" s="7" t="n">
        <f aca="false">IF("na"=T153,"",T153/T152)</f>
        <v>3.08921338691139</v>
      </c>
      <c r="AF153" s="7" t="n">
        <f aca="false">IF("na"=X153,"",X153/X152)</f>
        <v>1.9035768291037</v>
      </c>
      <c r="AG153" s="7" t="n">
        <f aca="false">ROW()</f>
        <v>153</v>
      </c>
      <c r="AH153" s="62" t="n">
        <f aca="true">SUM(IF(INDIRECT(ADDRESS(ROW(),AH$40))&gt;INDIRECT(ADDRESS($AG153,AH$40)),1,0),IF(INDIRECT(ADDRESS(ROW(),AH$40))&gt;INDIRECT(ADDRESS($AG153+1,AH$40)),1,0),IF(INDIRECT(ADDRESS(ROW(),AH$40))&gt;INDIRECT(ADDRESS($AG153+2,AH$40)),1,0),IF(INDIRECT(ADDRESS(ROW(),AH$40))&gt;INDIRECT(ADDRESS($AG153+3,AH$40)),1,0))+1</f>
        <v>3</v>
      </c>
      <c r="AI153" s="62" t="n">
        <f aca="true">SUM(IF(INDIRECT(ADDRESS(ROW(),AI$40))&gt;INDIRECT(ADDRESS($AG153,AI$40)),1,0),IF(INDIRECT(ADDRESS(ROW(),AI$40))&gt;INDIRECT(ADDRESS($AG153+1,AI$40)),1,0),IF(INDIRECT(ADDRESS(ROW(),AI$40))&gt;INDIRECT(ADDRESS($AG153+2,AI$40)),1,0),IF(INDIRECT(ADDRESS(ROW(),AI$40))&gt;INDIRECT(ADDRESS($AG153+3,AI$40)),1,0))+1</f>
        <v>2</v>
      </c>
      <c r="AJ153" s="62" t="n">
        <f aca="true">SUM(IF(INDIRECT(ADDRESS(ROW(),AJ$40))&gt;INDIRECT(ADDRESS($AG153,AJ$40)),1,0),IF(INDIRECT(ADDRESS(ROW(),AJ$40))&gt;INDIRECT(ADDRESS($AG153+1,AJ$40)),1,0),IF(INDIRECT(ADDRESS(ROW(),AJ$40))&gt;INDIRECT(ADDRESS($AG153+2,AJ$40)),1,0),IF(INDIRECT(ADDRESS(ROW(),AJ$40))&gt;INDIRECT(ADDRESS($AG153+3,AJ$40)),1,0))+1</f>
        <v>2</v>
      </c>
      <c r="AK153" s="62" t="n">
        <f aca="true">SUM(IF(INDIRECT(ADDRESS(ROW(),AK$40))&gt;INDIRECT(ADDRESS($AG153,AK$40)),1,0),IF(INDIRECT(ADDRESS(ROW(),AK$40))&gt;INDIRECT(ADDRESS($AG153+1,AK$40)),1,0),IF(INDIRECT(ADDRESS(ROW(),AK$40))&gt;INDIRECT(ADDRESS($AG153+2,AK$40)),1,0),IF(INDIRECT(ADDRESS(ROW(),AK$40))&gt;INDIRECT(ADDRESS($AG153+3,AK$40)),1,0))+1</f>
        <v>3</v>
      </c>
      <c r="AL153" s="62" t="n">
        <f aca="true">SUM(IF(INDIRECT(ADDRESS(ROW(),AL$40))&gt;INDIRECT(ADDRESS($AG153,AL$40)),1,0),IF(INDIRECT(ADDRESS(ROW(),AL$40))&gt;INDIRECT(ADDRESS($AG153+1,AL$40)),1,0),IF(INDIRECT(ADDRESS(ROW(),AL$40))&gt;INDIRECT(ADDRESS($AG153+2,AL$40)),1,0),IF(INDIRECT(ADDRESS(ROW(),AL$40))&gt;INDIRECT(ADDRESS($AG153+3,AL$40)),1,0))+1</f>
        <v>3</v>
      </c>
      <c r="AM153" s="62" t="n">
        <f aca="true">SUM(IF(INDIRECT(ADDRESS(ROW(),AM$40))&gt;INDIRECT(ADDRESS($AG153,AM$40)),1,0),IF(INDIRECT(ADDRESS(ROW(),AM$40))&gt;INDIRECT(ADDRESS($AG153+1,AM$40)),1,0),IF(INDIRECT(ADDRESS(ROW(),AM$40))&gt;INDIRECT(ADDRESS($AG153+2,AM$40)),1,0),IF(INDIRECT(ADDRESS(ROW(),AM$40))&gt;INDIRECT(ADDRESS($AG153+3,AM$40)),1,0))+1</f>
        <v>3</v>
      </c>
      <c r="AO153" s="8" t="n">
        <f aca="false">IF("na"=F153,"",SQRT(F153)/SQRT(F152))</f>
        <v>1.11252934598103</v>
      </c>
      <c r="AP153" s="8" t="n">
        <f aca="false">IF("na"=J153,"",SQRT(J153)/SQRT(J152))</f>
        <v>0.947281982775563</v>
      </c>
      <c r="AQ153" s="8" t="n">
        <f aca="false">IF("na"=M153,"",SQRT(M153)/SQRT(M152))</f>
        <v>1.35546240260239</v>
      </c>
      <c r="AR153" s="8" t="n">
        <f aca="false">IF("na"=Q153,"",SQRT(Q153)/SQRT(Q152))</f>
        <v>1.2490244534953</v>
      </c>
      <c r="AS153" s="8" t="n">
        <f aca="false">IF("na"=T153,"",SQRT(T153)/SQRT(T152))</f>
        <v>1.7576158246077</v>
      </c>
      <c r="AT153" s="8" t="n">
        <f aca="false">IF("na"=X153,"",SQRT(X153)/SQRT(X152))</f>
        <v>1.37970171743885</v>
      </c>
    </row>
    <row r="154" customFormat="false" ht="12.75" hidden="false" customHeight="true" outlineLevel="0" collapsed="false">
      <c r="A154" s="11" t="s">
        <v>281</v>
      </c>
      <c r="B154" s="57" t="n">
        <v>0.45164</v>
      </c>
      <c r="C154" s="57" t="n">
        <v>2.05045</v>
      </c>
      <c r="D154" s="59" t="n">
        <v>0.468783</v>
      </c>
      <c r="E154" s="60" t="n">
        <v>0.0362537</v>
      </c>
      <c r="F154" s="60" t="n">
        <v>0.0016082131</v>
      </c>
      <c r="G154" s="60" t="n">
        <v>2.24518</v>
      </c>
      <c r="H154" s="60" t="n">
        <v>0.686593</v>
      </c>
      <c r="I154" s="60" t="n">
        <v>2.09442</v>
      </c>
      <c r="J154" s="61" t="n">
        <v>0.4733433085</v>
      </c>
      <c r="K154" s="59" t="n">
        <v>0.474616</v>
      </c>
      <c r="L154" s="60" t="n">
        <v>0.0283144</v>
      </c>
      <c r="M154" s="60" t="n">
        <v>0.0013296017</v>
      </c>
      <c r="N154" s="60" t="n">
        <v>2.0685</v>
      </c>
      <c r="O154" s="60" t="n">
        <v>0.429707</v>
      </c>
      <c r="P154" s="60" t="n">
        <v>2.00188</v>
      </c>
      <c r="Q154" s="61" t="n">
        <v>0.1870071507</v>
      </c>
      <c r="R154" s="59" t="n">
        <v>0.474064</v>
      </c>
      <c r="S154" s="60" t="n">
        <v>0.0231937</v>
      </c>
      <c r="T154" s="60" t="n">
        <v>0.0010407834</v>
      </c>
      <c r="U154" s="60" t="n">
        <v>2.0874</v>
      </c>
      <c r="V154" s="60" t="n">
        <v>0.334404</v>
      </c>
      <c r="W154" s="60" t="n">
        <v>2.04756</v>
      </c>
      <c r="X154" s="61" t="n">
        <v>0.1118343873</v>
      </c>
      <c r="Y154" s="60"/>
      <c r="Z154" s="60"/>
      <c r="AA154" s="9" t="n">
        <f aca="false">IF("na"=F154,"",F154/F152)</f>
        <v>1.07138766689748</v>
      </c>
      <c r="AB154" s="7" t="n">
        <f aca="false">IF("na"=J154,"",J154/J152)</f>
        <v>0.917322000629393</v>
      </c>
      <c r="AC154" s="7" t="n">
        <f aca="false">IF("na"=M154,"",M154/M152)</f>
        <v>1.86918202725297</v>
      </c>
      <c r="AD154" s="7" t="n">
        <f aca="false">IF("na"=Q154,"",Q154/Q152)</f>
        <v>1.07652961074234</v>
      </c>
      <c r="AE154" s="7" t="n">
        <f aca="false">IF("na"=T154,"",T154/T152)</f>
        <v>2.77355043835747</v>
      </c>
      <c r="AF154" s="7" t="n">
        <f aca="false">IF("na"=X154,"",X154/X152)</f>
        <v>1.44983299999934</v>
      </c>
      <c r="AG154" s="7" t="n">
        <f aca="false">AG153</f>
        <v>153</v>
      </c>
      <c r="AH154" s="62" t="n">
        <f aca="true">SUM(IF(INDIRECT(ADDRESS(ROW(),AH$40))&gt;INDIRECT(ADDRESS($AG154,AH$40)),1,0),IF(INDIRECT(ADDRESS(ROW(),AH$40))&gt;INDIRECT(ADDRESS($AG154+1,AH$40)),1,0),IF(INDIRECT(ADDRESS(ROW(),AH$40))&gt;INDIRECT(ADDRESS($AG154+2,AH$40)),1,0),IF(INDIRECT(ADDRESS(ROW(),AH$40))&gt;INDIRECT(ADDRESS($AG154+3,AH$40)),1,0))+1</f>
        <v>2</v>
      </c>
      <c r="AI154" s="62" t="n">
        <f aca="true">SUM(IF(INDIRECT(ADDRESS(ROW(),AI$40))&gt;INDIRECT(ADDRESS($AG154,AI$40)),1,0),IF(INDIRECT(ADDRESS(ROW(),AI$40))&gt;INDIRECT(ADDRESS($AG154+1,AI$40)),1,0),IF(INDIRECT(ADDRESS(ROW(),AI$40))&gt;INDIRECT(ADDRESS($AG154+2,AI$40)),1,0),IF(INDIRECT(ADDRESS(ROW(),AI$40))&gt;INDIRECT(ADDRESS($AG154+3,AI$40)),1,0))+1</f>
        <v>4</v>
      </c>
      <c r="AJ154" s="62" t="n">
        <f aca="true">SUM(IF(INDIRECT(ADDRESS(ROW(),AJ$40))&gt;INDIRECT(ADDRESS($AG154,AJ$40)),1,0),IF(INDIRECT(ADDRESS(ROW(),AJ$40))&gt;INDIRECT(ADDRESS($AG154+1,AJ$40)),1,0),IF(INDIRECT(ADDRESS(ROW(),AJ$40))&gt;INDIRECT(ADDRESS($AG154+2,AJ$40)),1,0),IF(INDIRECT(ADDRESS(ROW(),AJ$40))&gt;INDIRECT(ADDRESS($AG154+3,AJ$40)),1,0))+1</f>
        <v>3</v>
      </c>
      <c r="AK154" s="62" t="n">
        <f aca="true">SUM(IF(INDIRECT(ADDRESS(ROW(),AK$40))&gt;INDIRECT(ADDRESS($AG154,AK$40)),1,0),IF(INDIRECT(ADDRESS(ROW(),AK$40))&gt;INDIRECT(ADDRESS($AG154+1,AK$40)),1,0),IF(INDIRECT(ADDRESS(ROW(),AK$40))&gt;INDIRECT(ADDRESS($AG154+2,AK$40)),1,0),IF(INDIRECT(ADDRESS(ROW(),AK$40))&gt;INDIRECT(ADDRESS($AG154+3,AK$40)),1,0))+1</f>
        <v>2</v>
      </c>
      <c r="AL154" s="62" t="n">
        <f aca="true">SUM(IF(INDIRECT(ADDRESS(ROW(),AL$40))&gt;INDIRECT(ADDRESS($AG154,AL$40)),1,0),IF(INDIRECT(ADDRESS(ROW(),AL$40))&gt;INDIRECT(ADDRESS($AG154+1,AL$40)),1,0),IF(INDIRECT(ADDRESS(ROW(),AL$40))&gt;INDIRECT(ADDRESS($AG154+2,AL$40)),1,0),IF(INDIRECT(ADDRESS(ROW(),AL$40))&gt;INDIRECT(ADDRESS($AG154+3,AL$40)),1,0))+1</f>
        <v>2</v>
      </c>
      <c r="AM154" s="62" t="n">
        <f aca="true">SUM(IF(INDIRECT(ADDRESS(ROW(),AM$40))&gt;INDIRECT(ADDRESS($AG154,AM$40)),1,0),IF(INDIRECT(ADDRESS(ROW(),AM$40))&gt;INDIRECT(ADDRESS($AG154+1,AM$40)),1,0),IF(INDIRECT(ADDRESS(ROW(),AM$40))&gt;INDIRECT(ADDRESS($AG154+2,AM$40)),1,0),IF(INDIRECT(ADDRESS(ROW(),AM$40))&gt;INDIRECT(ADDRESS($AG154+3,AM$40)),1,0))+1</f>
        <v>2</v>
      </c>
      <c r="AO154" s="8" t="n">
        <f aca="false">IF("na"=F154,"",SQRT(F154)/SQRT(F152))</f>
        <v>1.03507858005925</v>
      </c>
      <c r="AP154" s="8" t="n">
        <f aca="false">IF("na"=J154,"",SQRT(J154)/SQRT(J152))</f>
        <v>0.957769283611347</v>
      </c>
      <c r="AQ154" s="8" t="n">
        <f aca="false">IF("na"=M154,"",SQRT(M154)/SQRT(M152))</f>
        <v>1.36718031994795</v>
      </c>
      <c r="AR154" s="8" t="n">
        <f aca="false">IF("na"=Q154,"",SQRT(Q154)/SQRT(Q152))</f>
        <v>1.03755944925693</v>
      </c>
      <c r="AS154" s="8" t="n">
        <f aca="false">IF("na"=T154,"",SQRT(T154)/SQRT(T152))</f>
        <v>1.66539798197232</v>
      </c>
      <c r="AT154" s="8" t="n">
        <f aca="false">IF("na"=X154,"",SQRT(X154)/SQRT(X152))</f>
        <v>1.20409011290656</v>
      </c>
    </row>
    <row r="155" customFormat="false" ht="12.75" hidden="false" customHeight="true" outlineLevel="0" collapsed="false">
      <c r="A155" s="11" t="s">
        <v>282</v>
      </c>
      <c r="B155" s="57" t="n">
        <v>0.45164</v>
      </c>
      <c r="C155" s="57" t="n">
        <v>2.05045</v>
      </c>
      <c r="D155" s="63" t="n">
        <v>0.444376</v>
      </c>
      <c r="E155" s="64" t="n">
        <v>0.0356437</v>
      </c>
      <c r="F155" s="65" t="n">
        <v>0.0013232389</v>
      </c>
      <c r="G155" s="64" t="n">
        <v>2.20073</v>
      </c>
      <c r="H155" s="65" t="n">
        <v>0.663849</v>
      </c>
      <c r="I155" s="65" t="n">
        <v>2.05682</v>
      </c>
      <c r="J155" s="66" t="n">
        <v>0.4407360717</v>
      </c>
      <c r="K155" s="63" t="n">
        <v>0.445293</v>
      </c>
      <c r="L155" s="64" t="n">
        <v>0.0256352</v>
      </c>
      <c r="M155" s="65" t="n">
        <v>0.0006974478</v>
      </c>
      <c r="N155" s="64" t="n">
        <v>2.10913</v>
      </c>
      <c r="O155" s="65" t="n">
        <v>0.394613</v>
      </c>
      <c r="P155" s="65" t="n">
        <v>2.04901</v>
      </c>
      <c r="Q155" s="66" t="n">
        <v>0.1557214933</v>
      </c>
      <c r="R155" s="63" t="n">
        <v>0.444285</v>
      </c>
      <c r="S155" s="64" t="n">
        <v>0.018111</v>
      </c>
      <c r="T155" s="65" t="n">
        <v>0.0003821043</v>
      </c>
      <c r="U155" s="64" t="n">
        <v>2.09116</v>
      </c>
      <c r="V155" s="65" t="n">
        <v>0.26836</v>
      </c>
      <c r="W155" s="65" t="n">
        <v>2.06147</v>
      </c>
      <c r="X155" s="66" t="n">
        <v>0.07213853</v>
      </c>
      <c r="Y155" s="64"/>
      <c r="Z155" s="64"/>
      <c r="AA155" s="9" t="n">
        <f aca="false">IF("na"=F155,"",F155/F152)</f>
        <v>0.881538545991816</v>
      </c>
      <c r="AB155" s="7" t="n">
        <f aca="false">IF("na"=J155,"",J155/J152)</f>
        <v>0.8541303696097</v>
      </c>
      <c r="AC155" s="7" t="n">
        <f aca="false">IF("na"=M155,"",M155/M152)</f>
        <v>0.980486782400414</v>
      </c>
      <c r="AD155" s="7" t="n">
        <f aca="false">IF("na"=Q155,"",Q155/Q152)</f>
        <v>0.896429884841106</v>
      </c>
      <c r="AE155" s="7" t="n">
        <f aca="false">IF("na"=T155,"",T155/T152)</f>
        <v>1.01825754404161</v>
      </c>
      <c r="AF155" s="7" t="n">
        <f aca="false">IF("na"=X155,"",X155/X152)</f>
        <v>0.93521164545641</v>
      </c>
      <c r="AG155" s="7" t="n">
        <f aca="false">AG154</f>
        <v>153</v>
      </c>
      <c r="AH155" s="62" t="n">
        <f aca="true">SUM(IF(INDIRECT(ADDRESS(ROW(),AH$40))&gt;INDIRECT(ADDRESS($AG155,AH$40)),1,0),IF(INDIRECT(ADDRESS(ROW(),AH$40))&gt;INDIRECT(ADDRESS($AG155+1,AH$40)),1,0),IF(INDIRECT(ADDRESS(ROW(),AH$40))&gt;INDIRECT(ADDRESS($AG155+2,AH$40)),1,0),IF(INDIRECT(ADDRESS(ROW(),AH$40))&gt;INDIRECT(ADDRESS($AG155+3,AH$40)),1,0))+1</f>
        <v>1</v>
      </c>
      <c r="AI155" s="62" t="n">
        <f aca="true">SUM(IF(INDIRECT(ADDRESS(ROW(),AI$40))&gt;INDIRECT(ADDRESS($AG155,AI$40)),1,0),IF(INDIRECT(ADDRESS(ROW(),AI$40))&gt;INDIRECT(ADDRESS($AG155+1,AI$40)),1,0),IF(INDIRECT(ADDRESS(ROW(),AI$40))&gt;INDIRECT(ADDRESS($AG155+2,AI$40)),1,0),IF(INDIRECT(ADDRESS(ROW(),AI$40))&gt;INDIRECT(ADDRESS($AG155+3,AI$40)),1,0))+1</f>
        <v>1</v>
      </c>
      <c r="AJ155" s="62" t="n">
        <f aca="true">SUM(IF(INDIRECT(ADDRESS(ROW(),AJ$40))&gt;INDIRECT(ADDRESS($AG155,AJ$40)),1,0),IF(INDIRECT(ADDRESS(ROW(),AJ$40))&gt;INDIRECT(ADDRESS($AG155+1,AJ$40)),1,0),IF(INDIRECT(ADDRESS(ROW(),AJ$40))&gt;INDIRECT(ADDRESS($AG155+2,AJ$40)),1,0),IF(INDIRECT(ADDRESS(ROW(),AJ$40))&gt;INDIRECT(ADDRESS($AG155+3,AJ$40)),1,0))+1</f>
        <v>1</v>
      </c>
      <c r="AK155" s="62" t="n">
        <f aca="true">SUM(IF(INDIRECT(ADDRESS(ROW(),AK$40))&gt;INDIRECT(ADDRESS($AG155,AK$40)),1,0),IF(INDIRECT(ADDRESS(ROW(),AK$40))&gt;INDIRECT(ADDRESS($AG155+1,AK$40)),1,0),IF(INDIRECT(ADDRESS(ROW(),AK$40))&gt;INDIRECT(ADDRESS($AG155+2,AK$40)),1,0),IF(INDIRECT(ADDRESS(ROW(),AK$40))&gt;INDIRECT(ADDRESS($AG155+3,AK$40)),1,0))+1</f>
        <v>1</v>
      </c>
      <c r="AL155" s="62" t="n">
        <f aca="true">SUM(IF(INDIRECT(ADDRESS(ROW(),AL$40))&gt;INDIRECT(ADDRESS($AG155,AL$40)),1,0),IF(INDIRECT(ADDRESS(ROW(),AL$40))&gt;INDIRECT(ADDRESS($AG155+1,AL$40)),1,0),IF(INDIRECT(ADDRESS(ROW(),AL$40))&gt;INDIRECT(ADDRESS($AG155+2,AL$40)),1,0),IF(INDIRECT(ADDRESS(ROW(),AL$40))&gt;INDIRECT(ADDRESS($AG155+3,AL$40)),1,0))+1</f>
        <v>1</v>
      </c>
      <c r="AM155" s="62" t="n">
        <f aca="true">SUM(IF(INDIRECT(ADDRESS(ROW(),AM$40))&gt;INDIRECT(ADDRESS($AG155,AM$40)),1,0),IF(INDIRECT(ADDRESS(ROW(),AM$40))&gt;INDIRECT(ADDRESS($AG155+1,AM$40)),1,0),IF(INDIRECT(ADDRESS(ROW(),AM$40))&gt;INDIRECT(ADDRESS($AG155+2,AM$40)),1,0),IF(INDIRECT(ADDRESS(ROW(),AM$40))&gt;INDIRECT(ADDRESS($AG155+3,AM$40)),1,0))+1</f>
        <v>1</v>
      </c>
      <c r="AO155" s="8" t="n">
        <f aca="false">IF("na"=F155,"",SQRT(F155)/SQRT(F152))</f>
        <v>0.938902841614517</v>
      </c>
      <c r="AP155" s="8" t="n">
        <f aca="false">IF("na"=J155,"",SQRT(J155)/SQRT(J152))</f>
        <v>0.924191738553045</v>
      </c>
      <c r="AQ155" s="8" t="n">
        <f aca="false">IF("na"=M155,"",SQRT(M155)/SQRT(M152))</f>
        <v>0.990195325377985</v>
      </c>
      <c r="AR155" s="8" t="n">
        <f aca="false">IF("na"=Q155,"",SQRT(Q155)/SQRT(Q152))</f>
        <v>0.946799812442475</v>
      </c>
      <c r="AS155" s="8" t="n">
        <f aca="false">IF("na"=T155,"",SQRT(T155)/SQRT(T152))</f>
        <v>1.00908748086655</v>
      </c>
      <c r="AT155" s="8" t="n">
        <f aca="false">IF("na"=X155,"",SQRT(X155)/SQRT(X152))</f>
        <v>0.967063413358406</v>
      </c>
    </row>
    <row r="156" customFormat="false" ht="12.75" hidden="false" customHeight="true" outlineLevel="0" collapsed="false">
      <c r="A156" s="11" t="s">
        <v>283</v>
      </c>
      <c r="B156" s="57" t="n">
        <v>0.45164</v>
      </c>
      <c r="C156" s="57" t="n">
        <v>2.05045</v>
      </c>
      <c r="D156" s="67" t="n">
        <v>0.465039</v>
      </c>
      <c r="E156" s="7" t="n">
        <v>0.0411718</v>
      </c>
      <c r="F156" s="65" t="n">
        <v>0.0018746503</v>
      </c>
      <c r="G156" s="64" t="n">
        <v>2.23225</v>
      </c>
      <c r="H156" s="65" t="n">
        <v>0.685642</v>
      </c>
      <c r="I156" s="65" t="n">
        <v>2.08168</v>
      </c>
      <c r="J156" s="66" t="n">
        <v>0.471080265</v>
      </c>
      <c r="K156" s="67" t="n">
        <v>0.473895</v>
      </c>
      <c r="L156" s="7" t="n">
        <v>0.0359048</v>
      </c>
      <c r="M156" s="65" t="n">
        <v>0.0017844396</v>
      </c>
      <c r="N156" s="64" t="n">
        <v>2.15149</v>
      </c>
      <c r="O156" s="65" t="n">
        <v>0.550231</v>
      </c>
      <c r="P156" s="65" t="n">
        <v>2.04605</v>
      </c>
      <c r="Q156" s="66" t="n">
        <v>0.3027735133</v>
      </c>
      <c r="R156" s="67" t="n">
        <v>0.473842</v>
      </c>
      <c r="S156" s="7" t="n">
        <v>0.0310919</v>
      </c>
      <c r="T156" s="65" t="n">
        <v>0.001459635</v>
      </c>
      <c r="U156" s="64" t="n">
        <v>2.13619</v>
      </c>
      <c r="V156" s="65" t="n">
        <v>0.455878</v>
      </c>
      <c r="W156" s="65" t="n">
        <v>2.06573</v>
      </c>
      <c r="X156" s="66" t="n">
        <v>0.2080582292</v>
      </c>
      <c r="Y156" s="64"/>
      <c r="Z156" s="64"/>
      <c r="AA156" s="9" t="n">
        <f aca="false">IF("na"=F156,"",F156/F152)</f>
        <v>1.24888748336005</v>
      </c>
      <c r="AB156" s="7" t="n">
        <f aca="false">IF("na"=J156,"",J156/J152)</f>
        <v>0.912936305186671</v>
      </c>
      <c r="AC156" s="7" t="n">
        <f aca="false">IF("na"=M156,"",M156/M152)</f>
        <v>2.50860271090092</v>
      </c>
      <c r="AD156" s="7" t="n">
        <f aca="false">IF("na"=Q156,"",Q156/Q152)</f>
        <v>1.74295288279551</v>
      </c>
      <c r="AE156" s="7" t="n">
        <f aca="false">IF("na"=T156,"",T156/T152)</f>
        <v>3.88973468840097</v>
      </c>
      <c r="AF156" s="7" t="n">
        <f aca="false">IF("na"=X156,"",X156/X152)</f>
        <v>2.69728921397316</v>
      </c>
      <c r="AG156" s="7" t="n">
        <f aca="false">AG155</f>
        <v>153</v>
      </c>
      <c r="AH156" s="62" t="n">
        <f aca="true">SUM(IF(INDIRECT(ADDRESS(ROW(),AH$40))&gt;INDIRECT(ADDRESS($AG156,AH$40)),1,0),IF(INDIRECT(ADDRESS(ROW(),AH$40))&gt;INDIRECT(ADDRESS($AG156+1,AH$40)),1,0),IF(INDIRECT(ADDRESS(ROW(),AH$40))&gt;INDIRECT(ADDRESS($AG156+2,AH$40)),1,0),IF(INDIRECT(ADDRESS(ROW(),AH$40))&gt;INDIRECT(ADDRESS($AG156+3,AH$40)),1,0))+1</f>
        <v>4</v>
      </c>
      <c r="AI156" s="62" t="n">
        <f aca="true">SUM(IF(INDIRECT(ADDRESS(ROW(),AI$40))&gt;INDIRECT(ADDRESS($AG156,AI$40)),1,0),IF(INDIRECT(ADDRESS(ROW(),AI$40))&gt;INDIRECT(ADDRESS($AG156+1,AI$40)),1,0),IF(INDIRECT(ADDRESS(ROW(),AI$40))&gt;INDIRECT(ADDRESS($AG156+2,AI$40)),1,0),IF(INDIRECT(ADDRESS(ROW(),AI$40))&gt;INDIRECT(ADDRESS($AG156+3,AI$40)),1,0))+1</f>
        <v>3</v>
      </c>
      <c r="AJ156" s="62" t="n">
        <f aca="true">SUM(IF(INDIRECT(ADDRESS(ROW(),AJ$40))&gt;INDIRECT(ADDRESS($AG156,AJ$40)),1,0),IF(INDIRECT(ADDRESS(ROW(),AJ$40))&gt;INDIRECT(ADDRESS($AG156+1,AJ$40)),1,0),IF(INDIRECT(ADDRESS(ROW(),AJ$40))&gt;INDIRECT(ADDRESS($AG156+2,AJ$40)),1,0),IF(INDIRECT(ADDRESS(ROW(),AJ$40))&gt;INDIRECT(ADDRESS($AG156+3,AJ$40)),1,0))+1</f>
        <v>4</v>
      </c>
      <c r="AK156" s="62" t="n">
        <f aca="true">SUM(IF(INDIRECT(ADDRESS(ROW(),AK$40))&gt;INDIRECT(ADDRESS($AG156,AK$40)),1,0),IF(INDIRECT(ADDRESS(ROW(),AK$40))&gt;INDIRECT(ADDRESS($AG156+1,AK$40)),1,0),IF(INDIRECT(ADDRESS(ROW(),AK$40))&gt;INDIRECT(ADDRESS($AG156+2,AK$40)),1,0),IF(INDIRECT(ADDRESS(ROW(),AK$40))&gt;INDIRECT(ADDRESS($AG156+3,AK$40)),1,0))+1</f>
        <v>4</v>
      </c>
      <c r="AL156" s="62" t="n">
        <f aca="true">SUM(IF(INDIRECT(ADDRESS(ROW(),AL$40))&gt;INDIRECT(ADDRESS($AG156,AL$40)),1,0),IF(INDIRECT(ADDRESS(ROW(),AL$40))&gt;INDIRECT(ADDRESS($AG156+1,AL$40)),1,0),IF(INDIRECT(ADDRESS(ROW(),AL$40))&gt;INDIRECT(ADDRESS($AG156+2,AL$40)),1,0),IF(INDIRECT(ADDRESS(ROW(),AL$40))&gt;INDIRECT(ADDRESS($AG156+3,AL$40)),1,0))+1</f>
        <v>4</v>
      </c>
      <c r="AM156" s="62" t="n">
        <f aca="true">SUM(IF(INDIRECT(ADDRESS(ROW(),AM$40))&gt;INDIRECT(ADDRESS($AG156,AM$40)),1,0),IF(INDIRECT(ADDRESS(ROW(),AM$40))&gt;INDIRECT(ADDRESS($AG156+1,AM$40)),1,0),IF(INDIRECT(ADDRESS(ROW(),AM$40))&gt;INDIRECT(ADDRESS($AG156+2,AM$40)),1,0),IF(INDIRECT(ADDRESS(ROW(),AM$40))&gt;INDIRECT(ADDRESS($AG156+3,AM$40)),1,0))+1</f>
        <v>4</v>
      </c>
      <c r="AO156" s="8" t="n">
        <f aca="false">IF("na"=F156,"",SQRT(F156)/SQRT(F152))</f>
        <v>1.11753634543135</v>
      </c>
      <c r="AP156" s="8" t="n">
        <f aca="false">IF("na"=J156,"",SQRT(J156)/SQRT(J152))</f>
        <v>0.95547700400725</v>
      </c>
      <c r="AQ156" s="8" t="n">
        <f aca="false">IF("na"=M156,"",SQRT(M156)/SQRT(M152))</f>
        <v>1.58385690985673</v>
      </c>
      <c r="AR156" s="8" t="n">
        <f aca="false">IF("na"=Q156,"",SQRT(Q156)/SQRT(Q152))</f>
        <v>1.32020940869072</v>
      </c>
      <c r="AS156" s="8" t="n">
        <f aca="false">IF("na"=T156,"",SQRT(T156)/SQRT(T152))</f>
        <v>1.97224103202448</v>
      </c>
      <c r="AT156" s="8" t="n">
        <f aca="false">IF("na"=X156,"",SQRT(X156)/SQRT(X152))</f>
        <v>1.64234259945151</v>
      </c>
    </row>
    <row r="157" customFormat="false" ht="12.75" hidden="false" customHeight="true" outlineLevel="0" collapsed="false">
      <c r="B157" s="68"/>
      <c r="C157" s="68"/>
      <c r="D157" s="7"/>
      <c r="E157" s="7"/>
      <c r="F157" s="7"/>
      <c r="G157" s="7"/>
      <c r="H157" s="7"/>
      <c r="I157" s="7"/>
      <c r="J157" s="7"/>
      <c r="K157" s="7"/>
      <c r="L157" s="7"/>
    </row>
    <row r="158" customFormat="false" ht="12.75" hidden="false" customHeight="true" outlineLevel="0" collapsed="false">
      <c r="A158" s="11"/>
      <c r="B158" s="11"/>
      <c r="C158" s="11"/>
      <c r="D158" s="11" t="s">
        <v>314</v>
      </c>
      <c r="E158" s="11"/>
      <c r="F158" s="11"/>
      <c r="G158" s="11"/>
      <c r="H158" s="11"/>
      <c r="I158" s="11"/>
      <c r="J158" s="11"/>
      <c r="K158" s="11"/>
      <c r="L158" s="11"/>
      <c r="M158" s="11"/>
      <c r="N158" s="11"/>
      <c r="O158" s="11"/>
      <c r="P158" s="11"/>
      <c r="Q158" s="11"/>
      <c r="R158" s="11"/>
      <c r="S158" s="11"/>
      <c r="T158" s="11"/>
      <c r="U158" s="11"/>
      <c r="V158" s="11"/>
      <c r="W158" s="11"/>
      <c r="X158" s="11"/>
      <c r="Y158" s="11"/>
      <c r="Z158" s="11"/>
      <c r="AA158" s="49"/>
      <c r="AB158" s="50"/>
      <c r="AC158" s="50"/>
      <c r="AD158" s="50"/>
      <c r="AE158" s="50"/>
      <c r="AF158" s="50"/>
      <c r="AG158" s="50"/>
      <c r="AH158" s="51"/>
      <c r="AI158" s="51"/>
      <c r="AJ158" s="51"/>
      <c r="AK158" s="51"/>
      <c r="AL158" s="51"/>
      <c r="AM158" s="51"/>
      <c r="AO158" s="50"/>
      <c r="AP158" s="50"/>
      <c r="AQ158" s="50"/>
      <c r="AR158" s="50"/>
      <c r="AS158" s="50"/>
      <c r="AT158" s="50"/>
    </row>
    <row r="159" customFormat="false" ht="12.75" hidden="false" customHeight="true" outlineLevel="0" collapsed="false">
      <c r="B159" s="52" t="s">
        <v>293</v>
      </c>
      <c r="C159" s="52" t="s">
        <v>293</v>
      </c>
      <c r="D159" s="53" t="n">
        <v>7</v>
      </c>
      <c r="E159" s="53"/>
      <c r="F159" s="53"/>
      <c r="G159" s="53"/>
      <c r="H159" s="53"/>
      <c r="I159" s="53"/>
      <c r="J159" s="53"/>
      <c r="K159" s="53" t="n">
        <v>15</v>
      </c>
      <c r="L159" s="53"/>
      <c r="M159" s="53"/>
      <c r="N159" s="53"/>
      <c r="O159" s="53"/>
      <c r="P159" s="53"/>
      <c r="Q159" s="53"/>
      <c r="R159" s="53" t="n">
        <v>30</v>
      </c>
      <c r="S159" s="53"/>
      <c r="T159" s="53"/>
      <c r="U159" s="53"/>
      <c r="V159" s="53"/>
      <c r="W159" s="53"/>
      <c r="X159" s="53"/>
      <c r="Y159" s="54"/>
      <c r="Z159" s="54"/>
    </row>
    <row r="160" customFormat="false" ht="12.75" hidden="false" customHeight="true" outlineLevel="0" collapsed="false">
      <c r="B160" s="55" t="s">
        <v>284</v>
      </c>
      <c r="C160" s="55" t="s">
        <v>294</v>
      </c>
      <c r="D160" s="56" t="s">
        <v>284</v>
      </c>
      <c r="E160" s="57" t="s">
        <v>287</v>
      </c>
      <c r="F160" s="57" t="s">
        <v>295</v>
      </c>
      <c r="G160" s="57" t="s">
        <v>296</v>
      </c>
      <c r="H160" s="57" t="s">
        <v>297</v>
      </c>
      <c r="I160" s="57" t="s">
        <v>298</v>
      </c>
      <c r="J160" s="58" t="s">
        <v>299</v>
      </c>
      <c r="K160" s="56" t="s">
        <v>284</v>
      </c>
      <c r="L160" s="57" t="s">
        <v>287</v>
      </c>
      <c r="M160" s="57" t="s">
        <v>295</v>
      </c>
      <c r="N160" s="57" t="s">
        <v>296</v>
      </c>
      <c r="O160" s="57" t="s">
        <v>297</v>
      </c>
      <c r="P160" s="57" t="s">
        <v>298</v>
      </c>
      <c r="Q160" s="58" t="s">
        <v>299</v>
      </c>
      <c r="R160" s="56" t="s">
        <v>284</v>
      </c>
      <c r="S160" s="57" t="s">
        <v>287</v>
      </c>
      <c r="T160" s="57" t="s">
        <v>295</v>
      </c>
      <c r="U160" s="57" t="s">
        <v>296</v>
      </c>
      <c r="V160" s="57" t="s">
        <v>297</v>
      </c>
      <c r="W160" s="57" t="s">
        <v>298</v>
      </c>
      <c r="X160" s="58" t="s">
        <v>299</v>
      </c>
      <c r="Y160" s="57"/>
      <c r="Z160" s="57"/>
    </row>
    <row r="161" customFormat="false" ht="12.75" hidden="false" customHeight="true" outlineLevel="0" collapsed="false">
      <c r="A161" s="11" t="s">
        <v>300</v>
      </c>
      <c r="B161" s="57" t="n">
        <v>0.0716658</v>
      </c>
      <c r="C161" s="57" t="n">
        <v>2.30461</v>
      </c>
      <c r="D161" s="59" t="n">
        <v>0.071971</v>
      </c>
      <c r="E161" s="60" t="n">
        <v>0.0189325</v>
      </c>
      <c r="F161" s="60" t="n">
        <v>0.0003585326</v>
      </c>
      <c r="G161" s="60" t="n">
        <v>2.75602</v>
      </c>
      <c r="H161" s="60" t="n">
        <v>1.91597</v>
      </c>
      <c r="I161" s="60" t="n">
        <v>2.30232</v>
      </c>
      <c r="J161" s="61" t="n">
        <v>3.670946285</v>
      </c>
      <c r="K161" s="59" t="n">
        <v>0.0712535</v>
      </c>
      <c r="L161" s="60" t="n">
        <v>0.0134637</v>
      </c>
      <c r="M161" s="60" t="n">
        <v>0.0001814411</v>
      </c>
      <c r="N161" s="60" t="n">
        <v>2.47399</v>
      </c>
      <c r="O161" s="60" t="n">
        <v>0.955261</v>
      </c>
      <c r="P161" s="60" t="n">
        <v>2.30829</v>
      </c>
      <c r="Q161" s="61" t="n">
        <v>0.9125371205</v>
      </c>
      <c r="R161" s="59" t="n">
        <v>0.0710418</v>
      </c>
      <c r="S161" s="60" t="n">
        <v>0.0101979</v>
      </c>
      <c r="T161" s="60" t="n">
        <v>0.0001043864</v>
      </c>
      <c r="U161" s="60" t="n">
        <v>2.37392</v>
      </c>
      <c r="V161" s="60" t="n">
        <v>0.626659</v>
      </c>
      <c r="W161" s="60" t="n">
        <v>2.2908</v>
      </c>
      <c r="X161" s="61" t="n">
        <v>0.3928922183</v>
      </c>
      <c r="Y161" s="60"/>
      <c r="Z161" s="60"/>
      <c r="AH161" s="62"/>
      <c r="AI161" s="62"/>
    </row>
    <row r="162" customFormat="false" ht="12.75" hidden="false" customHeight="true" outlineLevel="0" collapsed="false">
      <c r="A162" s="11" t="s">
        <v>280</v>
      </c>
      <c r="B162" s="57" t="n">
        <v>0.0716658</v>
      </c>
      <c r="C162" s="57" t="n">
        <v>2.30461</v>
      </c>
      <c r="D162" s="59" t="n">
        <v>0.0711525</v>
      </c>
      <c r="E162" s="60" t="n">
        <v>0.0259743</v>
      </c>
      <c r="F162" s="60" t="n">
        <v>0.0006749276</v>
      </c>
      <c r="G162" s="60" t="n">
        <v>2.77678</v>
      </c>
      <c r="H162" s="60" t="n">
        <v>2.15024</v>
      </c>
      <c r="I162" s="60" t="n">
        <v>2.30628</v>
      </c>
      <c r="J162" s="61" t="n">
        <v>4.6235348465</v>
      </c>
      <c r="K162" s="59" t="n">
        <v>0.0715579</v>
      </c>
      <c r="L162" s="60" t="n">
        <v>0.0225432</v>
      </c>
      <c r="M162" s="60" t="n">
        <v>0.0005082074</v>
      </c>
      <c r="N162" s="60" t="n">
        <v>2.56607</v>
      </c>
      <c r="O162" s="60" t="n">
        <v>1.7188</v>
      </c>
      <c r="P162" s="60" t="n">
        <v>2.32376</v>
      </c>
      <c r="Q162" s="61" t="n">
        <v>2.9546401625</v>
      </c>
      <c r="R162" s="59" t="n">
        <v>0.0717287</v>
      </c>
      <c r="S162" s="60" t="n">
        <v>0.0192815</v>
      </c>
      <c r="T162" s="60" t="n">
        <v>0.0003717801</v>
      </c>
      <c r="U162" s="60" t="n">
        <v>2.47766</v>
      </c>
      <c r="V162" s="60" t="n">
        <v>0.97578</v>
      </c>
      <c r="W162" s="60" t="n">
        <v>2.34105</v>
      </c>
      <c r="X162" s="61" t="n">
        <v>0.953474482</v>
      </c>
      <c r="Y162" s="60"/>
      <c r="Z162" s="60"/>
      <c r="AA162" s="9" t="n">
        <f aca="false">IF("na"=F162,"",F162/F161)</f>
        <v>1.88247205414515</v>
      </c>
      <c r="AB162" s="7" t="n">
        <f aca="false">IF("na"=J162,"",J162/J161)</f>
        <v>1.25949400714263</v>
      </c>
      <c r="AC162" s="7" t="n">
        <f aca="false">IF("na"=M162,"",M162/M161)</f>
        <v>2.80094972969189</v>
      </c>
      <c r="AD162" s="7" t="n">
        <f aca="false">IF("na"=Q162,"",Q162/Q161)</f>
        <v>3.23783010698906</v>
      </c>
      <c r="AE162" s="7" t="n">
        <f aca="false">IF("na"=T162,"",T162/T161)</f>
        <v>3.56157602906126</v>
      </c>
      <c r="AF162" s="7" t="n">
        <f aca="false">IF("na"=X162,"",X162/X161)</f>
        <v>2.42680928150111</v>
      </c>
      <c r="AG162" s="7" t="n">
        <f aca="false">ROW()</f>
        <v>162</v>
      </c>
      <c r="AH162" s="62" t="n">
        <f aca="true">SUM(IF(INDIRECT(ADDRESS(ROW(),AH$40))&gt;INDIRECT(ADDRESS($AG162,AH$40)),1,0),IF(INDIRECT(ADDRESS(ROW(),AH$40))&gt;INDIRECT(ADDRESS($AG162+1,AH$40)),1,0),IF(INDIRECT(ADDRESS(ROW(),AH$40))&gt;INDIRECT(ADDRESS($AG162+2,AH$40)),1,0),IF(INDIRECT(ADDRESS(ROW(),AH$40))&gt;INDIRECT(ADDRESS($AG162+3,AH$40)),1,0))+1</f>
        <v>2</v>
      </c>
      <c r="AI162" s="62" t="n">
        <f aca="true">SUM(IF(INDIRECT(ADDRESS(ROW(),AI$40))&gt;INDIRECT(ADDRESS($AG162,AI$40)),1,0),IF(INDIRECT(ADDRESS(ROW(),AI$40))&gt;INDIRECT(ADDRESS($AG162+1,AI$40)),1,0),IF(INDIRECT(ADDRESS(ROW(),AI$40))&gt;INDIRECT(ADDRESS($AG162+2,AI$40)),1,0),IF(INDIRECT(ADDRESS(ROW(),AI$40))&gt;INDIRECT(ADDRESS($AG162+3,AI$40)),1,0))+1</f>
        <v>4</v>
      </c>
      <c r="AJ162" s="62" t="n">
        <f aca="true">SUM(IF(INDIRECT(ADDRESS(ROW(),AJ$40))&gt;INDIRECT(ADDRESS($AG162,AJ$40)),1,0),IF(INDIRECT(ADDRESS(ROW(),AJ$40))&gt;INDIRECT(ADDRESS($AG162+1,AJ$40)),1,0),IF(INDIRECT(ADDRESS(ROW(),AJ$40))&gt;INDIRECT(ADDRESS($AG162+2,AJ$40)),1,0),IF(INDIRECT(ADDRESS(ROW(),AJ$40))&gt;INDIRECT(ADDRESS($AG162+3,AJ$40)),1,0))+1</f>
        <v>2</v>
      </c>
      <c r="AK162" s="62" t="n">
        <f aca="true">SUM(IF(INDIRECT(ADDRESS(ROW(),AK$40))&gt;INDIRECT(ADDRESS($AG162,AK$40)),1,0),IF(INDIRECT(ADDRESS(ROW(),AK$40))&gt;INDIRECT(ADDRESS($AG162+1,AK$40)),1,0),IF(INDIRECT(ADDRESS(ROW(),AK$40))&gt;INDIRECT(ADDRESS($AG162+2,AK$40)),1,0),IF(INDIRECT(ADDRESS(ROW(),AK$40))&gt;INDIRECT(ADDRESS($AG162+3,AK$40)),1,0))+1</f>
        <v>4</v>
      </c>
      <c r="AL162" s="62" t="n">
        <f aca="true">SUM(IF(INDIRECT(ADDRESS(ROW(),AL$40))&gt;INDIRECT(ADDRESS($AG162,AL$40)),1,0),IF(INDIRECT(ADDRESS(ROW(),AL$40))&gt;INDIRECT(ADDRESS($AG162+1,AL$40)),1,0),IF(INDIRECT(ADDRESS(ROW(),AL$40))&gt;INDIRECT(ADDRESS($AG162+2,AL$40)),1,0),IF(INDIRECT(ADDRESS(ROW(),AL$40))&gt;INDIRECT(ADDRESS($AG162+3,AL$40)),1,0))+1</f>
        <v>2</v>
      </c>
      <c r="AM162" s="62" t="n">
        <f aca="true">SUM(IF(INDIRECT(ADDRESS(ROW(),AM$40))&gt;INDIRECT(ADDRESS($AG162,AM$40)),1,0),IF(INDIRECT(ADDRESS(ROW(),AM$40))&gt;INDIRECT(ADDRESS($AG162+1,AM$40)),1,0),IF(INDIRECT(ADDRESS(ROW(),AM$40))&gt;INDIRECT(ADDRESS($AG162+2,AM$40)),1,0),IF(INDIRECT(ADDRESS(ROW(),AM$40))&gt;INDIRECT(ADDRESS($AG162+3,AM$40)),1,0))+1</f>
        <v>4</v>
      </c>
      <c r="AO162" s="8" t="n">
        <f aca="false">IF("na"=F162,"",SQRT(F162)/SQRT(F161))</f>
        <v>1.37203208932778</v>
      </c>
      <c r="AP162" s="8" t="n">
        <f aca="false">IF("na"=J162,"",SQRT(J162)/SQRT(J161))</f>
        <v>1.12227180626737</v>
      </c>
      <c r="AQ162" s="8" t="n">
        <f aca="false">IF("na"=M162,"",SQRT(M162)/SQRT(M161))</f>
        <v>1.67360381503267</v>
      </c>
      <c r="AR162" s="8" t="n">
        <f aca="false">IF("na"=Q162,"",SQRT(Q162)/SQRT(Q161))</f>
        <v>1.79939715098948</v>
      </c>
      <c r="AS162" s="8" t="n">
        <f aca="false">IF("na"=T162,"",SQRT(T162)/SQRT(T161))</f>
        <v>1.88721382706392</v>
      </c>
      <c r="AT162" s="8" t="n">
        <f aca="false">IF("na"=X162,"",SQRT(X162)/SQRT(X161))</f>
        <v>1.55782196720328</v>
      </c>
    </row>
    <row r="163" customFormat="false" ht="12.75" hidden="false" customHeight="true" outlineLevel="0" collapsed="false">
      <c r="A163" s="11" t="s">
        <v>281</v>
      </c>
      <c r="B163" s="57" t="n">
        <v>0.0716658</v>
      </c>
      <c r="C163" s="57" t="n">
        <v>2.30461</v>
      </c>
      <c r="D163" s="59" t="n">
        <v>0.0913155</v>
      </c>
      <c r="E163" s="60" t="n">
        <v>0.02341</v>
      </c>
      <c r="F163" s="60" t="n">
        <v>0.0009341388</v>
      </c>
      <c r="G163" s="60" t="n">
        <v>2.81467</v>
      </c>
      <c r="H163" s="60" t="n">
        <v>1.75757</v>
      </c>
      <c r="I163" s="60" t="n">
        <v>2.44003</v>
      </c>
      <c r="J163" s="61" t="n">
        <v>3.1073908813</v>
      </c>
      <c r="K163" s="59" t="n">
        <v>0.0926912</v>
      </c>
      <c r="L163" s="60" t="n">
        <v>0.0182572</v>
      </c>
      <c r="M163" s="60" t="n">
        <v>0.0007753927</v>
      </c>
      <c r="N163" s="60" t="n">
        <v>2.57937</v>
      </c>
      <c r="O163" s="60" t="n">
        <v>0.921198</v>
      </c>
      <c r="P163" s="60" t="n">
        <v>2.42263</v>
      </c>
      <c r="Q163" s="61" t="n">
        <v>0.8625344756</v>
      </c>
      <c r="R163" s="59" t="n">
        <v>0.0920022</v>
      </c>
      <c r="S163" s="60" t="n">
        <v>0.0147992</v>
      </c>
      <c r="T163" s="60" t="n">
        <v>0.0006325854</v>
      </c>
      <c r="U163" s="60" t="n">
        <v>2.48512</v>
      </c>
      <c r="V163" s="60" t="n">
        <v>0.636481</v>
      </c>
      <c r="W163" s="60" t="n">
        <v>2.40366</v>
      </c>
      <c r="X163" s="61" t="n">
        <v>0.4149189658</v>
      </c>
      <c r="Y163" s="60"/>
      <c r="Z163" s="60"/>
      <c r="AA163" s="9" t="n">
        <f aca="false">IF("na"=F163,"",F163/F161)</f>
        <v>2.60545010411884</v>
      </c>
      <c r="AB163" s="7" t="n">
        <f aca="false">IF("na"=J163,"",J163/J161)</f>
        <v>0.846482252817818</v>
      </c>
      <c r="AC163" s="7" t="n">
        <f aca="false">IF("na"=M163,"",M163/M161)</f>
        <v>4.27352292286588</v>
      </c>
      <c r="AD163" s="7" t="n">
        <f aca="false">IF("na"=Q163,"",Q163/Q161)</f>
        <v>0.945204809999836</v>
      </c>
      <c r="AE163" s="7" t="n">
        <f aca="false">IF("na"=T163,"",T163/T161)</f>
        <v>6.06003655648629</v>
      </c>
      <c r="AF163" s="7" t="n">
        <f aca="false">IF("na"=X163,"",X163/X161)</f>
        <v>1.05606307906862</v>
      </c>
      <c r="AG163" s="7" t="n">
        <f aca="false">AG162</f>
        <v>162</v>
      </c>
      <c r="AH163" s="62" t="n">
        <f aca="true">SUM(IF(INDIRECT(ADDRESS(ROW(),AH$40))&gt;INDIRECT(ADDRESS($AG163,AH$40)),1,0),IF(INDIRECT(ADDRESS(ROW(),AH$40))&gt;INDIRECT(ADDRESS($AG163+1,AH$40)),1,0),IF(INDIRECT(ADDRESS(ROW(),AH$40))&gt;INDIRECT(ADDRESS($AG163+2,AH$40)),1,0),IF(INDIRECT(ADDRESS(ROW(),AH$40))&gt;INDIRECT(ADDRESS($AG163+3,AH$40)),1,0))+1</f>
        <v>3</v>
      </c>
      <c r="AI163" s="62" t="n">
        <f aca="true">SUM(IF(INDIRECT(ADDRESS(ROW(),AI$40))&gt;INDIRECT(ADDRESS($AG163,AI$40)),1,0),IF(INDIRECT(ADDRESS(ROW(),AI$40))&gt;INDIRECT(ADDRESS($AG163+1,AI$40)),1,0),IF(INDIRECT(ADDRESS(ROW(),AI$40))&gt;INDIRECT(ADDRESS($AG163+2,AI$40)),1,0),IF(INDIRECT(ADDRESS(ROW(),AI$40))&gt;INDIRECT(ADDRESS($AG163+3,AI$40)),1,0))+1</f>
        <v>2</v>
      </c>
      <c r="AJ163" s="62" t="n">
        <f aca="true">SUM(IF(INDIRECT(ADDRESS(ROW(),AJ$40))&gt;INDIRECT(ADDRESS($AG163,AJ$40)),1,0),IF(INDIRECT(ADDRESS(ROW(),AJ$40))&gt;INDIRECT(ADDRESS($AG163+1,AJ$40)),1,0),IF(INDIRECT(ADDRESS(ROW(),AJ$40))&gt;INDIRECT(ADDRESS($AG163+2,AJ$40)),1,0),IF(INDIRECT(ADDRESS(ROW(),AJ$40))&gt;INDIRECT(ADDRESS($AG163+3,AJ$40)),1,0))+1</f>
        <v>3</v>
      </c>
      <c r="AK163" s="62" t="n">
        <f aca="true">SUM(IF(INDIRECT(ADDRESS(ROW(),AK$40))&gt;INDIRECT(ADDRESS($AG163,AK$40)),1,0),IF(INDIRECT(ADDRESS(ROW(),AK$40))&gt;INDIRECT(ADDRESS($AG163+1,AK$40)),1,0),IF(INDIRECT(ADDRESS(ROW(),AK$40))&gt;INDIRECT(ADDRESS($AG163+2,AK$40)),1,0),IF(INDIRECT(ADDRESS(ROW(),AK$40))&gt;INDIRECT(ADDRESS($AG163+3,AK$40)),1,0))+1</f>
        <v>1</v>
      </c>
      <c r="AL163" s="62" t="n">
        <f aca="true">SUM(IF(INDIRECT(ADDRESS(ROW(),AL$40))&gt;INDIRECT(ADDRESS($AG163,AL$40)),1,0),IF(INDIRECT(ADDRESS(ROW(),AL$40))&gt;INDIRECT(ADDRESS($AG163+1,AL$40)),1,0),IF(INDIRECT(ADDRESS(ROW(),AL$40))&gt;INDIRECT(ADDRESS($AG163+2,AL$40)),1,0),IF(INDIRECT(ADDRESS(ROW(),AL$40))&gt;INDIRECT(ADDRESS($AG163+3,AL$40)),1,0))+1</f>
        <v>3</v>
      </c>
      <c r="AM163" s="62" t="n">
        <f aca="true">SUM(IF(INDIRECT(ADDRESS(ROW(),AM$40))&gt;INDIRECT(ADDRESS($AG163,AM$40)),1,0),IF(INDIRECT(ADDRESS(ROW(),AM$40))&gt;INDIRECT(ADDRESS($AG163+1,AM$40)),1,0),IF(INDIRECT(ADDRESS(ROW(),AM$40))&gt;INDIRECT(ADDRESS($AG163+2,AM$40)),1,0),IF(INDIRECT(ADDRESS(ROW(),AM$40))&gt;INDIRECT(ADDRESS($AG163+3,AM$40)),1,0))+1</f>
        <v>2</v>
      </c>
      <c r="AO163" s="8" t="n">
        <f aca="false">IF("na"=F163,"",SQRT(F163)/SQRT(F161))</f>
        <v>1.61414067048657</v>
      </c>
      <c r="AP163" s="8" t="n">
        <f aca="false">IF("na"=J163,"",SQRT(J163)/SQRT(J161))</f>
        <v>0.920044701532386</v>
      </c>
      <c r="AQ163" s="8" t="n">
        <f aca="false">IF("na"=M163,"",SQRT(M163)/SQRT(M161))</f>
        <v>2.06725008716069</v>
      </c>
      <c r="AR163" s="8" t="n">
        <f aca="false">IF("na"=Q163,"",SQRT(Q163)/SQRT(Q161))</f>
        <v>0.972216441950986</v>
      </c>
      <c r="AS163" s="8" t="n">
        <f aca="false">IF("na"=T163,"",SQRT(T163)/SQRT(T161))</f>
        <v>2.46171415003576</v>
      </c>
      <c r="AT163" s="8" t="n">
        <f aca="false">IF("na"=X163,"",SQRT(X163)/SQRT(X161))</f>
        <v>1.02764929770259</v>
      </c>
    </row>
    <row r="164" customFormat="false" ht="12.75" hidden="false" customHeight="true" outlineLevel="0" collapsed="false">
      <c r="A164" s="11" t="s">
        <v>282</v>
      </c>
      <c r="B164" s="57" t="n">
        <v>0.0716658</v>
      </c>
      <c r="C164" s="57" t="n">
        <v>2.30461</v>
      </c>
      <c r="D164" s="63" t="n">
        <v>0.0760616</v>
      </c>
      <c r="E164" s="64" t="n">
        <v>0.0205982</v>
      </c>
      <c r="F164" s="65" t="n">
        <v>0.0004436088</v>
      </c>
      <c r="G164" s="64" t="n">
        <v>2.73484</v>
      </c>
      <c r="H164" s="65" t="n">
        <v>1.57968</v>
      </c>
      <c r="I164" s="65" t="n">
        <v>2.37452</v>
      </c>
      <c r="J164" s="66" t="n">
        <v>2.5002763105</v>
      </c>
      <c r="K164" s="63" t="n">
        <v>0.0763379</v>
      </c>
      <c r="L164" s="64" t="n">
        <v>0.0142096</v>
      </c>
      <c r="M164" s="65" t="n">
        <v>0.0002237412</v>
      </c>
      <c r="N164" s="64" t="n">
        <v>2.5144</v>
      </c>
      <c r="O164" s="65" t="n">
        <v>0.94566</v>
      </c>
      <c r="P164" s="65" t="n">
        <v>2.34501</v>
      </c>
      <c r="Q164" s="66" t="n">
        <v>0.8959049956</v>
      </c>
      <c r="R164" s="63" t="n">
        <v>0.0770328</v>
      </c>
      <c r="S164" s="64" t="n">
        <v>0.0102263</v>
      </c>
      <c r="T164" s="65" t="n">
        <v>0.0001333818</v>
      </c>
      <c r="U164" s="64" t="n">
        <v>2.40503</v>
      </c>
      <c r="V164" s="65" t="n">
        <v>0.578607</v>
      </c>
      <c r="W164" s="65" t="n">
        <v>2.33213</v>
      </c>
      <c r="X164" s="66" t="n">
        <v>0.3355434108</v>
      </c>
      <c r="Y164" s="64"/>
      <c r="Z164" s="64"/>
      <c r="AA164" s="9" t="n">
        <f aca="false">IF("na"=F164,"",F164/F161)</f>
        <v>1.2372899981759</v>
      </c>
      <c r="AB164" s="7" t="n">
        <f aca="false">IF("na"=J164,"",J164/J161)</f>
        <v>0.681098582323713</v>
      </c>
      <c r="AC164" s="7" t="n">
        <f aca="false">IF("na"=M164,"",M164/M161)</f>
        <v>1.23313405838038</v>
      </c>
      <c r="AD164" s="7" t="n">
        <f aca="false">IF("na"=Q164,"",Q164/Q161)</f>
        <v>0.981773755251855</v>
      </c>
      <c r="AE164" s="7" t="n">
        <f aca="false">IF("na"=T164,"",T164/T161)</f>
        <v>1.27776990105991</v>
      </c>
      <c r="AF164" s="7" t="n">
        <f aca="false">IF("na"=X164,"",X164/X161)</f>
        <v>0.854034249524865</v>
      </c>
      <c r="AG164" s="7" t="n">
        <f aca="false">AG163</f>
        <v>162</v>
      </c>
      <c r="AH164" s="62" t="n">
        <f aca="true">SUM(IF(INDIRECT(ADDRESS(ROW(),AH$40))&gt;INDIRECT(ADDRESS($AG164,AH$40)),1,0),IF(INDIRECT(ADDRESS(ROW(),AH$40))&gt;INDIRECT(ADDRESS($AG164+1,AH$40)),1,0),IF(INDIRECT(ADDRESS(ROW(),AH$40))&gt;INDIRECT(ADDRESS($AG164+2,AH$40)),1,0),IF(INDIRECT(ADDRESS(ROW(),AH$40))&gt;INDIRECT(ADDRESS($AG164+3,AH$40)),1,0))+1</f>
        <v>1</v>
      </c>
      <c r="AI164" s="62" t="n">
        <f aca="true">SUM(IF(INDIRECT(ADDRESS(ROW(),AI$40))&gt;INDIRECT(ADDRESS($AG164,AI$40)),1,0),IF(INDIRECT(ADDRESS(ROW(),AI$40))&gt;INDIRECT(ADDRESS($AG164+1,AI$40)),1,0),IF(INDIRECT(ADDRESS(ROW(),AI$40))&gt;INDIRECT(ADDRESS($AG164+2,AI$40)),1,0),IF(INDIRECT(ADDRESS(ROW(),AI$40))&gt;INDIRECT(ADDRESS($AG164+3,AI$40)),1,0))+1</f>
        <v>1</v>
      </c>
      <c r="AJ164" s="62" t="n">
        <f aca="true">SUM(IF(INDIRECT(ADDRESS(ROW(),AJ$40))&gt;INDIRECT(ADDRESS($AG164,AJ$40)),1,0),IF(INDIRECT(ADDRESS(ROW(),AJ$40))&gt;INDIRECT(ADDRESS($AG164+1,AJ$40)),1,0),IF(INDIRECT(ADDRESS(ROW(),AJ$40))&gt;INDIRECT(ADDRESS($AG164+2,AJ$40)),1,0),IF(INDIRECT(ADDRESS(ROW(),AJ$40))&gt;INDIRECT(ADDRESS($AG164+3,AJ$40)),1,0))+1</f>
        <v>1</v>
      </c>
      <c r="AK164" s="62" t="n">
        <f aca="true">SUM(IF(INDIRECT(ADDRESS(ROW(),AK$40))&gt;INDIRECT(ADDRESS($AG164,AK$40)),1,0),IF(INDIRECT(ADDRESS(ROW(),AK$40))&gt;INDIRECT(ADDRESS($AG164+1,AK$40)),1,0),IF(INDIRECT(ADDRESS(ROW(),AK$40))&gt;INDIRECT(ADDRESS($AG164+2,AK$40)),1,0),IF(INDIRECT(ADDRESS(ROW(),AK$40))&gt;INDIRECT(ADDRESS($AG164+3,AK$40)),1,0))+1</f>
        <v>2</v>
      </c>
      <c r="AL164" s="62" t="n">
        <f aca="true">SUM(IF(INDIRECT(ADDRESS(ROW(),AL$40))&gt;INDIRECT(ADDRESS($AG164,AL$40)),1,0),IF(INDIRECT(ADDRESS(ROW(),AL$40))&gt;INDIRECT(ADDRESS($AG164+1,AL$40)),1,0),IF(INDIRECT(ADDRESS(ROW(),AL$40))&gt;INDIRECT(ADDRESS($AG164+2,AL$40)),1,0),IF(INDIRECT(ADDRESS(ROW(),AL$40))&gt;INDIRECT(ADDRESS($AG164+3,AL$40)),1,0))+1</f>
        <v>1</v>
      </c>
      <c r="AM164" s="62" t="n">
        <f aca="true">SUM(IF(INDIRECT(ADDRESS(ROW(),AM$40))&gt;INDIRECT(ADDRESS($AG164,AM$40)),1,0),IF(INDIRECT(ADDRESS(ROW(),AM$40))&gt;INDIRECT(ADDRESS($AG164+1,AM$40)),1,0),IF(INDIRECT(ADDRESS(ROW(),AM$40))&gt;INDIRECT(ADDRESS($AG164+2,AM$40)),1,0),IF(INDIRECT(ADDRESS(ROW(),AM$40))&gt;INDIRECT(ADDRESS($AG164+3,AM$40)),1,0))+1</f>
        <v>1</v>
      </c>
      <c r="AO164" s="8" t="n">
        <f aca="false">IF("na"=F164,"",SQRT(F164)/SQRT(F161))</f>
        <v>1.11233538025898</v>
      </c>
      <c r="AP164" s="8" t="n">
        <f aca="false">IF("na"=J164,"",SQRT(J164)/SQRT(J161))</f>
        <v>0.82528696968007</v>
      </c>
      <c r="AQ164" s="8" t="n">
        <f aca="false">IF("na"=M164,"",SQRT(M164)/SQRT(M161))</f>
        <v>1.11046569437348</v>
      </c>
      <c r="AR164" s="8" t="n">
        <f aca="false">IF("na"=Q164,"",SQRT(Q164)/SQRT(Q161))</f>
        <v>0.990844970341907</v>
      </c>
      <c r="AS164" s="8" t="n">
        <f aca="false">IF("na"=T164,"",SQRT(T164)/SQRT(T161))</f>
        <v>1.13038484643944</v>
      </c>
      <c r="AT164" s="8" t="n">
        <f aca="false">IF("na"=X164,"",SQRT(X164)/SQRT(X161))</f>
        <v>0.924139734847964</v>
      </c>
    </row>
    <row r="165" customFormat="false" ht="12.75" hidden="false" customHeight="true" outlineLevel="0" collapsed="false">
      <c r="A165" s="11" t="s">
        <v>283</v>
      </c>
      <c r="B165" s="57" t="n">
        <v>0.0716658</v>
      </c>
      <c r="C165" s="57" t="n">
        <v>2.30461</v>
      </c>
      <c r="D165" s="67" t="n">
        <v>0.0924661</v>
      </c>
      <c r="E165" s="7" t="n">
        <v>0.0304982</v>
      </c>
      <c r="F165" s="65" t="n">
        <v>0.0013627926</v>
      </c>
      <c r="G165" s="64" t="n">
        <v>2.87229</v>
      </c>
      <c r="H165" s="65" t="n">
        <v>1.8012</v>
      </c>
      <c r="I165" s="65" t="n">
        <v>2.44608</v>
      </c>
      <c r="J165" s="66" t="n">
        <v>3.2643352009</v>
      </c>
      <c r="K165" s="67" t="n">
        <v>0.0929462</v>
      </c>
      <c r="L165" s="7" t="n">
        <v>0.0270233</v>
      </c>
      <c r="M165" s="65" t="n">
        <v>0.0011831141</v>
      </c>
      <c r="N165" s="64" t="n">
        <v>2.66053</v>
      </c>
      <c r="O165" s="65" t="n">
        <v>1.19497</v>
      </c>
      <c r="P165" s="65" t="n">
        <v>2.44574</v>
      </c>
      <c r="Q165" s="66" t="n">
        <v>1.4478709778</v>
      </c>
      <c r="R165" s="67" t="n">
        <v>0.0928101</v>
      </c>
      <c r="S165" s="7" t="n">
        <v>0.0247203</v>
      </c>
      <c r="T165" s="65" t="n">
        <v>0.0010581746</v>
      </c>
      <c r="U165" s="64" t="n">
        <v>2.55954</v>
      </c>
      <c r="V165" s="65" t="n">
        <v>0.936387</v>
      </c>
      <c r="W165" s="65" t="n">
        <v>2.44241</v>
      </c>
      <c r="X165" s="66" t="n">
        <v>0.8958094537</v>
      </c>
      <c r="Y165" s="64"/>
      <c r="Z165" s="64"/>
      <c r="AA165" s="9" t="n">
        <f aca="false">IF("na"=F165,"",F165/F161)</f>
        <v>3.80102841415258</v>
      </c>
      <c r="AB165" s="7" t="n">
        <f aca="false">IF("na"=J165,"",J165/J161)</f>
        <v>0.889235348999393</v>
      </c>
      <c r="AC165" s="7" t="n">
        <f aca="false">IF("na"=M165,"",M165/M161)</f>
        <v>6.52065105425397</v>
      </c>
      <c r="AD165" s="7" t="n">
        <f aca="false">IF("na"=Q165,"",Q165/Q161)</f>
        <v>1.58664337622417</v>
      </c>
      <c r="AE165" s="7" t="n">
        <f aca="false">IF("na"=T165,"",T165/T161)</f>
        <v>10.1370925714461</v>
      </c>
      <c r="AF165" s="7" t="n">
        <f aca="false">IF("na"=X165,"",X165/X161)</f>
        <v>2.28003867721297</v>
      </c>
      <c r="AG165" s="7" t="n">
        <f aca="false">AG164</f>
        <v>162</v>
      </c>
      <c r="AH165" s="62" t="n">
        <f aca="true">SUM(IF(INDIRECT(ADDRESS(ROW(),AH$40))&gt;INDIRECT(ADDRESS($AG165,AH$40)),1,0),IF(INDIRECT(ADDRESS(ROW(),AH$40))&gt;INDIRECT(ADDRESS($AG165+1,AH$40)),1,0),IF(INDIRECT(ADDRESS(ROW(),AH$40))&gt;INDIRECT(ADDRESS($AG165+2,AH$40)),1,0),IF(INDIRECT(ADDRESS(ROW(),AH$40))&gt;INDIRECT(ADDRESS($AG165+3,AH$40)),1,0))+1</f>
        <v>4</v>
      </c>
      <c r="AI165" s="62" t="n">
        <f aca="true">SUM(IF(INDIRECT(ADDRESS(ROW(),AI$40))&gt;INDIRECT(ADDRESS($AG165,AI$40)),1,0),IF(INDIRECT(ADDRESS(ROW(),AI$40))&gt;INDIRECT(ADDRESS($AG165+1,AI$40)),1,0),IF(INDIRECT(ADDRESS(ROW(),AI$40))&gt;INDIRECT(ADDRESS($AG165+2,AI$40)),1,0),IF(INDIRECT(ADDRESS(ROW(),AI$40))&gt;INDIRECT(ADDRESS($AG165+3,AI$40)),1,0))+1</f>
        <v>3</v>
      </c>
      <c r="AJ165" s="62" t="n">
        <f aca="true">SUM(IF(INDIRECT(ADDRESS(ROW(),AJ$40))&gt;INDIRECT(ADDRESS($AG165,AJ$40)),1,0),IF(INDIRECT(ADDRESS(ROW(),AJ$40))&gt;INDIRECT(ADDRESS($AG165+1,AJ$40)),1,0),IF(INDIRECT(ADDRESS(ROW(),AJ$40))&gt;INDIRECT(ADDRESS($AG165+2,AJ$40)),1,0),IF(INDIRECT(ADDRESS(ROW(),AJ$40))&gt;INDIRECT(ADDRESS($AG165+3,AJ$40)),1,0))+1</f>
        <v>4</v>
      </c>
      <c r="AK165" s="62" t="n">
        <f aca="true">SUM(IF(INDIRECT(ADDRESS(ROW(),AK$40))&gt;INDIRECT(ADDRESS($AG165,AK$40)),1,0),IF(INDIRECT(ADDRESS(ROW(),AK$40))&gt;INDIRECT(ADDRESS($AG165+1,AK$40)),1,0),IF(INDIRECT(ADDRESS(ROW(),AK$40))&gt;INDIRECT(ADDRESS($AG165+2,AK$40)),1,0),IF(INDIRECT(ADDRESS(ROW(),AK$40))&gt;INDIRECT(ADDRESS($AG165+3,AK$40)),1,0))+1</f>
        <v>3</v>
      </c>
      <c r="AL165" s="62" t="n">
        <f aca="true">SUM(IF(INDIRECT(ADDRESS(ROW(),AL$40))&gt;INDIRECT(ADDRESS($AG165,AL$40)),1,0),IF(INDIRECT(ADDRESS(ROW(),AL$40))&gt;INDIRECT(ADDRESS($AG165+1,AL$40)),1,0),IF(INDIRECT(ADDRESS(ROW(),AL$40))&gt;INDIRECT(ADDRESS($AG165+2,AL$40)),1,0),IF(INDIRECT(ADDRESS(ROW(),AL$40))&gt;INDIRECT(ADDRESS($AG165+3,AL$40)),1,0))+1</f>
        <v>4</v>
      </c>
      <c r="AM165" s="62" t="n">
        <f aca="true">SUM(IF(INDIRECT(ADDRESS(ROW(),AM$40))&gt;INDIRECT(ADDRESS($AG165,AM$40)),1,0),IF(INDIRECT(ADDRESS(ROW(),AM$40))&gt;INDIRECT(ADDRESS($AG165+1,AM$40)),1,0),IF(INDIRECT(ADDRESS(ROW(),AM$40))&gt;INDIRECT(ADDRESS($AG165+2,AM$40)),1,0),IF(INDIRECT(ADDRESS(ROW(),AM$40))&gt;INDIRECT(ADDRESS($AG165+3,AM$40)),1,0))+1</f>
        <v>3</v>
      </c>
      <c r="AO165" s="8" t="n">
        <f aca="false">IF("na"=F165,"",SQRT(F165)/SQRT(F161))</f>
        <v>1.94962263378136</v>
      </c>
      <c r="AP165" s="8" t="n">
        <f aca="false">IF("na"=J165,"",SQRT(J165)/SQRT(J161))</f>
        <v>0.94299276190191</v>
      </c>
      <c r="AQ165" s="8" t="n">
        <f aca="false">IF("na"=M165,"",SQRT(M165)/SQRT(M161))</f>
        <v>2.55355655004035</v>
      </c>
      <c r="AR165" s="8" t="n">
        <f aca="false">IF("na"=Q165,"",SQRT(Q165)/SQRT(Q161))</f>
        <v>1.25962033018849</v>
      </c>
      <c r="AS165" s="8" t="n">
        <f aca="false">IF("na"=T165,"",SQRT(T165)/SQRT(T161))</f>
        <v>3.1838801126057</v>
      </c>
      <c r="AT165" s="8" t="n">
        <f aca="false">IF("na"=X165,"",SQRT(X165)/SQRT(X161))</f>
        <v>1.50997969430485</v>
      </c>
    </row>
    <row r="166" customFormat="false" ht="12.75" hidden="false" customHeight="true" outlineLevel="0" collapsed="false">
      <c r="B166" s="68"/>
      <c r="C166" s="68"/>
      <c r="D166" s="7"/>
      <c r="E166" s="7"/>
      <c r="F166" s="7"/>
      <c r="G166" s="7"/>
      <c r="H166" s="7"/>
      <c r="I166" s="7"/>
      <c r="J166" s="7"/>
      <c r="K166" s="7"/>
      <c r="L166" s="7"/>
    </row>
    <row r="167" customFormat="false" ht="12.75" hidden="false" customHeight="true" outlineLevel="0" collapsed="false">
      <c r="A167" s="11"/>
      <c r="B167" s="11"/>
      <c r="C167" s="11"/>
      <c r="D167" s="11" t="s">
        <v>315</v>
      </c>
      <c r="E167" s="11"/>
      <c r="F167" s="11"/>
      <c r="G167" s="11"/>
      <c r="H167" s="11"/>
      <c r="I167" s="11"/>
      <c r="J167" s="11"/>
      <c r="K167" s="11"/>
      <c r="L167" s="11"/>
      <c r="M167" s="11"/>
      <c r="N167" s="11"/>
      <c r="O167" s="11"/>
      <c r="P167" s="11"/>
      <c r="Q167" s="11"/>
      <c r="R167" s="11"/>
      <c r="S167" s="11"/>
      <c r="T167" s="11"/>
      <c r="U167" s="11"/>
      <c r="V167" s="11"/>
      <c r="W167" s="11"/>
      <c r="X167" s="11"/>
      <c r="Y167" s="11"/>
      <c r="Z167" s="11"/>
      <c r="AA167" s="49"/>
      <c r="AB167" s="50"/>
      <c r="AC167" s="50"/>
      <c r="AD167" s="50"/>
      <c r="AE167" s="50"/>
      <c r="AF167" s="50"/>
      <c r="AG167" s="50"/>
      <c r="AH167" s="51"/>
      <c r="AI167" s="51"/>
      <c r="AJ167" s="51"/>
      <c r="AK167" s="51"/>
      <c r="AL167" s="51"/>
      <c r="AM167" s="51"/>
      <c r="AO167" s="50"/>
      <c r="AP167" s="50"/>
      <c r="AQ167" s="50"/>
      <c r="AR167" s="50"/>
      <c r="AS167" s="50"/>
      <c r="AT167" s="50"/>
    </row>
    <row r="168" customFormat="false" ht="12.75" hidden="false" customHeight="true" outlineLevel="0" collapsed="false">
      <c r="B168" s="52" t="s">
        <v>293</v>
      </c>
      <c r="C168" s="52" t="s">
        <v>293</v>
      </c>
      <c r="D168" s="53" t="n">
        <v>7</v>
      </c>
      <c r="E168" s="53"/>
      <c r="F168" s="53"/>
      <c r="G168" s="53"/>
      <c r="H168" s="53"/>
      <c r="I168" s="53"/>
      <c r="J168" s="53"/>
      <c r="K168" s="53" t="n">
        <v>15</v>
      </c>
      <c r="L168" s="53"/>
      <c r="M168" s="53"/>
      <c r="N168" s="53"/>
      <c r="O168" s="53"/>
      <c r="P168" s="53"/>
      <c r="Q168" s="53"/>
      <c r="R168" s="53" t="n">
        <v>30</v>
      </c>
      <c r="S168" s="53"/>
      <c r="T168" s="53"/>
      <c r="U168" s="53"/>
      <c r="V168" s="53"/>
      <c r="W168" s="53"/>
      <c r="X168" s="53"/>
      <c r="Y168" s="54"/>
      <c r="Z168" s="54"/>
    </row>
    <row r="169" customFormat="false" ht="12.75" hidden="false" customHeight="true" outlineLevel="0" collapsed="false">
      <c r="B169" s="55" t="s">
        <v>284</v>
      </c>
      <c r="C169" s="55" t="s">
        <v>294</v>
      </c>
      <c r="D169" s="56" t="s">
        <v>284</v>
      </c>
      <c r="E169" s="57" t="s">
        <v>287</v>
      </c>
      <c r="F169" s="57" t="s">
        <v>295</v>
      </c>
      <c r="G169" s="57" t="s">
        <v>296</v>
      </c>
      <c r="H169" s="57" t="s">
        <v>297</v>
      </c>
      <c r="I169" s="57" t="s">
        <v>298</v>
      </c>
      <c r="J169" s="58" t="s">
        <v>299</v>
      </c>
      <c r="K169" s="56" t="s">
        <v>284</v>
      </c>
      <c r="L169" s="57" t="s">
        <v>287</v>
      </c>
      <c r="M169" s="57" t="s">
        <v>295</v>
      </c>
      <c r="N169" s="57" t="s">
        <v>296</v>
      </c>
      <c r="O169" s="57" t="s">
        <v>297</v>
      </c>
      <c r="P169" s="57" t="s">
        <v>298</v>
      </c>
      <c r="Q169" s="58" t="s">
        <v>299</v>
      </c>
      <c r="R169" s="56" t="s">
        <v>284</v>
      </c>
      <c r="S169" s="57" t="s">
        <v>287</v>
      </c>
      <c r="T169" s="57" t="s">
        <v>295</v>
      </c>
      <c r="U169" s="57" t="s">
        <v>296</v>
      </c>
      <c r="V169" s="57" t="s">
        <v>297</v>
      </c>
      <c r="W169" s="57" t="s">
        <v>298</v>
      </c>
      <c r="X169" s="58" t="s">
        <v>299</v>
      </c>
      <c r="Y169" s="57"/>
      <c r="Z169" s="57"/>
    </row>
    <row r="170" customFormat="false" ht="12.75" hidden="false" customHeight="true" outlineLevel="0" collapsed="false">
      <c r="A170" s="11" t="s">
        <v>300</v>
      </c>
      <c r="B170" s="57" t="n">
        <v>0.122691</v>
      </c>
      <c r="C170" s="57" t="n">
        <v>2.23043</v>
      </c>
      <c r="D170" s="59" t="n">
        <v>0.124307</v>
      </c>
      <c r="E170" s="60" t="n">
        <v>0.0240683</v>
      </c>
      <c r="F170" s="60" t="n">
        <v>0.0005818944</v>
      </c>
      <c r="G170" s="60" t="n">
        <v>2.92871</v>
      </c>
      <c r="H170" s="60" t="n">
        <v>2.17983</v>
      </c>
      <c r="I170" s="60" t="n">
        <v>2.14281</v>
      </c>
      <c r="J170" s="61" t="n">
        <v>4.7593360933</v>
      </c>
      <c r="K170" s="59" t="n">
        <v>0.122306</v>
      </c>
      <c r="L170" s="60" t="n">
        <v>0.0154332</v>
      </c>
      <c r="M170" s="60" t="n">
        <v>0.0002383318</v>
      </c>
      <c r="N170" s="60" t="n">
        <v>2.54514</v>
      </c>
      <c r="O170" s="60" t="n">
        <v>1.38547</v>
      </c>
      <c r="P170" s="60" t="n">
        <v>2.18958</v>
      </c>
      <c r="Q170" s="61" t="n">
        <v>1.9211958434</v>
      </c>
      <c r="R170" s="59" t="n">
        <v>0.123897</v>
      </c>
      <c r="S170" s="60" t="n">
        <v>0.0113707</v>
      </c>
      <c r="T170" s="60" t="n">
        <v>0.0001307472</v>
      </c>
      <c r="U170" s="60" t="n">
        <v>2.34546</v>
      </c>
      <c r="V170" s="60" t="n">
        <v>0.660773</v>
      </c>
      <c r="W170" s="60" t="n">
        <v>2.21046</v>
      </c>
      <c r="X170" s="61" t="n">
        <v>0.4370197584</v>
      </c>
      <c r="Y170" s="60"/>
      <c r="Z170" s="60"/>
      <c r="AH170" s="62"/>
      <c r="AI170" s="62"/>
    </row>
    <row r="171" customFormat="false" ht="12.75" hidden="false" customHeight="true" outlineLevel="0" collapsed="false">
      <c r="A171" s="11" t="s">
        <v>280</v>
      </c>
      <c r="B171" s="57" t="n">
        <v>0.122691</v>
      </c>
      <c r="C171" s="57" t="n">
        <v>2.23043</v>
      </c>
      <c r="D171" s="59" t="n">
        <v>0.124077</v>
      </c>
      <c r="E171" s="60" t="n">
        <v>0.0282703</v>
      </c>
      <c r="F171" s="60" t="n">
        <v>0.0008011307</v>
      </c>
      <c r="G171" s="60" t="n">
        <v>2.89896</v>
      </c>
      <c r="H171" s="60" t="n">
        <v>2.23439</v>
      </c>
      <c r="I171" s="60" t="n">
        <v>2.12797</v>
      </c>
      <c r="J171" s="61" t="n">
        <v>5.0029967237</v>
      </c>
      <c r="K171" s="59" t="n">
        <v>0.125892</v>
      </c>
      <c r="L171" s="60" t="n">
        <v>0.024299</v>
      </c>
      <c r="M171" s="60" t="n">
        <v>0.0006006878</v>
      </c>
      <c r="N171" s="60" t="n">
        <v>2.60489</v>
      </c>
      <c r="O171" s="60" t="n">
        <v>1.49655</v>
      </c>
      <c r="P171" s="60" t="n">
        <v>2.16699</v>
      </c>
      <c r="Q171" s="61" t="n">
        <v>2.2436865361</v>
      </c>
      <c r="R171" s="59" t="n">
        <v>0.166667</v>
      </c>
      <c r="S171" s="60" t="s">
        <v>307</v>
      </c>
      <c r="T171" s="60" t="n">
        <v>0.0019338885</v>
      </c>
      <c r="U171" s="60" t="n">
        <v>4.81407</v>
      </c>
      <c r="V171" s="60" t="n">
        <v>0</v>
      </c>
      <c r="W171" s="60" t="n">
        <v>4.81407</v>
      </c>
      <c r="X171" s="61" t="n">
        <v>6.6751956496</v>
      </c>
      <c r="Y171" s="60"/>
      <c r="Z171" s="60"/>
      <c r="AA171" s="9" t="n">
        <f aca="false">IF("na"=F171,"",F171/F170)</f>
        <v>1.37676303466746</v>
      </c>
      <c r="AB171" s="7" t="n">
        <f aca="false">IF("na"=J171,"",J171/J170)</f>
        <v>1.05119634873927</v>
      </c>
      <c r="AC171" s="7" t="n">
        <f aca="false">IF("na"=M171,"",M171/M170)</f>
        <v>2.5203846066702</v>
      </c>
      <c r="AD171" s="7" t="n">
        <f aca="false">IF("na"=Q171,"",Q171/Q170)</f>
        <v>1.16785935374984</v>
      </c>
      <c r="AE171" s="7" t="n">
        <f aca="false">IF("na"=T171,"",T171/T170)</f>
        <v>14.7910509747054</v>
      </c>
      <c r="AF171" s="7" t="n">
        <f aca="false">IF("na"=X171,"",X171/X170)</f>
        <v>15.2743566424524</v>
      </c>
      <c r="AG171" s="7" t="n">
        <f aca="false">ROW()</f>
        <v>171</v>
      </c>
      <c r="AH171" s="62" t="n">
        <f aca="true">SUM(IF(INDIRECT(ADDRESS(ROW(),AH$40))&gt;INDIRECT(ADDRESS($AG171,AH$40)),1,0),IF(INDIRECT(ADDRESS(ROW(),AH$40))&gt;INDIRECT(ADDRESS($AG171+1,AH$40)),1,0),IF(INDIRECT(ADDRESS(ROW(),AH$40))&gt;INDIRECT(ADDRESS($AG171+2,AH$40)),1,0),IF(INDIRECT(ADDRESS(ROW(),AH$40))&gt;INDIRECT(ADDRESS($AG171+3,AH$40)),1,0))+1</f>
        <v>4</v>
      </c>
      <c r="AI171" s="62" t="n">
        <f aca="true">SUM(IF(INDIRECT(ADDRESS(ROW(),AI$40))&gt;INDIRECT(ADDRESS($AG171,AI$40)),1,0),IF(INDIRECT(ADDRESS(ROW(),AI$40))&gt;INDIRECT(ADDRESS($AG171+1,AI$40)),1,0),IF(INDIRECT(ADDRESS(ROW(),AI$40))&gt;INDIRECT(ADDRESS($AG171+2,AI$40)),1,0),IF(INDIRECT(ADDRESS(ROW(),AI$40))&gt;INDIRECT(ADDRESS($AG171+3,AI$40)),1,0))+1</f>
        <v>4</v>
      </c>
      <c r="AJ171" s="62" t="n">
        <f aca="true">SUM(IF(INDIRECT(ADDRESS(ROW(),AJ$40))&gt;INDIRECT(ADDRESS($AG171,AJ$40)),1,0),IF(INDIRECT(ADDRESS(ROW(),AJ$40))&gt;INDIRECT(ADDRESS($AG171+1,AJ$40)),1,0),IF(INDIRECT(ADDRESS(ROW(),AJ$40))&gt;INDIRECT(ADDRESS($AG171+2,AJ$40)),1,0),IF(INDIRECT(ADDRESS(ROW(),AJ$40))&gt;INDIRECT(ADDRESS($AG171+3,AJ$40)),1,0))+1</f>
        <v>4</v>
      </c>
      <c r="AK171" s="62" t="n">
        <f aca="true">SUM(IF(INDIRECT(ADDRESS(ROW(),AK$40))&gt;INDIRECT(ADDRESS($AG171,AK$40)),1,0),IF(INDIRECT(ADDRESS(ROW(),AK$40))&gt;INDIRECT(ADDRESS($AG171+1,AK$40)),1,0),IF(INDIRECT(ADDRESS(ROW(),AK$40))&gt;INDIRECT(ADDRESS($AG171+2,AK$40)),1,0),IF(INDIRECT(ADDRESS(ROW(),AK$40))&gt;INDIRECT(ADDRESS($AG171+3,AK$40)),1,0))+1</f>
        <v>3</v>
      </c>
      <c r="AL171" s="62" t="n">
        <f aca="true">SUM(IF(INDIRECT(ADDRESS(ROW(),AL$40))&gt;INDIRECT(ADDRESS($AG171,AL$40)),1,0),IF(INDIRECT(ADDRESS(ROW(),AL$40))&gt;INDIRECT(ADDRESS($AG171+1,AL$40)),1,0),IF(INDIRECT(ADDRESS(ROW(),AL$40))&gt;INDIRECT(ADDRESS($AG171+2,AL$40)),1,0),IF(INDIRECT(ADDRESS(ROW(),AL$40))&gt;INDIRECT(ADDRESS($AG171+3,AL$40)),1,0))+1</f>
        <v>4</v>
      </c>
      <c r="AM171" s="62" t="n">
        <f aca="true">SUM(IF(INDIRECT(ADDRESS(ROW(),AM$40))&gt;INDIRECT(ADDRESS($AG171,AM$40)),1,0),IF(INDIRECT(ADDRESS(ROW(),AM$40))&gt;INDIRECT(ADDRESS($AG171+1,AM$40)),1,0),IF(INDIRECT(ADDRESS(ROW(),AM$40))&gt;INDIRECT(ADDRESS($AG171+2,AM$40)),1,0),IF(INDIRECT(ADDRESS(ROW(),AM$40))&gt;INDIRECT(ADDRESS($AG171+3,AM$40)),1,0))+1</f>
        <v>4</v>
      </c>
      <c r="AO171" s="8" t="n">
        <f aca="false">IF("na"=F171,"",SQRT(F171)/SQRT(F170))</f>
        <v>1.1733554596402</v>
      </c>
      <c r="AP171" s="8" t="n">
        <f aca="false">IF("na"=J171,"",SQRT(J171)/SQRT(J170))</f>
        <v>1.02527866882096</v>
      </c>
      <c r="AQ171" s="8" t="n">
        <f aca="false">IF("na"=M171,"",SQRT(M171)/SQRT(M170))</f>
        <v>1.58757192173148</v>
      </c>
      <c r="AR171" s="8" t="n">
        <f aca="false">IF("na"=Q171,"",SQRT(Q171)/SQRT(Q170))</f>
        <v>1.08067541553874</v>
      </c>
      <c r="AS171" s="8" t="n">
        <f aca="false">IF("na"=T171,"",SQRT(T171)/SQRT(T170))</f>
        <v>3.84591354228165</v>
      </c>
      <c r="AT171" s="8" t="n">
        <f aca="false">IF("na"=X171,"",SQRT(X171)/SQRT(X170))</f>
        <v>3.90824214224918</v>
      </c>
    </row>
    <row r="172" customFormat="false" ht="12.75" hidden="false" customHeight="true" outlineLevel="0" collapsed="false">
      <c r="A172" s="11" t="s">
        <v>281</v>
      </c>
      <c r="B172" s="57" t="n">
        <v>0.122691</v>
      </c>
      <c r="C172" s="57" t="n">
        <v>2.23043</v>
      </c>
      <c r="D172" s="59" t="n">
        <v>0.120851</v>
      </c>
      <c r="E172" s="60" t="n">
        <v>0.0217627</v>
      </c>
      <c r="F172" s="60" t="n">
        <v>0.0004770007</v>
      </c>
      <c r="G172" s="60" t="n">
        <v>2.90814</v>
      </c>
      <c r="H172" s="60" t="n">
        <v>2.16409</v>
      </c>
      <c r="I172" s="60" t="n">
        <v>2.20838</v>
      </c>
      <c r="J172" s="61" t="n">
        <v>4.6837717306</v>
      </c>
      <c r="K172" s="59" t="n">
        <v>0.122765</v>
      </c>
      <c r="L172" s="60" t="n">
        <v>0.0173822</v>
      </c>
      <c r="M172" s="60" t="n">
        <v>0.0003021462</v>
      </c>
      <c r="N172" s="60" t="n">
        <v>2.52881</v>
      </c>
      <c r="O172" s="60" t="n">
        <v>1.34022</v>
      </c>
      <c r="P172" s="60" t="n">
        <v>2.19849</v>
      </c>
      <c r="Q172" s="61" t="n">
        <v>1.797209812</v>
      </c>
      <c r="R172" s="59" t="n">
        <v>0.12292</v>
      </c>
      <c r="S172" s="60" t="n">
        <v>0.0135739</v>
      </c>
      <c r="T172" s="60" t="n">
        <v>0.0001843031</v>
      </c>
      <c r="U172" s="60" t="n">
        <v>2.31578</v>
      </c>
      <c r="V172" s="60" t="n">
        <v>0.696697</v>
      </c>
      <c r="W172" s="60" t="n">
        <v>2.17087</v>
      </c>
      <c r="X172" s="61" t="n">
        <v>0.4889341034</v>
      </c>
      <c r="Y172" s="60"/>
      <c r="Z172" s="60"/>
      <c r="AA172" s="9" t="n">
        <f aca="false">IF("na"=F172,"",F172/F170)</f>
        <v>0.819737567503657</v>
      </c>
      <c r="AB172" s="7" t="n">
        <f aca="false">IF("na"=J172,"",J172/J170)</f>
        <v>0.984122919411727</v>
      </c>
      <c r="AC172" s="7" t="n">
        <f aca="false">IF("na"=M172,"",M172/M170)</f>
        <v>1.26775444988877</v>
      </c>
      <c r="AD172" s="7" t="n">
        <f aca="false">IF("na"=Q172,"",Q172/Q170)</f>
        <v>0.935464137180009</v>
      </c>
      <c r="AE172" s="7" t="n">
        <f aca="false">IF("na"=T172,"",T172/T170)</f>
        <v>1.40961412557974</v>
      </c>
      <c r="AF172" s="7" t="n">
        <f aca="false">IF("na"=X172,"",X172/X170)</f>
        <v>1.11879175712802</v>
      </c>
      <c r="AG172" s="7" t="n">
        <f aca="false">AG171</f>
        <v>171</v>
      </c>
      <c r="AH172" s="62" t="n">
        <f aca="true">SUM(IF(INDIRECT(ADDRESS(ROW(),AH$40))&gt;INDIRECT(ADDRESS($AG172,AH$40)),1,0),IF(INDIRECT(ADDRESS(ROW(),AH$40))&gt;INDIRECT(ADDRESS($AG172+1,AH$40)),1,0),IF(INDIRECT(ADDRESS(ROW(),AH$40))&gt;INDIRECT(ADDRESS($AG172+2,AH$40)),1,0),IF(INDIRECT(ADDRESS(ROW(),AH$40))&gt;INDIRECT(ADDRESS($AG172+3,AH$40)),1,0))+1</f>
        <v>2</v>
      </c>
      <c r="AI172" s="62" t="n">
        <f aca="true">SUM(IF(INDIRECT(ADDRESS(ROW(),AI$40))&gt;INDIRECT(ADDRESS($AG172,AI$40)),1,0),IF(INDIRECT(ADDRESS(ROW(),AI$40))&gt;INDIRECT(ADDRESS($AG172+1,AI$40)),1,0),IF(INDIRECT(ADDRESS(ROW(),AI$40))&gt;INDIRECT(ADDRESS($AG172+2,AI$40)),1,0),IF(INDIRECT(ADDRESS(ROW(),AI$40))&gt;INDIRECT(ADDRESS($AG172+3,AI$40)),1,0))+1</f>
        <v>2</v>
      </c>
      <c r="AJ172" s="62" t="n">
        <f aca="true">SUM(IF(INDIRECT(ADDRESS(ROW(),AJ$40))&gt;INDIRECT(ADDRESS($AG172,AJ$40)),1,0),IF(INDIRECT(ADDRESS(ROW(),AJ$40))&gt;INDIRECT(ADDRESS($AG172+1,AJ$40)),1,0),IF(INDIRECT(ADDRESS(ROW(),AJ$40))&gt;INDIRECT(ADDRESS($AG172+2,AJ$40)),1,0),IF(INDIRECT(ADDRESS(ROW(),AJ$40))&gt;INDIRECT(ADDRESS($AG172+3,AJ$40)),1,0))+1</f>
        <v>2</v>
      </c>
      <c r="AK172" s="62" t="n">
        <f aca="true">SUM(IF(INDIRECT(ADDRESS(ROW(),AK$40))&gt;INDIRECT(ADDRESS($AG172,AK$40)),1,0),IF(INDIRECT(ADDRESS(ROW(),AK$40))&gt;INDIRECT(ADDRESS($AG172+1,AK$40)),1,0),IF(INDIRECT(ADDRESS(ROW(),AK$40))&gt;INDIRECT(ADDRESS($AG172+2,AK$40)),1,0),IF(INDIRECT(ADDRESS(ROW(),AK$40))&gt;INDIRECT(ADDRESS($AG172+3,AK$40)),1,0))+1</f>
        <v>1</v>
      </c>
      <c r="AL172" s="62" t="n">
        <f aca="true">SUM(IF(INDIRECT(ADDRESS(ROW(),AL$40))&gt;INDIRECT(ADDRESS($AG172,AL$40)),1,0),IF(INDIRECT(ADDRESS(ROW(),AL$40))&gt;INDIRECT(ADDRESS($AG172+1,AL$40)),1,0),IF(INDIRECT(ADDRESS(ROW(),AL$40))&gt;INDIRECT(ADDRESS($AG172+2,AL$40)),1,0),IF(INDIRECT(ADDRESS(ROW(),AL$40))&gt;INDIRECT(ADDRESS($AG172+3,AL$40)),1,0))+1</f>
        <v>2</v>
      </c>
      <c r="AM172" s="62" t="n">
        <f aca="true">SUM(IF(INDIRECT(ADDRESS(ROW(),AM$40))&gt;INDIRECT(ADDRESS($AG172,AM$40)),1,0),IF(INDIRECT(ADDRESS(ROW(),AM$40))&gt;INDIRECT(ADDRESS($AG172+1,AM$40)),1,0),IF(INDIRECT(ADDRESS(ROW(),AM$40))&gt;INDIRECT(ADDRESS($AG172+2,AM$40)),1,0),IF(INDIRECT(ADDRESS(ROW(),AM$40))&gt;INDIRECT(ADDRESS($AG172+3,AM$40)),1,0))+1</f>
        <v>2</v>
      </c>
      <c r="AO172" s="8" t="n">
        <f aca="false">IF("na"=F172,"",SQRT(F172)/SQRT(F170))</f>
        <v>0.905393598112808</v>
      </c>
      <c r="AP172" s="8" t="n">
        <f aca="false">IF("na"=J172,"",SQRT(J172)/SQRT(J170))</f>
        <v>0.992029696839629</v>
      </c>
      <c r="AQ172" s="8" t="n">
        <f aca="false">IF("na"=M172,"",SQRT(M172)/SQRT(M170))</f>
        <v>1.12594602441181</v>
      </c>
      <c r="AR172" s="8" t="n">
        <f aca="false">IF("na"=Q172,"",SQRT(Q172)/SQRT(Q170))</f>
        <v>0.96719395013617</v>
      </c>
      <c r="AS172" s="8" t="n">
        <f aca="false">IF("na"=T172,"",SQRT(T172)/SQRT(T170))</f>
        <v>1.18727171514348</v>
      </c>
      <c r="AT172" s="8" t="n">
        <f aca="false">IF("na"=X172,"",SQRT(X172)/SQRT(X170))</f>
        <v>1.0577295292881</v>
      </c>
    </row>
    <row r="173" customFormat="false" ht="12.75" hidden="false" customHeight="true" outlineLevel="0" collapsed="false">
      <c r="A173" s="11" t="s">
        <v>282</v>
      </c>
      <c r="B173" s="57" t="n">
        <v>0.122691</v>
      </c>
      <c r="C173" s="57" t="n">
        <v>2.23043</v>
      </c>
      <c r="D173" s="63" t="n">
        <v>0.123643</v>
      </c>
      <c r="E173" s="64" t="n">
        <v>0.0217398</v>
      </c>
      <c r="F173" s="65" t="n">
        <v>0.0004735252</v>
      </c>
      <c r="G173" s="64" t="n">
        <v>2.89122</v>
      </c>
      <c r="H173" s="65" t="n">
        <v>2.03909</v>
      </c>
      <c r="I173" s="65" t="n">
        <v>2.16156</v>
      </c>
      <c r="J173" s="66" t="n">
        <v>4.162631105</v>
      </c>
      <c r="K173" s="63" t="n">
        <v>0.124511</v>
      </c>
      <c r="L173" s="64" t="n">
        <v>0.0162752</v>
      </c>
      <c r="M173" s="65" t="n">
        <v>0.0002681945</v>
      </c>
      <c r="N173" s="64" t="n">
        <v>2.51206</v>
      </c>
      <c r="O173" s="65" t="n">
        <v>1.37016</v>
      </c>
      <c r="P173" s="65" t="n">
        <v>2.1605</v>
      </c>
      <c r="Q173" s="66" t="n">
        <v>1.8822286305</v>
      </c>
      <c r="R173" s="63" t="n">
        <v>0.124581</v>
      </c>
      <c r="S173" s="64" t="n">
        <v>0.0116239</v>
      </c>
      <c r="T173" s="65" t="n">
        <v>0.0001386871</v>
      </c>
      <c r="U173" s="64" t="n">
        <v>2.24928</v>
      </c>
      <c r="V173" s="65" t="n">
        <v>0.630708</v>
      </c>
      <c r="W173" s="65" t="n">
        <v>2.12213</v>
      </c>
      <c r="X173" s="66" t="n">
        <v>0.4095214712</v>
      </c>
      <c r="Y173" s="64"/>
      <c r="Z173" s="64"/>
      <c r="AA173" s="9" t="n">
        <f aca="false">IF("na"=F173,"",F173/F170)</f>
        <v>0.813764834306706</v>
      </c>
      <c r="AB173" s="7" t="n">
        <f aca="false">IF("na"=J173,"",J173/J170)</f>
        <v>0.874624322257884</v>
      </c>
      <c r="AC173" s="7" t="n">
        <f aca="false">IF("na"=M173,"",M173/M170)</f>
        <v>1.12529884807651</v>
      </c>
      <c r="AD173" s="7" t="n">
        <f aca="false">IF("na"=Q173,"",Q173/Q170)</f>
        <v>0.979717209448549</v>
      </c>
      <c r="AE173" s="7" t="n">
        <f aca="false">IF("na"=T173,"",T173/T170)</f>
        <v>1.0607271130854</v>
      </c>
      <c r="AF173" s="7" t="n">
        <f aca="false">IF("na"=X173,"",X173/X170)</f>
        <v>0.937077702617667</v>
      </c>
      <c r="AG173" s="7" t="n">
        <f aca="false">AG172</f>
        <v>171</v>
      </c>
      <c r="AH173" s="62" t="n">
        <f aca="true">SUM(IF(INDIRECT(ADDRESS(ROW(),AH$40))&gt;INDIRECT(ADDRESS($AG173,AH$40)),1,0),IF(INDIRECT(ADDRESS(ROW(),AH$40))&gt;INDIRECT(ADDRESS($AG173+1,AH$40)),1,0),IF(INDIRECT(ADDRESS(ROW(),AH$40))&gt;INDIRECT(ADDRESS($AG173+2,AH$40)),1,0),IF(INDIRECT(ADDRESS(ROW(),AH$40))&gt;INDIRECT(ADDRESS($AG173+3,AH$40)),1,0))+1</f>
        <v>1</v>
      </c>
      <c r="AI173" s="62" t="n">
        <f aca="true">SUM(IF(INDIRECT(ADDRESS(ROW(),AI$40))&gt;INDIRECT(ADDRESS($AG173,AI$40)),1,0),IF(INDIRECT(ADDRESS(ROW(),AI$40))&gt;INDIRECT(ADDRESS($AG173+1,AI$40)),1,0),IF(INDIRECT(ADDRESS(ROW(),AI$40))&gt;INDIRECT(ADDRESS($AG173+2,AI$40)),1,0),IF(INDIRECT(ADDRESS(ROW(),AI$40))&gt;INDIRECT(ADDRESS($AG173+3,AI$40)),1,0))+1</f>
        <v>1</v>
      </c>
      <c r="AJ173" s="62" t="n">
        <f aca="true">SUM(IF(INDIRECT(ADDRESS(ROW(),AJ$40))&gt;INDIRECT(ADDRESS($AG173,AJ$40)),1,0),IF(INDIRECT(ADDRESS(ROW(),AJ$40))&gt;INDIRECT(ADDRESS($AG173+1,AJ$40)),1,0),IF(INDIRECT(ADDRESS(ROW(),AJ$40))&gt;INDIRECT(ADDRESS($AG173+2,AJ$40)),1,0),IF(INDIRECT(ADDRESS(ROW(),AJ$40))&gt;INDIRECT(ADDRESS($AG173+3,AJ$40)),1,0))+1</f>
        <v>1</v>
      </c>
      <c r="AK173" s="62" t="n">
        <f aca="true">SUM(IF(INDIRECT(ADDRESS(ROW(),AK$40))&gt;INDIRECT(ADDRESS($AG173,AK$40)),1,0),IF(INDIRECT(ADDRESS(ROW(),AK$40))&gt;INDIRECT(ADDRESS($AG173+1,AK$40)),1,0),IF(INDIRECT(ADDRESS(ROW(),AK$40))&gt;INDIRECT(ADDRESS($AG173+2,AK$40)),1,0),IF(INDIRECT(ADDRESS(ROW(),AK$40))&gt;INDIRECT(ADDRESS($AG173+3,AK$40)),1,0))+1</f>
        <v>2</v>
      </c>
      <c r="AL173" s="62" t="n">
        <f aca="true">SUM(IF(INDIRECT(ADDRESS(ROW(),AL$40))&gt;INDIRECT(ADDRESS($AG173,AL$40)),1,0),IF(INDIRECT(ADDRESS(ROW(),AL$40))&gt;INDIRECT(ADDRESS($AG173+1,AL$40)),1,0),IF(INDIRECT(ADDRESS(ROW(),AL$40))&gt;INDIRECT(ADDRESS($AG173+2,AL$40)),1,0),IF(INDIRECT(ADDRESS(ROW(),AL$40))&gt;INDIRECT(ADDRESS($AG173+3,AL$40)),1,0))+1</f>
        <v>1</v>
      </c>
      <c r="AM173" s="62" t="n">
        <f aca="true">SUM(IF(INDIRECT(ADDRESS(ROW(),AM$40))&gt;INDIRECT(ADDRESS($AG173,AM$40)),1,0),IF(INDIRECT(ADDRESS(ROW(),AM$40))&gt;INDIRECT(ADDRESS($AG173+1,AM$40)),1,0),IF(INDIRECT(ADDRESS(ROW(),AM$40))&gt;INDIRECT(ADDRESS($AG173+2,AM$40)),1,0),IF(INDIRECT(ADDRESS(ROW(),AM$40))&gt;INDIRECT(ADDRESS($AG173+3,AM$40)),1,0))+1</f>
        <v>1</v>
      </c>
      <c r="AO173" s="8" t="n">
        <f aca="false">IF("na"=F173,"",SQRT(F173)/SQRT(F170))</f>
        <v>0.902089149866412</v>
      </c>
      <c r="AP173" s="8" t="n">
        <f aca="false">IF("na"=J173,"",SQRT(J173)/SQRT(J170))</f>
        <v>0.935213516934975</v>
      </c>
      <c r="AQ173" s="8" t="n">
        <f aca="false">IF("na"=M173,"",SQRT(M173)/SQRT(M170))</f>
        <v>1.06080104075953</v>
      </c>
      <c r="AR173" s="8" t="n">
        <f aca="false">IF("na"=Q173,"",SQRT(Q173)/SQRT(Q170))</f>
        <v>0.98980665255824</v>
      </c>
      <c r="AS173" s="8" t="n">
        <f aca="false">IF("na"=T173,"",SQRT(T173)/SQRT(T170))</f>
        <v>1.02991607089384</v>
      </c>
      <c r="AT173" s="8" t="n">
        <f aca="false">IF("na"=X173,"",SQRT(X173)/SQRT(X170))</f>
        <v>0.968027738557975</v>
      </c>
    </row>
    <row r="174" customFormat="false" ht="12.75" hidden="false" customHeight="true" outlineLevel="0" collapsed="false">
      <c r="A174" s="11" t="s">
        <v>283</v>
      </c>
      <c r="B174" s="57" t="n">
        <v>0.122691</v>
      </c>
      <c r="C174" s="57" t="n">
        <v>2.23043</v>
      </c>
      <c r="D174" s="67" t="n">
        <v>0.122362</v>
      </c>
      <c r="E174" s="7" t="n">
        <v>0.0271282</v>
      </c>
      <c r="F174" s="65" t="n">
        <v>0.0007360474</v>
      </c>
      <c r="G174" s="64" t="n">
        <v>2.88704</v>
      </c>
      <c r="H174" s="65" t="n">
        <v>2.17526</v>
      </c>
      <c r="I174" s="65" t="n">
        <v>2.18526</v>
      </c>
      <c r="J174" s="66" t="n">
        <v>4.7337963965</v>
      </c>
      <c r="K174" s="67" t="n">
        <v>0.122198</v>
      </c>
      <c r="L174" s="7" t="n">
        <v>0.0216212</v>
      </c>
      <c r="M174" s="65" t="n">
        <v>0.0004677192</v>
      </c>
      <c r="N174" s="64" t="n">
        <v>2.56057</v>
      </c>
      <c r="O174" s="65" t="n">
        <v>1.50198</v>
      </c>
      <c r="P174" s="65" t="n">
        <v>2.15287</v>
      </c>
      <c r="Q174" s="66" t="n">
        <v>2.261959474</v>
      </c>
      <c r="R174" s="67" t="n">
        <v>0.123729</v>
      </c>
      <c r="S174" s="7" t="n">
        <v>0.018669</v>
      </c>
      <c r="T174" s="65" t="n">
        <v>0.0003496089</v>
      </c>
      <c r="U174" s="64" t="n">
        <v>2.39291</v>
      </c>
      <c r="V174" s="65" t="n">
        <v>0.895352</v>
      </c>
      <c r="W174" s="65" t="n">
        <v>2.18443</v>
      </c>
      <c r="X174" s="66" t="n">
        <v>0.8037712039</v>
      </c>
      <c r="Y174" s="64"/>
      <c r="Z174" s="64"/>
      <c r="AA174" s="9" t="n">
        <f aca="false">IF("na"=F174,"",F174/F170)</f>
        <v>1.26491576478481</v>
      </c>
      <c r="AB174" s="7" t="n">
        <f aca="false">IF("na"=J174,"",J174/J170)</f>
        <v>0.994633769017499</v>
      </c>
      <c r="AC174" s="7" t="n">
        <f aca="false">IF("na"=M174,"",M174/M170)</f>
        <v>1.9624708075045</v>
      </c>
      <c r="AD174" s="7" t="n">
        <f aca="false">IF("na"=Q174,"",Q174/Q170)</f>
        <v>1.1773705849774</v>
      </c>
      <c r="AE174" s="7" t="n">
        <f aca="false">IF("na"=T174,"",T174/T170)</f>
        <v>2.67393030214031</v>
      </c>
      <c r="AF174" s="7" t="n">
        <f aca="false">IF("na"=X174,"",X174/X170)</f>
        <v>1.83921021521484</v>
      </c>
      <c r="AG174" s="7" t="n">
        <f aca="false">AG173</f>
        <v>171</v>
      </c>
      <c r="AH174" s="62" t="n">
        <f aca="true">SUM(IF(INDIRECT(ADDRESS(ROW(),AH$40))&gt;INDIRECT(ADDRESS($AG174,AH$40)),1,0),IF(INDIRECT(ADDRESS(ROW(),AH$40))&gt;INDIRECT(ADDRESS($AG174+1,AH$40)),1,0),IF(INDIRECT(ADDRESS(ROW(),AH$40))&gt;INDIRECT(ADDRESS($AG174+2,AH$40)),1,0),IF(INDIRECT(ADDRESS(ROW(),AH$40))&gt;INDIRECT(ADDRESS($AG174+3,AH$40)),1,0))+1</f>
        <v>3</v>
      </c>
      <c r="AI174" s="62" t="n">
        <f aca="true">SUM(IF(INDIRECT(ADDRESS(ROW(),AI$40))&gt;INDIRECT(ADDRESS($AG174,AI$40)),1,0),IF(INDIRECT(ADDRESS(ROW(),AI$40))&gt;INDIRECT(ADDRESS($AG174+1,AI$40)),1,0),IF(INDIRECT(ADDRESS(ROW(),AI$40))&gt;INDIRECT(ADDRESS($AG174+2,AI$40)),1,0),IF(INDIRECT(ADDRESS(ROW(),AI$40))&gt;INDIRECT(ADDRESS($AG174+3,AI$40)),1,0))+1</f>
        <v>3</v>
      </c>
      <c r="AJ174" s="62" t="n">
        <f aca="true">SUM(IF(INDIRECT(ADDRESS(ROW(),AJ$40))&gt;INDIRECT(ADDRESS($AG174,AJ$40)),1,0),IF(INDIRECT(ADDRESS(ROW(),AJ$40))&gt;INDIRECT(ADDRESS($AG174+1,AJ$40)),1,0),IF(INDIRECT(ADDRESS(ROW(),AJ$40))&gt;INDIRECT(ADDRESS($AG174+2,AJ$40)),1,0),IF(INDIRECT(ADDRESS(ROW(),AJ$40))&gt;INDIRECT(ADDRESS($AG174+3,AJ$40)),1,0))+1</f>
        <v>3</v>
      </c>
      <c r="AK174" s="62" t="n">
        <f aca="true">SUM(IF(INDIRECT(ADDRESS(ROW(),AK$40))&gt;INDIRECT(ADDRESS($AG174,AK$40)),1,0),IF(INDIRECT(ADDRESS(ROW(),AK$40))&gt;INDIRECT(ADDRESS($AG174+1,AK$40)),1,0),IF(INDIRECT(ADDRESS(ROW(),AK$40))&gt;INDIRECT(ADDRESS($AG174+2,AK$40)),1,0),IF(INDIRECT(ADDRESS(ROW(),AK$40))&gt;INDIRECT(ADDRESS($AG174+3,AK$40)),1,0))+1</f>
        <v>4</v>
      </c>
      <c r="AL174" s="62" t="n">
        <f aca="true">SUM(IF(INDIRECT(ADDRESS(ROW(),AL$40))&gt;INDIRECT(ADDRESS($AG174,AL$40)),1,0),IF(INDIRECT(ADDRESS(ROW(),AL$40))&gt;INDIRECT(ADDRESS($AG174+1,AL$40)),1,0),IF(INDIRECT(ADDRESS(ROW(),AL$40))&gt;INDIRECT(ADDRESS($AG174+2,AL$40)),1,0),IF(INDIRECT(ADDRESS(ROW(),AL$40))&gt;INDIRECT(ADDRESS($AG174+3,AL$40)),1,0))+1</f>
        <v>3</v>
      </c>
      <c r="AM174" s="62" t="n">
        <f aca="true">SUM(IF(INDIRECT(ADDRESS(ROW(),AM$40))&gt;INDIRECT(ADDRESS($AG174,AM$40)),1,0),IF(INDIRECT(ADDRESS(ROW(),AM$40))&gt;INDIRECT(ADDRESS($AG174+1,AM$40)),1,0),IF(INDIRECT(ADDRESS(ROW(),AM$40))&gt;INDIRECT(ADDRESS($AG174+2,AM$40)),1,0),IF(INDIRECT(ADDRESS(ROW(),AM$40))&gt;INDIRECT(ADDRESS($AG174+3,AM$40)),1,0))+1</f>
        <v>3</v>
      </c>
      <c r="AO174" s="8" t="n">
        <f aca="false">IF("na"=F174,"",SQRT(F174)/SQRT(F170))</f>
        <v>1.12468474017603</v>
      </c>
      <c r="AP174" s="8" t="n">
        <f aca="false">IF("na"=J174,"",SQRT(J174)/SQRT(J170))</f>
        <v>0.997313275263846</v>
      </c>
      <c r="AQ174" s="8" t="n">
        <f aca="false">IF("na"=M174,"",SQRT(M174)/SQRT(M170))</f>
        <v>1.400882153325</v>
      </c>
      <c r="AR174" s="8" t="n">
        <f aca="false">IF("na"=Q174,"",SQRT(Q174)/SQRT(Q170))</f>
        <v>1.08506708777725</v>
      </c>
      <c r="AS174" s="8" t="n">
        <f aca="false">IF("na"=T174,"",SQRT(T174)/SQRT(T170))</f>
        <v>1.635215674503</v>
      </c>
      <c r="AT174" s="8" t="n">
        <f aca="false">IF("na"=X174,"",SQRT(X174)/SQRT(X170))</f>
        <v>1.35617484684492</v>
      </c>
    </row>
    <row r="175" customFormat="false" ht="12.75" hidden="false" customHeight="true" outlineLevel="0" collapsed="false">
      <c r="B175" s="68"/>
      <c r="C175" s="68"/>
      <c r="D175" s="7"/>
      <c r="E175" s="7"/>
      <c r="F175" s="7"/>
      <c r="G175" s="7"/>
      <c r="H175" s="7"/>
      <c r="I175" s="7"/>
      <c r="J175" s="7"/>
      <c r="K175" s="7"/>
      <c r="L175" s="7"/>
    </row>
    <row r="176" customFormat="false" ht="12.75" hidden="false" customHeight="true" outlineLevel="0" collapsed="false">
      <c r="A176" s="11"/>
      <c r="B176" s="11"/>
      <c r="C176" s="11"/>
      <c r="D176" s="11" t="s">
        <v>316</v>
      </c>
      <c r="E176" s="11"/>
      <c r="F176" s="11"/>
      <c r="G176" s="11"/>
      <c r="H176" s="11"/>
      <c r="I176" s="11"/>
      <c r="J176" s="11"/>
      <c r="K176" s="11"/>
      <c r="L176" s="11"/>
      <c r="M176" s="11"/>
      <c r="N176" s="11"/>
      <c r="O176" s="11"/>
      <c r="P176" s="11"/>
      <c r="Q176" s="11"/>
      <c r="R176" s="11"/>
      <c r="S176" s="11"/>
      <c r="T176" s="11"/>
      <c r="U176" s="11"/>
      <c r="V176" s="11"/>
      <c r="W176" s="11"/>
      <c r="X176" s="11"/>
      <c r="Y176" s="11"/>
      <c r="Z176" s="11"/>
      <c r="AA176" s="49"/>
      <c r="AB176" s="50"/>
      <c r="AC176" s="50"/>
      <c r="AD176" s="50"/>
      <c r="AE176" s="50"/>
      <c r="AF176" s="50"/>
      <c r="AG176" s="50"/>
      <c r="AH176" s="51"/>
      <c r="AI176" s="51"/>
      <c r="AJ176" s="51"/>
      <c r="AK176" s="51"/>
      <c r="AL176" s="51"/>
      <c r="AM176" s="51"/>
      <c r="AO176" s="50"/>
      <c r="AP176" s="50"/>
      <c r="AQ176" s="50"/>
      <c r="AR176" s="50"/>
      <c r="AS176" s="50"/>
      <c r="AT176" s="50"/>
    </row>
    <row r="177" customFormat="false" ht="12.75" hidden="false" customHeight="true" outlineLevel="0" collapsed="false">
      <c r="B177" s="52" t="s">
        <v>293</v>
      </c>
      <c r="C177" s="52" t="s">
        <v>293</v>
      </c>
      <c r="D177" s="53" t="n">
        <v>7</v>
      </c>
      <c r="E177" s="53"/>
      <c r="F177" s="53"/>
      <c r="G177" s="53"/>
      <c r="H177" s="53"/>
      <c r="I177" s="53"/>
      <c r="J177" s="53"/>
      <c r="K177" s="53" t="n">
        <v>15</v>
      </c>
      <c r="L177" s="53"/>
      <c r="M177" s="53"/>
      <c r="N177" s="53"/>
      <c r="O177" s="53"/>
      <c r="P177" s="53"/>
      <c r="Q177" s="53"/>
      <c r="R177" s="53" t="n">
        <v>30</v>
      </c>
      <c r="S177" s="53"/>
      <c r="T177" s="53"/>
      <c r="U177" s="53"/>
      <c r="V177" s="53"/>
      <c r="W177" s="53"/>
      <c r="X177" s="53"/>
      <c r="Y177" s="54"/>
      <c r="Z177" s="54"/>
    </row>
    <row r="178" customFormat="false" ht="12.75" hidden="false" customHeight="true" outlineLevel="0" collapsed="false">
      <c r="B178" s="55" t="s">
        <v>284</v>
      </c>
      <c r="C178" s="55" t="s">
        <v>294</v>
      </c>
      <c r="D178" s="56" t="s">
        <v>284</v>
      </c>
      <c r="E178" s="57" t="s">
        <v>287</v>
      </c>
      <c r="F178" s="57" t="s">
        <v>295</v>
      </c>
      <c r="G178" s="57" t="s">
        <v>296</v>
      </c>
      <c r="H178" s="57" t="s">
        <v>297</v>
      </c>
      <c r="I178" s="57" t="s">
        <v>298</v>
      </c>
      <c r="J178" s="58" t="s">
        <v>299</v>
      </c>
      <c r="K178" s="56" t="s">
        <v>284</v>
      </c>
      <c r="L178" s="57" t="s">
        <v>287</v>
      </c>
      <c r="M178" s="57" t="s">
        <v>295</v>
      </c>
      <c r="N178" s="57" t="s">
        <v>296</v>
      </c>
      <c r="O178" s="57" t="s">
        <v>297</v>
      </c>
      <c r="P178" s="57" t="s">
        <v>298</v>
      </c>
      <c r="Q178" s="58" t="s">
        <v>299</v>
      </c>
      <c r="R178" s="56" t="s">
        <v>284</v>
      </c>
      <c r="S178" s="57" t="s">
        <v>287</v>
      </c>
      <c r="T178" s="57" t="s">
        <v>295</v>
      </c>
      <c r="U178" s="57" t="s">
        <v>296</v>
      </c>
      <c r="V178" s="57" t="s">
        <v>297</v>
      </c>
      <c r="W178" s="57" t="s">
        <v>298</v>
      </c>
      <c r="X178" s="58" t="s">
        <v>299</v>
      </c>
      <c r="Y178" s="57"/>
      <c r="Z178" s="57"/>
    </row>
    <row r="179" customFormat="false" ht="12.75" hidden="false" customHeight="true" outlineLevel="0" collapsed="false">
      <c r="A179" s="11" t="s">
        <v>300</v>
      </c>
      <c r="B179" s="57" t="n">
        <v>0.365916</v>
      </c>
      <c r="C179" s="57" t="n">
        <v>1.79857</v>
      </c>
      <c r="D179" s="59" t="n">
        <v>0.381894</v>
      </c>
      <c r="E179" s="60" t="n">
        <v>0.0368294</v>
      </c>
      <c r="F179" s="60" t="n">
        <v>0.0016117011</v>
      </c>
      <c r="G179" s="60" t="n">
        <v>1.85663</v>
      </c>
      <c r="H179" s="60" t="n">
        <v>0.758943</v>
      </c>
      <c r="I179" s="60" t="n">
        <v>1.69701</v>
      </c>
      <c r="J179" s="61" t="n">
        <v>0.5863089108</v>
      </c>
      <c r="K179" s="59" t="n">
        <v>0.380748</v>
      </c>
      <c r="L179" s="60" t="n">
        <v>0.0254625</v>
      </c>
      <c r="M179" s="60" t="n">
        <v>0.0008683271</v>
      </c>
      <c r="N179" s="60" t="n">
        <v>1.75125</v>
      </c>
      <c r="O179" s="60" t="n">
        <v>0.401058</v>
      </c>
      <c r="P179" s="60" t="n">
        <v>1.68016</v>
      </c>
      <c r="Q179" s="61" t="n">
        <v>0.1748684474</v>
      </c>
      <c r="R179" s="59" t="n">
        <v>0.378876</v>
      </c>
      <c r="S179" s="60" t="n">
        <v>0.0186419</v>
      </c>
      <c r="T179" s="60" t="n">
        <v>0.000515482</v>
      </c>
      <c r="U179" s="60" t="n">
        <v>1.71157</v>
      </c>
      <c r="V179" s="60" t="n">
        <v>0.246765</v>
      </c>
      <c r="W179" s="60" t="n">
        <v>1.68126</v>
      </c>
      <c r="X179" s="61" t="n">
        <v>0.0746546013</v>
      </c>
      <c r="Y179" s="60"/>
      <c r="Z179" s="60"/>
      <c r="AH179" s="62"/>
      <c r="AI179" s="62"/>
    </row>
    <row r="180" customFormat="false" ht="12.75" hidden="false" customHeight="true" outlineLevel="0" collapsed="false">
      <c r="A180" s="11" t="s">
        <v>280</v>
      </c>
      <c r="B180" s="57" t="n">
        <v>0.365916</v>
      </c>
      <c r="C180" s="57" t="n">
        <v>1.79857</v>
      </c>
      <c r="D180" s="59" t="n">
        <v>0.377147</v>
      </c>
      <c r="E180" s="60" t="n">
        <v>0.0467901</v>
      </c>
      <c r="F180" s="60" t="n">
        <v>0.0023154487</v>
      </c>
      <c r="G180" s="60" t="n">
        <v>1.84766</v>
      </c>
      <c r="H180" s="60" t="n">
        <v>0.846203</v>
      </c>
      <c r="I180" s="60" t="n">
        <v>1.65635</v>
      </c>
      <c r="J180" s="61" t="n">
        <v>0.7362860456</v>
      </c>
      <c r="K180" s="59" t="n">
        <v>0.379016</v>
      </c>
      <c r="L180" s="60" t="n">
        <v>0.0434208</v>
      </c>
      <c r="M180" s="60" t="n">
        <v>0.0020569758</v>
      </c>
      <c r="N180" s="60" t="n">
        <v>1.78336</v>
      </c>
      <c r="O180" s="60" t="n">
        <v>0.497473</v>
      </c>
      <c r="P180" s="60" t="n">
        <v>1.68468</v>
      </c>
      <c r="Q180" s="61" t="n">
        <v>0.2604503178</v>
      </c>
      <c r="R180" s="59" t="n">
        <v>0.363002</v>
      </c>
      <c r="S180" s="60" t="n">
        <v>0.0382913</v>
      </c>
      <c r="T180" s="60" t="n">
        <v>0.0014747149</v>
      </c>
      <c r="U180" s="60" t="n">
        <v>1.8178</v>
      </c>
      <c r="V180" s="60" t="n">
        <v>0.391045</v>
      </c>
      <c r="W180" s="60" t="n">
        <v>1.7638</v>
      </c>
      <c r="X180" s="61" t="n">
        <v>0.1541251449</v>
      </c>
      <c r="Y180" s="60"/>
      <c r="Z180" s="60"/>
      <c r="AA180" s="9" t="n">
        <f aca="false">IF("na"=F180,"",F180/F179)</f>
        <v>1.43664895432534</v>
      </c>
      <c r="AB180" s="7" t="n">
        <f aca="false">IF("na"=J180,"",J180/J179)</f>
        <v>1.25579883238575</v>
      </c>
      <c r="AC180" s="7" t="n">
        <f aca="false">IF("na"=M180,"",M180/M179)</f>
        <v>2.3688950857344</v>
      </c>
      <c r="AD180" s="7" t="n">
        <f aca="false">IF("na"=Q180,"",Q180/Q179)</f>
        <v>1.48940716105426</v>
      </c>
      <c r="AE180" s="7" t="n">
        <f aca="false">IF("na"=T180,"",T180/T179)</f>
        <v>2.86084654750311</v>
      </c>
      <c r="AF180" s="7" t="n">
        <f aca="false">IF("na"=X180,"",X180/X179)</f>
        <v>2.06450965132942</v>
      </c>
      <c r="AG180" s="7" t="n">
        <f aca="false">ROW()</f>
        <v>180</v>
      </c>
      <c r="AH180" s="62" t="n">
        <f aca="true">SUM(IF(INDIRECT(ADDRESS(ROW(),AH$40))&gt;INDIRECT(ADDRESS($AG180,AH$40)),1,0),IF(INDIRECT(ADDRESS(ROW(),AH$40))&gt;INDIRECT(ADDRESS($AG180+1,AH$40)),1,0),IF(INDIRECT(ADDRESS(ROW(),AH$40))&gt;INDIRECT(ADDRESS($AG180+2,AH$40)),1,0),IF(INDIRECT(ADDRESS(ROW(),AH$40))&gt;INDIRECT(ADDRESS($AG180+3,AH$40)),1,0))+1</f>
        <v>2</v>
      </c>
      <c r="AI180" s="62" t="n">
        <f aca="true">SUM(IF(INDIRECT(ADDRESS(ROW(),AI$40))&gt;INDIRECT(ADDRESS($AG180,AI$40)),1,0),IF(INDIRECT(ADDRESS(ROW(),AI$40))&gt;INDIRECT(ADDRESS($AG180+1,AI$40)),1,0),IF(INDIRECT(ADDRESS(ROW(),AI$40))&gt;INDIRECT(ADDRESS($AG180+2,AI$40)),1,0),IF(INDIRECT(ADDRESS(ROW(),AI$40))&gt;INDIRECT(ADDRESS($AG180+3,AI$40)),1,0))+1</f>
        <v>4</v>
      </c>
      <c r="AJ180" s="62" t="n">
        <f aca="true">SUM(IF(INDIRECT(ADDRESS(ROW(),AJ$40))&gt;INDIRECT(ADDRESS($AG180,AJ$40)),1,0),IF(INDIRECT(ADDRESS(ROW(),AJ$40))&gt;INDIRECT(ADDRESS($AG180+1,AJ$40)),1,0),IF(INDIRECT(ADDRESS(ROW(),AJ$40))&gt;INDIRECT(ADDRESS($AG180+2,AJ$40)),1,0),IF(INDIRECT(ADDRESS(ROW(),AJ$40))&gt;INDIRECT(ADDRESS($AG180+3,AJ$40)),1,0))+1</f>
        <v>3</v>
      </c>
      <c r="AK180" s="62" t="n">
        <f aca="true">SUM(IF(INDIRECT(ADDRESS(ROW(),AK$40))&gt;INDIRECT(ADDRESS($AG180,AK$40)),1,0),IF(INDIRECT(ADDRESS(ROW(),AK$40))&gt;INDIRECT(ADDRESS($AG180+1,AK$40)),1,0),IF(INDIRECT(ADDRESS(ROW(),AK$40))&gt;INDIRECT(ADDRESS($AG180+2,AK$40)),1,0),IF(INDIRECT(ADDRESS(ROW(),AK$40))&gt;INDIRECT(ADDRESS($AG180+3,AK$40)),1,0))+1</f>
        <v>3</v>
      </c>
      <c r="AL180" s="62" t="n">
        <f aca="true">SUM(IF(INDIRECT(ADDRESS(ROW(),AL$40))&gt;INDIRECT(ADDRESS($AG180,AL$40)),1,0),IF(INDIRECT(ADDRESS(ROW(),AL$40))&gt;INDIRECT(ADDRESS($AG180+1,AL$40)),1,0),IF(INDIRECT(ADDRESS(ROW(),AL$40))&gt;INDIRECT(ADDRESS($AG180+2,AL$40)),1,0),IF(INDIRECT(ADDRESS(ROW(),AL$40))&gt;INDIRECT(ADDRESS($AG180+3,AL$40)),1,0))+1</f>
        <v>3</v>
      </c>
      <c r="AM180" s="62" t="n">
        <f aca="true">SUM(IF(INDIRECT(ADDRESS(ROW(),AM$40))&gt;INDIRECT(ADDRESS($AG180,AM$40)),1,0),IF(INDIRECT(ADDRESS(ROW(),AM$40))&gt;INDIRECT(ADDRESS($AG180+1,AM$40)),1,0),IF(INDIRECT(ADDRESS(ROW(),AM$40))&gt;INDIRECT(ADDRESS($AG180+2,AM$40)),1,0),IF(INDIRECT(ADDRESS(ROW(),AM$40))&gt;INDIRECT(ADDRESS($AG180+3,AM$40)),1,0))+1</f>
        <v>3</v>
      </c>
      <c r="AO180" s="8" t="n">
        <f aca="false">IF("na"=F180,"",SQRT(F180)/SQRT(F179))</f>
        <v>1.19860291770266</v>
      </c>
      <c r="AP180" s="8" t="n">
        <f aca="false">IF("na"=J180,"",SQRT(J180)/SQRT(J179))</f>
        <v>1.12062430474524</v>
      </c>
      <c r="AQ180" s="8" t="n">
        <f aca="false">IF("na"=M180,"",SQRT(M180)/SQRT(M179))</f>
        <v>1.53912153052785</v>
      </c>
      <c r="AR180" s="8" t="n">
        <f aca="false">IF("na"=Q180,"",SQRT(Q180)/SQRT(Q179))</f>
        <v>1.22041270111969</v>
      </c>
      <c r="AS180" s="8" t="n">
        <f aca="false">IF("na"=T180,"",SQRT(T180)/SQRT(T179))</f>
        <v>1.69140372102674</v>
      </c>
      <c r="AT180" s="8" t="n">
        <f aca="false">IF("na"=X180,"",SQRT(X180)/SQRT(X179))</f>
        <v>1.43684016206724</v>
      </c>
    </row>
    <row r="181" customFormat="false" ht="12.75" hidden="false" customHeight="true" outlineLevel="0" collapsed="false">
      <c r="A181" s="11" t="s">
        <v>281</v>
      </c>
      <c r="B181" s="57" t="n">
        <v>0.365916</v>
      </c>
      <c r="C181" s="57" t="n">
        <v>1.79857</v>
      </c>
      <c r="D181" s="59" t="n">
        <v>0.392831</v>
      </c>
      <c r="E181" s="60" t="n">
        <v>0.0406857</v>
      </c>
      <c r="F181" s="60" t="n">
        <v>0.0023797433</v>
      </c>
      <c r="G181" s="60" t="n">
        <v>1.837</v>
      </c>
      <c r="H181" s="60" t="n">
        <v>0.567457</v>
      </c>
      <c r="I181" s="60" t="n">
        <v>1.72963</v>
      </c>
      <c r="J181" s="61" t="n">
        <v>0.3267601704</v>
      </c>
      <c r="K181" s="59" t="n">
        <v>0.391194</v>
      </c>
      <c r="L181" s="60" t="n">
        <v>0.0315666</v>
      </c>
      <c r="M181" s="60" t="n">
        <v>0.0016354274</v>
      </c>
      <c r="N181" s="60" t="n">
        <v>1.7989</v>
      </c>
      <c r="O181" s="60" t="n">
        <v>0.377199</v>
      </c>
      <c r="P181" s="60" t="n">
        <v>1.74355</v>
      </c>
      <c r="Q181" s="61" t="n">
        <v>0.145306286</v>
      </c>
      <c r="R181" s="59" t="n">
        <v>0.390593</v>
      </c>
      <c r="S181" s="60" t="n">
        <v>0.0276964</v>
      </c>
      <c r="T181" s="60" t="n">
        <v>0.0013760448</v>
      </c>
      <c r="U181" s="60" t="n">
        <v>1.75659</v>
      </c>
      <c r="V181" s="60" t="n">
        <v>0.28505</v>
      </c>
      <c r="W181" s="60" t="n">
        <v>1.72349</v>
      </c>
      <c r="X181" s="61" t="n">
        <v>0.0868905089</v>
      </c>
      <c r="Y181" s="60"/>
      <c r="Z181" s="60"/>
      <c r="AA181" s="9" t="n">
        <f aca="false">IF("na"=F181,"",F181/F179)</f>
        <v>1.47654133883758</v>
      </c>
      <c r="AB181" s="7" t="n">
        <f aca="false">IF("na"=J181,"",J181/J179)</f>
        <v>0.55731742155197</v>
      </c>
      <c r="AC181" s="7" t="n">
        <f aca="false">IF("na"=M181,"",M181/M179)</f>
        <v>1.88342319386323</v>
      </c>
      <c r="AD181" s="7" t="n">
        <f aca="false">IF("na"=Q181,"",Q181/Q179)</f>
        <v>0.830946280821156</v>
      </c>
      <c r="AE181" s="7" t="n">
        <f aca="false">IF("na"=T181,"",T181/T179)</f>
        <v>2.66943326828095</v>
      </c>
      <c r="AF181" s="7" t="n">
        <f aca="false">IF("na"=X181,"",X181/X179)</f>
        <v>1.16390024709703</v>
      </c>
      <c r="AG181" s="7" t="n">
        <f aca="false">AG180</f>
        <v>180</v>
      </c>
      <c r="AH181" s="62" t="n">
        <f aca="true">SUM(IF(INDIRECT(ADDRESS(ROW(),AH$40))&gt;INDIRECT(ADDRESS($AG181,AH$40)),1,0),IF(INDIRECT(ADDRESS(ROW(),AH$40))&gt;INDIRECT(ADDRESS($AG181+1,AH$40)),1,0),IF(INDIRECT(ADDRESS(ROW(),AH$40))&gt;INDIRECT(ADDRESS($AG181+2,AH$40)),1,0),IF(INDIRECT(ADDRESS(ROW(),AH$40))&gt;INDIRECT(ADDRESS($AG181+3,AH$40)),1,0))+1</f>
        <v>3</v>
      </c>
      <c r="AI181" s="62" t="n">
        <f aca="true">SUM(IF(INDIRECT(ADDRESS(ROW(),AI$40))&gt;INDIRECT(ADDRESS($AG181,AI$40)),1,0),IF(INDIRECT(ADDRESS(ROW(),AI$40))&gt;INDIRECT(ADDRESS($AG181+1,AI$40)),1,0),IF(INDIRECT(ADDRESS(ROW(),AI$40))&gt;INDIRECT(ADDRESS($AG181+2,AI$40)),1,0),IF(INDIRECT(ADDRESS(ROW(),AI$40))&gt;INDIRECT(ADDRESS($AG181+3,AI$40)),1,0))+1</f>
        <v>1</v>
      </c>
      <c r="AJ181" s="62" t="n">
        <f aca="true">SUM(IF(INDIRECT(ADDRESS(ROW(),AJ$40))&gt;INDIRECT(ADDRESS($AG181,AJ$40)),1,0),IF(INDIRECT(ADDRESS(ROW(),AJ$40))&gt;INDIRECT(ADDRESS($AG181+1,AJ$40)),1,0),IF(INDIRECT(ADDRESS(ROW(),AJ$40))&gt;INDIRECT(ADDRESS($AG181+2,AJ$40)),1,0),IF(INDIRECT(ADDRESS(ROW(),AJ$40))&gt;INDIRECT(ADDRESS($AG181+3,AJ$40)),1,0))+1</f>
        <v>2</v>
      </c>
      <c r="AK181" s="62" t="n">
        <f aca="true">SUM(IF(INDIRECT(ADDRESS(ROW(),AK$40))&gt;INDIRECT(ADDRESS($AG181,AK$40)),1,0),IF(INDIRECT(ADDRESS(ROW(),AK$40))&gt;INDIRECT(ADDRESS($AG181+1,AK$40)),1,0),IF(INDIRECT(ADDRESS(ROW(),AK$40))&gt;INDIRECT(ADDRESS($AG181+2,AK$40)),1,0),IF(INDIRECT(ADDRESS(ROW(),AK$40))&gt;INDIRECT(ADDRESS($AG181+3,AK$40)),1,0))+1</f>
        <v>2</v>
      </c>
      <c r="AL181" s="62" t="n">
        <f aca="true">SUM(IF(INDIRECT(ADDRESS(ROW(),AL$40))&gt;INDIRECT(ADDRESS($AG181,AL$40)),1,0),IF(INDIRECT(ADDRESS(ROW(),AL$40))&gt;INDIRECT(ADDRESS($AG181+1,AL$40)),1,0),IF(INDIRECT(ADDRESS(ROW(),AL$40))&gt;INDIRECT(ADDRESS($AG181+2,AL$40)),1,0),IF(INDIRECT(ADDRESS(ROW(),AL$40))&gt;INDIRECT(ADDRESS($AG181+3,AL$40)),1,0))+1</f>
        <v>2</v>
      </c>
      <c r="AM181" s="62" t="n">
        <f aca="true">SUM(IF(INDIRECT(ADDRESS(ROW(),AM$40))&gt;INDIRECT(ADDRESS($AG181,AM$40)),1,0),IF(INDIRECT(ADDRESS(ROW(),AM$40))&gt;INDIRECT(ADDRESS($AG181+1,AM$40)),1,0),IF(INDIRECT(ADDRESS(ROW(),AM$40))&gt;INDIRECT(ADDRESS($AG181+2,AM$40)),1,0),IF(INDIRECT(ADDRESS(ROW(),AM$40))&gt;INDIRECT(ADDRESS($AG181+3,AM$40)),1,0))+1</f>
        <v>2</v>
      </c>
      <c r="AO181" s="8" t="n">
        <f aca="false">IF("na"=F181,"",SQRT(F181)/SQRT(F179))</f>
        <v>1.21513017361828</v>
      </c>
      <c r="AP181" s="8" t="n">
        <f aca="false">IF("na"=J181,"",SQRT(J181)/SQRT(J179))</f>
        <v>0.746536952569644</v>
      </c>
      <c r="AQ181" s="8" t="n">
        <f aca="false">IF("na"=M181,"",SQRT(M181)/SQRT(M179))</f>
        <v>1.37237866271056</v>
      </c>
      <c r="AR181" s="8" t="n">
        <f aca="false">IF("na"=Q181,"",SQRT(Q181)/SQRT(Q179))</f>
        <v>0.911562549044856</v>
      </c>
      <c r="AS181" s="8" t="n">
        <f aca="false">IF("na"=T181,"",SQRT(T181)/SQRT(T179))</f>
        <v>1.63384003754375</v>
      </c>
      <c r="AT181" s="8" t="n">
        <f aca="false">IF("na"=X181,"",SQRT(X181)/SQRT(X179))</f>
        <v>1.07884208626519</v>
      </c>
    </row>
    <row r="182" customFormat="false" ht="12.75" hidden="false" customHeight="true" outlineLevel="0" collapsed="false">
      <c r="A182" s="11" t="s">
        <v>282</v>
      </c>
      <c r="B182" s="57" t="n">
        <v>0.365916</v>
      </c>
      <c r="C182" s="57" t="n">
        <v>1.79857</v>
      </c>
      <c r="D182" s="63" t="n">
        <v>0.382624</v>
      </c>
      <c r="E182" s="64" t="n">
        <v>0.0368336</v>
      </c>
      <c r="F182" s="65" t="n">
        <v>0.0016358712</v>
      </c>
      <c r="G182" s="64" t="n">
        <v>1.81398</v>
      </c>
      <c r="H182" s="65" t="n">
        <v>0.60438</v>
      </c>
      <c r="I182" s="65" t="n">
        <v>1.67364</v>
      </c>
      <c r="J182" s="66" t="n">
        <v>0.3808826893</v>
      </c>
      <c r="K182" s="63" t="n">
        <v>0.384926</v>
      </c>
      <c r="L182" s="64" t="n">
        <v>0.0248949</v>
      </c>
      <c r="M182" s="65" t="n">
        <v>0.0009811361</v>
      </c>
      <c r="N182" s="64" t="n">
        <v>1.73037</v>
      </c>
      <c r="O182" s="65" t="n">
        <v>0.357237</v>
      </c>
      <c r="P182" s="65" t="n">
        <v>1.67129</v>
      </c>
      <c r="Q182" s="66" t="n">
        <v>0.1438184725</v>
      </c>
      <c r="R182" s="63" t="n">
        <v>0.384468</v>
      </c>
      <c r="S182" s="64" t="n">
        <v>0.0184006</v>
      </c>
      <c r="T182" s="65" t="n">
        <v>0.0006827587</v>
      </c>
      <c r="U182" s="64" t="n">
        <v>1.71109</v>
      </c>
      <c r="V182" s="65" t="n">
        <v>0.259082</v>
      </c>
      <c r="W182" s="65" t="n">
        <v>1.679</v>
      </c>
      <c r="X182" s="66" t="n">
        <v>0.0814204676</v>
      </c>
      <c r="Y182" s="64"/>
      <c r="Z182" s="64"/>
      <c r="AA182" s="9" t="n">
        <f aca="false">IF("na"=F182,"",F182/F179)</f>
        <v>1.01499663926518</v>
      </c>
      <c r="AB182" s="7" t="n">
        <f aca="false">IF("na"=J182,"",J182/J179)</f>
        <v>0.64962800715462</v>
      </c>
      <c r="AC182" s="7" t="n">
        <f aca="false">IF("na"=M182,"",M182/M179)</f>
        <v>1.12991532799103</v>
      </c>
      <c r="AD182" s="7" t="n">
        <f aca="false">IF("na"=Q182,"",Q182/Q179)</f>
        <v>0.822438093540253</v>
      </c>
      <c r="AE182" s="7" t="n">
        <f aca="false">IF("na"=T182,"",T182/T179)</f>
        <v>1.32450541435006</v>
      </c>
      <c r="AF182" s="7" t="n">
        <f aca="false">IF("na"=X182,"",X182/X179)</f>
        <v>1.09062892550737</v>
      </c>
      <c r="AG182" s="7" t="n">
        <f aca="false">AG181</f>
        <v>180</v>
      </c>
      <c r="AH182" s="62" t="n">
        <f aca="true">SUM(IF(INDIRECT(ADDRESS(ROW(),AH$40))&gt;INDIRECT(ADDRESS($AG182,AH$40)),1,0),IF(INDIRECT(ADDRESS(ROW(),AH$40))&gt;INDIRECT(ADDRESS($AG182+1,AH$40)),1,0),IF(INDIRECT(ADDRESS(ROW(),AH$40))&gt;INDIRECT(ADDRESS($AG182+2,AH$40)),1,0),IF(INDIRECT(ADDRESS(ROW(),AH$40))&gt;INDIRECT(ADDRESS($AG182+3,AH$40)),1,0))+1</f>
        <v>1</v>
      </c>
      <c r="AI182" s="62" t="n">
        <f aca="true">SUM(IF(INDIRECT(ADDRESS(ROW(),AI$40))&gt;INDIRECT(ADDRESS($AG182,AI$40)),1,0),IF(INDIRECT(ADDRESS(ROW(),AI$40))&gt;INDIRECT(ADDRESS($AG182+1,AI$40)),1,0),IF(INDIRECT(ADDRESS(ROW(),AI$40))&gt;INDIRECT(ADDRESS($AG182+2,AI$40)),1,0),IF(INDIRECT(ADDRESS(ROW(),AI$40))&gt;INDIRECT(ADDRESS($AG182+3,AI$40)),1,0))+1</f>
        <v>2</v>
      </c>
      <c r="AJ182" s="62" t="n">
        <f aca="true">SUM(IF(INDIRECT(ADDRESS(ROW(),AJ$40))&gt;INDIRECT(ADDRESS($AG182,AJ$40)),1,0),IF(INDIRECT(ADDRESS(ROW(),AJ$40))&gt;INDIRECT(ADDRESS($AG182+1,AJ$40)),1,0),IF(INDIRECT(ADDRESS(ROW(),AJ$40))&gt;INDIRECT(ADDRESS($AG182+2,AJ$40)),1,0),IF(INDIRECT(ADDRESS(ROW(),AJ$40))&gt;INDIRECT(ADDRESS($AG182+3,AJ$40)),1,0))+1</f>
        <v>1</v>
      </c>
      <c r="AK182" s="62" t="n">
        <f aca="true">SUM(IF(INDIRECT(ADDRESS(ROW(),AK$40))&gt;INDIRECT(ADDRESS($AG182,AK$40)),1,0),IF(INDIRECT(ADDRESS(ROW(),AK$40))&gt;INDIRECT(ADDRESS($AG182+1,AK$40)),1,0),IF(INDIRECT(ADDRESS(ROW(),AK$40))&gt;INDIRECT(ADDRESS($AG182+2,AK$40)),1,0),IF(INDIRECT(ADDRESS(ROW(),AK$40))&gt;INDIRECT(ADDRESS($AG182+3,AK$40)),1,0))+1</f>
        <v>1</v>
      </c>
      <c r="AL182" s="62" t="n">
        <f aca="true">SUM(IF(INDIRECT(ADDRESS(ROW(),AL$40))&gt;INDIRECT(ADDRESS($AG182,AL$40)),1,0),IF(INDIRECT(ADDRESS(ROW(),AL$40))&gt;INDIRECT(ADDRESS($AG182+1,AL$40)),1,0),IF(INDIRECT(ADDRESS(ROW(),AL$40))&gt;INDIRECT(ADDRESS($AG182+2,AL$40)),1,0),IF(INDIRECT(ADDRESS(ROW(),AL$40))&gt;INDIRECT(ADDRESS($AG182+3,AL$40)),1,0))+1</f>
        <v>1</v>
      </c>
      <c r="AM182" s="62" t="n">
        <f aca="true">SUM(IF(INDIRECT(ADDRESS(ROW(),AM$40))&gt;INDIRECT(ADDRESS($AG182,AM$40)),1,0),IF(INDIRECT(ADDRESS(ROW(),AM$40))&gt;INDIRECT(ADDRESS($AG182+1,AM$40)),1,0),IF(INDIRECT(ADDRESS(ROW(),AM$40))&gt;INDIRECT(ADDRESS($AG182+2,AM$40)),1,0),IF(INDIRECT(ADDRESS(ROW(),AM$40))&gt;INDIRECT(ADDRESS($AG182+3,AM$40)),1,0))+1</f>
        <v>1</v>
      </c>
      <c r="AO182" s="8" t="n">
        <f aca="false">IF("na"=F182,"",SQRT(F182)/SQRT(F179))</f>
        <v>1.00747041607443</v>
      </c>
      <c r="AP182" s="8" t="n">
        <f aca="false">IF("na"=J182,"",SQRT(J182)/SQRT(J179))</f>
        <v>0.805995041643942</v>
      </c>
      <c r="AQ182" s="8" t="n">
        <f aca="false">IF("na"=M182,"",SQRT(M182)/SQRT(M179))</f>
        <v>1.06297475416448</v>
      </c>
      <c r="AR182" s="8" t="n">
        <f aca="false">IF("na"=Q182,"",SQRT(Q182)/SQRT(Q179))</f>
        <v>0.90688372658255</v>
      </c>
      <c r="AS182" s="8" t="n">
        <f aca="false">IF("na"=T182,"",SQRT(T182)/SQRT(T179))</f>
        <v>1.15087158899248</v>
      </c>
      <c r="AT182" s="8" t="n">
        <f aca="false">IF("na"=X182,"",SQRT(X182)/SQRT(X179))</f>
        <v>1.0443318081469</v>
      </c>
    </row>
    <row r="183" customFormat="false" ht="12.75" hidden="false" customHeight="true" outlineLevel="0" collapsed="false">
      <c r="A183" s="11" t="s">
        <v>283</v>
      </c>
      <c r="B183" s="57" t="n">
        <v>0.365916</v>
      </c>
      <c r="C183" s="57" t="n">
        <v>1.79857</v>
      </c>
      <c r="D183" s="67" t="n">
        <v>0.38743</v>
      </c>
      <c r="E183" s="7" t="n">
        <v>0.0506794</v>
      </c>
      <c r="F183" s="65" t="n">
        <v>0.0030312536</v>
      </c>
      <c r="G183" s="64" t="n">
        <v>1.91189</v>
      </c>
      <c r="H183" s="65" t="n">
        <v>0.711113</v>
      </c>
      <c r="I183" s="65" t="n">
        <v>1.73641</v>
      </c>
      <c r="J183" s="66" t="n">
        <v>0.5095455643</v>
      </c>
      <c r="K183" s="67" t="n">
        <v>0.387574</v>
      </c>
      <c r="L183" s="7" t="n">
        <v>0.0452176</v>
      </c>
      <c r="M183" s="65" t="n">
        <v>0.0025137002</v>
      </c>
      <c r="N183" s="64" t="n">
        <v>1.85383</v>
      </c>
      <c r="O183" s="65" t="n">
        <v>0.510772</v>
      </c>
      <c r="P183" s="65" t="n">
        <v>1.75337</v>
      </c>
      <c r="Q183" s="66" t="n">
        <v>0.2629310759</v>
      </c>
      <c r="R183" s="67" t="n">
        <v>0.387217</v>
      </c>
      <c r="S183" s="7" t="n">
        <v>0.041339</v>
      </c>
      <c r="T183" s="65" t="n">
        <v>0.0021626455</v>
      </c>
      <c r="U183" s="64" t="n">
        <v>1.83284</v>
      </c>
      <c r="V183" s="65" t="n">
        <v>0.404203</v>
      </c>
      <c r="W183" s="65" t="n">
        <v>1.77257</v>
      </c>
      <c r="X183" s="66" t="n">
        <v>0.1640560652</v>
      </c>
      <c r="Y183" s="64"/>
      <c r="Z183" s="64"/>
      <c r="AA183" s="9" t="n">
        <f aca="false">IF("na"=F183,"",F183/F179)</f>
        <v>1.88077901045051</v>
      </c>
      <c r="AB183" s="7" t="n">
        <f aca="false">IF("na"=J183,"",J183/J179)</f>
        <v>0.869073546238179</v>
      </c>
      <c r="AC183" s="7" t="n">
        <f aca="false">IF("na"=M183,"",M183/M179)</f>
        <v>2.89487705727484</v>
      </c>
      <c r="AD183" s="7" t="n">
        <f aca="false">IF("na"=Q183,"",Q183/Q179)</f>
        <v>1.50359358597473</v>
      </c>
      <c r="AE183" s="7" t="n">
        <f aca="false">IF("na"=T183,"",T183/T179)</f>
        <v>4.19538509589084</v>
      </c>
      <c r="AF183" s="7" t="n">
        <f aca="false">IF("na"=X183,"",X183/X179)</f>
        <v>2.19753454366114</v>
      </c>
      <c r="AG183" s="7" t="n">
        <f aca="false">AG182</f>
        <v>180</v>
      </c>
      <c r="AH183" s="62" t="n">
        <f aca="true">SUM(IF(INDIRECT(ADDRESS(ROW(),AH$40))&gt;INDIRECT(ADDRESS($AG183,AH$40)),1,0),IF(INDIRECT(ADDRESS(ROW(),AH$40))&gt;INDIRECT(ADDRESS($AG183+1,AH$40)),1,0),IF(INDIRECT(ADDRESS(ROW(),AH$40))&gt;INDIRECT(ADDRESS($AG183+2,AH$40)),1,0),IF(INDIRECT(ADDRESS(ROW(),AH$40))&gt;INDIRECT(ADDRESS($AG183+3,AH$40)),1,0))+1</f>
        <v>4</v>
      </c>
      <c r="AI183" s="62" t="n">
        <f aca="true">SUM(IF(INDIRECT(ADDRESS(ROW(),AI$40))&gt;INDIRECT(ADDRESS($AG183,AI$40)),1,0),IF(INDIRECT(ADDRESS(ROW(),AI$40))&gt;INDIRECT(ADDRESS($AG183+1,AI$40)),1,0),IF(INDIRECT(ADDRESS(ROW(),AI$40))&gt;INDIRECT(ADDRESS($AG183+2,AI$40)),1,0),IF(INDIRECT(ADDRESS(ROW(),AI$40))&gt;INDIRECT(ADDRESS($AG183+3,AI$40)),1,0))+1</f>
        <v>3</v>
      </c>
      <c r="AJ183" s="62" t="n">
        <f aca="true">SUM(IF(INDIRECT(ADDRESS(ROW(),AJ$40))&gt;INDIRECT(ADDRESS($AG183,AJ$40)),1,0),IF(INDIRECT(ADDRESS(ROW(),AJ$40))&gt;INDIRECT(ADDRESS($AG183+1,AJ$40)),1,0),IF(INDIRECT(ADDRESS(ROW(),AJ$40))&gt;INDIRECT(ADDRESS($AG183+2,AJ$40)),1,0),IF(INDIRECT(ADDRESS(ROW(),AJ$40))&gt;INDIRECT(ADDRESS($AG183+3,AJ$40)),1,0))+1</f>
        <v>4</v>
      </c>
      <c r="AK183" s="62" t="n">
        <f aca="true">SUM(IF(INDIRECT(ADDRESS(ROW(),AK$40))&gt;INDIRECT(ADDRESS($AG183,AK$40)),1,0),IF(INDIRECT(ADDRESS(ROW(),AK$40))&gt;INDIRECT(ADDRESS($AG183+1,AK$40)),1,0),IF(INDIRECT(ADDRESS(ROW(),AK$40))&gt;INDIRECT(ADDRESS($AG183+2,AK$40)),1,0),IF(INDIRECT(ADDRESS(ROW(),AK$40))&gt;INDIRECT(ADDRESS($AG183+3,AK$40)),1,0))+1</f>
        <v>4</v>
      </c>
      <c r="AL183" s="62" t="n">
        <f aca="true">SUM(IF(INDIRECT(ADDRESS(ROW(),AL$40))&gt;INDIRECT(ADDRESS($AG183,AL$40)),1,0),IF(INDIRECT(ADDRESS(ROW(),AL$40))&gt;INDIRECT(ADDRESS($AG183+1,AL$40)),1,0),IF(INDIRECT(ADDRESS(ROW(),AL$40))&gt;INDIRECT(ADDRESS($AG183+2,AL$40)),1,0),IF(INDIRECT(ADDRESS(ROW(),AL$40))&gt;INDIRECT(ADDRESS($AG183+3,AL$40)),1,0))+1</f>
        <v>4</v>
      </c>
      <c r="AM183" s="62" t="n">
        <f aca="true">SUM(IF(INDIRECT(ADDRESS(ROW(),AM$40))&gt;INDIRECT(ADDRESS($AG183,AM$40)),1,0),IF(INDIRECT(ADDRESS(ROW(),AM$40))&gt;INDIRECT(ADDRESS($AG183+1,AM$40)),1,0),IF(INDIRECT(ADDRESS(ROW(),AM$40))&gt;INDIRECT(ADDRESS($AG183+2,AM$40)),1,0),IF(INDIRECT(ADDRESS(ROW(),AM$40))&gt;INDIRECT(ADDRESS($AG183+3,AM$40)),1,0))+1</f>
        <v>4</v>
      </c>
      <c r="AO183" s="8" t="n">
        <f aca="false">IF("na"=F183,"",SQRT(F183)/SQRT(F179))</f>
        <v>1.37141496654022</v>
      </c>
      <c r="AP183" s="8" t="n">
        <f aca="false">IF("na"=J183,"",SQRT(J183)/SQRT(J179))</f>
        <v>0.932241141678578</v>
      </c>
      <c r="AQ183" s="8" t="n">
        <f aca="false">IF("na"=M183,"",SQRT(M183)/SQRT(M179))</f>
        <v>1.70143382394816</v>
      </c>
      <c r="AR183" s="8" t="n">
        <f aca="false">IF("na"=Q183,"",SQRT(Q183)/SQRT(Q179))</f>
        <v>1.22621106909648</v>
      </c>
      <c r="AS183" s="8" t="n">
        <f aca="false">IF("na"=T183,"",SQRT(T183)/SQRT(T179))</f>
        <v>2.04826392242085</v>
      </c>
      <c r="AT183" s="8" t="n">
        <f aca="false">IF("na"=X183,"",SQRT(X183)/SQRT(X179))</f>
        <v>1.4824083592793</v>
      </c>
    </row>
    <row r="184" customFormat="false" ht="12.75" hidden="false" customHeight="true" outlineLevel="0" collapsed="false">
      <c r="B184" s="68"/>
      <c r="C184" s="68"/>
      <c r="D184" s="7"/>
      <c r="E184" s="7"/>
      <c r="F184" s="7"/>
      <c r="G184" s="7"/>
      <c r="H184" s="7"/>
      <c r="I184" s="7"/>
      <c r="J184" s="7"/>
      <c r="K184" s="7"/>
      <c r="L184" s="7"/>
    </row>
    <row r="185" customFormat="false" ht="12.75" hidden="false" customHeight="true" outlineLevel="0" collapsed="false">
      <c r="A185" s="11"/>
      <c r="B185" s="11"/>
      <c r="C185" s="11"/>
      <c r="D185" s="11" t="s">
        <v>317</v>
      </c>
      <c r="E185" s="11"/>
      <c r="F185" s="11"/>
      <c r="G185" s="11"/>
      <c r="H185" s="11"/>
      <c r="I185" s="11"/>
      <c r="J185" s="11"/>
      <c r="K185" s="11"/>
      <c r="L185" s="11"/>
      <c r="M185" s="11"/>
      <c r="N185" s="11"/>
      <c r="O185" s="11"/>
      <c r="P185" s="11"/>
      <c r="Q185" s="11"/>
      <c r="R185" s="11"/>
      <c r="S185" s="11"/>
      <c r="T185" s="11"/>
      <c r="U185" s="11"/>
      <c r="V185" s="11"/>
      <c r="W185" s="11"/>
      <c r="X185" s="11"/>
      <c r="Y185" s="11"/>
      <c r="Z185" s="11"/>
      <c r="AA185" s="49"/>
      <c r="AB185" s="50"/>
      <c r="AC185" s="50"/>
      <c r="AD185" s="50"/>
      <c r="AE185" s="50"/>
      <c r="AF185" s="50"/>
      <c r="AG185" s="50"/>
      <c r="AH185" s="51"/>
      <c r="AI185" s="51"/>
      <c r="AJ185" s="51"/>
      <c r="AK185" s="51"/>
      <c r="AL185" s="51"/>
      <c r="AM185" s="51"/>
      <c r="AO185" s="50"/>
      <c r="AQ185" s="50"/>
      <c r="AR185" s="50"/>
      <c r="AS185" s="50"/>
      <c r="AT185" s="50"/>
    </row>
    <row r="186" customFormat="false" ht="12.75" hidden="false" customHeight="true" outlineLevel="0" collapsed="false">
      <c r="B186" s="52" t="s">
        <v>293</v>
      </c>
      <c r="C186" s="52" t="s">
        <v>293</v>
      </c>
      <c r="D186" s="53" t="n">
        <v>7</v>
      </c>
      <c r="E186" s="53"/>
      <c r="F186" s="53"/>
      <c r="G186" s="53"/>
      <c r="H186" s="53"/>
      <c r="I186" s="53"/>
      <c r="J186" s="53"/>
      <c r="K186" s="53" t="n">
        <v>15</v>
      </c>
      <c r="L186" s="53"/>
      <c r="M186" s="53"/>
      <c r="N186" s="53"/>
      <c r="O186" s="53"/>
      <c r="P186" s="53"/>
      <c r="Q186" s="53"/>
      <c r="R186" s="53" t="n">
        <v>30</v>
      </c>
      <c r="S186" s="53"/>
      <c r="T186" s="53"/>
      <c r="U186" s="53"/>
      <c r="V186" s="53"/>
      <c r="W186" s="53"/>
      <c r="X186" s="53"/>
      <c r="Y186" s="54"/>
      <c r="Z186" s="54"/>
    </row>
    <row r="187" customFormat="false" ht="12.75" hidden="false" customHeight="true" outlineLevel="0" collapsed="false">
      <c r="B187" s="55" t="s">
        <v>284</v>
      </c>
      <c r="C187" s="55" t="s">
        <v>294</v>
      </c>
      <c r="D187" s="56" t="s">
        <v>284</v>
      </c>
      <c r="E187" s="57" t="s">
        <v>287</v>
      </c>
      <c r="F187" s="57" t="s">
        <v>295</v>
      </c>
      <c r="G187" s="57" t="s">
        <v>296</v>
      </c>
      <c r="H187" s="57" t="s">
        <v>297</v>
      </c>
      <c r="I187" s="57" t="s">
        <v>298</v>
      </c>
      <c r="J187" s="58" t="s">
        <v>299</v>
      </c>
      <c r="K187" s="56" t="s">
        <v>284</v>
      </c>
      <c r="L187" s="57" t="s">
        <v>287</v>
      </c>
      <c r="M187" s="57" t="s">
        <v>295</v>
      </c>
      <c r="N187" s="57" t="s">
        <v>296</v>
      </c>
      <c r="O187" s="57" t="s">
        <v>297</v>
      </c>
      <c r="P187" s="57" t="s">
        <v>298</v>
      </c>
      <c r="Q187" s="58" t="s">
        <v>299</v>
      </c>
      <c r="R187" s="56" t="s">
        <v>284</v>
      </c>
      <c r="S187" s="57" t="s">
        <v>287</v>
      </c>
      <c r="T187" s="57" t="s">
        <v>295</v>
      </c>
      <c r="U187" s="57" t="s">
        <v>296</v>
      </c>
      <c r="V187" s="57" t="s">
        <v>297</v>
      </c>
      <c r="W187" s="57" t="s">
        <v>298</v>
      </c>
      <c r="X187" s="58" t="s">
        <v>299</v>
      </c>
      <c r="Y187" s="57"/>
      <c r="Z187" s="57"/>
    </row>
    <row r="188" customFormat="false" ht="12.75" hidden="false" customHeight="true" outlineLevel="0" collapsed="false">
      <c r="A188" s="11" t="s">
        <v>300</v>
      </c>
      <c r="B188" s="57" t="n">
        <v>0.362112</v>
      </c>
      <c r="C188" s="57" t="n">
        <v>2.12661</v>
      </c>
      <c r="D188" s="59" t="n">
        <v>0.360076</v>
      </c>
      <c r="E188" s="60" t="n">
        <v>0.0346397</v>
      </c>
      <c r="F188" s="60" t="n">
        <v>0.001204054</v>
      </c>
      <c r="G188" s="60" t="n">
        <v>2.42416</v>
      </c>
      <c r="H188" s="60" t="n">
        <v>1.44099</v>
      </c>
      <c r="I188" s="60" t="n">
        <v>2.06366</v>
      </c>
      <c r="J188" s="61" t="n">
        <v>2.0804148826</v>
      </c>
      <c r="K188" s="59" t="n">
        <v>0.359933</v>
      </c>
      <c r="L188" s="60" t="n">
        <v>0.0229776</v>
      </c>
      <c r="M188" s="60" t="n">
        <v>0.0005327181</v>
      </c>
      <c r="N188" s="60" t="n">
        <v>2.23783</v>
      </c>
      <c r="O188" s="60" t="n">
        <v>0.614158</v>
      </c>
      <c r="P188" s="60" t="n">
        <v>2.11301</v>
      </c>
      <c r="Q188" s="61" t="n">
        <v>0.3773750089</v>
      </c>
      <c r="R188" s="59" t="n">
        <v>0.360365</v>
      </c>
      <c r="S188" s="60" t="n">
        <v>0.0171037</v>
      </c>
      <c r="T188" s="60" t="n">
        <v>0.0002955885</v>
      </c>
      <c r="U188" s="60" t="n">
        <v>2.16878</v>
      </c>
      <c r="V188" s="60" t="n">
        <v>0.364798</v>
      </c>
      <c r="W188" s="60" t="n">
        <v>2.11533</v>
      </c>
      <c r="X188" s="61" t="n">
        <v>0.1332048192</v>
      </c>
      <c r="Y188" s="60"/>
      <c r="Z188" s="60"/>
      <c r="AH188" s="62"/>
      <c r="AI188" s="62"/>
    </row>
    <row r="189" customFormat="false" ht="12.75" hidden="false" customHeight="true" outlineLevel="0" collapsed="false">
      <c r="A189" s="11" t="s">
        <v>280</v>
      </c>
      <c r="B189" s="57" t="n">
        <v>0.362112</v>
      </c>
      <c r="C189" s="57" t="n">
        <v>2.12661</v>
      </c>
      <c r="D189" s="59" t="n">
        <v>0.360975</v>
      </c>
      <c r="E189" s="60" t="n">
        <v>0.0423438</v>
      </c>
      <c r="F189" s="60" t="n">
        <v>0.00179429</v>
      </c>
      <c r="G189" s="60" t="n">
        <v>2.58303</v>
      </c>
      <c r="H189" s="60" t="n">
        <v>1.63552</v>
      </c>
      <c r="I189" s="60" t="n">
        <v>2.10067</v>
      </c>
      <c r="J189" s="61" t="n">
        <v>2.675598554</v>
      </c>
      <c r="K189" s="59" t="n">
        <v>0.36215</v>
      </c>
      <c r="L189" s="60" t="n">
        <v>0.0362727</v>
      </c>
      <c r="M189" s="60" t="n">
        <v>0.0013157101</v>
      </c>
      <c r="N189" s="60" t="n">
        <v>2.29872</v>
      </c>
      <c r="O189" s="60" t="n">
        <v>0.968813</v>
      </c>
      <c r="P189" s="60" t="n">
        <v>2.07207</v>
      </c>
      <c r="Q189" s="61" t="n">
        <v>0.9415732405</v>
      </c>
      <c r="R189" s="59" t="n">
        <v>0.371754</v>
      </c>
      <c r="S189" s="60" t="n">
        <v>0.0360126</v>
      </c>
      <c r="T189" s="60" t="n">
        <v>0.0013898754</v>
      </c>
      <c r="U189" s="60" t="n">
        <v>2.08068</v>
      </c>
      <c r="V189" s="60" t="n">
        <v>0.417572</v>
      </c>
      <c r="W189" s="60" t="n">
        <v>2.00257</v>
      </c>
      <c r="X189" s="61" t="n">
        <v>0.1897522967</v>
      </c>
      <c r="Y189" s="60"/>
      <c r="Z189" s="60"/>
      <c r="AA189" s="9" t="n">
        <f aca="false">IF("na"=F189,"",F189/F188)</f>
        <v>1.49020724984095</v>
      </c>
      <c r="AB189" s="7" t="n">
        <f aca="false">IF("na"=J189,"",J189/J188)</f>
        <v>1.28608893176931</v>
      </c>
      <c r="AC189" s="7" t="n">
        <f aca="false">IF("na"=M189,"",M189/M188)</f>
        <v>2.46980551252154</v>
      </c>
      <c r="AD189" s="7" t="n">
        <f aca="false">IF("na"=Q189,"",Q189/Q188)</f>
        <v>2.49505986960972</v>
      </c>
      <c r="AE189" s="7" t="n">
        <f aca="false">IF("na"=T189,"",T189/T188)</f>
        <v>4.70206181904912</v>
      </c>
      <c r="AF189" s="7" t="n">
        <f aca="false">IF("na"=X189,"",X189/X188)</f>
        <v>1.42451525282353</v>
      </c>
      <c r="AG189" s="7" t="n">
        <f aca="false">ROW()</f>
        <v>189</v>
      </c>
      <c r="AH189" s="62" t="n">
        <f aca="true">SUM(IF(INDIRECT(ADDRESS(ROW(),AH$40))&gt;INDIRECT(ADDRESS($AG189,AH$40)),1,0),IF(INDIRECT(ADDRESS(ROW(),AH$40))&gt;INDIRECT(ADDRESS($AG189+1,AH$40)),1,0),IF(INDIRECT(ADDRESS(ROW(),AH$40))&gt;INDIRECT(ADDRESS($AG189+2,AH$40)),1,0),IF(INDIRECT(ADDRESS(ROW(),AH$40))&gt;INDIRECT(ADDRESS($AG189+3,AH$40)),1,0))+1</f>
        <v>3</v>
      </c>
      <c r="AI189" s="62" t="n">
        <f aca="true">SUM(IF(INDIRECT(ADDRESS(ROW(),AI$40))&gt;INDIRECT(ADDRESS($AG189,AI$40)),1,0),IF(INDIRECT(ADDRESS(ROW(),AI$40))&gt;INDIRECT(ADDRESS($AG189+1,AI$40)),1,0),IF(INDIRECT(ADDRESS(ROW(),AI$40))&gt;INDIRECT(ADDRESS($AG189+2,AI$40)),1,0),IF(INDIRECT(ADDRESS(ROW(),AI$40))&gt;INDIRECT(ADDRESS($AG189+3,AI$40)),1,0))+1</f>
        <v>3</v>
      </c>
      <c r="AJ189" s="62" t="n">
        <f aca="true">SUM(IF(INDIRECT(ADDRESS(ROW(),AJ$40))&gt;INDIRECT(ADDRESS($AG189,AJ$40)),1,0),IF(INDIRECT(ADDRESS(ROW(),AJ$40))&gt;INDIRECT(ADDRESS($AG189+1,AJ$40)),1,0),IF(INDIRECT(ADDRESS(ROW(),AJ$40))&gt;INDIRECT(ADDRESS($AG189+2,AJ$40)),1,0),IF(INDIRECT(ADDRESS(ROW(),AJ$40))&gt;INDIRECT(ADDRESS($AG189+3,AJ$40)),1,0))+1</f>
        <v>3</v>
      </c>
      <c r="AK189" s="62" t="n">
        <f aca="true">SUM(IF(INDIRECT(ADDRESS(ROW(),AK$40))&gt;INDIRECT(ADDRESS($AG189,AK$40)),1,0),IF(INDIRECT(ADDRESS(ROW(),AK$40))&gt;INDIRECT(ADDRESS($AG189+1,AK$40)),1,0),IF(INDIRECT(ADDRESS(ROW(),AK$40))&gt;INDIRECT(ADDRESS($AG189+2,AK$40)),1,0),IF(INDIRECT(ADDRESS(ROW(),AK$40))&gt;INDIRECT(ADDRESS($AG189+3,AK$40)),1,0))+1</f>
        <v>4</v>
      </c>
      <c r="AL189" s="62" t="n">
        <f aca="true">SUM(IF(INDIRECT(ADDRESS(ROW(),AL$40))&gt;INDIRECT(ADDRESS($AG189,AL$40)),1,0),IF(INDIRECT(ADDRESS(ROW(),AL$40))&gt;INDIRECT(ADDRESS($AG189+1,AL$40)),1,0),IF(INDIRECT(ADDRESS(ROW(),AL$40))&gt;INDIRECT(ADDRESS($AG189+2,AL$40)),1,0),IF(INDIRECT(ADDRESS(ROW(),AL$40))&gt;INDIRECT(ADDRESS($AG189+3,AL$40)),1,0))+1</f>
        <v>3</v>
      </c>
      <c r="AM189" s="62" t="n">
        <f aca="true">SUM(IF(INDIRECT(ADDRESS(ROW(),AM$40))&gt;INDIRECT(ADDRESS($AG189,AM$40)),1,0),IF(INDIRECT(ADDRESS(ROW(),AM$40))&gt;INDIRECT(ADDRESS($AG189+1,AM$40)),1,0),IF(INDIRECT(ADDRESS(ROW(),AM$40))&gt;INDIRECT(ADDRESS($AG189+2,AM$40)),1,0),IF(INDIRECT(ADDRESS(ROW(),AM$40))&gt;INDIRECT(ADDRESS($AG189+3,AM$40)),1,0))+1</f>
        <v>2</v>
      </c>
      <c r="AO189" s="8" t="n">
        <f aca="false">IF("na"=F189,"",SQRT(F189)/SQRT(F188))</f>
        <v>1.22074045146417</v>
      </c>
      <c r="AP189" s="8" t="n">
        <f aca="false">IF("na"=J189,"",SQRT(J189)/SQRT(J188))</f>
        <v>1.1340586103766</v>
      </c>
      <c r="AQ189" s="8" t="n">
        <f aca="false">IF("na"=M189,"",SQRT(M189)/SQRT(M188))</f>
        <v>1.57156148862255</v>
      </c>
      <c r="AR189" s="8" t="n">
        <f aca="false">IF("na"=Q189,"",SQRT(Q189)/SQRT(Q188))</f>
        <v>1.57957585117326</v>
      </c>
      <c r="AS189" s="8" t="n">
        <f aca="false">IF("na"=T189,"",SQRT(T189)/SQRT(T188))</f>
        <v>2.16842380983264</v>
      </c>
      <c r="AT189" s="8" t="n">
        <f aca="false">IF("na"=X189,"",SQRT(X189)/SQRT(X188))</f>
        <v>1.19353058311194</v>
      </c>
    </row>
    <row r="190" customFormat="false" ht="12.75" hidden="false" customHeight="true" outlineLevel="0" collapsed="false">
      <c r="A190" s="11" t="s">
        <v>281</v>
      </c>
      <c r="B190" s="57" t="n">
        <v>0.362112</v>
      </c>
      <c r="C190" s="57" t="n">
        <v>2.12661</v>
      </c>
      <c r="D190" s="59" t="n">
        <v>0.386534</v>
      </c>
      <c r="E190" s="60" t="n">
        <v>0.0339823</v>
      </c>
      <c r="F190" s="60" t="n">
        <v>0.0017512307</v>
      </c>
      <c r="G190" s="60" t="n">
        <v>2.53227</v>
      </c>
      <c r="H190" s="60" t="n">
        <v>1.35965</v>
      </c>
      <c r="I190" s="60" t="n">
        <v>2.16679</v>
      </c>
      <c r="J190" s="61" t="n">
        <v>1.8502625549</v>
      </c>
      <c r="K190" s="59" t="n">
        <v>0.386666</v>
      </c>
      <c r="L190" s="60" t="n">
        <v>0.0256783</v>
      </c>
      <c r="M190" s="60" t="n">
        <v>0.0012622739</v>
      </c>
      <c r="N190" s="60" t="n">
        <v>2.40393</v>
      </c>
      <c r="O190" s="60" t="n">
        <v>0.857328</v>
      </c>
      <c r="P190" s="60" t="n">
        <v>2.1846</v>
      </c>
      <c r="Q190" s="61" t="n">
        <v>0.7383741396</v>
      </c>
      <c r="R190" s="59" t="n">
        <v>0.387995</v>
      </c>
      <c r="S190" s="60" t="n">
        <v>0.0208038</v>
      </c>
      <c r="T190" s="60" t="n">
        <v>0.0011027276</v>
      </c>
      <c r="U190" s="60" t="n">
        <v>2.23632</v>
      </c>
      <c r="V190" s="60" t="n">
        <v>0.502685</v>
      </c>
      <c r="W190" s="60" t="n">
        <v>2.13965</v>
      </c>
      <c r="X190" s="61" t="n">
        <v>0.2528622508</v>
      </c>
      <c r="Y190" s="60"/>
      <c r="Z190" s="60"/>
      <c r="AA190" s="9" t="n">
        <f aca="false">IF("na"=F190,"",F190/F188)</f>
        <v>1.45444531557555</v>
      </c>
      <c r="AB190" s="7" t="n">
        <f aca="false">IF("na"=J190,"",J190/J188)</f>
        <v>0.889371908639508</v>
      </c>
      <c r="AC190" s="7" t="n">
        <f aca="false">IF("na"=M190,"",M190/M188)</f>
        <v>2.36949692529689</v>
      </c>
      <c r="AD190" s="7" t="n">
        <f aca="false">IF("na"=Q190,"",Q190/Q188)</f>
        <v>1.95660582228873</v>
      </c>
      <c r="AE190" s="7" t="n">
        <f aca="false">IF("na"=T190,"",T190/T188)</f>
        <v>3.73061739546701</v>
      </c>
      <c r="AF190" s="7" t="n">
        <f aca="false">IF("na"=X190,"",X190/X188)</f>
        <v>1.89829656553447</v>
      </c>
      <c r="AG190" s="7" t="n">
        <f aca="false">AG189</f>
        <v>189</v>
      </c>
      <c r="AH190" s="62" t="n">
        <f aca="true">SUM(IF(INDIRECT(ADDRESS(ROW(),AH$40))&gt;INDIRECT(ADDRESS($AG190,AH$40)),1,0),IF(INDIRECT(ADDRESS(ROW(),AH$40))&gt;INDIRECT(ADDRESS($AG190+1,AH$40)),1,0),IF(INDIRECT(ADDRESS(ROW(),AH$40))&gt;INDIRECT(ADDRESS($AG190+2,AH$40)),1,0),IF(INDIRECT(ADDRESS(ROW(),AH$40))&gt;INDIRECT(ADDRESS($AG190+3,AH$40)),1,0))+1</f>
        <v>2</v>
      </c>
      <c r="AI190" s="62" t="n">
        <f aca="true">SUM(IF(INDIRECT(ADDRESS(ROW(),AI$40))&gt;INDIRECT(ADDRESS($AG190,AI$40)),1,0),IF(INDIRECT(ADDRESS(ROW(),AI$40))&gt;INDIRECT(ADDRESS($AG190+1,AI$40)),1,0),IF(INDIRECT(ADDRESS(ROW(),AI$40))&gt;INDIRECT(ADDRESS($AG190+2,AI$40)),1,0),IF(INDIRECT(ADDRESS(ROW(),AI$40))&gt;INDIRECT(ADDRESS($AG190+3,AI$40)),1,0))+1</f>
        <v>1</v>
      </c>
      <c r="AJ190" s="62" t="n">
        <f aca="true">SUM(IF(INDIRECT(ADDRESS(ROW(),AJ$40))&gt;INDIRECT(ADDRESS($AG190,AJ$40)),1,0),IF(INDIRECT(ADDRESS(ROW(),AJ$40))&gt;INDIRECT(ADDRESS($AG190+1,AJ$40)),1,0),IF(INDIRECT(ADDRESS(ROW(),AJ$40))&gt;INDIRECT(ADDRESS($AG190+2,AJ$40)),1,0),IF(INDIRECT(ADDRESS(ROW(),AJ$40))&gt;INDIRECT(ADDRESS($AG190+3,AJ$40)),1,0))+1</f>
        <v>2</v>
      </c>
      <c r="AK190" s="62" t="n">
        <f aca="true">SUM(IF(INDIRECT(ADDRESS(ROW(),AK$40))&gt;INDIRECT(ADDRESS($AG190,AK$40)),1,0),IF(INDIRECT(ADDRESS(ROW(),AK$40))&gt;INDIRECT(ADDRESS($AG190+1,AK$40)),1,0),IF(INDIRECT(ADDRESS(ROW(),AK$40))&gt;INDIRECT(ADDRESS($AG190+2,AK$40)),1,0),IF(INDIRECT(ADDRESS(ROW(),AK$40))&gt;INDIRECT(ADDRESS($AG190+3,AK$40)),1,0))+1</f>
        <v>3</v>
      </c>
      <c r="AL190" s="62" t="n">
        <f aca="true">SUM(IF(INDIRECT(ADDRESS(ROW(),AL$40))&gt;INDIRECT(ADDRESS($AG190,AL$40)),1,0),IF(INDIRECT(ADDRESS(ROW(),AL$40))&gt;INDIRECT(ADDRESS($AG190+1,AL$40)),1,0),IF(INDIRECT(ADDRESS(ROW(),AL$40))&gt;INDIRECT(ADDRESS($AG190+2,AL$40)),1,0),IF(INDIRECT(ADDRESS(ROW(),AL$40))&gt;INDIRECT(ADDRESS($AG190+3,AL$40)),1,0))+1</f>
        <v>2</v>
      </c>
      <c r="AM190" s="62" t="n">
        <f aca="true">SUM(IF(INDIRECT(ADDRESS(ROW(),AM$40))&gt;INDIRECT(ADDRESS($AG190,AM$40)),1,0),IF(INDIRECT(ADDRESS(ROW(),AM$40))&gt;INDIRECT(ADDRESS($AG190+1,AM$40)),1,0),IF(INDIRECT(ADDRESS(ROW(),AM$40))&gt;INDIRECT(ADDRESS($AG190+2,AM$40)),1,0),IF(INDIRECT(ADDRESS(ROW(),AM$40))&gt;INDIRECT(ADDRESS($AG190+3,AM$40)),1,0))+1</f>
        <v>3</v>
      </c>
      <c r="AO190" s="8" t="n">
        <f aca="false">IF("na"=F190,"",SQRT(F190)/SQRT(F188))</f>
        <v>1.20600386217273</v>
      </c>
      <c r="AP190" s="8" t="n">
        <f aca="false">IF("na"=J190,"",SQRT(J190)/SQRT(J188))</f>
        <v>0.943065166698202</v>
      </c>
      <c r="AQ190" s="8" t="n">
        <f aca="false">IF("na"=M190,"",SQRT(M190)/SQRT(M188))</f>
        <v>1.53931703209472</v>
      </c>
      <c r="AR190" s="8" t="n">
        <f aca="false">IF("na"=Q190,"",SQRT(Q190)/SQRT(Q188))</f>
        <v>1.39878726841816</v>
      </c>
      <c r="AS190" s="8" t="n">
        <f aca="false">IF("na"=T190,"",SQRT(T190)/SQRT(T188))</f>
        <v>1.93148062259682</v>
      </c>
      <c r="AT190" s="8" t="n">
        <f aca="false">IF("na"=X190,"",SQRT(X190)/SQRT(X188))</f>
        <v>1.37778683602888</v>
      </c>
    </row>
    <row r="191" customFormat="false" ht="12.75" hidden="false" customHeight="true" outlineLevel="0" collapsed="false">
      <c r="A191" s="11" t="s">
        <v>282</v>
      </c>
      <c r="B191" s="57" t="n">
        <v>0.362112</v>
      </c>
      <c r="C191" s="57" t="n">
        <v>2.12661</v>
      </c>
      <c r="D191" s="63" t="n">
        <v>0.372832</v>
      </c>
      <c r="E191" s="64" t="n">
        <v>0.0333624</v>
      </c>
      <c r="F191" s="65" t="n">
        <v>0.0012279681</v>
      </c>
      <c r="G191" s="64" t="n">
        <v>2.5367</v>
      </c>
      <c r="H191" s="65" t="n">
        <v>1.39626</v>
      </c>
      <c r="I191" s="65" t="n">
        <v>2.17788</v>
      </c>
      <c r="J191" s="66" t="n">
        <v>1.9521706005</v>
      </c>
      <c r="K191" s="63" t="n">
        <v>0.374175</v>
      </c>
      <c r="L191" s="64" t="n">
        <v>0.0223216</v>
      </c>
      <c r="M191" s="65" t="n">
        <v>0.0006437697</v>
      </c>
      <c r="N191" s="64" t="n">
        <v>2.33893</v>
      </c>
      <c r="O191" s="65" t="n">
        <v>0.803448</v>
      </c>
      <c r="P191" s="65" t="n">
        <v>2.17789</v>
      </c>
      <c r="Q191" s="66" t="n">
        <v>0.6481583271</v>
      </c>
      <c r="R191" s="63" t="n">
        <v>0.37305</v>
      </c>
      <c r="S191" s="64" t="n">
        <v>0.0162135</v>
      </c>
      <c r="T191" s="65" t="n">
        <v>0.0003825173</v>
      </c>
      <c r="U191" s="64" t="n">
        <v>2.23613</v>
      </c>
      <c r="V191" s="65" t="n">
        <v>0.425712</v>
      </c>
      <c r="W191" s="65" t="n">
        <v>2.16965</v>
      </c>
      <c r="X191" s="66" t="n">
        <v>0.1830831485</v>
      </c>
      <c r="Y191" s="64"/>
      <c r="Z191" s="64"/>
      <c r="AA191" s="9" t="n">
        <f aca="false">IF("na"=F191,"",F191/F188)</f>
        <v>1.01986131851229</v>
      </c>
      <c r="AB191" s="7" t="n">
        <f aca="false">IF("na"=J191,"",J191/J188)</f>
        <v>0.938356390750423</v>
      </c>
      <c r="AC191" s="7" t="n">
        <f aca="false">IF("na"=M191,"",M191/M188)</f>
        <v>1.20846222420451</v>
      </c>
      <c r="AD191" s="7" t="n">
        <f aca="false">IF("na"=Q191,"",Q191/Q188)</f>
        <v>1.71754438373993</v>
      </c>
      <c r="AE191" s="7" t="n">
        <f aca="false">IF("na"=T191,"",T191/T188)</f>
        <v>1.29408721922538</v>
      </c>
      <c r="AF191" s="7" t="n">
        <f aca="false">IF("na"=X191,"",X191/X188)</f>
        <v>1.37444838407168</v>
      </c>
      <c r="AG191" s="7" t="n">
        <f aca="false">AG190</f>
        <v>189</v>
      </c>
      <c r="AH191" s="62" t="n">
        <f aca="true">SUM(IF(INDIRECT(ADDRESS(ROW(),AH$40))&gt;INDIRECT(ADDRESS($AG191,AH$40)),1,0),IF(INDIRECT(ADDRESS(ROW(),AH$40))&gt;INDIRECT(ADDRESS($AG191+1,AH$40)),1,0),IF(INDIRECT(ADDRESS(ROW(),AH$40))&gt;INDIRECT(ADDRESS($AG191+2,AH$40)),1,0),IF(INDIRECT(ADDRESS(ROW(),AH$40))&gt;INDIRECT(ADDRESS($AG191+3,AH$40)),1,0))+1</f>
        <v>1</v>
      </c>
      <c r="AI191" s="62" t="n">
        <f aca="true">SUM(IF(INDIRECT(ADDRESS(ROW(),AI$40))&gt;INDIRECT(ADDRESS($AG191,AI$40)),1,0),IF(INDIRECT(ADDRESS(ROW(),AI$40))&gt;INDIRECT(ADDRESS($AG191+1,AI$40)),1,0),IF(INDIRECT(ADDRESS(ROW(),AI$40))&gt;INDIRECT(ADDRESS($AG191+2,AI$40)),1,0),IF(INDIRECT(ADDRESS(ROW(),AI$40))&gt;INDIRECT(ADDRESS($AG191+3,AI$40)),1,0))+1</f>
        <v>2</v>
      </c>
      <c r="AJ191" s="62" t="n">
        <f aca="true">SUM(IF(INDIRECT(ADDRESS(ROW(),AJ$40))&gt;INDIRECT(ADDRESS($AG191,AJ$40)),1,0),IF(INDIRECT(ADDRESS(ROW(),AJ$40))&gt;INDIRECT(ADDRESS($AG191+1,AJ$40)),1,0),IF(INDIRECT(ADDRESS(ROW(),AJ$40))&gt;INDIRECT(ADDRESS($AG191+2,AJ$40)),1,0),IF(INDIRECT(ADDRESS(ROW(),AJ$40))&gt;INDIRECT(ADDRESS($AG191+3,AJ$40)),1,0))+1</f>
        <v>1</v>
      </c>
      <c r="AK191" s="62" t="n">
        <f aca="true">SUM(IF(INDIRECT(ADDRESS(ROW(),AK$40))&gt;INDIRECT(ADDRESS($AG191,AK$40)),1,0),IF(INDIRECT(ADDRESS(ROW(),AK$40))&gt;INDIRECT(ADDRESS($AG191+1,AK$40)),1,0),IF(INDIRECT(ADDRESS(ROW(),AK$40))&gt;INDIRECT(ADDRESS($AG191+2,AK$40)),1,0),IF(INDIRECT(ADDRESS(ROW(),AK$40))&gt;INDIRECT(ADDRESS($AG191+3,AK$40)),1,0))+1</f>
        <v>2</v>
      </c>
      <c r="AL191" s="62" t="n">
        <f aca="true">SUM(IF(INDIRECT(ADDRESS(ROW(),AL$40))&gt;INDIRECT(ADDRESS($AG191,AL$40)),1,0),IF(INDIRECT(ADDRESS(ROW(),AL$40))&gt;INDIRECT(ADDRESS($AG191+1,AL$40)),1,0),IF(INDIRECT(ADDRESS(ROW(),AL$40))&gt;INDIRECT(ADDRESS($AG191+2,AL$40)),1,0),IF(INDIRECT(ADDRESS(ROW(),AL$40))&gt;INDIRECT(ADDRESS($AG191+3,AL$40)),1,0))+1</f>
        <v>1</v>
      </c>
      <c r="AM191" s="62" t="n">
        <f aca="true">SUM(IF(INDIRECT(ADDRESS(ROW(),AM$40))&gt;INDIRECT(ADDRESS($AG191,AM$40)),1,0),IF(INDIRECT(ADDRESS(ROW(),AM$40))&gt;INDIRECT(ADDRESS($AG191+1,AM$40)),1,0),IF(INDIRECT(ADDRESS(ROW(),AM$40))&gt;INDIRECT(ADDRESS($AG191+2,AM$40)),1,0),IF(INDIRECT(ADDRESS(ROW(),AM$40))&gt;INDIRECT(ADDRESS($AG191+3,AM$40)),1,0))+1</f>
        <v>1</v>
      </c>
      <c r="AO191" s="8" t="n">
        <f aca="false">IF("na"=F191,"",SQRT(F191)/SQRT(F188))</f>
        <v>1.00988183393519</v>
      </c>
      <c r="AP191" s="8" t="n">
        <f aca="false">IF("na"=J191,"",SQRT(J191)/SQRT(J188))</f>
        <v>0.968687973885514</v>
      </c>
      <c r="AQ191" s="8" t="n">
        <f aca="false">IF("na"=M191,"",SQRT(M191)/SQRT(M188))</f>
        <v>1.09930078877644</v>
      </c>
      <c r="AR191" s="8" t="n">
        <f aca="false">IF("na"=Q191,"",SQRT(Q191)/SQRT(Q188))</f>
        <v>1.31055117555169</v>
      </c>
      <c r="AS191" s="8" t="n">
        <f aca="false">IF("na"=T191,"",SQRT(T191)/SQRT(T188))</f>
        <v>1.13757954413104</v>
      </c>
      <c r="AT191" s="8" t="n">
        <f aca="false">IF("na"=X191,"",SQRT(X191)/SQRT(X188))</f>
        <v>1.17236870653889</v>
      </c>
    </row>
    <row r="192" customFormat="false" ht="12.75" hidden="false" customHeight="true" outlineLevel="0" collapsed="false">
      <c r="A192" s="11" t="s">
        <v>283</v>
      </c>
      <c r="B192" s="57" t="n">
        <v>0.362112</v>
      </c>
      <c r="C192" s="57" t="n">
        <v>2.12661</v>
      </c>
      <c r="D192" s="67" t="n">
        <v>0.38988</v>
      </c>
      <c r="E192" s="7" t="n">
        <v>0.039514</v>
      </c>
      <c r="F192" s="65" t="n">
        <v>0.0023324179</v>
      </c>
      <c r="G192" s="64" t="n">
        <v>2.67235</v>
      </c>
      <c r="H192" s="65" t="n">
        <v>1.69141</v>
      </c>
      <c r="I192" s="65" t="n">
        <v>2.16908</v>
      </c>
      <c r="J192" s="66" t="n">
        <v>2.862671489</v>
      </c>
      <c r="K192" s="67" t="n">
        <v>0.389507</v>
      </c>
      <c r="L192" s="7" t="n">
        <v>0.0323095</v>
      </c>
      <c r="M192" s="65" t="n">
        <v>0.0017943897</v>
      </c>
      <c r="N192" s="64" t="n">
        <v>2.33423</v>
      </c>
      <c r="O192" s="65" t="n">
        <v>0.795898</v>
      </c>
      <c r="P192" s="65" t="n">
        <v>2.1404</v>
      </c>
      <c r="Q192" s="66" t="n">
        <v>0.6336437905</v>
      </c>
      <c r="R192" s="67" t="n">
        <v>0.389329</v>
      </c>
      <c r="S192" s="7" t="n">
        <v>0.0281927</v>
      </c>
      <c r="T192" s="65" t="n">
        <v>0.0015355933</v>
      </c>
      <c r="U192" s="64" t="n">
        <v>2.2638</v>
      </c>
      <c r="V192" s="65" t="n">
        <v>0.56149</v>
      </c>
      <c r="W192" s="65" t="n">
        <v>2.14999</v>
      </c>
      <c r="X192" s="66" t="n">
        <v>0.3158176445</v>
      </c>
      <c r="Y192" s="64"/>
      <c r="Z192" s="64"/>
      <c r="AA192" s="9" t="n">
        <f aca="false">IF("na"=F192,"",F192/F188)</f>
        <v>1.9371372878625</v>
      </c>
      <c r="AB192" s="7" t="n">
        <f aca="false">IF("na"=J192,"",J192/J188)</f>
        <v>1.37600990693855</v>
      </c>
      <c r="AC192" s="7" t="n">
        <f aca="false">IF("na"=M192,"",M192/M188)</f>
        <v>3.36836630855982</v>
      </c>
      <c r="AD192" s="7" t="n">
        <f aca="false">IF("na"=Q192,"",Q192/Q188)</f>
        <v>1.67908254536248</v>
      </c>
      <c r="AE192" s="7" t="n">
        <f aca="false">IF("na"=T192,"",T192/T188)</f>
        <v>5.19503735767799</v>
      </c>
      <c r="AF192" s="7" t="n">
        <f aca="false">IF("na"=X192,"",X192/X188)</f>
        <v>2.37091755686269</v>
      </c>
      <c r="AG192" s="7" t="n">
        <f aca="false">AG191</f>
        <v>189</v>
      </c>
      <c r="AH192" s="62" t="n">
        <f aca="true">SUM(IF(INDIRECT(ADDRESS(ROW(),AH$40))&gt;INDIRECT(ADDRESS($AG192,AH$40)),1,0),IF(INDIRECT(ADDRESS(ROW(),AH$40))&gt;INDIRECT(ADDRESS($AG192+1,AH$40)),1,0),IF(INDIRECT(ADDRESS(ROW(),AH$40))&gt;INDIRECT(ADDRESS($AG192+2,AH$40)),1,0),IF(INDIRECT(ADDRESS(ROW(),AH$40))&gt;INDIRECT(ADDRESS($AG192+3,AH$40)),1,0))+1</f>
        <v>4</v>
      </c>
      <c r="AI192" s="62" t="n">
        <f aca="true">SUM(IF(INDIRECT(ADDRESS(ROW(),AI$40))&gt;INDIRECT(ADDRESS($AG192,AI$40)),1,0),IF(INDIRECT(ADDRESS(ROW(),AI$40))&gt;INDIRECT(ADDRESS($AG192+1,AI$40)),1,0),IF(INDIRECT(ADDRESS(ROW(),AI$40))&gt;INDIRECT(ADDRESS($AG192+2,AI$40)),1,0),IF(INDIRECT(ADDRESS(ROW(),AI$40))&gt;INDIRECT(ADDRESS($AG192+3,AI$40)),1,0))+1</f>
        <v>4</v>
      </c>
      <c r="AJ192" s="62" t="n">
        <f aca="true">SUM(IF(INDIRECT(ADDRESS(ROW(),AJ$40))&gt;INDIRECT(ADDRESS($AG192,AJ$40)),1,0),IF(INDIRECT(ADDRESS(ROW(),AJ$40))&gt;INDIRECT(ADDRESS($AG192+1,AJ$40)),1,0),IF(INDIRECT(ADDRESS(ROW(),AJ$40))&gt;INDIRECT(ADDRESS($AG192+2,AJ$40)),1,0),IF(INDIRECT(ADDRESS(ROW(),AJ$40))&gt;INDIRECT(ADDRESS($AG192+3,AJ$40)),1,0))+1</f>
        <v>4</v>
      </c>
      <c r="AK192" s="62" t="n">
        <f aca="true">SUM(IF(INDIRECT(ADDRESS(ROW(),AK$40))&gt;INDIRECT(ADDRESS($AG192,AK$40)),1,0),IF(INDIRECT(ADDRESS(ROW(),AK$40))&gt;INDIRECT(ADDRESS($AG192+1,AK$40)),1,0),IF(INDIRECT(ADDRESS(ROW(),AK$40))&gt;INDIRECT(ADDRESS($AG192+2,AK$40)),1,0),IF(INDIRECT(ADDRESS(ROW(),AK$40))&gt;INDIRECT(ADDRESS($AG192+3,AK$40)),1,0))+1</f>
        <v>1</v>
      </c>
      <c r="AL192" s="62" t="n">
        <f aca="true">SUM(IF(INDIRECT(ADDRESS(ROW(),AL$40))&gt;INDIRECT(ADDRESS($AG192,AL$40)),1,0),IF(INDIRECT(ADDRESS(ROW(),AL$40))&gt;INDIRECT(ADDRESS($AG192+1,AL$40)),1,0),IF(INDIRECT(ADDRESS(ROW(),AL$40))&gt;INDIRECT(ADDRESS($AG192+2,AL$40)),1,0),IF(INDIRECT(ADDRESS(ROW(),AL$40))&gt;INDIRECT(ADDRESS($AG192+3,AL$40)),1,0))+1</f>
        <v>4</v>
      </c>
      <c r="AM192" s="62" t="n">
        <f aca="true">SUM(IF(INDIRECT(ADDRESS(ROW(),AM$40))&gt;INDIRECT(ADDRESS($AG192,AM$40)),1,0),IF(INDIRECT(ADDRESS(ROW(),AM$40))&gt;INDIRECT(ADDRESS($AG192+1,AM$40)),1,0),IF(INDIRECT(ADDRESS(ROW(),AM$40))&gt;INDIRECT(ADDRESS($AG192+2,AM$40)),1,0),IF(INDIRECT(ADDRESS(ROW(),AM$40))&gt;INDIRECT(ADDRESS($AG192+3,AM$40)),1,0))+1</f>
        <v>4</v>
      </c>
      <c r="AO192" s="8" t="n">
        <f aca="false">IF("na"=F192,"",SQRT(F192)/SQRT(F188))</f>
        <v>1.39181079456315</v>
      </c>
      <c r="AP192" s="8" t="n">
        <f aca="false">IF("na"=J192,"",SQRT(J192)/SQRT(J188))</f>
        <v>1.17303448667912</v>
      </c>
      <c r="AQ192" s="8" t="n">
        <f aca="false">IF("na"=M192,"",SQRT(M192)/SQRT(M188))</f>
        <v>1.83531095691161</v>
      </c>
      <c r="AR192" s="8" t="n">
        <f aca="false">IF("na"=Q192,"",SQRT(Q192)/SQRT(Q188))</f>
        <v>1.29579417553965</v>
      </c>
      <c r="AS192" s="8" t="n">
        <f aca="false">IF("na"=T192,"",SQRT(T192)/SQRT(T188))</f>
        <v>2.27926245914725</v>
      </c>
      <c r="AT192" s="8" t="n">
        <f aca="false">IF("na"=X192,"",SQRT(X192)/SQRT(X188))</f>
        <v>1.5397784116108</v>
      </c>
    </row>
    <row r="193" customFormat="false" ht="12.75" hidden="false" customHeight="true" outlineLevel="0" collapsed="false">
      <c r="B193" s="68"/>
      <c r="C193" s="68"/>
      <c r="D193" s="7"/>
      <c r="E193" s="7"/>
      <c r="F193" s="7"/>
      <c r="G193" s="7"/>
      <c r="H193" s="7"/>
      <c r="I193" s="7"/>
      <c r="J193" s="7"/>
      <c r="K193" s="7"/>
      <c r="L193" s="7"/>
    </row>
    <row r="194" customFormat="false" ht="12.75" hidden="false" customHeight="true" outlineLevel="0" collapsed="false">
      <c r="A194" s="11"/>
      <c r="B194" s="11"/>
      <c r="C194" s="11"/>
      <c r="D194" s="11" t="s">
        <v>318</v>
      </c>
      <c r="E194" s="11"/>
      <c r="F194" s="11"/>
      <c r="G194" s="11"/>
      <c r="H194" s="11"/>
      <c r="I194" s="11"/>
      <c r="J194" s="11"/>
      <c r="K194" s="11"/>
      <c r="L194" s="11"/>
      <c r="M194" s="11"/>
      <c r="N194" s="11"/>
      <c r="O194" s="11"/>
      <c r="P194" s="11"/>
      <c r="Q194" s="11"/>
      <c r="R194" s="11"/>
      <c r="S194" s="11"/>
      <c r="T194" s="11"/>
      <c r="U194" s="11"/>
      <c r="V194" s="11"/>
      <c r="W194" s="11"/>
      <c r="X194" s="11"/>
      <c r="Y194" s="11"/>
      <c r="Z194" s="11"/>
      <c r="AA194" s="49"/>
      <c r="AB194" s="50"/>
      <c r="AC194" s="50"/>
      <c r="AD194" s="50"/>
      <c r="AE194" s="50"/>
      <c r="AF194" s="50"/>
      <c r="AG194" s="50"/>
      <c r="AH194" s="51"/>
      <c r="AI194" s="51"/>
      <c r="AJ194" s="51"/>
      <c r="AK194" s="51"/>
      <c r="AL194" s="51"/>
      <c r="AM194" s="51"/>
      <c r="AO194" s="50"/>
      <c r="AQ194" s="50"/>
      <c r="AR194" s="50"/>
      <c r="AS194" s="50"/>
      <c r="AT194" s="50"/>
    </row>
    <row r="195" customFormat="false" ht="12.75" hidden="false" customHeight="true" outlineLevel="0" collapsed="false">
      <c r="B195" s="52" t="s">
        <v>293</v>
      </c>
      <c r="C195" s="52" t="s">
        <v>293</v>
      </c>
      <c r="D195" s="53" t="n">
        <v>7</v>
      </c>
      <c r="E195" s="53"/>
      <c r="F195" s="53"/>
      <c r="G195" s="53"/>
      <c r="H195" s="53"/>
      <c r="I195" s="53"/>
      <c r="J195" s="53"/>
      <c r="K195" s="53" t="n">
        <v>15</v>
      </c>
      <c r="L195" s="53"/>
      <c r="M195" s="53"/>
      <c r="N195" s="53"/>
      <c r="O195" s="53"/>
      <c r="P195" s="53"/>
      <c r="Q195" s="53"/>
      <c r="R195" s="53" t="n">
        <v>30</v>
      </c>
      <c r="S195" s="53"/>
      <c r="T195" s="53"/>
      <c r="U195" s="53"/>
      <c r="V195" s="53"/>
      <c r="W195" s="53"/>
      <c r="X195" s="53"/>
      <c r="Y195" s="54"/>
      <c r="Z195" s="54"/>
    </row>
    <row r="196" customFormat="false" ht="12.75" hidden="false" customHeight="true" outlineLevel="0" collapsed="false">
      <c r="B196" s="55" t="s">
        <v>284</v>
      </c>
      <c r="C196" s="55" t="s">
        <v>294</v>
      </c>
      <c r="D196" s="56" t="s">
        <v>284</v>
      </c>
      <c r="E196" s="57" t="s">
        <v>287</v>
      </c>
      <c r="F196" s="57" t="s">
        <v>295</v>
      </c>
      <c r="G196" s="57" t="s">
        <v>296</v>
      </c>
      <c r="H196" s="57" t="s">
        <v>297</v>
      </c>
      <c r="I196" s="57" t="s">
        <v>298</v>
      </c>
      <c r="J196" s="58" t="s">
        <v>299</v>
      </c>
      <c r="K196" s="56" t="s">
        <v>284</v>
      </c>
      <c r="L196" s="57" t="s">
        <v>287</v>
      </c>
      <c r="M196" s="57" t="s">
        <v>295</v>
      </c>
      <c r="N196" s="57" t="s">
        <v>296</v>
      </c>
      <c r="O196" s="57" t="s">
        <v>297</v>
      </c>
      <c r="P196" s="57" t="s">
        <v>298</v>
      </c>
      <c r="Q196" s="58" t="s">
        <v>299</v>
      </c>
      <c r="R196" s="56" t="s">
        <v>284</v>
      </c>
      <c r="S196" s="57" t="s">
        <v>287</v>
      </c>
      <c r="T196" s="57" t="s">
        <v>295</v>
      </c>
      <c r="U196" s="57" t="s">
        <v>296</v>
      </c>
      <c r="V196" s="57" t="s">
        <v>297</v>
      </c>
      <c r="W196" s="57" t="s">
        <v>298</v>
      </c>
      <c r="X196" s="58" t="s">
        <v>299</v>
      </c>
      <c r="Y196" s="57"/>
      <c r="Z196" s="57"/>
    </row>
    <row r="197" customFormat="false" ht="12.75" hidden="false" customHeight="true" outlineLevel="0" collapsed="false">
      <c r="A197" s="11" t="s">
        <v>300</v>
      </c>
      <c r="B197" s="57" t="n">
        <v>0.144592</v>
      </c>
      <c r="C197" s="57" t="n">
        <v>2.06547</v>
      </c>
      <c r="D197" s="59" t="n">
        <v>0.141196</v>
      </c>
      <c r="E197" s="60" t="n">
        <v>0.0284879</v>
      </c>
      <c r="F197" s="60" t="n">
        <v>0.0008230932</v>
      </c>
      <c r="G197" s="60" t="n">
        <v>2.60925</v>
      </c>
      <c r="H197" s="60" t="n">
        <v>1.97979</v>
      </c>
      <c r="I197" s="60" t="n">
        <v>1.99999</v>
      </c>
      <c r="J197" s="61" t="n">
        <v>3.9238560745</v>
      </c>
      <c r="K197" s="59" t="n">
        <v>0.140885</v>
      </c>
      <c r="L197" s="60" t="n">
        <v>0.0191883</v>
      </c>
      <c r="M197" s="60" t="n">
        <v>0.0003819326</v>
      </c>
      <c r="N197" s="60" t="n">
        <v>2.27803</v>
      </c>
      <c r="O197" s="60" t="n">
        <v>1.25279</v>
      </c>
      <c r="P197" s="60" t="n">
        <v>1.98853</v>
      </c>
      <c r="Q197" s="61" t="n">
        <v>1.5754025477</v>
      </c>
      <c r="R197" s="59" t="n">
        <v>0.14171</v>
      </c>
      <c r="S197" s="60" t="n">
        <v>0.014579</v>
      </c>
      <c r="T197" s="60" t="n">
        <v>0.0002208531</v>
      </c>
      <c r="U197" s="60" t="n">
        <v>2.10056</v>
      </c>
      <c r="V197" s="60" t="n">
        <v>0.585959</v>
      </c>
      <c r="W197" s="60" t="n">
        <v>1.9828</v>
      </c>
      <c r="X197" s="61" t="n">
        <v>0.3501822785</v>
      </c>
      <c r="Y197" s="60"/>
      <c r="Z197" s="60"/>
      <c r="AH197" s="62"/>
      <c r="AI197" s="62"/>
    </row>
    <row r="198" customFormat="false" ht="12.75" hidden="false" customHeight="true" outlineLevel="0" collapsed="false">
      <c r="A198" s="11" t="s">
        <v>280</v>
      </c>
      <c r="B198" s="57" t="n">
        <v>0.144592</v>
      </c>
      <c r="C198" s="57" t="n">
        <v>2.06547</v>
      </c>
      <c r="D198" s="59" t="n">
        <v>0.142487</v>
      </c>
      <c r="E198" s="60" t="n">
        <v>0.033125</v>
      </c>
      <c r="F198" s="60" t="n">
        <v>0.0011016966</v>
      </c>
      <c r="G198" s="60" t="n">
        <v>2.59534</v>
      </c>
      <c r="H198" s="60" t="n">
        <v>2.2127</v>
      </c>
      <c r="I198" s="60" t="n">
        <v>1.89431</v>
      </c>
      <c r="J198" s="61" t="n">
        <v>4.9253370356</v>
      </c>
      <c r="K198" s="59" t="n">
        <v>0.141277</v>
      </c>
      <c r="L198" s="60" t="n">
        <v>0.0291707</v>
      </c>
      <c r="M198" s="60" t="n">
        <v>0.0008619189</v>
      </c>
      <c r="N198" s="60" t="n">
        <v>2.15493</v>
      </c>
      <c r="O198" s="60" t="n">
        <v>1.09569</v>
      </c>
      <c r="P198" s="60" t="n">
        <v>1.86383</v>
      </c>
      <c r="Q198" s="61" t="n">
        <v>1.2411952657</v>
      </c>
      <c r="R198" s="59" t="n">
        <v>0.142503</v>
      </c>
      <c r="S198" s="60" t="n">
        <v>0.0252296</v>
      </c>
      <c r="T198" s="60" t="n">
        <v>0.0006408966</v>
      </c>
      <c r="U198" s="60" t="n">
        <v>2.08841</v>
      </c>
      <c r="V198" s="60" t="n">
        <v>0.850279</v>
      </c>
      <c r="W198" s="60" t="n">
        <v>1.90779</v>
      </c>
      <c r="X198" s="61" t="n">
        <v>0.7478373602</v>
      </c>
      <c r="Y198" s="60"/>
      <c r="Z198" s="60"/>
      <c r="AA198" s="9" t="n">
        <f aca="false">IF("na"=F198,"",F198/F197)</f>
        <v>1.33848341840268</v>
      </c>
      <c r="AB198" s="7" t="n">
        <f aca="false">IF("na"=J198,"",J198/J197)</f>
        <v>1.2552287703946</v>
      </c>
      <c r="AC198" s="7" t="n">
        <f aca="false">IF("na"=M198,"",M198/M197)</f>
        <v>2.2567303759878</v>
      </c>
      <c r="AD198" s="7" t="n">
        <f aca="false">IF("na"=Q198,"",Q198/Q197)</f>
        <v>0.787859120522609</v>
      </c>
      <c r="AE198" s="7" t="n">
        <f aca="false">IF("na"=T198,"",T198/T197)</f>
        <v>2.901913534381</v>
      </c>
      <c r="AF198" s="7" t="n">
        <f aca="false">IF("na"=X198,"",X198/X197)</f>
        <v>2.13556597839088</v>
      </c>
      <c r="AG198" s="7" t="n">
        <f aca="false">ROW()</f>
        <v>198</v>
      </c>
      <c r="AH198" s="62" t="n">
        <f aca="true">SUM(IF(INDIRECT(ADDRESS(ROW(),AH$40))&gt;INDIRECT(ADDRESS($AG198,AH$40)),1,0),IF(INDIRECT(ADDRESS(ROW(),AH$40))&gt;INDIRECT(ADDRESS($AG198+1,AH$40)),1,0),IF(INDIRECT(ADDRESS(ROW(),AH$40))&gt;INDIRECT(ADDRESS($AG198+2,AH$40)),1,0),IF(INDIRECT(ADDRESS(ROW(),AH$40))&gt;INDIRECT(ADDRESS($AG198+3,AH$40)),1,0))+1</f>
        <v>2</v>
      </c>
      <c r="AI198" s="62" t="n">
        <f aca="true">SUM(IF(INDIRECT(ADDRESS(ROW(),AI$40))&gt;INDIRECT(ADDRESS($AG198,AI$40)),1,0),IF(INDIRECT(ADDRESS(ROW(),AI$40))&gt;INDIRECT(ADDRESS($AG198+1,AI$40)),1,0),IF(INDIRECT(ADDRESS(ROW(),AI$40))&gt;INDIRECT(ADDRESS($AG198+2,AI$40)),1,0),IF(INDIRECT(ADDRESS(ROW(),AI$40))&gt;INDIRECT(ADDRESS($AG198+3,AI$40)),1,0))+1</f>
        <v>4</v>
      </c>
      <c r="AJ198" s="62" t="n">
        <f aca="true">SUM(IF(INDIRECT(ADDRESS(ROW(),AJ$40))&gt;INDIRECT(ADDRESS($AG198,AJ$40)),1,0),IF(INDIRECT(ADDRESS(ROW(),AJ$40))&gt;INDIRECT(ADDRESS($AG198+1,AJ$40)),1,0),IF(INDIRECT(ADDRESS(ROW(),AJ$40))&gt;INDIRECT(ADDRESS($AG198+2,AJ$40)),1,0),IF(INDIRECT(ADDRESS(ROW(),AJ$40))&gt;INDIRECT(ADDRESS($AG198+3,AJ$40)),1,0))+1</f>
        <v>2</v>
      </c>
      <c r="AK198" s="62" t="n">
        <f aca="true">SUM(IF(INDIRECT(ADDRESS(ROW(),AK$40))&gt;INDIRECT(ADDRESS($AG198,AK$40)),1,0),IF(INDIRECT(ADDRESS(ROW(),AK$40))&gt;INDIRECT(ADDRESS($AG198+1,AK$40)),1,0),IF(INDIRECT(ADDRESS(ROW(),AK$40))&gt;INDIRECT(ADDRESS($AG198+2,AK$40)),1,0),IF(INDIRECT(ADDRESS(ROW(),AK$40))&gt;INDIRECT(ADDRESS($AG198+3,AK$40)),1,0))+1</f>
        <v>2</v>
      </c>
      <c r="AL198" s="62" t="n">
        <f aca="true">SUM(IF(INDIRECT(ADDRESS(ROW(),AL$40))&gt;INDIRECT(ADDRESS($AG198,AL$40)),1,0),IF(INDIRECT(ADDRESS(ROW(),AL$40))&gt;INDIRECT(ADDRESS($AG198+1,AL$40)),1,0),IF(INDIRECT(ADDRESS(ROW(),AL$40))&gt;INDIRECT(ADDRESS($AG198+2,AL$40)),1,0),IF(INDIRECT(ADDRESS(ROW(),AL$40))&gt;INDIRECT(ADDRESS($AG198+3,AL$40)),1,0))+1</f>
        <v>2</v>
      </c>
      <c r="AM198" s="62" t="n">
        <f aca="true">SUM(IF(INDIRECT(ADDRESS(ROW(),AM$40))&gt;INDIRECT(ADDRESS($AG198,AM$40)),1,0),IF(INDIRECT(ADDRESS(ROW(),AM$40))&gt;INDIRECT(ADDRESS($AG198+1,AM$40)),1,0),IF(INDIRECT(ADDRESS(ROW(),AM$40))&gt;INDIRECT(ADDRESS($AG198+2,AM$40)),1,0),IF(INDIRECT(ADDRESS(ROW(),AM$40))&gt;INDIRECT(ADDRESS($AG198+3,AM$40)),1,0))+1</f>
        <v>3</v>
      </c>
      <c r="AO198" s="8" t="n">
        <f aca="false">IF("na"=F198,"",SQRT(F198)/SQRT(F197))</f>
        <v>1.1569284413492</v>
      </c>
      <c r="AP198" s="8" t="n">
        <f aca="false">IF("na"=J198,"",SQRT(J198)/SQRT(J197))</f>
        <v>1.12036992569178</v>
      </c>
      <c r="AQ198" s="8" t="n">
        <f aca="false">IF("na"=M198,"",SQRT(M198)/SQRT(M197))</f>
        <v>1.5022417834649</v>
      </c>
      <c r="AR198" s="8" t="n">
        <f aca="false">IF("na"=Q198,"",SQRT(Q198)/SQRT(Q197))</f>
        <v>0.887614285893715</v>
      </c>
      <c r="AS198" s="8" t="n">
        <f aca="false">IF("na"=T198,"",SQRT(T198)/SQRT(T197))</f>
        <v>1.70350037698293</v>
      </c>
      <c r="AT198" s="8" t="n">
        <f aca="false">IF("na"=X198,"",SQRT(X198)/SQRT(X197))</f>
        <v>1.46135758060472</v>
      </c>
    </row>
    <row r="199" customFormat="false" ht="12.75" hidden="false" customHeight="true" outlineLevel="0" collapsed="false">
      <c r="A199" s="11" t="s">
        <v>281</v>
      </c>
      <c r="B199" s="57" t="n">
        <v>0.144592</v>
      </c>
      <c r="C199" s="57" t="n">
        <v>2.06547</v>
      </c>
      <c r="D199" s="59" t="n">
        <v>0.165661</v>
      </c>
      <c r="E199" s="60" t="n">
        <v>0.0301927</v>
      </c>
      <c r="F199" s="60" t="n">
        <v>0.0013555018</v>
      </c>
      <c r="G199" s="60" t="n">
        <v>2.45663</v>
      </c>
      <c r="H199" s="60" t="n">
        <v>1.80786</v>
      </c>
      <c r="I199" s="60" t="n">
        <v>1.93341</v>
      </c>
      <c r="J199" s="61" t="n">
        <v>3.2857976232</v>
      </c>
      <c r="K199" s="59" t="n">
        <v>0.16527</v>
      </c>
      <c r="L199" s="60" t="n">
        <v>0.0219732</v>
      </c>
      <c r="M199" s="60" t="n">
        <v>0.0009104011</v>
      </c>
      <c r="N199" s="60" t="n">
        <v>2.14027</v>
      </c>
      <c r="O199" s="60" t="n">
        <v>0.880323</v>
      </c>
      <c r="P199" s="60" t="n">
        <v>1.93019</v>
      </c>
      <c r="Q199" s="61" t="n">
        <v>0.7932692627</v>
      </c>
      <c r="R199" s="59" t="n">
        <v>0.167938</v>
      </c>
      <c r="S199" s="60" t="n">
        <v>0.0185734</v>
      </c>
      <c r="T199" s="60" t="n">
        <v>0.0008900068</v>
      </c>
      <c r="U199" s="60" t="n">
        <v>1.96539</v>
      </c>
      <c r="V199" s="60" t="n">
        <v>0.536346</v>
      </c>
      <c r="W199" s="60" t="n">
        <v>1.86343</v>
      </c>
      <c r="X199" s="61" t="n">
        <v>0.3284871933</v>
      </c>
      <c r="Y199" s="60"/>
      <c r="Z199" s="60"/>
      <c r="AA199" s="9" t="n">
        <f aca="false">IF("na"=F199,"",F199/F197)</f>
        <v>1.64683877840322</v>
      </c>
      <c r="AB199" s="7" t="n">
        <f aca="false">IF("na"=J199,"",J199/J197)</f>
        <v>0.837389945200448</v>
      </c>
      <c r="AC199" s="7" t="n">
        <f aca="false">IF("na"=M199,"",M199/M197)</f>
        <v>2.38366952703173</v>
      </c>
      <c r="AD199" s="7" t="n">
        <f aca="false">IF("na"=Q199,"",Q199/Q197)</f>
        <v>0.503534327691757</v>
      </c>
      <c r="AE199" s="7" t="n">
        <f aca="false">IF("na"=T199,"",T199/T197)</f>
        <v>4.02985876132144</v>
      </c>
      <c r="AF199" s="7" t="n">
        <f aca="false">IF("na"=X199,"",X199/X197)</f>
        <v>0.938046307503251</v>
      </c>
      <c r="AG199" s="7" t="n">
        <f aca="false">AG198</f>
        <v>198</v>
      </c>
      <c r="AH199" s="62" t="n">
        <f aca="true">SUM(IF(INDIRECT(ADDRESS(ROW(),AH$40))&gt;INDIRECT(ADDRESS($AG199,AH$40)),1,0),IF(INDIRECT(ADDRESS(ROW(),AH$40))&gt;INDIRECT(ADDRESS($AG199+1,AH$40)),1,0),IF(INDIRECT(ADDRESS(ROW(),AH$40))&gt;INDIRECT(ADDRESS($AG199+2,AH$40)),1,0),IF(INDIRECT(ADDRESS(ROW(),AH$40))&gt;INDIRECT(ADDRESS($AG199+3,AH$40)),1,0))+1</f>
        <v>3</v>
      </c>
      <c r="AI199" s="62" t="n">
        <f aca="true">SUM(IF(INDIRECT(ADDRESS(ROW(),AI$40))&gt;INDIRECT(ADDRESS($AG199,AI$40)),1,0),IF(INDIRECT(ADDRESS(ROW(),AI$40))&gt;INDIRECT(ADDRESS($AG199+1,AI$40)),1,0),IF(INDIRECT(ADDRESS(ROW(),AI$40))&gt;INDIRECT(ADDRESS($AG199+2,AI$40)),1,0),IF(INDIRECT(ADDRESS(ROW(),AI$40))&gt;INDIRECT(ADDRESS($AG199+3,AI$40)),1,0))+1</f>
        <v>3</v>
      </c>
      <c r="AJ199" s="62" t="n">
        <f aca="true">SUM(IF(INDIRECT(ADDRESS(ROW(),AJ$40))&gt;INDIRECT(ADDRESS($AG199,AJ$40)),1,0),IF(INDIRECT(ADDRESS(ROW(),AJ$40))&gt;INDIRECT(ADDRESS($AG199+1,AJ$40)),1,0),IF(INDIRECT(ADDRESS(ROW(),AJ$40))&gt;INDIRECT(ADDRESS($AG199+2,AJ$40)),1,0),IF(INDIRECT(ADDRESS(ROW(),AJ$40))&gt;INDIRECT(ADDRESS($AG199+3,AJ$40)),1,0))+1</f>
        <v>3</v>
      </c>
      <c r="AK199" s="62" t="n">
        <f aca="true">SUM(IF(INDIRECT(ADDRESS(ROW(),AK$40))&gt;INDIRECT(ADDRESS($AG199,AK$40)),1,0),IF(INDIRECT(ADDRESS(ROW(),AK$40))&gt;INDIRECT(ADDRESS($AG199+1,AK$40)),1,0),IF(INDIRECT(ADDRESS(ROW(),AK$40))&gt;INDIRECT(ADDRESS($AG199+2,AK$40)),1,0),IF(INDIRECT(ADDRESS(ROW(),AK$40))&gt;INDIRECT(ADDRESS($AG199+3,AK$40)),1,0))+1</f>
        <v>1</v>
      </c>
      <c r="AL199" s="62" t="n">
        <f aca="true">SUM(IF(INDIRECT(ADDRESS(ROW(),AL$40))&gt;INDIRECT(ADDRESS($AG199,AL$40)),1,0),IF(INDIRECT(ADDRESS(ROW(),AL$40))&gt;INDIRECT(ADDRESS($AG199+1,AL$40)),1,0),IF(INDIRECT(ADDRESS(ROW(),AL$40))&gt;INDIRECT(ADDRESS($AG199+2,AL$40)),1,0),IF(INDIRECT(ADDRESS(ROW(),AL$40))&gt;INDIRECT(ADDRESS($AG199+3,AL$40)),1,0))+1</f>
        <v>3</v>
      </c>
      <c r="AM199" s="62" t="n">
        <f aca="true">SUM(IF(INDIRECT(ADDRESS(ROW(),AM$40))&gt;INDIRECT(ADDRESS($AG199,AM$40)),1,0),IF(INDIRECT(ADDRESS(ROW(),AM$40))&gt;INDIRECT(ADDRESS($AG199+1,AM$40)),1,0),IF(INDIRECT(ADDRESS(ROW(),AM$40))&gt;INDIRECT(ADDRESS($AG199+2,AM$40)),1,0),IF(INDIRECT(ADDRESS(ROW(),AM$40))&gt;INDIRECT(ADDRESS($AG199+3,AM$40)),1,0))+1</f>
        <v>1</v>
      </c>
      <c r="AO199" s="8" t="n">
        <f aca="false">IF("na"=F199,"",SQRT(F199)/SQRT(F197))</f>
        <v>1.28329216408549</v>
      </c>
      <c r="AP199" s="8" t="n">
        <f aca="false">IF("na"=J199,"",SQRT(J199)/SQRT(J197))</f>
        <v>0.915090129550335</v>
      </c>
      <c r="AQ199" s="8" t="n">
        <f aca="false">IF("na"=M199,"",SQRT(M199)/SQRT(M197))</f>
        <v>1.54391370452876</v>
      </c>
      <c r="AR199" s="8" t="n">
        <f aca="false">IF("na"=Q199,"",SQRT(Q199)/SQRT(Q197))</f>
        <v>0.709601527402356</v>
      </c>
      <c r="AS199" s="8" t="n">
        <f aca="false">IF("na"=T199,"",SQRT(T199)/SQRT(T197))</f>
        <v>2.00745081168168</v>
      </c>
      <c r="AT199" s="8" t="n">
        <f aca="false">IF("na"=X199,"",SQRT(X199)/SQRT(X197))</f>
        <v>0.968527907446786</v>
      </c>
    </row>
    <row r="200" customFormat="false" ht="12.75" hidden="false" customHeight="true" outlineLevel="0" collapsed="false">
      <c r="A200" s="11" t="s">
        <v>282</v>
      </c>
      <c r="B200" s="57" t="n">
        <v>0.144592</v>
      </c>
      <c r="C200" s="57" t="n">
        <v>2.06547</v>
      </c>
      <c r="D200" s="63" t="n">
        <v>0.141416</v>
      </c>
      <c r="E200" s="64" t="n">
        <v>0.0273785</v>
      </c>
      <c r="F200" s="65" t="n">
        <v>0.0007596691</v>
      </c>
      <c r="G200" s="64" t="n">
        <v>2.49261</v>
      </c>
      <c r="H200" s="65" t="n">
        <v>1.70819</v>
      </c>
      <c r="I200" s="65" t="n">
        <v>1.96496</v>
      </c>
      <c r="J200" s="66" t="n">
        <v>2.9280153362</v>
      </c>
      <c r="K200" s="63" t="n">
        <v>0.141507</v>
      </c>
      <c r="L200" s="64" t="n">
        <v>0.0203299</v>
      </c>
      <c r="M200" s="65" t="n">
        <v>0.000422822</v>
      </c>
      <c r="N200" s="64" t="n">
        <v>2.34284</v>
      </c>
      <c r="O200" s="65" t="n">
        <v>1.30369</v>
      </c>
      <c r="P200" s="65" t="n">
        <v>2.04443</v>
      </c>
      <c r="Q200" s="66" t="n">
        <v>1.7000502977</v>
      </c>
      <c r="R200" s="63" t="n">
        <v>0.143098</v>
      </c>
      <c r="S200" s="64" t="n">
        <v>0.0148186</v>
      </c>
      <c r="T200" s="65" t="n">
        <v>0.0002218229</v>
      </c>
      <c r="U200" s="64" t="n">
        <v>2.10558</v>
      </c>
      <c r="V200" s="65" t="n">
        <v>0.624662</v>
      </c>
      <c r="W200" s="65" t="n">
        <v>1.98191</v>
      </c>
      <c r="X200" s="66" t="n">
        <v>0.3971848878</v>
      </c>
      <c r="Y200" s="64"/>
      <c r="Z200" s="64"/>
      <c r="AA200" s="9" t="n">
        <f aca="false">IF("na"=F200,"",F200/F197)</f>
        <v>0.922944206075326</v>
      </c>
      <c r="AB200" s="7" t="n">
        <f aca="false">IF("na"=J200,"",J200/J197)</f>
        <v>0.746208647974711</v>
      </c>
      <c r="AC200" s="7" t="n">
        <f aca="false">IF("na"=M200,"",M200/M197)</f>
        <v>1.1070592036396</v>
      </c>
      <c r="AD200" s="7" t="n">
        <f aca="false">IF("na"=Q200,"",Q200/Q197)</f>
        <v>1.07912120631135</v>
      </c>
      <c r="AE200" s="7" t="n">
        <f aca="false">IF("na"=T200,"",T200/T197)</f>
        <v>1.00439115412009</v>
      </c>
      <c r="AF200" s="7" t="n">
        <f aca="false">IF("na"=X200,"",X200/X197)</f>
        <v>1.13422326652661</v>
      </c>
      <c r="AG200" s="7" t="n">
        <f aca="false">AG199</f>
        <v>198</v>
      </c>
      <c r="AH200" s="62" t="n">
        <f aca="true">SUM(IF(INDIRECT(ADDRESS(ROW(),AH$40))&gt;INDIRECT(ADDRESS($AG200,AH$40)),1,0),IF(INDIRECT(ADDRESS(ROW(),AH$40))&gt;INDIRECT(ADDRESS($AG200+1,AH$40)),1,0),IF(INDIRECT(ADDRESS(ROW(),AH$40))&gt;INDIRECT(ADDRESS($AG200+2,AH$40)),1,0),IF(INDIRECT(ADDRESS(ROW(),AH$40))&gt;INDIRECT(ADDRESS($AG200+3,AH$40)),1,0))+1</f>
        <v>1</v>
      </c>
      <c r="AI200" s="62" t="n">
        <f aca="true">SUM(IF(INDIRECT(ADDRESS(ROW(),AI$40))&gt;INDIRECT(ADDRESS($AG200,AI$40)),1,0),IF(INDIRECT(ADDRESS(ROW(),AI$40))&gt;INDIRECT(ADDRESS($AG200+1,AI$40)),1,0),IF(INDIRECT(ADDRESS(ROW(),AI$40))&gt;INDIRECT(ADDRESS($AG200+2,AI$40)),1,0),IF(INDIRECT(ADDRESS(ROW(),AI$40))&gt;INDIRECT(ADDRESS($AG200+3,AI$40)),1,0))+1</f>
        <v>2</v>
      </c>
      <c r="AJ200" s="62" t="n">
        <f aca="true">SUM(IF(INDIRECT(ADDRESS(ROW(),AJ$40))&gt;INDIRECT(ADDRESS($AG200,AJ$40)),1,0),IF(INDIRECT(ADDRESS(ROW(),AJ$40))&gt;INDIRECT(ADDRESS($AG200+1,AJ$40)),1,0),IF(INDIRECT(ADDRESS(ROW(),AJ$40))&gt;INDIRECT(ADDRESS($AG200+2,AJ$40)),1,0),IF(INDIRECT(ADDRESS(ROW(),AJ$40))&gt;INDIRECT(ADDRESS($AG200+3,AJ$40)),1,0))+1</f>
        <v>1</v>
      </c>
      <c r="AK200" s="62" t="n">
        <f aca="true">SUM(IF(INDIRECT(ADDRESS(ROW(),AK$40))&gt;INDIRECT(ADDRESS($AG200,AK$40)),1,0),IF(INDIRECT(ADDRESS(ROW(),AK$40))&gt;INDIRECT(ADDRESS($AG200+1,AK$40)),1,0),IF(INDIRECT(ADDRESS(ROW(),AK$40))&gt;INDIRECT(ADDRESS($AG200+2,AK$40)),1,0),IF(INDIRECT(ADDRESS(ROW(),AK$40))&gt;INDIRECT(ADDRESS($AG200+3,AK$40)),1,0))+1</f>
        <v>4</v>
      </c>
      <c r="AL200" s="62" t="n">
        <f aca="true">SUM(IF(INDIRECT(ADDRESS(ROW(),AL$40))&gt;INDIRECT(ADDRESS($AG200,AL$40)),1,0),IF(INDIRECT(ADDRESS(ROW(),AL$40))&gt;INDIRECT(ADDRESS($AG200+1,AL$40)),1,0),IF(INDIRECT(ADDRESS(ROW(),AL$40))&gt;INDIRECT(ADDRESS($AG200+2,AL$40)),1,0),IF(INDIRECT(ADDRESS(ROW(),AL$40))&gt;INDIRECT(ADDRESS($AG200+3,AL$40)),1,0))+1</f>
        <v>1</v>
      </c>
      <c r="AM200" s="62" t="n">
        <f aca="true">SUM(IF(INDIRECT(ADDRESS(ROW(),AM$40))&gt;INDIRECT(ADDRESS($AG200,AM$40)),1,0),IF(INDIRECT(ADDRESS(ROW(),AM$40))&gt;INDIRECT(ADDRESS($AG200+1,AM$40)),1,0),IF(INDIRECT(ADDRESS(ROW(),AM$40))&gt;INDIRECT(ADDRESS($AG200+2,AM$40)),1,0),IF(INDIRECT(ADDRESS(ROW(),AM$40))&gt;INDIRECT(ADDRESS($AG200+3,AM$40)),1,0))+1</f>
        <v>2</v>
      </c>
      <c r="AO200" s="8" t="n">
        <f aca="false">IF("na"=F200,"",SQRT(F200)/SQRT(F197))</f>
        <v>0.960699852230303</v>
      </c>
      <c r="AP200" s="8" t="n">
        <f aca="false">IF("na"=J200,"",SQRT(J200)/SQRT(J197))</f>
        <v>0.863833692312768</v>
      </c>
      <c r="AQ200" s="8" t="n">
        <f aca="false">IF("na"=M200,"",SQRT(M200)/SQRT(M197))</f>
        <v>1.05216880947859</v>
      </c>
      <c r="AR200" s="8" t="n">
        <f aca="false">IF("na"=Q200,"",SQRT(Q200)/SQRT(Q197))</f>
        <v>1.03880758868587</v>
      </c>
      <c r="AS200" s="8" t="n">
        <f aca="false">IF("na"=T200,"",SQRT(T200)/SQRT(T197))</f>
        <v>1.00219317205821</v>
      </c>
      <c r="AT200" s="8" t="n">
        <f aca="false">IF("na"=X200,"",SQRT(X200)/SQRT(X197))</f>
        <v>1.06499918616242</v>
      </c>
    </row>
    <row r="201" customFormat="false" ht="12.75" hidden="false" customHeight="true" outlineLevel="0" collapsed="false">
      <c r="A201" s="11" t="s">
        <v>283</v>
      </c>
      <c r="B201" s="57" t="n">
        <v>0.144592</v>
      </c>
      <c r="C201" s="57" t="n">
        <v>2.06547</v>
      </c>
      <c r="D201" s="67" t="n">
        <v>0.168982</v>
      </c>
      <c r="E201" s="7" t="n">
        <v>0.0348893</v>
      </c>
      <c r="F201" s="65" t="n">
        <v>0.0018121353</v>
      </c>
      <c r="G201" s="64" t="n">
        <v>2.25395</v>
      </c>
      <c r="H201" s="65" t="n">
        <v>1.64314</v>
      </c>
      <c r="I201" s="65" t="n">
        <v>1.76246</v>
      </c>
      <c r="J201" s="66" t="n">
        <v>2.7917241197</v>
      </c>
      <c r="K201" s="67" t="n">
        <v>0.168797</v>
      </c>
      <c r="L201" s="7" t="n">
        <v>0.0315946</v>
      </c>
      <c r="M201" s="65" t="n">
        <v>0.0015841007</v>
      </c>
      <c r="N201" s="64" t="n">
        <v>2.12202</v>
      </c>
      <c r="O201" s="65" t="n">
        <v>1.1963</v>
      </c>
      <c r="P201" s="65" t="n">
        <v>1.81665</v>
      </c>
      <c r="Q201" s="66" t="n">
        <v>1.4930450824</v>
      </c>
      <c r="R201" s="67" t="n">
        <v>0.16871</v>
      </c>
      <c r="S201" s="7" t="n">
        <v>0.0292156</v>
      </c>
      <c r="T201" s="65" t="n">
        <v>0.0014352291</v>
      </c>
      <c r="U201" s="64" t="n">
        <v>2.087</v>
      </c>
      <c r="V201" s="65" t="n">
        <v>0.920006</v>
      </c>
      <c r="W201" s="65" t="n">
        <v>1.83733</v>
      </c>
      <c r="X201" s="66" t="n">
        <v>0.8984588996</v>
      </c>
      <c r="Y201" s="64"/>
      <c r="Z201" s="64"/>
      <c r="AA201" s="9" t="n">
        <f aca="false">IF("na"=F201,"",F201/F197)</f>
        <v>2.20161617177739</v>
      </c>
      <c r="AB201" s="7" t="n">
        <f aca="false">IF("na"=J201,"",J201/J197)</f>
        <v>0.711474648074531</v>
      </c>
      <c r="AC201" s="7" t="n">
        <f aca="false">IF("na"=M201,"",M201/M197)</f>
        <v>4.14759227151597</v>
      </c>
      <c r="AD201" s="7" t="n">
        <f aca="false">IF("na"=Q201,"",Q201/Q197)</f>
        <v>0.947722907126031</v>
      </c>
      <c r="AE201" s="7" t="n">
        <f aca="false">IF("na"=T201,"",T201/T197)</f>
        <v>6.49856895828041</v>
      </c>
      <c r="AF201" s="7" t="n">
        <f aca="false">IF("na"=X201,"",X201/X197)</f>
        <v>2.56568922747471</v>
      </c>
      <c r="AG201" s="7" t="n">
        <f aca="false">AG200</f>
        <v>198</v>
      </c>
      <c r="AH201" s="62" t="n">
        <f aca="true">SUM(IF(INDIRECT(ADDRESS(ROW(),AH$40))&gt;INDIRECT(ADDRESS($AG201,AH$40)),1,0),IF(INDIRECT(ADDRESS(ROW(),AH$40))&gt;INDIRECT(ADDRESS($AG201+1,AH$40)),1,0),IF(INDIRECT(ADDRESS(ROW(),AH$40))&gt;INDIRECT(ADDRESS($AG201+2,AH$40)),1,0),IF(INDIRECT(ADDRESS(ROW(),AH$40))&gt;INDIRECT(ADDRESS($AG201+3,AH$40)),1,0))+1</f>
        <v>4</v>
      </c>
      <c r="AI201" s="62" t="n">
        <f aca="true">SUM(IF(INDIRECT(ADDRESS(ROW(),AI$40))&gt;INDIRECT(ADDRESS($AG201,AI$40)),1,0),IF(INDIRECT(ADDRESS(ROW(),AI$40))&gt;INDIRECT(ADDRESS($AG201+1,AI$40)),1,0),IF(INDIRECT(ADDRESS(ROW(),AI$40))&gt;INDIRECT(ADDRESS($AG201+2,AI$40)),1,0),IF(INDIRECT(ADDRESS(ROW(),AI$40))&gt;INDIRECT(ADDRESS($AG201+3,AI$40)),1,0))+1</f>
        <v>1</v>
      </c>
      <c r="AJ201" s="62" t="n">
        <f aca="true">SUM(IF(INDIRECT(ADDRESS(ROW(),AJ$40))&gt;INDIRECT(ADDRESS($AG201,AJ$40)),1,0),IF(INDIRECT(ADDRESS(ROW(),AJ$40))&gt;INDIRECT(ADDRESS($AG201+1,AJ$40)),1,0),IF(INDIRECT(ADDRESS(ROW(),AJ$40))&gt;INDIRECT(ADDRESS($AG201+2,AJ$40)),1,0),IF(INDIRECT(ADDRESS(ROW(),AJ$40))&gt;INDIRECT(ADDRESS($AG201+3,AJ$40)),1,0))+1</f>
        <v>4</v>
      </c>
      <c r="AK201" s="62" t="n">
        <f aca="true">SUM(IF(INDIRECT(ADDRESS(ROW(),AK$40))&gt;INDIRECT(ADDRESS($AG201,AK$40)),1,0),IF(INDIRECT(ADDRESS(ROW(),AK$40))&gt;INDIRECT(ADDRESS($AG201+1,AK$40)),1,0),IF(INDIRECT(ADDRESS(ROW(),AK$40))&gt;INDIRECT(ADDRESS($AG201+2,AK$40)),1,0),IF(INDIRECT(ADDRESS(ROW(),AK$40))&gt;INDIRECT(ADDRESS($AG201+3,AK$40)),1,0))+1</f>
        <v>3</v>
      </c>
      <c r="AL201" s="62" t="n">
        <f aca="true">SUM(IF(INDIRECT(ADDRESS(ROW(),AL$40))&gt;INDIRECT(ADDRESS($AG201,AL$40)),1,0),IF(INDIRECT(ADDRESS(ROW(),AL$40))&gt;INDIRECT(ADDRESS($AG201+1,AL$40)),1,0),IF(INDIRECT(ADDRESS(ROW(),AL$40))&gt;INDIRECT(ADDRESS($AG201+2,AL$40)),1,0),IF(INDIRECT(ADDRESS(ROW(),AL$40))&gt;INDIRECT(ADDRESS($AG201+3,AL$40)),1,0))+1</f>
        <v>4</v>
      </c>
      <c r="AM201" s="62" t="n">
        <f aca="true">SUM(IF(INDIRECT(ADDRESS(ROW(),AM$40))&gt;INDIRECT(ADDRESS($AG201,AM$40)),1,0),IF(INDIRECT(ADDRESS(ROW(),AM$40))&gt;INDIRECT(ADDRESS($AG201+1,AM$40)),1,0),IF(INDIRECT(ADDRESS(ROW(),AM$40))&gt;INDIRECT(ADDRESS($AG201+2,AM$40)),1,0),IF(INDIRECT(ADDRESS(ROW(),AM$40))&gt;INDIRECT(ADDRESS($AG201+3,AM$40)),1,0))+1</f>
        <v>4</v>
      </c>
      <c r="AO201" s="8" t="n">
        <f aca="false">IF("na"=F201,"",SQRT(F201)/SQRT(F197))</f>
        <v>1.48378440879307</v>
      </c>
      <c r="AP201" s="8" t="n">
        <f aca="false">IF("na"=J201,"",SQRT(J201)/SQRT(J197))</f>
        <v>0.843489566073304</v>
      </c>
      <c r="AQ201" s="8" t="n">
        <f aca="false">IF("na"=M201,"",SQRT(M201)/SQRT(M197))</f>
        <v>2.03656383929303</v>
      </c>
      <c r="AR201" s="8" t="n">
        <f aca="false">IF("na"=Q201,"",SQRT(Q201)/SQRT(Q197))</f>
        <v>0.973510609662797</v>
      </c>
      <c r="AS201" s="8" t="n">
        <f aca="false">IF("na"=T201,"",SQRT(T201)/SQRT(T197))</f>
        <v>2.54922909097641</v>
      </c>
      <c r="AT201" s="8" t="n">
        <f aca="false">IF("na"=X201,"",SQRT(X201)/SQRT(X197))</f>
        <v>1.60177689691003</v>
      </c>
    </row>
    <row r="202" customFormat="false" ht="12.75" hidden="false" customHeight="true" outlineLevel="0" collapsed="false">
      <c r="B202" s="68"/>
      <c r="C202" s="68"/>
      <c r="D202" s="7"/>
      <c r="E202" s="7"/>
      <c r="F202" s="7"/>
      <c r="G202" s="7"/>
      <c r="H202" s="7"/>
      <c r="I202" s="7"/>
      <c r="J202" s="7"/>
      <c r="K202" s="7"/>
      <c r="L202" s="7"/>
    </row>
    <row r="203" customFormat="false" ht="12.75" hidden="false" customHeight="true" outlineLevel="0" collapsed="false">
      <c r="A203" s="11"/>
      <c r="B203" s="11"/>
      <c r="C203" s="11"/>
      <c r="D203" s="11" t="s">
        <v>319</v>
      </c>
      <c r="E203" s="11"/>
      <c r="F203" s="11"/>
      <c r="G203" s="11"/>
      <c r="H203" s="11"/>
      <c r="I203" s="11"/>
      <c r="J203" s="11"/>
      <c r="K203" s="11"/>
      <c r="L203" s="11"/>
      <c r="M203" s="11"/>
      <c r="N203" s="11"/>
      <c r="O203" s="11"/>
      <c r="P203" s="11"/>
      <c r="Q203" s="11"/>
      <c r="R203" s="11"/>
      <c r="S203" s="11"/>
      <c r="T203" s="11"/>
      <c r="U203" s="11"/>
      <c r="V203" s="11"/>
      <c r="W203" s="11"/>
      <c r="X203" s="11"/>
      <c r="Y203" s="11"/>
      <c r="Z203" s="11"/>
      <c r="AA203" s="49"/>
      <c r="AB203" s="50"/>
      <c r="AC203" s="50"/>
      <c r="AD203" s="50"/>
      <c r="AE203" s="50"/>
      <c r="AF203" s="50"/>
      <c r="AG203" s="50"/>
      <c r="AH203" s="51"/>
      <c r="AI203" s="51"/>
      <c r="AJ203" s="51"/>
      <c r="AK203" s="51"/>
      <c r="AL203" s="51"/>
      <c r="AM203" s="51"/>
      <c r="AO203" s="50"/>
    </row>
    <row r="204" customFormat="false" ht="12.75" hidden="false" customHeight="true" outlineLevel="0" collapsed="false">
      <c r="B204" s="52" t="s">
        <v>293</v>
      </c>
      <c r="C204" s="52" t="s">
        <v>293</v>
      </c>
      <c r="D204" s="53" t="n">
        <v>7</v>
      </c>
      <c r="E204" s="53"/>
      <c r="F204" s="53"/>
      <c r="G204" s="53"/>
      <c r="H204" s="53"/>
      <c r="I204" s="53"/>
      <c r="J204" s="53"/>
      <c r="K204" s="53" t="n">
        <v>15</v>
      </c>
      <c r="L204" s="53"/>
      <c r="M204" s="53"/>
      <c r="N204" s="53"/>
      <c r="O204" s="53"/>
      <c r="P204" s="53"/>
      <c r="Q204" s="53"/>
      <c r="R204" s="53" t="n">
        <v>30</v>
      </c>
      <c r="S204" s="53"/>
      <c r="T204" s="53"/>
      <c r="U204" s="53"/>
      <c r="V204" s="53"/>
      <c r="W204" s="53"/>
      <c r="X204" s="53"/>
      <c r="Y204" s="54"/>
      <c r="Z204" s="54"/>
    </row>
    <row r="205" customFormat="false" ht="12.75" hidden="false" customHeight="true" outlineLevel="0" collapsed="false">
      <c r="B205" s="55" t="s">
        <v>284</v>
      </c>
      <c r="C205" s="55" t="s">
        <v>294</v>
      </c>
      <c r="D205" s="56" t="s">
        <v>284</v>
      </c>
      <c r="E205" s="57" t="s">
        <v>287</v>
      </c>
      <c r="F205" s="57" t="s">
        <v>295</v>
      </c>
      <c r="G205" s="57" t="s">
        <v>296</v>
      </c>
      <c r="H205" s="57" t="s">
        <v>297</v>
      </c>
      <c r="I205" s="57" t="s">
        <v>298</v>
      </c>
      <c r="J205" s="58" t="s">
        <v>299</v>
      </c>
      <c r="K205" s="56" t="s">
        <v>284</v>
      </c>
      <c r="L205" s="57" t="s">
        <v>287</v>
      </c>
      <c r="M205" s="57" t="s">
        <v>295</v>
      </c>
      <c r="N205" s="57" t="s">
        <v>296</v>
      </c>
      <c r="O205" s="57" t="s">
        <v>297</v>
      </c>
      <c r="P205" s="57" t="s">
        <v>298</v>
      </c>
      <c r="Q205" s="58" t="s">
        <v>299</v>
      </c>
      <c r="R205" s="56" t="s">
        <v>284</v>
      </c>
      <c r="S205" s="57" t="s">
        <v>287</v>
      </c>
      <c r="T205" s="57" t="s">
        <v>295</v>
      </c>
      <c r="U205" s="57" t="s">
        <v>296</v>
      </c>
      <c r="V205" s="57" t="s">
        <v>297</v>
      </c>
      <c r="W205" s="57" t="s">
        <v>298</v>
      </c>
      <c r="X205" s="58" t="s">
        <v>299</v>
      </c>
      <c r="Y205" s="57"/>
      <c r="Z205" s="57"/>
    </row>
    <row r="206" customFormat="false" ht="12.75" hidden="false" customHeight="true" outlineLevel="0" collapsed="false">
      <c r="A206" s="11" t="s">
        <v>300</v>
      </c>
      <c r="B206" s="57" t="n">
        <v>0.437709</v>
      </c>
      <c r="C206" s="57" t="n">
        <v>2.21406</v>
      </c>
      <c r="D206" s="59" t="n">
        <v>0.443373</v>
      </c>
      <c r="E206" s="60" t="n">
        <v>0.0357281</v>
      </c>
      <c r="F206" s="60" t="n">
        <v>0.0013085779</v>
      </c>
      <c r="G206" s="60" t="n">
        <v>2.23689</v>
      </c>
      <c r="H206" s="60" t="n">
        <v>0.696569</v>
      </c>
      <c r="I206" s="60" t="n">
        <v>2.07817</v>
      </c>
      <c r="J206" s="61" t="n">
        <v>0.5036744638</v>
      </c>
      <c r="K206" s="59" t="n">
        <v>0.443622</v>
      </c>
      <c r="L206" s="60" t="n">
        <v>0.0242315</v>
      </c>
      <c r="M206" s="60" t="n">
        <v>0.000622129</v>
      </c>
      <c r="N206" s="60" t="n">
        <v>2.16924</v>
      </c>
      <c r="O206" s="60" t="n">
        <v>0.440674</v>
      </c>
      <c r="P206" s="60" t="n">
        <v>2.09546</v>
      </c>
      <c r="Q206" s="61" t="n">
        <v>0.2082595342</v>
      </c>
      <c r="R206" s="59" t="n">
        <v>0.44197</v>
      </c>
      <c r="S206" s="60" t="n">
        <v>0.0174886</v>
      </c>
      <c r="T206" s="60" t="n">
        <v>0.0003240072</v>
      </c>
      <c r="U206" s="60" t="n">
        <v>2.12545</v>
      </c>
      <c r="V206" s="60" t="n">
        <v>0.299401</v>
      </c>
      <c r="W206" s="60" t="n">
        <v>2.08816</v>
      </c>
      <c r="X206" s="61" t="n">
        <v>0.1054917688</v>
      </c>
      <c r="Y206" s="60"/>
      <c r="Z206" s="60"/>
      <c r="AH206" s="62"/>
      <c r="AI206" s="62"/>
    </row>
    <row r="207" customFormat="false" ht="12.75" hidden="false" customHeight="true" outlineLevel="0" collapsed="false">
      <c r="A207" s="11" t="s">
        <v>280</v>
      </c>
      <c r="B207" s="57" t="n">
        <v>0.437709</v>
      </c>
      <c r="C207" s="57" t="n">
        <v>2.21406</v>
      </c>
      <c r="D207" s="59" t="n">
        <v>0.439667</v>
      </c>
      <c r="E207" s="60" t="n">
        <v>0.042705</v>
      </c>
      <c r="F207" s="60" t="n">
        <v>0.0018275507</v>
      </c>
      <c r="G207" s="60" t="n">
        <v>2.19726</v>
      </c>
      <c r="H207" s="60" t="n">
        <v>0.722559</v>
      </c>
      <c r="I207" s="60" t="n">
        <v>2.03321</v>
      </c>
      <c r="J207" s="61" t="n">
        <v>0.5547982309</v>
      </c>
      <c r="K207" s="59" t="n">
        <v>0.441076</v>
      </c>
      <c r="L207" s="60" t="n">
        <v>0.0343804</v>
      </c>
      <c r="M207" s="60" t="n">
        <v>0.0011933485</v>
      </c>
      <c r="N207" s="60" t="n">
        <v>2.16695</v>
      </c>
      <c r="O207" s="60" t="n">
        <v>0.496711</v>
      </c>
      <c r="P207" s="60" t="n">
        <v>2.07936</v>
      </c>
      <c r="Q207" s="61" t="n">
        <v>0.2648659075</v>
      </c>
      <c r="R207" s="59" t="n">
        <v>0.442267</v>
      </c>
      <c r="S207" s="60" t="n">
        <v>0.0333331</v>
      </c>
      <c r="T207" s="60" t="n">
        <v>0.0011318708</v>
      </c>
      <c r="U207" s="60" t="n">
        <v>2.11643</v>
      </c>
      <c r="V207" s="60" t="n">
        <v>0.351441</v>
      </c>
      <c r="W207" s="60" t="n">
        <v>2.07223</v>
      </c>
      <c r="X207" s="61" t="n">
        <v>0.1436265253</v>
      </c>
      <c r="Y207" s="60"/>
      <c r="Z207" s="60"/>
      <c r="AA207" s="9" t="n">
        <f aca="false">IF("na"=F207,"",F207/F206)</f>
        <v>1.39659297318104</v>
      </c>
      <c r="AB207" s="7" t="n">
        <f aca="false">IF("na"=J207,"",J207/J206)</f>
        <v>1.10150160624443</v>
      </c>
      <c r="AC207" s="7" t="n">
        <f aca="false">IF("na"=M207,"",M207/M206)</f>
        <v>1.91816890066208</v>
      </c>
      <c r="AD207" s="7" t="n">
        <f aca="false">IF("na"=Q207,"",Q207/Q206)</f>
        <v>1.27180687557689</v>
      </c>
      <c r="AE207" s="7" t="n">
        <f aca="false">IF("na"=T207,"",T207/T206)</f>
        <v>3.49335076504473</v>
      </c>
      <c r="AF207" s="7" t="n">
        <f aca="false">IF("na"=X207,"",X207/X206)</f>
        <v>1.36149509041126</v>
      </c>
      <c r="AG207" s="7" t="n">
        <f aca="false">ROW()</f>
        <v>207</v>
      </c>
      <c r="AH207" s="62" t="n">
        <f aca="true">SUM(IF(INDIRECT(ADDRESS(ROW(),AH$40))&gt;INDIRECT(ADDRESS($AG207,AH$40)),1,0),IF(INDIRECT(ADDRESS(ROW(),AH$40))&gt;INDIRECT(ADDRESS($AG207+1,AH$40)),1,0),IF(INDIRECT(ADDRESS(ROW(),AH$40))&gt;INDIRECT(ADDRESS($AG207+2,AH$40)),1,0),IF(INDIRECT(ADDRESS(ROW(),AH$40))&gt;INDIRECT(ADDRESS($AG207+3,AH$40)),1,0))+1</f>
        <v>4</v>
      </c>
      <c r="AI207" s="62" t="n">
        <f aca="true">SUM(IF(INDIRECT(ADDRESS(ROW(),AI$40))&gt;INDIRECT(ADDRESS($AG207,AI$40)),1,0),IF(INDIRECT(ADDRESS(ROW(),AI$40))&gt;INDIRECT(ADDRESS($AG207+1,AI$40)),1,0),IF(INDIRECT(ADDRESS(ROW(),AI$40))&gt;INDIRECT(ADDRESS($AG207+2,AI$40)),1,0),IF(INDIRECT(ADDRESS(ROW(),AI$40))&gt;INDIRECT(ADDRESS($AG207+3,AI$40)),1,0))+1</f>
        <v>1</v>
      </c>
      <c r="AJ207" s="62" t="n">
        <f aca="true">SUM(IF(INDIRECT(ADDRESS(ROW(),AJ$40))&gt;INDIRECT(ADDRESS($AG207,AJ$40)),1,0),IF(INDIRECT(ADDRESS(ROW(),AJ$40))&gt;INDIRECT(ADDRESS($AG207+1,AJ$40)),1,0),IF(INDIRECT(ADDRESS(ROW(),AJ$40))&gt;INDIRECT(ADDRESS($AG207+2,AJ$40)),1,0),IF(INDIRECT(ADDRESS(ROW(),AJ$40))&gt;INDIRECT(ADDRESS($AG207+3,AJ$40)),1,0))+1</f>
        <v>4</v>
      </c>
      <c r="AK207" s="62" t="n">
        <f aca="true">SUM(IF(INDIRECT(ADDRESS(ROW(),AK$40))&gt;INDIRECT(ADDRESS($AG207,AK$40)),1,0),IF(INDIRECT(ADDRESS(ROW(),AK$40))&gt;INDIRECT(ADDRESS($AG207+1,AK$40)),1,0),IF(INDIRECT(ADDRESS(ROW(),AK$40))&gt;INDIRECT(ADDRESS($AG207+2,AK$40)),1,0),IF(INDIRECT(ADDRESS(ROW(),AK$40))&gt;INDIRECT(ADDRESS($AG207+3,AK$40)),1,0))+1</f>
        <v>3</v>
      </c>
      <c r="AL207" s="62" t="n">
        <f aca="true">SUM(IF(INDIRECT(ADDRESS(ROW(),AL$40))&gt;INDIRECT(ADDRESS($AG207,AL$40)),1,0),IF(INDIRECT(ADDRESS(ROW(),AL$40))&gt;INDIRECT(ADDRESS($AG207+1,AL$40)),1,0),IF(INDIRECT(ADDRESS(ROW(),AL$40))&gt;INDIRECT(ADDRESS($AG207+2,AL$40)),1,0),IF(INDIRECT(ADDRESS(ROW(),AL$40))&gt;INDIRECT(ADDRESS($AG207+3,AL$40)),1,0))+1</f>
        <v>4</v>
      </c>
      <c r="AM207" s="62" t="n">
        <f aca="true">SUM(IF(INDIRECT(ADDRESS(ROW(),AM$40))&gt;INDIRECT(ADDRESS($AG207,AM$40)),1,0),IF(INDIRECT(ADDRESS(ROW(),AM$40))&gt;INDIRECT(ADDRESS($AG207+1,AM$40)),1,0),IF(INDIRECT(ADDRESS(ROW(),AM$40))&gt;INDIRECT(ADDRESS($AG207+2,AM$40)),1,0),IF(INDIRECT(ADDRESS(ROW(),AM$40))&gt;INDIRECT(ADDRESS($AG207+3,AM$40)),1,0))+1</f>
        <v>2</v>
      </c>
      <c r="AO207" s="8" t="n">
        <f aca="false">IF("na"=F207,"",SQRT(F207)/SQRT(F206))</f>
        <v>1.18177534801714</v>
      </c>
      <c r="AP207" s="8" t="n">
        <f aca="false">IF("na"=J207,"",SQRT(J207)/SQRT(J206))</f>
        <v>1.04952446672025</v>
      </c>
      <c r="AQ207" s="8" t="n">
        <f aca="false">IF("na"=M207,"",SQRT(M207)/SQRT(M206))</f>
        <v>1.38497974738336</v>
      </c>
      <c r="AR207" s="8" t="n">
        <f aca="false">IF("na"=Q207,"",SQRT(Q207)/SQRT(Q206))</f>
        <v>1.12774415342173</v>
      </c>
      <c r="AS207" s="8" t="n">
        <f aca="false">IF("na"=T207,"",SQRT(T207)/SQRT(T206))</f>
        <v>1.86905076577516</v>
      </c>
      <c r="AT207" s="8" t="n">
        <f aca="false">IF("na"=X207,"",SQRT(X207)/SQRT(X206))</f>
        <v>1.16683121761944</v>
      </c>
    </row>
    <row r="208" customFormat="false" ht="12.75" hidden="false" customHeight="true" outlineLevel="0" collapsed="false">
      <c r="A208" s="11" t="s">
        <v>281</v>
      </c>
      <c r="B208" s="57" t="n">
        <v>0.437709</v>
      </c>
      <c r="C208" s="57" t="n">
        <v>2.21406</v>
      </c>
      <c r="D208" s="59" t="n">
        <v>0.431726</v>
      </c>
      <c r="E208" s="60" t="n">
        <v>0.0359627</v>
      </c>
      <c r="F208" s="60" t="n">
        <v>0.0013291119</v>
      </c>
      <c r="G208" s="60" t="n">
        <v>2.15513</v>
      </c>
      <c r="H208" s="60" t="n">
        <v>0.723525</v>
      </c>
      <c r="I208" s="60" t="n">
        <v>1.97857</v>
      </c>
      <c r="J208" s="61" t="n">
        <v>0.5789439657</v>
      </c>
      <c r="K208" s="59" t="n">
        <v>0.430892</v>
      </c>
      <c r="L208" s="60" t="n">
        <v>0.024837</v>
      </c>
      <c r="M208" s="60" t="n">
        <v>0.0006633479</v>
      </c>
      <c r="N208" s="60" t="n">
        <v>2.04788</v>
      </c>
      <c r="O208" s="60" t="n">
        <v>0.415327</v>
      </c>
      <c r="P208" s="60" t="n">
        <v>1.97315</v>
      </c>
      <c r="Q208" s="61" t="n">
        <v>0.230534145</v>
      </c>
      <c r="R208" s="59" t="n">
        <v>0.431056</v>
      </c>
      <c r="S208" s="60" t="n">
        <v>0.0197967</v>
      </c>
      <c r="T208" s="60" t="n">
        <v>0.0004361717</v>
      </c>
      <c r="U208" s="60" t="n">
        <v>2.04069</v>
      </c>
      <c r="V208" s="60" t="n">
        <v>0.315406</v>
      </c>
      <c r="W208" s="60" t="n">
        <v>1.99654</v>
      </c>
      <c r="X208" s="61" t="n">
        <v>0.1467958952</v>
      </c>
      <c r="Y208" s="60"/>
      <c r="Z208" s="60"/>
      <c r="AA208" s="9" t="n">
        <f aca="false">IF("na"=F208,"",F208/F206)</f>
        <v>1.0156918437947</v>
      </c>
      <c r="AB208" s="7" t="n">
        <f aca="false">IF("na"=J208,"",J208/J206)</f>
        <v>1.14944077436868</v>
      </c>
      <c r="AC208" s="7" t="n">
        <f aca="false">IF("na"=M208,"",M208/M206)</f>
        <v>1.06625458707117</v>
      </c>
      <c r="AD208" s="7" t="n">
        <f aca="false">IF("na"=Q208,"",Q208/Q206)</f>
        <v>1.10695601949541</v>
      </c>
      <c r="AE208" s="7" t="n">
        <f aca="false">IF("na"=T208,"",T208/T206)</f>
        <v>1.34617903552761</v>
      </c>
      <c r="AF208" s="7" t="n">
        <f aca="false">IF("na"=X208,"",X208/X206)</f>
        <v>1.39153885530451</v>
      </c>
      <c r="AG208" s="7" t="n">
        <f aca="false">AG207</f>
        <v>207</v>
      </c>
      <c r="AH208" s="62" t="n">
        <f aca="true">SUM(IF(INDIRECT(ADDRESS(ROW(),AH$40))&gt;INDIRECT(ADDRESS($AG208,AH$40)),1,0),IF(INDIRECT(ADDRESS(ROW(),AH$40))&gt;INDIRECT(ADDRESS($AG208+1,AH$40)),1,0),IF(INDIRECT(ADDRESS(ROW(),AH$40))&gt;INDIRECT(ADDRESS($AG208+2,AH$40)),1,0),IF(INDIRECT(ADDRESS(ROW(),AH$40))&gt;INDIRECT(ADDRESS($AG208+3,AH$40)),1,0))+1</f>
        <v>2</v>
      </c>
      <c r="AI208" s="62" t="n">
        <f aca="true">SUM(IF(INDIRECT(ADDRESS(ROW(),AI$40))&gt;INDIRECT(ADDRESS($AG208,AI$40)),1,0),IF(INDIRECT(ADDRESS(ROW(),AI$40))&gt;INDIRECT(ADDRESS($AG208+1,AI$40)),1,0),IF(INDIRECT(ADDRESS(ROW(),AI$40))&gt;INDIRECT(ADDRESS($AG208+2,AI$40)),1,0),IF(INDIRECT(ADDRESS(ROW(),AI$40))&gt;INDIRECT(ADDRESS($AG208+3,AI$40)),1,0))+1</f>
        <v>3</v>
      </c>
      <c r="AJ208" s="62" t="n">
        <f aca="true">SUM(IF(INDIRECT(ADDRESS(ROW(),AJ$40))&gt;INDIRECT(ADDRESS($AG208,AJ$40)),1,0),IF(INDIRECT(ADDRESS(ROW(),AJ$40))&gt;INDIRECT(ADDRESS($AG208+1,AJ$40)),1,0),IF(INDIRECT(ADDRESS(ROW(),AJ$40))&gt;INDIRECT(ADDRESS($AG208+2,AJ$40)),1,0),IF(INDIRECT(ADDRESS(ROW(),AJ$40))&gt;INDIRECT(ADDRESS($AG208+3,AJ$40)),1,0))+1</f>
        <v>2</v>
      </c>
      <c r="AK208" s="62" t="n">
        <f aca="true">SUM(IF(INDIRECT(ADDRESS(ROW(),AK$40))&gt;INDIRECT(ADDRESS($AG208,AK$40)),1,0),IF(INDIRECT(ADDRESS(ROW(),AK$40))&gt;INDIRECT(ADDRESS($AG208+1,AK$40)),1,0),IF(INDIRECT(ADDRESS(ROW(),AK$40))&gt;INDIRECT(ADDRESS($AG208+2,AK$40)),1,0),IF(INDIRECT(ADDRESS(ROW(),AK$40))&gt;INDIRECT(ADDRESS($AG208+3,AK$40)),1,0))+1</f>
        <v>2</v>
      </c>
      <c r="AL208" s="62" t="n">
        <f aca="true">SUM(IF(INDIRECT(ADDRESS(ROW(),AL$40))&gt;INDIRECT(ADDRESS($AG208,AL$40)),1,0),IF(INDIRECT(ADDRESS(ROW(),AL$40))&gt;INDIRECT(ADDRESS($AG208+1,AL$40)),1,0),IF(INDIRECT(ADDRESS(ROW(),AL$40))&gt;INDIRECT(ADDRESS($AG208+2,AL$40)),1,0),IF(INDIRECT(ADDRESS(ROW(),AL$40))&gt;INDIRECT(ADDRESS($AG208+3,AL$40)),1,0))+1</f>
        <v>2</v>
      </c>
      <c r="AM208" s="62" t="n">
        <f aca="true">SUM(IF(INDIRECT(ADDRESS(ROW(),AM$40))&gt;INDIRECT(ADDRESS($AG208,AM$40)),1,0),IF(INDIRECT(ADDRESS(ROW(),AM$40))&gt;INDIRECT(ADDRESS($AG208+1,AM$40)),1,0),IF(INDIRECT(ADDRESS(ROW(),AM$40))&gt;INDIRECT(ADDRESS($AG208+2,AM$40)),1,0),IF(INDIRECT(ADDRESS(ROW(),AM$40))&gt;INDIRECT(ADDRESS($AG208+3,AM$40)),1,0))+1</f>
        <v>3</v>
      </c>
      <c r="AO208" s="8" t="n">
        <f aca="false">IF("na"=F208,"",SQRT(F208)/SQRT(F206))</f>
        <v>1.007815381801</v>
      </c>
      <c r="AP208" s="8" t="n">
        <f aca="false">IF("na"=J208,"",SQRT(J208)/SQRT(J206))</f>
        <v>1.0721197574752</v>
      </c>
      <c r="AQ208" s="8" t="n">
        <f aca="false">IF("na"=M208,"",SQRT(M208)/SQRT(M206))</f>
        <v>1.03259604254092</v>
      </c>
      <c r="AR208" s="8" t="n">
        <f aca="false">IF("na"=Q208,"",SQRT(Q208)/SQRT(Q206))</f>
        <v>1.05211977431061</v>
      </c>
      <c r="AS208" s="8" t="n">
        <f aca="false">IF("na"=T208,"",SQRT(T208)/SQRT(T206))</f>
        <v>1.16024955743478</v>
      </c>
      <c r="AT208" s="8" t="n">
        <f aca="false">IF("na"=X208,"",SQRT(X208)/SQRT(X206))</f>
        <v>1.17963505174461</v>
      </c>
    </row>
    <row r="209" customFormat="false" ht="12.75" hidden="false" customHeight="true" outlineLevel="0" collapsed="false">
      <c r="A209" s="11" t="s">
        <v>282</v>
      </c>
      <c r="B209" s="57" t="n">
        <v>0.437709</v>
      </c>
      <c r="C209" s="57" t="n">
        <v>2.21406</v>
      </c>
      <c r="D209" s="63" t="n">
        <v>0.436943</v>
      </c>
      <c r="E209" s="64" t="n">
        <v>0.0351361</v>
      </c>
      <c r="F209" s="65" t="n">
        <v>0.0012351322</v>
      </c>
      <c r="G209" s="64" t="n">
        <v>2.22331</v>
      </c>
      <c r="H209" s="65" t="n">
        <v>0.727258</v>
      </c>
      <c r="I209" s="65" t="n">
        <v>2.05301</v>
      </c>
      <c r="J209" s="66" t="n">
        <v>0.554841301</v>
      </c>
      <c r="K209" s="63" t="n">
        <v>0.434667</v>
      </c>
      <c r="L209" s="64" t="n">
        <v>0.0243477</v>
      </c>
      <c r="M209" s="65" t="n">
        <v>0.0006020641</v>
      </c>
      <c r="N209" s="64" t="n">
        <v>2.10511</v>
      </c>
      <c r="O209" s="65" t="n">
        <v>0.419169</v>
      </c>
      <c r="P209" s="65" t="n">
        <v>2.0377</v>
      </c>
      <c r="Q209" s="66" t="n">
        <v>0.2068055001</v>
      </c>
      <c r="R209" s="63" t="n">
        <v>0.435499</v>
      </c>
      <c r="S209" s="64" t="n">
        <v>0.0175539</v>
      </c>
      <c r="T209" s="65" t="n">
        <v>0.0003130235</v>
      </c>
      <c r="U209" s="64" t="n">
        <v>2.05314</v>
      </c>
      <c r="V209" s="65" t="n">
        <v>0.287092</v>
      </c>
      <c r="W209" s="65" t="n">
        <v>2.01841</v>
      </c>
      <c r="X209" s="66" t="n">
        <v>0.1207007389</v>
      </c>
      <c r="Y209" s="64"/>
      <c r="Z209" s="64"/>
      <c r="AA209" s="9" t="n">
        <f aca="false">IF("na"=F209,"",F209/F206)</f>
        <v>0.943873650930525</v>
      </c>
      <c r="AB209" s="7" t="n">
        <f aca="false">IF("na"=J209,"",J209/J206)</f>
        <v>1.10158711802455</v>
      </c>
      <c r="AC209" s="7" t="n">
        <f aca="false">IF("na"=M209,"",M209/M206)</f>
        <v>0.967748007246085</v>
      </c>
      <c r="AD209" s="7" t="n">
        <f aca="false">IF("na"=Q209,"",Q209/Q206)</f>
        <v>0.993018163103142</v>
      </c>
      <c r="AE209" s="7" t="n">
        <f aca="false">IF("na"=T209,"",T209/T206)</f>
        <v>0.966100444681476</v>
      </c>
      <c r="AF209" s="7" t="n">
        <f aca="false">IF("na"=X209,"",X209/X206)</f>
        <v>1.14417210245886</v>
      </c>
      <c r="AG209" s="7" t="n">
        <f aca="false">AG208</f>
        <v>207</v>
      </c>
      <c r="AH209" s="62" t="n">
        <f aca="true">SUM(IF(INDIRECT(ADDRESS(ROW(),AH$40))&gt;INDIRECT(ADDRESS($AG209,AH$40)),1,0),IF(INDIRECT(ADDRESS(ROW(),AH$40))&gt;INDIRECT(ADDRESS($AG209+1,AH$40)),1,0),IF(INDIRECT(ADDRESS(ROW(),AH$40))&gt;INDIRECT(ADDRESS($AG209+2,AH$40)),1,0),IF(INDIRECT(ADDRESS(ROW(),AH$40))&gt;INDIRECT(ADDRESS($AG209+3,AH$40)),1,0))+1</f>
        <v>1</v>
      </c>
      <c r="AI209" s="62" t="n">
        <f aca="true">SUM(IF(INDIRECT(ADDRESS(ROW(),AI$40))&gt;INDIRECT(ADDRESS($AG209,AI$40)),1,0),IF(INDIRECT(ADDRESS(ROW(),AI$40))&gt;INDIRECT(ADDRESS($AG209+1,AI$40)),1,0),IF(INDIRECT(ADDRESS(ROW(),AI$40))&gt;INDIRECT(ADDRESS($AG209+2,AI$40)),1,0),IF(INDIRECT(ADDRESS(ROW(),AI$40))&gt;INDIRECT(ADDRESS($AG209+3,AI$40)),1,0))+1</f>
        <v>2</v>
      </c>
      <c r="AJ209" s="62" t="n">
        <f aca="true">SUM(IF(INDIRECT(ADDRESS(ROW(),AJ$40))&gt;INDIRECT(ADDRESS($AG209,AJ$40)),1,0),IF(INDIRECT(ADDRESS(ROW(),AJ$40))&gt;INDIRECT(ADDRESS($AG209+1,AJ$40)),1,0),IF(INDIRECT(ADDRESS(ROW(),AJ$40))&gt;INDIRECT(ADDRESS($AG209+2,AJ$40)),1,0),IF(INDIRECT(ADDRESS(ROW(),AJ$40))&gt;INDIRECT(ADDRESS($AG209+3,AJ$40)),1,0))+1</f>
        <v>1</v>
      </c>
      <c r="AK209" s="62" t="n">
        <f aca="true">SUM(IF(INDIRECT(ADDRESS(ROW(),AK$40))&gt;INDIRECT(ADDRESS($AG209,AK$40)),1,0),IF(INDIRECT(ADDRESS(ROW(),AK$40))&gt;INDIRECT(ADDRESS($AG209+1,AK$40)),1,0),IF(INDIRECT(ADDRESS(ROW(),AK$40))&gt;INDIRECT(ADDRESS($AG209+2,AK$40)),1,0),IF(INDIRECT(ADDRESS(ROW(),AK$40))&gt;INDIRECT(ADDRESS($AG209+3,AK$40)),1,0))+1</f>
        <v>1</v>
      </c>
      <c r="AL209" s="62" t="n">
        <f aca="true">SUM(IF(INDIRECT(ADDRESS(ROW(),AL$40))&gt;INDIRECT(ADDRESS($AG209,AL$40)),1,0),IF(INDIRECT(ADDRESS(ROW(),AL$40))&gt;INDIRECT(ADDRESS($AG209+1,AL$40)),1,0),IF(INDIRECT(ADDRESS(ROW(),AL$40))&gt;INDIRECT(ADDRESS($AG209+2,AL$40)),1,0),IF(INDIRECT(ADDRESS(ROW(),AL$40))&gt;INDIRECT(ADDRESS($AG209+3,AL$40)),1,0))+1</f>
        <v>1</v>
      </c>
      <c r="AM209" s="62" t="n">
        <f aca="true">SUM(IF(INDIRECT(ADDRESS(ROW(),AM$40))&gt;INDIRECT(ADDRESS($AG209,AM$40)),1,0),IF(INDIRECT(ADDRESS(ROW(),AM$40))&gt;INDIRECT(ADDRESS($AG209+1,AM$40)),1,0),IF(INDIRECT(ADDRESS(ROW(),AM$40))&gt;INDIRECT(ADDRESS($AG209+2,AM$40)),1,0),IF(INDIRECT(ADDRESS(ROW(),AM$40))&gt;INDIRECT(ADDRESS($AG209+3,AM$40)),1,0))+1</f>
        <v>1</v>
      </c>
      <c r="AO209" s="8" t="n">
        <f aca="false">IF("na"=F209,"",SQRT(F209)/SQRT(F206))</f>
        <v>0.971531600582567</v>
      </c>
      <c r="AP209" s="8" t="n">
        <f aca="false">IF("na"=J209,"",SQRT(J209)/SQRT(J206))</f>
        <v>1.04956520427487</v>
      </c>
      <c r="AQ209" s="8" t="n">
        <f aca="false">IF("na"=M209,"",SQRT(M209)/SQRT(M206))</f>
        <v>0.983741839735449</v>
      </c>
      <c r="AR209" s="8" t="n">
        <f aca="false">IF("na"=Q209,"",SQRT(Q209)/SQRT(Q206))</f>
        <v>0.99650296693143</v>
      </c>
      <c r="AS209" s="8" t="n">
        <f aca="false">IF("na"=T209,"",SQRT(T209)/SQRT(T206))</f>
        <v>0.982904087223914</v>
      </c>
      <c r="AT209" s="8" t="n">
        <f aca="false">IF("na"=X209,"",SQRT(X209)/SQRT(X206))</f>
        <v>1.06965980688201</v>
      </c>
    </row>
    <row r="210" customFormat="false" ht="12.75" hidden="false" customHeight="true" outlineLevel="0" collapsed="false">
      <c r="A210" s="11" t="s">
        <v>283</v>
      </c>
      <c r="B210" s="57" t="n">
        <v>0.437709</v>
      </c>
      <c r="C210" s="57" t="n">
        <v>2.21406</v>
      </c>
      <c r="D210" s="67" t="n">
        <v>0.433874</v>
      </c>
      <c r="E210" s="7" t="n">
        <v>0.0392521</v>
      </c>
      <c r="F210" s="65" t="n">
        <v>0.0015554345</v>
      </c>
      <c r="G210" s="64" t="n">
        <v>2.13293</v>
      </c>
      <c r="H210" s="65" t="n">
        <v>0.804958</v>
      </c>
      <c r="I210" s="65" t="n">
        <v>1.96084</v>
      </c>
      <c r="J210" s="66" t="n">
        <v>0.7120777501</v>
      </c>
      <c r="K210" s="67" t="n">
        <v>0.43291</v>
      </c>
      <c r="L210" s="7" t="n">
        <v>0.0330191</v>
      </c>
      <c r="M210" s="65" t="n">
        <v>0.0011132913</v>
      </c>
      <c r="N210" s="64" t="n">
        <v>2.06984</v>
      </c>
      <c r="O210" s="65" t="n">
        <v>0.481035</v>
      </c>
      <c r="P210" s="65" t="n">
        <v>1.98485</v>
      </c>
      <c r="Q210" s="66" t="n">
        <v>0.2839318953</v>
      </c>
      <c r="R210" s="67" t="n">
        <v>0.431832</v>
      </c>
      <c r="S210" s="7" t="n">
        <v>0.0292677</v>
      </c>
      <c r="T210" s="65" t="n">
        <v>0.0008911373</v>
      </c>
      <c r="U210" s="64" t="n">
        <v>2.06822</v>
      </c>
      <c r="V210" s="65" t="n">
        <v>0.34981</v>
      </c>
      <c r="W210" s="65" t="n">
        <v>2.02136</v>
      </c>
      <c r="X210" s="66" t="n">
        <v>0.1595003261</v>
      </c>
      <c r="Y210" s="64"/>
      <c r="Z210" s="64"/>
      <c r="AA210" s="9" t="n">
        <f aca="false">IF("na"=F210,"",F210/F206)</f>
        <v>1.18864494043496</v>
      </c>
      <c r="AB210" s="7" t="n">
        <f aca="false">IF("na"=J210,"",J210/J206)</f>
        <v>1.41376583741747</v>
      </c>
      <c r="AC210" s="7" t="n">
        <f aca="false">IF("na"=M210,"",M210/M206)</f>
        <v>1.78948626410278</v>
      </c>
      <c r="AD210" s="7" t="n">
        <f aca="false">IF("na"=Q210,"",Q210/Q206)</f>
        <v>1.36335604701453</v>
      </c>
      <c r="AE210" s="7" t="n">
        <f aca="false">IF("na"=T210,"",T210/T206)</f>
        <v>2.75036264626218</v>
      </c>
      <c r="AF210" s="7" t="n">
        <f aca="false">IF("na"=X210,"",X210/X206)</f>
        <v>1.5119693973697</v>
      </c>
      <c r="AG210" s="7" t="n">
        <f aca="false">AG209</f>
        <v>207</v>
      </c>
      <c r="AH210" s="62" t="n">
        <f aca="true">SUM(IF(INDIRECT(ADDRESS(ROW(),AH$40))&gt;INDIRECT(ADDRESS($AG210,AH$40)),1,0),IF(INDIRECT(ADDRESS(ROW(),AH$40))&gt;INDIRECT(ADDRESS($AG210+1,AH$40)),1,0),IF(INDIRECT(ADDRESS(ROW(),AH$40))&gt;INDIRECT(ADDRESS($AG210+2,AH$40)),1,0),IF(INDIRECT(ADDRESS(ROW(),AH$40))&gt;INDIRECT(ADDRESS($AG210+3,AH$40)),1,0))+1</f>
        <v>3</v>
      </c>
      <c r="AI210" s="62" t="n">
        <f aca="true">SUM(IF(INDIRECT(ADDRESS(ROW(),AI$40))&gt;INDIRECT(ADDRESS($AG210,AI$40)),1,0),IF(INDIRECT(ADDRESS(ROW(),AI$40))&gt;INDIRECT(ADDRESS($AG210+1,AI$40)),1,0),IF(INDIRECT(ADDRESS(ROW(),AI$40))&gt;INDIRECT(ADDRESS($AG210+2,AI$40)),1,0),IF(INDIRECT(ADDRESS(ROW(),AI$40))&gt;INDIRECT(ADDRESS($AG210+3,AI$40)),1,0))+1</f>
        <v>4</v>
      </c>
      <c r="AJ210" s="62" t="n">
        <f aca="true">SUM(IF(INDIRECT(ADDRESS(ROW(),AJ$40))&gt;INDIRECT(ADDRESS($AG210,AJ$40)),1,0),IF(INDIRECT(ADDRESS(ROW(),AJ$40))&gt;INDIRECT(ADDRESS($AG210+1,AJ$40)),1,0),IF(INDIRECT(ADDRESS(ROW(),AJ$40))&gt;INDIRECT(ADDRESS($AG210+2,AJ$40)),1,0),IF(INDIRECT(ADDRESS(ROW(),AJ$40))&gt;INDIRECT(ADDRESS($AG210+3,AJ$40)),1,0))+1</f>
        <v>3</v>
      </c>
      <c r="AK210" s="62" t="n">
        <f aca="true">SUM(IF(INDIRECT(ADDRESS(ROW(),AK$40))&gt;INDIRECT(ADDRESS($AG210,AK$40)),1,0),IF(INDIRECT(ADDRESS(ROW(),AK$40))&gt;INDIRECT(ADDRESS($AG210+1,AK$40)),1,0),IF(INDIRECT(ADDRESS(ROW(),AK$40))&gt;INDIRECT(ADDRESS($AG210+2,AK$40)),1,0),IF(INDIRECT(ADDRESS(ROW(),AK$40))&gt;INDIRECT(ADDRESS($AG210+3,AK$40)),1,0))+1</f>
        <v>4</v>
      </c>
      <c r="AL210" s="62" t="n">
        <f aca="true">SUM(IF(INDIRECT(ADDRESS(ROW(),AL$40))&gt;INDIRECT(ADDRESS($AG210,AL$40)),1,0),IF(INDIRECT(ADDRESS(ROW(),AL$40))&gt;INDIRECT(ADDRESS($AG210+1,AL$40)),1,0),IF(INDIRECT(ADDRESS(ROW(),AL$40))&gt;INDIRECT(ADDRESS($AG210+2,AL$40)),1,0),IF(INDIRECT(ADDRESS(ROW(),AL$40))&gt;INDIRECT(ADDRESS($AG210+3,AL$40)),1,0))+1</f>
        <v>3</v>
      </c>
      <c r="AM210" s="62" t="n">
        <f aca="true">SUM(IF(INDIRECT(ADDRESS(ROW(),AM$40))&gt;INDIRECT(ADDRESS($AG210,AM$40)),1,0),IF(INDIRECT(ADDRESS(ROW(),AM$40))&gt;INDIRECT(ADDRESS($AG210+1,AM$40)),1,0),IF(INDIRECT(ADDRESS(ROW(),AM$40))&gt;INDIRECT(ADDRESS($AG210+2,AM$40)),1,0),IF(INDIRECT(ADDRESS(ROW(),AM$40))&gt;INDIRECT(ADDRESS($AG210+3,AM$40)),1,0))+1</f>
        <v>4</v>
      </c>
      <c r="AO210" s="8" t="n">
        <f aca="false">IF("na"=F210,"",SQRT(F210)/SQRT(F206))</f>
        <v>1.0902499440197</v>
      </c>
      <c r="AP210" s="8" t="n">
        <f aca="false">IF("na"=J210,"",SQRT(J210)/SQRT(J206))</f>
        <v>1.18901885494616</v>
      </c>
      <c r="AQ210" s="8" t="n">
        <f aca="false">IF("na"=M210,"",SQRT(M210)/SQRT(M206))</f>
        <v>1.3377168101294</v>
      </c>
      <c r="AR210" s="8" t="n">
        <f aca="false">IF("na"=Q210,"",SQRT(Q210)/SQRT(Q206))</f>
        <v>1.16762838566666</v>
      </c>
      <c r="AS210" s="8" t="n">
        <f aca="false">IF("na"=T210,"",SQRT(T210)/SQRT(T206))</f>
        <v>1.65842173353529</v>
      </c>
      <c r="AT210" s="8" t="n">
        <f aca="false">IF("na"=X210,"",SQRT(X210)/SQRT(X206))</f>
        <v>1.22962164805671</v>
      </c>
    </row>
    <row r="211" customFormat="false" ht="12.75" hidden="false" customHeight="true" outlineLevel="0" collapsed="false">
      <c r="B211" s="68"/>
      <c r="C211" s="68"/>
      <c r="D211" s="7"/>
      <c r="E211" s="7"/>
      <c r="F211" s="7"/>
      <c r="G211" s="7"/>
      <c r="H211" s="7"/>
      <c r="I211" s="7"/>
      <c r="J211" s="7"/>
      <c r="K211" s="7"/>
      <c r="L211" s="7"/>
    </row>
    <row r="212" customFormat="false" ht="12.75" hidden="false" customHeight="true" outlineLevel="0" collapsed="false">
      <c r="A212" s="11"/>
      <c r="B212" s="11"/>
      <c r="C212" s="11"/>
      <c r="D212" s="11" t="s">
        <v>320</v>
      </c>
      <c r="E212" s="11"/>
      <c r="F212" s="11"/>
      <c r="G212" s="11"/>
      <c r="H212" s="11"/>
      <c r="I212" s="11"/>
      <c r="J212" s="11"/>
      <c r="K212" s="11"/>
      <c r="L212" s="11"/>
      <c r="M212" s="11"/>
      <c r="N212" s="11"/>
      <c r="O212" s="11"/>
      <c r="P212" s="11"/>
      <c r="Q212" s="11"/>
      <c r="R212" s="11"/>
      <c r="S212" s="11"/>
      <c r="T212" s="11"/>
      <c r="U212" s="11"/>
      <c r="V212" s="11"/>
      <c r="W212" s="11"/>
      <c r="X212" s="11"/>
      <c r="Y212" s="11"/>
      <c r="Z212" s="11"/>
      <c r="AA212" s="49"/>
      <c r="AB212" s="50"/>
      <c r="AC212" s="50"/>
      <c r="AD212" s="50"/>
      <c r="AE212" s="50"/>
      <c r="AF212" s="50"/>
      <c r="AG212" s="50"/>
      <c r="AH212" s="51"/>
      <c r="AI212" s="51"/>
      <c r="AJ212" s="51"/>
      <c r="AK212" s="51"/>
      <c r="AL212" s="51"/>
      <c r="AM212" s="51"/>
      <c r="AO212" s="50"/>
      <c r="AP212" s="50"/>
      <c r="AQ212" s="50"/>
      <c r="AR212" s="50"/>
      <c r="AS212" s="50"/>
      <c r="AT212" s="50"/>
    </row>
    <row r="213" customFormat="false" ht="12.75" hidden="false" customHeight="true" outlineLevel="0" collapsed="false">
      <c r="B213" s="52" t="s">
        <v>293</v>
      </c>
      <c r="C213" s="52" t="s">
        <v>293</v>
      </c>
      <c r="D213" s="53" t="n">
        <v>7</v>
      </c>
      <c r="E213" s="53"/>
      <c r="F213" s="53"/>
      <c r="G213" s="53"/>
      <c r="H213" s="53"/>
      <c r="I213" s="53"/>
      <c r="J213" s="53"/>
      <c r="K213" s="53" t="n">
        <v>15</v>
      </c>
      <c r="L213" s="53"/>
      <c r="M213" s="53"/>
      <c r="N213" s="53"/>
      <c r="O213" s="53"/>
      <c r="P213" s="53"/>
      <c r="Q213" s="53"/>
      <c r="R213" s="53" t="n">
        <v>30</v>
      </c>
      <c r="S213" s="53"/>
      <c r="T213" s="53"/>
      <c r="U213" s="53"/>
      <c r="V213" s="53"/>
      <c r="W213" s="53"/>
      <c r="X213" s="53"/>
      <c r="Y213" s="54"/>
      <c r="Z213" s="54"/>
    </row>
    <row r="214" customFormat="false" ht="12.75" hidden="false" customHeight="true" outlineLevel="0" collapsed="false">
      <c r="B214" s="55" t="s">
        <v>284</v>
      </c>
      <c r="C214" s="55" t="s">
        <v>294</v>
      </c>
      <c r="D214" s="56" t="s">
        <v>284</v>
      </c>
      <c r="E214" s="57" t="s">
        <v>287</v>
      </c>
      <c r="F214" s="57" t="s">
        <v>295</v>
      </c>
      <c r="G214" s="57" t="s">
        <v>296</v>
      </c>
      <c r="H214" s="57" t="s">
        <v>297</v>
      </c>
      <c r="I214" s="57" t="s">
        <v>298</v>
      </c>
      <c r="J214" s="58" t="s">
        <v>299</v>
      </c>
      <c r="K214" s="56" t="s">
        <v>284</v>
      </c>
      <c r="L214" s="57" t="s">
        <v>287</v>
      </c>
      <c r="M214" s="57" t="s">
        <v>295</v>
      </c>
      <c r="N214" s="57" t="s">
        <v>296</v>
      </c>
      <c r="O214" s="57" t="s">
        <v>297</v>
      </c>
      <c r="P214" s="57" t="s">
        <v>298</v>
      </c>
      <c r="Q214" s="58" t="s">
        <v>299</v>
      </c>
      <c r="R214" s="56" t="s">
        <v>284</v>
      </c>
      <c r="S214" s="57" t="s">
        <v>287</v>
      </c>
      <c r="T214" s="57" t="s">
        <v>295</v>
      </c>
      <c r="U214" s="57" t="s">
        <v>296</v>
      </c>
      <c r="V214" s="57" t="s">
        <v>297</v>
      </c>
      <c r="W214" s="57" t="s">
        <v>298</v>
      </c>
      <c r="X214" s="58" t="s">
        <v>299</v>
      </c>
      <c r="Y214" s="57"/>
      <c r="Z214" s="57"/>
    </row>
    <row r="215" customFormat="false" ht="12.75" hidden="false" customHeight="true" outlineLevel="0" collapsed="false">
      <c r="A215" s="11" t="s">
        <v>300</v>
      </c>
      <c r="B215" s="57" t="n">
        <v>0.507774</v>
      </c>
      <c r="C215" s="57" t="n">
        <v>2.21207</v>
      </c>
      <c r="D215" s="59" t="n">
        <v>0.499962</v>
      </c>
      <c r="E215" s="60" t="n">
        <v>0.0419619</v>
      </c>
      <c r="F215" s="60" t="n">
        <v>0.0018218283</v>
      </c>
      <c r="G215" s="60" t="n">
        <v>2.39203</v>
      </c>
      <c r="H215" s="60" t="n">
        <v>0.632264</v>
      </c>
      <c r="I215" s="60" t="n">
        <v>2.26988</v>
      </c>
      <c r="J215" s="61" t="n">
        <v>0.4030997617</v>
      </c>
      <c r="K215" s="59" t="n">
        <v>0.499143</v>
      </c>
      <c r="L215" s="60" t="n">
        <v>0.0280958</v>
      </c>
      <c r="M215" s="60" t="n">
        <v>0.000863868</v>
      </c>
      <c r="N215" s="60" t="n">
        <v>2.29625</v>
      </c>
      <c r="O215" s="60" t="n">
        <v>0.387644</v>
      </c>
      <c r="P215" s="60" t="n">
        <v>2.2431</v>
      </c>
      <c r="Q215" s="61" t="n">
        <v>0.1512307316</v>
      </c>
      <c r="R215" s="59" t="n">
        <v>0.500189</v>
      </c>
      <c r="S215" s="60" t="n">
        <v>0.0209772</v>
      </c>
      <c r="T215" s="60" t="n">
        <v>0.0004975751</v>
      </c>
      <c r="U215" s="60" t="n">
        <v>2.26807</v>
      </c>
      <c r="V215" s="60" t="n">
        <v>0.255123</v>
      </c>
      <c r="W215" s="60" t="n">
        <v>2.24369</v>
      </c>
      <c r="X215" s="61" t="n">
        <v>0.0660875695</v>
      </c>
      <c r="Y215" s="60"/>
      <c r="Z215" s="60"/>
      <c r="AH215" s="62"/>
      <c r="AI215" s="62"/>
    </row>
    <row r="216" customFormat="false" ht="12.75" hidden="false" customHeight="true" outlineLevel="0" collapsed="false">
      <c r="A216" s="11" t="s">
        <v>280</v>
      </c>
      <c r="B216" s="57" t="n">
        <v>0.507774</v>
      </c>
      <c r="C216" s="57" t="n">
        <v>2.21207</v>
      </c>
      <c r="D216" s="59" t="n">
        <v>0.501875</v>
      </c>
      <c r="E216" s="60" t="n">
        <v>0.0519911</v>
      </c>
      <c r="F216" s="60" t="n">
        <v>0.0027378726</v>
      </c>
      <c r="G216" s="60" t="n">
        <v>2.34911</v>
      </c>
      <c r="H216" s="60" t="n">
        <v>0.653884</v>
      </c>
      <c r="I216" s="60" t="n">
        <v>2.22104</v>
      </c>
      <c r="J216" s="61" t="n">
        <v>0.4276447463</v>
      </c>
      <c r="K216" s="59" t="n">
        <v>0.4991</v>
      </c>
      <c r="L216" s="60" t="n">
        <v>0.0464805</v>
      </c>
      <c r="M216" s="60" t="n">
        <v>0.002235675</v>
      </c>
      <c r="N216" s="60" t="n">
        <v>2.30027</v>
      </c>
      <c r="O216" s="60" t="n">
        <v>0.466471</v>
      </c>
      <c r="P216" s="60" t="n">
        <v>2.23075</v>
      </c>
      <c r="Q216" s="61" t="n">
        <v>0.2179441362</v>
      </c>
      <c r="R216" s="59" t="n">
        <v>0.500518</v>
      </c>
      <c r="S216" s="60" t="n">
        <v>0.0434406</v>
      </c>
      <c r="T216" s="60" t="n">
        <v>0.0019397352</v>
      </c>
      <c r="U216" s="60" t="n">
        <v>2.2609</v>
      </c>
      <c r="V216" s="60" t="n">
        <v>0.392806</v>
      </c>
      <c r="W216" s="60" t="n">
        <v>2.21076</v>
      </c>
      <c r="X216" s="61" t="n">
        <v>0.1542982697</v>
      </c>
      <c r="Y216" s="60"/>
      <c r="Z216" s="60"/>
      <c r="AA216" s="9" t="n">
        <f aca="false">IF("na"=F216,"",F216/F215)</f>
        <v>1.5028159349594</v>
      </c>
      <c r="AB216" s="7" t="n">
        <f aca="false">IF("na"=J216,"",J216/J215)</f>
        <v>1.06089059565921</v>
      </c>
      <c r="AC216" s="7" t="n">
        <f aca="false">IF("na"=M216,"",M216/M215)</f>
        <v>2.58798219172374</v>
      </c>
      <c r="AD216" s="7" t="n">
        <f aca="false">IF("na"=Q216,"",Q216/Q215)</f>
        <v>1.44113655931028</v>
      </c>
      <c r="AE216" s="7" t="n">
        <f aca="false">IF("na"=T216,"",T216/T215)</f>
        <v>3.89837674755027</v>
      </c>
      <c r="AF216" s="7" t="n">
        <f aca="false">IF("na"=X216,"",X216/X215)</f>
        <v>2.33475479378917</v>
      </c>
      <c r="AG216" s="7" t="n">
        <f aca="false">ROW()</f>
        <v>216</v>
      </c>
      <c r="AH216" s="62" t="n">
        <f aca="true">SUM(IF(INDIRECT(ADDRESS(ROW(),AH$40))&gt;INDIRECT(ADDRESS($AG216,AH$40)),1,0),IF(INDIRECT(ADDRESS(ROW(),AH$40))&gt;INDIRECT(ADDRESS($AG216+1,AH$40)),1,0),IF(INDIRECT(ADDRESS(ROW(),AH$40))&gt;INDIRECT(ADDRESS($AG216+2,AH$40)),1,0),IF(INDIRECT(ADDRESS(ROW(),AH$40))&gt;INDIRECT(ADDRESS($AG216+3,AH$40)),1,0))+1</f>
        <v>3</v>
      </c>
      <c r="AI216" s="62" t="n">
        <f aca="true">SUM(IF(INDIRECT(ADDRESS(ROW(),AI$40))&gt;INDIRECT(ADDRESS($AG216,AI$40)),1,0),IF(INDIRECT(ADDRESS(ROW(),AI$40))&gt;INDIRECT(ADDRESS($AG216+1,AI$40)),1,0),IF(INDIRECT(ADDRESS(ROW(),AI$40))&gt;INDIRECT(ADDRESS($AG216+2,AI$40)),1,0),IF(INDIRECT(ADDRESS(ROW(),AI$40))&gt;INDIRECT(ADDRESS($AG216+3,AI$40)),1,0))+1</f>
        <v>4</v>
      </c>
      <c r="AJ216" s="62" t="n">
        <f aca="true">SUM(IF(INDIRECT(ADDRESS(ROW(),AJ$40))&gt;INDIRECT(ADDRESS($AG216,AJ$40)),1,0),IF(INDIRECT(ADDRESS(ROW(),AJ$40))&gt;INDIRECT(ADDRESS($AG216+1,AJ$40)),1,0),IF(INDIRECT(ADDRESS(ROW(),AJ$40))&gt;INDIRECT(ADDRESS($AG216+2,AJ$40)),1,0),IF(INDIRECT(ADDRESS(ROW(),AJ$40))&gt;INDIRECT(ADDRESS($AG216+3,AJ$40)),1,0))+1</f>
        <v>4</v>
      </c>
      <c r="AK216" s="62" t="n">
        <f aca="true">SUM(IF(INDIRECT(ADDRESS(ROW(),AK$40))&gt;INDIRECT(ADDRESS($AG216,AK$40)),1,0),IF(INDIRECT(ADDRESS(ROW(),AK$40))&gt;INDIRECT(ADDRESS($AG216+1,AK$40)),1,0),IF(INDIRECT(ADDRESS(ROW(),AK$40))&gt;INDIRECT(ADDRESS($AG216+2,AK$40)),1,0),IF(INDIRECT(ADDRESS(ROW(),AK$40))&gt;INDIRECT(ADDRESS($AG216+3,AK$40)),1,0))+1</f>
        <v>3</v>
      </c>
      <c r="AL216" s="62" t="n">
        <f aca="true">SUM(IF(INDIRECT(ADDRESS(ROW(),AL$40))&gt;INDIRECT(ADDRESS($AG216,AL$40)),1,0),IF(INDIRECT(ADDRESS(ROW(),AL$40))&gt;INDIRECT(ADDRESS($AG216+1,AL$40)),1,0),IF(INDIRECT(ADDRESS(ROW(),AL$40))&gt;INDIRECT(ADDRESS($AG216+2,AL$40)),1,0),IF(INDIRECT(ADDRESS(ROW(),AL$40))&gt;INDIRECT(ADDRESS($AG216+3,AL$40)),1,0))+1</f>
        <v>4</v>
      </c>
      <c r="AM216" s="62" t="n">
        <f aca="true">SUM(IF(INDIRECT(ADDRESS(ROW(),AM$40))&gt;INDIRECT(ADDRESS($AG216,AM$40)),1,0),IF(INDIRECT(ADDRESS(ROW(),AM$40))&gt;INDIRECT(ADDRESS($AG216+1,AM$40)),1,0),IF(INDIRECT(ADDRESS(ROW(),AM$40))&gt;INDIRECT(ADDRESS($AG216+2,AM$40)),1,0),IF(INDIRECT(ADDRESS(ROW(),AM$40))&gt;INDIRECT(ADDRESS($AG216+3,AM$40)),1,0))+1</f>
        <v>3</v>
      </c>
      <c r="AO216" s="8" t="n">
        <f aca="false">IF("na"=F216,"",SQRT(F216)/SQRT(F215))</f>
        <v>1.22589393299722</v>
      </c>
      <c r="AP216" s="8" t="n">
        <f aca="false">IF("na"=J216,"",SQRT(J216)/SQRT(J215))</f>
        <v>1.02999543477591</v>
      </c>
      <c r="AQ216" s="8" t="n">
        <f aca="false">IF("na"=M216,"",SQRT(M216)/SQRT(M215))</f>
        <v>1.60872066926603</v>
      </c>
      <c r="AR216" s="8" t="n">
        <f aca="false">IF("na"=Q216,"",SQRT(Q216)/SQRT(Q215))</f>
        <v>1.20047347297234</v>
      </c>
      <c r="AS216" s="8" t="n">
        <f aca="false">IF("na"=T216,"",SQRT(T216)/SQRT(T215))</f>
        <v>1.97443074012493</v>
      </c>
      <c r="AT216" s="8" t="n">
        <f aca="false">IF("na"=X216,"",SQRT(X216)/SQRT(X215))</f>
        <v>1.52799044296395</v>
      </c>
    </row>
    <row r="217" customFormat="false" ht="12.75" hidden="false" customHeight="true" outlineLevel="0" collapsed="false">
      <c r="A217" s="11" t="s">
        <v>281</v>
      </c>
      <c r="B217" s="57" t="n">
        <v>0.507774</v>
      </c>
      <c r="C217" s="57" t="n">
        <v>2.21207</v>
      </c>
      <c r="D217" s="59" t="n">
        <v>0.499521</v>
      </c>
      <c r="E217" s="60" t="n">
        <v>0.0395891</v>
      </c>
      <c r="F217" s="60" t="n">
        <v>0.0016354088</v>
      </c>
      <c r="G217" s="60" t="n">
        <v>1.98626</v>
      </c>
      <c r="H217" s="60" t="n">
        <v>0.443</v>
      </c>
      <c r="I217" s="60" t="n">
        <v>1.9087</v>
      </c>
      <c r="J217" s="61" t="n">
        <v>0.2882823569</v>
      </c>
      <c r="K217" s="59" t="n">
        <v>0.496945</v>
      </c>
      <c r="L217" s="60" t="n">
        <v>0.0299177</v>
      </c>
      <c r="M217" s="60" t="n">
        <v>0.0010123359</v>
      </c>
      <c r="N217" s="60" t="n">
        <v>1.96063</v>
      </c>
      <c r="O217" s="60" t="n">
        <v>0.31775</v>
      </c>
      <c r="P217" s="60" t="n">
        <v>1.91962</v>
      </c>
      <c r="Q217" s="61" t="n">
        <v>0.186492065</v>
      </c>
      <c r="R217" s="59" t="n">
        <v>0.497328</v>
      </c>
      <c r="S217" s="60" t="n">
        <v>0.0261478</v>
      </c>
      <c r="T217" s="60" t="n">
        <v>0.0007928263</v>
      </c>
      <c r="U217" s="60" t="n">
        <v>1.95329</v>
      </c>
      <c r="V217" s="60" t="n">
        <v>0.24517</v>
      </c>
      <c r="W217" s="60" t="n">
        <v>1.92693</v>
      </c>
      <c r="X217" s="61" t="n">
        <v>0.1414131485</v>
      </c>
      <c r="Y217" s="60"/>
      <c r="Z217" s="60"/>
      <c r="AA217" s="9" t="n">
        <f aca="false">IF("na"=F217,"",F217/F215)</f>
        <v>0.897674495450532</v>
      </c>
      <c r="AB217" s="7" t="n">
        <f aca="false">IF("na"=J217,"",J217/J215)</f>
        <v>0.715163798867609</v>
      </c>
      <c r="AC217" s="7" t="n">
        <f aca="false">IF("na"=M217,"",M217/M215)</f>
        <v>1.17186410423815</v>
      </c>
      <c r="AD217" s="7" t="n">
        <f aca="false">IF("na"=Q217,"",Q217/Q215)</f>
        <v>1.23316248640035</v>
      </c>
      <c r="AE217" s="7" t="n">
        <f aca="false">IF("na"=T217,"",T217/T215)</f>
        <v>1.59338017517356</v>
      </c>
      <c r="AF217" s="7" t="n">
        <f aca="false">IF("na"=X217,"",X217/X215)</f>
        <v>2.13978437351974</v>
      </c>
      <c r="AG217" s="7" t="n">
        <f aca="false">AG216</f>
        <v>216</v>
      </c>
      <c r="AH217" s="62" t="n">
        <f aca="true">SUM(IF(INDIRECT(ADDRESS(ROW(),AH$40))&gt;INDIRECT(ADDRESS($AG217,AH$40)),1,0),IF(INDIRECT(ADDRESS(ROW(),AH$40))&gt;INDIRECT(ADDRESS($AG217+1,AH$40)),1,0),IF(INDIRECT(ADDRESS(ROW(),AH$40))&gt;INDIRECT(ADDRESS($AG217+2,AH$40)),1,0),IF(INDIRECT(ADDRESS(ROW(),AH$40))&gt;INDIRECT(ADDRESS($AG217+3,AH$40)),1,0))+1</f>
        <v>1</v>
      </c>
      <c r="AI217" s="62" t="n">
        <f aca="true">SUM(IF(INDIRECT(ADDRESS(ROW(),AI$40))&gt;INDIRECT(ADDRESS($AG217,AI$40)),1,0),IF(INDIRECT(ADDRESS(ROW(),AI$40))&gt;INDIRECT(ADDRESS($AG217+1,AI$40)),1,0),IF(INDIRECT(ADDRESS(ROW(),AI$40))&gt;INDIRECT(ADDRESS($AG217+2,AI$40)),1,0),IF(INDIRECT(ADDRESS(ROW(),AI$40))&gt;INDIRECT(ADDRESS($AG217+3,AI$40)),1,0))+1</f>
        <v>1</v>
      </c>
      <c r="AJ217" s="62" t="n">
        <f aca="true">SUM(IF(INDIRECT(ADDRESS(ROW(),AJ$40))&gt;INDIRECT(ADDRESS($AG217,AJ$40)),1,0),IF(INDIRECT(ADDRESS(ROW(),AJ$40))&gt;INDIRECT(ADDRESS($AG217+1,AJ$40)),1,0),IF(INDIRECT(ADDRESS(ROW(),AJ$40))&gt;INDIRECT(ADDRESS($AG217+2,AJ$40)),1,0),IF(INDIRECT(ADDRESS(ROW(),AJ$40))&gt;INDIRECT(ADDRESS($AG217+3,AJ$40)),1,0))+1</f>
        <v>1</v>
      </c>
      <c r="AK217" s="62" t="n">
        <f aca="true">SUM(IF(INDIRECT(ADDRESS(ROW(),AK$40))&gt;INDIRECT(ADDRESS($AG217,AK$40)),1,0),IF(INDIRECT(ADDRESS(ROW(),AK$40))&gt;INDIRECT(ADDRESS($AG217+1,AK$40)),1,0),IF(INDIRECT(ADDRESS(ROW(),AK$40))&gt;INDIRECT(ADDRESS($AG217+2,AK$40)),1,0),IF(INDIRECT(ADDRESS(ROW(),AK$40))&gt;INDIRECT(ADDRESS($AG217+3,AK$40)),1,0))+1</f>
        <v>2</v>
      </c>
      <c r="AL217" s="62" t="n">
        <f aca="true">SUM(IF(INDIRECT(ADDRESS(ROW(),AL$40))&gt;INDIRECT(ADDRESS($AG217,AL$40)),1,0),IF(INDIRECT(ADDRESS(ROW(),AL$40))&gt;INDIRECT(ADDRESS($AG217+1,AL$40)),1,0),IF(INDIRECT(ADDRESS(ROW(),AL$40))&gt;INDIRECT(ADDRESS($AG217+2,AL$40)),1,0),IF(INDIRECT(ADDRESS(ROW(),AL$40))&gt;INDIRECT(ADDRESS($AG217+3,AL$40)),1,0))+1</f>
        <v>1</v>
      </c>
      <c r="AM217" s="62" t="n">
        <f aca="true">SUM(IF(INDIRECT(ADDRESS(ROW(),AM$40))&gt;INDIRECT(ADDRESS($AG217,AM$40)),1,0),IF(INDIRECT(ADDRESS(ROW(),AM$40))&gt;INDIRECT(ADDRESS($AG217+1,AM$40)),1,0),IF(INDIRECT(ADDRESS(ROW(),AM$40))&gt;INDIRECT(ADDRESS($AG217+2,AM$40)),1,0),IF(INDIRECT(ADDRESS(ROW(),AM$40))&gt;INDIRECT(ADDRESS($AG217+3,AM$40)),1,0))+1</f>
        <v>2</v>
      </c>
      <c r="AO217" s="8" t="n">
        <f aca="false">IF("na"=F217,"",SQRT(F217)/SQRT(F215))</f>
        <v>0.9474568567753</v>
      </c>
      <c r="AP217" s="8" t="n">
        <f aca="false">IF("na"=J217,"",SQRT(J217)/SQRT(J215))</f>
        <v>0.845673577018704</v>
      </c>
      <c r="AQ217" s="8" t="n">
        <f aca="false">IF("na"=M217,"",SQRT(M217)/SQRT(M215))</f>
        <v>1.08252672218202</v>
      </c>
      <c r="AR217" s="8" t="n">
        <f aca="false">IF("na"=Q217,"",SQRT(Q217)/SQRT(Q215))</f>
        <v>1.11047849434392</v>
      </c>
      <c r="AS217" s="8" t="n">
        <f aca="false">IF("na"=T217,"",SQRT(T217)/SQRT(T215))</f>
        <v>1.26229163633986</v>
      </c>
      <c r="AT217" s="8" t="n">
        <f aca="false">IF("na"=X217,"",SQRT(X217)/SQRT(X215))</f>
        <v>1.46280018236249</v>
      </c>
    </row>
    <row r="218" customFormat="false" ht="12.75" hidden="false" customHeight="true" outlineLevel="0" collapsed="false">
      <c r="A218" s="11" t="s">
        <v>282</v>
      </c>
      <c r="B218" s="57" t="n">
        <v>0.507774</v>
      </c>
      <c r="C218" s="57" t="n">
        <v>2.21207</v>
      </c>
      <c r="D218" s="63" t="n">
        <v>0.472698</v>
      </c>
      <c r="E218" s="64" t="n">
        <v>0.0399334</v>
      </c>
      <c r="F218" s="65" t="n">
        <v>0.0028250021</v>
      </c>
      <c r="G218" s="64" t="n">
        <v>2.24597</v>
      </c>
      <c r="H218" s="65" t="n">
        <v>0.543405</v>
      </c>
      <c r="I218" s="65" t="n">
        <v>2.14586</v>
      </c>
      <c r="J218" s="66" t="n">
        <v>0.2996727581</v>
      </c>
      <c r="K218" s="63" t="n">
        <v>0.472645</v>
      </c>
      <c r="L218" s="64" t="n">
        <v>0.0286886</v>
      </c>
      <c r="M218" s="65" t="n">
        <v>0.0020570823</v>
      </c>
      <c r="N218" s="64" t="n">
        <v>2.21109</v>
      </c>
      <c r="O218" s="65" t="n">
        <v>0.360121</v>
      </c>
      <c r="P218" s="65" t="n">
        <v>2.16337</v>
      </c>
      <c r="Q218" s="66" t="n">
        <v>0.1320588246</v>
      </c>
      <c r="R218" s="63" t="n">
        <v>0.473081</v>
      </c>
      <c r="S218" s="64" t="n">
        <v>0.0212809</v>
      </c>
      <c r="T218" s="65" t="n">
        <v>0.0016564809</v>
      </c>
      <c r="U218" s="64" t="n">
        <v>2.18447</v>
      </c>
      <c r="V218" s="65" t="n">
        <v>0.236052</v>
      </c>
      <c r="W218" s="65" t="n">
        <v>2.16334</v>
      </c>
      <c r="X218" s="66" t="n">
        <v>0.0580951596</v>
      </c>
      <c r="Y218" s="64"/>
      <c r="Z218" s="64"/>
      <c r="AA218" s="9" t="n">
        <f aca="false">IF("na"=F218,"",F218/F215)</f>
        <v>1.55064124319509</v>
      </c>
      <c r="AB218" s="7" t="n">
        <f aca="false">IF("na"=J218,"",J218/J215)</f>
        <v>0.743420826735755</v>
      </c>
      <c r="AC218" s="7" t="n">
        <f aca="false">IF("na"=M218,"",M218/M215)</f>
        <v>2.38124609315312</v>
      </c>
      <c r="AD218" s="7" t="n">
        <f aca="false">IF("na"=Q218,"",Q218/Q215)</f>
        <v>0.873227439970938</v>
      </c>
      <c r="AE218" s="7" t="n">
        <f aca="false">IF("na"=T218,"",T218/T215)</f>
        <v>3.32910730460588</v>
      </c>
      <c r="AF218" s="7" t="n">
        <f aca="false">IF("na"=X218,"",X218/X215)</f>
        <v>0.879063340345721</v>
      </c>
      <c r="AG218" s="7" t="n">
        <f aca="false">AG217</f>
        <v>216</v>
      </c>
      <c r="AH218" s="62" t="n">
        <f aca="true">SUM(IF(INDIRECT(ADDRESS(ROW(),AH$40))&gt;INDIRECT(ADDRESS($AG218,AH$40)),1,0),IF(INDIRECT(ADDRESS(ROW(),AH$40))&gt;INDIRECT(ADDRESS($AG218+1,AH$40)),1,0),IF(INDIRECT(ADDRESS(ROW(),AH$40))&gt;INDIRECT(ADDRESS($AG218+2,AH$40)),1,0),IF(INDIRECT(ADDRESS(ROW(),AH$40))&gt;INDIRECT(ADDRESS($AG218+3,AH$40)),1,0))+1</f>
        <v>4</v>
      </c>
      <c r="AI218" s="62" t="n">
        <f aca="true">SUM(IF(INDIRECT(ADDRESS(ROW(),AI$40))&gt;INDIRECT(ADDRESS($AG218,AI$40)),1,0),IF(INDIRECT(ADDRESS(ROW(),AI$40))&gt;INDIRECT(ADDRESS($AG218+1,AI$40)),1,0),IF(INDIRECT(ADDRESS(ROW(),AI$40))&gt;INDIRECT(ADDRESS($AG218+2,AI$40)),1,0),IF(INDIRECT(ADDRESS(ROW(),AI$40))&gt;INDIRECT(ADDRESS($AG218+3,AI$40)),1,0))+1</f>
        <v>2</v>
      </c>
      <c r="AJ218" s="62" t="n">
        <f aca="true">SUM(IF(INDIRECT(ADDRESS(ROW(),AJ$40))&gt;INDIRECT(ADDRESS($AG218,AJ$40)),1,0),IF(INDIRECT(ADDRESS(ROW(),AJ$40))&gt;INDIRECT(ADDRESS($AG218+1,AJ$40)),1,0),IF(INDIRECT(ADDRESS(ROW(),AJ$40))&gt;INDIRECT(ADDRESS($AG218+2,AJ$40)),1,0),IF(INDIRECT(ADDRESS(ROW(),AJ$40))&gt;INDIRECT(ADDRESS($AG218+3,AJ$40)),1,0))+1</f>
        <v>3</v>
      </c>
      <c r="AK218" s="62" t="n">
        <f aca="true">SUM(IF(INDIRECT(ADDRESS(ROW(),AK$40))&gt;INDIRECT(ADDRESS($AG218,AK$40)),1,0),IF(INDIRECT(ADDRESS(ROW(),AK$40))&gt;INDIRECT(ADDRESS($AG218+1,AK$40)),1,0),IF(INDIRECT(ADDRESS(ROW(),AK$40))&gt;INDIRECT(ADDRESS($AG218+2,AK$40)),1,0),IF(INDIRECT(ADDRESS(ROW(),AK$40))&gt;INDIRECT(ADDRESS($AG218+3,AK$40)),1,0))+1</f>
        <v>1</v>
      </c>
      <c r="AL218" s="62" t="n">
        <f aca="true">SUM(IF(INDIRECT(ADDRESS(ROW(),AL$40))&gt;INDIRECT(ADDRESS($AG218,AL$40)),1,0),IF(INDIRECT(ADDRESS(ROW(),AL$40))&gt;INDIRECT(ADDRESS($AG218+1,AL$40)),1,0),IF(INDIRECT(ADDRESS(ROW(),AL$40))&gt;INDIRECT(ADDRESS($AG218+2,AL$40)),1,0),IF(INDIRECT(ADDRESS(ROW(),AL$40))&gt;INDIRECT(ADDRESS($AG218+3,AL$40)),1,0))+1</f>
        <v>2</v>
      </c>
      <c r="AM218" s="62" t="n">
        <f aca="true">SUM(IF(INDIRECT(ADDRESS(ROW(),AM$40))&gt;INDIRECT(ADDRESS($AG218,AM$40)),1,0),IF(INDIRECT(ADDRESS(ROW(),AM$40))&gt;INDIRECT(ADDRESS($AG218+1,AM$40)),1,0),IF(INDIRECT(ADDRESS(ROW(),AM$40))&gt;INDIRECT(ADDRESS($AG218+2,AM$40)),1,0),IF(INDIRECT(ADDRESS(ROW(),AM$40))&gt;INDIRECT(ADDRESS($AG218+3,AM$40)),1,0))+1</f>
        <v>1</v>
      </c>
      <c r="AO218" s="8" t="n">
        <f aca="false">IF("na"=F218,"",SQRT(F218)/SQRT(F215))</f>
        <v>1.24524746263347</v>
      </c>
      <c r="AP218" s="8" t="n">
        <f aca="false">IF("na"=J218,"",SQRT(J218)/SQRT(J215))</f>
        <v>0.862218549287682</v>
      </c>
      <c r="AQ218" s="8" t="n">
        <f aca="false">IF("na"=M218,"",SQRT(M218)/SQRT(M215))</f>
        <v>1.54312867031661</v>
      </c>
      <c r="AR218" s="8" t="n">
        <f aca="false">IF("na"=Q218,"",SQRT(Q218)/SQRT(Q215))</f>
        <v>0.934466393173632</v>
      </c>
      <c r="AS218" s="8" t="n">
        <f aca="false">IF("na"=T218,"",SQRT(T218)/SQRT(T215))</f>
        <v>1.8245841456633</v>
      </c>
      <c r="AT218" s="8" t="n">
        <f aca="false">IF("na"=X218,"",SQRT(X218)/SQRT(X215))</f>
        <v>0.937583777774403</v>
      </c>
    </row>
    <row r="219" customFormat="false" ht="12.75" hidden="false" customHeight="true" outlineLevel="0" collapsed="false">
      <c r="A219" s="11" t="s">
        <v>283</v>
      </c>
      <c r="B219" s="57" t="n">
        <v>0.507774</v>
      </c>
      <c r="C219" s="57" t="n">
        <v>2.21207</v>
      </c>
      <c r="D219" s="67" t="n">
        <v>0.4989</v>
      </c>
      <c r="E219" s="7" t="n">
        <v>0.050251</v>
      </c>
      <c r="F219" s="65" t="n">
        <v>0.0026039108</v>
      </c>
      <c r="G219" s="64" t="n">
        <v>2.02534</v>
      </c>
      <c r="H219" s="65" t="n">
        <v>0.565062</v>
      </c>
      <c r="I219" s="65" t="n">
        <v>1.91535</v>
      </c>
      <c r="J219" s="66" t="n">
        <v>0.4073378222</v>
      </c>
      <c r="K219" s="67" t="n">
        <v>0.498145</v>
      </c>
      <c r="L219" s="7" t="n">
        <v>0.0437761</v>
      </c>
      <c r="M219" s="65" t="n">
        <v>0.0020090645</v>
      </c>
      <c r="N219" s="64" t="n">
        <v>1.97075</v>
      </c>
      <c r="O219" s="65" t="n">
        <v>0.411857</v>
      </c>
      <c r="P219" s="65" t="n">
        <v>1.90612</v>
      </c>
      <c r="Q219" s="66" t="n">
        <v>0.2632315909</v>
      </c>
      <c r="R219" s="67" t="n">
        <v>0.495243</v>
      </c>
      <c r="S219" s="7" t="n">
        <v>0.0409873</v>
      </c>
      <c r="T219" s="65" t="n">
        <v>0.0018369846</v>
      </c>
      <c r="U219" s="64" t="n">
        <v>1.96828</v>
      </c>
      <c r="V219" s="65" t="n">
        <v>0.353817</v>
      </c>
      <c r="W219" s="65" t="n">
        <v>1.92077</v>
      </c>
      <c r="X219" s="66" t="n">
        <v>0.2100421594</v>
      </c>
      <c r="Y219" s="64"/>
      <c r="Z219" s="64"/>
      <c r="AA219" s="9" t="n">
        <f aca="false">IF("na"=F219,"",F219/F215)</f>
        <v>1.42928441719782</v>
      </c>
      <c r="AB219" s="7" t="n">
        <f aca="false">IF("na"=J219,"",J219/J215)</f>
        <v>1.01051367652049</v>
      </c>
      <c r="AC219" s="7" t="n">
        <f aca="false">IF("na"=M219,"",M219/M215)</f>
        <v>2.32566144364648</v>
      </c>
      <c r="AD219" s="7" t="n">
        <f aca="false">IF("na"=Q219,"",Q219/Q215)</f>
        <v>1.74059589684614</v>
      </c>
      <c r="AE219" s="7" t="n">
        <f aca="false">IF("na"=T219,"",T219/T215)</f>
        <v>3.69187405077143</v>
      </c>
      <c r="AF219" s="7" t="n">
        <f aca="false">IF("na"=X219,"",X219/X215)</f>
        <v>3.17824003801502</v>
      </c>
      <c r="AG219" s="7" t="n">
        <f aca="false">AG218</f>
        <v>216</v>
      </c>
      <c r="AH219" s="62" t="n">
        <f aca="true">SUM(IF(INDIRECT(ADDRESS(ROW(),AH$40))&gt;INDIRECT(ADDRESS($AG219,AH$40)),1,0),IF(INDIRECT(ADDRESS(ROW(),AH$40))&gt;INDIRECT(ADDRESS($AG219+1,AH$40)),1,0),IF(INDIRECT(ADDRESS(ROW(),AH$40))&gt;INDIRECT(ADDRESS($AG219+2,AH$40)),1,0),IF(INDIRECT(ADDRESS(ROW(),AH$40))&gt;INDIRECT(ADDRESS($AG219+3,AH$40)),1,0))+1</f>
        <v>2</v>
      </c>
      <c r="AI219" s="62" t="n">
        <f aca="true">SUM(IF(INDIRECT(ADDRESS(ROW(),AI$40))&gt;INDIRECT(ADDRESS($AG219,AI$40)),1,0),IF(INDIRECT(ADDRESS(ROW(),AI$40))&gt;INDIRECT(ADDRESS($AG219+1,AI$40)),1,0),IF(INDIRECT(ADDRESS(ROW(),AI$40))&gt;INDIRECT(ADDRESS($AG219+2,AI$40)),1,0),IF(INDIRECT(ADDRESS(ROW(),AI$40))&gt;INDIRECT(ADDRESS($AG219+3,AI$40)),1,0))+1</f>
        <v>3</v>
      </c>
      <c r="AJ219" s="62" t="n">
        <f aca="true">SUM(IF(INDIRECT(ADDRESS(ROW(),AJ$40))&gt;INDIRECT(ADDRESS($AG219,AJ$40)),1,0),IF(INDIRECT(ADDRESS(ROW(),AJ$40))&gt;INDIRECT(ADDRESS($AG219+1,AJ$40)),1,0),IF(INDIRECT(ADDRESS(ROW(),AJ$40))&gt;INDIRECT(ADDRESS($AG219+2,AJ$40)),1,0),IF(INDIRECT(ADDRESS(ROW(),AJ$40))&gt;INDIRECT(ADDRESS($AG219+3,AJ$40)),1,0))+1</f>
        <v>2</v>
      </c>
      <c r="AK219" s="62" t="n">
        <f aca="true">SUM(IF(INDIRECT(ADDRESS(ROW(),AK$40))&gt;INDIRECT(ADDRESS($AG219,AK$40)),1,0),IF(INDIRECT(ADDRESS(ROW(),AK$40))&gt;INDIRECT(ADDRESS($AG219+1,AK$40)),1,0),IF(INDIRECT(ADDRESS(ROW(),AK$40))&gt;INDIRECT(ADDRESS($AG219+2,AK$40)),1,0),IF(INDIRECT(ADDRESS(ROW(),AK$40))&gt;INDIRECT(ADDRESS($AG219+3,AK$40)),1,0))+1</f>
        <v>4</v>
      </c>
      <c r="AL219" s="62" t="n">
        <f aca="true">SUM(IF(INDIRECT(ADDRESS(ROW(),AL$40))&gt;INDIRECT(ADDRESS($AG219,AL$40)),1,0),IF(INDIRECT(ADDRESS(ROW(),AL$40))&gt;INDIRECT(ADDRESS($AG219+1,AL$40)),1,0),IF(INDIRECT(ADDRESS(ROW(),AL$40))&gt;INDIRECT(ADDRESS($AG219+2,AL$40)),1,0),IF(INDIRECT(ADDRESS(ROW(),AL$40))&gt;INDIRECT(ADDRESS($AG219+3,AL$40)),1,0))+1</f>
        <v>3</v>
      </c>
      <c r="AM219" s="62" t="n">
        <f aca="true">SUM(IF(INDIRECT(ADDRESS(ROW(),AM$40))&gt;INDIRECT(ADDRESS($AG219,AM$40)),1,0),IF(INDIRECT(ADDRESS(ROW(),AM$40))&gt;INDIRECT(ADDRESS($AG219+1,AM$40)),1,0),IF(INDIRECT(ADDRESS(ROW(),AM$40))&gt;INDIRECT(ADDRESS($AG219+2,AM$40)),1,0),IF(INDIRECT(ADDRESS(ROW(),AM$40))&gt;INDIRECT(ADDRESS($AG219+3,AM$40)),1,0))+1</f>
        <v>4</v>
      </c>
      <c r="AO219" s="8" t="n">
        <f aca="false">IF("na"=F219,"",SQRT(F219)/SQRT(F215))</f>
        <v>1.19552683666985</v>
      </c>
      <c r="AP219" s="8" t="n">
        <f aca="false">IF("na"=J219,"",SQRT(J219)/SQRT(J215))</f>
        <v>1.00524309324685</v>
      </c>
      <c r="AQ219" s="8" t="n">
        <f aca="false">IF("na"=M219,"",SQRT(M219)/SQRT(M215))</f>
        <v>1.52501194868974</v>
      </c>
      <c r="AR219" s="8" t="n">
        <f aca="false">IF("na"=Q219,"",SQRT(Q219)/SQRT(Q215))</f>
        <v>1.31931645060847</v>
      </c>
      <c r="AS219" s="8" t="n">
        <f aca="false">IF("na"=T219,"",SQRT(T219)/SQRT(T215))</f>
        <v>1.92142500524258</v>
      </c>
      <c r="AT219" s="8" t="n">
        <f aca="false">IF("na"=X219,"",SQRT(X219)/SQRT(X215))</f>
        <v>1.78276191287985</v>
      </c>
    </row>
    <row r="220" customFormat="false" ht="12.75" hidden="false" customHeight="true" outlineLevel="0" collapsed="false">
      <c r="B220" s="68"/>
      <c r="C220" s="68"/>
    </row>
    <row r="221" customFormat="false" ht="12.75" hidden="false" customHeight="true" outlineLevel="0" collapsed="false">
      <c r="A221" s="11"/>
      <c r="B221" s="11"/>
      <c r="C221" s="11"/>
      <c r="D221" s="11" t="s">
        <v>321</v>
      </c>
      <c r="E221" s="11"/>
      <c r="F221" s="11"/>
      <c r="G221" s="11"/>
      <c r="H221" s="11"/>
      <c r="I221" s="11"/>
      <c r="J221" s="11"/>
      <c r="K221" s="11"/>
      <c r="L221" s="11"/>
      <c r="M221" s="11"/>
      <c r="N221" s="11"/>
      <c r="O221" s="11"/>
      <c r="P221" s="11"/>
      <c r="Q221" s="11"/>
      <c r="R221" s="11"/>
      <c r="S221" s="11"/>
      <c r="T221" s="11"/>
      <c r="U221" s="11"/>
      <c r="V221" s="11"/>
      <c r="W221" s="11"/>
      <c r="X221" s="11"/>
      <c r="Y221" s="11"/>
      <c r="Z221" s="11"/>
      <c r="AA221" s="49"/>
      <c r="AB221" s="50"/>
      <c r="AC221" s="50"/>
      <c r="AD221" s="50"/>
      <c r="AE221" s="50"/>
      <c r="AF221" s="50"/>
      <c r="AG221" s="50"/>
      <c r="AH221" s="51"/>
      <c r="AI221" s="51"/>
      <c r="AJ221" s="51"/>
      <c r="AK221" s="51"/>
      <c r="AL221" s="51"/>
      <c r="AM221" s="51"/>
      <c r="AO221" s="50"/>
      <c r="AP221" s="50"/>
      <c r="AQ221" s="50"/>
      <c r="AR221" s="50"/>
      <c r="AS221" s="50"/>
      <c r="AT221" s="50"/>
    </row>
    <row r="222" customFormat="false" ht="12.75" hidden="false" customHeight="true" outlineLevel="0" collapsed="false">
      <c r="B222" s="52" t="s">
        <v>293</v>
      </c>
      <c r="C222" s="52" t="s">
        <v>293</v>
      </c>
      <c r="D222" s="53" t="n">
        <v>7</v>
      </c>
      <c r="E222" s="53"/>
      <c r="F222" s="53"/>
      <c r="G222" s="53"/>
      <c r="H222" s="53"/>
      <c r="I222" s="53"/>
      <c r="J222" s="53"/>
      <c r="K222" s="53" t="n">
        <v>15</v>
      </c>
      <c r="L222" s="53"/>
      <c r="M222" s="53"/>
      <c r="N222" s="53"/>
      <c r="O222" s="53"/>
      <c r="P222" s="53"/>
      <c r="Q222" s="53"/>
      <c r="R222" s="53" t="n">
        <v>30</v>
      </c>
      <c r="S222" s="53"/>
      <c r="T222" s="53"/>
      <c r="U222" s="53"/>
      <c r="V222" s="53"/>
      <c r="W222" s="53"/>
      <c r="X222" s="53"/>
      <c r="Y222" s="54"/>
      <c r="Z222" s="54"/>
    </row>
    <row r="223" customFormat="false" ht="12.75" hidden="false" customHeight="true" outlineLevel="0" collapsed="false">
      <c r="B223" s="55" t="s">
        <v>284</v>
      </c>
      <c r="C223" s="55" t="s">
        <v>294</v>
      </c>
      <c r="D223" s="56" t="s">
        <v>284</v>
      </c>
      <c r="E223" s="57" t="s">
        <v>287</v>
      </c>
      <c r="F223" s="57" t="s">
        <v>295</v>
      </c>
      <c r="G223" s="57" t="s">
        <v>296</v>
      </c>
      <c r="H223" s="57" t="s">
        <v>297</v>
      </c>
      <c r="I223" s="57" t="s">
        <v>298</v>
      </c>
      <c r="J223" s="58" t="s">
        <v>299</v>
      </c>
      <c r="K223" s="56" t="s">
        <v>284</v>
      </c>
      <c r="L223" s="57" t="s">
        <v>287</v>
      </c>
      <c r="M223" s="57" t="s">
        <v>295</v>
      </c>
      <c r="N223" s="57" t="s">
        <v>296</v>
      </c>
      <c r="O223" s="57" t="s">
        <v>297</v>
      </c>
      <c r="P223" s="57" t="s">
        <v>298</v>
      </c>
      <c r="Q223" s="58" t="s">
        <v>299</v>
      </c>
      <c r="R223" s="56" t="s">
        <v>284</v>
      </c>
      <c r="S223" s="57" t="s">
        <v>287</v>
      </c>
      <c r="T223" s="57" t="s">
        <v>295</v>
      </c>
      <c r="U223" s="57" t="s">
        <v>296</v>
      </c>
      <c r="V223" s="57" t="s">
        <v>297</v>
      </c>
      <c r="W223" s="57" t="s">
        <v>298</v>
      </c>
      <c r="X223" s="58" t="s">
        <v>299</v>
      </c>
      <c r="Y223" s="57"/>
      <c r="Z223" s="57"/>
    </row>
    <row r="224" customFormat="false" ht="12.75" hidden="false" customHeight="true" outlineLevel="0" collapsed="false">
      <c r="A224" s="11" t="s">
        <v>300</v>
      </c>
      <c r="B224" s="57" t="n">
        <v>0.153627</v>
      </c>
      <c r="C224" s="57" t="n">
        <v>2.04638</v>
      </c>
      <c r="D224" s="59" t="n">
        <v>0.148386</v>
      </c>
      <c r="E224" s="60" t="n">
        <v>0.0267441</v>
      </c>
      <c r="F224" s="60" t="n">
        <v>0.0007427148</v>
      </c>
      <c r="G224" s="60" t="n">
        <v>2.1743</v>
      </c>
      <c r="H224" s="60" t="n">
        <v>1.14516</v>
      </c>
      <c r="I224" s="60" t="n">
        <v>1.95272</v>
      </c>
      <c r="J224" s="61" t="n">
        <v>1.3201636212</v>
      </c>
      <c r="K224" s="59" t="n">
        <v>0.149453</v>
      </c>
      <c r="L224" s="60" t="n">
        <v>0.0184733</v>
      </c>
      <c r="M224" s="60" t="n">
        <v>0.000358685</v>
      </c>
      <c r="N224" s="60" t="n">
        <v>2.06623</v>
      </c>
      <c r="O224" s="60" t="n">
        <v>0.526666</v>
      </c>
      <c r="P224" s="60" t="n">
        <v>1.98652</v>
      </c>
      <c r="Q224" s="61" t="n">
        <v>0.2809602951</v>
      </c>
      <c r="R224" s="59" t="n">
        <v>0.150404</v>
      </c>
      <c r="S224" s="60" t="n">
        <v>0.0137039</v>
      </c>
      <c r="T224" s="60" t="n">
        <v>0.0001981845</v>
      </c>
      <c r="U224" s="60" t="n">
        <v>2.00978</v>
      </c>
      <c r="V224" s="60" t="n">
        <v>0.34671</v>
      </c>
      <c r="W224" s="60" t="n">
        <v>1.97224</v>
      </c>
      <c r="X224" s="61" t="n">
        <v>0.1257045637</v>
      </c>
      <c r="Y224" s="60"/>
      <c r="Z224" s="60"/>
      <c r="AH224" s="62"/>
      <c r="AI224" s="62"/>
    </row>
    <row r="225" customFormat="false" ht="12.75" hidden="false" customHeight="true" outlineLevel="0" collapsed="false">
      <c r="A225" s="11" t="s">
        <v>280</v>
      </c>
      <c r="B225" s="57" t="n">
        <v>0.153627</v>
      </c>
      <c r="C225" s="57" t="n">
        <v>2.04638</v>
      </c>
      <c r="D225" s="59" t="n">
        <v>0.155732</v>
      </c>
      <c r="E225" s="60" t="n">
        <v>0.0355414</v>
      </c>
      <c r="F225" s="60" t="n">
        <v>0.0012676221</v>
      </c>
      <c r="G225" s="60" t="n">
        <v>2.12314</v>
      </c>
      <c r="H225" s="60" t="n">
        <v>1.00104</v>
      </c>
      <c r="I225" s="60" t="n">
        <v>1.89559</v>
      </c>
      <c r="J225" s="61" t="n">
        <v>1.0248187057</v>
      </c>
      <c r="K225" s="59" t="n">
        <v>0.158486</v>
      </c>
      <c r="L225" s="60" t="n">
        <v>0.0313957</v>
      </c>
      <c r="M225" s="60" t="n">
        <v>0.0010092997</v>
      </c>
      <c r="N225" s="60" t="n">
        <v>2.04162</v>
      </c>
      <c r="O225" s="60" t="n">
        <v>0.710408</v>
      </c>
      <c r="P225" s="60" t="n">
        <v>1.91775</v>
      </c>
      <c r="Q225" s="61" t="n">
        <v>0.5212252033</v>
      </c>
      <c r="R225" s="59" t="n">
        <v>0.152996</v>
      </c>
      <c r="S225" s="60" t="n">
        <v>0.0316225</v>
      </c>
      <c r="T225" s="60" t="n">
        <v>0.0010003806</v>
      </c>
      <c r="U225" s="60" t="n">
        <v>2.13145</v>
      </c>
      <c r="V225" s="60" t="n">
        <v>0.633926</v>
      </c>
      <c r="W225" s="60" t="n">
        <v>2.04324</v>
      </c>
      <c r="X225" s="61" t="n">
        <v>0.401872033</v>
      </c>
      <c r="Y225" s="60"/>
      <c r="Z225" s="60"/>
      <c r="AA225" s="9" t="n">
        <f aca="false">IF("na"=F225,"",F225/F224)</f>
        <v>1.70674140329505</v>
      </c>
      <c r="AB225" s="7" t="n">
        <f aca="false">IF("na"=J225,"",J225/J224)</f>
        <v>0.776281583012007</v>
      </c>
      <c r="AC225" s="7" t="n">
        <f aca="false">IF("na"=M225,"",M225/M224)</f>
        <v>2.8138887882125</v>
      </c>
      <c r="AD225" s="7" t="n">
        <f aca="false">IF("na"=Q225,"",Q225/Q224)</f>
        <v>1.85515609283683</v>
      </c>
      <c r="AE225" s="7" t="n">
        <f aca="false">IF("na"=T225,"",T225/T224)</f>
        <v>5.04772371199564</v>
      </c>
      <c r="AF225" s="7" t="n">
        <f aca="false">IF("na"=X225,"",X225/X224)</f>
        <v>3.19695658750375</v>
      </c>
      <c r="AG225" s="7" t="n">
        <f aca="false">ROW()</f>
        <v>225</v>
      </c>
      <c r="AH225" s="62" t="n">
        <f aca="true">SUM(IF(INDIRECT(ADDRESS(ROW(),AH$40))&gt;INDIRECT(ADDRESS($AG225,AH$40)),1,0),IF(INDIRECT(ADDRESS(ROW(),AH$40))&gt;INDIRECT(ADDRESS($AG225+1,AH$40)),1,0),IF(INDIRECT(ADDRESS(ROW(),AH$40))&gt;INDIRECT(ADDRESS($AG225+2,AH$40)),1,0),IF(INDIRECT(ADDRESS(ROW(),AH$40))&gt;INDIRECT(ADDRESS($AG225+3,AH$40)),1,0))+1</f>
        <v>2</v>
      </c>
      <c r="AI225" s="62" t="n">
        <f aca="true">SUM(IF(INDIRECT(ADDRESS(ROW(),AI$40))&gt;INDIRECT(ADDRESS($AG225,AI$40)),1,0),IF(INDIRECT(ADDRESS(ROW(),AI$40))&gt;INDIRECT(ADDRESS($AG225+1,AI$40)),1,0),IF(INDIRECT(ADDRESS(ROW(),AI$40))&gt;INDIRECT(ADDRESS($AG225+2,AI$40)),1,0),IF(INDIRECT(ADDRESS(ROW(),AI$40))&gt;INDIRECT(ADDRESS($AG225+3,AI$40)),1,0))+1</f>
        <v>4</v>
      </c>
      <c r="AJ225" s="62" t="n">
        <f aca="true">SUM(IF(INDIRECT(ADDRESS(ROW(),AJ$40))&gt;INDIRECT(ADDRESS($AG225,AJ$40)),1,0),IF(INDIRECT(ADDRESS(ROW(),AJ$40))&gt;INDIRECT(ADDRESS($AG225+1,AJ$40)),1,0),IF(INDIRECT(ADDRESS(ROW(),AJ$40))&gt;INDIRECT(ADDRESS($AG225+2,AJ$40)),1,0),IF(INDIRECT(ADDRESS(ROW(),AJ$40))&gt;INDIRECT(ADDRESS($AG225+3,AJ$40)),1,0))+1</f>
        <v>2</v>
      </c>
      <c r="AK225" s="62" t="n">
        <f aca="true">SUM(IF(INDIRECT(ADDRESS(ROW(),AK$40))&gt;INDIRECT(ADDRESS($AG225,AK$40)),1,0),IF(INDIRECT(ADDRESS(ROW(),AK$40))&gt;INDIRECT(ADDRESS($AG225+1,AK$40)),1,0),IF(INDIRECT(ADDRESS(ROW(),AK$40))&gt;INDIRECT(ADDRESS($AG225+2,AK$40)),1,0),IF(INDIRECT(ADDRESS(ROW(),AK$40))&gt;INDIRECT(ADDRESS($AG225+3,AK$40)),1,0))+1</f>
        <v>4</v>
      </c>
      <c r="AL225" s="62" t="n">
        <f aca="true">SUM(IF(INDIRECT(ADDRESS(ROW(),AL$40))&gt;INDIRECT(ADDRESS($AG225,AL$40)),1,0),IF(INDIRECT(ADDRESS(ROW(),AL$40))&gt;INDIRECT(ADDRESS($AG225+1,AL$40)),1,0),IF(INDIRECT(ADDRESS(ROW(),AL$40))&gt;INDIRECT(ADDRESS($AG225+2,AL$40)),1,0),IF(INDIRECT(ADDRESS(ROW(),AL$40))&gt;INDIRECT(ADDRESS($AG225+3,AL$40)),1,0))+1</f>
        <v>2</v>
      </c>
      <c r="AM225" s="62" t="n">
        <f aca="true">SUM(IF(INDIRECT(ADDRESS(ROW(),AM$40))&gt;INDIRECT(ADDRESS($AG225,AM$40)),1,0),IF(INDIRECT(ADDRESS(ROW(),AM$40))&gt;INDIRECT(ADDRESS($AG225+1,AM$40)),1,0),IF(INDIRECT(ADDRESS(ROW(),AM$40))&gt;INDIRECT(ADDRESS($AG225+2,AM$40)),1,0),IF(INDIRECT(ADDRESS(ROW(),AM$40))&gt;INDIRECT(ADDRESS($AG225+3,AM$40)),1,0))+1</f>
        <v>4</v>
      </c>
      <c r="AO225" s="8" t="n">
        <f aca="false">IF("na"=F225,"",SQRT(F225)/SQRT(F224))</f>
        <v>1.30642313332819</v>
      </c>
      <c r="AP225" s="8" t="n">
        <f aca="false">IF("na"=J225,"",SQRT(J225)/SQRT(J224))</f>
        <v>0.881068432649818</v>
      </c>
      <c r="AQ225" s="8" t="n">
        <f aca="false">IF("na"=M225,"",SQRT(M225)/SQRT(M224))</f>
        <v>1.67746498866966</v>
      </c>
      <c r="AR225" s="8" t="n">
        <f aca="false">IF("na"=Q225,"",SQRT(Q225)/SQRT(Q224))</f>
        <v>1.36204114946533</v>
      </c>
      <c r="AS225" s="8" t="n">
        <f aca="false">IF("na"=T225,"",SQRT(T225)/SQRT(T224))</f>
        <v>2.24671398090537</v>
      </c>
      <c r="AT225" s="8" t="n">
        <f aca="false">IF("na"=X225,"",SQRT(X225)/SQRT(X224))</f>
        <v>1.78800351999199</v>
      </c>
    </row>
    <row r="226" customFormat="false" ht="12.75" hidden="false" customHeight="true" outlineLevel="0" collapsed="false">
      <c r="A226" s="11" t="s">
        <v>281</v>
      </c>
      <c r="B226" s="57" t="n">
        <v>0.153627</v>
      </c>
      <c r="C226" s="57" t="n">
        <v>2.04638</v>
      </c>
      <c r="D226" s="59" t="n">
        <v>0.189548</v>
      </c>
      <c r="E226" s="60" t="n">
        <v>0.0298917</v>
      </c>
      <c r="F226" s="60" t="n">
        <v>0.0021838319</v>
      </c>
      <c r="G226" s="60" t="n">
        <v>2.16891</v>
      </c>
      <c r="H226" s="60" t="n">
        <v>0.804713</v>
      </c>
      <c r="I226" s="60" t="n">
        <v>1.99435</v>
      </c>
      <c r="J226" s="61" t="n">
        <v>0.6502701332</v>
      </c>
      <c r="K226" s="59" t="n">
        <v>0.188369</v>
      </c>
      <c r="L226" s="60" t="n">
        <v>0.023141</v>
      </c>
      <c r="M226" s="60" t="n">
        <v>0.0017425123</v>
      </c>
      <c r="N226" s="60" t="n">
        <v>2.06295</v>
      </c>
      <c r="O226" s="60" t="n">
        <v>0.49228</v>
      </c>
      <c r="P226" s="60" t="n">
        <v>1.99079</v>
      </c>
      <c r="Q226" s="61" t="n">
        <v>0.2454298465</v>
      </c>
      <c r="R226" s="59" t="n">
        <v>0.190761</v>
      </c>
      <c r="S226" s="60" t="n">
        <v>0.0191947</v>
      </c>
      <c r="T226" s="60" t="n">
        <v>0.0017473704</v>
      </c>
      <c r="U226" s="60" t="n">
        <v>2.01245</v>
      </c>
      <c r="V226" s="60" t="n">
        <v>0.348764</v>
      </c>
      <c r="W226" s="60" t="n">
        <v>1.97576</v>
      </c>
      <c r="X226" s="61" t="n">
        <v>0.126623512</v>
      </c>
      <c r="Y226" s="60"/>
      <c r="Z226" s="60"/>
      <c r="AA226" s="9" t="n">
        <f aca="false">IF("na"=F226,"",F226/F224)</f>
        <v>2.94033712536764</v>
      </c>
      <c r="AB226" s="7" t="n">
        <f aca="false">IF("na"=J226,"",J226/J224)</f>
        <v>0.492567832318329</v>
      </c>
      <c r="AC226" s="7" t="n">
        <f aca="false">IF("na"=M226,"",M226/M224)</f>
        <v>4.85805734836974</v>
      </c>
      <c r="AD226" s="7" t="n">
        <f aca="false">IF("na"=Q226,"",Q226/Q224)</f>
        <v>0.873539253696491</v>
      </c>
      <c r="AE226" s="7" t="n">
        <f aca="false">IF("na"=T226,"",T226/T224)</f>
        <v>8.81688729441505</v>
      </c>
      <c r="AF226" s="7" t="n">
        <f aca="false">IF("na"=X226,"",X226/X224)</f>
        <v>1.00731038136526</v>
      </c>
      <c r="AG226" s="7" t="n">
        <f aca="false">AG225</f>
        <v>225</v>
      </c>
      <c r="AH226" s="62" t="n">
        <f aca="true">SUM(IF(INDIRECT(ADDRESS(ROW(),AH$40))&gt;INDIRECT(ADDRESS($AG226,AH$40)),1,0),IF(INDIRECT(ADDRESS(ROW(),AH$40))&gt;INDIRECT(ADDRESS($AG226+1,AH$40)),1,0),IF(INDIRECT(ADDRESS(ROW(),AH$40))&gt;INDIRECT(ADDRESS($AG226+2,AH$40)),1,0),IF(INDIRECT(ADDRESS(ROW(),AH$40))&gt;INDIRECT(ADDRESS($AG226+3,AH$40)),1,0))+1</f>
        <v>3</v>
      </c>
      <c r="AI226" s="62" t="n">
        <f aca="true">SUM(IF(INDIRECT(ADDRESS(ROW(),AI$40))&gt;INDIRECT(ADDRESS($AG226,AI$40)),1,0),IF(INDIRECT(ADDRESS(ROW(),AI$40))&gt;INDIRECT(ADDRESS($AG226+1,AI$40)),1,0),IF(INDIRECT(ADDRESS(ROW(),AI$40))&gt;INDIRECT(ADDRESS($AG226+2,AI$40)),1,0),IF(INDIRECT(ADDRESS(ROW(),AI$40))&gt;INDIRECT(ADDRESS($AG226+3,AI$40)),1,0))+1</f>
        <v>1</v>
      </c>
      <c r="AJ226" s="62" t="n">
        <f aca="true">SUM(IF(INDIRECT(ADDRESS(ROW(),AJ$40))&gt;INDIRECT(ADDRESS($AG226,AJ$40)),1,0),IF(INDIRECT(ADDRESS(ROW(),AJ$40))&gt;INDIRECT(ADDRESS($AG226+1,AJ$40)),1,0),IF(INDIRECT(ADDRESS(ROW(),AJ$40))&gt;INDIRECT(ADDRESS($AG226+2,AJ$40)),1,0),IF(INDIRECT(ADDRESS(ROW(),AJ$40))&gt;INDIRECT(ADDRESS($AG226+3,AJ$40)),1,0))+1</f>
        <v>3</v>
      </c>
      <c r="AK226" s="62" t="n">
        <f aca="true">SUM(IF(INDIRECT(ADDRESS(ROW(),AK$40))&gt;INDIRECT(ADDRESS($AG226,AK$40)),1,0),IF(INDIRECT(ADDRESS(ROW(),AK$40))&gt;INDIRECT(ADDRESS($AG226+1,AK$40)),1,0),IF(INDIRECT(ADDRESS(ROW(),AK$40))&gt;INDIRECT(ADDRESS($AG226+2,AK$40)),1,0),IF(INDIRECT(ADDRESS(ROW(),AK$40))&gt;INDIRECT(ADDRESS($AG226+3,AK$40)),1,0))+1</f>
        <v>1</v>
      </c>
      <c r="AL226" s="62" t="n">
        <f aca="true">SUM(IF(INDIRECT(ADDRESS(ROW(),AL$40))&gt;INDIRECT(ADDRESS($AG226,AL$40)),1,0),IF(INDIRECT(ADDRESS(ROW(),AL$40))&gt;INDIRECT(ADDRESS($AG226+1,AL$40)),1,0),IF(INDIRECT(ADDRESS(ROW(),AL$40))&gt;INDIRECT(ADDRESS($AG226+2,AL$40)),1,0),IF(INDIRECT(ADDRESS(ROW(),AL$40))&gt;INDIRECT(ADDRESS($AG226+3,AL$40)),1,0))+1</f>
        <v>3</v>
      </c>
      <c r="AM226" s="62" t="n">
        <f aca="true">SUM(IF(INDIRECT(ADDRESS(ROW(),AM$40))&gt;INDIRECT(ADDRESS($AG226,AM$40)),1,0),IF(INDIRECT(ADDRESS(ROW(),AM$40))&gt;INDIRECT(ADDRESS($AG226+1,AM$40)),1,0),IF(INDIRECT(ADDRESS(ROW(),AM$40))&gt;INDIRECT(ADDRESS($AG226+2,AM$40)),1,0),IF(INDIRECT(ADDRESS(ROW(),AM$40))&gt;INDIRECT(ADDRESS($AG226+3,AM$40)),1,0))+1</f>
        <v>1</v>
      </c>
      <c r="AO226" s="8" t="n">
        <f aca="false">IF("na"=F226,"",SQRT(F226)/SQRT(F224))</f>
        <v>1.71474112488376</v>
      </c>
      <c r="AP226" s="8" t="n">
        <f aca="false">IF("na"=J226,"",SQRT(J226)/SQRT(J224))</f>
        <v>0.701831769242693</v>
      </c>
      <c r="AQ226" s="8" t="n">
        <f aca="false">IF("na"=M226,"",SQRT(M226)/SQRT(M224))</f>
        <v>2.20410012212915</v>
      </c>
      <c r="AR226" s="8" t="n">
        <f aca="false">IF("na"=Q226,"",SQRT(Q226)/SQRT(Q224))</f>
        <v>0.934633218806443</v>
      </c>
      <c r="AS226" s="8" t="n">
        <f aca="false">IF("na"=T226,"",SQRT(T226)/SQRT(T224))</f>
        <v>2.96932438349451</v>
      </c>
      <c r="AT226" s="8" t="n">
        <f aca="false">IF("na"=X226,"",SQRT(X226)/SQRT(X224))</f>
        <v>1.00364853477961</v>
      </c>
    </row>
    <row r="227" customFormat="false" ht="12.75" hidden="false" customHeight="true" outlineLevel="0" collapsed="false">
      <c r="A227" s="11" t="s">
        <v>282</v>
      </c>
      <c r="B227" s="57" t="n">
        <v>0.153627</v>
      </c>
      <c r="C227" s="57" t="n">
        <v>2.04638</v>
      </c>
      <c r="D227" s="63" t="n">
        <v>0.154495</v>
      </c>
      <c r="E227" s="64" t="n">
        <v>0.0282516</v>
      </c>
      <c r="F227" s="65" t="n">
        <v>0.0007989063</v>
      </c>
      <c r="G227" s="64" t="n">
        <v>2.25699</v>
      </c>
      <c r="H227" s="65" t="n">
        <v>0.963579</v>
      </c>
      <c r="I227" s="65" t="n">
        <v>2.03956</v>
      </c>
      <c r="J227" s="66" t="n">
        <v>0.9285310016</v>
      </c>
      <c r="K227" s="63" t="n">
        <v>0.154158</v>
      </c>
      <c r="L227" s="64" t="n">
        <v>0.0190857</v>
      </c>
      <c r="M227" s="65" t="n">
        <v>0.0003645458</v>
      </c>
      <c r="N227" s="64" t="n">
        <v>2.07508</v>
      </c>
      <c r="O227" s="65" t="n">
        <v>0.558466</v>
      </c>
      <c r="P227" s="65" t="n">
        <v>1.98554</v>
      </c>
      <c r="Q227" s="66" t="n">
        <v>0.3155857787</v>
      </c>
      <c r="R227" s="63" t="n">
        <v>0.153603</v>
      </c>
      <c r="S227" s="64" t="n">
        <v>0.0130112</v>
      </c>
      <c r="T227" s="65" t="n">
        <v>0.0001692918</v>
      </c>
      <c r="U227" s="64" t="n">
        <v>2.03889</v>
      </c>
      <c r="V227" s="65" t="n">
        <v>0.353854</v>
      </c>
      <c r="W227" s="65" t="n">
        <v>1.99989</v>
      </c>
      <c r="X227" s="66" t="n">
        <v>0.1273739734</v>
      </c>
      <c r="Y227" s="64"/>
      <c r="Z227" s="64"/>
      <c r="AA227" s="9" t="n">
        <f aca="false">IF("na"=F227,"",F227/F224)</f>
        <v>1.07565690087231</v>
      </c>
      <c r="AB227" s="7" t="n">
        <f aca="false">IF("na"=J227,"",J227/J224)</f>
        <v>0.703345393471747</v>
      </c>
      <c r="AC227" s="7" t="n">
        <f aca="false">IF("na"=M227,"",M227/M224)</f>
        <v>1.01633968523914</v>
      </c>
      <c r="AD227" s="7" t="n">
        <f aca="false">IF("na"=Q227,"",Q227/Q224)</f>
        <v>1.12323977517064</v>
      </c>
      <c r="AE227" s="7" t="n">
        <f aca="false">IF("na"=T227,"",T227/T224)</f>
        <v>0.854213119593106</v>
      </c>
      <c r="AF227" s="7" t="n">
        <f aca="false">IF("na"=X227,"",X227/X224)</f>
        <v>1.01328042237181</v>
      </c>
      <c r="AG227" s="7" t="n">
        <f aca="false">AG226</f>
        <v>225</v>
      </c>
      <c r="AH227" s="62" t="n">
        <f aca="true">SUM(IF(INDIRECT(ADDRESS(ROW(),AH$40))&gt;INDIRECT(ADDRESS($AG227,AH$40)),1,0),IF(INDIRECT(ADDRESS(ROW(),AH$40))&gt;INDIRECT(ADDRESS($AG227+1,AH$40)),1,0),IF(INDIRECT(ADDRESS(ROW(),AH$40))&gt;INDIRECT(ADDRESS($AG227+2,AH$40)),1,0),IF(INDIRECT(ADDRESS(ROW(),AH$40))&gt;INDIRECT(ADDRESS($AG227+3,AH$40)),1,0))+1</f>
        <v>1</v>
      </c>
      <c r="AI227" s="62" t="n">
        <f aca="true">SUM(IF(INDIRECT(ADDRESS(ROW(),AI$40))&gt;INDIRECT(ADDRESS($AG227,AI$40)),1,0),IF(INDIRECT(ADDRESS(ROW(),AI$40))&gt;INDIRECT(ADDRESS($AG227+1,AI$40)),1,0),IF(INDIRECT(ADDRESS(ROW(),AI$40))&gt;INDIRECT(ADDRESS($AG227+2,AI$40)),1,0),IF(INDIRECT(ADDRESS(ROW(),AI$40))&gt;INDIRECT(ADDRESS($AG227+3,AI$40)),1,0))+1</f>
        <v>3</v>
      </c>
      <c r="AJ227" s="62" t="n">
        <f aca="true">SUM(IF(INDIRECT(ADDRESS(ROW(),AJ$40))&gt;INDIRECT(ADDRESS($AG227,AJ$40)),1,0),IF(INDIRECT(ADDRESS(ROW(),AJ$40))&gt;INDIRECT(ADDRESS($AG227+1,AJ$40)),1,0),IF(INDIRECT(ADDRESS(ROW(),AJ$40))&gt;INDIRECT(ADDRESS($AG227+2,AJ$40)),1,0),IF(INDIRECT(ADDRESS(ROW(),AJ$40))&gt;INDIRECT(ADDRESS($AG227+3,AJ$40)),1,0))+1</f>
        <v>1</v>
      </c>
      <c r="AK227" s="62" t="n">
        <f aca="true">SUM(IF(INDIRECT(ADDRESS(ROW(),AK$40))&gt;INDIRECT(ADDRESS($AG227,AK$40)),1,0),IF(INDIRECT(ADDRESS(ROW(),AK$40))&gt;INDIRECT(ADDRESS($AG227+1,AK$40)),1,0),IF(INDIRECT(ADDRESS(ROW(),AK$40))&gt;INDIRECT(ADDRESS($AG227+2,AK$40)),1,0),IF(INDIRECT(ADDRESS(ROW(),AK$40))&gt;INDIRECT(ADDRESS($AG227+3,AK$40)),1,0))+1</f>
        <v>2</v>
      </c>
      <c r="AL227" s="62" t="n">
        <f aca="true">SUM(IF(INDIRECT(ADDRESS(ROW(),AL$40))&gt;INDIRECT(ADDRESS($AG227,AL$40)),1,0),IF(INDIRECT(ADDRESS(ROW(),AL$40))&gt;INDIRECT(ADDRESS($AG227+1,AL$40)),1,0),IF(INDIRECT(ADDRESS(ROW(),AL$40))&gt;INDIRECT(ADDRESS($AG227+2,AL$40)),1,0),IF(INDIRECT(ADDRESS(ROW(),AL$40))&gt;INDIRECT(ADDRESS($AG227+3,AL$40)),1,0))+1</f>
        <v>1</v>
      </c>
      <c r="AM227" s="62" t="n">
        <f aca="true">SUM(IF(INDIRECT(ADDRESS(ROW(),AM$40))&gt;INDIRECT(ADDRESS($AG227,AM$40)),1,0),IF(INDIRECT(ADDRESS(ROW(),AM$40))&gt;INDIRECT(ADDRESS($AG227+1,AM$40)),1,0),IF(INDIRECT(ADDRESS(ROW(),AM$40))&gt;INDIRECT(ADDRESS($AG227+2,AM$40)),1,0),IF(INDIRECT(ADDRESS(ROW(),AM$40))&gt;INDIRECT(ADDRESS($AG227+3,AM$40)),1,0))+1</f>
        <v>2</v>
      </c>
      <c r="AO227" s="8" t="n">
        <f aca="false">IF("na"=F227,"",SQRT(F227)/SQRT(F224))</f>
        <v>1.03713880501711</v>
      </c>
      <c r="AP227" s="8" t="n">
        <f aca="false">IF("na"=J227,"",SQRT(J227)/SQRT(J224))</f>
        <v>0.838656898541797</v>
      </c>
      <c r="AQ227" s="8" t="n">
        <f aca="false">IF("na"=M227,"",SQRT(M227)/SQRT(M224))</f>
        <v>1.0081367393559</v>
      </c>
      <c r="AR227" s="8" t="n">
        <f aca="false">IF("na"=Q227,"",SQRT(Q227)/SQRT(Q224))</f>
        <v>1.05983006900665</v>
      </c>
      <c r="AS227" s="8" t="n">
        <f aca="false">IF("na"=T227,"",SQRT(T227)/SQRT(T224))</f>
        <v>0.924236506308373</v>
      </c>
      <c r="AT227" s="8" t="n">
        <f aca="false">IF("na"=X227,"",SQRT(X227)/SQRT(X224))</f>
        <v>1.00661831017114</v>
      </c>
    </row>
    <row r="228" customFormat="false" ht="12.75" hidden="false" customHeight="true" outlineLevel="0" collapsed="false">
      <c r="A228" s="11" t="s">
        <v>283</v>
      </c>
      <c r="B228" s="57" t="n">
        <v>0.153627</v>
      </c>
      <c r="C228" s="57" t="n">
        <v>2.04638</v>
      </c>
      <c r="D228" s="67" t="n">
        <v>0.193389</v>
      </c>
      <c r="E228" s="7" t="n">
        <v>0.0384971</v>
      </c>
      <c r="F228" s="65" t="n">
        <v>0.0030630433</v>
      </c>
      <c r="G228" s="64" t="n">
        <v>2.08391</v>
      </c>
      <c r="H228" s="65" t="n">
        <v>0.820174</v>
      </c>
      <c r="I228" s="65" t="n">
        <v>1.9194</v>
      </c>
      <c r="J228" s="66" t="n">
        <v>0.6888093106</v>
      </c>
      <c r="K228" s="67" t="n">
        <v>0.192945</v>
      </c>
      <c r="L228" s="7" t="n">
        <v>0.0340913</v>
      </c>
      <c r="M228" s="65" t="n">
        <v>0.0027081218</v>
      </c>
      <c r="N228" s="64" t="n">
        <v>2.03901</v>
      </c>
      <c r="O228" s="65" t="n">
        <v>0.578533</v>
      </c>
      <c r="P228" s="65" t="n">
        <v>1.95031</v>
      </c>
      <c r="Q228" s="66" t="n">
        <v>0.3439298769</v>
      </c>
      <c r="R228" s="67" t="n">
        <v>0.187194</v>
      </c>
      <c r="S228" s="7" t="n">
        <v>0.0315159</v>
      </c>
      <c r="T228" s="65" t="n">
        <v>0.0021199953</v>
      </c>
      <c r="U228" s="64" t="n">
        <v>2.07699</v>
      </c>
      <c r="V228" s="65" t="n">
        <v>0.471934</v>
      </c>
      <c r="W228" s="65" t="n">
        <v>2.02848</v>
      </c>
      <c r="X228" s="66" t="n">
        <v>0.2230421103</v>
      </c>
      <c r="Y228" s="64"/>
      <c r="Z228" s="64"/>
      <c r="AA228" s="9" t="n">
        <f aca="false">IF("na"=F228,"",F228/F224)</f>
        <v>4.12411776364225</v>
      </c>
      <c r="AB228" s="7" t="n">
        <f aca="false">IF("na"=J228,"",J228/J224)</f>
        <v>0.521760560235622</v>
      </c>
      <c r="AC228" s="7" t="n">
        <f aca="false">IF("na"=M228,"",M228/M224)</f>
        <v>7.55013953747717</v>
      </c>
      <c r="AD228" s="7" t="n">
        <f aca="false">IF("na"=Q228,"",Q228/Q224)</f>
        <v>1.22412270665358</v>
      </c>
      <c r="AE228" s="7" t="n">
        <f aca="false">IF("na"=T228,"",T228/T224)</f>
        <v>10.6970792367718</v>
      </c>
      <c r="AF228" s="7" t="n">
        <f aca="false">IF("na"=X228,"",X228/X224)</f>
        <v>1.77433582150844</v>
      </c>
      <c r="AG228" s="7" t="n">
        <f aca="false">AG227</f>
        <v>225</v>
      </c>
      <c r="AH228" s="62" t="n">
        <f aca="true">SUM(IF(INDIRECT(ADDRESS(ROW(),AH$40))&gt;INDIRECT(ADDRESS($AG228,AH$40)),1,0),IF(INDIRECT(ADDRESS(ROW(),AH$40))&gt;INDIRECT(ADDRESS($AG228+1,AH$40)),1,0),IF(INDIRECT(ADDRESS(ROW(),AH$40))&gt;INDIRECT(ADDRESS($AG228+2,AH$40)),1,0),IF(INDIRECT(ADDRESS(ROW(),AH$40))&gt;INDIRECT(ADDRESS($AG228+3,AH$40)),1,0))+1</f>
        <v>4</v>
      </c>
      <c r="AI228" s="62" t="n">
        <f aca="true">SUM(IF(INDIRECT(ADDRESS(ROW(),AI$40))&gt;INDIRECT(ADDRESS($AG228,AI$40)),1,0),IF(INDIRECT(ADDRESS(ROW(),AI$40))&gt;INDIRECT(ADDRESS($AG228+1,AI$40)),1,0),IF(INDIRECT(ADDRESS(ROW(),AI$40))&gt;INDIRECT(ADDRESS($AG228+2,AI$40)),1,0),IF(INDIRECT(ADDRESS(ROW(),AI$40))&gt;INDIRECT(ADDRESS($AG228+3,AI$40)),1,0))+1</f>
        <v>2</v>
      </c>
      <c r="AJ228" s="62" t="n">
        <f aca="true">SUM(IF(INDIRECT(ADDRESS(ROW(),AJ$40))&gt;INDIRECT(ADDRESS($AG228,AJ$40)),1,0),IF(INDIRECT(ADDRESS(ROW(),AJ$40))&gt;INDIRECT(ADDRESS($AG228+1,AJ$40)),1,0),IF(INDIRECT(ADDRESS(ROW(),AJ$40))&gt;INDIRECT(ADDRESS($AG228+2,AJ$40)),1,0),IF(INDIRECT(ADDRESS(ROW(),AJ$40))&gt;INDIRECT(ADDRESS($AG228+3,AJ$40)),1,0))+1</f>
        <v>4</v>
      </c>
      <c r="AK228" s="62" t="n">
        <f aca="true">SUM(IF(INDIRECT(ADDRESS(ROW(),AK$40))&gt;INDIRECT(ADDRESS($AG228,AK$40)),1,0),IF(INDIRECT(ADDRESS(ROW(),AK$40))&gt;INDIRECT(ADDRESS($AG228+1,AK$40)),1,0),IF(INDIRECT(ADDRESS(ROW(),AK$40))&gt;INDIRECT(ADDRESS($AG228+2,AK$40)),1,0),IF(INDIRECT(ADDRESS(ROW(),AK$40))&gt;INDIRECT(ADDRESS($AG228+3,AK$40)),1,0))+1</f>
        <v>3</v>
      </c>
      <c r="AL228" s="62" t="n">
        <f aca="true">SUM(IF(INDIRECT(ADDRESS(ROW(),AL$40))&gt;INDIRECT(ADDRESS($AG228,AL$40)),1,0),IF(INDIRECT(ADDRESS(ROW(),AL$40))&gt;INDIRECT(ADDRESS($AG228+1,AL$40)),1,0),IF(INDIRECT(ADDRESS(ROW(),AL$40))&gt;INDIRECT(ADDRESS($AG228+2,AL$40)),1,0),IF(INDIRECT(ADDRESS(ROW(),AL$40))&gt;INDIRECT(ADDRESS($AG228+3,AL$40)),1,0))+1</f>
        <v>4</v>
      </c>
      <c r="AM228" s="62" t="n">
        <f aca="true">SUM(IF(INDIRECT(ADDRESS(ROW(),AM$40))&gt;INDIRECT(ADDRESS($AG228,AM$40)),1,0),IF(INDIRECT(ADDRESS(ROW(),AM$40))&gt;INDIRECT(ADDRESS($AG228+1,AM$40)),1,0),IF(INDIRECT(ADDRESS(ROW(),AM$40))&gt;INDIRECT(ADDRESS($AG228+2,AM$40)),1,0),IF(INDIRECT(ADDRESS(ROW(),AM$40))&gt;INDIRECT(ADDRESS($AG228+3,AM$40)),1,0))+1</f>
        <v>3</v>
      </c>
      <c r="AO228" s="8" t="n">
        <f aca="false">IF("na"=F228,"",SQRT(F228)/SQRT(F224))</f>
        <v>2.03079239796742</v>
      </c>
      <c r="AP228" s="8" t="n">
        <f aca="false">IF("na"=J228,"",SQRT(J228)/SQRT(J224))</f>
        <v>0.722329952470215</v>
      </c>
      <c r="AQ228" s="8" t="n">
        <f aca="false">IF("na"=M228,"",SQRT(M228)/SQRT(M224))</f>
        <v>2.74775172413324</v>
      </c>
      <c r="AR228" s="8" t="n">
        <f aca="false">IF("na"=Q228,"",SQRT(Q228)/SQRT(Q224))</f>
        <v>1.10640078934063</v>
      </c>
      <c r="AS228" s="8" t="n">
        <f aca="false">IF("na"=T228,"",SQRT(T228)/SQRT(T224))</f>
        <v>3.27063896460184</v>
      </c>
      <c r="AT228" s="8" t="n">
        <f aca="false">IF("na"=X228,"",SQRT(X228)/SQRT(X224))</f>
        <v>1.33204197437935</v>
      </c>
    </row>
    <row r="229" customFormat="false" ht="12.75" hidden="false" customHeight="true" outlineLevel="0" collapsed="false">
      <c r="B229" s="68"/>
      <c r="C229" s="68"/>
      <c r="D229" s="7"/>
      <c r="E229" s="7"/>
      <c r="F229" s="7"/>
      <c r="G229" s="7"/>
      <c r="H229" s="7"/>
      <c r="I229" s="7"/>
      <c r="J229" s="7"/>
      <c r="K229" s="7"/>
      <c r="L229" s="7"/>
    </row>
    <row r="230" customFormat="false" ht="12.75" hidden="false" customHeight="true" outlineLevel="0" collapsed="false">
      <c r="A230" s="11"/>
      <c r="B230" s="11"/>
      <c r="C230" s="11"/>
      <c r="D230" s="11" t="s">
        <v>322</v>
      </c>
      <c r="E230" s="11"/>
      <c r="F230" s="11"/>
      <c r="G230" s="11"/>
      <c r="H230" s="11"/>
      <c r="I230" s="11"/>
      <c r="J230" s="11"/>
      <c r="K230" s="11"/>
      <c r="L230" s="11"/>
      <c r="M230" s="11"/>
      <c r="N230" s="11"/>
      <c r="O230" s="11"/>
      <c r="P230" s="11"/>
      <c r="Q230" s="11"/>
      <c r="R230" s="11"/>
      <c r="S230" s="11"/>
      <c r="T230" s="11"/>
      <c r="U230" s="11"/>
      <c r="V230" s="11"/>
      <c r="W230" s="11"/>
      <c r="X230" s="11"/>
      <c r="Y230" s="11"/>
      <c r="Z230" s="11"/>
      <c r="AA230" s="49"/>
      <c r="AB230" s="50"/>
      <c r="AC230" s="50"/>
      <c r="AD230" s="50"/>
      <c r="AE230" s="50"/>
      <c r="AF230" s="50"/>
      <c r="AG230" s="50"/>
      <c r="AH230" s="51"/>
      <c r="AI230" s="51"/>
      <c r="AJ230" s="51"/>
      <c r="AK230" s="51"/>
      <c r="AL230" s="51"/>
      <c r="AM230" s="51"/>
      <c r="AO230" s="50"/>
      <c r="AP230" s="50"/>
      <c r="AQ230" s="50"/>
      <c r="AR230" s="50"/>
      <c r="AS230" s="50"/>
      <c r="AT230" s="50"/>
    </row>
    <row r="231" customFormat="false" ht="12.75" hidden="false" customHeight="true" outlineLevel="0" collapsed="false">
      <c r="B231" s="52" t="s">
        <v>293</v>
      </c>
      <c r="C231" s="52" t="s">
        <v>293</v>
      </c>
      <c r="D231" s="53" t="n">
        <v>7</v>
      </c>
      <c r="E231" s="53"/>
      <c r="F231" s="53"/>
      <c r="G231" s="53"/>
      <c r="H231" s="53"/>
      <c r="I231" s="53"/>
      <c r="J231" s="53"/>
      <c r="K231" s="53" t="n">
        <v>15</v>
      </c>
      <c r="L231" s="53"/>
      <c r="M231" s="53"/>
      <c r="N231" s="53"/>
      <c r="O231" s="53"/>
      <c r="P231" s="53"/>
      <c r="Q231" s="53"/>
      <c r="R231" s="53" t="n">
        <v>30</v>
      </c>
      <c r="S231" s="53"/>
      <c r="T231" s="53"/>
      <c r="U231" s="53"/>
      <c r="V231" s="53"/>
      <c r="W231" s="53"/>
      <c r="X231" s="53"/>
      <c r="Y231" s="54"/>
      <c r="Z231" s="54"/>
    </row>
    <row r="232" customFormat="false" ht="12.75" hidden="false" customHeight="true" outlineLevel="0" collapsed="false">
      <c r="B232" s="55" t="s">
        <v>284</v>
      </c>
      <c r="C232" s="55" t="s">
        <v>294</v>
      </c>
      <c r="D232" s="56" t="s">
        <v>284</v>
      </c>
      <c r="E232" s="57" t="s">
        <v>287</v>
      </c>
      <c r="F232" s="57" t="s">
        <v>295</v>
      </c>
      <c r="G232" s="57" t="s">
        <v>296</v>
      </c>
      <c r="H232" s="57" t="s">
        <v>297</v>
      </c>
      <c r="I232" s="57" t="s">
        <v>298</v>
      </c>
      <c r="J232" s="58" t="s">
        <v>299</v>
      </c>
      <c r="K232" s="56" t="s">
        <v>284</v>
      </c>
      <c r="L232" s="57" t="s">
        <v>287</v>
      </c>
      <c r="M232" s="57" t="s">
        <v>295</v>
      </c>
      <c r="N232" s="57" t="s">
        <v>296</v>
      </c>
      <c r="O232" s="57" t="s">
        <v>297</v>
      </c>
      <c r="P232" s="57" t="s">
        <v>298</v>
      </c>
      <c r="Q232" s="58" t="s">
        <v>299</v>
      </c>
      <c r="R232" s="56" t="s">
        <v>284</v>
      </c>
      <c r="S232" s="57" t="s">
        <v>287</v>
      </c>
      <c r="T232" s="57" t="s">
        <v>295</v>
      </c>
      <c r="U232" s="57" t="s">
        <v>296</v>
      </c>
      <c r="V232" s="57" t="s">
        <v>297</v>
      </c>
      <c r="W232" s="57" t="s">
        <v>298</v>
      </c>
      <c r="X232" s="58" t="s">
        <v>299</v>
      </c>
      <c r="Y232" s="57"/>
      <c r="Z232" s="57"/>
    </row>
    <row r="233" customFormat="false" ht="12.75" hidden="false" customHeight="true" outlineLevel="0" collapsed="false">
      <c r="A233" s="11" t="s">
        <v>300</v>
      </c>
      <c r="B233" s="57" t="n">
        <v>0.0853385</v>
      </c>
      <c r="C233" s="57" t="n">
        <v>3.52053</v>
      </c>
      <c r="D233" s="59" t="n">
        <v>0.083911</v>
      </c>
      <c r="E233" s="60" t="n">
        <v>0.0217618</v>
      </c>
      <c r="F233" s="60" t="n">
        <v>0.0004756136</v>
      </c>
      <c r="G233" s="60" t="n">
        <v>5.42944</v>
      </c>
      <c r="H233" s="60" t="n">
        <v>4.36633</v>
      </c>
      <c r="I233" s="60" t="n">
        <v>3.96972</v>
      </c>
      <c r="J233" s="61" t="n">
        <v>19.266609325</v>
      </c>
      <c r="K233" s="59" t="n">
        <v>0.0829821</v>
      </c>
      <c r="L233" s="60" t="n">
        <v>0.0152775</v>
      </c>
      <c r="M233" s="60" t="n">
        <v>0.0002389546</v>
      </c>
      <c r="N233" s="60" t="n">
        <v>4.72186</v>
      </c>
      <c r="O233" s="60" t="n">
        <v>2.53302</v>
      </c>
      <c r="P233" s="60" t="n">
        <v>4.02164</v>
      </c>
      <c r="Q233" s="61" t="n">
        <v>6.6673015525</v>
      </c>
      <c r="R233" s="59" t="n">
        <v>0.0831481</v>
      </c>
      <c r="S233" s="60" t="n">
        <v>0.0111561</v>
      </c>
      <c r="T233" s="60" t="n">
        <v>0.0001292563</v>
      </c>
      <c r="U233" s="60" t="n">
        <v>4.30992</v>
      </c>
      <c r="V233" s="60" t="n">
        <v>1.41558</v>
      </c>
      <c r="W233" s="60" t="n">
        <v>4.02814</v>
      </c>
      <c r="X233" s="61" t="n">
        <v>2.2615346485</v>
      </c>
      <c r="Y233" s="60"/>
      <c r="Z233" s="60"/>
      <c r="AH233" s="62"/>
      <c r="AI233" s="62"/>
    </row>
    <row r="234" customFormat="false" ht="12.75" hidden="false" customHeight="true" outlineLevel="0" collapsed="false">
      <c r="A234" s="11" t="s">
        <v>280</v>
      </c>
      <c r="B234" s="57" t="n">
        <v>0.0853385</v>
      </c>
      <c r="C234" s="57" t="n">
        <v>3.52053</v>
      </c>
      <c r="D234" s="59" t="n">
        <v>0.0854796</v>
      </c>
      <c r="E234" s="60" t="n">
        <v>0.0282043</v>
      </c>
      <c r="F234" s="60" t="n">
        <v>0.0007955024</v>
      </c>
      <c r="G234" s="60" t="n">
        <v>5.18814</v>
      </c>
      <c r="H234" s="60" t="n">
        <v>4.14141</v>
      </c>
      <c r="I234" s="60" t="n">
        <v>3.91921</v>
      </c>
      <c r="J234" s="61" t="n">
        <v>17.3102225305</v>
      </c>
      <c r="K234" s="59" t="n">
        <v>0.0856336</v>
      </c>
      <c r="L234" s="60" t="n">
        <v>0.026859</v>
      </c>
      <c r="M234" s="60" t="n">
        <v>0.0007214928</v>
      </c>
      <c r="N234" s="60" t="n">
        <v>4.70284</v>
      </c>
      <c r="O234" s="60" t="n">
        <v>4.09229</v>
      </c>
      <c r="P234" s="60" t="n">
        <v>3.74856</v>
      </c>
      <c r="Q234" s="61" t="n">
        <v>16.798835125</v>
      </c>
      <c r="R234" s="59" t="n">
        <v>0.085024</v>
      </c>
      <c r="S234" s="60" t="n">
        <v>0.0245185</v>
      </c>
      <c r="T234" s="60" t="n">
        <v>0.0006012557</v>
      </c>
      <c r="U234" s="60" t="n">
        <v>4.37071</v>
      </c>
      <c r="V234" s="60" t="n">
        <v>2.38673</v>
      </c>
      <c r="W234" s="60" t="n">
        <v>3.85986</v>
      </c>
      <c r="X234" s="61" t="n">
        <v>5.8116249418</v>
      </c>
      <c r="Y234" s="60"/>
      <c r="Z234" s="60"/>
      <c r="AA234" s="9" t="n">
        <f aca="false">IF("na"=F234,"",F234/F233)</f>
        <v>1.67258127185598</v>
      </c>
      <c r="AB234" s="7" t="n">
        <f aca="false">IF("na"=J234,"",J234/J233)</f>
        <v>0.898457130598406</v>
      </c>
      <c r="AC234" s="7" t="n">
        <f aca="false">IF("na"=M234,"",M234/M233)</f>
        <v>3.01937188068361</v>
      </c>
      <c r="AD234" s="7" t="n">
        <f aca="false">IF("na"=Q234,"",Q234/Q233)</f>
        <v>2.51958532139604</v>
      </c>
      <c r="AE234" s="7" t="n">
        <f aca="false">IF("na"=T234,"",T234/T233)</f>
        <v>4.65165489032256</v>
      </c>
      <c r="AF234" s="7" t="n">
        <f aca="false">IF("na"=X234,"",X234/X233)</f>
        <v>2.56977046345704</v>
      </c>
      <c r="AG234" s="7" t="n">
        <f aca="false">ROW()</f>
        <v>234</v>
      </c>
      <c r="AH234" s="62" t="n">
        <f aca="true">SUM(IF(INDIRECT(ADDRESS(ROW(),AH$40))&gt;INDIRECT(ADDRESS($AG234,AH$40)),1,0),IF(INDIRECT(ADDRESS(ROW(),AH$40))&gt;INDIRECT(ADDRESS($AG234+1,AH$40)),1,0),IF(INDIRECT(ADDRESS(ROW(),AH$40))&gt;INDIRECT(ADDRESS($AG234+2,AH$40)),1,0),IF(INDIRECT(ADDRESS(ROW(),AH$40))&gt;INDIRECT(ADDRESS($AG234+3,AH$40)),1,0))+1</f>
        <v>3</v>
      </c>
      <c r="AI234" s="62" t="n">
        <f aca="true">SUM(IF(INDIRECT(ADDRESS(ROW(),AI$40))&gt;INDIRECT(ADDRESS($AG234,AI$40)),1,0),IF(INDIRECT(ADDRESS(ROW(),AI$40))&gt;INDIRECT(ADDRESS($AG234+1,AI$40)),1,0),IF(INDIRECT(ADDRESS(ROW(),AI$40))&gt;INDIRECT(ADDRESS($AG234+2,AI$40)),1,0),IF(INDIRECT(ADDRESS(ROW(),AI$40))&gt;INDIRECT(ADDRESS($AG234+3,AI$40)),1,0))+1</f>
        <v>3</v>
      </c>
      <c r="AJ234" s="62" t="n">
        <f aca="true">SUM(IF(INDIRECT(ADDRESS(ROW(),AJ$40))&gt;INDIRECT(ADDRESS($AG234,AJ$40)),1,0),IF(INDIRECT(ADDRESS(ROW(),AJ$40))&gt;INDIRECT(ADDRESS($AG234+1,AJ$40)),1,0),IF(INDIRECT(ADDRESS(ROW(),AJ$40))&gt;INDIRECT(ADDRESS($AG234+2,AJ$40)),1,0),IF(INDIRECT(ADDRESS(ROW(),AJ$40))&gt;INDIRECT(ADDRESS($AG234+3,AJ$40)),1,0))+1</f>
        <v>3</v>
      </c>
      <c r="AK234" s="62" t="n">
        <f aca="true">SUM(IF(INDIRECT(ADDRESS(ROW(),AK$40))&gt;INDIRECT(ADDRESS($AG234,AK$40)),1,0),IF(INDIRECT(ADDRESS(ROW(),AK$40))&gt;INDIRECT(ADDRESS($AG234+1,AK$40)),1,0),IF(INDIRECT(ADDRESS(ROW(),AK$40))&gt;INDIRECT(ADDRESS($AG234+2,AK$40)),1,0),IF(INDIRECT(ADDRESS(ROW(),AK$40))&gt;INDIRECT(ADDRESS($AG234+3,AK$40)),1,0))+1</f>
        <v>4</v>
      </c>
      <c r="AL234" s="62" t="n">
        <f aca="true">SUM(IF(INDIRECT(ADDRESS(ROW(),AL$40))&gt;INDIRECT(ADDRESS($AG234,AL$40)),1,0),IF(INDIRECT(ADDRESS(ROW(),AL$40))&gt;INDIRECT(ADDRESS($AG234+1,AL$40)),1,0),IF(INDIRECT(ADDRESS(ROW(),AL$40))&gt;INDIRECT(ADDRESS($AG234+2,AL$40)),1,0),IF(INDIRECT(ADDRESS(ROW(),AL$40))&gt;INDIRECT(ADDRESS($AG234+3,AL$40)),1,0))+1</f>
        <v>4</v>
      </c>
      <c r="AM234" s="62" t="n">
        <f aca="true">SUM(IF(INDIRECT(ADDRESS(ROW(),AM$40))&gt;INDIRECT(ADDRESS($AG234,AM$40)),1,0),IF(INDIRECT(ADDRESS(ROW(),AM$40))&gt;INDIRECT(ADDRESS($AG234+1,AM$40)),1,0),IF(INDIRECT(ADDRESS(ROW(),AM$40))&gt;INDIRECT(ADDRESS($AG234+2,AM$40)),1,0),IF(INDIRECT(ADDRESS(ROW(),AM$40))&gt;INDIRECT(ADDRESS($AG234+3,AM$40)),1,0))+1</f>
        <v>4</v>
      </c>
      <c r="AO234" s="8" t="n">
        <f aca="false">IF("na"=F234,"",SQRT(F234)/SQRT(F233))</f>
        <v>1.2932831367709</v>
      </c>
      <c r="AP234" s="8" t="n">
        <f aca="false">IF("na"=J234,"",SQRT(J234)/SQRT(J233))</f>
        <v>0.947869785676496</v>
      </c>
      <c r="AQ234" s="8" t="n">
        <f aca="false">IF("na"=M234,"",SQRT(M234)/SQRT(M233))</f>
        <v>1.73763398927496</v>
      </c>
      <c r="AR234" s="8" t="n">
        <f aca="false">IF("na"=Q234,"",SQRT(Q234)/SQRT(Q233))</f>
        <v>1.58732016978177</v>
      </c>
      <c r="AS234" s="8" t="n">
        <f aca="false">IF("na"=T234,"",SQRT(T234)/SQRT(T233))</f>
        <v>2.15676954965582</v>
      </c>
      <c r="AT234" s="8" t="n">
        <f aca="false">IF("na"=X234,"",SQRT(X234)/SQRT(X233))</f>
        <v>1.60305036210876</v>
      </c>
    </row>
    <row r="235" customFormat="false" ht="12.75" hidden="false" customHeight="true" outlineLevel="0" collapsed="false">
      <c r="A235" s="11" t="s">
        <v>281</v>
      </c>
      <c r="B235" s="57" t="n">
        <v>0.0853385</v>
      </c>
      <c r="C235" s="57" t="n">
        <v>3.52053</v>
      </c>
      <c r="D235" s="59" t="n">
        <v>0.0866033</v>
      </c>
      <c r="E235" s="60" t="n">
        <v>0.0222002</v>
      </c>
      <c r="F235" s="60" t="n">
        <v>0.0004944485</v>
      </c>
      <c r="G235" s="60" t="n">
        <v>3.2418</v>
      </c>
      <c r="H235" s="60" t="n">
        <v>2.24232</v>
      </c>
      <c r="I235" s="60" t="n">
        <v>2.57582</v>
      </c>
      <c r="J235" s="61" t="n">
        <v>5.9204759665</v>
      </c>
      <c r="K235" s="59" t="n">
        <v>0.0873262</v>
      </c>
      <c r="L235" s="60" t="n">
        <v>0.0173467</v>
      </c>
      <c r="M235" s="60" t="n">
        <v>0.0003048589</v>
      </c>
      <c r="N235" s="60" t="n">
        <v>2.80823</v>
      </c>
      <c r="O235" s="60" t="n">
        <v>1.39157</v>
      </c>
      <c r="P235" s="60" t="n">
        <v>2.49283</v>
      </c>
      <c r="Q235" s="61" t="n">
        <v>2.9926343549</v>
      </c>
      <c r="R235" s="59" t="n">
        <v>0.0864156</v>
      </c>
      <c r="S235" s="60" t="n">
        <v>0.0146761</v>
      </c>
      <c r="T235" s="60" t="n">
        <v>0.000216548</v>
      </c>
      <c r="U235" s="60" t="n">
        <v>2.7463</v>
      </c>
      <c r="V235" s="60" t="n">
        <v>0.923632</v>
      </c>
      <c r="W235" s="60" t="n">
        <v>2.56428</v>
      </c>
      <c r="X235" s="61" t="n">
        <v>1.7675101339</v>
      </c>
      <c r="Y235" s="60"/>
      <c r="Z235" s="60"/>
      <c r="AA235" s="9" t="n">
        <f aca="false">IF("na"=F235,"",F235/F233)</f>
        <v>1.03960126455593</v>
      </c>
      <c r="AB235" s="7" t="n">
        <f aca="false">IF("na"=J235,"",J235/J233)</f>
        <v>0.307292054695773</v>
      </c>
      <c r="AC235" s="7" t="n">
        <f aca="false">IF("na"=M235,"",M235/M233)</f>
        <v>1.27580260015919</v>
      </c>
      <c r="AD235" s="7" t="n">
        <f aca="false">IF("na"=Q235,"",Q235/Q233)</f>
        <v>0.448852407729761</v>
      </c>
      <c r="AE235" s="7" t="n">
        <f aca="false">IF("na"=T235,"",T235/T233)</f>
        <v>1.67533806862799</v>
      </c>
      <c r="AF235" s="7" t="n">
        <f aca="false">IF("na"=X235,"",X235/X233)</f>
        <v>0.781553417752114</v>
      </c>
      <c r="AG235" s="7" t="n">
        <f aca="false">AG234</f>
        <v>234</v>
      </c>
      <c r="AH235" s="62" t="n">
        <f aca="true">SUM(IF(INDIRECT(ADDRESS(ROW(),AH$40))&gt;INDIRECT(ADDRESS($AG235,AH$40)),1,0),IF(INDIRECT(ADDRESS(ROW(),AH$40))&gt;INDIRECT(ADDRESS($AG235+1,AH$40)),1,0),IF(INDIRECT(ADDRESS(ROW(),AH$40))&gt;INDIRECT(ADDRESS($AG235+2,AH$40)),1,0),IF(INDIRECT(ADDRESS(ROW(),AH$40))&gt;INDIRECT(ADDRESS($AG235+3,AH$40)),1,0))+1</f>
        <v>2</v>
      </c>
      <c r="AI235" s="62" t="n">
        <f aca="true">SUM(IF(INDIRECT(ADDRESS(ROW(),AI$40))&gt;INDIRECT(ADDRESS($AG235,AI$40)),1,0),IF(INDIRECT(ADDRESS(ROW(),AI$40))&gt;INDIRECT(ADDRESS($AG235+1,AI$40)),1,0),IF(INDIRECT(ADDRESS(ROW(),AI$40))&gt;INDIRECT(ADDRESS($AG235+2,AI$40)),1,0),IF(INDIRECT(ADDRESS(ROW(),AI$40))&gt;INDIRECT(ADDRESS($AG235+3,AI$40)),1,0))+1</f>
        <v>1</v>
      </c>
      <c r="AJ235" s="62" t="n">
        <f aca="true">SUM(IF(INDIRECT(ADDRESS(ROW(),AJ$40))&gt;INDIRECT(ADDRESS($AG235,AJ$40)),1,0),IF(INDIRECT(ADDRESS(ROW(),AJ$40))&gt;INDIRECT(ADDRESS($AG235+1,AJ$40)),1,0),IF(INDIRECT(ADDRESS(ROW(),AJ$40))&gt;INDIRECT(ADDRESS($AG235+2,AJ$40)),1,0),IF(INDIRECT(ADDRESS(ROW(),AJ$40))&gt;INDIRECT(ADDRESS($AG235+3,AJ$40)),1,0))+1</f>
        <v>2</v>
      </c>
      <c r="AK235" s="62" t="n">
        <f aca="true">SUM(IF(INDIRECT(ADDRESS(ROW(),AK$40))&gt;INDIRECT(ADDRESS($AG235,AK$40)),1,0),IF(INDIRECT(ADDRESS(ROW(),AK$40))&gt;INDIRECT(ADDRESS($AG235+1,AK$40)),1,0),IF(INDIRECT(ADDRESS(ROW(),AK$40))&gt;INDIRECT(ADDRESS($AG235+2,AK$40)),1,0),IF(INDIRECT(ADDRESS(ROW(),AK$40))&gt;INDIRECT(ADDRESS($AG235+3,AK$40)),1,0))+1</f>
        <v>1</v>
      </c>
      <c r="AL235" s="62" t="n">
        <f aca="true">SUM(IF(INDIRECT(ADDRESS(ROW(),AL$40))&gt;INDIRECT(ADDRESS($AG235,AL$40)),1,0),IF(INDIRECT(ADDRESS(ROW(),AL$40))&gt;INDIRECT(ADDRESS($AG235+1,AL$40)),1,0),IF(INDIRECT(ADDRESS(ROW(),AL$40))&gt;INDIRECT(ADDRESS($AG235+2,AL$40)),1,0),IF(INDIRECT(ADDRESS(ROW(),AL$40))&gt;INDIRECT(ADDRESS($AG235+3,AL$40)),1,0))+1</f>
        <v>2</v>
      </c>
      <c r="AM235" s="62" t="n">
        <f aca="true">SUM(IF(INDIRECT(ADDRESS(ROW(),AM$40))&gt;INDIRECT(ADDRESS($AG235,AM$40)),1,0),IF(INDIRECT(ADDRESS(ROW(),AM$40))&gt;INDIRECT(ADDRESS($AG235+1,AM$40)),1,0),IF(INDIRECT(ADDRESS(ROW(),AM$40))&gt;INDIRECT(ADDRESS($AG235+2,AM$40)),1,0),IF(INDIRECT(ADDRESS(ROW(),AM$40))&gt;INDIRECT(ADDRESS($AG235+3,AM$40)),1,0))+1</f>
        <v>1</v>
      </c>
      <c r="AO235" s="8" t="n">
        <f aca="false">IF("na"=F235,"",SQRT(F235)/SQRT(F233))</f>
        <v>1.0196083878411</v>
      </c>
      <c r="AP235" s="8" t="n">
        <f aca="false">IF("na"=J235,"",SQRT(J235)/SQRT(J233))</f>
        <v>0.55433929564462</v>
      </c>
      <c r="AQ235" s="8" t="n">
        <f aca="false">IF("na"=M235,"",SQRT(M235)/SQRT(M233))</f>
        <v>1.12951432047548</v>
      </c>
      <c r="AR235" s="8" t="n">
        <f aca="false">IF("na"=Q235,"",SQRT(Q235)/SQRT(Q233))</f>
        <v>0.669964482439003</v>
      </c>
      <c r="AS235" s="8" t="n">
        <f aca="false">IF("na"=T235,"",SQRT(T235)/SQRT(T233))</f>
        <v>1.29434851127043</v>
      </c>
      <c r="AT235" s="8" t="n">
        <f aca="false">IF("na"=X235,"",SQRT(X235)/SQRT(X233))</f>
        <v>0.884055098821399</v>
      </c>
    </row>
    <row r="236" customFormat="false" ht="12.75" hidden="false" customHeight="true" outlineLevel="0" collapsed="false">
      <c r="A236" s="11" t="s">
        <v>282</v>
      </c>
      <c r="B236" s="57" t="n">
        <v>0.0853385</v>
      </c>
      <c r="C236" s="57" t="n">
        <v>3.52053</v>
      </c>
      <c r="D236" s="63" t="n">
        <v>0.0817232</v>
      </c>
      <c r="E236" s="64" t="n">
        <v>0.021143</v>
      </c>
      <c r="F236" s="65" t="n">
        <v>0.0004600967</v>
      </c>
      <c r="G236" s="64" t="n">
        <v>5.68349</v>
      </c>
      <c r="H236" s="65" t="n">
        <v>4.33747</v>
      </c>
      <c r="I236" s="65" t="n">
        <v>4.35248</v>
      </c>
      <c r="J236" s="66" t="n">
        <v>19.5057868034</v>
      </c>
      <c r="K236" s="63" t="n">
        <v>0.0823008</v>
      </c>
      <c r="L236" s="64" t="n">
        <v>0.0157395</v>
      </c>
      <c r="M236" s="65" t="n">
        <v>0.0002569594</v>
      </c>
      <c r="N236" s="64" t="n">
        <v>4.86451</v>
      </c>
      <c r="O236" s="65" t="n">
        <v>2.63657</v>
      </c>
      <c r="P236" s="65" t="n">
        <v>4.20618</v>
      </c>
      <c r="Q236" s="66" t="n">
        <v>7.4216172874</v>
      </c>
      <c r="R236" s="63" t="n">
        <v>0.0826135</v>
      </c>
      <c r="S236" s="64" t="n">
        <v>0.0107583</v>
      </c>
      <c r="T236" s="65" t="n">
        <v>0.0001231666</v>
      </c>
      <c r="U236" s="64" t="n">
        <v>4.49068</v>
      </c>
      <c r="V236" s="65" t="n">
        <v>1.58759</v>
      </c>
      <c r="W236" s="65" t="n">
        <v>4.16992</v>
      </c>
      <c r="X236" s="66" t="n">
        <v>2.9421493802</v>
      </c>
      <c r="Y236" s="64"/>
      <c r="Z236" s="64"/>
      <c r="AA236" s="9" t="n">
        <f aca="false">IF("na"=F236,"",F236/F233)</f>
        <v>0.967374986753953</v>
      </c>
      <c r="AB236" s="7" t="n">
        <f aca="false">IF("na"=J236,"",J236/J233)</f>
        <v>1.01241409291928</v>
      </c>
      <c r="AC236" s="7" t="n">
        <f aca="false">IF("na"=M236,"",M236/M233)</f>
        <v>1.07534820421955</v>
      </c>
      <c r="AD236" s="7" t="n">
        <f aca="false">IF("na"=Q236,"",Q236/Q233)</f>
        <v>1.11313658591266</v>
      </c>
      <c r="AE236" s="7" t="n">
        <f aca="false">IF("na"=T236,"",T236/T233)</f>
        <v>0.952886629123687</v>
      </c>
      <c r="AF236" s="7" t="n">
        <f aca="false">IF("na"=X236,"",X236/X233)</f>
        <v>1.30095259966564</v>
      </c>
      <c r="AG236" s="7" t="n">
        <f aca="false">AG235</f>
        <v>234</v>
      </c>
      <c r="AH236" s="62" t="n">
        <f aca="true">SUM(IF(INDIRECT(ADDRESS(ROW(),AH$40))&gt;INDIRECT(ADDRESS($AG236,AH$40)),1,0),IF(INDIRECT(ADDRESS(ROW(),AH$40))&gt;INDIRECT(ADDRESS($AG236+1,AH$40)),1,0),IF(INDIRECT(ADDRESS(ROW(),AH$40))&gt;INDIRECT(ADDRESS($AG236+2,AH$40)),1,0),IF(INDIRECT(ADDRESS(ROW(),AH$40))&gt;INDIRECT(ADDRESS($AG236+3,AH$40)),1,0))+1</f>
        <v>1</v>
      </c>
      <c r="AI236" s="62" t="n">
        <f aca="true">SUM(IF(INDIRECT(ADDRESS(ROW(),AI$40))&gt;INDIRECT(ADDRESS($AG236,AI$40)),1,0),IF(INDIRECT(ADDRESS(ROW(),AI$40))&gt;INDIRECT(ADDRESS($AG236+1,AI$40)),1,0),IF(INDIRECT(ADDRESS(ROW(),AI$40))&gt;INDIRECT(ADDRESS($AG236+2,AI$40)),1,0),IF(INDIRECT(ADDRESS(ROW(),AI$40))&gt;INDIRECT(ADDRESS($AG236+3,AI$40)),1,0))+1</f>
        <v>4</v>
      </c>
      <c r="AJ236" s="62" t="n">
        <f aca="true">SUM(IF(INDIRECT(ADDRESS(ROW(),AJ$40))&gt;INDIRECT(ADDRESS($AG236,AJ$40)),1,0),IF(INDIRECT(ADDRESS(ROW(),AJ$40))&gt;INDIRECT(ADDRESS($AG236+1,AJ$40)),1,0),IF(INDIRECT(ADDRESS(ROW(),AJ$40))&gt;INDIRECT(ADDRESS($AG236+2,AJ$40)),1,0),IF(INDIRECT(ADDRESS(ROW(),AJ$40))&gt;INDIRECT(ADDRESS($AG236+3,AJ$40)),1,0))+1</f>
        <v>1</v>
      </c>
      <c r="AK236" s="62" t="n">
        <f aca="true">SUM(IF(INDIRECT(ADDRESS(ROW(),AK$40))&gt;INDIRECT(ADDRESS($AG236,AK$40)),1,0),IF(INDIRECT(ADDRESS(ROW(),AK$40))&gt;INDIRECT(ADDRESS($AG236+1,AK$40)),1,0),IF(INDIRECT(ADDRESS(ROW(),AK$40))&gt;INDIRECT(ADDRESS($AG236+2,AK$40)),1,0),IF(INDIRECT(ADDRESS(ROW(),AK$40))&gt;INDIRECT(ADDRESS($AG236+3,AK$40)),1,0))+1</f>
        <v>3</v>
      </c>
      <c r="AL236" s="62" t="n">
        <f aca="true">SUM(IF(INDIRECT(ADDRESS(ROW(),AL$40))&gt;INDIRECT(ADDRESS($AG236,AL$40)),1,0),IF(INDIRECT(ADDRESS(ROW(),AL$40))&gt;INDIRECT(ADDRESS($AG236+1,AL$40)),1,0),IF(INDIRECT(ADDRESS(ROW(),AL$40))&gt;INDIRECT(ADDRESS($AG236+2,AL$40)),1,0),IF(INDIRECT(ADDRESS(ROW(),AL$40))&gt;INDIRECT(ADDRESS($AG236+3,AL$40)),1,0))+1</f>
        <v>1</v>
      </c>
      <c r="AM236" s="62" t="n">
        <f aca="true">SUM(IF(INDIRECT(ADDRESS(ROW(),AM$40))&gt;INDIRECT(ADDRESS($AG236,AM$40)),1,0),IF(INDIRECT(ADDRESS(ROW(),AM$40))&gt;INDIRECT(ADDRESS($AG236+1,AM$40)),1,0),IF(INDIRECT(ADDRESS(ROW(),AM$40))&gt;INDIRECT(ADDRESS($AG236+2,AM$40)),1,0),IF(INDIRECT(ADDRESS(ROW(),AM$40))&gt;INDIRECT(ADDRESS($AG236+3,AM$40)),1,0))+1</f>
        <v>3</v>
      </c>
      <c r="AO236" s="8" t="n">
        <f aca="false">IF("na"=F236,"",SQRT(F236)/SQRT(F233))</f>
        <v>0.983552228788056</v>
      </c>
      <c r="AP236" s="8" t="n">
        <f aca="false">IF("na"=J236,"",SQRT(J236)/SQRT(J233))</f>
        <v>1.00618790139779</v>
      </c>
      <c r="AQ236" s="8" t="n">
        <f aca="false">IF("na"=M236,"",SQRT(M236)/SQRT(M233))</f>
        <v>1.03698997305642</v>
      </c>
      <c r="AR236" s="8" t="n">
        <f aca="false">IF("na"=Q236,"",SQRT(Q236)/SQRT(Q233))</f>
        <v>1.05505288299339</v>
      </c>
      <c r="AS236" s="8" t="n">
        <f aca="false">IF("na"=T236,"",SQRT(T236)/SQRT(T233))</f>
        <v>0.976159120801361</v>
      </c>
      <c r="AT236" s="8" t="n">
        <f aca="false">IF("na"=X236,"",SQRT(X236)/SQRT(X233))</f>
        <v>1.14059309118793</v>
      </c>
    </row>
    <row r="237" customFormat="false" ht="12.75" hidden="false" customHeight="true" outlineLevel="0" collapsed="false">
      <c r="A237" s="11" t="s">
        <v>283</v>
      </c>
      <c r="B237" s="57" t="n">
        <v>0.0853385</v>
      </c>
      <c r="C237" s="57" t="n">
        <v>3.52053</v>
      </c>
      <c r="D237" s="67" t="n">
        <v>0.0865546</v>
      </c>
      <c r="E237" s="7" t="n">
        <v>0.0303929</v>
      </c>
      <c r="F237" s="65" t="n">
        <v>0.0009252071</v>
      </c>
      <c r="G237" s="64" t="n">
        <v>3.32209</v>
      </c>
      <c r="H237" s="65" t="n">
        <v>2.66628</v>
      </c>
      <c r="I237" s="65" t="n">
        <v>2.58348</v>
      </c>
      <c r="J237" s="66" t="n">
        <v>7.9871117409</v>
      </c>
      <c r="K237" s="67" t="n">
        <v>0.0856605</v>
      </c>
      <c r="L237" s="7" t="n">
        <v>0.0271134</v>
      </c>
      <c r="M237" s="65" t="n">
        <v>0.00073524</v>
      </c>
      <c r="N237" s="64" t="n">
        <v>2.99847</v>
      </c>
      <c r="O237" s="65" t="n">
        <v>1.81344</v>
      </c>
      <c r="P237" s="65" t="n">
        <v>2.54915</v>
      </c>
      <c r="Q237" s="66" t="n">
        <v>4.232143738</v>
      </c>
      <c r="R237" s="67" t="n">
        <v>0.0847737</v>
      </c>
      <c r="S237" s="7" t="n">
        <v>0.0244779</v>
      </c>
      <c r="T237" s="65" t="n">
        <v>0.0005994864</v>
      </c>
      <c r="U237" s="64" t="n">
        <v>2.88892</v>
      </c>
      <c r="V237" s="65" t="n">
        <v>1.40255</v>
      </c>
      <c r="W237" s="65" t="n">
        <v>2.58584</v>
      </c>
      <c r="X237" s="66" t="n">
        <v>2.8407918986</v>
      </c>
      <c r="Y237" s="64"/>
      <c r="Z237" s="64"/>
      <c r="AA237" s="9" t="n">
        <f aca="false">IF("na"=F237,"",F237/F233)</f>
        <v>1.94529151395166</v>
      </c>
      <c r="AB237" s="7" t="n">
        <f aca="false">IF("na"=J237,"",J237/J233)</f>
        <v>0.414557206520821</v>
      </c>
      <c r="AC237" s="7" t="n">
        <f aca="false">IF("na"=M237,"",M237/M233)</f>
        <v>3.07690247436124</v>
      </c>
      <c r="AD237" s="7" t="n">
        <f aca="false">IF("na"=Q237,"",Q237/Q233)</f>
        <v>0.634761110574502</v>
      </c>
      <c r="AE237" s="7" t="n">
        <f aca="false">IF("na"=T237,"",T237/T233)</f>
        <v>4.63796658267334</v>
      </c>
      <c r="AF237" s="7" t="n">
        <f aca="false">IF("na"=X237,"",X237/X233)</f>
        <v>1.25613459005999</v>
      </c>
      <c r="AG237" s="7" t="n">
        <f aca="false">AG236</f>
        <v>234</v>
      </c>
      <c r="AH237" s="62" t="n">
        <f aca="true">SUM(IF(INDIRECT(ADDRESS(ROW(),AH$40))&gt;INDIRECT(ADDRESS($AG237,AH$40)),1,0),IF(INDIRECT(ADDRESS(ROW(),AH$40))&gt;INDIRECT(ADDRESS($AG237+1,AH$40)),1,0),IF(INDIRECT(ADDRESS(ROW(),AH$40))&gt;INDIRECT(ADDRESS($AG237+2,AH$40)),1,0),IF(INDIRECT(ADDRESS(ROW(),AH$40))&gt;INDIRECT(ADDRESS($AG237+3,AH$40)),1,0))+1</f>
        <v>4</v>
      </c>
      <c r="AI237" s="62" t="n">
        <f aca="true">SUM(IF(INDIRECT(ADDRESS(ROW(),AI$40))&gt;INDIRECT(ADDRESS($AG237,AI$40)),1,0),IF(INDIRECT(ADDRESS(ROW(),AI$40))&gt;INDIRECT(ADDRESS($AG237+1,AI$40)),1,0),IF(INDIRECT(ADDRESS(ROW(),AI$40))&gt;INDIRECT(ADDRESS($AG237+2,AI$40)),1,0),IF(INDIRECT(ADDRESS(ROW(),AI$40))&gt;INDIRECT(ADDRESS($AG237+3,AI$40)),1,0))+1</f>
        <v>2</v>
      </c>
      <c r="AJ237" s="62" t="n">
        <f aca="true">SUM(IF(INDIRECT(ADDRESS(ROW(),AJ$40))&gt;INDIRECT(ADDRESS($AG237,AJ$40)),1,0),IF(INDIRECT(ADDRESS(ROW(),AJ$40))&gt;INDIRECT(ADDRESS($AG237+1,AJ$40)),1,0),IF(INDIRECT(ADDRESS(ROW(),AJ$40))&gt;INDIRECT(ADDRESS($AG237+2,AJ$40)),1,0),IF(INDIRECT(ADDRESS(ROW(),AJ$40))&gt;INDIRECT(ADDRESS($AG237+3,AJ$40)),1,0))+1</f>
        <v>4</v>
      </c>
      <c r="AK237" s="62" t="n">
        <f aca="true">SUM(IF(INDIRECT(ADDRESS(ROW(),AK$40))&gt;INDIRECT(ADDRESS($AG237,AK$40)),1,0),IF(INDIRECT(ADDRESS(ROW(),AK$40))&gt;INDIRECT(ADDRESS($AG237+1,AK$40)),1,0),IF(INDIRECT(ADDRESS(ROW(),AK$40))&gt;INDIRECT(ADDRESS($AG237+2,AK$40)),1,0),IF(INDIRECT(ADDRESS(ROW(),AK$40))&gt;INDIRECT(ADDRESS($AG237+3,AK$40)),1,0))+1</f>
        <v>2</v>
      </c>
      <c r="AL237" s="62" t="n">
        <f aca="true">SUM(IF(INDIRECT(ADDRESS(ROW(),AL$40))&gt;INDIRECT(ADDRESS($AG237,AL$40)),1,0),IF(INDIRECT(ADDRESS(ROW(),AL$40))&gt;INDIRECT(ADDRESS($AG237+1,AL$40)),1,0),IF(INDIRECT(ADDRESS(ROW(),AL$40))&gt;INDIRECT(ADDRESS($AG237+2,AL$40)),1,0),IF(INDIRECT(ADDRESS(ROW(),AL$40))&gt;INDIRECT(ADDRESS($AG237+3,AL$40)),1,0))+1</f>
        <v>3</v>
      </c>
      <c r="AM237" s="62" t="n">
        <f aca="true">SUM(IF(INDIRECT(ADDRESS(ROW(),AM$40))&gt;INDIRECT(ADDRESS($AG237,AM$40)),1,0),IF(INDIRECT(ADDRESS(ROW(),AM$40))&gt;INDIRECT(ADDRESS($AG237+1,AM$40)),1,0),IF(INDIRECT(ADDRESS(ROW(),AM$40))&gt;INDIRECT(ADDRESS($AG237+2,AM$40)),1,0),IF(INDIRECT(ADDRESS(ROW(),AM$40))&gt;INDIRECT(ADDRESS($AG237+3,AM$40)),1,0))+1</f>
        <v>2</v>
      </c>
      <c r="AO237" s="8" t="n">
        <f aca="false">IF("na"=F237,"",SQRT(F237)/SQRT(F233))</f>
        <v>1.39473707699755</v>
      </c>
      <c r="AP237" s="8" t="n">
        <f aca="false">IF("na"=J237,"",SQRT(J237)/SQRT(J233))</f>
        <v>0.643861170222915</v>
      </c>
      <c r="AQ237" s="8" t="n">
        <f aca="false">IF("na"=M237,"",SQRT(M237)/SQRT(M233))</f>
        <v>1.75411016597055</v>
      </c>
      <c r="AR237" s="8" t="n">
        <f aca="false">IF("na"=Q237,"",SQRT(Q237)/SQRT(Q233))</f>
        <v>0.796718965868456</v>
      </c>
      <c r="AS237" s="8" t="n">
        <f aca="false">IF("na"=T237,"",SQRT(T237)/SQRT(T233))</f>
        <v>2.15359387598343</v>
      </c>
      <c r="AT237" s="8" t="n">
        <f aca="false">IF("na"=X237,"",SQRT(X237)/SQRT(X233))</f>
        <v>1.12077410304663</v>
      </c>
    </row>
    <row r="238" customFormat="false" ht="12.75" hidden="false" customHeight="true" outlineLevel="0" collapsed="false">
      <c r="B238" s="68"/>
      <c r="C238" s="68"/>
      <c r="D238" s="7"/>
      <c r="E238" s="7"/>
      <c r="F238" s="7"/>
      <c r="G238" s="7"/>
      <c r="H238" s="7"/>
      <c r="I238" s="7"/>
      <c r="J238" s="7"/>
      <c r="K238" s="7"/>
      <c r="L238" s="7"/>
    </row>
    <row r="239" customFormat="false" ht="12.75" hidden="false" customHeight="true" outlineLevel="0" collapsed="false">
      <c r="A239" s="11"/>
      <c r="B239" s="11"/>
      <c r="C239" s="11"/>
      <c r="D239" s="11" t="s">
        <v>323</v>
      </c>
      <c r="E239" s="11"/>
      <c r="F239" s="11"/>
      <c r="G239" s="11"/>
      <c r="H239" s="11"/>
      <c r="I239" s="11"/>
      <c r="J239" s="11"/>
      <c r="K239" s="11"/>
      <c r="L239" s="11"/>
      <c r="M239" s="11"/>
      <c r="N239" s="11"/>
      <c r="O239" s="11"/>
      <c r="P239" s="11"/>
      <c r="Q239" s="11"/>
      <c r="R239" s="11"/>
      <c r="S239" s="11"/>
      <c r="T239" s="11"/>
      <c r="U239" s="11"/>
      <c r="V239" s="11"/>
      <c r="W239" s="11"/>
      <c r="X239" s="11"/>
      <c r="Y239" s="11"/>
      <c r="Z239" s="11"/>
      <c r="AA239" s="49"/>
      <c r="AB239" s="50"/>
      <c r="AC239" s="50"/>
      <c r="AD239" s="50"/>
      <c r="AE239" s="50"/>
      <c r="AF239" s="50"/>
      <c r="AG239" s="50"/>
      <c r="AH239" s="51"/>
      <c r="AI239" s="51"/>
      <c r="AJ239" s="51"/>
      <c r="AK239" s="51"/>
      <c r="AL239" s="51"/>
      <c r="AM239" s="51"/>
      <c r="AO239" s="50"/>
      <c r="AQ239" s="50"/>
      <c r="AR239" s="50"/>
      <c r="AS239" s="50"/>
      <c r="AT239" s="50"/>
    </row>
    <row r="240" customFormat="false" ht="12.75" hidden="false" customHeight="true" outlineLevel="0" collapsed="false">
      <c r="B240" s="52" t="s">
        <v>293</v>
      </c>
      <c r="C240" s="52" t="s">
        <v>293</v>
      </c>
      <c r="D240" s="53" t="n">
        <v>7</v>
      </c>
      <c r="E240" s="53"/>
      <c r="F240" s="53"/>
      <c r="G240" s="53"/>
      <c r="H240" s="53"/>
      <c r="I240" s="53"/>
      <c r="J240" s="53"/>
      <c r="K240" s="53" t="n">
        <v>15</v>
      </c>
      <c r="L240" s="53"/>
      <c r="M240" s="53"/>
      <c r="N240" s="53"/>
      <c r="O240" s="53"/>
      <c r="P240" s="53"/>
      <c r="Q240" s="53"/>
      <c r="R240" s="53" t="n">
        <v>30</v>
      </c>
      <c r="S240" s="53"/>
      <c r="T240" s="53"/>
      <c r="U240" s="53"/>
      <c r="V240" s="53"/>
      <c r="W240" s="53"/>
      <c r="X240" s="53"/>
      <c r="Y240" s="54"/>
      <c r="Z240" s="54"/>
    </row>
    <row r="241" customFormat="false" ht="12.75" hidden="false" customHeight="true" outlineLevel="0" collapsed="false">
      <c r="B241" s="55" t="s">
        <v>284</v>
      </c>
      <c r="C241" s="55" t="s">
        <v>294</v>
      </c>
      <c r="D241" s="56" t="s">
        <v>284</v>
      </c>
      <c r="E241" s="57" t="s">
        <v>287</v>
      </c>
      <c r="F241" s="57" t="s">
        <v>295</v>
      </c>
      <c r="G241" s="57" t="s">
        <v>296</v>
      </c>
      <c r="H241" s="57" t="s">
        <v>297</v>
      </c>
      <c r="I241" s="57" t="s">
        <v>298</v>
      </c>
      <c r="J241" s="58" t="s">
        <v>299</v>
      </c>
      <c r="K241" s="56" t="s">
        <v>284</v>
      </c>
      <c r="L241" s="57" t="s">
        <v>287</v>
      </c>
      <c r="M241" s="57" t="s">
        <v>295</v>
      </c>
      <c r="N241" s="57" t="s">
        <v>296</v>
      </c>
      <c r="O241" s="57" t="s">
        <v>297</v>
      </c>
      <c r="P241" s="57" t="s">
        <v>298</v>
      </c>
      <c r="Q241" s="58" t="s">
        <v>299</v>
      </c>
      <c r="R241" s="56" t="s">
        <v>284</v>
      </c>
      <c r="S241" s="57" t="s">
        <v>287</v>
      </c>
      <c r="T241" s="57" t="s">
        <v>295</v>
      </c>
      <c r="U241" s="57" t="s">
        <v>296</v>
      </c>
      <c r="V241" s="57" t="s">
        <v>297</v>
      </c>
      <c r="W241" s="57" t="s">
        <v>298</v>
      </c>
      <c r="X241" s="58" t="s">
        <v>299</v>
      </c>
      <c r="Y241" s="57"/>
      <c r="Z241" s="57"/>
    </row>
    <row r="242" customFormat="false" ht="12.75" hidden="false" customHeight="true" outlineLevel="0" collapsed="false">
      <c r="A242" s="11" t="s">
        <v>300</v>
      </c>
      <c r="B242" s="57" t="n">
        <v>0.403618</v>
      </c>
      <c r="C242" s="57" t="n">
        <v>1.74012</v>
      </c>
      <c r="D242" s="59" t="n">
        <v>0.392948</v>
      </c>
      <c r="E242" s="60" t="n">
        <v>0.043294</v>
      </c>
      <c r="F242" s="60" t="n">
        <v>0.0019882193</v>
      </c>
      <c r="G242" s="60" t="n">
        <v>1.82613</v>
      </c>
      <c r="H242" s="60" t="n">
        <v>0.577287</v>
      </c>
      <c r="I242" s="60" t="n">
        <v>1.70352</v>
      </c>
      <c r="J242" s="61" t="n">
        <v>0.3345998403</v>
      </c>
      <c r="K242" s="59" t="n">
        <v>0.392009</v>
      </c>
      <c r="L242" s="60" t="n">
        <v>0.0292523</v>
      </c>
      <c r="M242" s="60" t="n">
        <v>0.0009904658</v>
      </c>
      <c r="N242" s="60" t="n">
        <v>1.7887</v>
      </c>
      <c r="O242" s="60" t="n">
        <v>0.358068</v>
      </c>
      <c r="P242" s="60" t="n">
        <v>1.73386</v>
      </c>
      <c r="Q242" s="61" t="n">
        <v>0.1282518802</v>
      </c>
      <c r="R242" s="59" t="n">
        <v>0.393311</v>
      </c>
      <c r="S242" s="60" t="n">
        <v>0.0214244</v>
      </c>
      <c r="T242" s="60" t="n">
        <v>0.0005652391</v>
      </c>
      <c r="U242" s="60" t="n">
        <v>1.76196</v>
      </c>
      <c r="V242" s="60" t="n">
        <v>0.251434</v>
      </c>
      <c r="W242" s="60" t="n">
        <v>1.73402</v>
      </c>
      <c r="X242" s="61" t="n">
        <v>0.0632562663</v>
      </c>
      <c r="Y242" s="60"/>
      <c r="Z242" s="60"/>
      <c r="AH242" s="62"/>
      <c r="AI242" s="62"/>
    </row>
    <row r="243" customFormat="false" ht="12.75" hidden="false" customHeight="true" outlineLevel="0" collapsed="false">
      <c r="A243" s="11" t="s">
        <v>280</v>
      </c>
      <c r="B243" s="57" t="n">
        <v>0.403618</v>
      </c>
      <c r="C243" s="57" t="n">
        <v>1.74012</v>
      </c>
      <c r="D243" s="59" t="n">
        <v>0.397375</v>
      </c>
      <c r="E243" s="60" t="n">
        <v>0.0535756</v>
      </c>
      <c r="F243" s="60" t="n">
        <v>0.0029093199</v>
      </c>
      <c r="G243" s="60" t="n">
        <v>1.78813</v>
      </c>
      <c r="H243" s="60" t="n">
        <v>0.616187</v>
      </c>
      <c r="I243" s="60" t="n">
        <v>1.65932</v>
      </c>
      <c r="J243" s="61" t="n">
        <v>0.3862150589</v>
      </c>
      <c r="K243" s="59" t="n">
        <v>0.394966</v>
      </c>
      <c r="L243" s="60" t="n">
        <v>0.0481308</v>
      </c>
      <c r="M243" s="60" t="n">
        <v>0.002391431</v>
      </c>
      <c r="N243" s="60" t="n">
        <v>1.75062</v>
      </c>
      <c r="O243" s="60" t="n">
        <v>0.42285</v>
      </c>
      <c r="P243" s="60" t="n">
        <v>1.68531</v>
      </c>
      <c r="Q243" s="61" t="n">
        <v>0.1818062586</v>
      </c>
      <c r="R243" s="59" t="n">
        <v>0.396376</v>
      </c>
      <c r="S243" s="60" t="n">
        <v>0.0461101</v>
      </c>
      <c r="T243" s="60" t="n">
        <v>0.0021785878</v>
      </c>
      <c r="U243" s="60" t="n">
        <v>1.70406</v>
      </c>
      <c r="V243" s="60" t="n">
        <v>0.350677</v>
      </c>
      <c r="W243" s="60" t="n">
        <v>1.65882</v>
      </c>
      <c r="X243" s="61" t="n">
        <v>0.1295840483</v>
      </c>
      <c r="Y243" s="60"/>
      <c r="Z243" s="60"/>
      <c r="AA243" s="9" t="n">
        <f aca="false">IF("na"=F243,"",F243/F242)</f>
        <v>1.46327917649728</v>
      </c>
      <c r="AB243" s="7" t="n">
        <f aca="false">IF("na"=J243,"",J243/J242)</f>
        <v>1.15425954344067</v>
      </c>
      <c r="AC243" s="7" t="n">
        <f aca="false">IF("na"=M243,"",M243/M242)</f>
        <v>2.41445085736428</v>
      </c>
      <c r="AD243" s="7" t="n">
        <f aca="false">IF("na"=Q243,"",Q243/Q242)</f>
        <v>1.41757187743747</v>
      </c>
      <c r="AE243" s="7" t="n">
        <f aca="false">IF("na"=T243,"",T243/T242)</f>
        <v>3.85427653536353</v>
      </c>
      <c r="AF243" s="7" t="n">
        <f aca="false">IF("na"=X243,"",X243/X242)</f>
        <v>2.04855670243692</v>
      </c>
      <c r="AG243" s="7" t="n">
        <f aca="false">ROW()</f>
        <v>243</v>
      </c>
      <c r="AH243" s="62" t="n">
        <f aca="true">SUM(IF(INDIRECT(ADDRESS(ROW(),AH$40))&gt;INDIRECT(ADDRESS($AG243,AH$40)),1,0),IF(INDIRECT(ADDRESS(ROW(),AH$40))&gt;INDIRECT(ADDRESS($AG243+1,AH$40)),1,0),IF(INDIRECT(ADDRESS(ROW(),AH$40))&gt;INDIRECT(ADDRESS($AG243+2,AH$40)),1,0),IF(INDIRECT(ADDRESS(ROW(),AH$40))&gt;INDIRECT(ADDRESS($AG243+3,AH$40)),1,0))+1</f>
        <v>2</v>
      </c>
      <c r="AI243" s="62" t="n">
        <f aca="true">SUM(IF(INDIRECT(ADDRESS(ROW(),AI$40))&gt;INDIRECT(ADDRESS($AG243,AI$40)),1,0),IF(INDIRECT(ADDRESS(ROW(),AI$40))&gt;INDIRECT(ADDRESS($AG243+1,AI$40)),1,0),IF(INDIRECT(ADDRESS(ROW(),AI$40))&gt;INDIRECT(ADDRESS($AG243+2,AI$40)),1,0),IF(INDIRECT(ADDRESS(ROW(),AI$40))&gt;INDIRECT(ADDRESS($AG243+3,AI$40)),1,0))+1</f>
        <v>3</v>
      </c>
      <c r="AJ243" s="62" t="n">
        <f aca="true">SUM(IF(INDIRECT(ADDRESS(ROW(),AJ$40))&gt;INDIRECT(ADDRESS($AG243,AJ$40)),1,0),IF(INDIRECT(ADDRESS(ROW(),AJ$40))&gt;INDIRECT(ADDRESS($AG243+1,AJ$40)),1,0),IF(INDIRECT(ADDRESS(ROW(),AJ$40))&gt;INDIRECT(ADDRESS($AG243+2,AJ$40)),1,0),IF(INDIRECT(ADDRESS(ROW(),AJ$40))&gt;INDIRECT(ADDRESS($AG243+3,AJ$40)),1,0))+1</f>
        <v>2</v>
      </c>
      <c r="AK243" s="62" t="n">
        <f aca="true">SUM(IF(INDIRECT(ADDRESS(ROW(),AK$40))&gt;INDIRECT(ADDRESS($AG243,AK$40)),1,0),IF(INDIRECT(ADDRESS(ROW(),AK$40))&gt;INDIRECT(ADDRESS($AG243+1,AK$40)),1,0),IF(INDIRECT(ADDRESS(ROW(),AK$40))&gt;INDIRECT(ADDRESS($AG243+2,AK$40)),1,0),IF(INDIRECT(ADDRESS(ROW(),AK$40))&gt;INDIRECT(ADDRESS($AG243+3,AK$40)),1,0))+1</f>
        <v>3</v>
      </c>
      <c r="AL243" s="62" t="n">
        <f aca="true">SUM(IF(INDIRECT(ADDRESS(ROW(),AL$40))&gt;INDIRECT(ADDRESS($AG243,AL$40)),1,0),IF(INDIRECT(ADDRESS(ROW(),AL$40))&gt;INDIRECT(ADDRESS($AG243+1,AL$40)),1,0),IF(INDIRECT(ADDRESS(ROW(),AL$40))&gt;INDIRECT(ADDRESS($AG243+2,AL$40)),1,0),IF(INDIRECT(ADDRESS(ROW(),AL$40))&gt;INDIRECT(ADDRESS($AG243+3,AL$40)),1,0))+1</f>
        <v>2</v>
      </c>
      <c r="AM243" s="62" t="n">
        <f aca="true">SUM(IF(INDIRECT(ADDRESS(ROW(),AM$40))&gt;INDIRECT(ADDRESS($AG243,AM$40)),1,0),IF(INDIRECT(ADDRESS(ROW(),AM$40))&gt;INDIRECT(ADDRESS($AG243+1,AM$40)),1,0),IF(INDIRECT(ADDRESS(ROW(),AM$40))&gt;INDIRECT(ADDRESS($AG243+2,AM$40)),1,0),IF(INDIRECT(ADDRESS(ROW(),AM$40))&gt;INDIRECT(ADDRESS($AG243+3,AM$40)),1,0))+1</f>
        <v>3</v>
      </c>
      <c r="AO243" s="8" t="n">
        <f aca="false">IF("na"=F243,"",SQRT(F243)/SQRT(F242))</f>
        <v>1.20966076918171</v>
      </c>
      <c r="AP243" s="8" t="n">
        <f aca="false">IF("na"=J243,"",SQRT(J243)/SQRT(J242))</f>
        <v>1.07436471621171</v>
      </c>
      <c r="AQ243" s="8" t="n">
        <f aca="false">IF("na"=M243,"",SQRT(M243)/SQRT(M242))</f>
        <v>1.55385033300002</v>
      </c>
      <c r="AR243" s="8" t="n">
        <f aca="false">IF("na"=Q243,"",SQRT(Q243)/SQRT(Q242))</f>
        <v>1.19061827528284</v>
      </c>
      <c r="AS243" s="8" t="n">
        <f aca="false">IF("na"=T243,"",SQRT(T243)/SQRT(T242))</f>
        <v>1.96323114669759</v>
      </c>
      <c r="AT243" s="8" t="n">
        <f aca="false">IF("na"=X243,"",SQRT(X243)/SQRT(X242))</f>
        <v>1.4312779962107</v>
      </c>
    </row>
    <row r="244" customFormat="false" ht="12.75" hidden="false" customHeight="true" outlineLevel="0" collapsed="false">
      <c r="A244" s="11" t="s">
        <v>281</v>
      </c>
      <c r="B244" s="57" t="n">
        <v>0.403618</v>
      </c>
      <c r="C244" s="57" t="n">
        <v>1.74012</v>
      </c>
      <c r="D244" s="59" t="n">
        <v>0.455884</v>
      </c>
      <c r="E244" s="60" t="n">
        <v>0.0426901</v>
      </c>
      <c r="F244" s="60" t="n">
        <v>0.0045541793</v>
      </c>
      <c r="G244" s="60" t="n">
        <v>1.76435</v>
      </c>
      <c r="H244" s="60" t="n">
        <v>0.556431</v>
      </c>
      <c r="I244" s="60" t="n">
        <v>1.64524</v>
      </c>
      <c r="J244" s="61" t="n">
        <v>0.3186176721</v>
      </c>
      <c r="K244" s="59" t="n">
        <v>0.45709</v>
      </c>
      <c r="L244" s="60" t="n">
        <v>0.0343419</v>
      </c>
      <c r="M244" s="60" t="n">
        <v>0.0040386207</v>
      </c>
      <c r="N244" s="60" t="n">
        <v>1.69425</v>
      </c>
      <c r="O244" s="60" t="n">
        <v>0.361095</v>
      </c>
      <c r="P244" s="60" t="n">
        <v>1.64294</v>
      </c>
      <c r="Q244" s="61" t="n">
        <v>0.1398335514</v>
      </c>
      <c r="R244" s="59" t="n">
        <v>0.456682</v>
      </c>
      <c r="S244" s="60" t="n">
        <v>0.0298321</v>
      </c>
      <c r="T244" s="60" t="n">
        <v>0.0037057421</v>
      </c>
      <c r="U244" s="60" t="n">
        <v>1.69108</v>
      </c>
      <c r="V244" s="60" t="n">
        <v>0.30081</v>
      </c>
      <c r="W244" s="60" t="n">
        <v>1.65548</v>
      </c>
      <c r="X244" s="61" t="n">
        <v>0.0976505857</v>
      </c>
      <c r="Y244" s="60"/>
      <c r="Z244" s="60"/>
      <c r="AA244" s="9" t="n">
        <f aca="false">IF("na"=F244,"",F244/F242)</f>
        <v>2.29058197956332</v>
      </c>
      <c r="AB244" s="7" t="n">
        <f aca="false">IF("na"=J244,"",J244/J242)</f>
        <v>0.952234979593324</v>
      </c>
      <c r="AC244" s="7" t="n">
        <f aca="false">IF("na"=M244,"",M244/M242)</f>
        <v>4.0774963658513</v>
      </c>
      <c r="AD244" s="7" t="n">
        <f aca="false">IF("na"=Q244,"",Q244/Q242)</f>
        <v>1.09030410456314</v>
      </c>
      <c r="AE244" s="7" t="n">
        <f aca="false">IF("na"=T244,"",T244/T242)</f>
        <v>6.55606114297472</v>
      </c>
      <c r="AF244" s="7" t="n">
        <f aca="false">IF("na"=X244,"",X244/X242)</f>
        <v>1.54372983756077</v>
      </c>
      <c r="AG244" s="7" t="n">
        <f aca="false">AG243</f>
        <v>243</v>
      </c>
      <c r="AH244" s="62" t="n">
        <f aca="true">SUM(IF(INDIRECT(ADDRESS(ROW(),AH$40))&gt;INDIRECT(ADDRESS($AG244,AH$40)),1,0),IF(INDIRECT(ADDRESS(ROW(),AH$40))&gt;INDIRECT(ADDRESS($AG244+1,AH$40)),1,0),IF(INDIRECT(ADDRESS(ROW(),AH$40))&gt;INDIRECT(ADDRESS($AG244+2,AH$40)),1,0),IF(INDIRECT(ADDRESS(ROW(),AH$40))&gt;INDIRECT(ADDRESS($AG244+3,AH$40)),1,0))+1</f>
        <v>3</v>
      </c>
      <c r="AI244" s="62" t="n">
        <f aca="true">SUM(IF(INDIRECT(ADDRESS(ROW(),AI$40))&gt;INDIRECT(ADDRESS($AG244,AI$40)),1,0),IF(INDIRECT(ADDRESS(ROW(),AI$40))&gt;INDIRECT(ADDRESS($AG244+1,AI$40)),1,0),IF(INDIRECT(ADDRESS(ROW(),AI$40))&gt;INDIRECT(ADDRESS($AG244+2,AI$40)),1,0),IF(INDIRECT(ADDRESS(ROW(),AI$40))&gt;INDIRECT(ADDRESS($AG244+3,AI$40)),1,0))+1</f>
        <v>1</v>
      </c>
      <c r="AJ244" s="62" t="n">
        <f aca="true">SUM(IF(INDIRECT(ADDRESS(ROW(),AJ$40))&gt;INDIRECT(ADDRESS($AG244,AJ$40)),1,0),IF(INDIRECT(ADDRESS(ROW(),AJ$40))&gt;INDIRECT(ADDRESS($AG244+1,AJ$40)),1,0),IF(INDIRECT(ADDRESS(ROW(),AJ$40))&gt;INDIRECT(ADDRESS($AG244+2,AJ$40)),1,0),IF(INDIRECT(ADDRESS(ROW(),AJ$40))&gt;INDIRECT(ADDRESS($AG244+3,AJ$40)),1,0))+1</f>
        <v>3</v>
      </c>
      <c r="AK244" s="62" t="n">
        <f aca="true">SUM(IF(INDIRECT(ADDRESS(ROW(),AK$40))&gt;INDIRECT(ADDRESS($AG244,AK$40)),1,0),IF(INDIRECT(ADDRESS(ROW(),AK$40))&gt;INDIRECT(ADDRESS($AG244+1,AK$40)),1,0),IF(INDIRECT(ADDRESS(ROW(),AK$40))&gt;INDIRECT(ADDRESS($AG244+2,AK$40)),1,0),IF(INDIRECT(ADDRESS(ROW(),AK$40))&gt;INDIRECT(ADDRESS($AG244+3,AK$40)),1,0))+1</f>
        <v>2</v>
      </c>
      <c r="AL244" s="62" t="n">
        <f aca="true">SUM(IF(INDIRECT(ADDRESS(ROW(),AL$40))&gt;INDIRECT(ADDRESS($AG244,AL$40)),1,0),IF(INDIRECT(ADDRESS(ROW(),AL$40))&gt;INDIRECT(ADDRESS($AG244+1,AL$40)),1,0),IF(INDIRECT(ADDRESS(ROW(),AL$40))&gt;INDIRECT(ADDRESS($AG244+2,AL$40)),1,0),IF(INDIRECT(ADDRESS(ROW(),AL$40))&gt;INDIRECT(ADDRESS($AG244+3,AL$40)),1,0))+1</f>
        <v>3</v>
      </c>
      <c r="AM244" s="62" t="n">
        <f aca="true">SUM(IF(INDIRECT(ADDRESS(ROW(),AM$40))&gt;INDIRECT(ADDRESS($AG244,AM$40)),1,0),IF(INDIRECT(ADDRESS(ROW(),AM$40))&gt;INDIRECT(ADDRESS($AG244+1,AM$40)),1,0),IF(INDIRECT(ADDRESS(ROW(),AM$40))&gt;INDIRECT(ADDRESS($AG244+2,AM$40)),1,0),IF(INDIRECT(ADDRESS(ROW(),AM$40))&gt;INDIRECT(ADDRESS($AG244+3,AM$40)),1,0))+1</f>
        <v>2</v>
      </c>
      <c r="AO244" s="8" t="n">
        <f aca="false">IF("na"=F244,"",SQRT(F244)/SQRT(F242))</f>
        <v>1.51346687428676</v>
      </c>
      <c r="AP244" s="8" t="n">
        <f aca="false">IF("na"=J244,"",SQRT(J244)/SQRT(J242))</f>
        <v>0.975825281284167</v>
      </c>
      <c r="AQ244" s="8" t="n">
        <f aca="false">IF("na"=M244,"",SQRT(M244)/SQRT(M242))</f>
        <v>2.01928115076908</v>
      </c>
      <c r="AR244" s="8" t="n">
        <f aca="false">IF("na"=Q244,"",SQRT(Q244)/SQRT(Q242))</f>
        <v>1.0441762804063</v>
      </c>
      <c r="AS244" s="8" t="n">
        <f aca="false">IF("na"=T244,"",SQRT(T244)/SQRT(T242))</f>
        <v>2.56048064686588</v>
      </c>
      <c r="AT244" s="8" t="n">
        <f aca="false">IF("na"=X244,"",SQRT(X244)/SQRT(X242))</f>
        <v>1.24246925014697</v>
      </c>
    </row>
    <row r="245" customFormat="false" ht="12.75" hidden="false" customHeight="true" outlineLevel="0" collapsed="false">
      <c r="A245" s="11" t="s">
        <v>282</v>
      </c>
      <c r="B245" s="57" t="n">
        <v>0.403618</v>
      </c>
      <c r="C245" s="57" t="n">
        <v>1.74012</v>
      </c>
      <c r="D245" s="63" t="n">
        <v>0.39408</v>
      </c>
      <c r="E245" s="64" t="n">
        <v>0.0420806</v>
      </c>
      <c r="F245" s="65" t="n">
        <v>0.0018617502</v>
      </c>
      <c r="G245" s="64" t="n">
        <v>1.88976</v>
      </c>
      <c r="H245" s="65" t="n">
        <v>0.597136</v>
      </c>
      <c r="I245" s="65" t="n">
        <v>1.76252</v>
      </c>
      <c r="J245" s="66" t="n">
        <v>0.3570731624</v>
      </c>
      <c r="K245" s="63" t="n">
        <v>0.397311</v>
      </c>
      <c r="L245" s="64" t="n">
        <v>0.0296578</v>
      </c>
      <c r="M245" s="65" t="n">
        <v>0.0009193633</v>
      </c>
      <c r="N245" s="64" t="n">
        <v>1.7854</v>
      </c>
      <c r="O245" s="65" t="n">
        <v>0.347772</v>
      </c>
      <c r="P245" s="65" t="n">
        <v>1.73353</v>
      </c>
      <c r="Q245" s="66" t="n">
        <v>0.120988792</v>
      </c>
      <c r="R245" s="63" t="n">
        <v>0.393629</v>
      </c>
      <c r="S245" s="64" t="n">
        <v>0.021936</v>
      </c>
      <c r="T245" s="65" t="n">
        <v>0.0005809681</v>
      </c>
      <c r="U245" s="64" t="n">
        <v>1.76802</v>
      </c>
      <c r="V245" s="65" t="n">
        <v>0.242579</v>
      </c>
      <c r="W245" s="65" t="n">
        <v>1.74079</v>
      </c>
      <c r="X245" s="66" t="n">
        <v>0.0588450201</v>
      </c>
      <c r="Y245" s="64"/>
      <c r="Z245" s="64"/>
      <c r="AA245" s="9" t="n">
        <f aca="false">IF("na"=F245,"",F245/F242)</f>
        <v>0.936390769368349</v>
      </c>
      <c r="AB245" s="7" t="n">
        <f aca="false">IF("na"=J245,"",J245/J242)</f>
        <v>1.06716477234374</v>
      </c>
      <c r="AC245" s="7" t="n">
        <f aca="false">IF("na"=M245,"",M245/M242)</f>
        <v>0.928213069042868</v>
      </c>
      <c r="AD245" s="7" t="n">
        <f aca="false">IF("na"=Q245,"",Q245/Q242)</f>
        <v>0.943368563574478</v>
      </c>
      <c r="AE245" s="7" t="n">
        <f aca="false">IF("na"=T245,"",T245/T242)</f>
        <v>1.02782716199216</v>
      </c>
      <c r="AF245" s="7" t="n">
        <f aca="false">IF("na"=X245,"",X245/X242)</f>
        <v>0.930263885966978</v>
      </c>
      <c r="AG245" s="7" t="n">
        <f aca="false">AG244</f>
        <v>243</v>
      </c>
      <c r="AH245" s="62" t="n">
        <f aca="true">SUM(IF(INDIRECT(ADDRESS(ROW(),AH$40))&gt;INDIRECT(ADDRESS($AG245,AH$40)),1,0),IF(INDIRECT(ADDRESS(ROW(),AH$40))&gt;INDIRECT(ADDRESS($AG245+1,AH$40)),1,0),IF(INDIRECT(ADDRESS(ROW(),AH$40))&gt;INDIRECT(ADDRESS($AG245+2,AH$40)),1,0),IF(INDIRECT(ADDRESS(ROW(),AH$40))&gt;INDIRECT(ADDRESS($AG245+3,AH$40)),1,0))+1</f>
        <v>1</v>
      </c>
      <c r="AI245" s="62" t="n">
        <f aca="true">SUM(IF(INDIRECT(ADDRESS(ROW(),AI$40))&gt;INDIRECT(ADDRESS($AG245,AI$40)),1,0),IF(INDIRECT(ADDRESS(ROW(),AI$40))&gt;INDIRECT(ADDRESS($AG245+1,AI$40)),1,0),IF(INDIRECT(ADDRESS(ROW(),AI$40))&gt;INDIRECT(ADDRESS($AG245+2,AI$40)),1,0),IF(INDIRECT(ADDRESS(ROW(),AI$40))&gt;INDIRECT(ADDRESS($AG245+3,AI$40)),1,0))+1</f>
        <v>2</v>
      </c>
      <c r="AJ245" s="62" t="n">
        <f aca="true">SUM(IF(INDIRECT(ADDRESS(ROW(),AJ$40))&gt;INDIRECT(ADDRESS($AG245,AJ$40)),1,0),IF(INDIRECT(ADDRESS(ROW(),AJ$40))&gt;INDIRECT(ADDRESS($AG245+1,AJ$40)),1,0),IF(INDIRECT(ADDRESS(ROW(),AJ$40))&gt;INDIRECT(ADDRESS($AG245+2,AJ$40)),1,0),IF(INDIRECT(ADDRESS(ROW(),AJ$40))&gt;INDIRECT(ADDRESS($AG245+3,AJ$40)),1,0))+1</f>
        <v>1</v>
      </c>
      <c r="AK245" s="62" t="n">
        <f aca="true">SUM(IF(INDIRECT(ADDRESS(ROW(),AK$40))&gt;INDIRECT(ADDRESS($AG245,AK$40)),1,0),IF(INDIRECT(ADDRESS(ROW(),AK$40))&gt;INDIRECT(ADDRESS($AG245+1,AK$40)),1,0),IF(INDIRECT(ADDRESS(ROW(),AK$40))&gt;INDIRECT(ADDRESS($AG245+2,AK$40)),1,0),IF(INDIRECT(ADDRESS(ROW(),AK$40))&gt;INDIRECT(ADDRESS($AG245+3,AK$40)),1,0))+1</f>
        <v>1</v>
      </c>
      <c r="AL245" s="62" t="n">
        <f aca="true">SUM(IF(INDIRECT(ADDRESS(ROW(),AL$40))&gt;INDIRECT(ADDRESS($AG245,AL$40)),1,0),IF(INDIRECT(ADDRESS(ROW(),AL$40))&gt;INDIRECT(ADDRESS($AG245+1,AL$40)),1,0),IF(INDIRECT(ADDRESS(ROW(),AL$40))&gt;INDIRECT(ADDRESS($AG245+2,AL$40)),1,0),IF(INDIRECT(ADDRESS(ROW(),AL$40))&gt;INDIRECT(ADDRESS($AG245+3,AL$40)),1,0))+1</f>
        <v>1</v>
      </c>
      <c r="AM245" s="62" t="n">
        <f aca="true">SUM(IF(INDIRECT(ADDRESS(ROW(),AM$40))&gt;INDIRECT(ADDRESS($AG245,AM$40)),1,0),IF(INDIRECT(ADDRESS(ROW(),AM$40))&gt;INDIRECT(ADDRESS($AG245+1,AM$40)),1,0),IF(INDIRECT(ADDRESS(ROW(),AM$40))&gt;INDIRECT(ADDRESS($AG245+2,AM$40)),1,0),IF(INDIRECT(ADDRESS(ROW(),AM$40))&gt;INDIRECT(ADDRESS($AG245+3,AM$40)),1,0))+1</f>
        <v>1</v>
      </c>
      <c r="AO245" s="8" t="n">
        <f aca="false">IF("na"=F245,"",SQRT(F245)/SQRT(F242))</f>
        <v>0.96767286278388</v>
      </c>
      <c r="AP245" s="8" t="n">
        <f aca="false">IF("na"=J245,"",SQRT(J245)/SQRT(J242))</f>
        <v>1.03303667521717</v>
      </c>
      <c r="AQ245" s="8" t="n">
        <f aca="false">IF("na"=M245,"",SQRT(M245)/SQRT(M242))</f>
        <v>0.9634381500869</v>
      </c>
      <c r="AR245" s="8" t="n">
        <f aca="false">IF("na"=Q245,"",SQRT(Q245)/SQRT(Q242))</f>
        <v>0.97127162193409</v>
      </c>
      <c r="AS245" s="8" t="n">
        <f aca="false">IF("na"=T245,"",SQRT(T245)/SQRT(T242))</f>
        <v>1.01381811090163</v>
      </c>
      <c r="AT245" s="8" t="n">
        <f aca="false">IF("na"=X245,"",SQRT(X245)/SQRT(X242))</f>
        <v>0.964501884895503</v>
      </c>
    </row>
    <row r="246" customFormat="false" ht="12.75" hidden="false" customHeight="true" outlineLevel="0" collapsed="false">
      <c r="A246" s="11" t="s">
        <v>283</v>
      </c>
      <c r="B246" s="57" t="n">
        <v>0.403618</v>
      </c>
      <c r="C246" s="57" t="n">
        <v>1.74012</v>
      </c>
      <c r="D246" s="67" t="n">
        <v>0.459035</v>
      </c>
      <c r="E246" s="7" t="n">
        <v>0.0542067</v>
      </c>
      <c r="F246" s="65" t="n">
        <v>0.0060094101</v>
      </c>
      <c r="G246" s="64" t="n">
        <v>1.83239</v>
      </c>
      <c r="H246" s="65" t="n">
        <v>0.701857</v>
      </c>
      <c r="I246" s="65" t="n">
        <v>1.66357</v>
      </c>
      <c r="J246" s="66" t="n">
        <v>0.4984631509</v>
      </c>
      <c r="K246" s="67" t="n">
        <v>0.457265</v>
      </c>
      <c r="L246" s="7" t="n">
        <v>0.0511373</v>
      </c>
      <c r="M246" s="65" t="n">
        <v>0.005493024</v>
      </c>
      <c r="N246" s="64" t="n">
        <v>1.79287</v>
      </c>
      <c r="O246" s="65" t="n">
        <v>0.559666</v>
      </c>
      <c r="P246" s="65" t="n">
        <v>1.67074</v>
      </c>
      <c r="Q246" s="66" t="n">
        <v>0.3180396159</v>
      </c>
      <c r="R246" s="67" t="n">
        <v>0.45602</v>
      </c>
      <c r="S246" s="7" t="n">
        <v>0.0492034</v>
      </c>
      <c r="T246" s="65" t="n">
        <v>0.0051669441</v>
      </c>
      <c r="U246" s="64" t="n">
        <v>1.77969</v>
      </c>
      <c r="V246" s="65" t="n">
        <v>0.479769</v>
      </c>
      <c r="W246" s="65" t="n">
        <v>1.69295</v>
      </c>
      <c r="X246" s="66" t="n">
        <v>0.2324033022</v>
      </c>
      <c r="Y246" s="64"/>
      <c r="Z246" s="64"/>
      <c r="AA246" s="9" t="n">
        <f aca="false">IF("na"=F246,"",F246/F242)</f>
        <v>3.02250868402696</v>
      </c>
      <c r="AB246" s="7" t="n">
        <f aca="false">IF("na"=J246,"",J246/J242)</f>
        <v>1.48972919548641</v>
      </c>
      <c r="AC246" s="7" t="n">
        <f aca="false">IF("na"=M246,"",M246/M242)</f>
        <v>5.54589971708261</v>
      </c>
      <c r="AD246" s="7" t="n">
        <f aca="false">IF("na"=Q246,"",Q246/Q242)</f>
        <v>2.47980470464869</v>
      </c>
      <c r="AE246" s="7" t="n">
        <f aca="false">IF("na"=T246,"",T246/T242)</f>
        <v>9.14116539354762</v>
      </c>
      <c r="AF246" s="7" t="n">
        <f aca="false">IF("na"=X246,"",X246/X242)</f>
        <v>3.67399651914011</v>
      </c>
      <c r="AG246" s="7" t="n">
        <f aca="false">AG245</f>
        <v>243</v>
      </c>
      <c r="AH246" s="62" t="n">
        <f aca="true">SUM(IF(INDIRECT(ADDRESS(ROW(),AH$40))&gt;INDIRECT(ADDRESS($AG246,AH$40)),1,0),IF(INDIRECT(ADDRESS(ROW(),AH$40))&gt;INDIRECT(ADDRESS($AG246+1,AH$40)),1,0),IF(INDIRECT(ADDRESS(ROW(),AH$40))&gt;INDIRECT(ADDRESS($AG246+2,AH$40)),1,0),IF(INDIRECT(ADDRESS(ROW(),AH$40))&gt;INDIRECT(ADDRESS($AG246+3,AH$40)),1,0))+1</f>
        <v>4</v>
      </c>
      <c r="AI246" s="62" t="n">
        <f aca="true">SUM(IF(INDIRECT(ADDRESS(ROW(),AI$40))&gt;INDIRECT(ADDRESS($AG246,AI$40)),1,0),IF(INDIRECT(ADDRESS(ROW(),AI$40))&gt;INDIRECT(ADDRESS($AG246+1,AI$40)),1,0),IF(INDIRECT(ADDRESS(ROW(),AI$40))&gt;INDIRECT(ADDRESS($AG246+2,AI$40)),1,0),IF(INDIRECT(ADDRESS(ROW(),AI$40))&gt;INDIRECT(ADDRESS($AG246+3,AI$40)),1,0))+1</f>
        <v>4</v>
      </c>
      <c r="AJ246" s="62" t="n">
        <f aca="true">SUM(IF(INDIRECT(ADDRESS(ROW(),AJ$40))&gt;INDIRECT(ADDRESS($AG246,AJ$40)),1,0),IF(INDIRECT(ADDRESS(ROW(),AJ$40))&gt;INDIRECT(ADDRESS($AG246+1,AJ$40)),1,0),IF(INDIRECT(ADDRESS(ROW(),AJ$40))&gt;INDIRECT(ADDRESS($AG246+2,AJ$40)),1,0),IF(INDIRECT(ADDRESS(ROW(),AJ$40))&gt;INDIRECT(ADDRESS($AG246+3,AJ$40)),1,0))+1</f>
        <v>4</v>
      </c>
      <c r="AK246" s="62" t="n">
        <f aca="true">SUM(IF(INDIRECT(ADDRESS(ROW(),AK$40))&gt;INDIRECT(ADDRESS($AG246,AK$40)),1,0),IF(INDIRECT(ADDRESS(ROW(),AK$40))&gt;INDIRECT(ADDRESS($AG246+1,AK$40)),1,0),IF(INDIRECT(ADDRESS(ROW(),AK$40))&gt;INDIRECT(ADDRESS($AG246+2,AK$40)),1,0),IF(INDIRECT(ADDRESS(ROW(),AK$40))&gt;INDIRECT(ADDRESS($AG246+3,AK$40)),1,0))+1</f>
        <v>4</v>
      </c>
      <c r="AL246" s="62" t="n">
        <f aca="true">SUM(IF(INDIRECT(ADDRESS(ROW(),AL$40))&gt;INDIRECT(ADDRESS($AG246,AL$40)),1,0),IF(INDIRECT(ADDRESS(ROW(),AL$40))&gt;INDIRECT(ADDRESS($AG246+1,AL$40)),1,0),IF(INDIRECT(ADDRESS(ROW(),AL$40))&gt;INDIRECT(ADDRESS($AG246+2,AL$40)),1,0),IF(INDIRECT(ADDRESS(ROW(),AL$40))&gt;INDIRECT(ADDRESS($AG246+3,AL$40)),1,0))+1</f>
        <v>4</v>
      </c>
      <c r="AM246" s="62" t="n">
        <f aca="true">SUM(IF(INDIRECT(ADDRESS(ROW(),AM$40))&gt;INDIRECT(ADDRESS($AG246,AM$40)),1,0),IF(INDIRECT(ADDRESS(ROW(),AM$40))&gt;INDIRECT(ADDRESS($AG246+1,AM$40)),1,0),IF(INDIRECT(ADDRESS(ROW(),AM$40))&gt;INDIRECT(ADDRESS($AG246+2,AM$40)),1,0),IF(INDIRECT(ADDRESS(ROW(),AM$40))&gt;INDIRECT(ADDRESS($AG246+3,AM$40)),1,0))+1</f>
        <v>4</v>
      </c>
      <c r="AO246" s="8" t="n">
        <f aca="false">IF("na"=F246,"",SQRT(F246)/SQRT(F242))</f>
        <v>1.73853636258404</v>
      </c>
      <c r="AP246" s="8" t="n">
        <f aca="false">IF("na"=J246,"",SQRT(J246)/SQRT(J242))</f>
        <v>1.2205446306819</v>
      </c>
      <c r="AQ246" s="8" t="n">
        <f aca="false">IF("na"=M246,"",SQRT(M246)/SQRT(M242))</f>
        <v>2.35497340050426</v>
      </c>
      <c r="AR246" s="8" t="n">
        <f aca="false">IF("na"=Q246,"",SQRT(Q246)/SQRT(Q242))</f>
        <v>1.57473956724555</v>
      </c>
      <c r="AS246" s="8" t="n">
        <f aca="false">IF("na"=T246,"",SQRT(T246)/SQRT(T242))</f>
        <v>3.02343602438478</v>
      </c>
      <c r="AT246" s="8" t="n">
        <f aca="false">IF("na"=X246,"",SQRT(X246)/SQRT(X242))</f>
        <v>1.91676720525475</v>
      </c>
    </row>
    <row r="247" customFormat="false" ht="12.75" hidden="false" customHeight="true" outlineLevel="0" collapsed="false">
      <c r="B247" s="68"/>
      <c r="C247" s="68"/>
      <c r="D247" s="7"/>
      <c r="E247" s="7"/>
      <c r="F247" s="7"/>
      <c r="G247" s="7"/>
      <c r="H247" s="7"/>
      <c r="I247" s="7"/>
      <c r="J247" s="7"/>
      <c r="K247" s="7"/>
      <c r="L247" s="7"/>
    </row>
    <row r="248" s="50" customFormat="true" ht="12.75" hidden="false" customHeight="true" outlineLevel="0" collapsed="false">
      <c r="A248" s="11"/>
      <c r="B248" s="11"/>
      <c r="C248" s="11"/>
      <c r="D248" s="11" t="s">
        <v>324</v>
      </c>
      <c r="E248" s="11"/>
      <c r="F248" s="11"/>
      <c r="G248" s="11"/>
      <c r="H248" s="11"/>
      <c r="I248" s="11"/>
      <c r="J248" s="11"/>
      <c r="K248" s="11"/>
      <c r="L248" s="11"/>
      <c r="M248" s="11"/>
      <c r="N248" s="11"/>
      <c r="O248" s="11"/>
      <c r="P248" s="11"/>
      <c r="Q248" s="11"/>
      <c r="R248" s="11"/>
      <c r="S248" s="11"/>
      <c r="T248" s="11"/>
      <c r="U248" s="11"/>
      <c r="V248" s="11"/>
      <c r="W248" s="11"/>
      <c r="X248" s="11"/>
      <c r="Y248" s="11"/>
      <c r="Z248" s="11"/>
      <c r="AA248" s="49"/>
      <c r="AH248" s="51"/>
      <c r="AI248" s="51"/>
      <c r="AJ248" s="51"/>
      <c r="AK248" s="51"/>
      <c r="AL248" s="51"/>
      <c r="AM248" s="51"/>
      <c r="AP248" s="10"/>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row>
    <row r="249" customFormat="false" ht="12.75" hidden="false" customHeight="true" outlineLevel="0" collapsed="false">
      <c r="B249" s="52" t="s">
        <v>293</v>
      </c>
      <c r="C249" s="52" t="s">
        <v>293</v>
      </c>
      <c r="D249" s="53" t="n">
        <v>7</v>
      </c>
      <c r="E249" s="53"/>
      <c r="F249" s="53"/>
      <c r="G249" s="53"/>
      <c r="H249" s="53"/>
      <c r="I249" s="53"/>
      <c r="J249" s="53"/>
      <c r="K249" s="53" t="n">
        <v>15</v>
      </c>
      <c r="L249" s="53"/>
      <c r="M249" s="53"/>
      <c r="N249" s="53"/>
      <c r="O249" s="53"/>
      <c r="P249" s="53"/>
      <c r="Q249" s="53"/>
      <c r="R249" s="53" t="n">
        <v>30</v>
      </c>
      <c r="S249" s="53"/>
      <c r="T249" s="53"/>
      <c r="U249" s="53"/>
      <c r="V249" s="53"/>
      <c r="W249" s="53"/>
      <c r="X249" s="53"/>
      <c r="Y249" s="54"/>
      <c r="Z249" s="54"/>
    </row>
    <row r="250" customFormat="false" ht="12.75" hidden="false" customHeight="true" outlineLevel="0" collapsed="false">
      <c r="B250" s="55" t="s">
        <v>284</v>
      </c>
      <c r="C250" s="55" t="s">
        <v>294</v>
      </c>
      <c r="D250" s="56" t="s">
        <v>284</v>
      </c>
      <c r="E250" s="57" t="s">
        <v>287</v>
      </c>
      <c r="F250" s="57" t="s">
        <v>295</v>
      </c>
      <c r="G250" s="57" t="s">
        <v>296</v>
      </c>
      <c r="H250" s="57" t="s">
        <v>297</v>
      </c>
      <c r="I250" s="57" t="s">
        <v>298</v>
      </c>
      <c r="J250" s="58" t="s">
        <v>299</v>
      </c>
      <c r="K250" s="56" t="s">
        <v>284</v>
      </c>
      <c r="L250" s="57" t="s">
        <v>287</v>
      </c>
      <c r="M250" s="57" t="s">
        <v>295</v>
      </c>
      <c r="N250" s="57" t="s">
        <v>296</v>
      </c>
      <c r="O250" s="57" t="s">
        <v>297</v>
      </c>
      <c r="P250" s="57" t="s">
        <v>298</v>
      </c>
      <c r="Q250" s="58" t="s">
        <v>299</v>
      </c>
      <c r="R250" s="56" t="s">
        <v>284</v>
      </c>
      <c r="S250" s="57" t="s">
        <v>287</v>
      </c>
      <c r="T250" s="57" t="s">
        <v>295</v>
      </c>
      <c r="U250" s="57" t="s">
        <v>296</v>
      </c>
      <c r="V250" s="57" t="s">
        <v>297</v>
      </c>
      <c r="W250" s="57" t="s">
        <v>298</v>
      </c>
      <c r="X250" s="58" t="s">
        <v>299</v>
      </c>
      <c r="Y250" s="57"/>
      <c r="Z250" s="57"/>
    </row>
    <row r="251" customFormat="false" ht="12.75" hidden="false" customHeight="true" outlineLevel="0" collapsed="false">
      <c r="A251" s="11" t="s">
        <v>300</v>
      </c>
      <c r="B251" s="57" t="n">
        <v>0.0426825</v>
      </c>
      <c r="C251" s="57" t="n">
        <v>2.11887</v>
      </c>
      <c r="D251" s="59" t="n">
        <v>0.045833</v>
      </c>
      <c r="E251" s="60" t="n">
        <v>0.0149052</v>
      </c>
      <c r="F251" s="60" t="n">
        <v>0.0002320905</v>
      </c>
      <c r="G251" s="60" t="n">
        <v>2.52895</v>
      </c>
      <c r="H251" s="60" t="n">
        <v>2.14474</v>
      </c>
      <c r="I251" s="60" t="n">
        <v>1.91528</v>
      </c>
      <c r="J251" s="61" t="n">
        <v>4.6413585557</v>
      </c>
      <c r="K251" s="59" t="n">
        <v>0.0461443</v>
      </c>
      <c r="L251" s="60" t="n">
        <v>0.0101465</v>
      </c>
      <c r="M251" s="60" t="n">
        <v>0.0001149354</v>
      </c>
      <c r="N251" s="60" t="n">
        <v>2.17682</v>
      </c>
      <c r="O251" s="60" t="n">
        <v>1.13555</v>
      </c>
      <c r="P251" s="60" t="n">
        <v>1.90337</v>
      </c>
      <c r="Q251" s="61" t="n">
        <v>1.3359140525</v>
      </c>
      <c r="R251" s="59" t="n">
        <v>0.0459324</v>
      </c>
      <c r="S251" s="60" t="n">
        <v>0.00707256</v>
      </c>
      <c r="T251" s="60" t="n">
        <v>6.05829E-005</v>
      </c>
      <c r="U251" s="60" t="n">
        <v>2.07332</v>
      </c>
      <c r="V251" s="60" t="n">
        <v>0.76271</v>
      </c>
      <c r="W251" s="60" t="n">
        <v>1.94173</v>
      </c>
      <c r="X251" s="61" t="n">
        <v>0.6131051237</v>
      </c>
      <c r="Y251" s="60"/>
      <c r="Z251" s="60"/>
      <c r="AH251" s="62"/>
      <c r="AI251" s="62"/>
    </row>
    <row r="252" customFormat="false" ht="12.75" hidden="false" customHeight="true" outlineLevel="0" collapsed="false">
      <c r="A252" s="11" t="s">
        <v>280</v>
      </c>
      <c r="B252" s="57" t="n">
        <v>0.0426825</v>
      </c>
      <c r="C252" s="57" t="n">
        <v>2.11887</v>
      </c>
      <c r="D252" s="59" t="n">
        <v>0.0428285</v>
      </c>
      <c r="E252" s="60" t="n">
        <v>0.0188712</v>
      </c>
      <c r="F252" s="60" t="n">
        <v>0.0003561434</v>
      </c>
      <c r="G252" s="60" t="s">
        <v>307</v>
      </c>
      <c r="H252" s="60" t="s">
        <v>307</v>
      </c>
      <c r="I252" s="60" t="n">
        <v>2.08426</v>
      </c>
      <c r="J252" s="61" t="n">
        <v>0.0011978521</v>
      </c>
      <c r="K252" s="59" t="n">
        <v>0.0437389</v>
      </c>
      <c r="L252" s="60" t="n">
        <v>0.0159232</v>
      </c>
      <c r="M252" s="60" t="n">
        <v>0.0002546641</v>
      </c>
      <c r="N252" s="60" t="n">
        <v>2.67254</v>
      </c>
      <c r="O252" s="60" t="n">
        <v>2.38082</v>
      </c>
      <c r="P252" s="60" t="n">
        <v>2.00316</v>
      </c>
      <c r="Q252" s="61" t="n">
        <v>5.6816926765</v>
      </c>
      <c r="R252" s="59" t="s">
        <v>307</v>
      </c>
      <c r="S252" s="60" t="n">
        <v>0</v>
      </c>
      <c r="T252" s="60"/>
      <c r="U252" s="60" t="s">
        <v>307</v>
      </c>
      <c r="V252" s="60" t="s">
        <v>307</v>
      </c>
      <c r="W252" s="60" t="s">
        <v>307</v>
      </c>
      <c r="X252" s="61"/>
      <c r="Y252" s="60"/>
      <c r="Z252" s="60"/>
      <c r="AA252" s="9" t="n">
        <f aca="false">IF("na"=F252,"",F252/F251)</f>
        <v>1.53450227389747</v>
      </c>
      <c r="AB252" s="7" t="n">
        <f aca="false">IF("na"=J252,"",J252/J251)</f>
        <v>0.0002580822157187</v>
      </c>
      <c r="AC252" s="7" t="n">
        <f aca="false">IF("na"=M252,"",M252/M251)</f>
        <v>2.2157150886498</v>
      </c>
      <c r="AD252" s="7" t="n">
        <f aca="false">IF("na"=Q252,"",Q252/Q251)</f>
        <v>4.25303758566459</v>
      </c>
      <c r="AE252" s="7" t="n">
        <f aca="false">IF("na"=T252,"",T252/T251)</f>
        <v>0</v>
      </c>
      <c r="AF252" s="7" t="n">
        <f aca="false">IF("na"=X252,"",X252/X251)</f>
        <v>0</v>
      </c>
      <c r="AG252" s="7" t="n">
        <f aca="false">ROW()</f>
        <v>252</v>
      </c>
      <c r="AH252" s="62" t="n">
        <f aca="true">SUM(IF(INDIRECT(ADDRESS(ROW(),AH$40))&gt;INDIRECT(ADDRESS($AG252,AH$40)),1,0),IF(INDIRECT(ADDRESS(ROW(),AH$40))&gt;INDIRECT(ADDRESS($AG252+1,AH$40)),1,0),IF(INDIRECT(ADDRESS(ROW(),AH$40))&gt;INDIRECT(ADDRESS($AG252+2,AH$40)),1,0),IF(INDIRECT(ADDRESS(ROW(),AH$40))&gt;INDIRECT(ADDRESS($AG252+3,AH$40)),1,0))+1</f>
        <v>2</v>
      </c>
      <c r="AI252" s="62" t="n">
        <f aca="true">SUM(IF(INDIRECT(ADDRESS(ROW(),AI$40))&gt;INDIRECT(ADDRESS($AG252,AI$40)),1,0),IF(INDIRECT(ADDRESS(ROW(),AI$40))&gt;INDIRECT(ADDRESS($AG252+1,AI$40)),1,0),IF(INDIRECT(ADDRESS(ROW(),AI$40))&gt;INDIRECT(ADDRESS($AG252+2,AI$40)),1,0),IF(INDIRECT(ADDRESS(ROW(),AI$40))&gt;INDIRECT(ADDRESS($AG252+3,AI$40)),1,0))+1</f>
        <v>1</v>
      </c>
      <c r="AJ252" s="62" t="n">
        <f aca="true">SUM(IF(INDIRECT(ADDRESS(ROW(),AJ$40))&gt;INDIRECT(ADDRESS($AG252,AJ$40)),1,0),IF(INDIRECT(ADDRESS(ROW(),AJ$40))&gt;INDIRECT(ADDRESS($AG252+1,AJ$40)),1,0),IF(INDIRECT(ADDRESS(ROW(),AJ$40))&gt;INDIRECT(ADDRESS($AG252+2,AJ$40)),1,0),IF(INDIRECT(ADDRESS(ROW(),AJ$40))&gt;INDIRECT(ADDRESS($AG252+3,AJ$40)),1,0))+1</f>
        <v>2</v>
      </c>
      <c r="AK252" s="62" t="n">
        <f aca="true">SUM(IF(INDIRECT(ADDRESS(ROW(),AK$40))&gt;INDIRECT(ADDRESS($AG252,AK$40)),1,0),IF(INDIRECT(ADDRESS(ROW(),AK$40))&gt;INDIRECT(ADDRESS($AG252+1,AK$40)),1,0),IF(INDIRECT(ADDRESS(ROW(),AK$40))&gt;INDIRECT(ADDRESS($AG252+2,AK$40)),1,0),IF(INDIRECT(ADDRESS(ROW(),AK$40))&gt;INDIRECT(ADDRESS($AG252+3,AK$40)),1,0))+1</f>
        <v>4</v>
      </c>
      <c r="AL252" s="62" t="n">
        <f aca="true">SUM(IF(INDIRECT(ADDRESS(ROW(),AL$40))&gt;INDIRECT(ADDRESS($AG252,AL$40)),1,0),IF(INDIRECT(ADDRESS(ROW(),AL$40))&gt;INDIRECT(ADDRESS($AG252+1,AL$40)),1,0),IF(INDIRECT(ADDRESS(ROW(),AL$40))&gt;INDIRECT(ADDRESS($AG252+2,AL$40)),1,0),IF(INDIRECT(ADDRESS(ROW(),AL$40))&gt;INDIRECT(ADDRESS($AG252+3,AL$40)),1,0))+1</f>
        <v>1</v>
      </c>
      <c r="AM252" s="62" t="n">
        <f aca="true">SUM(IF(INDIRECT(ADDRESS(ROW(),AM$40))&gt;INDIRECT(ADDRESS($AG252,AM$40)),1,0),IF(INDIRECT(ADDRESS(ROW(),AM$40))&gt;INDIRECT(ADDRESS($AG252+1,AM$40)),1,0),IF(INDIRECT(ADDRESS(ROW(),AM$40))&gt;INDIRECT(ADDRESS($AG252+2,AM$40)),1,0),IF(INDIRECT(ADDRESS(ROW(),AM$40))&gt;INDIRECT(ADDRESS($AG252+3,AM$40)),1,0))+1</f>
        <v>1</v>
      </c>
      <c r="AO252" s="8" t="n">
        <f aca="false">IF("na"=F252,"",SQRT(F252)/SQRT(F251))</f>
        <v>1.23875028714324</v>
      </c>
      <c r="AP252" s="8" t="n">
        <f aca="false">IF("na"=J252,"",SQRT(J252)/SQRT(J251))</f>
        <v>0.0160649374638901</v>
      </c>
      <c r="AQ252" s="8" t="n">
        <f aca="false">IF("na"=M252,"",SQRT(M252)/SQRT(M251))</f>
        <v>1.48852782595751</v>
      </c>
      <c r="AR252" s="8" t="n">
        <f aca="false">IF("na"=Q252,"",SQRT(Q252)/SQRT(Q251))</f>
        <v>2.06228940395488</v>
      </c>
      <c r="AS252" s="8" t="n">
        <f aca="false">IF("na"=T252,"",SQRT(T252)/SQRT(T251))</f>
        <v>0</v>
      </c>
      <c r="AT252" s="8" t="n">
        <f aca="false">IF("na"=X252,"",SQRT(X252)/SQRT(X251))</f>
        <v>0</v>
      </c>
    </row>
    <row r="253" customFormat="false" ht="12.75" hidden="false" customHeight="true" outlineLevel="0" collapsed="false">
      <c r="A253" s="11" t="s">
        <v>281</v>
      </c>
      <c r="B253" s="57" t="n">
        <v>0.0426825</v>
      </c>
      <c r="C253" s="57" t="n">
        <v>2.11887</v>
      </c>
      <c r="D253" s="59" t="n">
        <v>0.0605554</v>
      </c>
      <c r="E253" s="60" t="n">
        <v>0.0177284</v>
      </c>
      <c r="F253" s="60" t="n">
        <v>0.0006337366</v>
      </c>
      <c r="G253" s="60" t="n">
        <v>2.26479</v>
      </c>
      <c r="H253" s="60" t="n">
        <v>1.68803</v>
      </c>
      <c r="I253" s="60" t="n">
        <v>1.80805</v>
      </c>
      <c r="J253" s="61" t="n">
        <v>2.9460543533</v>
      </c>
      <c r="K253" s="59" t="n">
        <v>0.060005</v>
      </c>
      <c r="L253" s="60" t="n">
        <v>0.0137946</v>
      </c>
      <c r="M253" s="60" t="n">
        <v>0.0004903599</v>
      </c>
      <c r="N253" s="60" t="n">
        <v>2.06308</v>
      </c>
      <c r="O253" s="60" t="n">
        <v>0.997076</v>
      </c>
      <c r="P253" s="60" t="n">
        <v>1.84363</v>
      </c>
      <c r="Q253" s="61" t="n">
        <v>1.0699176073</v>
      </c>
      <c r="R253" s="59" t="n">
        <v>0.0593179</v>
      </c>
      <c r="S253" s="60" t="n">
        <v>0.011308</v>
      </c>
      <c r="T253" s="60" t="n">
        <v>0.0004046073</v>
      </c>
      <c r="U253" s="60" t="n">
        <v>1.95248</v>
      </c>
      <c r="V253" s="60" t="n">
        <v>0.649399</v>
      </c>
      <c r="W253" s="60" t="n">
        <v>1.83067</v>
      </c>
      <c r="X253" s="61" t="n">
        <v>0.5047783012</v>
      </c>
      <c r="Y253" s="60"/>
      <c r="Z253" s="60"/>
      <c r="AA253" s="9" t="n">
        <f aca="false">IF("na"=F253,"",F253/F251)</f>
        <v>2.73055812280123</v>
      </c>
      <c r="AB253" s="7" t="n">
        <f aca="false">IF("na"=J253,"",J253/J251)</f>
        <v>0.634739660369911</v>
      </c>
      <c r="AC253" s="7" t="n">
        <f aca="false">IF("na"=M253,"",M253/M251)</f>
        <v>4.26639573186329</v>
      </c>
      <c r="AD253" s="7" t="n">
        <f aca="false">IF("na"=Q253,"",Q253/Q251)</f>
        <v>0.800888055109369</v>
      </c>
      <c r="AE253" s="7" t="n">
        <f aca="false">IF("na"=T253,"",T253/T251)</f>
        <v>6.67857266654452</v>
      </c>
      <c r="AF253" s="7" t="n">
        <f aca="false">IF("na"=X253,"",X253/X251)</f>
        <v>0.823314439379884</v>
      </c>
      <c r="AG253" s="7" t="n">
        <f aca="false">AG252</f>
        <v>252</v>
      </c>
      <c r="AH253" s="62" t="n">
        <f aca="true">SUM(IF(INDIRECT(ADDRESS(ROW(),AH$40))&gt;INDIRECT(ADDRESS($AG253,AH$40)),1,0),IF(INDIRECT(ADDRESS(ROW(),AH$40))&gt;INDIRECT(ADDRESS($AG253+1,AH$40)),1,0),IF(INDIRECT(ADDRESS(ROW(),AH$40))&gt;INDIRECT(ADDRESS($AG253+2,AH$40)),1,0),IF(INDIRECT(ADDRESS(ROW(),AH$40))&gt;INDIRECT(ADDRESS($AG253+3,AH$40)),1,0))+1</f>
        <v>3</v>
      </c>
      <c r="AI253" s="62" t="n">
        <f aca="true">SUM(IF(INDIRECT(ADDRESS(ROW(),AI$40))&gt;INDIRECT(ADDRESS($AG253,AI$40)),1,0),IF(INDIRECT(ADDRESS(ROW(),AI$40))&gt;INDIRECT(ADDRESS($AG253+1,AI$40)),1,0),IF(INDIRECT(ADDRESS(ROW(),AI$40))&gt;INDIRECT(ADDRESS($AG253+2,AI$40)),1,0),IF(INDIRECT(ADDRESS(ROW(),AI$40))&gt;INDIRECT(ADDRESS($AG253+3,AI$40)),1,0))+1</f>
        <v>2</v>
      </c>
      <c r="AJ253" s="62" t="n">
        <f aca="true">SUM(IF(INDIRECT(ADDRESS(ROW(),AJ$40))&gt;INDIRECT(ADDRESS($AG253,AJ$40)),1,0),IF(INDIRECT(ADDRESS(ROW(),AJ$40))&gt;INDIRECT(ADDRESS($AG253+1,AJ$40)),1,0),IF(INDIRECT(ADDRESS(ROW(),AJ$40))&gt;INDIRECT(ADDRESS($AG253+2,AJ$40)),1,0),IF(INDIRECT(ADDRESS(ROW(),AJ$40))&gt;INDIRECT(ADDRESS($AG253+3,AJ$40)),1,0))+1</f>
        <v>3</v>
      </c>
      <c r="AK253" s="62" t="n">
        <f aca="true">SUM(IF(INDIRECT(ADDRESS(ROW(),AK$40))&gt;INDIRECT(ADDRESS($AG253,AK$40)),1,0),IF(INDIRECT(ADDRESS(ROW(),AK$40))&gt;INDIRECT(ADDRESS($AG253+1,AK$40)),1,0),IF(INDIRECT(ADDRESS(ROW(),AK$40))&gt;INDIRECT(ADDRESS($AG253+2,AK$40)),1,0),IF(INDIRECT(ADDRESS(ROW(),AK$40))&gt;INDIRECT(ADDRESS($AG253+3,AK$40)),1,0))+1</f>
        <v>1</v>
      </c>
      <c r="AL253" s="62" t="n">
        <f aca="true">SUM(IF(INDIRECT(ADDRESS(ROW(),AL$40))&gt;INDIRECT(ADDRESS($AG253,AL$40)),1,0),IF(INDIRECT(ADDRESS(ROW(),AL$40))&gt;INDIRECT(ADDRESS($AG253+1,AL$40)),1,0),IF(INDIRECT(ADDRESS(ROW(),AL$40))&gt;INDIRECT(ADDRESS($AG253+2,AL$40)),1,0),IF(INDIRECT(ADDRESS(ROW(),AL$40))&gt;INDIRECT(ADDRESS($AG253+3,AL$40)),1,0))+1</f>
        <v>3</v>
      </c>
      <c r="AM253" s="62" t="n">
        <f aca="true">SUM(IF(INDIRECT(ADDRESS(ROW(),AM$40))&gt;INDIRECT(ADDRESS($AG253,AM$40)),1,0),IF(INDIRECT(ADDRESS(ROW(),AM$40))&gt;INDIRECT(ADDRESS($AG253+1,AM$40)),1,0),IF(INDIRECT(ADDRESS(ROW(),AM$40))&gt;INDIRECT(ADDRESS($AG253+2,AM$40)),1,0),IF(INDIRECT(ADDRESS(ROW(),AM$40))&gt;INDIRECT(ADDRESS($AG253+3,AM$40)),1,0))+1</f>
        <v>2</v>
      </c>
      <c r="AO253" s="8" t="n">
        <f aca="false">IF("na"=F253,"",SQRT(F253)/SQRT(F251))</f>
        <v>1.65244005119739</v>
      </c>
      <c r="AP253" s="8" t="n">
        <f aca="false">IF("na"=J253,"",SQRT(J253)/SQRT(J251))</f>
        <v>0.796705504166948</v>
      </c>
      <c r="AQ253" s="8" t="n">
        <f aca="false">IF("na"=M253,"",SQRT(M253)/SQRT(M251))</f>
        <v>2.06552553406229</v>
      </c>
      <c r="AR253" s="8" t="n">
        <f aca="false">IF("na"=Q253,"",SQRT(Q253)/SQRT(Q251))</f>
        <v>0.894923491204342</v>
      </c>
      <c r="AS253" s="8" t="n">
        <f aca="false">IF("na"=T253,"",SQRT(T253)/SQRT(T251))</f>
        <v>2.58429345596519</v>
      </c>
      <c r="AT253" s="8" t="n">
        <f aca="false">IF("na"=X253,"",SQRT(X253)/SQRT(X251))</f>
        <v>0.90736676122717</v>
      </c>
    </row>
    <row r="254" customFormat="false" ht="12.75" hidden="false" customHeight="true" outlineLevel="0" collapsed="false">
      <c r="A254" s="11" t="s">
        <v>282</v>
      </c>
      <c r="B254" s="57" t="n">
        <v>0.0426825</v>
      </c>
      <c r="C254" s="57" t="n">
        <v>2.11887</v>
      </c>
      <c r="D254" s="63" t="n">
        <v>0.04541</v>
      </c>
      <c r="E254" s="64" t="n">
        <v>0.014383</v>
      </c>
      <c r="F254" s="65" t="n">
        <v>0.0002143098</v>
      </c>
      <c r="G254" s="64" t="n">
        <v>2.67873</v>
      </c>
      <c r="H254" s="65" t="n">
        <v>2.37781</v>
      </c>
      <c r="I254" s="65" t="n">
        <v>1.99337</v>
      </c>
      <c r="J254" s="66" t="n">
        <v>5.6697306461</v>
      </c>
      <c r="K254" s="63" t="n">
        <v>0.0460638</v>
      </c>
      <c r="L254" s="64" t="n">
        <v>0.00996805</v>
      </c>
      <c r="M254" s="65" t="n">
        <v>0.0001107951</v>
      </c>
      <c r="N254" s="64" t="n">
        <v>2.31807</v>
      </c>
      <c r="O254" s="65" t="n">
        <v>1.23415</v>
      </c>
      <c r="P254" s="65" t="n">
        <v>2.03823</v>
      </c>
      <c r="Q254" s="66" t="n">
        <v>1.5296290321</v>
      </c>
      <c r="R254" s="63" t="n">
        <v>0.0462507</v>
      </c>
      <c r="S254" s="64" t="n">
        <v>0.00751161</v>
      </c>
      <c r="T254" s="65" t="n">
        <v>6.91562E-005</v>
      </c>
      <c r="U254" s="64" t="n">
        <v>2.14474</v>
      </c>
      <c r="V254" s="65" t="n">
        <v>0.705966</v>
      </c>
      <c r="W254" s="65" t="n">
        <v>2.02163</v>
      </c>
      <c r="X254" s="66" t="n">
        <v>0.5078436107</v>
      </c>
      <c r="Y254" s="64"/>
      <c r="Z254" s="64"/>
      <c r="AA254" s="9" t="n">
        <f aca="false">IF("na"=F254,"",F254/F251)</f>
        <v>0.923388936643249</v>
      </c>
      <c r="AB254" s="7" t="n">
        <f aca="false">IF("na"=J254,"",J254/J251)</f>
        <v>1.22156704293769</v>
      </c>
      <c r="AC254" s="7" t="n">
        <f aca="false">IF("na"=M254,"",M254/M251)</f>
        <v>0.963977155863207</v>
      </c>
      <c r="AD254" s="7" t="n">
        <f aca="false">IF("na"=Q254,"",Q254/Q251)</f>
        <v>1.1450055707083</v>
      </c>
      <c r="AE254" s="7" t="n">
        <f aca="false">IF("na"=T254,"",T254/T251)</f>
        <v>1.14151352939526</v>
      </c>
      <c r="AF254" s="7" t="n">
        <f aca="false">IF("na"=X254,"",X254/X251)</f>
        <v>0.828314086881607</v>
      </c>
      <c r="AG254" s="7" t="n">
        <f aca="false">AG253</f>
        <v>252</v>
      </c>
      <c r="AH254" s="62" t="n">
        <f aca="true">SUM(IF(INDIRECT(ADDRESS(ROW(),AH$40))&gt;INDIRECT(ADDRESS($AG254,AH$40)),1,0),IF(INDIRECT(ADDRESS(ROW(),AH$40))&gt;INDIRECT(ADDRESS($AG254+1,AH$40)),1,0),IF(INDIRECT(ADDRESS(ROW(),AH$40))&gt;INDIRECT(ADDRESS($AG254+2,AH$40)),1,0),IF(INDIRECT(ADDRESS(ROW(),AH$40))&gt;INDIRECT(ADDRESS($AG254+3,AH$40)),1,0))+1</f>
        <v>1</v>
      </c>
      <c r="AI254" s="62" t="n">
        <f aca="true">SUM(IF(INDIRECT(ADDRESS(ROW(),AI$40))&gt;INDIRECT(ADDRESS($AG254,AI$40)),1,0),IF(INDIRECT(ADDRESS(ROW(),AI$40))&gt;INDIRECT(ADDRESS($AG254+1,AI$40)),1,0),IF(INDIRECT(ADDRESS(ROW(),AI$40))&gt;INDIRECT(ADDRESS($AG254+2,AI$40)),1,0),IF(INDIRECT(ADDRESS(ROW(),AI$40))&gt;INDIRECT(ADDRESS($AG254+3,AI$40)),1,0))+1</f>
        <v>4</v>
      </c>
      <c r="AJ254" s="62" t="n">
        <f aca="true">SUM(IF(INDIRECT(ADDRESS(ROW(),AJ$40))&gt;INDIRECT(ADDRESS($AG254,AJ$40)),1,0),IF(INDIRECT(ADDRESS(ROW(),AJ$40))&gt;INDIRECT(ADDRESS($AG254+1,AJ$40)),1,0),IF(INDIRECT(ADDRESS(ROW(),AJ$40))&gt;INDIRECT(ADDRESS($AG254+2,AJ$40)),1,0),IF(INDIRECT(ADDRESS(ROW(),AJ$40))&gt;INDIRECT(ADDRESS($AG254+3,AJ$40)),1,0))+1</f>
        <v>1</v>
      </c>
      <c r="AK254" s="62" t="n">
        <f aca="true">SUM(IF(INDIRECT(ADDRESS(ROW(),AK$40))&gt;INDIRECT(ADDRESS($AG254,AK$40)),1,0),IF(INDIRECT(ADDRESS(ROW(),AK$40))&gt;INDIRECT(ADDRESS($AG254+1,AK$40)),1,0),IF(INDIRECT(ADDRESS(ROW(),AK$40))&gt;INDIRECT(ADDRESS($AG254+2,AK$40)),1,0),IF(INDIRECT(ADDRESS(ROW(),AK$40))&gt;INDIRECT(ADDRESS($AG254+3,AK$40)),1,0))+1</f>
        <v>2</v>
      </c>
      <c r="AL254" s="62" t="n">
        <f aca="true">SUM(IF(INDIRECT(ADDRESS(ROW(),AL$40))&gt;INDIRECT(ADDRESS($AG254,AL$40)),1,0),IF(INDIRECT(ADDRESS(ROW(),AL$40))&gt;INDIRECT(ADDRESS($AG254+1,AL$40)),1,0),IF(INDIRECT(ADDRESS(ROW(),AL$40))&gt;INDIRECT(ADDRESS($AG254+2,AL$40)),1,0),IF(INDIRECT(ADDRESS(ROW(),AL$40))&gt;INDIRECT(ADDRESS($AG254+3,AL$40)),1,0))+1</f>
        <v>2</v>
      </c>
      <c r="AM254" s="62" t="n">
        <f aca="true">SUM(IF(INDIRECT(ADDRESS(ROW(),AM$40))&gt;INDIRECT(ADDRESS($AG254,AM$40)),1,0),IF(INDIRECT(ADDRESS(ROW(),AM$40))&gt;INDIRECT(ADDRESS($AG254+1,AM$40)),1,0),IF(INDIRECT(ADDRESS(ROW(),AM$40))&gt;INDIRECT(ADDRESS($AG254+2,AM$40)),1,0),IF(INDIRECT(ADDRESS(ROW(),AM$40))&gt;INDIRECT(ADDRESS($AG254+3,AM$40)),1,0))+1</f>
        <v>3</v>
      </c>
      <c r="AO254" s="8" t="n">
        <f aca="false">IF("na"=F254,"",SQRT(F254)/SQRT(F251))</f>
        <v>0.960931286119486</v>
      </c>
      <c r="AP254" s="8" t="n">
        <f aca="false">IF("na"=J254,"",SQRT(J254)/SQRT(J251))</f>
        <v>1.10524524108349</v>
      </c>
      <c r="AQ254" s="8" t="n">
        <f aca="false">IF("na"=M254,"",SQRT(M254)/SQRT(M251))</f>
        <v>0.981823383233057</v>
      </c>
      <c r="AR254" s="8" t="n">
        <f aca="false">IF("na"=Q254,"",SQRT(Q254)/SQRT(Q251))</f>
        <v>1.07004933096951</v>
      </c>
      <c r="AS254" s="8" t="n">
        <f aca="false">IF("na"=T254,"",SQRT(T254)/SQRT(T251))</f>
        <v>1.06841636518506</v>
      </c>
      <c r="AT254" s="8" t="n">
        <f aca="false">IF("na"=X254,"",SQRT(X254)/SQRT(X251))</f>
        <v>0.910117622553045</v>
      </c>
    </row>
    <row r="255" customFormat="false" ht="12.75" hidden="false" customHeight="true" outlineLevel="0" collapsed="false">
      <c r="A255" s="11" t="s">
        <v>283</v>
      </c>
      <c r="B255" s="57" t="n">
        <v>0.0426825</v>
      </c>
      <c r="C255" s="57" t="n">
        <v>2.11887</v>
      </c>
      <c r="D255" s="67" t="n">
        <v>0.059549</v>
      </c>
      <c r="E255" s="7" t="n">
        <v>0.0222209</v>
      </c>
      <c r="F255" s="65" t="n">
        <v>0.0007782471</v>
      </c>
      <c r="G255" s="64" t="n">
        <v>2.36787</v>
      </c>
      <c r="H255" s="65" t="n">
        <v>2.05745</v>
      </c>
      <c r="I255" s="65" t="n">
        <v>1.82062</v>
      </c>
      <c r="J255" s="66" t="n">
        <v>4.322053565</v>
      </c>
      <c r="K255" s="67" t="n">
        <v>0.0593278</v>
      </c>
      <c r="L255" s="7" t="n">
        <v>0.0188899</v>
      </c>
      <c r="M255" s="65" t="n">
        <v>0.0006338943</v>
      </c>
      <c r="N255" s="64" t="n">
        <v>2.17862</v>
      </c>
      <c r="O255" s="65" t="n">
        <v>1.30072</v>
      </c>
      <c r="P255" s="65" t="n">
        <v>1.84805</v>
      </c>
      <c r="Q255" s="66" t="n">
        <v>1.7652159908</v>
      </c>
      <c r="R255" s="67" t="n">
        <v>0.0587794</v>
      </c>
      <c r="S255" s="7" t="n">
        <v>0.0169459</v>
      </c>
      <c r="T255" s="65" t="n">
        <v>0.0005462736</v>
      </c>
      <c r="U255" s="64" t="n">
        <v>2.07248</v>
      </c>
      <c r="V255" s="65" t="n">
        <v>0.924994</v>
      </c>
      <c r="W255" s="65" t="n">
        <v>1.86648</v>
      </c>
      <c r="X255" s="66" t="n">
        <v>0.9193146121</v>
      </c>
      <c r="Y255" s="64"/>
      <c r="Z255" s="64"/>
      <c r="AA255" s="9" t="n">
        <f aca="false">IF("na"=F255,"",F255/F251)</f>
        <v>3.3532053229236</v>
      </c>
      <c r="AB255" s="7" t="n">
        <f aca="false">IF("na"=J255,"",J255/J251)</f>
        <v>0.931204412055633</v>
      </c>
      <c r="AC255" s="7" t="n">
        <f aca="false">IF("na"=M255,"",M255/M251)</f>
        <v>5.51522246409722</v>
      </c>
      <c r="AD255" s="7" t="n">
        <f aca="false">IF("na"=Q255,"",Q255/Q251)</f>
        <v>1.32135445951528</v>
      </c>
      <c r="AE255" s="7" t="n">
        <f aca="false">IF("na"=T255,"",T255/T251)</f>
        <v>9.01696023135241</v>
      </c>
      <c r="AF255" s="7" t="n">
        <f aca="false">IF("na"=X255,"",X255/X251)</f>
        <v>1.49944043290989</v>
      </c>
      <c r="AG255" s="7" t="n">
        <f aca="false">AG254</f>
        <v>252</v>
      </c>
      <c r="AH255" s="62" t="n">
        <f aca="true">SUM(IF(INDIRECT(ADDRESS(ROW(),AH$40))&gt;INDIRECT(ADDRESS($AG255,AH$40)),1,0),IF(INDIRECT(ADDRESS(ROW(),AH$40))&gt;INDIRECT(ADDRESS($AG255+1,AH$40)),1,0),IF(INDIRECT(ADDRESS(ROW(),AH$40))&gt;INDIRECT(ADDRESS($AG255+2,AH$40)),1,0),IF(INDIRECT(ADDRESS(ROW(),AH$40))&gt;INDIRECT(ADDRESS($AG255+3,AH$40)),1,0))+1</f>
        <v>4</v>
      </c>
      <c r="AI255" s="62" t="n">
        <f aca="true">SUM(IF(INDIRECT(ADDRESS(ROW(),AI$40))&gt;INDIRECT(ADDRESS($AG255,AI$40)),1,0),IF(INDIRECT(ADDRESS(ROW(),AI$40))&gt;INDIRECT(ADDRESS($AG255+1,AI$40)),1,0),IF(INDIRECT(ADDRESS(ROW(),AI$40))&gt;INDIRECT(ADDRESS($AG255+2,AI$40)),1,0),IF(INDIRECT(ADDRESS(ROW(),AI$40))&gt;INDIRECT(ADDRESS($AG255+3,AI$40)),1,0))+1</f>
        <v>3</v>
      </c>
      <c r="AJ255" s="62" t="n">
        <f aca="true">SUM(IF(INDIRECT(ADDRESS(ROW(),AJ$40))&gt;INDIRECT(ADDRESS($AG255,AJ$40)),1,0),IF(INDIRECT(ADDRESS(ROW(),AJ$40))&gt;INDIRECT(ADDRESS($AG255+1,AJ$40)),1,0),IF(INDIRECT(ADDRESS(ROW(),AJ$40))&gt;INDIRECT(ADDRESS($AG255+2,AJ$40)),1,0),IF(INDIRECT(ADDRESS(ROW(),AJ$40))&gt;INDIRECT(ADDRESS($AG255+3,AJ$40)),1,0))+1</f>
        <v>4</v>
      </c>
      <c r="AK255" s="62" t="n">
        <f aca="true">SUM(IF(INDIRECT(ADDRESS(ROW(),AK$40))&gt;INDIRECT(ADDRESS($AG255,AK$40)),1,0),IF(INDIRECT(ADDRESS(ROW(),AK$40))&gt;INDIRECT(ADDRESS($AG255+1,AK$40)),1,0),IF(INDIRECT(ADDRESS(ROW(),AK$40))&gt;INDIRECT(ADDRESS($AG255+2,AK$40)),1,0),IF(INDIRECT(ADDRESS(ROW(),AK$40))&gt;INDIRECT(ADDRESS($AG255+3,AK$40)),1,0))+1</f>
        <v>3</v>
      </c>
      <c r="AL255" s="62" t="n">
        <f aca="true">SUM(IF(INDIRECT(ADDRESS(ROW(),AL$40))&gt;INDIRECT(ADDRESS($AG255,AL$40)),1,0),IF(INDIRECT(ADDRESS(ROW(),AL$40))&gt;INDIRECT(ADDRESS($AG255+1,AL$40)),1,0),IF(INDIRECT(ADDRESS(ROW(),AL$40))&gt;INDIRECT(ADDRESS($AG255+2,AL$40)),1,0),IF(INDIRECT(ADDRESS(ROW(),AL$40))&gt;INDIRECT(ADDRESS($AG255+3,AL$40)),1,0))+1</f>
        <v>4</v>
      </c>
      <c r="AM255" s="62" t="n">
        <f aca="true">SUM(IF(INDIRECT(ADDRESS(ROW(),AM$40))&gt;INDIRECT(ADDRESS($AG255,AM$40)),1,0),IF(INDIRECT(ADDRESS(ROW(),AM$40))&gt;INDIRECT(ADDRESS($AG255+1,AM$40)),1,0),IF(INDIRECT(ADDRESS(ROW(),AM$40))&gt;INDIRECT(ADDRESS($AG255+2,AM$40)),1,0),IF(INDIRECT(ADDRESS(ROW(),AM$40))&gt;INDIRECT(ADDRESS($AG255+3,AM$40)),1,0))+1</f>
        <v>4</v>
      </c>
      <c r="AO255" s="8" t="n">
        <f aca="false">IF("na"=F255,"",SQRT(F255)/SQRT(F251))</f>
        <v>1.831175939915</v>
      </c>
      <c r="AP255" s="8" t="n">
        <f aca="false">IF("na"=J255,"",SQRT(J255)/SQRT(J251))</f>
        <v>0.964989332612352</v>
      </c>
      <c r="AQ255" s="8" t="n">
        <f aca="false">IF("na"=M255,"",SQRT(M255)/SQRT(M251))</f>
        <v>2.34845107764612</v>
      </c>
      <c r="AR255" s="8" t="n">
        <f aca="false">IF("na"=Q255,"",SQRT(Q255)/SQRT(Q251))</f>
        <v>1.14950183101867</v>
      </c>
      <c r="AS255" s="8" t="n">
        <f aca="false">IF("na"=T255,"",SQRT(T255)/SQRT(T251))</f>
        <v>3.0028253747683</v>
      </c>
      <c r="AT255" s="8" t="n">
        <f aca="false">IF("na"=X255,"",SQRT(X255)/SQRT(X251))</f>
        <v>1.22451640777488</v>
      </c>
    </row>
    <row r="256" customFormat="false" ht="12.75" hidden="false" customHeight="true" outlineLevel="0" collapsed="false">
      <c r="B256" s="68"/>
      <c r="C256" s="68"/>
      <c r="D256" s="7"/>
      <c r="E256" s="7"/>
      <c r="F256" s="7"/>
      <c r="G256" s="7"/>
      <c r="H256" s="7"/>
      <c r="I256" s="7"/>
      <c r="J256" s="7"/>
      <c r="K256" s="7"/>
      <c r="L256" s="7"/>
    </row>
    <row r="257" s="50" customFormat="true" ht="12.75" hidden="false" customHeight="true" outlineLevel="0" collapsed="false">
      <c r="A257" s="11"/>
      <c r="B257" s="11"/>
      <c r="C257" s="11"/>
      <c r="D257" s="11" t="s">
        <v>325</v>
      </c>
      <c r="E257" s="11"/>
      <c r="F257" s="11"/>
      <c r="G257" s="11"/>
      <c r="H257" s="11"/>
      <c r="I257" s="11"/>
      <c r="J257" s="11"/>
      <c r="K257" s="11"/>
      <c r="L257" s="11"/>
      <c r="M257" s="11"/>
      <c r="N257" s="11"/>
      <c r="O257" s="11"/>
      <c r="P257" s="11"/>
      <c r="Q257" s="11"/>
      <c r="R257" s="11"/>
      <c r="S257" s="11"/>
      <c r="T257" s="11"/>
      <c r="U257" s="11"/>
      <c r="V257" s="11"/>
      <c r="W257" s="11"/>
      <c r="X257" s="11"/>
      <c r="Y257" s="11"/>
      <c r="Z257" s="11"/>
      <c r="AA257" s="49"/>
      <c r="AH257" s="51"/>
      <c r="AI257" s="51"/>
      <c r="AJ257" s="51"/>
      <c r="AK257" s="51"/>
      <c r="AL257" s="51"/>
      <c r="AM257" s="51"/>
      <c r="AP257" s="10"/>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row>
    <row r="258" customFormat="false" ht="12.75" hidden="false" customHeight="true" outlineLevel="0" collapsed="false">
      <c r="B258" s="52" t="s">
        <v>293</v>
      </c>
      <c r="C258" s="52" t="s">
        <v>293</v>
      </c>
      <c r="D258" s="53" t="n">
        <v>7</v>
      </c>
      <c r="E258" s="53"/>
      <c r="F258" s="53"/>
      <c r="G258" s="53"/>
      <c r="H258" s="53"/>
      <c r="I258" s="53"/>
      <c r="J258" s="53"/>
      <c r="K258" s="53" t="n">
        <v>15</v>
      </c>
      <c r="L258" s="53"/>
      <c r="M258" s="53"/>
      <c r="N258" s="53"/>
      <c r="O258" s="53"/>
      <c r="P258" s="53"/>
      <c r="Q258" s="53"/>
      <c r="R258" s="53" t="n">
        <v>30</v>
      </c>
      <c r="S258" s="53"/>
      <c r="T258" s="53"/>
      <c r="U258" s="53"/>
      <c r="V258" s="53"/>
      <c r="W258" s="53"/>
      <c r="X258" s="53"/>
      <c r="Y258" s="54"/>
      <c r="Z258" s="54"/>
    </row>
    <row r="259" customFormat="false" ht="12.75" hidden="false" customHeight="true" outlineLevel="0" collapsed="false">
      <c r="B259" s="55" t="s">
        <v>284</v>
      </c>
      <c r="C259" s="55" t="s">
        <v>294</v>
      </c>
      <c r="D259" s="56" t="s">
        <v>284</v>
      </c>
      <c r="E259" s="57" t="s">
        <v>287</v>
      </c>
      <c r="F259" s="57" t="s">
        <v>295</v>
      </c>
      <c r="G259" s="57" t="s">
        <v>296</v>
      </c>
      <c r="H259" s="57" t="s">
        <v>297</v>
      </c>
      <c r="I259" s="57" t="s">
        <v>298</v>
      </c>
      <c r="J259" s="58" t="s">
        <v>299</v>
      </c>
      <c r="K259" s="56" t="s">
        <v>284</v>
      </c>
      <c r="L259" s="57" t="s">
        <v>287</v>
      </c>
      <c r="M259" s="57" t="s">
        <v>295</v>
      </c>
      <c r="N259" s="57" t="s">
        <v>296</v>
      </c>
      <c r="O259" s="57" t="s">
        <v>297</v>
      </c>
      <c r="P259" s="57" t="s">
        <v>298</v>
      </c>
      <c r="Q259" s="58" t="s">
        <v>299</v>
      </c>
      <c r="R259" s="56" t="s">
        <v>284</v>
      </c>
      <c r="S259" s="57" t="s">
        <v>287</v>
      </c>
      <c r="T259" s="57" t="s">
        <v>295</v>
      </c>
      <c r="U259" s="57" t="s">
        <v>296</v>
      </c>
      <c r="V259" s="57" t="s">
        <v>297</v>
      </c>
      <c r="W259" s="57" t="s">
        <v>298</v>
      </c>
      <c r="X259" s="58" t="s">
        <v>299</v>
      </c>
      <c r="Y259" s="57"/>
      <c r="Z259" s="57"/>
    </row>
    <row r="260" customFormat="false" ht="12.75" hidden="false" customHeight="true" outlineLevel="0" collapsed="false">
      <c r="A260" s="11" t="s">
        <v>300</v>
      </c>
      <c r="B260" s="57" t="n">
        <v>0.0737685</v>
      </c>
      <c r="C260" s="57" t="n">
        <v>2.2578</v>
      </c>
      <c r="D260" s="59" t="n">
        <v>0.0703396</v>
      </c>
      <c r="E260" s="60" t="n">
        <v>0.0195476</v>
      </c>
      <c r="F260" s="60" t="n">
        <v>0.0003938659</v>
      </c>
      <c r="G260" s="60" t="n">
        <v>3.08231</v>
      </c>
      <c r="H260" s="60" t="n">
        <v>2.29363</v>
      </c>
      <c r="I260" s="60" t="n">
        <v>2.36012</v>
      </c>
      <c r="J260" s="61" t="n">
        <v>5.2712079593</v>
      </c>
      <c r="K260" s="59" t="n">
        <v>0.0699873</v>
      </c>
      <c r="L260" s="60" t="n">
        <v>0.0128646</v>
      </c>
      <c r="M260" s="60" t="n">
        <v>0.0001797953</v>
      </c>
      <c r="N260" s="60" t="n">
        <v>2.86294</v>
      </c>
      <c r="O260" s="60" t="n">
        <v>1.99317</v>
      </c>
      <c r="P260" s="60" t="n">
        <v>2.36422</v>
      </c>
      <c r="Q260" s="61" t="n">
        <v>3.9840518653</v>
      </c>
      <c r="R260" s="59" t="n">
        <v>0.0702379</v>
      </c>
      <c r="S260" s="60" t="n">
        <v>0.00964241</v>
      </c>
      <c r="T260" s="60" t="n">
        <v>0.0001054411</v>
      </c>
      <c r="U260" s="60" t="n">
        <v>2.57821</v>
      </c>
      <c r="V260" s="60" t="n">
        <v>0.863908</v>
      </c>
      <c r="W260" s="60" t="n">
        <v>2.39353</v>
      </c>
      <c r="X260" s="61" t="n">
        <v>0.7647596653</v>
      </c>
      <c r="Y260" s="60"/>
      <c r="Z260" s="60"/>
      <c r="AH260" s="62"/>
      <c r="AI260" s="62"/>
    </row>
    <row r="261" customFormat="false" ht="12.75" hidden="false" customHeight="true" outlineLevel="0" collapsed="false">
      <c r="A261" s="11" t="s">
        <v>280</v>
      </c>
      <c r="B261" s="57" t="n">
        <v>0.0737685</v>
      </c>
      <c r="C261" s="57" t="n">
        <v>2.2578</v>
      </c>
      <c r="D261" s="59" t="n">
        <v>0.0716177</v>
      </c>
      <c r="E261" s="60" t="n">
        <v>0.0268814</v>
      </c>
      <c r="F261" s="60" t="n">
        <v>0.0007272355</v>
      </c>
      <c r="G261" s="60" t="n">
        <v>2.8191</v>
      </c>
      <c r="H261" s="60" t="n">
        <v>2.3748</v>
      </c>
      <c r="I261" s="60" t="n">
        <v>2.11803</v>
      </c>
      <c r="J261" s="61" t="n">
        <v>5.6592106929</v>
      </c>
      <c r="K261" s="59" t="n">
        <v>0.0715004</v>
      </c>
      <c r="L261" s="60" t="n">
        <v>0.0238752</v>
      </c>
      <c r="M261" s="60" t="n">
        <v>0.0005751693</v>
      </c>
      <c r="N261" s="60" t="n">
        <v>2.94742</v>
      </c>
      <c r="O261" s="60" t="n">
        <v>2.68267</v>
      </c>
      <c r="P261" s="60" t="n">
        <v>2.1547</v>
      </c>
      <c r="Q261" s="61" t="n">
        <v>7.2073479389</v>
      </c>
      <c r="R261" s="59" t="n">
        <v>0.0720289</v>
      </c>
      <c r="S261" s="60" t="n">
        <v>0.0224936</v>
      </c>
      <c r="T261" s="60" t="n">
        <v>0.0005089882</v>
      </c>
      <c r="U261" s="60" t="n">
        <v>2.50932</v>
      </c>
      <c r="V261" s="60" t="n">
        <v>1.69701</v>
      </c>
      <c r="W261" s="60" t="n">
        <v>2.06913</v>
      </c>
      <c r="X261" s="61" t="n">
        <v>2.915439309</v>
      </c>
      <c r="Y261" s="60"/>
      <c r="Z261" s="60"/>
      <c r="AA261" s="9" t="n">
        <f aca="false">IF("na"=F261,"",F261/F260)</f>
        <v>1.84640381409002</v>
      </c>
      <c r="AB261" s="7" t="n">
        <f aca="false">IF("na"=J261,"",J261/J260)</f>
        <v>1.07360793514425</v>
      </c>
      <c r="AC261" s="7" t="n">
        <f aca="false">IF("na"=M261,"",M261/M260)</f>
        <v>3.19902300004505</v>
      </c>
      <c r="AD261" s="7" t="n">
        <f aca="false">IF("na"=Q261,"",Q261/Q260)</f>
        <v>1.80904972690592</v>
      </c>
      <c r="AE261" s="7" t="n">
        <f aca="false">IF("na"=T261,"",T261/T260)</f>
        <v>4.82722771291271</v>
      </c>
      <c r="AF261" s="7" t="n">
        <f aca="false">IF("na"=X261,"",X261/X260)</f>
        <v>3.81222943793241</v>
      </c>
      <c r="AG261" s="7" t="n">
        <f aca="false">ROW()</f>
        <v>261</v>
      </c>
      <c r="AH261" s="62" t="n">
        <f aca="true">SUM(IF(INDIRECT(ADDRESS(ROW(),AH$40))&gt;INDIRECT(ADDRESS($AG261,AH$40)),1,0),IF(INDIRECT(ADDRESS(ROW(),AH$40))&gt;INDIRECT(ADDRESS($AG261+1,AH$40)),1,0),IF(INDIRECT(ADDRESS(ROW(),AH$40))&gt;INDIRECT(ADDRESS($AG261+2,AH$40)),1,0),IF(INDIRECT(ADDRESS(ROW(),AH$40))&gt;INDIRECT(ADDRESS($AG261+3,AH$40)),1,0))+1</f>
        <v>2</v>
      </c>
      <c r="AI261" s="62" t="n">
        <f aca="true">SUM(IF(INDIRECT(ADDRESS(ROW(),AI$40))&gt;INDIRECT(ADDRESS($AG261,AI$40)),1,0),IF(INDIRECT(ADDRESS(ROW(),AI$40))&gt;INDIRECT(ADDRESS($AG261+1,AI$40)),1,0),IF(INDIRECT(ADDRESS(ROW(),AI$40))&gt;INDIRECT(ADDRESS($AG261+2,AI$40)),1,0),IF(INDIRECT(ADDRESS(ROW(),AI$40))&gt;INDIRECT(ADDRESS($AG261+3,AI$40)),1,0))+1</f>
        <v>3</v>
      </c>
      <c r="AJ261" s="62" t="n">
        <f aca="true">SUM(IF(INDIRECT(ADDRESS(ROW(),AJ$40))&gt;INDIRECT(ADDRESS($AG261,AJ$40)),1,0),IF(INDIRECT(ADDRESS(ROW(),AJ$40))&gt;INDIRECT(ADDRESS($AG261+1,AJ$40)),1,0),IF(INDIRECT(ADDRESS(ROW(),AJ$40))&gt;INDIRECT(ADDRESS($AG261+2,AJ$40)),1,0),IF(INDIRECT(ADDRESS(ROW(),AJ$40))&gt;INDIRECT(ADDRESS($AG261+3,AJ$40)),1,0))+1</f>
        <v>2</v>
      </c>
      <c r="AK261" s="62" t="n">
        <f aca="true">SUM(IF(INDIRECT(ADDRESS(ROW(),AK$40))&gt;INDIRECT(ADDRESS($AG261,AK$40)),1,0),IF(INDIRECT(ADDRESS(ROW(),AK$40))&gt;INDIRECT(ADDRESS($AG261+1,AK$40)),1,0),IF(INDIRECT(ADDRESS(ROW(),AK$40))&gt;INDIRECT(ADDRESS($AG261+2,AK$40)),1,0),IF(INDIRECT(ADDRESS(ROW(),AK$40))&gt;INDIRECT(ADDRESS($AG261+3,AK$40)),1,0))+1</f>
        <v>3</v>
      </c>
      <c r="AL261" s="62" t="n">
        <f aca="true">SUM(IF(INDIRECT(ADDRESS(ROW(),AL$40))&gt;INDIRECT(ADDRESS($AG261,AL$40)),1,0),IF(INDIRECT(ADDRESS(ROW(),AL$40))&gt;INDIRECT(ADDRESS($AG261+1,AL$40)),1,0),IF(INDIRECT(ADDRESS(ROW(),AL$40))&gt;INDIRECT(ADDRESS($AG261+2,AL$40)),1,0),IF(INDIRECT(ADDRESS(ROW(),AL$40))&gt;INDIRECT(ADDRESS($AG261+3,AL$40)),1,0))+1</f>
        <v>2</v>
      </c>
      <c r="AM261" s="62" t="n">
        <f aca="true">SUM(IF(INDIRECT(ADDRESS(ROW(),AM$40))&gt;INDIRECT(ADDRESS($AG261,AM$40)),1,0),IF(INDIRECT(ADDRESS(ROW(),AM$40))&gt;INDIRECT(ADDRESS($AG261+1,AM$40)),1,0),IF(INDIRECT(ADDRESS(ROW(),AM$40))&gt;INDIRECT(ADDRESS($AG261+2,AM$40)),1,0),IF(INDIRECT(ADDRESS(ROW(),AM$40))&gt;INDIRECT(ADDRESS($AG261+3,AM$40)),1,0))+1</f>
        <v>3</v>
      </c>
      <c r="AO261" s="8" t="n">
        <f aca="false">IF("na"=F261,"",SQRT(F261)/SQRT(F260))</f>
        <v>1.35882442356988</v>
      </c>
      <c r="AP261" s="8" t="n">
        <f aca="false">IF("na"=J261,"",SQRT(J261)/SQRT(J260))</f>
        <v>1.03615053691259</v>
      </c>
      <c r="AQ261" s="8" t="n">
        <f aca="false">IF("na"=M261,"",SQRT(M261)/SQRT(M260))</f>
        <v>1.78858128136382</v>
      </c>
      <c r="AR261" s="8" t="n">
        <f aca="false">IF("na"=Q261,"",SQRT(Q261)/SQRT(Q260))</f>
        <v>1.34500919212693</v>
      </c>
      <c r="AS261" s="8" t="n">
        <f aca="false">IF("na"=T261,"",SQRT(T261)/SQRT(T260))</f>
        <v>2.19709528990272</v>
      </c>
      <c r="AT261" s="8" t="n">
        <f aca="false">IF("na"=X261,"",SQRT(X261)/SQRT(X260))</f>
        <v>1.95249313390148</v>
      </c>
    </row>
    <row r="262" customFormat="false" ht="12.75" hidden="false" customHeight="true" outlineLevel="0" collapsed="false">
      <c r="A262" s="11" t="s">
        <v>281</v>
      </c>
      <c r="B262" s="57" t="n">
        <v>0.0737685</v>
      </c>
      <c r="C262" s="57" t="n">
        <v>2.2578</v>
      </c>
      <c r="D262" s="59" t="n">
        <v>0.0907807</v>
      </c>
      <c r="E262" s="60" t="n">
        <v>0.0248264</v>
      </c>
      <c r="F262" s="60" t="n">
        <v>0.000905765</v>
      </c>
      <c r="G262" s="60" t="n">
        <v>2.99042</v>
      </c>
      <c r="H262" s="60" t="n">
        <v>2.09157</v>
      </c>
      <c r="I262" s="60" t="n">
        <v>2.33094</v>
      </c>
      <c r="J262" s="61" t="n">
        <v>4.3800145245</v>
      </c>
      <c r="K262" s="59" t="n">
        <v>0.0900086</v>
      </c>
      <c r="L262" s="60" t="n">
        <v>0.0192816</v>
      </c>
      <c r="M262" s="60" t="n">
        <v>0.0006355208</v>
      </c>
      <c r="N262" s="60" t="n">
        <v>2.85157</v>
      </c>
      <c r="O262" s="60" t="n">
        <v>2.06891</v>
      </c>
      <c r="P262" s="60" t="n">
        <v>2.25733</v>
      </c>
      <c r="Q262" s="61" t="n">
        <v>4.280388809</v>
      </c>
      <c r="R262" s="59" t="n">
        <v>0.0899698</v>
      </c>
      <c r="S262" s="60" t="n">
        <v>0.0170266</v>
      </c>
      <c r="T262" s="60" t="n">
        <v>0.0005523872</v>
      </c>
      <c r="U262" s="60" t="n">
        <v>2.65718</v>
      </c>
      <c r="V262" s="60" t="n">
        <v>1.27959</v>
      </c>
      <c r="W262" s="60" t="n">
        <v>2.352</v>
      </c>
      <c r="X262" s="61" t="n">
        <v>1.6462242081</v>
      </c>
      <c r="Y262" s="60"/>
      <c r="Z262" s="60"/>
      <c r="AA262" s="9" t="n">
        <f aca="false">IF("na"=F262,"",F262/F260)</f>
        <v>2.29967864697096</v>
      </c>
      <c r="AB262" s="7" t="n">
        <f aca="false">IF("na"=J262,"",J262/J260)</f>
        <v>0.830931839213882</v>
      </c>
      <c r="AC262" s="7" t="n">
        <f aca="false">IF("na"=M262,"",M262/M260)</f>
        <v>3.53469084008314</v>
      </c>
      <c r="AD262" s="7" t="n">
        <f aca="false">IF("na"=Q262,"",Q262/Q260)</f>
        <v>1.07438079465808</v>
      </c>
      <c r="AE262" s="7" t="n">
        <f aca="false">IF("na"=T262,"",T262/T260)</f>
        <v>5.23882243261878</v>
      </c>
      <c r="AF262" s="7" t="n">
        <f aca="false">IF("na"=X262,"",X262/X260)</f>
        <v>2.15260333774823</v>
      </c>
      <c r="AG262" s="7" t="n">
        <f aca="false">AG261</f>
        <v>261</v>
      </c>
      <c r="AH262" s="62" t="n">
        <f aca="true">SUM(IF(INDIRECT(ADDRESS(ROW(),AH$40))&gt;INDIRECT(ADDRESS($AG262,AH$40)),1,0),IF(INDIRECT(ADDRESS(ROW(),AH$40))&gt;INDIRECT(ADDRESS($AG262+1,AH$40)),1,0),IF(INDIRECT(ADDRESS(ROW(),AH$40))&gt;INDIRECT(ADDRESS($AG262+2,AH$40)),1,0),IF(INDIRECT(ADDRESS(ROW(),AH$40))&gt;INDIRECT(ADDRESS($AG262+3,AH$40)),1,0))+1</f>
        <v>3</v>
      </c>
      <c r="AI262" s="62" t="n">
        <f aca="true">SUM(IF(INDIRECT(ADDRESS(ROW(),AI$40))&gt;INDIRECT(ADDRESS($AG262,AI$40)),1,0),IF(INDIRECT(ADDRESS(ROW(),AI$40))&gt;INDIRECT(ADDRESS($AG262+1,AI$40)),1,0),IF(INDIRECT(ADDRESS(ROW(),AI$40))&gt;INDIRECT(ADDRESS($AG262+2,AI$40)),1,0),IF(INDIRECT(ADDRESS(ROW(),AI$40))&gt;INDIRECT(ADDRESS($AG262+3,AI$40)),1,0))+1</f>
        <v>1</v>
      </c>
      <c r="AJ262" s="62" t="n">
        <f aca="true">SUM(IF(INDIRECT(ADDRESS(ROW(),AJ$40))&gt;INDIRECT(ADDRESS($AG262,AJ$40)),1,0),IF(INDIRECT(ADDRESS(ROW(),AJ$40))&gt;INDIRECT(ADDRESS($AG262+1,AJ$40)),1,0),IF(INDIRECT(ADDRESS(ROW(),AJ$40))&gt;INDIRECT(ADDRESS($AG262+2,AJ$40)),1,0),IF(INDIRECT(ADDRESS(ROW(),AJ$40))&gt;INDIRECT(ADDRESS($AG262+3,AJ$40)),1,0))+1</f>
        <v>3</v>
      </c>
      <c r="AK262" s="62" t="n">
        <f aca="true">SUM(IF(INDIRECT(ADDRESS(ROW(),AK$40))&gt;INDIRECT(ADDRESS($AG262,AK$40)),1,0),IF(INDIRECT(ADDRESS(ROW(),AK$40))&gt;INDIRECT(ADDRESS($AG262+1,AK$40)),1,0),IF(INDIRECT(ADDRESS(ROW(),AK$40))&gt;INDIRECT(ADDRESS($AG262+2,AK$40)),1,0),IF(INDIRECT(ADDRESS(ROW(),AK$40))&gt;INDIRECT(ADDRESS($AG262+3,AK$40)),1,0))+1</f>
        <v>2</v>
      </c>
      <c r="AL262" s="62" t="n">
        <f aca="true">SUM(IF(INDIRECT(ADDRESS(ROW(),AL$40))&gt;INDIRECT(ADDRESS($AG262,AL$40)),1,0),IF(INDIRECT(ADDRESS(ROW(),AL$40))&gt;INDIRECT(ADDRESS($AG262+1,AL$40)),1,0),IF(INDIRECT(ADDRESS(ROW(),AL$40))&gt;INDIRECT(ADDRESS($AG262+2,AL$40)),1,0),IF(INDIRECT(ADDRESS(ROW(),AL$40))&gt;INDIRECT(ADDRESS($AG262+3,AL$40)),1,0))+1</f>
        <v>3</v>
      </c>
      <c r="AM262" s="62" t="n">
        <f aca="true">SUM(IF(INDIRECT(ADDRESS(ROW(),AM$40))&gt;INDIRECT(ADDRESS($AG262,AM$40)),1,0),IF(INDIRECT(ADDRESS(ROW(),AM$40))&gt;INDIRECT(ADDRESS($AG262+1,AM$40)),1,0),IF(INDIRECT(ADDRESS(ROW(),AM$40))&gt;INDIRECT(ADDRESS($AG262+2,AM$40)),1,0),IF(INDIRECT(ADDRESS(ROW(),AM$40))&gt;INDIRECT(ADDRESS($AG262+3,AM$40)),1,0))+1</f>
        <v>2</v>
      </c>
      <c r="AO262" s="8" t="n">
        <f aca="false">IF("na"=F262,"",SQRT(F262)/SQRT(F260))</f>
        <v>1.51646913815315</v>
      </c>
      <c r="AP262" s="8" t="n">
        <f aca="false">IF("na"=J262,"",SQRT(J262)/SQRT(J260))</f>
        <v>0.911554627663028</v>
      </c>
      <c r="AQ262" s="8" t="n">
        <f aca="false">IF("na"=M262,"",SQRT(M262)/SQRT(M260))</f>
        <v>1.88007734949473</v>
      </c>
      <c r="AR262" s="8" t="n">
        <f aca="false">IF("na"=Q262,"",SQRT(Q262)/SQRT(Q260))</f>
        <v>1.03652341732258</v>
      </c>
      <c r="AS262" s="8" t="n">
        <f aca="false">IF("na"=T262,"",SQRT(T262)/SQRT(T260))</f>
        <v>2.28884740265025</v>
      </c>
      <c r="AT262" s="8" t="n">
        <f aca="false">IF("na"=X262,"",SQRT(X262)/SQRT(X260))</f>
        <v>1.46717529209983</v>
      </c>
    </row>
    <row r="263" customFormat="false" ht="12.75" hidden="false" customHeight="true" outlineLevel="0" collapsed="false">
      <c r="A263" s="11" t="s">
        <v>282</v>
      </c>
      <c r="B263" s="57" t="n">
        <v>0.0737685</v>
      </c>
      <c r="C263" s="57" t="n">
        <v>2.2578</v>
      </c>
      <c r="D263" s="63" t="n">
        <v>0.0694892</v>
      </c>
      <c r="E263" s="64" t="n">
        <v>0.0191289</v>
      </c>
      <c r="F263" s="65" t="n">
        <v>0.0003842272</v>
      </c>
      <c r="G263" s="64" t="n">
        <v>3.13477</v>
      </c>
      <c r="H263" s="65" t="n">
        <v>2.29861</v>
      </c>
      <c r="I263" s="65" t="n">
        <v>2.37724</v>
      </c>
      <c r="J263" s="66" t="n">
        <v>5.2978738457</v>
      </c>
      <c r="K263" s="63" t="n">
        <v>0.0696</v>
      </c>
      <c r="L263" s="64" t="n">
        <v>0.0135294</v>
      </c>
      <c r="M263" s="65" t="n">
        <v>0.0002004209</v>
      </c>
      <c r="N263" s="64" t="n">
        <v>2.77896</v>
      </c>
      <c r="O263" s="65" t="n">
        <v>1.64613</v>
      </c>
      <c r="P263" s="65" t="n">
        <v>2.34184</v>
      </c>
      <c r="Q263" s="66" t="n">
        <v>2.7168066985</v>
      </c>
      <c r="R263" s="63" t="n">
        <v>0.0694394</v>
      </c>
      <c r="S263" s="64" t="n">
        <v>0.00945265</v>
      </c>
      <c r="T263" s="65" t="n">
        <v>0.0001080936</v>
      </c>
      <c r="U263" s="64" t="n">
        <v>2.51064</v>
      </c>
      <c r="V263" s="65" t="n">
        <v>0.928015</v>
      </c>
      <c r="W263" s="65" t="n">
        <v>2.33265</v>
      </c>
      <c r="X263" s="66" t="n">
        <v>0.8668143627</v>
      </c>
      <c r="Y263" s="64"/>
      <c r="Z263" s="64"/>
      <c r="AA263" s="9" t="n">
        <f aca="false">IF("na"=F263,"",F263/F260)</f>
        <v>0.975527965228775</v>
      </c>
      <c r="AB263" s="7" t="n">
        <f aca="false">IF("na"=J263,"",J263/J260)</f>
        <v>1.00505878094848</v>
      </c>
      <c r="AC263" s="7" t="n">
        <f aca="false">IF("na"=M263,"",M263/M260)</f>
        <v>1.11471712553109</v>
      </c>
      <c r="AD263" s="7" t="n">
        <f aca="false">IF("na"=Q263,"",Q263/Q260)</f>
        <v>0.681920514680705</v>
      </c>
      <c r="AE263" s="7" t="n">
        <f aca="false">IF("na"=T263,"",T263/T260)</f>
        <v>1.02515622466002</v>
      </c>
      <c r="AF263" s="7" t="n">
        <f aca="false">IF("na"=X263,"",X263/X260)</f>
        <v>1.13344675723708</v>
      </c>
      <c r="AG263" s="7" t="n">
        <f aca="false">AG262</f>
        <v>261</v>
      </c>
      <c r="AH263" s="62" t="n">
        <f aca="true">SUM(IF(INDIRECT(ADDRESS(ROW(),AH$40))&gt;INDIRECT(ADDRESS($AG263,AH$40)),1,0),IF(INDIRECT(ADDRESS(ROW(),AH$40))&gt;INDIRECT(ADDRESS($AG263+1,AH$40)),1,0),IF(INDIRECT(ADDRESS(ROW(),AH$40))&gt;INDIRECT(ADDRESS($AG263+2,AH$40)),1,0),IF(INDIRECT(ADDRESS(ROW(),AH$40))&gt;INDIRECT(ADDRESS($AG263+3,AH$40)),1,0))+1</f>
        <v>1</v>
      </c>
      <c r="AI263" s="62" t="n">
        <f aca="true">SUM(IF(INDIRECT(ADDRESS(ROW(),AI$40))&gt;INDIRECT(ADDRESS($AG263,AI$40)),1,0),IF(INDIRECT(ADDRESS(ROW(),AI$40))&gt;INDIRECT(ADDRESS($AG263+1,AI$40)),1,0),IF(INDIRECT(ADDRESS(ROW(),AI$40))&gt;INDIRECT(ADDRESS($AG263+2,AI$40)),1,0),IF(INDIRECT(ADDRESS(ROW(),AI$40))&gt;INDIRECT(ADDRESS($AG263+3,AI$40)),1,0))+1</f>
        <v>2</v>
      </c>
      <c r="AJ263" s="62" t="n">
        <f aca="true">SUM(IF(INDIRECT(ADDRESS(ROW(),AJ$40))&gt;INDIRECT(ADDRESS($AG263,AJ$40)),1,0),IF(INDIRECT(ADDRESS(ROW(),AJ$40))&gt;INDIRECT(ADDRESS($AG263+1,AJ$40)),1,0),IF(INDIRECT(ADDRESS(ROW(),AJ$40))&gt;INDIRECT(ADDRESS($AG263+2,AJ$40)),1,0),IF(INDIRECT(ADDRESS(ROW(),AJ$40))&gt;INDIRECT(ADDRESS($AG263+3,AJ$40)),1,0))+1</f>
        <v>1</v>
      </c>
      <c r="AK263" s="62" t="n">
        <f aca="true">SUM(IF(INDIRECT(ADDRESS(ROW(),AK$40))&gt;INDIRECT(ADDRESS($AG263,AK$40)),1,0),IF(INDIRECT(ADDRESS(ROW(),AK$40))&gt;INDIRECT(ADDRESS($AG263+1,AK$40)),1,0),IF(INDIRECT(ADDRESS(ROW(),AK$40))&gt;INDIRECT(ADDRESS($AG263+2,AK$40)),1,0),IF(INDIRECT(ADDRESS(ROW(),AK$40))&gt;INDIRECT(ADDRESS($AG263+3,AK$40)),1,0))+1</f>
        <v>1</v>
      </c>
      <c r="AL263" s="62" t="n">
        <f aca="true">SUM(IF(INDIRECT(ADDRESS(ROW(),AL$40))&gt;INDIRECT(ADDRESS($AG263,AL$40)),1,0),IF(INDIRECT(ADDRESS(ROW(),AL$40))&gt;INDIRECT(ADDRESS($AG263+1,AL$40)),1,0),IF(INDIRECT(ADDRESS(ROW(),AL$40))&gt;INDIRECT(ADDRESS($AG263+2,AL$40)),1,0),IF(INDIRECT(ADDRESS(ROW(),AL$40))&gt;INDIRECT(ADDRESS($AG263+3,AL$40)),1,0))+1</f>
        <v>1</v>
      </c>
      <c r="AM263" s="62" t="n">
        <f aca="true">SUM(IF(INDIRECT(ADDRESS(ROW(),AM$40))&gt;INDIRECT(ADDRESS($AG263,AM$40)),1,0),IF(INDIRECT(ADDRESS(ROW(),AM$40))&gt;INDIRECT(ADDRESS($AG263+1,AM$40)),1,0),IF(INDIRECT(ADDRESS(ROW(),AM$40))&gt;INDIRECT(ADDRESS($AG263+2,AM$40)),1,0),IF(INDIRECT(ADDRESS(ROW(),AM$40))&gt;INDIRECT(ADDRESS($AG263+3,AM$40)),1,0))+1</f>
        <v>1</v>
      </c>
      <c r="AO263" s="8" t="n">
        <f aca="false">IF("na"=F263,"",SQRT(F263)/SQRT(F260))</f>
        <v>0.987688192310091</v>
      </c>
      <c r="AP263" s="8" t="n">
        <f aca="false">IF("na"=J263,"",SQRT(J263)/SQRT(J260))</f>
        <v>1.00252619963195</v>
      </c>
      <c r="AQ263" s="8" t="n">
        <f aca="false">IF("na"=M263,"",SQRT(M263)/SQRT(M260))</f>
        <v>1.05580165065749</v>
      </c>
      <c r="AR263" s="8" t="n">
        <f aca="false">IF("na"=Q263,"",SQRT(Q263)/SQRT(Q260))</f>
        <v>0.825784787145359</v>
      </c>
      <c r="AS263" s="8" t="n">
        <f aca="false">IF("na"=T263,"",SQRT(T263)/SQRT(T260))</f>
        <v>1.01249998748643</v>
      </c>
      <c r="AT263" s="8" t="n">
        <f aca="false">IF("na"=X263,"",SQRT(X263)/SQRT(X260))</f>
        <v>1.06463456511475</v>
      </c>
    </row>
    <row r="264" customFormat="false" ht="12.75" hidden="false" customHeight="true" outlineLevel="0" collapsed="false">
      <c r="A264" s="11" t="s">
        <v>283</v>
      </c>
      <c r="B264" s="57" t="n">
        <v>0.0737685</v>
      </c>
      <c r="C264" s="57" t="n">
        <v>2.2578</v>
      </c>
      <c r="D264" s="67" t="n">
        <v>0.0918578</v>
      </c>
      <c r="E264" s="7" t="n">
        <v>0.0343704</v>
      </c>
      <c r="F264" s="65" t="n">
        <v>0.001508547</v>
      </c>
      <c r="G264" s="64" t="n">
        <v>3.02916</v>
      </c>
      <c r="H264" s="65" t="n">
        <v>2.51193</v>
      </c>
      <c r="I264" s="65" t="n">
        <v>2.24436</v>
      </c>
      <c r="J264" s="66" t="n">
        <v>6.3099729585</v>
      </c>
      <c r="K264" s="67" t="n">
        <v>0.0900704</v>
      </c>
      <c r="L264" s="7" t="n">
        <v>0.0315382</v>
      </c>
      <c r="M264" s="65" t="n">
        <v>0.0012604099</v>
      </c>
      <c r="N264" s="64" t="n">
        <v>3.37728</v>
      </c>
      <c r="O264" s="65" t="n">
        <v>3.11741</v>
      </c>
      <c r="P264" s="65" t="n">
        <v>2.43909</v>
      </c>
      <c r="Q264" s="66" t="n">
        <v>9.7511111722</v>
      </c>
      <c r="R264" s="67" t="n">
        <v>0.0888505</v>
      </c>
      <c r="S264" s="7" t="n">
        <v>0.0294999</v>
      </c>
      <c r="T264" s="65" t="n">
        <v>0.0010977108</v>
      </c>
      <c r="U264" s="64" t="n">
        <v>3.0159</v>
      </c>
      <c r="V264" s="65" t="n">
        <v>2.22368</v>
      </c>
      <c r="W264" s="65" t="n">
        <v>2.47973</v>
      </c>
      <c r="X264" s="66" t="n">
        <v>4.9940056673</v>
      </c>
      <c r="Y264" s="64"/>
      <c r="Z264" s="64"/>
      <c r="AA264" s="9" t="n">
        <f aca="false">IF("na"=F264,"",F264/F260)</f>
        <v>3.83010308838617</v>
      </c>
      <c r="AB264" s="7" t="n">
        <f aca="false">IF("na"=J264,"",J264/J260)</f>
        <v>1.19706393813724</v>
      </c>
      <c r="AC264" s="7" t="n">
        <f aca="false">IF("na"=M264,"",M264/M260)</f>
        <v>7.0102494336615</v>
      </c>
      <c r="AD264" s="7" t="n">
        <f aca="false">IF("na"=Q264,"",Q264/Q260)</f>
        <v>2.44753620230939</v>
      </c>
      <c r="AE264" s="7" t="n">
        <f aca="false">IF("na"=T264,"",T264/T260)</f>
        <v>10.4106539100977</v>
      </c>
      <c r="AF264" s="7" t="n">
        <f aca="false">IF("na"=X264,"",X264/X260)</f>
        <v>6.53016351920306</v>
      </c>
      <c r="AG264" s="7" t="n">
        <f aca="false">AG263</f>
        <v>261</v>
      </c>
      <c r="AH264" s="62" t="n">
        <f aca="true">SUM(IF(INDIRECT(ADDRESS(ROW(),AH$40))&gt;INDIRECT(ADDRESS($AG264,AH$40)),1,0),IF(INDIRECT(ADDRESS(ROW(),AH$40))&gt;INDIRECT(ADDRESS($AG264+1,AH$40)),1,0),IF(INDIRECT(ADDRESS(ROW(),AH$40))&gt;INDIRECT(ADDRESS($AG264+2,AH$40)),1,0),IF(INDIRECT(ADDRESS(ROW(),AH$40))&gt;INDIRECT(ADDRESS($AG264+3,AH$40)),1,0))+1</f>
        <v>4</v>
      </c>
      <c r="AI264" s="62" t="n">
        <f aca="true">SUM(IF(INDIRECT(ADDRESS(ROW(),AI$40))&gt;INDIRECT(ADDRESS($AG264,AI$40)),1,0),IF(INDIRECT(ADDRESS(ROW(),AI$40))&gt;INDIRECT(ADDRESS($AG264+1,AI$40)),1,0),IF(INDIRECT(ADDRESS(ROW(),AI$40))&gt;INDIRECT(ADDRESS($AG264+2,AI$40)),1,0),IF(INDIRECT(ADDRESS(ROW(),AI$40))&gt;INDIRECT(ADDRESS($AG264+3,AI$40)),1,0))+1</f>
        <v>4</v>
      </c>
      <c r="AJ264" s="62" t="n">
        <f aca="true">SUM(IF(INDIRECT(ADDRESS(ROW(),AJ$40))&gt;INDIRECT(ADDRESS($AG264,AJ$40)),1,0),IF(INDIRECT(ADDRESS(ROW(),AJ$40))&gt;INDIRECT(ADDRESS($AG264+1,AJ$40)),1,0),IF(INDIRECT(ADDRESS(ROW(),AJ$40))&gt;INDIRECT(ADDRESS($AG264+2,AJ$40)),1,0),IF(INDIRECT(ADDRESS(ROW(),AJ$40))&gt;INDIRECT(ADDRESS($AG264+3,AJ$40)),1,0))+1</f>
        <v>4</v>
      </c>
      <c r="AK264" s="62" t="n">
        <f aca="true">SUM(IF(INDIRECT(ADDRESS(ROW(),AK$40))&gt;INDIRECT(ADDRESS($AG264,AK$40)),1,0),IF(INDIRECT(ADDRESS(ROW(),AK$40))&gt;INDIRECT(ADDRESS($AG264+1,AK$40)),1,0),IF(INDIRECT(ADDRESS(ROW(),AK$40))&gt;INDIRECT(ADDRESS($AG264+2,AK$40)),1,0),IF(INDIRECT(ADDRESS(ROW(),AK$40))&gt;INDIRECT(ADDRESS($AG264+3,AK$40)),1,0))+1</f>
        <v>4</v>
      </c>
      <c r="AL264" s="62" t="n">
        <f aca="true">SUM(IF(INDIRECT(ADDRESS(ROW(),AL$40))&gt;INDIRECT(ADDRESS($AG264,AL$40)),1,0),IF(INDIRECT(ADDRESS(ROW(),AL$40))&gt;INDIRECT(ADDRESS($AG264+1,AL$40)),1,0),IF(INDIRECT(ADDRESS(ROW(),AL$40))&gt;INDIRECT(ADDRESS($AG264+2,AL$40)),1,0),IF(INDIRECT(ADDRESS(ROW(),AL$40))&gt;INDIRECT(ADDRESS($AG264+3,AL$40)),1,0))+1</f>
        <v>4</v>
      </c>
      <c r="AM264" s="62" t="n">
        <f aca="true">SUM(IF(INDIRECT(ADDRESS(ROW(),AM$40))&gt;INDIRECT(ADDRESS($AG264,AM$40)),1,0),IF(INDIRECT(ADDRESS(ROW(),AM$40))&gt;INDIRECT(ADDRESS($AG264+1,AM$40)),1,0),IF(INDIRECT(ADDRESS(ROW(),AM$40))&gt;INDIRECT(ADDRESS($AG264+2,AM$40)),1,0),IF(INDIRECT(ADDRESS(ROW(),AM$40))&gt;INDIRECT(ADDRESS($AG264+3,AM$40)),1,0))+1</f>
        <v>4</v>
      </c>
      <c r="AO264" s="8" t="n">
        <f aca="false">IF("na"=F264,"",SQRT(F264)/SQRT(F260))</f>
        <v>1.95706491675319</v>
      </c>
      <c r="AP264" s="8" t="n">
        <f aca="false">IF("na"=J264,"",SQRT(J264)/SQRT(J260))</f>
        <v>1.0941041715199</v>
      </c>
      <c r="AQ264" s="8" t="n">
        <f aca="false">IF("na"=M264,"",SQRT(M264)/SQRT(M260))</f>
        <v>2.64768756345259</v>
      </c>
      <c r="AR264" s="8" t="n">
        <f aca="false">IF("na"=Q264,"",SQRT(Q264)/SQRT(Q260))</f>
        <v>1.56446035498168</v>
      </c>
      <c r="AS264" s="8" t="n">
        <f aca="false">IF("na"=T264,"",SQRT(T264)/SQRT(T260))</f>
        <v>3.22655449513838</v>
      </c>
      <c r="AT264" s="8" t="n">
        <f aca="false">IF("na"=X264,"",SQRT(X264)/SQRT(X260))</f>
        <v>2.55541846264033</v>
      </c>
    </row>
    <row r="265" customFormat="false" ht="12.75" hidden="false" customHeight="true" outlineLevel="0" collapsed="false">
      <c r="B265" s="68"/>
      <c r="C265" s="68"/>
      <c r="D265" s="7"/>
      <c r="E265" s="7"/>
      <c r="F265" s="7"/>
      <c r="G265" s="7"/>
      <c r="H265" s="7"/>
      <c r="I265" s="7"/>
      <c r="J265" s="7"/>
      <c r="K265" s="7"/>
      <c r="L265" s="7"/>
    </row>
    <row r="266" s="50" customFormat="true" ht="12.75" hidden="false" customHeight="true" outlineLevel="0" collapsed="false">
      <c r="A266" s="11"/>
      <c r="B266" s="11"/>
      <c r="C266" s="11"/>
      <c r="D266" s="11" t="s">
        <v>326</v>
      </c>
      <c r="E266" s="11"/>
      <c r="F266" s="11"/>
      <c r="G266" s="11"/>
      <c r="H266" s="11"/>
      <c r="I266" s="11"/>
      <c r="J266" s="11"/>
      <c r="K266" s="11"/>
      <c r="L266" s="11"/>
      <c r="M266" s="11"/>
      <c r="N266" s="11"/>
      <c r="O266" s="11"/>
      <c r="P266" s="11"/>
      <c r="Q266" s="11"/>
      <c r="R266" s="11"/>
      <c r="S266" s="11"/>
      <c r="T266" s="11"/>
      <c r="U266" s="11"/>
      <c r="V266" s="11"/>
      <c r="W266" s="11"/>
      <c r="X266" s="11"/>
      <c r="Y266" s="11"/>
      <c r="Z266" s="11"/>
      <c r="AA266" s="49"/>
      <c r="AH266" s="51"/>
      <c r="AI266" s="51"/>
      <c r="AJ266" s="51"/>
      <c r="AK266" s="51"/>
      <c r="AL266" s="51"/>
      <c r="AM266" s="5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row>
    <row r="267" customFormat="false" ht="12.75" hidden="false" customHeight="true" outlineLevel="0" collapsed="false">
      <c r="B267" s="52" t="s">
        <v>293</v>
      </c>
      <c r="C267" s="52" t="s">
        <v>293</v>
      </c>
      <c r="D267" s="53" t="n">
        <v>7</v>
      </c>
      <c r="E267" s="53"/>
      <c r="F267" s="53"/>
      <c r="G267" s="53"/>
      <c r="H267" s="53"/>
      <c r="I267" s="53"/>
      <c r="J267" s="53"/>
      <c r="K267" s="53" t="n">
        <v>15</v>
      </c>
      <c r="L267" s="53"/>
      <c r="M267" s="53"/>
      <c r="N267" s="53"/>
      <c r="O267" s="53"/>
      <c r="P267" s="53"/>
      <c r="Q267" s="53"/>
      <c r="R267" s="53" t="n">
        <v>30</v>
      </c>
      <c r="S267" s="53"/>
      <c r="T267" s="53"/>
      <c r="U267" s="53"/>
      <c r="V267" s="53"/>
      <c r="W267" s="53"/>
      <c r="X267" s="53"/>
      <c r="Y267" s="54"/>
      <c r="Z267" s="54"/>
    </row>
    <row r="268" customFormat="false" ht="12.75" hidden="false" customHeight="true" outlineLevel="0" collapsed="false">
      <c r="B268" s="55" t="s">
        <v>284</v>
      </c>
      <c r="C268" s="55" t="s">
        <v>294</v>
      </c>
      <c r="D268" s="56" t="s">
        <v>284</v>
      </c>
      <c r="E268" s="57" t="s">
        <v>287</v>
      </c>
      <c r="F268" s="57" t="s">
        <v>295</v>
      </c>
      <c r="G268" s="57" t="s">
        <v>296</v>
      </c>
      <c r="H268" s="57" t="s">
        <v>297</v>
      </c>
      <c r="I268" s="57" t="s">
        <v>298</v>
      </c>
      <c r="J268" s="58" t="s">
        <v>299</v>
      </c>
      <c r="K268" s="56" t="s">
        <v>284</v>
      </c>
      <c r="L268" s="57" t="s">
        <v>287</v>
      </c>
      <c r="M268" s="57" t="s">
        <v>295</v>
      </c>
      <c r="N268" s="57" t="s">
        <v>296</v>
      </c>
      <c r="O268" s="57" t="s">
        <v>297</v>
      </c>
      <c r="P268" s="57" t="s">
        <v>298</v>
      </c>
      <c r="Q268" s="58" t="s">
        <v>299</v>
      </c>
      <c r="R268" s="56" t="s">
        <v>284</v>
      </c>
      <c r="S268" s="57" t="s">
        <v>287</v>
      </c>
      <c r="T268" s="57" t="s">
        <v>295</v>
      </c>
      <c r="U268" s="57" t="s">
        <v>296</v>
      </c>
      <c r="V268" s="57" t="s">
        <v>297</v>
      </c>
      <c r="W268" s="57" t="s">
        <v>298</v>
      </c>
      <c r="X268" s="58" t="s">
        <v>299</v>
      </c>
      <c r="Y268" s="57"/>
      <c r="Z268" s="57"/>
    </row>
    <row r="269" customFormat="false" ht="12.75" hidden="false" customHeight="true" outlineLevel="0" collapsed="false">
      <c r="A269" s="11" t="s">
        <v>300</v>
      </c>
      <c r="B269" s="57" t="n">
        <v>0.211419</v>
      </c>
      <c r="C269" s="57" t="n">
        <v>2.06478</v>
      </c>
      <c r="D269" s="59" t="n">
        <v>0.221836</v>
      </c>
      <c r="E269" s="60" t="n">
        <v>0.0286224</v>
      </c>
      <c r="F269" s="60" t="n">
        <v>0.0009277555</v>
      </c>
      <c r="G269" s="60" t="n">
        <v>2.30672</v>
      </c>
      <c r="H269" s="60" t="n">
        <v>1.16687</v>
      </c>
      <c r="I269" s="60" t="n">
        <v>2.04195</v>
      </c>
      <c r="J269" s="61" t="n">
        <v>1.3621068058</v>
      </c>
      <c r="K269" s="59" t="n">
        <v>0.220791</v>
      </c>
      <c r="L269" s="60" t="n">
        <v>0.0200503</v>
      </c>
      <c r="M269" s="60" t="n">
        <v>0.0004898488</v>
      </c>
      <c r="N269" s="60" t="n">
        <v>2.15613</v>
      </c>
      <c r="O269" s="60" t="n">
        <v>0.544069</v>
      </c>
      <c r="P269" s="60" t="n">
        <v>2.0532</v>
      </c>
      <c r="Q269" s="61" t="n">
        <v>0.2961451731</v>
      </c>
      <c r="R269" s="59" t="n">
        <v>0.220411</v>
      </c>
      <c r="S269" s="60" t="n">
        <v>0.0146866</v>
      </c>
      <c r="T269" s="60" t="n">
        <v>0.0002965522</v>
      </c>
      <c r="U269" s="60" t="n">
        <v>2.12691</v>
      </c>
      <c r="V269" s="60" t="n">
        <v>0.354802</v>
      </c>
      <c r="W269" s="60" t="n">
        <v>2.07887</v>
      </c>
      <c r="X269" s="61" t="n">
        <v>0.1260829873</v>
      </c>
      <c r="Y269" s="60"/>
      <c r="Z269" s="60"/>
      <c r="AH269" s="62"/>
      <c r="AI269" s="62"/>
    </row>
    <row r="270" customFormat="false" ht="12.75" hidden="false" customHeight="true" outlineLevel="0" collapsed="false">
      <c r="A270" s="11" t="s">
        <v>280</v>
      </c>
      <c r="B270" s="57" t="n">
        <v>0.211419</v>
      </c>
      <c r="C270" s="57" t="n">
        <v>2.06478</v>
      </c>
      <c r="D270" s="59" t="n">
        <v>0.221667</v>
      </c>
      <c r="E270" s="60" t="n">
        <v>0.0332067</v>
      </c>
      <c r="F270" s="60" t="n">
        <v>0.0012077064</v>
      </c>
      <c r="G270" s="60" t="n">
        <v>2.41096</v>
      </c>
      <c r="H270" s="60" t="n">
        <v>1.15529</v>
      </c>
      <c r="I270" s="60" t="n">
        <v>2.11876</v>
      </c>
      <c r="J270" s="61" t="n">
        <v>1.3376088245</v>
      </c>
      <c r="K270" s="59" t="n">
        <v>0.220229</v>
      </c>
      <c r="L270" s="60" t="n">
        <v>0.0261114</v>
      </c>
      <c r="M270" s="60" t="n">
        <v>0.0007594213</v>
      </c>
      <c r="N270" s="60" t="n">
        <v>2.20237</v>
      </c>
      <c r="O270" s="60" t="n">
        <v>0.671964</v>
      </c>
      <c r="P270" s="60" t="n">
        <v>2.05698</v>
      </c>
      <c r="Q270" s="61" t="n">
        <v>0.4515964572</v>
      </c>
      <c r="R270" s="59" t="n">
        <v>0.220765</v>
      </c>
      <c r="S270" s="60" t="n">
        <v>0.0236069</v>
      </c>
      <c r="T270" s="60" t="n">
        <v>0.0006446334</v>
      </c>
      <c r="U270" s="60" t="n">
        <v>2.18768</v>
      </c>
      <c r="V270" s="60" t="n">
        <v>0.503462</v>
      </c>
      <c r="W270" s="60" t="n">
        <v>2.10253</v>
      </c>
      <c r="X270" s="61" t="n">
        <v>0.2548990479</v>
      </c>
      <c r="Y270" s="60"/>
      <c r="Z270" s="60"/>
      <c r="AA270" s="9" t="n">
        <f aca="false">IF("na"=F270,"",F270/F269)</f>
        <v>1.30175073066126</v>
      </c>
      <c r="AB270" s="7" t="n">
        <f aca="false">IF("na"=J270,"",J270/J269)</f>
        <v>0.982014639971194</v>
      </c>
      <c r="AC270" s="7" t="n">
        <f aca="false">IF("na"=M270,"",M270/M269)</f>
        <v>1.5503177715246</v>
      </c>
      <c r="AD270" s="7" t="n">
        <f aca="false">IF("na"=Q270,"",Q270/Q269)</f>
        <v>1.52491581231178</v>
      </c>
      <c r="AE270" s="7" t="n">
        <f aca="false">IF("na"=T270,"",T270/T269)</f>
        <v>2.17376030257068</v>
      </c>
      <c r="AF270" s="7" t="n">
        <f aca="false">IF("na"=X270,"",X270/X269)</f>
        <v>2.02167678097202</v>
      </c>
      <c r="AG270" s="7" t="n">
        <f aca="false">ROW()</f>
        <v>270</v>
      </c>
      <c r="AH270" s="62" t="n">
        <f aca="true">SUM(IF(INDIRECT(ADDRESS(ROW(),AH$40))&gt;INDIRECT(ADDRESS($AG270,AH$40)),1,0),IF(INDIRECT(ADDRESS(ROW(),AH$40))&gt;INDIRECT(ADDRESS($AG270+1,AH$40)),1,0),IF(INDIRECT(ADDRESS(ROW(),AH$40))&gt;INDIRECT(ADDRESS($AG270+2,AH$40)),1,0),IF(INDIRECT(ADDRESS(ROW(),AH$40))&gt;INDIRECT(ADDRESS($AG270+3,AH$40)),1,0))+1</f>
        <v>2</v>
      </c>
      <c r="AI270" s="62" t="n">
        <f aca="true">SUM(IF(INDIRECT(ADDRESS(ROW(),AI$40))&gt;INDIRECT(ADDRESS($AG270,AI$40)),1,0),IF(INDIRECT(ADDRESS(ROW(),AI$40))&gt;INDIRECT(ADDRESS($AG270+1,AI$40)),1,0),IF(INDIRECT(ADDRESS(ROW(),AI$40))&gt;INDIRECT(ADDRESS($AG270+2,AI$40)),1,0),IF(INDIRECT(ADDRESS(ROW(),AI$40))&gt;INDIRECT(ADDRESS($AG270+3,AI$40)),1,0))+1</f>
        <v>4</v>
      </c>
      <c r="AJ270" s="62" t="n">
        <f aca="true">SUM(IF(INDIRECT(ADDRESS(ROW(),AJ$40))&gt;INDIRECT(ADDRESS($AG270,AJ$40)),1,0),IF(INDIRECT(ADDRESS(ROW(),AJ$40))&gt;INDIRECT(ADDRESS($AG270+1,AJ$40)),1,0),IF(INDIRECT(ADDRESS(ROW(),AJ$40))&gt;INDIRECT(ADDRESS($AG270+2,AJ$40)),1,0),IF(INDIRECT(ADDRESS(ROW(),AJ$40))&gt;INDIRECT(ADDRESS($AG270+3,AJ$40)),1,0))+1</f>
        <v>2</v>
      </c>
      <c r="AK270" s="62" t="n">
        <f aca="true">SUM(IF(INDIRECT(ADDRESS(ROW(),AK$40))&gt;INDIRECT(ADDRESS($AG270,AK$40)),1,0),IF(INDIRECT(ADDRESS(ROW(),AK$40))&gt;INDIRECT(ADDRESS($AG270+1,AK$40)),1,0),IF(INDIRECT(ADDRESS(ROW(),AK$40))&gt;INDIRECT(ADDRESS($AG270+2,AK$40)),1,0),IF(INDIRECT(ADDRESS(ROW(),AK$40))&gt;INDIRECT(ADDRESS($AG270+3,AK$40)),1,0))+1</f>
        <v>4</v>
      </c>
      <c r="AL270" s="62" t="n">
        <f aca="true">SUM(IF(INDIRECT(ADDRESS(ROW(),AL$40))&gt;INDIRECT(ADDRESS($AG270,AL$40)),1,0),IF(INDIRECT(ADDRESS(ROW(),AL$40))&gt;INDIRECT(ADDRESS($AG270+1,AL$40)),1,0),IF(INDIRECT(ADDRESS(ROW(),AL$40))&gt;INDIRECT(ADDRESS($AG270+2,AL$40)),1,0),IF(INDIRECT(ADDRESS(ROW(),AL$40))&gt;INDIRECT(ADDRESS($AG270+3,AL$40)),1,0))+1</f>
        <v>2</v>
      </c>
      <c r="AM270" s="62" t="n">
        <f aca="true">SUM(IF(INDIRECT(ADDRESS(ROW(),AM$40))&gt;INDIRECT(ADDRESS($AG270,AM$40)),1,0),IF(INDIRECT(ADDRESS(ROW(),AM$40))&gt;INDIRECT(ADDRESS($AG270+1,AM$40)),1,0),IF(INDIRECT(ADDRESS(ROW(),AM$40))&gt;INDIRECT(ADDRESS($AG270+2,AM$40)),1,0),IF(INDIRECT(ADDRESS(ROW(),AM$40))&gt;INDIRECT(ADDRESS($AG270+3,AM$40)),1,0))+1</f>
        <v>4</v>
      </c>
      <c r="AO270" s="8" t="n">
        <f aca="false">IF("na"=F270,"",SQRT(F270)/SQRT(F269))</f>
        <v>1.1409429129721</v>
      </c>
      <c r="AP270" s="8" t="n">
        <f aca="false">IF("na"=J270,"",SQRT(J270)/SQRT(J269))</f>
        <v>0.990966518087868</v>
      </c>
      <c r="AQ270" s="8" t="n">
        <f aca="false">IF("na"=M270,"",SQRT(M270)/SQRT(M269))</f>
        <v>1.24511757337394</v>
      </c>
      <c r="AR270" s="8" t="n">
        <f aca="false">IF("na"=Q270,"",SQRT(Q270)/SQRT(Q269))</f>
        <v>1.23487481645379</v>
      </c>
      <c r="AS270" s="8" t="n">
        <f aca="false">IF("na"=T270,"",SQRT(T270)/SQRT(T269))</f>
        <v>1.47436776367726</v>
      </c>
      <c r="AT270" s="8" t="n">
        <f aca="false">IF("na"=X270,"",SQRT(X270)/SQRT(X269))</f>
        <v>1.42185680747817</v>
      </c>
    </row>
    <row r="271" customFormat="false" ht="12.75" hidden="false" customHeight="true" outlineLevel="0" collapsed="false">
      <c r="A271" s="11" t="s">
        <v>281</v>
      </c>
      <c r="B271" s="57" t="n">
        <v>0.211419</v>
      </c>
      <c r="C271" s="57" t="n">
        <v>2.06478</v>
      </c>
      <c r="D271" s="59" t="n">
        <v>0.237723</v>
      </c>
      <c r="E271" s="60" t="n">
        <v>0.0306139</v>
      </c>
      <c r="F271" s="60" t="n">
        <v>0.0016291112</v>
      </c>
      <c r="G271" s="60" t="n">
        <v>2.14347</v>
      </c>
      <c r="H271" s="60" t="n">
        <v>0.73531</v>
      </c>
      <c r="I271" s="60" t="n">
        <v>1.98615</v>
      </c>
      <c r="J271" s="61" t="n">
        <v>0.546863473</v>
      </c>
      <c r="K271" s="59" t="n">
        <v>0.237302</v>
      </c>
      <c r="L271" s="60" t="n">
        <v>0.0216862</v>
      </c>
      <c r="M271" s="60" t="n">
        <v>0.0011402208</v>
      </c>
      <c r="N271" s="60" t="n">
        <v>2.08992</v>
      </c>
      <c r="O271" s="60" t="n">
        <v>0.502467</v>
      </c>
      <c r="P271" s="60" t="n">
        <v>2.00242</v>
      </c>
      <c r="Q271" s="61" t="n">
        <v>0.2563618556</v>
      </c>
      <c r="R271" s="59" t="n">
        <v>0.238657</v>
      </c>
      <c r="S271" s="60" t="n">
        <v>0.0169834</v>
      </c>
      <c r="T271" s="60" t="n">
        <v>0.0010303444</v>
      </c>
      <c r="U271" s="60" t="n">
        <v>2.02047</v>
      </c>
      <c r="V271" s="60" t="n">
        <v>0.330508</v>
      </c>
      <c r="W271" s="60" t="n">
        <v>1.97846</v>
      </c>
      <c r="X271" s="61" t="n">
        <v>0.1166866804</v>
      </c>
      <c r="Y271" s="60"/>
      <c r="Z271" s="60"/>
      <c r="AA271" s="9" t="n">
        <f aca="false">IF("na"=F271,"",F271/F269)</f>
        <v>1.75597040384024</v>
      </c>
      <c r="AB271" s="7" t="n">
        <f aca="false">IF("na"=J271,"",J271/J269)</f>
        <v>0.401483547891689</v>
      </c>
      <c r="AC271" s="7" t="n">
        <f aca="false">IF("na"=M271,"",M271/M269)</f>
        <v>2.32769948604549</v>
      </c>
      <c r="AD271" s="7" t="n">
        <f aca="false">IF("na"=Q271,"",Q271/Q269)</f>
        <v>0.86566278597907</v>
      </c>
      <c r="AE271" s="7" t="n">
        <f aca="false">IF("na"=T271,"",T271/T269)</f>
        <v>3.4744115875721</v>
      </c>
      <c r="AF271" s="7" t="n">
        <f aca="false">IF("na"=X271,"",X271/X269)</f>
        <v>0.925475219922871</v>
      </c>
      <c r="AG271" s="7" t="n">
        <f aca="false">AG270</f>
        <v>270</v>
      </c>
      <c r="AH271" s="62" t="n">
        <f aca="true">SUM(IF(INDIRECT(ADDRESS(ROW(),AH$40))&gt;INDIRECT(ADDRESS($AG271,AH$40)),1,0),IF(INDIRECT(ADDRESS(ROW(),AH$40))&gt;INDIRECT(ADDRESS($AG271+1,AH$40)),1,0),IF(INDIRECT(ADDRESS(ROW(),AH$40))&gt;INDIRECT(ADDRESS($AG271+2,AH$40)),1,0),IF(INDIRECT(ADDRESS(ROW(),AH$40))&gt;INDIRECT(ADDRESS($AG271+3,AH$40)),1,0))+1</f>
        <v>3</v>
      </c>
      <c r="AI271" s="62" t="n">
        <f aca="true">SUM(IF(INDIRECT(ADDRESS(ROW(),AI$40))&gt;INDIRECT(ADDRESS($AG271,AI$40)),1,0),IF(INDIRECT(ADDRESS(ROW(),AI$40))&gt;INDIRECT(ADDRESS($AG271+1,AI$40)),1,0),IF(INDIRECT(ADDRESS(ROW(),AI$40))&gt;INDIRECT(ADDRESS($AG271+2,AI$40)),1,0),IF(INDIRECT(ADDRESS(ROW(),AI$40))&gt;INDIRECT(ADDRESS($AG271+3,AI$40)),1,0))+1</f>
        <v>1</v>
      </c>
      <c r="AJ271" s="62" t="n">
        <f aca="true">SUM(IF(INDIRECT(ADDRESS(ROW(),AJ$40))&gt;INDIRECT(ADDRESS($AG271,AJ$40)),1,0),IF(INDIRECT(ADDRESS(ROW(),AJ$40))&gt;INDIRECT(ADDRESS($AG271+1,AJ$40)),1,0),IF(INDIRECT(ADDRESS(ROW(),AJ$40))&gt;INDIRECT(ADDRESS($AG271+2,AJ$40)),1,0),IF(INDIRECT(ADDRESS(ROW(),AJ$40))&gt;INDIRECT(ADDRESS($AG271+3,AJ$40)),1,0))+1</f>
        <v>3</v>
      </c>
      <c r="AK271" s="62" t="n">
        <f aca="true">SUM(IF(INDIRECT(ADDRESS(ROW(),AK$40))&gt;INDIRECT(ADDRESS($AG271,AK$40)),1,0),IF(INDIRECT(ADDRESS(ROW(),AK$40))&gt;INDIRECT(ADDRESS($AG271+1,AK$40)),1,0),IF(INDIRECT(ADDRESS(ROW(),AK$40))&gt;INDIRECT(ADDRESS($AG271+2,AK$40)),1,0),IF(INDIRECT(ADDRESS(ROW(),AK$40))&gt;INDIRECT(ADDRESS($AG271+3,AK$40)),1,0))+1</f>
        <v>1</v>
      </c>
      <c r="AL271" s="62" t="n">
        <f aca="true">SUM(IF(INDIRECT(ADDRESS(ROW(),AL$40))&gt;INDIRECT(ADDRESS($AG271,AL$40)),1,0),IF(INDIRECT(ADDRESS(ROW(),AL$40))&gt;INDIRECT(ADDRESS($AG271+1,AL$40)),1,0),IF(INDIRECT(ADDRESS(ROW(),AL$40))&gt;INDIRECT(ADDRESS($AG271+2,AL$40)),1,0),IF(INDIRECT(ADDRESS(ROW(),AL$40))&gt;INDIRECT(ADDRESS($AG271+3,AL$40)),1,0))+1</f>
        <v>3</v>
      </c>
      <c r="AM271" s="62" t="n">
        <f aca="true">SUM(IF(INDIRECT(ADDRESS(ROW(),AM$40))&gt;INDIRECT(ADDRESS($AG271,AM$40)),1,0),IF(INDIRECT(ADDRESS(ROW(),AM$40))&gt;INDIRECT(ADDRESS($AG271+1,AM$40)),1,0),IF(INDIRECT(ADDRESS(ROW(),AM$40))&gt;INDIRECT(ADDRESS($AG271+2,AM$40)),1,0),IF(INDIRECT(ADDRESS(ROW(),AM$40))&gt;INDIRECT(ADDRESS($AG271+3,AM$40)),1,0))+1</f>
        <v>1</v>
      </c>
      <c r="AO271" s="8" t="n">
        <f aca="false">IF("na"=F271,"",SQRT(F271)/SQRT(F269))</f>
        <v>1.32513033466155</v>
      </c>
      <c r="AP271" s="8" t="n">
        <f aca="false">IF("na"=J271,"",SQRT(J271)/SQRT(J269))</f>
        <v>0.633627294149872</v>
      </c>
      <c r="AQ271" s="8" t="n">
        <f aca="false">IF("na"=M271,"",SQRT(M271)/SQRT(M269))</f>
        <v>1.52568000774916</v>
      </c>
      <c r="AR271" s="8" t="n">
        <f aca="false">IF("na"=Q271,"",SQRT(Q271)/SQRT(Q269))</f>
        <v>0.930410009608167</v>
      </c>
      <c r="AS271" s="8" t="n">
        <f aca="false">IF("na"=T271,"",SQRT(T271)/SQRT(T269))</f>
        <v>1.86397735704383</v>
      </c>
      <c r="AT271" s="8" t="n">
        <f aca="false">IF("na"=X271,"",SQRT(X271)/SQRT(X269))</f>
        <v>0.96201622643429</v>
      </c>
    </row>
    <row r="272" customFormat="false" ht="12.75" hidden="false" customHeight="true" outlineLevel="0" collapsed="false">
      <c r="A272" s="11" t="s">
        <v>282</v>
      </c>
      <c r="B272" s="57" t="n">
        <v>0.211419</v>
      </c>
      <c r="C272" s="57" t="n">
        <v>2.06478</v>
      </c>
      <c r="D272" s="63" t="n">
        <v>0.224819</v>
      </c>
      <c r="E272" s="64" t="n">
        <v>0.0296636</v>
      </c>
      <c r="F272" s="65" t="n">
        <v>0.0010594891</v>
      </c>
      <c r="G272" s="64" t="n">
        <v>2.36819</v>
      </c>
      <c r="H272" s="65" t="n">
        <v>1.12033</v>
      </c>
      <c r="I272" s="65" t="n">
        <v>2.10309</v>
      </c>
      <c r="J272" s="66" t="n">
        <v>1.256606965</v>
      </c>
      <c r="K272" s="63" t="n">
        <v>0.223187</v>
      </c>
      <c r="L272" s="64" t="n">
        <v>0.0202175</v>
      </c>
      <c r="M272" s="65" t="n">
        <v>0.0005472331</v>
      </c>
      <c r="N272" s="64" t="n">
        <v>2.19456</v>
      </c>
      <c r="O272" s="65" t="n">
        <v>0.565884</v>
      </c>
      <c r="P272" s="65" t="n">
        <v>2.08595</v>
      </c>
      <c r="Q272" s="66" t="n">
        <v>0.3206728703</v>
      </c>
      <c r="R272" s="63" t="n">
        <v>0.224544</v>
      </c>
      <c r="S272" s="64" t="n">
        <v>0.0144362</v>
      </c>
      <c r="T272" s="65" t="n">
        <v>0.0003806694</v>
      </c>
      <c r="U272" s="64" t="n">
        <v>2.12739</v>
      </c>
      <c r="V272" s="65" t="n">
        <v>0.355062</v>
      </c>
      <c r="W272" s="65" t="n">
        <v>2.0799</v>
      </c>
      <c r="X272" s="66" t="n">
        <v>0.1262976382</v>
      </c>
      <c r="Y272" s="64"/>
      <c r="Z272" s="64"/>
      <c r="AA272" s="9" t="n">
        <f aca="false">IF("na"=F272,"",F272/F269)</f>
        <v>1.14199172087905</v>
      </c>
      <c r="AB272" s="7" t="n">
        <f aca="false">IF("na"=J272,"",J272/J269)</f>
        <v>0.92254657244882</v>
      </c>
      <c r="AC272" s="7" t="n">
        <f aca="false">IF("na"=M272,"",M272/M269)</f>
        <v>1.11714696453273</v>
      </c>
      <c r="AD272" s="7" t="n">
        <f aca="false">IF("na"=Q272,"",Q272/Q269)</f>
        <v>1.082823221271</v>
      </c>
      <c r="AE272" s="7" t="n">
        <f aca="false">IF("na"=T272,"",T272/T269)</f>
        <v>1.2836505680956</v>
      </c>
      <c r="AF272" s="7" t="n">
        <f aca="false">IF("na"=X272,"",X272/X269)</f>
        <v>1.00170245728307</v>
      </c>
      <c r="AG272" s="7" t="n">
        <f aca="false">AG271</f>
        <v>270</v>
      </c>
      <c r="AH272" s="62" t="n">
        <f aca="true">SUM(IF(INDIRECT(ADDRESS(ROW(),AH$40))&gt;INDIRECT(ADDRESS($AG272,AH$40)),1,0),IF(INDIRECT(ADDRESS(ROW(),AH$40))&gt;INDIRECT(ADDRESS($AG272+1,AH$40)),1,0),IF(INDIRECT(ADDRESS(ROW(),AH$40))&gt;INDIRECT(ADDRESS($AG272+2,AH$40)),1,0),IF(INDIRECT(ADDRESS(ROW(),AH$40))&gt;INDIRECT(ADDRESS($AG272+3,AH$40)),1,0))+1</f>
        <v>1</v>
      </c>
      <c r="AI272" s="62" t="n">
        <f aca="true">SUM(IF(INDIRECT(ADDRESS(ROW(),AI$40))&gt;INDIRECT(ADDRESS($AG272,AI$40)),1,0),IF(INDIRECT(ADDRESS(ROW(),AI$40))&gt;INDIRECT(ADDRESS($AG272+1,AI$40)),1,0),IF(INDIRECT(ADDRESS(ROW(),AI$40))&gt;INDIRECT(ADDRESS($AG272+2,AI$40)),1,0),IF(INDIRECT(ADDRESS(ROW(),AI$40))&gt;INDIRECT(ADDRESS($AG272+3,AI$40)),1,0))+1</f>
        <v>3</v>
      </c>
      <c r="AJ272" s="62" t="n">
        <f aca="true">SUM(IF(INDIRECT(ADDRESS(ROW(),AJ$40))&gt;INDIRECT(ADDRESS($AG272,AJ$40)),1,0),IF(INDIRECT(ADDRESS(ROW(),AJ$40))&gt;INDIRECT(ADDRESS($AG272+1,AJ$40)),1,0),IF(INDIRECT(ADDRESS(ROW(),AJ$40))&gt;INDIRECT(ADDRESS($AG272+2,AJ$40)),1,0),IF(INDIRECT(ADDRESS(ROW(),AJ$40))&gt;INDIRECT(ADDRESS($AG272+3,AJ$40)),1,0))+1</f>
        <v>1</v>
      </c>
      <c r="AK272" s="62" t="n">
        <f aca="true">SUM(IF(INDIRECT(ADDRESS(ROW(),AK$40))&gt;INDIRECT(ADDRESS($AG272,AK$40)),1,0),IF(INDIRECT(ADDRESS(ROW(),AK$40))&gt;INDIRECT(ADDRESS($AG272+1,AK$40)),1,0),IF(INDIRECT(ADDRESS(ROW(),AK$40))&gt;INDIRECT(ADDRESS($AG272+2,AK$40)),1,0),IF(INDIRECT(ADDRESS(ROW(),AK$40))&gt;INDIRECT(ADDRESS($AG272+3,AK$40)),1,0))+1</f>
        <v>3</v>
      </c>
      <c r="AL272" s="62" t="n">
        <f aca="true">SUM(IF(INDIRECT(ADDRESS(ROW(),AL$40))&gt;INDIRECT(ADDRESS($AG272,AL$40)),1,0),IF(INDIRECT(ADDRESS(ROW(),AL$40))&gt;INDIRECT(ADDRESS($AG272+1,AL$40)),1,0),IF(INDIRECT(ADDRESS(ROW(),AL$40))&gt;INDIRECT(ADDRESS($AG272+2,AL$40)),1,0),IF(INDIRECT(ADDRESS(ROW(),AL$40))&gt;INDIRECT(ADDRESS($AG272+3,AL$40)),1,0))+1</f>
        <v>1</v>
      </c>
      <c r="AM272" s="62" t="n">
        <f aca="true">SUM(IF(INDIRECT(ADDRESS(ROW(),AM$40))&gt;INDIRECT(ADDRESS($AG272,AM$40)),1,0),IF(INDIRECT(ADDRESS(ROW(),AM$40))&gt;INDIRECT(ADDRESS($AG272+1,AM$40)),1,0),IF(INDIRECT(ADDRESS(ROW(),AM$40))&gt;INDIRECT(ADDRESS($AG272+2,AM$40)),1,0),IF(INDIRECT(ADDRESS(ROW(),AM$40))&gt;INDIRECT(ADDRESS($AG272+3,AM$40)),1,0))+1</f>
        <v>2</v>
      </c>
      <c r="AO272" s="8" t="n">
        <f aca="false">IF("na"=F272,"",SQRT(F272)/SQRT(F269))</f>
        <v>1.06864012692723</v>
      </c>
      <c r="AP272" s="8" t="n">
        <f aca="false">IF("na"=J272,"",SQRT(J272)/SQRT(J269))</f>
        <v>0.960492879957379</v>
      </c>
      <c r="AQ272" s="8" t="n">
        <f aca="false">IF("na"=M272,"",SQRT(M272)/SQRT(M269))</f>
        <v>1.05695173235713</v>
      </c>
      <c r="AR272" s="8" t="n">
        <f aca="false">IF("na"=Q272,"",SQRT(Q272)/SQRT(Q269))</f>
        <v>1.04058792097112</v>
      </c>
      <c r="AS272" s="8" t="n">
        <f aca="false">IF("na"=T272,"",SQRT(T272)/SQRT(T269))</f>
        <v>1.13298303963281</v>
      </c>
      <c r="AT272" s="8" t="n">
        <f aca="false">IF("na"=X272,"",SQRT(X272)/SQRT(X269))</f>
        <v>1.0008508666545</v>
      </c>
    </row>
    <row r="273" customFormat="false" ht="12.75" hidden="false" customHeight="true" outlineLevel="0" collapsed="false">
      <c r="A273" s="11" t="s">
        <v>283</v>
      </c>
      <c r="B273" s="57" t="n">
        <v>0.211419</v>
      </c>
      <c r="C273" s="57" t="n">
        <v>2.06478</v>
      </c>
      <c r="D273" s="67" t="n">
        <v>0.239711</v>
      </c>
      <c r="E273" s="7" t="n">
        <v>0.0327096</v>
      </c>
      <c r="F273" s="65" t="n">
        <v>0.0018703551</v>
      </c>
      <c r="G273" s="64" t="n">
        <v>2.18379</v>
      </c>
      <c r="H273" s="65" t="n">
        <v>0.83425</v>
      </c>
      <c r="I273" s="65" t="n">
        <v>1.99258</v>
      </c>
      <c r="J273" s="66" t="n">
        <v>0.7011859025</v>
      </c>
      <c r="K273" s="67" t="n">
        <v>0.238108</v>
      </c>
      <c r="L273" s="7" t="n">
        <v>0.0262716</v>
      </c>
      <c r="M273" s="65" t="n">
        <v>0.0014024996</v>
      </c>
      <c r="N273" s="64" t="n">
        <v>2.06983</v>
      </c>
      <c r="O273" s="65" t="n">
        <v>0.514837</v>
      </c>
      <c r="P273" s="65" t="n">
        <v>1.97596</v>
      </c>
      <c r="Q273" s="66" t="n">
        <v>0.2729461289</v>
      </c>
      <c r="R273" s="67" t="n">
        <v>0.23512</v>
      </c>
      <c r="S273" s="7" t="n">
        <v>0.022245</v>
      </c>
      <c r="T273" s="65" t="n">
        <v>0.0010565774</v>
      </c>
      <c r="U273" s="64" t="n">
        <v>2.01611</v>
      </c>
      <c r="V273" s="65" t="n">
        <v>0.381098</v>
      </c>
      <c r="W273" s="65" t="n">
        <v>1.96335</v>
      </c>
      <c r="X273" s="66" t="n">
        <v>0.1555237305</v>
      </c>
      <c r="Y273" s="64"/>
      <c r="Z273" s="64"/>
      <c r="AA273" s="9" t="n">
        <f aca="false">IF("na"=F273,"",F273/F269)</f>
        <v>2.01600001293444</v>
      </c>
      <c r="AB273" s="7" t="n">
        <f aca="false">IF("na"=J273,"",J273/J269)</f>
        <v>0.51478041186952</v>
      </c>
      <c r="AC273" s="7" t="n">
        <f aca="false">IF("na"=M273,"",M273/M269)</f>
        <v>2.86312756099433</v>
      </c>
      <c r="AD273" s="7" t="n">
        <f aca="false">IF("na"=Q273,"",Q273/Q269)</f>
        <v>0.921663270897998</v>
      </c>
      <c r="AE273" s="7" t="n">
        <f aca="false">IF("na"=T273,"",T273/T269)</f>
        <v>3.56287156190377</v>
      </c>
      <c r="AF273" s="7" t="n">
        <f aca="false">IF("na"=X273,"",X273/X269)</f>
        <v>1.23350290019659</v>
      </c>
      <c r="AG273" s="7" t="n">
        <f aca="false">AG272</f>
        <v>270</v>
      </c>
      <c r="AH273" s="62" t="n">
        <f aca="true">SUM(IF(INDIRECT(ADDRESS(ROW(),AH$40))&gt;INDIRECT(ADDRESS($AG273,AH$40)),1,0),IF(INDIRECT(ADDRESS(ROW(),AH$40))&gt;INDIRECT(ADDRESS($AG273+1,AH$40)),1,0),IF(INDIRECT(ADDRESS(ROW(),AH$40))&gt;INDIRECT(ADDRESS($AG273+2,AH$40)),1,0),IF(INDIRECT(ADDRESS(ROW(),AH$40))&gt;INDIRECT(ADDRESS($AG273+3,AH$40)),1,0))+1</f>
        <v>4</v>
      </c>
      <c r="AI273" s="62" t="n">
        <f aca="true">SUM(IF(INDIRECT(ADDRESS(ROW(),AI$40))&gt;INDIRECT(ADDRESS($AG273,AI$40)),1,0),IF(INDIRECT(ADDRESS(ROW(),AI$40))&gt;INDIRECT(ADDRESS($AG273+1,AI$40)),1,0),IF(INDIRECT(ADDRESS(ROW(),AI$40))&gt;INDIRECT(ADDRESS($AG273+2,AI$40)),1,0),IF(INDIRECT(ADDRESS(ROW(),AI$40))&gt;INDIRECT(ADDRESS($AG273+3,AI$40)),1,0))+1</f>
        <v>2</v>
      </c>
      <c r="AJ273" s="62" t="n">
        <f aca="true">SUM(IF(INDIRECT(ADDRESS(ROW(),AJ$40))&gt;INDIRECT(ADDRESS($AG273,AJ$40)),1,0),IF(INDIRECT(ADDRESS(ROW(),AJ$40))&gt;INDIRECT(ADDRESS($AG273+1,AJ$40)),1,0),IF(INDIRECT(ADDRESS(ROW(),AJ$40))&gt;INDIRECT(ADDRESS($AG273+2,AJ$40)),1,0),IF(INDIRECT(ADDRESS(ROW(),AJ$40))&gt;INDIRECT(ADDRESS($AG273+3,AJ$40)),1,0))+1</f>
        <v>4</v>
      </c>
      <c r="AK273" s="62" t="n">
        <f aca="true">SUM(IF(INDIRECT(ADDRESS(ROW(),AK$40))&gt;INDIRECT(ADDRESS($AG273,AK$40)),1,0),IF(INDIRECT(ADDRESS(ROW(),AK$40))&gt;INDIRECT(ADDRESS($AG273+1,AK$40)),1,0),IF(INDIRECT(ADDRESS(ROW(),AK$40))&gt;INDIRECT(ADDRESS($AG273+2,AK$40)),1,0),IF(INDIRECT(ADDRESS(ROW(),AK$40))&gt;INDIRECT(ADDRESS($AG273+3,AK$40)),1,0))+1</f>
        <v>2</v>
      </c>
      <c r="AL273" s="62" t="n">
        <f aca="true">SUM(IF(INDIRECT(ADDRESS(ROW(),AL$40))&gt;INDIRECT(ADDRESS($AG273,AL$40)),1,0),IF(INDIRECT(ADDRESS(ROW(),AL$40))&gt;INDIRECT(ADDRESS($AG273+1,AL$40)),1,0),IF(INDIRECT(ADDRESS(ROW(),AL$40))&gt;INDIRECT(ADDRESS($AG273+2,AL$40)),1,0),IF(INDIRECT(ADDRESS(ROW(),AL$40))&gt;INDIRECT(ADDRESS($AG273+3,AL$40)),1,0))+1</f>
        <v>4</v>
      </c>
      <c r="AM273" s="62" t="n">
        <f aca="true">SUM(IF(INDIRECT(ADDRESS(ROW(),AM$40))&gt;INDIRECT(ADDRESS($AG273,AM$40)),1,0),IF(INDIRECT(ADDRESS(ROW(),AM$40))&gt;INDIRECT(ADDRESS($AG273+1,AM$40)),1,0),IF(INDIRECT(ADDRESS(ROW(),AM$40))&gt;INDIRECT(ADDRESS($AG273+2,AM$40)),1,0),IF(INDIRECT(ADDRESS(ROW(),AM$40))&gt;INDIRECT(ADDRESS($AG273+3,AM$40)),1,0))+1</f>
        <v>3</v>
      </c>
      <c r="AO273" s="8" t="n">
        <f aca="false">IF("na"=F273,"",SQRT(F273)/SQRT(F269))</f>
        <v>1.41985915249874</v>
      </c>
      <c r="AP273" s="8" t="n">
        <f aca="false">IF("na"=J273,"",SQRT(J273)/SQRT(J269))</f>
        <v>0.717481994108228</v>
      </c>
      <c r="AQ273" s="8" t="n">
        <f aca="false">IF("na"=M273,"",SQRT(M273)/SQRT(M269))</f>
        <v>1.69207788266212</v>
      </c>
      <c r="AR273" s="8" t="n">
        <f aca="false">IF("na"=Q273,"",SQRT(Q273)/SQRT(Q269))</f>
        <v>0.960032953027134</v>
      </c>
      <c r="AS273" s="8" t="n">
        <f aca="false">IF("na"=T273,"",SQRT(T273)/SQRT(T269))</f>
        <v>1.88755703540417</v>
      </c>
      <c r="AT273" s="8" t="n">
        <f aca="false">IF("na"=X273,"",SQRT(X273)/SQRT(X269))</f>
        <v>1.11063175724296</v>
      </c>
    </row>
    <row r="274" customFormat="false" ht="12.75" hidden="false" customHeight="true" outlineLevel="0" collapsed="false">
      <c r="B274" s="68"/>
      <c r="C274" s="68"/>
      <c r="D274" s="7"/>
      <c r="E274" s="7"/>
      <c r="F274" s="7"/>
      <c r="G274" s="7"/>
      <c r="H274" s="7"/>
      <c r="I274" s="7"/>
      <c r="J274" s="7"/>
      <c r="K274" s="7"/>
      <c r="L274" s="7"/>
    </row>
    <row r="275" s="50" customFormat="true" ht="12.75" hidden="false" customHeight="true" outlineLevel="0" collapsed="false">
      <c r="A275" s="11"/>
      <c r="B275" s="11"/>
      <c r="C275" s="11"/>
      <c r="D275" s="11" t="s">
        <v>327</v>
      </c>
      <c r="E275" s="11"/>
      <c r="F275" s="11"/>
      <c r="G275" s="11"/>
      <c r="H275" s="11"/>
      <c r="I275" s="11"/>
      <c r="J275" s="11"/>
      <c r="K275" s="11"/>
      <c r="L275" s="11"/>
      <c r="M275" s="11"/>
      <c r="N275" s="11"/>
      <c r="O275" s="11"/>
      <c r="P275" s="11"/>
      <c r="Q275" s="11"/>
      <c r="R275" s="11"/>
      <c r="S275" s="11"/>
      <c r="T275" s="11"/>
      <c r="U275" s="11"/>
      <c r="V275" s="11"/>
      <c r="W275" s="11"/>
      <c r="X275" s="11"/>
      <c r="Y275" s="11"/>
      <c r="Z275" s="11"/>
      <c r="AA275" s="49"/>
      <c r="AH275" s="51"/>
      <c r="AI275" s="51"/>
      <c r="AJ275" s="51"/>
      <c r="AK275" s="51"/>
      <c r="AL275" s="51"/>
      <c r="AM275" s="5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row>
    <row r="276" customFormat="false" ht="12.75" hidden="false" customHeight="true" outlineLevel="0" collapsed="false">
      <c r="B276" s="52" t="s">
        <v>293</v>
      </c>
      <c r="C276" s="52" t="s">
        <v>293</v>
      </c>
      <c r="D276" s="53" t="n">
        <v>7</v>
      </c>
      <c r="E276" s="53"/>
      <c r="F276" s="53"/>
      <c r="G276" s="53"/>
      <c r="H276" s="53"/>
      <c r="I276" s="53"/>
      <c r="J276" s="53"/>
      <c r="K276" s="53" t="n">
        <v>15</v>
      </c>
      <c r="L276" s="53"/>
      <c r="M276" s="53"/>
      <c r="N276" s="53"/>
      <c r="O276" s="53"/>
      <c r="P276" s="53"/>
      <c r="Q276" s="53"/>
      <c r="R276" s="53" t="n">
        <v>30</v>
      </c>
      <c r="S276" s="53"/>
      <c r="T276" s="53"/>
      <c r="U276" s="53"/>
      <c r="V276" s="53"/>
      <c r="W276" s="53"/>
      <c r="X276" s="53"/>
      <c r="Y276" s="54"/>
      <c r="Z276" s="54"/>
    </row>
    <row r="277" customFormat="false" ht="12.75" hidden="false" customHeight="true" outlineLevel="0" collapsed="false">
      <c r="B277" s="55" t="s">
        <v>284</v>
      </c>
      <c r="C277" s="55" t="s">
        <v>294</v>
      </c>
      <c r="D277" s="56" t="s">
        <v>284</v>
      </c>
      <c r="E277" s="57" t="s">
        <v>287</v>
      </c>
      <c r="F277" s="57" t="s">
        <v>295</v>
      </c>
      <c r="G277" s="57" t="s">
        <v>296</v>
      </c>
      <c r="H277" s="57" t="s">
        <v>297</v>
      </c>
      <c r="I277" s="57" t="s">
        <v>298</v>
      </c>
      <c r="J277" s="58" t="s">
        <v>299</v>
      </c>
      <c r="K277" s="56" t="s">
        <v>284</v>
      </c>
      <c r="L277" s="57" t="s">
        <v>287</v>
      </c>
      <c r="M277" s="57" t="s">
        <v>295</v>
      </c>
      <c r="N277" s="57" t="s">
        <v>296</v>
      </c>
      <c r="O277" s="57" t="s">
        <v>297</v>
      </c>
      <c r="P277" s="57" t="s">
        <v>298</v>
      </c>
      <c r="Q277" s="58" t="s">
        <v>299</v>
      </c>
      <c r="R277" s="56" t="s">
        <v>284</v>
      </c>
      <c r="S277" s="57" t="s">
        <v>287</v>
      </c>
      <c r="T277" s="57" t="s">
        <v>295</v>
      </c>
      <c r="U277" s="57" t="s">
        <v>296</v>
      </c>
      <c r="V277" s="57" t="s">
        <v>297</v>
      </c>
      <c r="W277" s="57" t="s">
        <v>298</v>
      </c>
      <c r="X277" s="58" t="s">
        <v>299</v>
      </c>
      <c r="Y277" s="57"/>
      <c r="Z277" s="57"/>
    </row>
    <row r="278" customFormat="false" ht="12.75" hidden="false" customHeight="true" outlineLevel="0" collapsed="false">
      <c r="A278" s="11" t="s">
        <v>300</v>
      </c>
      <c r="B278" s="57" t="n">
        <v>0.114215</v>
      </c>
      <c r="C278" s="57" t="n">
        <v>1.91598</v>
      </c>
      <c r="D278" s="59" t="n">
        <v>0.118178</v>
      </c>
      <c r="E278" s="60" t="n">
        <v>0.0214258</v>
      </c>
      <c r="F278" s="60" t="n">
        <v>0.0004747702</v>
      </c>
      <c r="G278" s="60" t="n">
        <v>1.68983</v>
      </c>
      <c r="H278" s="60" t="n">
        <v>0.833959</v>
      </c>
      <c r="I278" s="60" t="n">
        <v>1.81187</v>
      </c>
      <c r="J278" s="61" t="n">
        <v>0.7063265057</v>
      </c>
      <c r="K278" s="59" t="n">
        <v>0.117302</v>
      </c>
      <c r="L278" s="60" t="n">
        <v>0.0153703</v>
      </c>
      <c r="M278" s="60" t="n">
        <v>0.0002457756</v>
      </c>
      <c r="N278" s="60" t="n">
        <v>2.29813</v>
      </c>
      <c r="O278" s="60" t="n">
        <v>1.40568</v>
      </c>
      <c r="P278" s="60" t="n">
        <v>1.83398</v>
      </c>
      <c r="Q278" s="61" t="n">
        <v>1.9826602624</v>
      </c>
      <c r="R278" s="59" t="n">
        <v>0.117786</v>
      </c>
      <c r="S278" s="60" t="n">
        <v>0.0111183</v>
      </c>
      <c r="T278" s="60" t="n">
        <v>0.0001363685</v>
      </c>
      <c r="U278" s="60" t="n">
        <v>2.23813</v>
      </c>
      <c r="V278" s="60" t="n">
        <v>1.5522</v>
      </c>
      <c r="W278" s="60" t="n">
        <v>1.75955</v>
      </c>
      <c r="X278" s="61" t="n">
        <v>2.4337951849</v>
      </c>
      <c r="Y278" s="60"/>
      <c r="Z278" s="60"/>
      <c r="AH278" s="62"/>
      <c r="AI278" s="62"/>
    </row>
    <row r="279" customFormat="false" ht="12.75" hidden="false" customHeight="true" outlineLevel="0" collapsed="false">
      <c r="A279" s="11" t="s">
        <v>280</v>
      </c>
      <c r="B279" s="57" t="n">
        <v>0.114215</v>
      </c>
      <c r="C279" s="57" t="n">
        <v>1.91598</v>
      </c>
      <c r="D279" s="59" t="n">
        <v>0.116765</v>
      </c>
      <c r="E279" s="60" t="n">
        <v>0.0229006</v>
      </c>
      <c r="F279" s="60" t="n">
        <v>0.0005309399</v>
      </c>
      <c r="G279" s="60" t="n">
        <v>1.62392</v>
      </c>
      <c r="H279" s="60" t="n">
        <v>0.867835</v>
      </c>
      <c r="I279" s="60" t="n">
        <v>1.7974</v>
      </c>
      <c r="J279" s="61" t="n">
        <v>0.7671988036</v>
      </c>
      <c r="K279" s="59" t="n">
        <v>0.117218</v>
      </c>
      <c r="L279" s="60" t="n">
        <v>0.0178846</v>
      </c>
      <c r="M279" s="60" t="n">
        <v>0.0003288769</v>
      </c>
      <c r="N279" s="60" t="n">
        <v>2.32482</v>
      </c>
      <c r="O279" s="60" t="n">
        <v>1.47252</v>
      </c>
      <c r="P279" s="60" t="n">
        <v>1.7749</v>
      </c>
      <c r="Q279" s="61" t="n">
        <v>2.1882187168</v>
      </c>
      <c r="R279" s="59" t="n">
        <v>0.116932</v>
      </c>
      <c r="S279" s="60" t="n">
        <v>0.0147302</v>
      </c>
      <c r="T279" s="60" t="n">
        <v>0.0002243607</v>
      </c>
      <c r="U279" s="60" t="n">
        <v>2.51338</v>
      </c>
      <c r="V279" s="60" t="n">
        <v>1.95913</v>
      </c>
      <c r="W279" s="60" t="n">
        <v>1.8042</v>
      </c>
      <c r="X279" s="61" t="n">
        <v>3.8506851253</v>
      </c>
      <c r="Y279" s="60"/>
      <c r="Z279" s="60"/>
      <c r="AA279" s="9" t="n">
        <f aca="false">IF("na"=F279,"",F279/F278)</f>
        <v>1.11830923676339</v>
      </c>
      <c r="AB279" s="7" t="n">
        <f aca="false">IF("na"=J279,"",J279/J278)</f>
        <v>1.08618152852649</v>
      </c>
      <c r="AC279" s="7" t="n">
        <f aca="false">IF("na"=M279,"",M279/M278)</f>
        <v>1.33811859273256</v>
      </c>
      <c r="AD279" s="7" t="n">
        <f aca="false">IF("na"=Q279,"",Q279/Q278)</f>
        <v>1.10367810274826</v>
      </c>
      <c r="AE279" s="7" t="n">
        <f aca="false">IF("na"=T279,"",T279/T278)</f>
        <v>1.64525311930541</v>
      </c>
      <c r="AF279" s="7" t="n">
        <f aca="false">IF("na"=X279,"",X279/X278)</f>
        <v>1.58217303953546</v>
      </c>
      <c r="AG279" s="7" t="n">
        <f aca="false">ROW()</f>
        <v>279</v>
      </c>
      <c r="AH279" s="62" t="n">
        <f aca="true">SUM(IF(INDIRECT(ADDRESS(ROW(),AH$40))&gt;INDIRECT(ADDRESS($AG279,AH$40)),1,0),IF(INDIRECT(ADDRESS(ROW(),AH$40))&gt;INDIRECT(ADDRESS($AG279+1,AH$40)),1,0),IF(INDIRECT(ADDRESS(ROW(),AH$40))&gt;INDIRECT(ADDRESS($AG279+2,AH$40)),1,0),IF(INDIRECT(ADDRESS(ROW(),AH$40))&gt;INDIRECT(ADDRESS($AG279+3,AH$40)),1,0))+1</f>
        <v>4</v>
      </c>
      <c r="AI279" s="62" t="n">
        <f aca="true">SUM(IF(INDIRECT(ADDRESS(ROW(),AI$40))&gt;INDIRECT(ADDRESS($AG279,AI$40)),1,0),IF(INDIRECT(ADDRESS(ROW(),AI$40))&gt;INDIRECT(ADDRESS($AG279+1,AI$40)),1,0),IF(INDIRECT(ADDRESS(ROW(),AI$40))&gt;INDIRECT(ADDRESS($AG279+2,AI$40)),1,0),IF(INDIRECT(ADDRESS(ROW(),AI$40))&gt;INDIRECT(ADDRESS($AG279+3,AI$40)),1,0))+1</f>
        <v>2</v>
      </c>
      <c r="AJ279" s="62" t="n">
        <f aca="true">SUM(IF(INDIRECT(ADDRESS(ROW(),AJ$40))&gt;INDIRECT(ADDRESS($AG279,AJ$40)),1,0),IF(INDIRECT(ADDRESS(ROW(),AJ$40))&gt;INDIRECT(ADDRESS($AG279+1,AJ$40)),1,0),IF(INDIRECT(ADDRESS(ROW(),AJ$40))&gt;INDIRECT(ADDRESS($AG279+2,AJ$40)),1,0),IF(INDIRECT(ADDRESS(ROW(),AJ$40))&gt;INDIRECT(ADDRESS($AG279+3,AJ$40)),1,0))+1</f>
        <v>4</v>
      </c>
      <c r="AK279" s="62" t="n">
        <f aca="true">SUM(IF(INDIRECT(ADDRESS(ROW(),AK$40))&gt;INDIRECT(ADDRESS($AG279,AK$40)),1,0),IF(INDIRECT(ADDRESS(ROW(),AK$40))&gt;INDIRECT(ADDRESS($AG279+1,AK$40)),1,0),IF(INDIRECT(ADDRESS(ROW(),AK$40))&gt;INDIRECT(ADDRESS($AG279+2,AK$40)),1,0),IF(INDIRECT(ADDRESS(ROW(),AK$40))&gt;INDIRECT(ADDRESS($AG279+3,AK$40)),1,0))+1</f>
        <v>2</v>
      </c>
      <c r="AL279" s="62" t="n">
        <f aca="true">SUM(IF(INDIRECT(ADDRESS(ROW(),AL$40))&gt;INDIRECT(ADDRESS($AG279,AL$40)),1,0),IF(INDIRECT(ADDRESS(ROW(),AL$40))&gt;INDIRECT(ADDRESS($AG279+1,AL$40)),1,0),IF(INDIRECT(ADDRESS(ROW(),AL$40))&gt;INDIRECT(ADDRESS($AG279+2,AL$40)),1,0),IF(INDIRECT(ADDRESS(ROW(),AL$40))&gt;INDIRECT(ADDRESS($AG279+3,AL$40)),1,0))+1</f>
        <v>4</v>
      </c>
      <c r="AM279" s="62" t="n">
        <f aca="true">SUM(IF(INDIRECT(ADDRESS(ROW(),AM$40))&gt;INDIRECT(ADDRESS($AG279,AM$40)),1,0),IF(INDIRECT(ADDRESS(ROW(),AM$40))&gt;INDIRECT(ADDRESS($AG279+1,AM$40)),1,0),IF(INDIRECT(ADDRESS(ROW(),AM$40))&gt;INDIRECT(ADDRESS($AG279+2,AM$40)),1,0),IF(INDIRECT(ADDRESS(ROW(),AM$40))&gt;INDIRECT(ADDRESS($AG279+3,AM$40)),1,0))+1</f>
        <v>4</v>
      </c>
      <c r="AO279" s="8" t="n">
        <f aca="false">IF("na"=F279,"",SQRT(F279)/SQRT(F278))</f>
        <v>1.05750141218033</v>
      </c>
      <c r="AP279" s="8" t="n">
        <f aca="false">IF("na"=J279,"",SQRT(J279)/SQRT(J278))</f>
        <v>1.04220033032354</v>
      </c>
      <c r="AQ279" s="8" t="n">
        <f aca="false">IF("na"=M279,"",SQRT(M279)/SQRT(M278))</f>
        <v>1.15677076066633</v>
      </c>
      <c r="AR279" s="8" t="n">
        <f aca="false">IF("na"=Q279,"",SQRT(Q279)/SQRT(Q278))</f>
        <v>1.05056085152087</v>
      </c>
      <c r="AS279" s="8" t="n">
        <f aca="false">IF("na"=T279,"",SQRT(T279)/SQRT(T278))</f>
        <v>1.28267420622129</v>
      </c>
      <c r="AT279" s="8" t="n">
        <f aca="false">IF("na"=X279,"",SQRT(X279)/SQRT(X278))</f>
        <v>1.25784460071006</v>
      </c>
    </row>
    <row r="280" customFormat="false" ht="12.75" hidden="false" customHeight="true" outlineLevel="0" collapsed="false">
      <c r="A280" s="11" t="s">
        <v>281</v>
      </c>
      <c r="B280" s="57" t="n">
        <v>0.114215</v>
      </c>
      <c r="C280" s="57" t="n">
        <v>1.91598</v>
      </c>
      <c r="D280" s="59" t="n">
        <v>0.112594</v>
      </c>
      <c r="E280" s="60" t="n">
        <v>0.0212279</v>
      </c>
      <c r="F280" s="60" t="n">
        <v>0.0004532513</v>
      </c>
      <c r="G280" s="60" t="n">
        <v>2.12595</v>
      </c>
      <c r="H280" s="60" t="n">
        <v>1.43467</v>
      </c>
      <c r="I280" s="60" t="n">
        <v>1.76617</v>
      </c>
      <c r="J280" s="61" t="n">
        <v>2.080721045</v>
      </c>
      <c r="K280" s="59" t="n">
        <v>0.111626</v>
      </c>
      <c r="L280" s="60" t="n">
        <v>0.0154801</v>
      </c>
      <c r="M280" s="60" t="n">
        <v>0.0002463363</v>
      </c>
      <c r="N280" s="60" t="n">
        <v>2.35113</v>
      </c>
      <c r="O280" s="60" t="n">
        <v>1.5592</v>
      </c>
      <c r="P280" s="60" t="n">
        <v>1.79854</v>
      </c>
      <c r="Q280" s="61" t="n">
        <v>2.4448967936</v>
      </c>
      <c r="R280" s="59" t="n">
        <v>0.112172</v>
      </c>
      <c r="S280" s="60" t="n">
        <v>0.0115113</v>
      </c>
      <c r="T280" s="60" t="n">
        <v>0.0001366838</v>
      </c>
      <c r="U280" s="60" t="n">
        <v>2.12682</v>
      </c>
      <c r="V280" s="60" t="n">
        <v>1.30324</v>
      </c>
      <c r="W280" s="60" t="n">
        <v>1.76316</v>
      </c>
      <c r="X280" s="61" t="n">
        <v>1.72178845</v>
      </c>
      <c r="Y280" s="60"/>
      <c r="Z280" s="60"/>
      <c r="AA280" s="9" t="n">
        <f aca="false">IF("na"=F280,"",F280/F278)</f>
        <v>0.954675124934126</v>
      </c>
      <c r="AB280" s="7" t="n">
        <f aca="false">IF("na"=J280,"",J280/J278)</f>
        <v>2.94583457962959</v>
      </c>
      <c r="AC280" s="7" t="n">
        <f aca="false">IF("na"=M280,"",M280/M278)</f>
        <v>1.00228134932841</v>
      </c>
      <c r="AD280" s="7" t="n">
        <f aca="false">IF("na"=Q280,"",Q280/Q278)</f>
        <v>1.23313955495354</v>
      </c>
      <c r="AE280" s="7" t="n">
        <f aca="false">IF("na"=T280,"",T280/T278)</f>
        <v>1.00231211753447</v>
      </c>
      <c r="AF280" s="7" t="n">
        <f aca="false">IF("na"=X280,"",X280/X278)</f>
        <v>0.707450019082335</v>
      </c>
      <c r="AG280" s="7" t="n">
        <f aca="false">AG279</f>
        <v>279</v>
      </c>
      <c r="AH280" s="62" t="n">
        <f aca="true">SUM(IF(INDIRECT(ADDRESS(ROW(),AH$40))&gt;INDIRECT(ADDRESS($AG280,AH$40)),1,0),IF(INDIRECT(ADDRESS(ROW(),AH$40))&gt;INDIRECT(ADDRESS($AG280+1,AH$40)),1,0),IF(INDIRECT(ADDRESS(ROW(),AH$40))&gt;INDIRECT(ADDRESS($AG280+2,AH$40)),1,0),IF(INDIRECT(ADDRESS(ROW(),AH$40))&gt;INDIRECT(ADDRESS($AG280+3,AH$40)),1,0))+1</f>
        <v>1</v>
      </c>
      <c r="AI280" s="62" t="n">
        <f aca="true">SUM(IF(INDIRECT(ADDRESS(ROW(),AI$40))&gt;INDIRECT(ADDRESS($AG280,AI$40)),1,0),IF(INDIRECT(ADDRESS(ROW(),AI$40))&gt;INDIRECT(ADDRESS($AG280+1,AI$40)),1,0),IF(INDIRECT(ADDRESS(ROW(),AI$40))&gt;INDIRECT(ADDRESS($AG280+2,AI$40)),1,0),IF(INDIRECT(ADDRESS(ROW(),AI$40))&gt;INDIRECT(ADDRESS($AG280+3,AI$40)),1,0))+1</f>
        <v>4</v>
      </c>
      <c r="AJ280" s="62" t="n">
        <f aca="true">SUM(IF(INDIRECT(ADDRESS(ROW(),AJ$40))&gt;INDIRECT(ADDRESS($AG280,AJ$40)),1,0),IF(INDIRECT(ADDRESS(ROW(),AJ$40))&gt;INDIRECT(ADDRESS($AG280+1,AJ$40)),1,0),IF(INDIRECT(ADDRESS(ROW(),AJ$40))&gt;INDIRECT(ADDRESS($AG280+2,AJ$40)),1,0),IF(INDIRECT(ADDRESS(ROW(),AJ$40))&gt;INDIRECT(ADDRESS($AG280+3,AJ$40)),1,0))+1</f>
        <v>1</v>
      </c>
      <c r="AK280" s="62" t="n">
        <f aca="true">SUM(IF(INDIRECT(ADDRESS(ROW(),AK$40))&gt;INDIRECT(ADDRESS($AG280,AK$40)),1,0),IF(INDIRECT(ADDRESS(ROW(),AK$40))&gt;INDIRECT(ADDRESS($AG280+1,AK$40)),1,0),IF(INDIRECT(ADDRESS(ROW(),AK$40))&gt;INDIRECT(ADDRESS($AG280+2,AK$40)),1,0),IF(INDIRECT(ADDRESS(ROW(),AK$40))&gt;INDIRECT(ADDRESS($AG280+3,AK$40)),1,0))+1</f>
        <v>3</v>
      </c>
      <c r="AL280" s="62" t="n">
        <f aca="true">SUM(IF(INDIRECT(ADDRESS(ROW(),AL$40))&gt;INDIRECT(ADDRESS($AG280,AL$40)),1,0),IF(INDIRECT(ADDRESS(ROW(),AL$40))&gt;INDIRECT(ADDRESS($AG280+1,AL$40)),1,0),IF(INDIRECT(ADDRESS(ROW(),AL$40))&gt;INDIRECT(ADDRESS($AG280+2,AL$40)),1,0),IF(INDIRECT(ADDRESS(ROW(),AL$40))&gt;INDIRECT(ADDRESS($AG280+3,AL$40)),1,0))+1</f>
        <v>2</v>
      </c>
      <c r="AM280" s="62" t="n">
        <f aca="true">SUM(IF(INDIRECT(ADDRESS(ROW(),AM$40))&gt;INDIRECT(ADDRESS($AG280,AM$40)),1,0),IF(INDIRECT(ADDRESS(ROW(),AM$40))&gt;INDIRECT(ADDRESS($AG280+1,AM$40)),1,0),IF(INDIRECT(ADDRESS(ROW(),AM$40))&gt;INDIRECT(ADDRESS($AG280+2,AM$40)),1,0),IF(INDIRECT(ADDRESS(ROW(),AM$40))&gt;INDIRECT(ADDRESS($AG280+3,AM$40)),1,0))+1</f>
        <v>1</v>
      </c>
      <c r="AO280" s="8" t="n">
        <f aca="false">IF("na"=F280,"",SQRT(F280)/SQRT(F278))</f>
        <v>0.977074779601912</v>
      </c>
      <c r="AP280" s="8" t="n">
        <f aca="false">IF("na"=J280,"",SQRT(J280)/SQRT(J278))</f>
        <v>1.71634337462805</v>
      </c>
      <c r="AQ280" s="8" t="n">
        <f aca="false">IF("na"=M280,"",SQRT(M280)/SQRT(M278))</f>
        <v>1.00114002483589</v>
      </c>
      <c r="AR280" s="8" t="n">
        <f aca="false">IF("na"=Q280,"",SQRT(Q280)/SQRT(Q278))</f>
        <v>1.11046816926625</v>
      </c>
      <c r="AS280" s="8" t="n">
        <f aca="false">IF("na"=T280,"",SQRT(T280)/SQRT(T278))</f>
        <v>1.00115539130271</v>
      </c>
      <c r="AT280" s="8" t="n">
        <f aca="false">IF("na"=X280,"",SQRT(X280)/SQRT(X278))</f>
        <v>0.841100480966653</v>
      </c>
    </row>
    <row r="281" customFormat="false" ht="12.75" hidden="false" customHeight="true" outlineLevel="0" collapsed="false">
      <c r="A281" s="11" t="s">
        <v>282</v>
      </c>
      <c r="B281" s="57" t="n">
        <v>0.114215</v>
      </c>
      <c r="C281" s="57" t="n">
        <v>1.91598</v>
      </c>
      <c r="D281" s="63" t="n">
        <v>0.113719</v>
      </c>
      <c r="E281" s="64" t="n">
        <v>0.021405</v>
      </c>
      <c r="F281" s="65" t="n">
        <v>0.00045842</v>
      </c>
      <c r="G281" s="64" t="n">
        <v>1.58805</v>
      </c>
      <c r="H281" s="65" t="n">
        <v>0.811717</v>
      </c>
      <c r="I281" s="65" t="n">
        <v>1.70568</v>
      </c>
      <c r="J281" s="66" t="n">
        <v>0.703110578</v>
      </c>
      <c r="K281" s="63" t="n">
        <v>0.114058</v>
      </c>
      <c r="L281" s="64" t="n">
        <v>0.0159398</v>
      </c>
      <c r="M281" s="65" t="n">
        <v>0.0002541018</v>
      </c>
      <c r="N281" s="64" t="n">
        <v>2.14473</v>
      </c>
      <c r="O281" s="65" t="n">
        <v>1.35647</v>
      </c>
      <c r="P281" s="65" t="n">
        <v>1.66261</v>
      </c>
      <c r="Q281" s="66" t="n">
        <v>1.9042072178</v>
      </c>
      <c r="R281" s="63" t="n">
        <v>0.114097</v>
      </c>
      <c r="S281" s="64" t="n">
        <v>0.0108869</v>
      </c>
      <c r="T281" s="65" t="n">
        <v>0.0001185384</v>
      </c>
      <c r="U281" s="64" t="n">
        <v>2.12075</v>
      </c>
      <c r="V281" s="65" t="n">
        <v>1.42265</v>
      </c>
      <c r="W281" s="65" t="n">
        <v>1.66629</v>
      </c>
      <c r="X281" s="66" t="n">
        <v>2.0862781186</v>
      </c>
      <c r="Y281" s="64"/>
      <c r="Z281" s="64"/>
      <c r="AA281" s="9" t="n">
        <f aca="false">IF("na"=F281,"",F281/F278)</f>
        <v>0.965561865508829</v>
      </c>
      <c r="AB281" s="7" t="n">
        <f aca="false">IF("na"=J281,"",J281/J278)</f>
        <v>0.995446967267903</v>
      </c>
      <c r="AC281" s="7" t="n">
        <f aca="false">IF("na"=M281,"",M281/M278)</f>
        <v>1.03387724412025</v>
      </c>
      <c r="AD281" s="7" t="n">
        <f aca="false">IF("na"=Q281,"",Q281/Q278)</f>
        <v>0.96043041458599</v>
      </c>
      <c r="AE281" s="7" t="n">
        <f aca="false">IF("na"=T281,"",T281/T278)</f>
        <v>0.869250596728717</v>
      </c>
      <c r="AF281" s="7" t="n">
        <f aca="false">IF("na"=X281,"",X281/X278)</f>
        <v>0.857211868748816</v>
      </c>
      <c r="AG281" s="7" t="n">
        <f aca="false">AG280</f>
        <v>279</v>
      </c>
      <c r="AH281" s="62" t="n">
        <f aca="true">SUM(IF(INDIRECT(ADDRESS(ROW(),AH$40))&gt;INDIRECT(ADDRESS($AG281,AH$40)),1,0),IF(INDIRECT(ADDRESS(ROW(),AH$40))&gt;INDIRECT(ADDRESS($AG281+1,AH$40)),1,0),IF(INDIRECT(ADDRESS(ROW(),AH$40))&gt;INDIRECT(ADDRESS($AG281+2,AH$40)),1,0),IF(INDIRECT(ADDRESS(ROW(),AH$40))&gt;INDIRECT(ADDRESS($AG281+3,AH$40)),1,0))+1</f>
        <v>2</v>
      </c>
      <c r="AI281" s="62" t="n">
        <f aca="true">SUM(IF(INDIRECT(ADDRESS(ROW(),AI$40))&gt;INDIRECT(ADDRESS($AG281,AI$40)),1,0),IF(INDIRECT(ADDRESS(ROW(),AI$40))&gt;INDIRECT(ADDRESS($AG281+1,AI$40)),1,0),IF(INDIRECT(ADDRESS(ROW(),AI$40))&gt;INDIRECT(ADDRESS($AG281+2,AI$40)),1,0),IF(INDIRECT(ADDRESS(ROW(),AI$40))&gt;INDIRECT(ADDRESS($AG281+3,AI$40)),1,0))+1</f>
        <v>1</v>
      </c>
      <c r="AJ281" s="62" t="n">
        <f aca="true">SUM(IF(INDIRECT(ADDRESS(ROW(),AJ$40))&gt;INDIRECT(ADDRESS($AG281,AJ$40)),1,0),IF(INDIRECT(ADDRESS(ROW(),AJ$40))&gt;INDIRECT(ADDRESS($AG281+1,AJ$40)),1,0),IF(INDIRECT(ADDRESS(ROW(),AJ$40))&gt;INDIRECT(ADDRESS($AG281+2,AJ$40)),1,0),IF(INDIRECT(ADDRESS(ROW(),AJ$40))&gt;INDIRECT(ADDRESS($AG281+3,AJ$40)),1,0))+1</f>
        <v>2</v>
      </c>
      <c r="AK281" s="62" t="n">
        <f aca="true">SUM(IF(INDIRECT(ADDRESS(ROW(),AK$40))&gt;INDIRECT(ADDRESS($AG281,AK$40)),1,0),IF(INDIRECT(ADDRESS(ROW(),AK$40))&gt;INDIRECT(ADDRESS($AG281+1,AK$40)),1,0),IF(INDIRECT(ADDRESS(ROW(),AK$40))&gt;INDIRECT(ADDRESS($AG281+2,AK$40)),1,0),IF(INDIRECT(ADDRESS(ROW(),AK$40))&gt;INDIRECT(ADDRESS($AG281+3,AK$40)),1,0))+1</f>
        <v>1</v>
      </c>
      <c r="AL281" s="62" t="n">
        <f aca="true">SUM(IF(INDIRECT(ADDRESS(ROW(),AL$40))&gt;INDIRECT(ADDRESS($AG281,AL$40)),1,0),IF(INDIRECT(ADDRESS(ROW(),AL$40))&gt;INDIRECT(ADDRESS($AG281+1,AL$40)),1,0),IF(INDIRECT(ADDRESS(ROW(),AL$40))&gt;INDIRECT(ADDRESS($AG281+2,AL$40)),1,0),IF(INDIRECT(ADDRESS(ROW(),AL$40))&gt;INDIRECT(ADDRESS($AG281+3,AL$40)),1,0))+1</f>
        <v>1</v>
      </c>
      <c r="AM281" s="62" t="n">
        <f aca="true">SUM(IF(INDIRECT(ADDRESS(ROW(),AM$40))&gt;INDIRECT(ADDRESS($AG281,AM$40)),1,0),IF(INDIRECT(ADDRESS(ROW(),AM$40))&gt;INDIRECT(ADDRESS($AG281+1,AM$40)),1,0),IF(INDIRECT(ADDRESS(ROW(),AM$40))&gt;INDIRECT(ADDRESS($AG281+2,AM$40)),1,0),IF(INDIRECT(ADDRESS(ROW(),AM$40))&gt;INDIRECT(ADDRESS($AG281+3,AM$40)),1,0))+1</f>
        <v>2</v>
      </c>
      <c r="AO281" s="8" t="n">
        <f aca="false">IF("na"=F281,"",SQRT(F281)/SQRT(F278))</f>
        <v>0.982630075617895</v>
      </c>
      <c r="AP281" s="8" t="n">
        <f aca="false">IF("na"=J281,"",SQRT(J281)/SQRT(J278))</f>
        <v>0.997720886454675</v>
      </c>
      <c r="AQ281" s="8" t="n">
        <f aca="false">IF("na"=M281,"",SQRT(M281)/SQRT(M278))</f>
        <v>1.01679754332918</v>
      </c>
      <c r="AR281" s="8" t="n">
        <f aca="false">IF("na"=Q281,"",SQRT(Q281)/SQRT(Q278))</f>
        <v>0.980015517523059</v>
      </c>
      <c r="AS281" s="8" t="n">
        <f aca="false">IF("na"=T281,"",SQRT(T281)/SQRT(T278))</f>
        <v>0.932336096442005</v>
      </c>
      <c r="AT281" s="8" t="n">
        <f aca="false">IF("na"=X281,"",SQRT(X281)/SQRT(X278))</f>
        <v>0.925857369549336</v>
      </c>
    </row>
    <row r="282" customFormat="false" ht="12.75" hidden="false" customHeight="true" outlineLevel="0" collapsed="false">
      <c r="A282" s="11" t="s">
        <v>283</v>
      </c>
      <c r="B282" s="57" t="n">
        <v>0.114215</v>
      </c>
      <c r="C282" s="57" t="n">
        <v>1.91598</v>
      </c>
      <c r="D282" s="67" t="n">
        <v>0.112196</v>
      </c>
      <c r="E282" s="7" t="n">
        <v>0.0224642</v>
      </c>
      <c r="F282" s="65" t="n">
        <v>0.0005087165</v>
      </c>
      <c r="G282" s="64" t="n">
        <v>2.00976</v>
      </c>
      <c r="H282" s="65" t="n">
        <v>1.3506</v>
      </c>
      <c r="I282" s="65" t="n">
        <v>1.74682</v>
      </c>
      <c r="J282" s="66" t="n">
        <v>1.8527354656</v>
      </c>
      <c r="K282" s="67" t="n">
        <v>0.112694</v>
      </c>
      <c r="L282" s="7" t="n">
        <v>0.0173309</v>
      </c>
      <c r="M282" s="65" t="n">
        <v>0.0003026734</v>
      </c>
      <c r="N282" s="64" t="n">
        <v>2.23057</v>
      </c>
      <c r="O282" s="65" t="n">
        <v>1.57457</v>
      </c>
      <c r="P282" s="65" t="n">
        <v>1.74896</v>
      </c>
      <c r="Q282" s="66" t="n">
        <v>2.5071663653</v>
      </c>
      <c r="R282" s="67" t="n">
        <v>0.111896</v>
      </c>
      <c r="S282" s="7" t="n">
        <v>0.0141914</v>
      </c>
      <c r="T282" s="65" t="n">
        <v>0.0002067735</v>
      </c>
      <c r="U282" s="64" t="n">
        <v>2.18447</v>
      </c>
      <c r="V282" s="65" t="n">
        <v>1.44172</v>
      </c>
      <c r="W282" s="65" t="n">
        <v>1.75242</v>
      </c>
      <c r="X282" s="66" t="n">
        <v>2.105308432</v>
      </c>
      <c r="Y282" s="64"/>
      <c r="Z282" s="64"/>
      <c r="AA282" s="9" t="n">
        <f aca="false">IF("na"=F282,"",F282/F278)</f>
        <v>1.07150048591929</v>
      </c>
      <c r="AB282" s="7" t="n">
        <f aca="false">IF("na"=J282,"",J282/J278)</f>
        <v>2.62305810506695</v>
      </c>
      <c r="AC282" s="7" t="n">
        <f aca="false">IF("na"=M282,"",M282/M278)</f>
        <v>1.23150304586786</v>
      </c>
      <c r="AD282" s="7" t="n">
        <f aca="false">IF("na"=Q282,"",Q282/Q278)</f>
        <v>1.26454663607626</v>
      </c>
      <c r="AE282" s="7" t="n">
        <f aca="false">IF("na"=T282,"",T282/T278)</f>
        <v>1.51628491917122</v>
      </c>
      <c r="AF282" s="7" t="n">
        <f aca="false">IF("na"=X282,"",X282/X278)</f>
        <v>0.865031061390034</v>
      </c>
      <c r="AG282" s="7" t="n">
        <f aca="false">AG281</f>
        <v>279</v>
      </c>
      <c r="AH282" s="62" t="n">
        <f aca="true">SUM(IF(INDIRECT(ADDRESS(ROW(),AH$40))&gt;INDIRECT(ADDRESS($AG282,AH$40)),1,0),IF(INDIRECT(ADDRESS(ROW(),AH$40))&gt;INDIRECT(ADDRESS($AG282+1,AH$40)),1,0),IF(INDIRECT(ADDRESS(ROW(),AH$40))&gt;INDIRECT(ADDRESS($AG282+2,AH$40)),1,0),IF(INDIRECT(ADDRESS(ROW(),AH$40))&gt;INDIRECT(ADDRESS($AG282+3,AH$40)),1,0))+1</f>
        <v>3</v>
      </c>
      <c r="AI282" s="62" t="n">
        <f aca="true">SUM(IF(INDIRECT(ADDRESS(ROW(),AI$40))&gt;INDIRECT(ADDRESS($AG282,AI$40)),1,0),IF(INDIRECT(ADDRESS(ROW(),AI$40))&gt;INDIRECT(ADDRESS($AG282+1,AI$40)),1,0),IF(INDIRECT(ADDRESS(ROW(),AI$40))&gt;INDIRECT(ADDRESS($AG282+2,AI$40)),1,0),IF(INDIRECT(ADDRESS(ROW(),AI$40))&gt;INDIRECT(ADDRESS($AG282+3,AI$40)),1,0))+1</f>
        <v>3</v>
      </c>
      <c r="AJ282" s="62" t="n">
        <f aca="true">SUM(IF(INDIRECT(ADDRESS(ROW(),AJ$40))&gt;INDIRECT(ADDRESS($AG282,AJ$40)),1,0),IF(INDIRECT(ADDRESS(ROW(),AJ$40))&gt;INDIRECT(ADDRESS($AG282+1,AJ$40)),1,0),IF(INDIRECT(ADDRESS(ROW(),AJ$40))&gt;INDIRECT(ADDRESS($AG282+2,AJ$40)),1,0),IF(INDIRECT(ADDRESS(ROW(),AJ$40))&gt;INDIRECT(ADDRESS($AG282+3,AJ$40)),1,0))+1</f>
        <v>3</v>
      </c>
      <c r="AK282" s="62" t="n">
        <f aca="true">SUM(IF(INDIRECT(ADDRESS(ROW(),AK$40))&gt;INDIRECT(ADDRESS($AG282,AK$40)),1,0),IF(INDIRECT(ADDRESS(ROW(),AK$40))&gt;INDIRECT(ADDRESS($AG282+1,AK$40)),1,0),IF(INDIRECT(ADDRESS(ROW(),AK$40))&gt;INDIRECT(ADDRESS($AG282+2,AK$40)),1,0),IF(INDIRECT(ADDRESS(ROW(),AK$40))&gt;INDIRECT(ADDRESS($AG282+3,AK$40)),1,0))+1</f>
        <v>4</v>
      </c>
      <c r="AL282" s="62" t="n">
        <f aca="true">SUM(IF(INDIRECT(ADDRESS(ROW(),AL$40))&gt;INDIRECT(ADDRESS($AG282,AL$40)),1,0),IF(INDIRECT(ADDRESS(ROW(),AL$40))&gt;INDIRECT(ADDRESS($AG282+1,AL$40)),1,0),IF(INDIRECT(ADDRESS(ROW(),AL$40))&gt;INDIRECT(ADDRESS($AG282+2,AL$40)),1,0),IF(INDIRECT(ADDRESS(ROW(),AL$40))&gt;INDIRECT(ADDRESS($AG282+3,AL$40)),1,0))+1</f>
        <v>3</v>
      </c>
      <c r="AM282" s="62" t="n">
        <f aca="true">SUM(IF(INDIRECT(ADDRESS(ROW(),AM$40))&gt;INDIRECT(ADDRESS($AG282,AM$40)),1,0),IF(INDIRECT(ADDRESS(ROW(),AM$40))&gt;INDIRECT(ADDRESS($AG282+1,AM$40)),1,0),IF(INDIRECT(ADDRESS(ROW(),AM$40))&gt;INDIRECT(ADDRESS($AG282+2,AM$40)),1,0),IF(INDIRECT(ADDRESS(ROW(),AM$40))&gt;INDIRECT(ADDRESS($AG282+3,AM$40)),1,0))+1</f>
        <v>3</v>
      </c>
      <c r="AO282" s="8" t="n">
        <f aca="false">IF("na"=F282,"",SQRT(F282)/SQRT(F278))</f>
        <v>1.03513307642993</v>
      </c>
      <c r="AP282" s="8" t="n">
        <f aca="false">IF("na"=J282,"",SQRT(J282)/SQRT(J278))</f>
        <v>1.61958578194147</v>
      </c>
      <c r="AQ282" s="8" t="n">
        <f aca="false">IF("na"=M282,"",SQRT(M282)/SQRT(M278))</f>
        <v>1.10973106916399</v>
      </c>
      <c r="AR282" s="8" t="n">
        <f aca="false">IF("na"=Q282,"",SQRT(Q282)/SQRT(Q278))</f>
        <v>1.1245206250115</v>
      </c>
      <c r="AS282" s="8" t="n">
        <f aca="false">IF("na"=T282,"",SQRT(T282)/SQRT(T278))</f>
        <v>1.23137521461625</v>
      </c>
      <c r="AT282" s="8" t="n">
        <f aca="false">IF("na"=X282,"",SQRT(X282)/SQRT(X278))</f>
        <v>0.930070460443742</v>
      </c>
    </row>
    <row r="283" customFormat="false" ht="12.75" hidden="false" customHeight="true" outlineLevel="0" collapsed="false">
      <c r="B283" s="68"/>
      <c r="C283" s="68"/>
      <c r="D283" s="7"/>
      <c r="E283" s="7"/>
      <c r="F283" s="7"/>
      <c r="G283" s="7"/>
      <c r="H283" s="7"/>
      <c r="I283" s="7"/>
      <c r="J283" s="7"/>
      <c r="K283" s="7"/>
      <c r="L283" s="7"/>
    </row>
    <row r="284" s="50" customFormat="true" ht="12.75" hidden="false" customHeight="true" outlineLevel="0" collapsed="false">
      <c r="A284" s="11"/>
      <c r="B284" s="11"/>
      <c r="C284" s="11"/>
      <c r="D284" s="11" t="s">
        <v>328</v>
      </c>
      <c r="E284" s="11"/>
      <c r="F284" s="11"/>
      <c r="G284" s="11"/>
      <c r="H284" s="11"/>
      <c r="I284" s="11"/>
      <c r="J284" s="11"/>
      <c r="K284" s="11"/>
      <c r="L284" s="11"/>
      <c r="M284" s="11"/>
      <c r="N284" s="11"/>
      <c r="O284" s="11"/>
      <c r="P284" s="11"/>
      <c r="Q284" s="11"/>
      <c r="R284" s="11"/>
      <c r="S284" s="11"/>
      <c r="T284" s="11"/>
      <c r="U284" s="11"/>
      <c r="V284" s="11"/>
      <c r="W284" s="11"/>
      <c r="X284" s="11"/>
      <c r="Y284" s="11"/>
      <c r="Z284" s="11"/>
      <c r="AA284" s="49"/>
      <c r="AH284" s="51"/>
      <c r="AI284" s="51"/>
      <c r="AJ284" s="51"/>
      <c r="AK284" s="51"/>
      <c r="AL284" s="51"/>
      <c r="AM284" s="5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row>
    <row r="285" customFormat="false" ht="12.75" hidden="false" customHeight="true" outlineLevel="0" collapsed="false">
      <c r="B285" s="52" t="s">
        <v>293</v>
      </c>
      <c r="C285" s="52" t="s">
        <v>293</v>
      </c>
      <c r="D285" s="53" t="n">
        <v>7</v>
      </c>
      <c r="E285" s="53"/>
      <c r="F285" s="53"/>
      <c r="G285" s="53"/>
      <c r="H285" s="53"/>
      <c r="I285" s="53"/>
      <c r="J285" s="53"/>
      <c r="K285" s="53" t="n">
        <v>15</v>
      </c>
      <c r="L285" s="53"/>
      <c r="M285" s="53"/>
      <c r="N285" s="53"/>
      <c r="O285" s="53"/>
      <c r="P285" s="53"/>
      <c r="Q285" s="53"/>
      <c r="R285" s="53" t="n">
        <v>30</v>
      </c>
      <c r="S285" s="53"/>
      <c r="T285" s="53"/>
      <c r="U285" s="53"/>
      <c r="V285" s="53"/>
      <c r="W285" s="53"/>
      <c r="X285" s="53"/>
      <c r="Y285" s="54"/>
      <c r="Z285" s="54"/>
    </row>
    <row r="286" customFormat="false" ht="12.75" hidden="false" customHeight="true" outlineLevel="0" collapsed="false">
      <c r="B286" s="55" t="s">
        <v>284</v>
      </c>
      <c r="C286" s="55" t="s">
        <v>294</v>
      </c>
      <c r="D286" s="56" t="s">
        <v>284</v>
      </c>
      <c r="E286" s="57" t="s">
        <v>287</v>
      </c>
      <c r="F286" s="57" t="s">
        <v>295</v>
      </c>
      <c r="G286" s="57" t="s">
        <v>296</v>
      </c>
      <c r="H286" s="57" t="s">
        <v>297</v>
      </c>
      <c r="I286" s="57" t="s">
        <v>298</v>
      </c>
      <c r="J286" s="58" t="s">
        <v>299</v>
      </c>
      <c r="K286" s="56" t="s">
        <v>284</v>
      </c>
      <c r="L286" s="57" t="s">
        <v>287</v>
      </c>
      <c r="M286" s="57" t="s">
        <v>295</v>
      </c>
      <c r="N286" s="57" t="s">
        <v>296</v>
      </c>
      <c r="O286" s="57" t="s">
        <v>297</v>
      </c>
      <c r="P286" s="57" t="s">
        <v>298</v>
      </c>
      <c r="Q286" s="58" t="s">
        <v>299</v>
      </c>
      <c r="R286" s="56" t="s">
        <v>284</v>
      </c>
      <c r="S286" s="57" t="s">
        <v>287</v>
      </c>
      <c r="T286" s="57" t="s">
        <v>295</v>
      </c>
      <c r="U286" s="57" t="s">
        <v>296</v>
      </c>
      <c r="V286" s="57" t="s">
        <v>297</v>
      </c>
      <c r="W286" s="57" t="s">
        <v>298</v>
      </c>
      <c r="X286" s="58" t="s">
        <v>299</v>
      </c>
      <c r="Y286" s="57"/>
      <c r="Z286" s="57"/>
    </row>
    <row r="287" customFormat="false" ht="12.75" hidden="false" customHeight="true" outlineLevel="0" collapsed="false">
      <c r="A287" s="11" t="s">
        <v>300</v>
      </c>
      <c r="B287" s="57" t="n">
        <v>0.270481</v>
      </c>
      <c r="C287" s="57" t="n">
        <v>2.00713</v>
      </c>
      <c r="D287" s="59" t="n">
        <v>0.26736</v>
      </c>
      <c r="E287" s="60" t="n">
        <v>0.0317897</v>
      </c>
      <c r="F287" s="60" t="n">
        <v>0.0010203256</v>
      </c>
      <c r="G287" s="60" t="n">
        <v>2.20671</v>
      </c>
      <c r="H287" s="60" t="n">
        <v>0.688289</v>
      </c>
      <c r="I287" s="60" t="n">
        <v>2.0539</v>
      </c>
      <c r="J287" s="61" t="n">
        <v>0.4759291804</v>
      </c>
      <c r="K287" s="59" t="n">
        <v>0.267564</v>
      </c>
      <c r="L287" s="60" t="n">
        <v>0.0217418</v>
      </c>
      <c r="M287" s="60" t="n">
        <v>0.0004812146</v>
      </c>
      <c r="N287" s="60" t="n">
        <v>2.1448</v>
      </c>
      <c r="O287" s="60" t="n">
        <v>0.46315</v>
      </c>
      <c r="P287" s="60" t="n">
        <v>2.07029</v>
      </c>
      <c r="Q287" s="61" t="n">
        <v>0.2184971081</v>
      </c>
      <c r="R287" s="59" t="n">
        <v>0.267043</v>
      </c>
      <c r="S287" s="60" t="n">
        <v>0.0153689</v>
      </c>
      <c r="T287" s="60" t="n">
        <v>0.0002480228</v>
      </c>
      <c r="U287" s="60" t="n">
        <v>2.09009</v>
      </c>
      <c r="V287" s="60" t="n">
        <v>0.283003</v>
      </c>
      <c r="W287" s="60" t="n">
        <v>2.05997</v>
      </c>
      <c r="X287" s="61" t="n">
        <v>0.0828827636</v>
      </c>
      <c r="Y287" s="60"/>
      <c r="Z287" s="60"/>
      <c r="AH287" s="62"/>
      <c r="AI287" s="62"/>
    </row>
    <row r="288" customFormat="false" ht="12.75" hidden="false" customHeight="true" outlineLevel="0" collapsed="false">
      <c r="A288" s="11" t="s">
        <v>280</v>
      </c>
      <c r="B288" s="57" t="n">
        <v>0.270481</v>
      </c>
      <c r="C288" s="57" t="n">
        <v>2.00713</v>
      </c>
      <c r="D288" s="59" t="n">
        <v>0.267479</v>
      </c>
      <c r="E288" s="60" t="n">
        <v>0.0368807</v>
      </c>
      <c r="F288" s="60" t="n">
        <v>0.001369198</v>
      </c>
      <c r="G288" s="60" t="n">
        <v>2.25856</v>
      </c>
      <c r="H288" s="60" t="n">
        <v>0.830148</v>
      </c>
      <c r="I288" s="60" t="n">
        <v>2.07089</v>
      </c>
      <c r="J288" s="61" t="n">
        <v>0.6932110395</v>
      </c>
      <c r="K288" s="59" t="n">
        <v>0.26864</v>
      </c>
      <c r="L288" s="60" t="n">
        <v>0.0322604</v>
      </c>
      <c r="M288" s="60" t="n">
        <v>0.0010441226</v>
      </c>
      <c r="N288" s="60" t="n">
        <v>2.06967</v>
      </c>
      <c r="O288" s="60" t="n">
        <v>0.582542</v>
      </c>
      <c r="P288" s="60" t="n">
        <v>1.95157</v>
      </c>
      <c r="Q288" s="61" t="n">
        <v>0.3424420953</v>
      </c>
      <c r="R288" s="59" t="s">
        <v>307</v>
      </c>
      <c r="S288" s="60" t="n">
        <v>0</v>
      </c>
      <c r="T288" s="60"/>
      <c r="U288" s="60" t="s">
        <v>307</v>
      </c>
      <c r="V288" s="60" t="s">
        <v>307</v>
      </c>
      <c r="W288" s="60" t="s">
        <v>307</v>
      </c>
      <c r="X288" s="61"/>
      <c r="Y288" s="60"/>
      <c r="Z288" s="60"/>
      <c r="AA288" s="9" t="n">
        <f aca="false">IF("na"=F288,"",F288/F287)</f>
        <v>1.34192261764284</v>
      </c>
      <c r="AB288" s="7" t="n">
        <f aca="false">IF("na"=J288,"",J288/J287)</f>
        <v>1.45654241859552</v>
      </c>
      <c r="AC288" s="7" t="n">
        <f aca="false">IF("na"=M288,"",M288/M287)</f>
        <v>2.16976500712988</v>
      </c>
      <c r="AD288" s="7" t="n">
        <f aca="false">IF("na"=Q288,"",Q288/Q287)</f>
        <v>1.56726145383706</v>
      </c>
      <c r="AE288" s="7" t="n">
        <f aca="false">IF("na"=T288,"",T288/T287)</f>
        <v>0</v>
      </c>
      <c r="AF288" s="7" t="n">
        <f aca="false">IF("na"=X288,"",X288/X287)</f>
        <v>0</v>
      </c>
      <c r="AG288" s="7" t="n">
        <f aca="false">ROW()</f>
        <v>288</v>
      </c>
      <c r="AH288" s="62" t="n">
        <f aca="true">SUM(IF(INDIRECT(ADDRESS(ROW(),AH$40))&gt;INDIRECT(ADDRESS($AG288,AH$40)),1,0),IF(INDIRECT(ADDRESS(ROW(),AH$40))&gt;INDIRECT(ADDRESS($AG288+1,AH$40)),1,0),IF(INDIRECT(ADDRESS(ROW(),AH$40))&gt;INDIRECT(ADDRESS($AG288+2,AH$40)),1,0),IF(INDIRECT(ADDRESS(ROW(),AH$40))&gt;INDIRECT(ADDRESS($AG288+3,AH$40)),1,0))+1</f>
        <v>3</v>
      </c>
      <c r="AI288" s="62" t="n">
        <f aca="true">SUM(IF(INDIRECT(ADDRESS(ROW(),AI$40))&gt;INDIRECT(ADDRESS($AG288,AI$40)),1,0),IF(INDIRECT(ADDRESS(ROW(),AI$40))&gt;INDIRECT(ADDRESS($AG288+1,AI$40)),1,0),IF(INDIRECT(ADDRESS(ROW(),AI$40))&gt;INDIRECT(ADDRESS($AG288+2,AI$40)),1,0),IF(INDIRECT(ADDRESS(ROW(),AI$40))&gt;INDIRECT(ADDRESS($AG288+3,AI$40)),1,0))+1</f>
        <v>3</v>
      </c>
      <c r="AJ288" s="62" t="n">
        <f aca="true">SUM(IF(INDIRECT(ADDRESS(ROW(),AJ$40))&gt;INDIRECT(ADDRESS($AG288,AJ$40)),1,0),IF(INDIRECT(ADDRESS(ROW(),AJ$40))&gt;INDIRECT(ADDRESS($AG288+1,AJ$40)),1,0),IF(INDIRECT(ADDRESS(ROW(),AJ$40))&gt;INDIRECT(ADDRESS($AG288+2,AJ$40)),1,0),IF(INDIRECT(ADDRESS(ROW(),AJ$40))&gt;INDIRECT(ADDRESS($AG288+3,AJ$40)),1,0))+1</f>
        <v>4</v>
      </c>
      <c r="AK288" s="62" t="n">
        <f aca="true">SUM(IF(INDIRECT(ADDRESS(ROW(),AK$40))&gt;INDIRECT(ADDRESS($AG288,AK$40)),1,0),IF(INDIRECT(ADDRESS(ROW(),AK$40))&gt;INDIRECT(ADDRESS($AG288+1,AK$40)),1,0),IF(INDIRECT(ADDRESS(ROW(),AK$40))&gt;INDIRECT(ADDRESS($AG288+2,AK$40)),1,0),IF(INDIRECT(ADDRESS(ROW(),AK$40))&gt;INDIRECT(ADDRESS($AG288+3,AK$40)),1,0))+1</f>
        <v>4</v>
      </c>
      <c r="AL288" s="62" t="n">
        <f aca="true">SUM(IF(INDIRECT(ADDRESS(ROW(),AL$40))&gt;INDIRECT(ADDRESS($AG288,AL$40)),1,0),IF(INDIRECT(ADDRESS(ROW(),AL$40))&gt;INDIRECT(ADDRESS($AG288+1,AL$40)),1,0),IF(INDIRECT(ADDRESS(ROW(),AL$40))&gt;INDIRECT(ADDRESS($AG288+2,AL$40)),1,0),IF(INDIRECT(ADDRESS(ROW(),AL$40))&gt;INDIRECT(ADDRESS($AG288+3,AL$40)),1,0))+1</f>
        <v>1</v>
      </c>
      <c r="AM288" s="62" t="n">
        <f aca="true">SUM(IF(INDIRECT(ADDRESS(ROW(),AM$40))&gt;INDIRECT(ADDRESS($AG288,AM$40)),1,0),IF(INDIRECT(ADDRESS(ROW(),AM$40))&gt;INDIRECT(ADDRESS($AG288+1,AM$40)),1,0),IF(INDIRECT(ADDRESS(ROW(),AM$40))&gt;INDIRECT(ADDRESS($AG288+2,AM$40)),1,0),IF(INDIRECT(ADDRESS(ROW(),AM$40))&gt;INDIRECT(ADDRESS($AG288+3,AM$40)),1,0))+1</f>
        <v>1</v>
      </c>
      <c r="AO288" s="8" t="n">
        <f aca="false">IF("na"=F288,"",SQRT(F288)/SQRT(F287))</f>
        <v>1.15841383695242</v>
      </c>
      <c r="AP288" s="8" t="n">
        <f aca="false">IF("na"=J288,"",SQRT(J288)/SQRT(J287))</f>
        <v>1.2068729919074</v>
      </c>
      <c r="AQ288" s="8" t="n">
        <f aca="false">IF("na"=M288,"",SQRT(M288)/SQRT(M287))</f>
        <v>1.47301222232875</v>
      </c>
      <c r="AR288" s="8" t="n">
        <f aca="false">IF("na"=Q288,"",SQRT(Q288)/SQRT(Q287))</f>
        <v>1.25190313276909</v>
      </c>
      <c r="AS288" s="8" t="n">
        <f aca="false">IF("na"=T288,"",SQRT(T288)/SQRT(T287))</f>
        <v>0</v>
      </c>
      <c r="AT288" s="8" t="n">
        <f aca="false">IF("na"=X288,"",SQRT(X288)/SQRT(X287))</f>
        <v>0</v>
      </c>
    </row>
    <row r="289" customFormat="false" ht="12.75" hidden="false" customHeight="true" outlineLevel="0" collapsed="false">
      <c r="A289" s="11" t="s">
        <v>281</v>
      </c>
      <c r="B289" s="57" t="n">
        <v>0.270481</v>
      </c>
      <c r="C289" s="57" t="n">
        <v>2.00713</v>
      </c>
      <c r="D289" s="59" t="n">
        <v>0.278829</v>
      </c>
      <c r="E289" s="60" t="n">
        <v>0.0327352</v>
      </c>
      <c r="F289" s="60" t="n">
        <v>0.0011412824</v>
      </c>
      <c r="G289" s="60" t="n">
        <v>2.08921</v>
      </c>
      <c r="H289" s="60" t="n">
        <v>0.788646</v>
      </c>
      <c r="I289" s="60" t="n">
        <v>1.91021</v>
      </c>
      <c r="J289" s="61" t="n">
        <v>0.6313559997</v>
      </c>
      <c r="K289" s="59" t="n">
        <v>0.279524</v>
      </c>
      <c r="L289" s="60" t="n">
        <v>0.0251479</v>
      </c>
      <c r="M289" s="60" t="n">
        <v>0.0007141926</v>
      </c>
      <c r="N289" s="60" t="n">
        <v>1.97884</v>
      </c>
      <c r="O289" s="60" t="n">
        <v>0.432709</v>
      </c>
      <c r="P289" s="60" t="n">
        <v>1.90588</v>
      </c>
      <c r="Q289" s="61" t="n">
        <v>0.1974886411</v>
      </c>
      <c r="R289" s="59" t="n">
        <v>0.280094</v>
      </c>
      <c r="S289" s="60" t="n">
        <v>0.0203615</v>
      </c>
      <c r="T289" s="60" t="n">
        <v>0.0005070003</v>
      </c>
      <c r="U289" s="60" t="n">
        <v>1.97129</v>
      </c>
      <c r="V289" s="60" t="n">
        <v>0.328288</v>
      </c>
      <c r="W289" s="60" t="n">
        <v>1.92571</v>
      </c>
      <c r="X289" s="61" t="n">
        <v>0.1144022273</v>
      </c>
      <c r="Y289" s="60"/>
      <c r="Z289" s="60"/>
      <c r="AA289" s="9" t="n">
        <f aca="false">IF("na"=F289,"",F289/F287)</f>
        <v>1.11854725589557</v>
      </c>
      <c r="AB289" s="7" t="n">
        <f aca="false">IF("na"=J289,"",J289/J287)</f>
        <v>1.32657551942785</v>
      </c>
      <c r="AC289" s="7" t="n">
        <f aca="false">IF("na"=M289,"",M289/M287)</f>
        <v>1.48414574287646</v>
      </c>
      <c r="AD289" s="7" t="n">
        <f aca="false">IF("na"=Q289,"",Q289/Q287)</f>
        <v>0.903850137044445</v>
      </c>
      <c r="AE289" s="7" t="n">
        <f aca="false">IF("na"=T289,"",T289/T287)</f>
        <v>2.04416811680216</v>
      </c>
      <c r="AF289" s="7" t="n">
        <f aca="false">IF("na"=X289,"",X289/X287)</f>
        <v>1.38028972890088</v>
      </c>
      <c r="AG289" s="7" t="n">
        <f aca="false">AG288</f>
        <v>288</v>
      </c>
      <c r="AH289" s="62" t="n">
        <f aca="true">SUM(IF(INDIRECT(ADDRESS(ROW(),AH$40))&gt;INDIRECT(ADDRESS($AG289,AH$40)),1,0),IF(INDIRECT(ADDRESS(ROW(),AH$40))&gt;INDIRECT(ADDRESS($AG289+1,AH$40)),1,0),IF(INDIRECT(ADDRESS(ROW(),AH$40))&gt;INDIRECT(ADDRESS($AG289+2,AH$40)),1,0),IF(INDIRECT(ADDRESS(ROW(),AH$40))&gt;INDIRECT(ADDRESS($AG289+3,AH$40)),1,0))+1</f>
        <v>2</v>
      </c>
      <c r="AI289" s="62" t="n">
        <f aca="true">SUM(IF(INDIRECT(ADDRESS(ROW(),AI$40))&gt;INDIRECT(ADDRESS($AG289,AI$40)),1,0),IF(INDIRECT(ADDRESS(ROW(),AI$40))&gt;INDIRECT(ADDRESS($AG289+1,AI$40)),1,0),IF(INDIRECT(ADDRESS(ROW(),AI$40))&gt;INDIRECT(ADDRESS($AG289+2,AI$40)),1,0),IF(INDIRECT(ADDRESS(ROW(),AI$40))&gt;INDIRECT(ADDRESS($AG289+3,AI$40)),1,0))+1</f>
        <v>2</v>
      </c>
      <c r="AJ289" s="62" t="n">
        <f aca="true">SUM(IF(INDIRECT(ADDRESS(ROW(),AJ$40))&gt;INDIRECT(ADDRESS($AG289,AJ$40)),1,0),IF(INDIRECT(ADDRESS(ROW(),AJ$40))&gt;INDIRECT(ADDRESS($AG289+1,AJ$40)),1,0),IF(INDIRECT(ADDRESS(ROW(),AJ$40))&gt;INDIRECT(ADDRESS($AG289+2,AJ$40)),1,0),IF(INDIRECT(ADDRESS(ROW(),AJ$40))&gt;INDIRECT(ADDRESS($AG289+3,AJ$40)),1,0))+1</f>
        <v>2</v>
      </c>
      <c r="AK289" s="62" t="n">
        <f aca="true">SUM(IF(INDIRECT(ADDRESS(ROW(),AK$40))&gt;INDIRECT(ADDRESS($AG289,AK$40)),1,0),IF(INDIRECT(ADDRESS(ROW(),AK$40))&gt;INDIRECT(ADDRESS($AG289+1,AK$40)),1,0),IF(INDIRECT(ADDRESS(ROW(),AK$40))&gt;INDIRECT(ADDRESS($AG289+2,AK$40)),1,0),IF(INDIRECT(ADDRESS(ROW(),AK$40))&gt;INDIRECT(ADDRESS($AG289+3,AK$40)),1,0))+1</f>
        <v>2</v>
      </c>
      <c r="AL289" s="62" t="n">
        <f aca="true">SUM(IF(INDIRECT(ADDRESS(ROW(),AL$40))&gt;INDIRECT(ADDRESS($AG289,AL$40)),1,0),IF(INDIRECT(ADDRESS(ROW(),AL$40))&gt;INDIRECT(ADDRESS($AG289+1,AL$40)),1,0),IF(INDIRECT(ADDRESS(ROW(),AL$40))&gt;INDIRECT(ADDRESS($AG289+2,AL$40)),1,0),IF(INDIRECT(ADDRESS(ROW(),AL$40))&gt;INDIRECT(ADDRESS($AG289+3,AL$40)),1,0))+1</f>
        <v>3</v>
      </c>
      <c r="AM289" s="62" t="n">
        <f aca="true">SUM(IF(INDIRECT(ADDRESS(ROW(),AM$40))&gt;INDIRECT(ADDRESS($AG289,AM$40)),1,0),IF(INDIRECT(ADDRESS(ROW(),AM$40))&gt;INDIRECT(ADDRESS($AG289+1,AM$40)),1,0),IF(INDIRECT(ADDRESS(ROW(),AM$40))&gt;INDIRECT(ADDRESS($AG289+2,AM$40)),1,0),IF(INDIRECT(ADDRESS(ROW(),AM$40))&gt;INDIRECT(ADDRESS($AG289+3,AM$40)),1,0))+1</f>
        <v>3</v>
      </c>
      <c r="AO289" s="8" t="n">
        <f aca="false">IF("na"=F289,"",SQRT(F289)/SQRT(F287))</f>
        <v>1.05761394463933</v>
      </c>
      <c r="AP289" s="8" t="n">
        <f aca="false">IF("na"=J289,"",SQRT(J289)/SQRT(J287))</f>
        <v>1.15177060191162</v>
      </c>
      <c r="AQ289" s="8" t="n">
        <f aca="false">IF("na"=M289,"",SQRT(M289)/SQRT(M287))</f>
        <v>1.21825520432973</v>
      </c>
      <c r="AR289" s="8" t="n">
        <f aca="false">IF("na"=Q289,"",SQRT(Q289)/SQRT(Q287))</f>
        <v>0.950710332879813</v>
      </c>
      <c r="AS289" s="8" t="n">
        <f aca="false">IF("na"=T289,"",SQRT(T289)/SQRT(T287))</f>
        <v>1.42974407388251</v>
      </c>
      <c r="AT289" s="8" t="n">
        <f aca="false">IF("na"=X289,"",SQRT(X289)/SQRT(X287))</f>
        <v>1.17485732278472</v>
      </c>
    </row>
    <row r="290" customFormat="false" ht="12.75" hidden="false" customHeight="true" outlineLevel="0" collapsed="false">
      <c r="A290" s="11" t="s">
        <v>282</v>
      </c>
      <c r="B290" s="57" t="n">
        <v>0.270481</v>
      </c>
      <c r="C290" s="57" t="n">
        <v>2.00713</v>
      </c>
      <c r="D290" s="63" t="n">
        <v>0.268094</v>
      </c>
      <c r="E290" s="64" t="n">
        <v>0.0327104</v>
      </c>
      <c r="F290" s="65" t="n">
        <v>0.0010756679</v>
      </c>
      <c r="G290" s="64" t="n">
        <v>2.22371</v>
      </c>
      <c r="H290" s="65" t="n">
        <v>0.739636</v>
      </c>
      <c r="I290" s="65" t="n">
        <v>2.0697</v>
      </c>
      <c r="J290" s="66" t="n">
        <v>0.5509764173</v>
      </c>
      <c r="K290" s="63" t="n">
        <v>0.265873</v>
      </c>
      <c r="L290" s="64" t="n">
        <v>0.0211479</v>
      </c>
      <c r="M290" s="65" t="n">
        <v>0.0004684672</v>
      </c>
      <c r="N290" s="64" t="n">
        <v>2.11603</v>
      </c>
      <c r="O290" s="65" t="n">
        <v>0.435476</v>
      </c>
      <c r="P290" s="65" t="n">
        <v>2.05002</v>
      </c>
      <c r="Q290" s="66" t="n">
        <v>0.1914788986</v>
      </c>
      <c r="R290" s="63" t="n">
        <v>0.267389</v>
      </c>
      <c r="S290" s="64" t="n">
        <v>0.0152926</v>
      </c>
      <c r="T290" s="65" t="n">
        <v>0.000243424</v>
      </c>
      <c r="U290" s="64" t="n">
        <v>2.07362</v>
      </c>
      <c r="V290" s="65" t="n">
        <v>0.2934</v>
      </c>
      <c r="W290" s="65" t="n">
        <v>2.04156</v>
      </c>
      <c r="X290" s="66" t="n">
        <v>0.0872689849</v>
      </c>
      <c r="Y290" s="64"/>
      <c r="Z290" s="64"/>
      <c r="AA290" s="9" t="n">
        <f aca="false">IF("na"=F290,"",F290/F287)</f>
        <v>1.05423984265415</v>
      </c>
      <c r="AB290" s="7" t="n">
        <f aca="false">IF("na"=J290,"",J290/J287)</f>
        <v>1.15768572298283</v>
      </c>
      <c r="AC290" s="7" t="n">
        <f aca="false">IF("na"=M290,"",M290/M287)</f>
        <v>0.97350994753692</v>
      </c>
      <c r="AD290" s="7" t="n">
        <f aca="false">IF("na"=Q290,"",Q290/Q287)</f>
        <v>0.876345230676305</v>
      </c>
      <c r="AE290" s="7" t="n">
        <f aca="false">IF("na"=T290,"",T290/T287)</f>
        <v>0.981458156266279</v>
      </c>
      <c r="AF290" s="7" t="n">
        <f aca="false">IF("na"=X290,"",X290/X287)</f>
        <v>1.05292078967309</v>
      </c>
      <c r="AG290" s="7" t="n">
        <f aca="false">AG289</f>
        <v>288</v>
      </c>
      <c r="AH290" s="62" t="n">
        <f aca="true">SUM(IF(INDIRECT(ADDRESS(ROW(),AH$40))&gt;INDIRECT(ADDRESS($AG290,AH$40)),1,0),IF(INDIRECT(ADDRESS(ROW(),AH$40))&gt;INDIRECT(ADDRESS($AG290+1,AH$40)),1,0),IF(INDIRECT(ADDRESS(ROW(),AH$40))&gt;INDIRECT(ADDRESS($AG290+2,AH$40)),1,0),IF(INDIRECT(ADDRESS(ROW(),AH$40))&gt;INDIRECT(ADDRESS($AG290+3,AH$40)),1,0))+1</f>
        <v>1</v>
      </c>
      <c r="AI290" s="62" t="n">
        <f aca="true">SUM(IF(INDIRECT(ADDRESS(ROW(),AI$40))&gt;INDIRECT(ADDRESS($AG290,AI$40)),1,0),IF(INDIRECT(ADDRESS(ROW(),AI$40))&gt;INDIRECT(ADDRESS($AG290+1,AI$40)),1,0),IF(INDIRECT(ADDRESS(ROW(),AI$40))&gt;INDIRECT(ADDRESS($AG290+2,AI$40)),1,0),IF(INDIRECT(ADDRESS(ROW(),AI$40))&gt;INDIRECT(ADDRESS($AG290+3,AI$40)),1,0))+1</f>
        <v>1</v>
      </c>
      <c r="AJ290" s="62" t="n">
        <f aca="true">SUM(IF(INDIRECT(ADDRESS(ROW(),AJ$40))&gt;INDIRECT(ADDRESS($AG290,AJ$40)),1,0),IF(INDIRECT(ADDRESS(ROW(),AJ$40))&gt;INDIRECT(ADDRESS($AG290+1,AJ$40)),1,0),IF(INDIRECT(ADDRESS(ROW(),AJ$40))&gt;INDIRECT(ADDRESS($AG290+2,AJ$40)),1,0),IF(INDIRECT(ADDRESS(ROW(),AJ$40))&gt;INDIRECT(ADDRESS($AG290+3,AJ$40)),1,0))+1</f>
        <v>1</v>
      </c>
      <c r="AK290" s="62" t="n">
        <f aca="true">SUM(IF(INDIRECT(ADDRESS(ROW(),AK$40))&gt;INDIRECT(ADDRESS($AG290,AK$40)),1,0),IF(INDIRECT(ADDRESS(ROW(),AK$40))&gt;INDIRECT(ADDRESS($AG290+1,AK$40)),1,0),IF(INDIRECT(ADDRESS(ROW(),AK$40))&gt;INDIRECT(ADDRESS($AG290+2,AK$40)),1,0),IF(INDIRECT(ADDRESS(ROW(),AK$40))&gt;INDIRECT(ADDRESS($AG290+3,AK$40)),1,0))+1</f>
        <v>1</v>
      </c>
      <c r="AL290" s="62" t="n">
        <f aca="true">SUM(IF(INDIRECT(ADDRESS(ROW(),AL$40))&gt;INDIRECT(ADDRESS($AG290,AL$40)),1,0),IF(INDIRECT(ADDRESS(ROW(),AL$40))&gt;INDIRECT(ADDRESS($AG290+1,AL$40)),1,0),IF(INDIRECT(ADDRESS(ROW(),AL$40))&gt;INDIRECT(ADDRESS($AG290+2,AL$40)),1,0),IF(INDIRECT(ADDRESS(ROW(),AL$40))&gt;INDIRECT(ADDRESS($AG290+3,AL$40)),1,0))+1</f>
        <v>2</v>
      </c>
      <c r="AM290" s="62" t="n">
        <f aca="true">SUM(IF(INDIRECT(ADDRESS(ROW(),AM$40))&gt;INDIRECT(ADDRESS($AG290,AM$40)),1,0),IF(INDIRECT(ADDRESS(ROW(),AM$40))&gt;INDIRECT(ADDRESS($AG290+1,AM$40)),1,0),IF(INDIRECT(ADDRESS(ROW(),AM$40))&gt;INDIRECT(ADDRESS($AG290+2,AM$40)),1,0),IF(INDIRECT(ADDRESS(ROW(),AM$40))&gt;INDIRECT(ADDRESS($AG290+3,AM$40)),1,0))+1</f>
        <v>2</v>
      </c>
      <c r="AO290" s="8" t="n">
        <f aca="false">IF("na"=F290,"",SQRT(F290)/SQRT(F287))</f>
        <v>1.02676182372259</v>
      </c>
      <c r="AP290" s="8" t="n">
        <f aca="false">IF("na"=J290,"",SQRT(J290)/SQRT(J287))</f>
        <v>1.07595804889542</v>
      </c>
      <c r="AQ290" s="8" t="n">
        <f aca="false">IF("na"=M290,"",SQRT(M290)/SQRT(M287))</f>
        <v>0.986666077017407</v>
      </c>
      <c r="AR290" s="8" t="n">
        <f aca="false">IF("na"=Q290,"",SQRT(Q290)/SQRT(Q287))</f>
        <v>0.936133126577788</v>
      </c>
      <c r="AS290" s="8" t="n">
        <f aca="false">IF("na"=T290,"",SQRT(T290)/SQRT(T287))</f>
        <v>0.990685700041279</v>
      </c>
      <c r="AT290" s="8" t="n">
        <f aca="false">IF("na"=X290,"",SQRT(X290)/SQRT(X287))</f>
        <v>1.02611928627869</v>
      </c>
    </row>
    <row r="291" customFormat="false" ht="12.75" hidden="false" customHeight="true" outlineLevel="0" collapsed="false">
      <c r="A291" s="11" t="s">
        <v>283</v>
      </c>
      <c r="B291" s="57" t="n">
        <v>0.270481</v>
      </c>
      <c r="C291" s="57" t="n">
        <v>2.00713</v>
      </c>
      <c r="D291" s="67" t="n">
        <v>0.278649</v>
      </c>
      <c r="E291" s="7" t="n">
        <v>0.0365325</v>
      </c>
      <c r="F291" s="65" t="n">
        <v>0.0014013397</v>
      </c>
      <c r="G291" s="64" t="n">
        <v>2.1798</v>
      </c>
      <c r="H291" s="65" t="n">
        <v>1.00083</v>
      </c>
      <c r="I291" s="65" t="n">
        <v>1.95085</v>
      </c>
      <c r="J291" s="66" t="n">
        <v>1.0048281273</v>
      </c>
      <c r="K291" s="67" t="n">
        <v>0.276196</v>
      </c>
      <c r="L291" s="7" t="n">
        <v>0.0293572</v>
      </c>
      <c r="M291" s="65" t="n">
        <v>0.0008945063</v>
      </c>
      <c r="N291" s="64" t="n">
        <v>2.08584</v>
      </c>
      <c r="O291" s="65" t="n">
        <v>0.569091</v>
      </c>
      <c r="P291" s="65" t="n">
        <v>1.9763</v>
      </c>
      <c r="Q291" s="66" t="n">
        <v>0.3248150551</v>
      </c>
      <c r="R291" s="67" t="n">
        <v>0.274055</v>
      </c>
      <c r="S291" s="7" t="n">
        <v>0.0254733</v>
      </c>
      <c r="T291" s="65" t="n">
        <v>0.0006616624</v>
      </c>
      <c r="U291" s="64" t="n">
        <v>2.0793</v>
      </c>
      <c r="V291" s="65" t="n">
        <v>0.409706</v>
      </c>
      <c r="W291" s="65" t="n">
        <v>2.01594</v>
      </c>
      <c r="X291" s="66" t="n">
        <v>0.1679366225</v>
      </c>
      <c r="Y291" s="64"/>
      <c r="Z291" s="64"/>
      <c r="AA291" s="9" t="n">
        <f aca="false">IF("na"=F291,"",F291/F287)</f>
        <v>1.37342403248532</v>
      </c>
      <c r="AB291" s="7" t="n">
        <f aca="false">IF("na"=J291,"",J291/J287)</f>
        <v>2.11129758098774</v>
      </c>
      <c r="AC291" s="7" t="n">
        <f aca="false">IF("na"=M291,"",M291/M287)</f>
        <v>1.85885112380215</v>
      </c>
      <c r="AD291" s="7" t="n">
        <f aca="false">IF("na"=Q291,"",Q291/Q287)</f>
        <v>1.48658743323661</v>
      </c>
      <c r="AE291" s="7" t="n">
        <f aca="false">IF("na"=T291,"",T291/T287)</f>
        <v>2.66774828765742</v>
      </c>
      <c r="AF291" s="7" t="n">
        <f aca="false">IF("na"=X291,"",X291/X287)</f>
        <v>2.02619477447057</v>
      </c>
      <c r="AG291" s="7" t="n">
        <f aca="false">AG290</f>
        <v>288</v>
      </c>
      <c r="AH291" s="62" t="n">
        <f aca="true">SUM(IF(INDIRECT(ADDRESS(ROW(),AH$40))&gt;INDIRECT(ADDRESS($AG291,AH$40)),1,0),IF(INDIRECT(ADDRESS(ROW(),AH$40))&gt;INDIRECT(ADDRESS($AG291+1,AH$40)),1,0),IF(INDIRECT(ADDRESS(ROW(),AH$40))&gt;INDIRECT(ADDRESS($AG291+2,AH$40)),1,0),IF(INDIRECT(ADDRESS(ROW(),AH$40))&gt;INDIRECT(ADDRESS($AG291+3,AH$40)),1,0))+1</f>
        <v>4</v>
      </c>
      <c r="AI291" s="62" t="n">
        <f aca="true">SUM(IF(INDIRECT(ADDRESS(ROW(),AI$40))&gt;INDIRECT(ADDRESS($AG291,AI$40)),1,0),IF(INDIRECT(ADDRESS(ROW(),AI$40))&gt;INDIRECT(ADDRESS($AG291+1,AI$40)),1,0),IF(INDIRECT(ADDRESS(ROW(),AI$40))&gt;INDIRECT(ADDRESS($AG291+2,AI$40)),1,0),IF(INDIRECT(ADDRESS(ROW(),AI$40))&gt;INDIRECT(ADDRESS($AG291+3,AI$40)),1,0))+1</f>
        <v>4</v>
      </c>
      <c r="AJ291" s="62" t="n">
        <f aca="true">SUM(IF(INDIRECT(ADDRESS(ROW(),AJ$40))&gt;INDIRECT(ADDRESS($AG291,AJ$40)),1,0),IF(INDIRECT(ADDRESS(ROW(),AJ$40))&gt;INDIRECT(ADDRESS($AG291+1,AJ$40)),1,0),IF(INDIRECT(ADDRESS(ROW(),AJ$40))&gt;INDIRECT(ADDRESS($AG291+2,AJ$40)),1,0),IF(INDIRECT(ADDRESS(ROW(),AJ$40))&gt;INDIRECT(ADDRESS($AG291+3,AJ$40)),1,0))+1</f>
        <v>3</v>
      </c>
      <c r="AK291" s="62" t="n">
        <f aca="true">SUM(IF(INDIRECT(ADDRESS(ROW(),AK$40))&gt;INDIRECT(ADDRESS($AG291,AK$40)),1,0),IF(INDIRECT(ADDRESS(ROW(),AK$40))&gt;INDIRECT(ADDRESS($AG291+1,AK$40)),1,0),IF(INDIRECT(ADDRESS(ROW(),AK$40))&gt;INDIRECT(ADDRESS($AG291+2,AK$40)),1,0),IF(INDIRECT(ADDRESS(ROW(),AK$40))&gt;INDIRECT(ADDRESS($AG291+3,AK$40)),1,0))+1</f>
        <v>3</v>
      </c>
      <c r="AL291" s="62" t="n">
        <f aca="true">SUM(IF(INDIRECT(ADDRESS(ROW(),AL$40))&gt;INDIRECT(ADDRESS($AG291,AL$40)),1,0),IF(INDIRECT(ADDRESS(ROW(),AL$40))&gt;INDIRECT(ADDRESS($AG291+1,AL$40)),1,0),IF(INDIRECT(ADDRESS(ROW(),AL$40))&gt;INDIRECT(ADDRESS($AG291+2,AL$40)),1,0),IF(INDIRECT(ADDRESS(ROW(),AL$40))&gt;INDIRECT(ADDRESS($AG291+3,AL$40)),1,0))+1</f>
        <v>4</v>
      </c>
      <c r="AM291" s="62" t="n">
        <f aca="true">SUM(IF(INDIRECT(ADDRESS(ROW(),AM$40))&gt;INDIRECT(ADDRESS($AG291,AM$40)),1,0),IF(INDIRECT(ADDRESS(ROW(),AM$40))&gt;INDIRECT(ADDRESS($AG291+1,AM$40)),1,0),IF(INDIRECT(ADDRESS(ROW(),AM$40))&gt;INDIRECT(ADDRESS($AG291+2,AM$40)),1,0),IF(INDIRECT(ADDRESS(ROW(),AM$40))&gt;INDIRECT(ADDRESS($AG291+3,AM$40)),1,0))+1</f>
        <v>4</v>
      </c>
      <c r="AO291" s="8" t="n">
        <f aca="false">IF("na"=F291,"",SQRT(F291)/SQRT(F287))</f>
        <v>1.17193175248617</v>
      </c>
      <c r="AP291" s="8" t="n">
        <f aca="false">IF("na"=J291,"",SQRT(J291)/SQRT(J287))</f>
        <v>1.45303048178204</v>
      </c>
      <c r="AQ291" s="8" t="n">
        <f aca="false">IF("na"=M291,"",SQRT(M291)/SQRT(M287))</f>
        <v>1.36339690618768</v>
      </c>
      <c r="AR291" s="8" t="n">
        <f aca="false">IF("na"=Q291,"",SQRT(Q291)/SQRT(Q287))</f>
        <v>1.21925691846985</v>
      </c>
      <c r="AS291" s="8" t="n">
        <f aca="false">IF("na"=T291,"",SQRT(T291)/SQRT(T287))</f>
        <v>1.63332430572052</v>
      </c>
      <c r="AT291" s="8" t="n">
        <f aca="false">IF("na"=X291,"",SQRT(X291)/SQRT(X287))</f>
        <v>1.42344468612959</v>
      </c>
    </row>
    <row r="292" customFormat="false" ht="12.75" hidden="false" customHeight="true" outlineLevel="0" collapsed="false">
      <c r="B292" s="68"/>
      <c r="C292" s="68"/>
      <c r="D292" s="7"/>
      <c r="E292" s="7"/>
      <c r="F292" s="7"/>
      <c r="G292" s="7"/>
      <c r="H292" s="7"/>
      <c r="I292" s="7"/>
      <c r="J292" s="7"/>
      <c r="K292" s="7"/>
      <c r="L292" s="7"/>
    </row>
    <row r="293" s="50" customFormat="true" ht="12.75" hidden="false" customHeight="true" outlineLevel="0" collapsed="false">
      <c r="A293" s="11"/>
      <c r="B293" s="11"/>
      <c r="C293" s="11"/>
      <c r="D293" s="11" t="s">
        <v>329</v>
      </c>
      <c r="E293" s="11"/>
      <c r="F293" s="11"/>
      <c r="G293" s="11"/>
      <c r="H293" s="11"/>
      <c r="I293" s="11"/>
      <c r="J293" s="11"/>
      <c r="K293" s="11"/>
      <c r="L293" s="11"/>
      <c r="M293" s="11"/>
      <c r="N293" s="11"/>
      <c r="O293" s="11"/>
      <c r="P293" s="11"/>
      <c r="Q293" s="11"/>
      <c r="R293" s="11"/>
      <c r="S293" s="11"/>
      <c r="T293" s="11"/>
      <c r="U293" s="11"/>
      <c r="V293" s="11"/>
      <c r="W293" s="11"/>
      <c r="X293" s="11"/>
      <c r="Y293" s="11"/>
      <c r="Z293" s="11"/>
      <c r="AA293" s="49"/>
      <c r="AH293" s="51"/>
      <c r="AI293" s="51"/>
      <c r="AJ293" s="51"/>
      <c r="AK293" s="51"/>
      <c r="AL293" s="51"/>
      <c r="AM293" s="51"/>
      <c r="AP293" s="10"/>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row>
    <row r="294" customFormat="false" ht="12.75" hidden="false" customHeight="true" outlineLevel="0" collapsed="false">
      <c r="B294" s="52" t="s">
        <v>293</v>
      </c>
      <c r="C294" s="52" t="s">
        <v>293</v>
      </c>
      <c r="D294" s="53" t="n">
        <v>7</v>
      </c>
      <c r="E294" s="53"/>
      <c r="F294" s="53"/>
      <c r="G294" s="53"/>
      <c r="H294" s="53"/>
      <c r="I294" s="53"/>
      <c r="J294" s="53"/>
      <c r="K294" s="53" t="n">
        <v>15</v>
      </c>
      <c r="L294" s="53"/>
      <c r="M294" s="53"/>
      <c r="N294" s="53"/>
      <c r="O294" s="53"/>
      <c r="P294" s="53"/>
      <c r="Q294" s="53"/>
      <c r="R294" s="53" t="n">
        <v>30</v>
      </c>
      <c r="S294" s="53"/>
      <c r="T294" s="53"/>
      <c r="U294" s="53"/>
      <c r="V294" s="53"/>
      <c r="W294" s="53"/>
      <c r="X294" s="53"/>
      <c r="Y294" s="54"/>
      <c r="Z294" s="54"/>
    </row>
    <row r="295" customFormat="false" ht="12.75" hidden="false" customHeight="true" outlineLevel="0" collapsed="false">
      <c r="B295" s="55" t="s">
        <v>284</v>
      </c>
      <c r="C295" s="55" t="s">
        <v>294</v>
      </c>
      <c r="D295" s="56" t="s">
        <v>284</v>
      </c>
      <c r="E295" s="57" t="s">
        <v>287</v>
      </c>
      <c r="F295" s="57" t="s">
        <v>295</v>
      </c>
      <c r="G295" s="57" t="s">
        <v>296</v>
      </c>
      <c r="H295" s="57" t="s">
        <v>297</v>
      </c>
      <c r="I295" s="57" t="s">
        <v>298</v>
      </c>
      <c r="J295" s="58" t="s">
        <v>299</v>
      </c>
      <c r="K295" s="56" t="s">
        <v>284</v>
      </c>
      <c r="L295" s="57" t="s">
        <v>287</v>
      </c>
      <c r="M295" s="57" t="s">
        <v>295</v>
      </c>
      <c r="N295" s="57" t="s">
        <v>296</v>
      </c>
      <c r="O295" s="57" t="s">
        <v>297</v>
      </c>
      <c r="P295" s="57" t="s">
        <v>298</v>
      </c>
      <c r="Q295" s="58" t="s">
        <v>299</v>
      </c>
      <c r="R295" s="56" t="s">
        <v>284</v>
      </c>
      <c r="S295" s="57" t="s">
        <v>287</v>
      </c>
      <c r="T295" s="57" t="s">
        <v>295</v>
      </c>
      <c r="U295" s="57" t="s">
        <v>296</v>
      </c>
      <c r="V295" s="57" t="s">
        <v>297</v>
      </c>
      <c r="W295" s="57" t="s">
        <v>298</v>
      </c>
      <c r="X295" s="58" t="s">
        <v>299</v>
      </c>
      <c r="Y295" s="57"/>
      <c r="Z295" s="57"/>
    </row>
    <row r="296" customFormat="false" ht="12.75" hidden="false" customHeight="true" outlineLevel="0" collapsed="false">
      <c r="A296" s="11" t="s">
        <v>300</v>
      </c>
      <c r="B296" s="57" t="n">
        <v>0.332834</v>
      </c>
      <c r="C296" s="57" t="n">
        <v>1.98979</v>
      </c>
      <c r="D296" s="59" t="n">
        <v>0.3263</v>
      </c>
      <c r="E296" s="60" t="n">
        <v>0.0418684</v>
      </c>
      <c r="F296" s="60" t="n">
        <v>0.001795656</v>
      </c>
      <c r="G296" s="60" t="n">
        <v>2.14879</v>
      </c>
      <c r="H296" s="60" t="n">
        <v>0.708255</v>
      </c>
      <c r="I296" s="60" t="n">
        <v>1.99305</v>
      </c>
      <c r="J296" s="61" t="n">
        <v>0.5016357726</v>
      </c>
      <c r="K296" s="59" t="n">
        <v>0.327125</v>
      </c>
      <c r="L296" s="60" t="n">
        <v>0.0300682</v>
      </c>
      <c r="M296" s="60" t="n">
        <v>0.0009366892</v>
      </c>
      <c r="N296" s="60" t="n">
        <v>2.07293</v>
      </c>
      <c r="O296" s="60" t="n">
        <v>0.446374</v>
      </c>
      <c r="P296" s="60" t="n">
        <v>2.00129</v>
      </c>
      <c r="Q296" s="61" t="n">
        <v>0.1993819978</v>
      </c>
      <c r="R296" s="59" t="n">
        <v>0.328887</v>
      </c>
      <c r="S296" s="60" t="n">
        <v>0.0207657</v>
      </c>
      <c r="T296" s="60" t="n">
        <v>0.000446793</v>
      </c>
      <c r="U296" s="60" t="n">
        <v>2.04281</v>
      </c>
      <c r="V296" s="60" t="n">
        <v>0.306891</v>
      </c>
      <c r="W296" s="60" t="n">
        <v>2.00743</v>
      </c>
      <c r="X296" s="61" t="n">
        <v>0.0944932554</v>
      </c>
      <c r="Y296" s="60"/>
      <c r="Z296" s="60"/>
      <c r="AH296" s="62"/>
      <c r="AI296" s="62"/>
    </row>
    <row r="297" customFormat="false" ht="12.75" hidden="false" customHeight="true" outlineLevel="0" collapsed="false">
      <c r="A297" s="11" t="s">
        <v>280</v>
      </c>
      <c r="B297" s="57" t="n">
        <v>0.332834</v>
      </c>
      <c r="C297" s="57" t="n">
        <v>1.98979</v>
      </c>
      <c r="D297" s="59" t="n">
        <v>0.328119</v>
      </c>
      <c r="E297" s="60" t="n">
        <v>0.0540416</v>
      </c>
      <c r="F297" s="60" t="n">
        <v>0.0029427257</v>
      </c>
      <c r="G297" s="60" t="n">
        <v>2.24151</v>
      </c>
      <c r="H297" s="60" t="n">
        <v>0.852797</v>
      </c>
      <c r="I297" s="60" t="n">
        <v>2.04361</v>
      </c>
      <c r="J297" s="61" t="n">
        <v>0.7301593156</v>
      </c>
      <c r="K297" s="59" t="n">
        <v>0.323032</v>
      </c>
      <c r="L297" s="60" t="n">
        <v>0.048587</v>
      </c>
      <c r="M297" s="60" t="n">
        <v>0.0024567757</v>
      </c>
      <c r="N297" s="60" t="n">
        <v>2.13406</v>
      </c>
      <c r="O297" s="60" t="n">
        <v>0.65858</v>
      </c>
      <c r="P297" s="60" t="n">
        <v>2.01573</v>
      </c>
      <c r="Q297" s="61" t="n">
        <v>0.4344005</v>
      </c>
      <c r="R297" s="59" t="n">
        <v>0.32484</v>
      </c>
      <c r="S297" s="60" t="n">
        <v>0.0454711</v>
      </c>
      <c r="T297" s="60" t="n">
        <v>0.0021315249</v>
      </c>
      <c r="U297" s="60" t="n">
        <v>2.10119</v>
      </c>
      <c r="V297" s="60" t="n">
        <v>0.557735</v>
      </c>
      <c r="W297" s="60" t="n">
        <v>2.01361</v>
      </c>
      <c r="X297" s="61" t="n">
        <v>0.3116357226</v>
      </c>
      <c r="Y297" s="60"/>
      <c r="Z297" s="60"/>
      <c r="AA297" s="9" t="n">
        <f aca="false">IF("na"=F297,"",F297/F296)</f>
        <v>1.63880258802354</v>
      </c>
      <c r="AB297" s="7" t="n">
        <f aca="false">IF("na"=J297,"",J297/J296)</f>
        <v>1.45555671162675</v>
      </c>
      <c r="AC297" s="7" t="n">
        <f aca="false">IF("na"=M297,"",M297/M296)</f>
        <v>2.62282910916449</v>
      </c>
      <c r="AD297" s="7" t="n">
        <f aca="false">IF("na"=Q297,"",Q297/Q296)</f>
        <v>2.17873481454302</v>
      </c>
      <c r="AE297" s="7" t="n">
        <f aca="false">IF("na"=T297,"",T297/T296)</f>
        <v>4.77072134075512</v>
      </c>
      <c r="AF297" s="7" t="n">
        <f aca="false">IF("na"=X297,"",X297/X296)</f>
        <v>3.29796789496576</v>
      </c>
      <c r="AG297" s="7" t="n">
        <f aca="false">ROW()</f>
        <v>297</v>
      </c>
      <c r="AH297" s="62" t="n">
        <f aca="true">SUM(IF(INDIRECT(ADDRESS(ROW(),AH$40))&gt;INDIRECT(ADDRESS($AG297,AH$40)),1,0),IF(INDIRECT(ADDRESS(ROW(),AH$40))&gt;INDIRECT(ADDRESS($AG297+1,AH$40)),1,0),IF(INDIRECT(ADDRESS(ROW(),AH$40))&gt;INDIRECT(ADDRESS($AG297+2,AH$40)),1,0),IF(INDIRECT(ADDRESS(ROW(),AH$40))&gt;INDIRECT(ADDRESS($AG297+3,AH$40)),1,0))+1</f>
        <v>3</v>
      </c>
      <c r="AI297" s="62" t="n">
        <f aca="true">SUM(IF(INDIRECT(ADDRESS(ROW(),AI$40))&gt;INDIRECT(ADDRESS($AG297,AI$40)),1,0),IF(INDIRECT(ADDRESS(ROW(),AI$40))&gt;INDIRECT(ADDRESS($AG297+1,AI$40)),1,0),IF(INDIRECT(ADDRESS(ROW(),AI$40))&gt;INDIRECT(ADDRESS($AG297+2,AI$40)),1,0),IF(INDIRECT(ADDRESS(ROW(),AI$40))&gt;INDIRECT(ADDRESS($AG297+3,AI$40)),1,0))+1</f>
        <v>1</v>
      </c>
      <c r="AJ297" s="62" t="n">
        <f aca="true">SUM(IF(INDIRECT(ADDRESS(ROW(),AJ$40))&gt;INDIRECT(ADDRESS($AG297,AJ$40)),1,0),IF(INDIRECT(ADDRESS(ROW(),AJ$40))&gt;INDIRECT(ADDRESS($AG297+1,AJ$40)),1,0),IF(INDIRECT(ADDRESS(ROW(),AJ$40))&gt;INDIRECT(ADDRESS($AG297+2,AJ$40)),1,0),IF(INDIRECT(ADDRESS(ROW(),AJ$40))&gt;INDIRECT(ADDRESS($AG297+3,AJ$40)),1,0))+1</f>
        <v>3</v>
      </c>
      <c r="AK297" s="62" t="n">
        <f aca="true">SUM(IF(INDIRECT(ADDRESS(ROW(),AK$40))&gt;INDIRECT(ADDRESS($AG297,AK$40)),1,0),IF(INDIRECT(ADDRESS(ROW(),AK$40))&gt;INDIRECT(ADDRESS($AG297+1,AK$40)),1,0),IF(INDIRECT(ADDRESS(ROW(),AK$40))&gt;INDIRECT(ADDRESS($AG297+2,AK$40)),1,0),IF(INDIRECT(ADDRESS(ROW(),AK$40))&gt;INDIRECT(ADDRESS($AG297+3,AK$40)),1,0))+1</f>
        <v>3</v>
      </c>
      <c r="AL297" s="62" t="n">
        <f aca="true">SUM(IF(INDIRECT(ADDRESS(ROW(),AL$40))&gt;INDIRECT(ADDRESS($AG297,AL$40)),1,0),IF(INDIRECT(ADDRESS(ROW(),AL$40))&gt;INDIRECT(ADDRESS($AG297+1,AL$40)),1,0),IF(INDIRECT(ADDRESS(ROW(),AL$40))&gt;INDIRECT(ADDRESS($AG297+2,AL$40)),1,0),IF(INDIRECT(ADDRESS(ROW(),AL$40))&gt;INDIRECT(ADDRESS($AG297+3,AL$40)),1,0))+1</f>
        <v>3</v>
      </c>
      <c r="AM297" s="62" t="n">
        <f aca="true">SUM(IF(INDIRECT(ADDRESS(ROW(),AM$40))&gt;INDIRECT(ADDRESS($AG297,AM$40)),1,0),IF(INDIRECT(ADDRESS(ROW(),AM$40))&gt;INDIRECT(ADDRESS($AG297+1,AM$40)),1,0),IF(INDIRECT(ADDRESS(ROW(),AM$40))&gt;INDIRECT(ADDRESS($AG297+2,AM$40)),1,0),IF(INDIRECT(ADDRESS(ROW(),AM$40))&gt;INDIRECT(ADDRESS($AG297+3,AM$40)),1,0))+1</f>
        <v>3</v>
      </c>
      <c r="AO297" s="8" t="n">
        <f aca="false">IF("na"=F297,"",SQRT(F297)/SQRT(F296))</f>
        <v>1.28015725128733</v>
      </c>
      <c r="AP297" s="8" t="n">
        <f aca="false">IF("na"=J297,"",SQRT(J297)/SQRT(J296))</f>
        <v>1.20646455050563</v>
      </c>
      <c r="AQ297" s="8" t="n">
        <f aca="false">IF("na"=M297,"",SQRT(M297)/SQRT(M296))</f>
        <v>1.61951508457454</v>
      </c>
      <c r="AR297" s="8" t="n">
        <f aca="false">IF("na"=Q297,"",SQRT(Q297)/SQRT(Q296))</f>
        <v>1.47605379798401</v>
      </c>
      <c r="AS297" s="8" t="n">
        <f aca="false">IF("na"=T297,"",SQRT(T297)/SQRT(T296))</f>
        <v>2.18419810016288</v>
      </c>
      <c r="AT297" s="8" t="n">
        <f aca="false">IF("na"=X297,"",SQRT(X297)/SQRT(X296))</f>
        <v>1.81603080782396</v>
      </c>
    </row>
    <row r="298" customFormat="false" ht="12.75" hidden="false" customHeight="true" outlineLevel="0" collapsed="false">
      <c r="A298" s="11" t="s">
        <v>281</v>
      </c>
      <c r="B298" s="57" t="n">
        <v>0.332834</v>
      </c>
      <c r="C298" s="57" t="n">
        <v>1.98979</v>
      </c>
      <c r="D298" s="59" t="n">
        <v>0.36577</v>
      </c>
      <c r="E298" s="60" t="n">
        <v>0.042604</v>
      </c>
      <c r="F298" s="60" t="n">
        <v>0.0028998808</v>
      </c>
      <c r="G298" s="60" t="n">
        <v>2.28595</v>
      </c>
      <c r="H298" s="60" t="n">
        <v>1.02824</v>
      </c>
      <c r="I298" s="60" t="n">
        <v>2.04611</v>
      </c>
      <c r="J298" s="61" t="n">
        <v>1.06044944</v>
      </c>
      <c r="K298" s="59" t="n">
        <v>0.365086</v>
      </c>
      <c r="L298" s="60" t="n">
        <v>0.0338921</v>
      </c>
      <c r="M298" s="60" t="n">
        <v>0.0021888659</v>
      </c>
      <c r="N298" s="60" t="n">
        <v>2.1691</v>
      </c>
      <c r="O298" s="60" t="n">
        <v>0.57883</v>
      </c>
      <c r="P298" s="60" t="n">
        <v>2.05488</v>
      </c>
      <c r="Q298" s="61" t="n">
        <v>0.339280877</v>
      </c>
      <c r="R298" s="59" t="n">
        <v>0.362989</v>
      </c>
      <c r="S298" s="60" t="n">
        <v>0.0304842</v>
      </c>
      <c r="T298" s="60" t="n">
        <v>0.0018386104</v>
      </c>
      <c r="U298" s="60" t="n">
        <v>2.09796</v>
      </c>
      <c r="V298" s="60" t="n">
        <v>0.435881</v>
      </c>
      <c r="W298" s="60" t="n">
        <v>2.03037</v>
      </c>
      <c r="X298" s="61" t="n">
        <v>0.1916389825</v>
      </c>
      <c r="Y298" s="60"/>
      <c r="Z298" s="60"/>
      <c r="AA298" s="9" t="n">
        <f aca="false">IF("na"=F298,"",F298/F296)</f>
        <v>1.6149422829317</v>
      </c>
      <c r="AB298" s="7" t="n">
        <f aca="false">IF("na"=J298,"",J298/J296)</f>
        <v>2.11398288942522</v>
      </c>
      <c r="AC298" s="7" t="n">
        <f aca="false">IF("na"=M298,"",M298/M296)</f>
        <v>2.33681129236891</v>
      </c>
      <c r="AD298" s="7" t="n">
        <f aca="false">IF("na"=Q298,"",Q298/Q296)</f>
        <v>1.70166254096989</v>
      </c>
      <c r="AE298" s="7" t="n">
        <f aca="false">IF("na"=T298,"",T298/T296)</f>
        <v>4.11512803468273</v>
      </c>
      <c r="AF298" s="7" t="n">
        <f aca="false">IF("na"=X298,"",X298/X296)</f>
        <v>2.02807048702864</v>
      </c>
      <c r="AG298" s="7" t="n">
        <f aca="false">AG297</f>
        <v>297</v>
      </c>
      <c r="AH298" s="62" t="n">
        <f aca="true">SUM(IF(INDIRECT(ADDRESS(ROW(),AH$40))&gt;INDIRECT(ADDRESS($AG298,AH$40)),1,0),IF(INDIRECT(ADDRESS(ROW(),AH$40))&gt;INDIRECT(ADDRESS($AG298+1,AH$40)),1,0),IF(INDIRECT(ADDRESS(ROW(),AH$40))&gt;INDIRECT(ADDRESS($AG298+2,AH$40)),1,0),IF(INDIRECT(ADDRESS(ROW(),AH$40))&gt;INDIRECT(ADDRESS($AG298+3,AH$40)),1,0))+1</f>
        <v>2</v>
      </c>
      <c r="AI298" s="62" t="n">
        <f aca="true">SUM(IF(INDIRECT(ADDRESS(ROW(),AI$40))&gt;INDIRECT(ADDRESS($AG298,AI$40)),1,0),IF(INDIRECT(ADDRESS(ROW(),AI$40))&gt;INDIRECT(ADDRESS($AG298+1,AI$40)),1,0),IF(INDIRECT(ADDRESS(ROW(),AI$40))&gt;INDIRECT(ADDRESS($AG298+2,AI$40)),1,0),IF(INDIRECT(ADDRESS(ROW(),AI$40))&gt;INDIRECT(ADDRESS($AG298+3,AI$40)),1,0))+1</f>
        <v>3</v>
      </c>
      <c r="AJ298" s="62" t="n">
        <f aca="true">SUM(IF(INDIRECT(ADDRESS(ROW(),AJ$40))&gt;INDIRECT(ADDRESS($AG298,AJ$40)),1,0),IF(INDIRECT(ADDRESS(ROW(),AJ$40))&gt;INDIRECT(ADDRESS($AG298+1,AJ$40)),1,0),IF(INDIRECT(ADDRESS(ROW(),AJ$40))&gt;INDIRECT(ADDRESS($AG298+2,AJ$40)),1,0),IF(INDIRECT(ADDRESS(ROW(),AJ$40))&gt;INDIRECT(ADDRESS($AG298+3,AJ$40)),1,0))+1</f>
        <v>2</v>
      </c>
      <c r="AK298" s="62" t="n">
        <f aca="true">SUM(IF(INDIRECT(ADDRESS(ROW(),AK$40))&gt;INDIRECT(ADDRESS($AG298,AK$40)),1,0),IF(INDIRECT(ADDRESS(ROW(),AK$40))&gt;INDIRECT(ADDRESS($AG298+1,AK$40)),1,0),IF(INDIRECT(ADDRESS(ROW(),AK$40))&gt;INDIRECT(ADDRESS($AG298+2,AK$40)),1,0),IF(INDIRECT(ADDRESS(ROW(),AK$40))&gt;INDIRECT(ADDRESS($AG298+3,AK$40)),1,0))+1</f>
        <v>2</v>
      </c>
      <c r="AL298" s="62" t="n">
        <f aca="true">SUM(IF(INDIRECT(ADDRESS(ROW(),AL$40))&gt;INDIRECT(ADDRESS($AG298,AL$40)),1,0),IF(INDIRECT(ADDRESS(ROW(),AL$40))&gt;INDIRECT(ADDRESS($AG298+1,AL$40)),1,0),IF(INDIRECT(ADDRESS(ROW(),AL$40))&gt;INDIRECT(ADDRESS($AG298+2,AL$40)),1,0),IF(INDIRECT(ADDRESS(ROW(),AL$40))&gt;INDIRECT(ADDRESS($AG298+3,AL$40)),1,0))+1</f>
        <v>2</v>
      </c>
      <c r="AM298" s="62" t="n">
        <f aca="true">SUM(IF(INDIRECT(ADDRESS(ROW(),AM$40))&gt;INDIRECT(ADDRESS($AG298,AM$40)),1,0),IF(INDIRECT(ADDRESS(ROW(),AM$40))&gt;INDIRECT(ADDRESS($AG298+1,AM$40)),1,0),IF(INDIRECT(ADDRESS(ROW(),AM$40))&gt;INDIRECT(ADDRESS($AG298+2,AM$40)),1,0),IF(INDIRECT(ADDRESS(ROW(),AM$40))&gt;INDIRECT(ADDRESS($AG298+3,AM$40)),1,0))+1</f>
        <v>2</v>
      </c>
      <c r="AO298" s="8" t="n">
        <f aca="false">IF("na"=F298,"",SQRT(F298)/SQRT(F296))</f>
        <v>1.27080379403419</v>
      </c>
      <c r="AP298" s="8" t="n">
        <f aca="false">IF("na"=J298,"",SQRT(J298)/SQRT(J296))</f>
        <v>1.45395422535416</v>
      </c>
      <c r="AQ298" s="8" t="n">
        <f aca="false">IF("na"=M298,"",SQRT(M298)/SQRT(M296))</f>
        <v>1.52866323706986</v>
      </c>
      <c r="AR298" s="8" t="n">
        <f aca="false">IF("na"=Q298,"",SQRT(Q298)/SQRT(Q296))</f>
        <v>1.30447788059817</v>
      </c>
      <c r="AS298" s="8" t="n">
        <f aca="false">IF("na"=T298,"",SQRT(T298)/SQRT(T296))</f>
        <v>2.02857783550021</v>
      </c>
      <c r="AT298" s="8" t="n">
        <f aca="false">IF("na"=X298,"",SQRT(X298)/SQRT(X296))</f>
        <v>1.42410339759044</v>
      </c>
    </row>
    <row r="299" customFormat="false" ht="12.75" hidden="false" customHeight="true" outlineLevel="0" collapsed="false">
      <c r="A299" s="11" t="s">
        <v>282</v>
      </c>
      <c r="B299" s="57" t="n">
        <v>0.332834</v>
      </c>
      <c r="C299" s="57" t="n">
        <v>1.98979</v>
      </c>
      <c r="D299" s="63" t="n">
        <v>0.334898</v>
      </c>
      <c r="E299" s="64" t="n">
        <v>0.042782</v>
      </c>
      <c r="F299" s="65" t="n">
        <v>0.0018345595</v>
      </c>
      <c r="G299" s="64" t="n">
        <v>2.25217</v>
      </c>
      <c r="H299" s="65" t="n">
        <v>0.956162</v>
      </c>
      <c r="I299" s="65" t="n">
        <v>2.05885</v>
      </c>
      <c r="J299" s="66" t="n">
        <v>0.9190150538</v>
      </c>
      <c r="K299" s="63" t="n">
        <v>0.335009</v>
      </c>
      <c r="L299" s="64" t="n">
        <v>0.0295871</v>
      </c>
      <c r="M299" s="65" t="n">
        <v>0.000880127</v>
      </c>
      <c r="N299" s="64" t="n">
        <v>2.12671</v>
      </c>
      <c r="O299" s="65" t="n">
        <v>0.459908</v>
      </c>
      <c r="P299" s="65" t="n">
        <v>2.05294</v>
      </c>
      <c r="Q299" s="66" t="n">
        <v>0.2155032909</v>
      </c>
      <c r="R299" s="63" t="n">
        <v>0.334342</v>
      </c>
      <c r="S299" s="64" t="n">
        <v>0.0218841</v>
      </c>
      <c r="T299" s="65" t="n">
        <v>0.0004811878</v>
      </c>
      <c r="U299" s="64" t="n">
        <v>2.09473</v>
      </c>
      <c r="V299" s="65" t="n">
        <v>0.313378</v>
      </c>
      <c r="W299" s="65" t="n">
        <v>2.05841</v>
      </c>
      <c r="X299" s="66" t="n">
        <v>0.1029144752</v>
      </c>
      <c r="Y299" s="64"/>
      <c r="Z299" s="64"/>
      <c r="AA299" s="9" t="n">
        <f aca="false">IF("na"=F299,"",F299/F296)</f>
        <v>1.02166534124576</v>
      </c>
      <c r="AB299" s="7" t="n">
        <f aca="false">IF("na"=J299,"",J299/J296)</f>
        <v>1.83203651732552</v>
      </c>
      <c r="AC299" s="7" t="n">
        <f aca="false">IF("na"=M299,"",M299/M296)</f>
        <v>0.939614762292551</v>
      </c>
      <c r="AD299" s="7" t="n">
        <f aca="false">IF("na"=Q299,"",Q299/Q296)</f>
        <v>1.08085631239472</v>
      </c>
      <c r="AE299" s="7" t="n">
        <f aca="false">IF("na"=T299,"",T299/T296)</f>
        <v>1.07698151045339</v>
      </c>
      <c r="AF299" s="7" t="n">
        <f aca="false">IF("na"=X299,"",X299/X296)</f>
        <v>1.08911979764431</v>
      </c>
      <c r="AG299" s="7" t="n">
        <f aca="false">AG298</f>
        <v>297</v>
      </c>
      <c r="AH299" s="62" t="n">
        <f aca="true">SUM(IF(INDIRECT(ADDRESS(ROW(),AH$40))&gt;INDIRECT(ADDRESS($AG299,AH$40)),1,0),IF(INDIRECT(ADDRESS(ROW(),AH$40))&gt;INDIRECT(ADDRESS($AG299+1,AH$40)),1,0),IF(INDIRECT(ADDRESS(ROW(),AH$40))&gt;INDIRECT(ADDRESS($AG299+2,AH$40)),1,0),IF(INDIRECT(ADDRESS(ROW(),AH$40))&gt;INDIRECT(ADDRESS($AG299+3,AH$40)),1,0))+1</f>
        <v>1</v>
      </c>
      <c r="AI299" s="62" t="n">
        <f aca="true">SUM(IF(INDIRECT(ADDRESS(ROW(),AI$40))&gt;INDIRECT(ADDRESS($AG299,AI$40)),1,0),IF(INDIRECT(ADDRESS(ROW(),AI$40))&gt;INDIRECT(ADDRESS($AG299+1,AI$40)),1,0),IF(INDIRECT(ADDRESS(ROW(),AI$40))&gt;INDIRECT(ADDRESS($AG299+2,AI$40)),1,0),IF(INDIRECT(ADDRESS(ROW(),AI$40))&gt;INDIRECT(ADDRESS($AG299+3,AI$40)),1,0))+1</f>
        <v>2</v>
      </c>
      <c r="AJ299" s="62" t="n">
        <f aca="true">SUM(IF(INDIRECT(ADDRESS(ROW(),AJ$40))&gt;INDIRECT(ADDRESS($AG299,AJ$40)),1,0),IF(INDIRECT(ADDRESS(ROW(),AJ$40))&gt;INDIRECT(ADDRESS($AG299+1,AJ$40)),1,0),IF(INDIRECT(ADDRESS(ROW(),AJ$40))&gt;INDIRECT(ADDRESS($AG299+2,AJ$40)),1,0),IF(INDIRECT(ADDRESS(ROW(),AJ$40))&gt;INDIRECT(ADDRESS($AG299+3,AJ$40)),1,0))+1</f>
        <v>1</v>
      </c>
      <c r="AK299" s="62" t="n">
        <f aca="true">SUM(IF(INDIRECT(ADDRESS(ROW(),AK$40))&gt;INDIRECT(ADDRESS($AG299,AK$40)),1,0),IF(INDIRECT(ADDRESS(ROW(),AK$40))&gt;INDIRECT(ADDRESS($AG299+1,AK$40)),1,0),IF(INDIRECT(ADDRESS(ROW(),AK$40))&gt;INDIRECT(ADDRESS($AG299+2,AK$40)),1,0),IF(INDIRECT(ADDRESS(ROW(),AK$40))&gt;INDIRECT(ADDRESS($AG299+3,AK$40)),1,0))+1</f>
        <v>1</v>
      </c>
      <c r="AL299" s="62" t="n">
        <f aca="true">SUM(IF(INDIRECT(ADDRESS(ROW(),AL$40))&gt;INDIRECT(ADDRESS($AG299,AL$40)),1,0),IF(INDIRECT(ADDRESS(ROW(),AL$40))&gt;INDIRECT(ADDRESS($AG299+1,AL$40)),1,0),IF(INDIRECT(ADDRESS(ROW(),AL$40))&gt;INDIRECT(ADDRESS($AG299+2,AL$40)),1,0),IF(INDIRECT(ADDRESS(ROW(),AL$40))&gt;INDIRECT(ADDRESS($AG299+3,AL$40)),1,0))+1</f>
        <v>1</v>
      </c>
      <c r="AM299" s="62" t="n">
        <f aca="true">SUM(IF(INDIRECT(ADDRESS(ROW(),AM$40))&gt;INDIRECT(ADDRESS($AG299,AM$40)),1,0),IF(INDIRECT(ADDRESS(ROW(),AM$40))&gt;INDIRECT(ADDRESS($AG299+1,AM$40)),1,0),IF(INDIRECT(ADDRESS(ROW(),AM$40))&gt;INDIRECT(ADDRESS($AG299+2,AM$40)),1,0),IF(INDIRECT(ADDRESS(ROW(),AM$40))&gt;INDIRECT(ADDRESS($AG299+3,AM$40)),1,0))+1</f>
        <v>1</v>
      </c>
      <c r="AO299" s="8" t="n">
        <f aca="false">IF("na"=F299,"",SQRT(F299)/SQRT(F296))</f>
        <v>1.01077462435785</v>
      </c>
      <c r="AP299" s="8" t="n">
        <f aca="false">IF("na"=J299,"",SQRT(J299)/SQRT(J296))</f>
        <v>1.35352743501028</v>
      </c>
      <c r="AQ299" s="8" t="n">
        <f aca="false">IF("na"=M299,"",SQRT(M299)/SQRT(M296))</f>
        <v>0.969337279945712</v>
      </c>
      <c r="AR299" s="8" t="n">
        <f aca="false">IF("na"=Q299,"",SQRT(Q299)/SQRT(Q296))</f>
        <v>1.03964239640115</v>
      </c>
      <c r="AS299" s="8" t="n">
        <f aca="false">IF("na"=T299,"",SQRT(T299)/SQRT(T296))</f>
        <v>1.03777719692301</v>
      </c>
      <c r="AT299" s="8" t="n">
        <f aca="false">IF("na"=X299,"",SQRT(X299)/SQRT(X296))</f>
        <v>1.04360902527925</v>
      </c>
    </row>
    <row r="300" customFormat="false" ht="12.75" hidden="false" customHeight="true" outlineLevel="0" collapsed="false">
      <c r="A300" s="11" t="s">
        <v>283</v>
      </c>
      <c r="B300" s="57" t="n">
        <v>0.332834</v>
      </c>
      <c r="C300" s="57" t="n">
        <v>1.98979</v>
      </c>
      <c r="D300" s="67" t="n">
        <v>0.361753</v>
      </c>
      <c r="E300" s="7" t="n">
        <v>0.0544244</v>
      </c>
      <c r="F300" s="65" t="n">
        <v>0.0037983238</v>
      </c>
      <c r="G300" s="64" t="n">
        <v>2.44127</v>
      </c>
      <c r="H300" s="65" t="n">
        <v>1.4105</v>
      </c>
      <c r="I300" s="65" t="n">
        <v>2.08412</v>
      </c>
      <c r="J300" s="66" t="n">
        <v>1.9984083989</v>
      </c>
      <c r="K300" s="67" t="n">
        <v>0.362217</v>
      </c>
      <c r="L300" s="7" t="n">
        <v>0.0514343</v>
      </c>
      <c r="M300" s="65" t="n">
        <v>0.0035088478</v>
      </c>
      <c r="N300" s="64" t="n">
        <v>2.30853</v>
      </c>
      <c r="O300" s="65" t="n">
        <v>0.926733</v>
      </c>
      <c r="P300" s="65" t="n">
        <v>2.08555</v>
      </c>
      <c r="Q300" s="66" t="n">
        <v>0.8680040308</v>
      </c>
      <c r="R300" s="67" t="n">
        <v>0.36359</v>
      </c>
      <c r="S300" s="7" t="n">
        <v>0.050031</v>
      </c>
      <c r="T300" s="65" t="n">
        <v>0.0034490324</v>
      </c>
      <c r="U300" s="64" t="n">
        <v>2.23358</v>
      </c>
      <c r="V300" s="65" t="n">
        <v>0.720158</v>
      </c>
      <c r="W300" s="65" t="n">
        <v>2.09156</v>
      </c>
      <c r="X300" s="66" t="n">
        <v>0.5289846778</v>
      </c>
      <c r="Y300" s="64"/>
      <c r="Z300" s="64"/>
      <c r="AA300" s="9" t="n">
        <f aca="false">IF("na"=F300,"",F300/F296)</f>
        <v>2.11528477614866</v>
      </c>
      <c r="AB300" s="7" t="n">
        <f aca="false">IF("na"=J300,"",J300/J296)</f>
        <v>3.98378366945834</v>
      </c>
      <c r="AC300" s="7" t="n">
        <f aca="false">IF("na"=M300,"",M300/M296)</f>
        <v>3.74601073653886</v>
      </c>
      <c r="AD300" s="7" t="n">
        <f aca="false">IF("na"=Q300,"",Q300/Q296)</f>
        <v>4.35347243170216</v>
      </c>
      <c r="AE300" s="7" t="n">
        <f aca="false">IF("na"=T300,"",T300/T296)</f>
        <v>7.71953096847981</v>
      </c>
      <c r="AF300" s="7" t="n">
        <f aca="false">IF("na"=X300,"",X300/X296)</f>
        <v>5.59812100409444</v>
      </c>
      <c r="AG300" s="7" t="n">
        <f aca="false">AG299</f>
        <v>297</v>
      </c>
      <c r="AH300" s="62" t="n">
        <f aca="true">SUM(IF(INDIRECT(ADDRESS(ROW(),AH$40))&gt;INDIRECT(ADDRESS($AG300,AH$40)),1,0),IF(INDIRECT(ADDRESS(ROW(),AH$40))&gt;INDIRECT(ADDRESS($AG300+1,AH$40)),1,0),IF(INDIRECT(ADDRESS(ROW(),AH$40))&gt;INDIRECT(ADDRESS($AG300+2,AH$40)),1,0),IF(INDIRECT(ADDRESS(ROW(),AH$40))&gt;INDIRECT(ADDRESS($AG300+3,AH$40)),1,0))+1</f>
        <v>4</v>
      </c>
      <c r="AI300" s="62" t="n">
        <f aca="true">SUM(IF(INDIRECT(ADDRESS(ROW(),AI$40))&gt;INDIRECT(ADDRESS($AG300,AI$40)),1,0),IF(INDIRECT(ADDRESS(ROW(),AI$40))&gt;INDIRECT(ADDRESS($AG300+1,AI$40)),1,0),IF(INDIRECT(ADDRESS(ROW(),AI$40))&gt;INDIRECT(ADDRESS($AG300+2,AI$40)),1,0),IF(INDIRECT(ADDRESS(ROW(),AI$40))&gt;INDIRECT(ADDRESS($AG300+3,AI$40)),1,0))+1</f>
        <v>4</v>
      </c>
      <c r="AJ300" s="62" t="n">
        <f aca="true">SUM(IF(INDIRECT(ADDRESS(ROW(),AJ$40))&gt;INDIRECT(ADDRESS($AG300,AJ$40)),1,0),IF(INDIRECT(ADDRESS(ROW(),AJ$40))&gt;INDIRECT(ADDRESS($AG300+1,AJ$40)),1,0),IF(INDIRECT(ADDRESS(ROW(),AJ$40))&gt;INDIRECT(ADDRESS($AG300+2,AJ$40)),1,0),IF(INDIRECT(ADDRESS(ROW(),AJ$40))&gt;INDIRECT(ADDRESS($AG300+3,AJ$40)),1,0))+1</f>
        <v>4</v>
      </c>
      <c r="AK300" s="62" t="n">
        <f aca="true">SUM(IF(INDIRECT(ADDRESS(ROW(),AK$40))&gt;INDIRECT(ADDRESS($AG300,AK$40)),1,0),IF(INDIRECT(ADDRESS(ROW(),AK$40))&gt;INDIRECT(ADDRESS($AG300+1,AK$40)),1,0),IF(INDIRECT(ADDRESS(ROW(),AK$40))&gt;INDIRECT(ADDRESS($AG300+2,AK$40)),1,0),IF(INDIRECT(ADDRESS(ROW(),AK$40))&gt;INDIRECT(ADDRESS($AG300+3,AK$40)),1,0))+1</f>
        <v>4</v>
      </c>
      <c r="AL300" s="62" t="n">
        <f aca="true">SUM(IF(INDIRECT(ADDRESS(ROW(),AL$40))&gt;INDIRECT(ADDRESS($AG300,AL$40)),1,0),IF(INDIRECT(ADDRESS(ROW(),AL$40))&gt;INDIRECT(ADDRESS($AG300+1,AL$40)),1,0),IF(INDIRECT(ADDRESS(ROW(),AL$40))&gt;INDIRECT(ADDRESS($AG300+2,AL$40)),1,0),IF(INDIRECT(ADDRESS(ROW(),AL$40))&gt;INDIRECT(ADDRESS($AG300+3,AL$40)),1,0))+1</f>
        <v>4</v>
      </c>
      <c r="AM300" s="62" t="n">
        <f aca="true">SUM(IF(INDIRECT(ADDRESS(ROW(),AM$40))&gt;INDIRECT(ADDRESS($AG300,AM$40)),1,0),IF(INDIRECT(ADDRESS(ROW(),AM$40))&gt;INDIRECT(ADDRESS($AG300+1,AM$40)),1,0),IF(INDIRECT(ADDRESS(ROW(),AM$40))&gt;INDIRECT(ADDRESS($AG300+2,AM$40)),1,0),IF(INDIRECT(ADDRESS(ROW(),AM$40))&gt;INDIRECT(ADDRESS($AG300+3,AM$40)),1,0))+1</f>
        <v>4</v>
      </c>
      <c r="AO300" s="8" t="n">
        <f aca="false">IF("na"=F300,"",SQRT(F300)/SQRT(F296))</f>
        <v>1.45440186198611</v>
      </c>
      <c r="AP300" s="8" t="n">
        <f aca="false">IF("na"=J300,"",SQRT(J300)/SQRT(J296))</f>
        <v>1.99594180011802</v>
      </c>
      <c r="AQ300" s="8" t="n">
        <f aca="false">IF("na"=M300,"",SQRT(M300)/SQRT(M296))</f>
        <v>1.93546137562568</v>
      </c>
      <c r="AR300" s="8" t="n">
        <f aca="false">IF("na"=Q300,"",SQRT(Q300)/SQRT(Q296))</f>
        <v>2.08649764718347</v>
      </c>
      <c r="AS300" s="8" t="n">
        <f aca="false">IF("na"=T300,"",SQRT(T300)/SQRT(T296))</f>
        <v>2.77840439253896</v>
      </c>
      <c r="AT300" s="8" t="n">
        <f aca="false">IF("na"=X300,"",SQRT(X300)/SQRT(X296))</f>
        <v>2.36603486958549</v>
      </c>
    </row>
    <row r="301" customFormat="false" ht="12.75" hidden="false" customHeight="true" outlineLevel="0" collapsed="false">
      <c r="B301" s="68"/>
      <c r="C301" s="68"/>
      <c r="D301" s="7"/>
      <c r="E301" s="7"/>
      <c r="F301" s="7"/>
      <c r="G301" s="7"/>
      <c r="H301" s="7"/>
      <c r="I301" s="7"/>
      <c r="J301" s="7"/>
      <c r="K301" s="7"/>
      <c r="L301" s="7"/>
    </row>
    <row r="302" s="50" customFormat="true" ht="12.75" hidden="false" customHeight="true" outlineLevel="0" collapsed="false">
      <c r="A302" s="11"/>
      <c r="B302" s="11"/>
      <c r="C302" s="11"/>
      <c r="D302" s="11" t="s">
        <v>330</v>
      </c>
      <c r="E302" s="11"/>
      <c r="F302" s="11"/>
      <c r="G302" s="11"/>
      <c r="H302" s="11"/>
      <c r="I302" s="11"/>
      <c r="J302" s="11"/>
      <c r="K302" s="11"/>
      <c r="L302" s="11"/>
      <c r="M302" s="11"/>
      <c r="N302" s="11"/>
      <c r="O302" s="11"/>
      <c r="P302" s="11"/>
      <c r="Q302" s="11"/>
      <c r="R302" s="11"/>
      <c r="S302" s="11"/>
      <c r="T302" s="11"/>
      <c r="U302" s="11"/>
      <c r="V302" s="11"/>
      <c r="W302" s="11"/>
      <c r="X302" s="11"/>
      <c r="Y302" s="11"/>
      <c r="Z302" s="11"/>
      <c r="AA302" s="49"/>
      <c r="AH302" s="51"/>
      <c r="AI302" s="51"/>
      <c r="AJ302" s="51"/>
      <c r="AK302" s="51"/>
      <c r="AL302" s="51"/>
      <c r="AM302" s="51"/>
      <c r="AP302" s="10"/>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row>
    <row r="303" customFormat="false" ht="12.75" hidden="false" customHeight="true" outlineLevel="0" collapsed="false">
      <c r="B303" s="52" t="s">
        <v>293</v>
      </c>
      <c r="C303" s="52" t="s">
        <v>293</v>
      </c>
      <c r="D303" s="53" t="n">
        <v>7</v>
      </c>
      <c r="E303" s="53"/>
      <c r="F303" s="53"/>
      <c r="G303" s="53"/>
      <c r="H303" s="53"/>
      <c r="I303" s="53"/>
      <c r="J303" s="53"/>
      <c r="K303" s="53" t="n">
        <v>15</v>
      </c>
      <c r="L303" s="53"/>
      <c r="M303" s="53"/>
      <c r="N303" s="53"/>
      <c r="O303" s="53"/>
      <c r="P303" s="53"/>
      <c r="Q303" s="53"/>
      <c r="R303" s="53" t="n">
        <v>30</v>
      </c>
      <c r="S303" s="53"/>
      <c r="T303" s="53"/>
      <c r="U303" s="53"/>
      <c r="V303" s="53"/>
      <c r="W303" s="53"/>
      <c r="X303" s="53"/>
      <c r="Y303" s="54"/>
      <c r="Z303" s="54"/>
    </row>
    <row r="304" customFormat="false" ht="12.75" hidden="false" customHeight="true" outlineLevel="0" collapsed="false">
      <c r="B304" s="55" t="s">
        <v>284</v>
      </c>
      <c r="C304" s="55" t="s">
        <v>294</v>
      </c>
      <c r="D304" s="56" t="s">
        <v>284</v>
      </c>
      <c r="E304" s="57" t="s">
        <v>287</v>
      </c>
      <c r="F304" s="57" t="s">
        <v>295</v>
      </c>
      <c r="G304" s="57" t="s">
        <v>296</v>
      </c>
      <c r="H304" s="57" t="s">
        <v>297</v>
      </c>
      <c r="I304" s="57" t="s">
        <v>298</v>
      </c>
      <c r="J304" s="58" t="s">
        <v>299</v>
      </c>
      <c r="K304" s="56" t="s">
        <v>284</v>
      </c>
      <c r="L304" s="57" t="s">
        <v>287</v>
      </c>
      <c r="M304" s="57" t="s">
        <v>295</v>
      </c>
      <c r="N304" s="57" t="s">
        <v>296</v>
      </c>
      <c r="O304" s="57" t="s">
        <v>297</v>
      </c>
      <c r="P304" s="57" t="s">
        <v>298</v>
      </c>
      <c r="Q304" s="58" t="s">
        <v>299</v>
      </c>
      <c r="R304" s="56" t="s">
        <v>284</v>
      </c>
      <c r="S304" s="57" t="s">
        <v>287</v>
      </c>
      <c r="T304" s="57" t="s">
        <v>295</v>
      </c>
      <c r="U304" s="57" t="s">
        <v>296</v>
      </c>
      <c r="V304" s="57" t="s">
        <v>297</v>
      </c>
      <c r="W304" s="57" t="s">
        <v>298</v>
      </c>
      <c r="X304" s="58" t="s">
        <v>299</v>
      </c>
      <c r="Y304" s="57"/>
      <c r="Z304" s="57"/>
    </row>
    <row r="305" customFormat="false" ht="12.75" hidden="false" customHeight="true" outlineLevel="0" collapsed="false">
      <c r="A305" s="11" t="s">
        <v>300</v>
      </c>
      <c r="B305" s="57" t="n">
        <v>0.0586826</v>
      </c>
      <c r="C305" s="57" t="n">
        <v>2.69822</v>
      </c>
      <c r="D305" s="59" t="n">
        <v>0.0573664</v>
      </c>
      <c r="E305" s="60" t="n">
        <v>0.0169189</v>
      </c>
      <c r="F305" s="60" t="n">
        <v>0.0002879814</v>
      </c>
      <c r="G305" s="60" t="n">
        <v>4.20858</v>
      </c>
      <c r="H305" s="60" t="n">
        <v>3.57371</v>
      </c>
      <c r="I305" s="60" t="n">
        <v>3.2419</v>
      </c>
      <c r="J305" s="61" t="n">
        <v>13.0669911065</v>
      </c>
      <c r="K305" s="59" t="n">
        <v>0.0567244</v>
      </c>
      <c r="L305" s="60" t="n">
        <v>0.0116531</v>
      </c>
      <c r="M305" s="60" t="n">
        <v>0.0001396292</v>
      </c>
      <c r="N305" s="60" t="n">
        <v>3.47292</v>
      </c>
      <c r="O305" s="60" t="n">
        <v>1.64584</v>
      </c>
      <c r="P305" s="60" t="n">
        <v>3.12389</v>
      </c>
      <c r="Q305" s="61" t="n">
        <v>2.8899842545</v>
      </c>
      <c r="R305" s="59" t="n">
        <v>0.0575043</v>
      </c>
      <c r="S305" s="60" t="n">
        <v>0.00796493</v>
      </c>
      <c r="T305" s="60" t="n">
        <v>6.48284E-005</v>
      </c>
      <c r="U305" s="60" t="n">
        <v>3.25924</v>
      </c>
      <c r="V305" s="60" t="n">
        <v>0.953732</v>
      </c>
      <c r="W305" s="60" t="n">
        <v>3.11716</v>
      </c>
      <c r="X305" s="61" t="n">
        <v>1.0851154514</v>
      </c>
      <c r="Y305" s="60"/>
      <c r="Z305" s="60"/>
      <c r="AH305" s="62"/>
      <c r="AI305" s="62"/>
    </row>
    <row r="306" customFormat="false" ht="12.75" hidden="false" customHeight="true" outlineLevel="0" collapsed="false">
      <c r="A306" s="11" t="s">
        <v>280</v>
      </c>
      <c r="B306" s="57" t="n">
        <v>0.0586826</v>
      </c>
      <c r="C306" s="57" t="n">
        <v>2.69822</v>
      </c>
      <c r="D306" s="59" t="n">
        <v>0.0571432</v>
      </c>
      <c r="E306" s="60" t="n">
        <v>0.0204776</v>
      </c>
      <c r="F306" s="60" t="n">
        <v>0.0004217018</v>
      </c>
      <c r="G306" s="60" t="n">
        <v>4.10164</v>
      </c>
      <c r="H306" s="60" t="n">
        <v>3.48416</v>
      </c>
      <c r="I306" s="60" t="n">
        <v>3.17425</v>
      </c>
      <c r="J306" s="61" t="n">
        <v>12.3659754665</v>
      </c>
      <c r="K306" s="59" t="n">
        <v>0.0610604</v>
      </c>
      <c r="L306" s="60" t="n">
        <v>0.018462</v>
      </c>
      <c r="M306" s="60" t="n">
        <v>0.0003464993</v>
      </c>
      <c r="N306" s="60" t="n">
        <v>3.21027</v>
      </c>
      <c r="O306" s="60" t="n">
        <v>1.77748</v>
      </c>
      <c r="P306" s="60" t="n">
        <v>2.8517</v>
      </c>
      <c r="Q306" s="61" t="n">
        <v>3.1829912608</v>
      </c>
      <c r="R306" s="59" t="n">
        <v>0.0711939</v>
      </c>
      <c r="S306" s="60" t="s">
        <v>307</v>
      </c>
      <c r="T306" s="60" t="n">
        <v>0.0001565326</v>
      </c>
      <c r="U306" s="60" t="n">
        <v>1.68757</v>
      </c>
      <c r="V306" s="60" t="n">
        <v>0</v>
      </c>
      <c r="W306" s="60" t="n">
        <v>1.68757</v>
      </c>
      <c r="X306" s="61" t="n">
        <v>1.0214134225</v>
      </c>
      <c r="Y306" s="60"/>
      <c r="Z306" s="60"/>
      <c r="AA306" s="9" t="n">
        <f aca="false">IF("na"=F306,"",F306/F305)</f>
        <v>1.46433693287136</v>
      </c>
      <c r="AB306" s="7" t="n">
        <f aca="false">IF("na"=J306,"",J306/J305)</f>
        <v>0.946352175930441</v>
      </c>
      <c r="AC306" s="7" t="n">
        <f aca="false">IF("na"=M306,"",M306/M305)</f>
        <v>2.48156760906744</v>
      </c>
      <c r="AD306" s="7" t="n">
        <f aca="false">IF("na"=Q306,"",Q306/Q305)</f>
        <v>1.10138705975431</v>
      </c>
      <c r="AE306" s="7" t="n">
        <f aca="false">IF("na"=T306,"",T306/T305)</f>
        <v>2.41456830648296</v>
      </c>
      <c r="AF306" s="7" t="n">
        <f aca="false">IF("na"=X306,"",X306/X305)</f>
        <v>0.941294699271112</v>
      </c>
      <c r="AG306" s="7" t="n">
        <f aca="false">ROW()</f>
        <v>306</v>
      </c>
      <c r="AH306" s="62" t="n">
        <f aca="true">SUM(IF(INDIRECT(ADDRESS(ROW(),AH$40))&gt;INDIRECT(ADDRESS($AG306,AH$40)),1,0),IF(INDIRECT(ADDRESS(ROW(),AH$40))&gt;INDIRECT(ADDRESS($AG306+1,AH$40)),1,0),IF(INDIRECT(ADDRESS(ROW(),AH$40))&gt;INDIRECT(ADDRESS($AG306+2,AH$40)),1,0),IF(INDIRECT(ADDRESS(ROW(),AH$40))&gt;INDIRECT(ADDRESS($AG306+3,AH$40)),1,0))+1</f>
        <v>3</v>
      </c>
      <c r="AI306" s="62" t="n">
        <f aca="true">SUM(IF(INDIRECT(ADDRESS(ROW(),AI$40))&gt;INDIRECT(ADDRESS($AG306,AI$40)),1,0),IF(INDIRECT(ADDRESS(ROW(),AI$40))&gt;INDIRECT(ADDRESS($AG306+1,AI$40)),1,0),IF(INDIRECT(ADDRESS(ROW(),AI$40))&gt;INDIRECT(ADDRESS($AG306+2,AI$40)),1,0),IF(INDIRECT(ADDRESS(ROW(),AI$40))&gt;INDIRECT(ADDRESS($AG306+3,AI$40)),1,0))+1</f>
        <v>4</v>
      </c>
      <c r="AJ306" s="62" t="n">
        <f aca="true">SUM(IF(INDIRECT(ADDRESS(ROW(),AJ$40))&gt;INDIRECT(ADDRESS($AG306,AJ$40)),1,0),IF(INDIRECT(ADDRESS(ROW(),AJ$40))&gt;INDIRECT(ADDRESS($AG306+1,AJ$40)),1,0),IF(INDIRECT(ADDRESS(ROW(),AJ$40))&gt;INDIRECT(ADDRESS($AG306+2,AJ$40)),1,0),IF(INDIRECT(ADDRESS(ROW(),AJ$40))&gt;INDIRECT(ADDRESS($AG306+3,AJ$40)),1,0))+1</f>
        <v>3</v>
      </c>
      <c r="AK306" s="62" t="n">
        <f aca="true">SUM(IF(INDIRECT(ADDRESS(ROW(),AK$40))&gt;INDIRECT(ADDRESS($AG306,AK$40)),1,0),IF(INDIRECT(ADDRESS(ROW(),AK$40))&gt;INDIRECT(ADDRESS($AG306+1,AK$40)),1,0),IF(INDIRECT(ADDRESS(ROW(),AK$40))&gt;INDIRECT(ADDRESS($AG306+2,AK$40)),1,0),IF(INDIRECT(ADDRESS(ROW(),AK$40))&gt;INDIRECT(ADDRESS($AG306+3,AK$40)),1,0))+1</f>
        <v>4</v>
      </c>
      <c r="AL306" s="62" t="n">
        <f aca="true">SUM(IF(INDIRECT(ADDRESS(ROW(),AL$40))&gt;INDIRECT(ADDRESS($AG306,AL$40)),1,0),IF(INDIRECT(ADDRESS(ROW(),AL$40))&gt;INDIRECT(ADDRESS($AG306+1,AL$40)),1,0),IF(INDIRECT(ADDRESS(ROW(),AL$40))&gt;INDIRECT(ADDRESS($AG306+2,AL$40)),1,0),IF(INDIRECT(ADDRESS(ROW(),AL$40))&gt;INDIRECT(ADDRESS($AG306+3,AL$40)),1,0))+1</f>
        <v>3</v>
      </c>
      <c r="AM306" s="62" t="n">
        <f aca="true">SUM(IF(INDIRECT(ADDRESS(ROW(),AM$40))&gt;INDIRECT(ADDRESS($AG306,AM$40)),1,0),IF(INDIRECT(ADDRESS(ROW(),AM$40))&gt;INDIRECT(ADDRESS($AG306+1,AM$40)),1,0),IF(INDIRECT(ADDRESS(ROW(),AM$40))&gt;INDIRECT(ADDRESS($AG306+2,AM$40)),1,0),IF(INDIRECT(ADDRESS(ROW(),AM$40))&gt;INDIRECT(ADDRESS($AG306+3,AM$40)),1,0))+1</f>
        <v>3</v>
      </c>
      <c r="AO306" s="8" t="n">
        <f aca="false">IF("na"=F306,"",SQRT(F306)/SQRT(F305))</f>
        <v>1.21009790218451</v>
      </c>
      <c r="AP306" s="8" t="n">
        <f aca="false">IF("na"=J306,"",SQRT(J306)/SQRT(J305))</f>
        <v>0.972806340404112</v>
      </c>
      <c r="AQ306" s="8" t="n">
        <f aca="false">IF("na"=M306,"",SQRT(M306)/SQRT(M305))</f>
        <v>1.57529921255216</v>
      </c>
      <c r="AR306" s="8" t="n">
        <f aca="false">IF("na"=Q306,"",SQRT(Q306)/SQRT(Q305))</f>
        <v>1.04946989463934</v>
      </c>
      <c r="AS306" s="8" t="n">
        <f aca="false">IF("na"=T306,"",SQRT(T306)/SQRT(T305))</f>
        <v>1.55388812547202</v>
      </c>
      <c r="AT306" s="8" t="n">
        <f aca="false">IF("na"=X306,"",SQRT(X306)/SQRT(X305))</f>
        <v>0.970203431900296</v>
      </c>
    </row>
    <row r="307" customFormat="false" ht="12.75" hidden="false" customHeight="true" outlineLevel="0" collapsed="false">
      <c r="A307" s="11" t="s">
        <v>281</v>
      </c>
      <c r="B307" s="57" t="n">
        <v>0.0586826</v>
      </c>
      <c r="C307" s="57" t="n">
        <v>2.69822</v>
      </c>
      <c r="D307" s="59" t="n">
        <v>0.0576416</v>
      </c>
      <c r="E307" s="60" t="n">
        <v>0.0175969</v>
      </c>
      <c r="F307" s="60" t="n">
        <v>0.0003107344</v>
      </c>
      <c r="G307" s="60" t="n">
        <v>3.5506</v>
      </c>
      <c r="H307" s="60" t="n">
        <v>2.70635</v>
      </c>
      <c r="I307" s="60" t="n">
        <v>2.80319</v>
      </c>
      <c r="J307" s="61" t="n">
        <v>7.3353490234</v>
      </c>
      <c r="K307" s="59" t="n">
        <v>0.0584629</v>
      </c>
      <c r="L307" s="60" t="n">
        <v>0.0133022</v>
      </c>
      <c r="M307" s="60" t="n">
        <v>0.0001769967</v>
      </c>
      <c r="N307" s="60" t="n">
        <v>2.99442</v>
      </c>
      <c r="O307" s="60" t="n">
        <v>1.38435</v>
      </c>
      <c r="P307" s="60" t="n">
        <v>2.71409</v>
      </c>
      <c r="Q307" s="61" t="n">
        <v>1.9166767794</v>
      </c>
      <c r="R307" s="59" t="n">
        <v>0.0621852</v>
      </c>
      <c r="S307" s="60" t="n">
        <v>0.011294</v>
      </c>
      <c r="T307" s="60" t="n">
        <v>0.0001398226</v>
      </c>
      <c r="U307" s="60" t="n">
        <v>2.59251</v>
      </c>
      <c r="V307" s="60" t="n">
        <v>0.746314</v>
      </c>
      <c r="W307" s="60" t="n">
        <v>2.49175</v>
      </c>
      <c r="X307" s="61" t="n">
        <v>0.5996144474</v>
      </c>
      <c r="Y307" s="60"/>
      <c r="Z307" s="60"/>
      <c r="AA307" s="9" t="n">
        <f aca="false">IF("na"=F307,"",F307/F305)</f>
        <v>1.07900857485935</v>
      </c>
      <c r="AB307" s="7" t="n">
        <f aca="false">IF("na"=J307,"",J307/J305)</f>
        <v>0.56136481333879</v>
      </c>
      <c r="AC307" s="7" t="n">
        <f aca="false">IF("na"=M307,"",M307/M305)</f>
        <v>1.26761952370994</v>
      </c>
      <c r="AD307" s="7" t="n">
        <f aca="false">IF("na"=Q307,"",Q307/Q305)</f>
        <v>0.663213571636433</v>
      </c>
      <c r="AE307" s="7" t="n">
        <f aca="false">IF("na"=T307,"",T307/T305)</f>
        <v>2.15681090386312</v>
      </c>
      <c r="AF307" s="7" t="n">
        <f aca="false">IF("na"=X307,"",X307/X305)</f>
        <v>0.552581245273382</v>
      </c>
      <c r="AG307" s="7" t="n">
        <f aca="false">AG306</f>
        <v>306</v>
      </c>
      <c r="AH307" s="62" t="n">
        <f aca="true">SUM(IF(INDIRECT(ADDRESS(ROW(),AH$40))&gt;INDIRECT(ADDRESS($AG307,AH$40)),1,0),IF(INDIRECT(ADDRESS(ROW(),AH$40))&gt;INDIRECT(ADDRESS($AG307+1,AH$40)),1,0),IF(INDIRECT(ADDRESS(ROW(),AH$40))&gt;INDIRECT(ADDRESS($AG307+2,AH$40)),1,0),IF(INDIRECT(ADDRESS(ROW(),AH$40))&gt;INDIRECT(ADDRESS($AG307+3,AH$40)),1,0))+1</f>
        <v>2</v>
      </c>
      <c r="AI307" s="62" t="n">
        <f aca="true">SUM(IF(INDIRECT(ADDRESS(ROW(),AI$40))&gt;INDIRECT(ADDRESS($AG307,AI$40)),1,0),IF(INDIRECT(ADDRESS(ROW(),AI$40))&gt;INDIRECT(ADDRESS($AG307+1,AI$40)),1,0),IF(INDIRECT(ADDRESS(ROW(),AI$40))&gt;INDIRECT(ADDRESS($AG307+2,AI$40)),1,0),IF(INDIRECT(ADDRESS(ROW(),AI$40))&gt;INDIRECT(ADDRESS($AG307+3,AI$40)),1,0))+1</f>
        <v>1</v>
      </c>
      <c r="AJ307" s="62" t="n">
        <f aca="true">SUM(IF(INDIRECT(ADDRESS(ROW(),AJ$40))&gt;INDIRECT(ADDRESS($AG307,AJ$40)),1,0),IF(INDIRECT(ADDRESS(ROW(),AJ$40))&gt;INDIRECT(ADDRESS($AG307+1,AJ$40)),1,0),IF(INDIRECT(ADDRESS(ROW(),AJ$40))&gt;INDIRECT(ADDRESS($AG307+2,AJ$40)),1,0),IF(INDIRECT(ADDRESS(ROW(),AJ$40))&gt;INDIRECT(ADDRESS($AG307+3,AJ$40)),1,0))+1</f>
        <v>2</v>
      </c>
      <c r="AK307" s="62" t="n">
        <f aca="true">SUM(IF(INDIRECT(ADDRESS(ROW(),AK$40))&gt;INDIRECT(ADDRESS($AG307,AK$40)),1,0),IF(INDIRECT(ADDRESS(ROW(),AK$40))&gt;INDIRECT(ADDRESS($AG307+1,AK$40)),1,0),IF(INDIRECT(ADDRESS(ROW(),AK$40))&gt;INDIRECT(ADDRESS($AG307+2,AK$40)),1,0),IF(INDIRECT(ADDRESS(ROW(),AK$40))&gt;INDIRECT(ADDRESS($AG307+3,AK$40)),1,0))+1</f>
        <v>1</v>
      </c>
      <c r="AL307" s="62" t="n">
        <f aca="true">SUM(IF(INDIRECT(ADDRESS(ROW(),AL$40))&gt;INDIRECT(ADDRESS($AG307,AL$40)),1,0),IF(INDIRECT(ADDRESS(ROW(),AL$40))&gt;INDIRECT(ADDRESS($AG307+1,AL$40)),1,0),IF(INDIRECT(ADDRESS(ROW(),AL$40))&gt;INDIRECT(ADDRESS($AG307+2,AL$40)),1,0),IF(INDIRECT(ADDRESS(ROW(),AL$40))&gt;INDIRECT(ADDRESS($AG307+3,AL$40)),1,0))+1</f>
        <v>2</v>
      </c>
      <c r="AM307" s="62" t="n">
        <f aca="true">SUM(IF(INDIRECT(ADDRESS(ROW(),AM$40))&gt;INDIRECT(ADDRESS($AG307,AM$40)),1,0),IF(INDIRECT(ADDRESS(ROW(),AM$40))&gt;INDIRECT(ADDRESS($AG307+1,AM$40)),1,0),IF(INDIRECT(ADDRESS(ROW(),AM$40))&gt;INDIRECT(ADDRESS($AG307+2,AM$40)),1,0),IF(INDIRECT(ADDRESS(ROW(),AM$40))&gt;INDIRECT(ADDRESS($AG307+3,AM$40)),1,0))+1</f>
        <v>1</v>
      </c>
      <c r="AO307" s="8" t="n">
        <f aca="false">IF("na"=F307,"",SQRT(F307)/SQRT(F305))</f>
        <v>1.03875337537808</v>
      </c>
      <c r="AP307" s="8" t="n">
        <f aca="false">IF("na"=J307,"",SQRT(J307)/SQRT(J305))</f>
        <v>0.749242826684907</v>
      </c>
      <c r="AQ307" s="8" t="n">
        <f aca="false">IF("na"=M307,"",SQRT(M307)/SQRT(M305))</f>
        <v>1.12588610601159</v>
      </c>
      <c r="AR307" s="8" t="n">
        <f aca="false">IF("na"=Q307,"",SQRT(Q307)/SQRT(Q305))</f>
        <v>0.814379255406493</v>
      </c>
      <c r="AS307" s="8" t="n">
        <f aca="false">IF("na"=T307,"",SQRT(T307)/SQRT(T305))</f>
        <v>1.46860849237063</v>
      </c>
      <c r="AT307" s="8" t="n">
        <f aca="false">IF("na"=X307,"",SQRT(X307)/SQRT(X305))</f>
        <v>0.743358086841989</v>
      </c>
    </row>
    <row r="308" customFormat="false" ht="12.75" hidden="false" customHeight="true" outlineLevel="0" collapsed="false">
      <c r="A308" s="11" t="s">
        <v>282</v>
      </c>
      <c r="B308" s="57" t="n">
        <v>0.0586826</v>
      </c>
      <c r="C308" s="57" t="n">
        <v>2.69822</v>
      </c>
      <c r="D308" s="63" t="n">
        <v>0.0586354</v>
      </c>
      <c r="E308" s="64" t="n">
        <v>0.0167873</v>
      </c>
      <c r="F308" s="65" t="n">
        <v>0.0002818156</v>
      </c>
      <c r="G308" s="64" t="n">
        <v>3.93119</v>
      </c>
      <c r="H308" s="65" t="n">
        <v>3.14053</v>
      </c>
      <c r="I308" s="65" t="n">
        <v>3.04997</v>
      </c>
      <c r="J308" s="66" t="n">
        <v>9.9866567434</v>
      </c>
      <c r="K308" s="63" t="n">
        <v>0.0577487</v>
      </c>
      <c r="L308" s="64" t="n">
        <v>0.0116923</v>
      </c>
      <c r="M308" s="65" t="n">
        <v>0.0001375819</v>
      </c>
      <c r="N308" s="64" t="n">
        <v>3.34359</v>
      </c>
      <c r="O308" s="65" t="n">
        <v>1.52625</v>
      </c>
      <c r="P308" s="65" t="n">
        <v>3.03584</v>
      </c>
      <c r="Q308" s="66" t="n">
        <v>2.4434263269</v>
      </c>
      <c r="R308" s="63" t="n">
        <v>0.0579012</v>
      </c>
      <c r="S308" s="64" t="n">
        <v>0.00808918</v>
      </c>
      <c r="T308" s="65" t="n">
        <v>6.60453E-005</v>
      </c>
      <c r="U308" s="64" t="n">
        <v>3.18477</v>
      </c>
      <c r="V308" s="65" t="n">
        <v>0.933451</v>
      </c>
      <c r="W308" s="65" t="n">
        <v>3.03286</v>
      </c>
      <c r="X308" s="66" t="n">
        <v>0.983314699</v>
      </c>
      <c r="Y308" s="64"/>
      <c r="Z308" s="64"/>
      <c r="AA308" s="9" t="n">
        <f aca="false">IF("na"=F308,"",F308/F305)</f>
        <v>0.978589589466542</v>
      </c>
      <c r="AB308" s="7" t="n">
        <f aca="false">IF("na"=J308,"",J308/J305)</f>
        <v>0.76426597844949</v>
      </c>
      <c r="AC308" s="7" t="n">
        <f aca="false">IF("na"=M308,"",M308/M305)</f>
        <v>0.985337594142199</v>
      </c>
      <c r="AD308" s="7" t="n">
        <f aca="false">IF("na"=Q308,"",Q308/Q305)</f>
        <v>0.845480844089492</v>
      </c>
      <c r="AE308" s="7" t="n">
        <f aca="false">IF("na"=T308,"",T308/T305)</f>
        <v>1.01877109415009</v>
      </c>
      <c r="AF308" s="7" t="n">
        <f aca="false">IF("na"=X308,"",X308/X305)</f>
        <v>0.906184404370375</v>
      </c>
      <c r="AG308" s="7" t="n">
        <f aca="false">AG307</f>
        <v>306</v>
      </c>
      <c r="AH308" s="62" t="n">
        <f aca="true">SUM(IF(INDIRECT(ADDRESS(ROW(),AH$40))&gt;INDIRECT(ADDRESS($AG308,AH$40)),1,0),IF(INDIRECT(ADDRESS(ROW(),AH$40))&gt;INDIRECT(ADDRESS($AG308+1,AH$40)),1,0),IF(INDIRECT(ADDRESS(ROW(),AH$40))&gt;INDIRECT(ADDRESS($AG308+2,AH$40)),1,0),IF(INDIRECT(ADDRESS(ROW(),AH$40))&gt;INDIRECT(ADDRESS($AG308+3,AH$40)),1,0))+1</f>
        <v>1</v>
      </c>
      <c r="AI308" s="62" t="n">
        <f aca="true">SUM(IF(INDIRECT(ADDRESS(ROW(),AI$40))&gt;INDIRECT(ADDRESS($AG308,AI$40)),1,0),IF(INDIRECT(ADDRESS(ROW(),AI$40))&gt;INDIRECT(ADDRESS($AG308+1,AI$40)),1,0),IF(INDIRECT(ADDRESS(ROW(),AI$40))&gt;INDIRECT(ADDRESS($AG308+2,AI$40)),1,0),IF(INDIRECT(ADDRESS(ROW(),AI$40))&gt;INDIRECT(ADDRESS($AG308+3,AI$40)),1,0))+1</f>
        <v>3</v>
      </c>
      <c r="AJ308" s="62" t="n">
        <f aca="true">SUM(IF(INDIRECT(ADDRESS(ROW(),AJ$40))&gt;INDIRECT(ADDRESS($AG308,AJ$40)),1,0),IF(INDIRECT(ADDRESS(ROW(),AJ$40))&gt;INDIRECT(ADDRESS($AG308+1,AJ$40)),1,0),IF(INDIRECT(ADDRESS(ROW(),AJ$40))&gt;INDIRECT(ADDRESS($AG308+2,AJ$40)),1,0),IF(INDIRECT(ADDRESS(ROW(),AJ$40))&gt;INDIRECT(ADDRESS($AG308+3,AJ$40)),1,0))+1</f>
        <v>1</v>
      </c>
      <c r="AK308" s="62" t="n">
        <f aca="true">SUM(IF(INDIRECT(ADDRESS(ROW(),AK$40))&gt;INDIRECT(ADDRESS($AG308,AK$40)),1,0),IF(INDIRECT(ADDRESS(ROW(),AK$40))&gt;INDIRECT(ADDRESS($AG308+1,AK$40)),1,0),IF(INDIRECT(ADDRESS(ROW(),AK$40))&gt;INDIRECT(ADDRESS($AG308+2,AK$40)),1,0),IF(INDIRECT(ADDRESS(ROW(),AK$40))&gt;INDIRECT(ADDRESS($AG308+3,AK$40)),1,0))+1</f>
        <v>2</v>
      </c>
      <c r="AL308" s="62" t="n">
        <f aca="true">SUM(IF(INDIRECT(ADDRESS(ROW(),AL$40))&gt;INDIRECT(ADDRESS($AG308,AL$40)),1,0),IF(INDIRECT(ADDRESS(ROW(),AL$40))&gt;INDIRECT(ADDRESS($AG308+1,AL$40)),1,0),IF(INDIRECT(ADDRESS(ROW(),AL$40))&gt;INDIRECT(ADDRESS($AG308+2,AL$40)),1,0),IF(INDIRECT(ADDRESS(ROW(),AL$40))&gt;INDIRECT(ADDRESS($AG308+3,AL$40)),1,0))+1</f>
        <v>1</v>
      </c>
      <c r="AM308" s="62" t="n">
        <f aca="true">SUM(IF(INDIRECT(ADDRESS(ROW(),AM$40))&gt;INDIRECT(ADDRESS($AG308,AM$40)),1,0),IF(INDIRECT(ADDRESS(ROW(),AM$40))&gt;INDIRECT(ADDRESS($AG308+1,AM$40)),1,0),IF(INDIRECT(ADDRESS(ROW(),AM$40))&gt;INDIRECT(ADDRESS($AG308+2,AM$40)),1,0),IF(INDIRECT(ADDRESS(ROW(),AM$40))&gt;INDIRECT(ADDRESS($AG308+3,AM$40)),1,0))+1</f>
        <v>2</v>
      </c>
      <c r="AO308" s="8" t="n">
        <f aca="false">IF("na"=F308,"",SQRT(F308)/SQRT(F305))</f>
        <v>0.989236872274048</v>
      </c>
      <c r="AP308" s="8" t="n">
        <f aca="false">IF("na"=J308,"",SQRT(J308)/SQRT(J305))</f>
        <v>0.874223071332191</v>
      </c>
      <c r="AQ308" s="8" t="n">
        <f aca="false">IF("na"=M308,"",SQRT(M308)/SQRT(M305))</f>
        <v>0.992641724965357</v>
      </c>
      <c r="AR308" s="8" t="n">
        <f aca="false">IF("na"=Q308,"",SQRT(Q308)/SQRT(Q305))</f>
        <v>0.919500323050238</v>
      </c>
      <c r="AS308" s="8" t="n">
        <f aca="false">IF("na"=T308,"",SQRT(T308)/SQRT(T305))</f>
        <v>1.00934191142055</v>
      </c>
      <c r="AT308" s="8" t="n">
        <f aca="false">IF("na"=X308,"",SQRT(X308)/SQRT(X305))</f>
        <v>0.951937185096987</v>
      </c>
    </row>
    <row r="309" customFormat="false" ht="12.75" hidden="false" customHeight="true" outlineLevel="0" collapsed="false">
      <c r="A309" s="11" t="s">
        <v>283</v>
      </c>
      <c r="B309" s="57" t="n">
        <v>0.0586826</v>
      </c>
      <c r="C309" s="57" t="n">
        <v>2.69822</v>
      </c>
      <c r="D309" s="67" t="n">
        <v>0.0597376</v>
      </c>
      <c r="E309" s="7" t="n">
        <v>0.0227228</v>
      </c>
      <c r="F309" s="65" t="n">
        <v>0.0005174386</v>
      </c>
      <c r="G309" s="64" t="n">
        <v>3.48199</v>
      </c>
      <c r="H309" s="65" t="n">
        <v>3.09011</v>
      </c>
      <c r="I309" s="65" t="n">
        <v>2.72534</v>
      </c>
      <c r="J309" s="66" t="n">
        <v>9.5495153065</v>
      </c>
      <c r="K309" s="67" t="n">
        <v>0.0604047</v>
      </c>
      <c r="L309" s="7" t="n">
        <v>0.0189168</v>
      </c>
      <c r="M309" s="65" t="n">
        <v>0.0003608109</v>
      </c>
      <c r="N309" s="64" t="n">
        <v>2.95609</v>
      </c>
      <c r="O309" s="65" t="n">
        <v>1.60358</v>
      </c>
      <c r="P309" s="65" t="n">
        <v>2.6669</v>
      </c>
      <c r="Q309" s="66" t="n">
        <v>2.5724497588</v>
      </c>
      <c r="R309" s="67" t="n">
        <v>0.062838</v>
      </c>
      <c r="S309" s="7" t="n">
        <v>0.0165616</v>
      </c>
      <c r="T309" s="65" t="n">
        <v>0.0002915538</v>
      </c>
      <c r="U309" s="64" t="n">
        <v>2.74294</v>
      </c>
      <c r="V309" s="65" t="n">
        <v>1.06326</v>
      </c>
      <c r="W309" s="65" t="n">
        <v>2.58511</v>
      </c>
      <c r="X309" s="66" t="n">
        <v>1.1433156997</v>
      </c>
      <c r="Y309" s="64"/>
      <c r="Z309" s="64"/>
      <c r="AA309" s="9" t="n">
        <f aca="false">IF("na"=F309,"",F309/F305)</f>
        <v>1.7967778474582</v>
      </c>
      <c r="AB309" s="7" t="n">
        <f aca="false">IF("na"=J309,"",J309/J305)</f>
        <v>0.730812107291458</v>
      </c>
      <c r="AC309" s="7" t="n">
        <f aca="false">IF("na"=M309,"",M309/M305)</f>
        <v>2.58406479446992</v>
      </c>
      <c r="AD309" s="7" t="n">
        <f aca="false">IF("na"=Q309,"",Q309/Q305)</f>
        <v>0.890125873452229</v>
      </c>
      <c r="AE309" s="7" t="n">
        <f aca="false">IF("na"=T309,"",T309/T305)</f>
        <v>4.49731599113969</v>
      </c>
      <c r="AF309" s="7" t="n">
        <f aca="false">IF("na"=X309,"",X309/X305)</f>
        <v>1.05363507470556</v>
      </c>
      <c r="AG309" s="7" t="n">
        <f aca="false">AG308</f>
        <v>306</v>
      </c>
      <c r="AH309" s="62" t="n">
        <f aca="true">SUM(IF(INDIRECT(ADDRESS(ROW(),AH$40))&gt;INDIRECT(ADDRESS($AG309,AH$40)),1,0),IF(INDIRECT(ADDRESS(ROW(),AH$40))&gt;INDIRECT(ADDRESS($AG309+1,AH$40)),1,0),IF(INDIRECT(ADDRESS(ROW(),AH$40))&gt;INDIRECT(ADDRESS($AG309+2,AH$40)),1,0),IF(INDIRECT(ADDRESS(ROW(),AH$40))&gt;INDIRECT(ADDRESS($AG309+3,AH$40)),1,0))+1</f>
        <v>4</v>
      </c>
      <c r="AI309" s="62" t="n">
        <f aca="true">SUM(IF(INDIRECT(ADDRESS(ROW(),AI$40))&gt;INDIRECT(ADDRESS($AG309,AI$40)),1,0),IF(INDIRECT(ADDRESS(ROW(),AI$40))&gt;INDIRECT(ADDRESS($AG309+1,AI$40)),1,0),IF(INDIRECT(ADDRESS(ROW(),AI$40))&gt;INDIRECT(ADDRESS($AG309+2,AI$40)),1,0),IF(INDIRECT(ADDRESS(ROW(),AI$40))&gt;INDIRECT(ADDRESS($AG309+3,AI$40)),1,0))+1</f>
        <v>2</v>
      </c>
      <c r="AJ309" s="62" t="n">
        <f aca="true">SUM(IF(INDIRECT(ADDRESS(ROW(),AJ$40))&gt;INDIRECT(ADDRESS($AG309,AJ$40)),1,0),IF(INDIRECT(ADDRESS(ROW(),AJ$40))&gt;INDIRECT(ADDRESS($AG309+1,AJ$40)),1,0),IF(INDIRECT(ADDRESS(ROW(),AJ$40))&gt;INDIRECT(ADDRESS($AG309+2,AJ$40)),1,0),IF(INDIRECT(ADDRESS(ROW(),AJ$40))&gt;INDIRECT(ADDRESS($AG309+3,AJ$40)),1,0))+1</f>
        <v>4</v>
      </c>
      <c r="AK309" s="62" t="n">
        <f aca="true">SUM(IF(INDIRECT(ADDRESS(ROW(),AK$40))&gt;INDIRECT(ADDRESS($AG309,AK$40)),1,0),IF(INDIRECT(ADDRESS(ROW(),AK$40))&gt;INDIRECT(ADDRESS($AG309+1,AK$40)),1,0),IF(INDIRECT(ADDRESS(ROW(),AK$40))&gt;INDIRECT(ADDRESS($AG309+2,AK$40)),1,0),IF(INDIRECT(ADDRESS(ROW(),AK$40))&gt;INDIRECT(ADDRESS($AG309+3,AK$40)),1,0))+1</f>
        <v>3</v>
      </c>
      <c r="AL309" s="62" t="n">
        <f aca="true">SUM(IF(INDIRECT(ADDRESS(ROW(),AL$40))&gt;INDIRECT(ADDRESS($AG309,AL$40)),1,0),IF(INDIRECT(ADDRESS(ROW(),AL$40))&gt;INDIRECT(ADDRESS($AG309+1,AL$40)),1,0),IF(INDIRECT(ADDRESS(ROW(),AL$40))&gt;INDIRECT(ADDRESS($AG309+2,AL$40)),1,0),IF(INDIRECT(ADDRESS(ROW(),AL$40))&gt;INDIRECT(ADDRESS($AG309+3,AL$40)),1,0))+1</f>
        <v>4</v>
      </c>
      <c r="AM309" s="62" t="n">
        <f aca="true">SUM(IF(INDIRECT(ADDRESS(ROW(),AM$40))&gt;INDIRECT(ADDRESS($AG309,AM$40)),1,0),IF(INDIRECT(ADDRESS(ROW(),AM$40))&gt;INDIRECT(ADDRESS($AG309+1,AM$40)),1,0),IF(INDIRECT(ADDRESS(ROW(),AM$40))&gt;INDIRECT(ADDRESS($AG309+2,AM$40)),1,0),IF(INDIRECT(ADDRESS(ROW(),AM$40))&gt;INDIRECT(ADDRESS($AG309+3,AM$40)),1,0))+1</f>
        <v>4</v>
      </c>
      <c r="AO309" s="8" t="n">
        <f aca="false">IF("na"=F309,"",SQRT(F309)/SQRT(F305))</f>
        <v>1.34043942327067</v>
      </c>
      <c r="AP309" s="8" t="n">
        <f aca="false">IF("na"=J309,"",SQRT(J309)/SQRT(J305))</f>
        <v>0.854875492274435</v>
      </c>
      <c r="AQ309" s="8" t="n">
        <f aca="false">IF("na"=M309,"",SQRT(M309)/SQRT(M305))</f>
        <v>1.60750265768674</v>
      </c>
      <c r="AR309" s="8" t="n">
        <f aca="false">IF("na"=Q309,"",SQRT(Q309)/SQRT(Q305))</f>
        <v>0.943464823643271</v>
      </c>
      <c r="AS309" s="8" t="n">
        <f aca="false">IF("na"=T309,"",SQRT(T309)/SQRT(T305))</f>
        <v>2.12068762224418</v>
      </c>
      <c r="AT309" s="8" t="n">
        <f aca="false">IF("na"=X309,"",SQRT(X309)/SQRT(X305))</f>
        <v>1.02646727892591</v>
      </c>
    </row>
    <row r="310" customFormat="false" ht="12.75" hidden="false" customHeight="true" outlineLevel="0" collapsed="false">
      <c r="B310" s="68"/>
      <c r="C310" s="68"/>
      <c r="D310" s="7"/>
      <c r="E310" s="7"/>
      <c r="F310" s="7"/>
      <c r="G310" s="7"/>
      <c r="H310" s="7"/>
      <c r="I310" s="7"/>
      <c r="J310" s="7"/>
      <c r="K310" s="7"/>
      <c r="L310" s="7"/>
    </row>
    <row r="311" s="50" customFormat="true" ht="12.75" hidden="false" customHeight="true" outlineLevel="0" collapsed="false">
      <c r="A311" s="11"/>
      <c r="B311" s="11"/>
      <c r="C311" s="11"/>
      <c r="D311" s="11" t="s">
        <v>331</v>
      </c>
      <c r="E311" s="11"/>
      <c r="F311" s="11"/>
      <c r="G311" s="11"/>
      <c r="H311" s="11"/>
      <c r="I311" s="11"/>
      <c r="J311" s="11"/>
      <c r="K311" s="11"/>
      <c r="L311" s="11"/>
      <c r="M311" s="11"/>
      <c r="N311" s="11"/>
      <c r="O311" s="11"/>
      <c r="P311" s="11"/>
      <c r="Q311" s="11"/>
      <c r="R311" s="11"/>
      <c r="S311" s="11"/>
      <c r="T311" s="11"/>
      <c r="U311" s="11"/>
      <c r="V311" s="11"/>
      <c r="W311" s="11"/>
      <c r="X311" s="11"/>
      <c r="Y311" s="11"/>
      <c r="Z311" s="11"/>
      <c r="AA311" s="49"/>
      <c r="AH311" s="51"/>
      <c r="AI311" s="51"/>
      <c r="AJ311" s="51"/>
      <c r="AK311" s="51"/>
      <c r="AL311" s="51"/>
      <c r="AM311" s="51"/>
      <c r="AP311" s="10"/>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customFormat="false" ht="12.75" hidden="false" customHeight="true" outlineLevel="0" collapsed="false">
      <c r="B312" s="52" t="s">
        <v>293</v>
      </c>
      <c r="C312" s="52" t="s">
        <v>293</v>
      </c>
      <c r="D312" s="53" t="n">
        <v>7</v>
      </c>
      <c r="E312" s="53"/>
      <c r="F312" s="53"/>
      <c r="G312" s="53"/>
      <c r="H312" s="53"/>
      <c r="I312" s="53"/>
      <c r="J312" s="53"/>
      <c r="K312" s="53" t="n">
        <v>15</v>
      </c>
      <c r="L312" s="53"/>
      <c r="M312" s="53"/>
      <c r="N312" s="53"/>
      <c r="O312" s="53"/>
      <c r="P312" s="53"/>
      <c r="Q312" s="53"/>
      <c r="R312" s="53" t="n">
        <v>30</v>
      </c>
      <c r="S312" s="53"/>
      <c r="T312" s="53"/>
      <c r="U312" s="53"/>
      <c r="V312" s="53"/>
      <c r="W312" s="53"/>
      <c r="X312" s="53"/>
      <c r="Y312" s="54"/>
      <c r="Z312" s="54"/>
    </row>
    <row r="313" customFormat="false" ht="12.75" hidden="false" customHeight="true" outlineLevel="0" collapsed="false">
      <c r="B313" s="55" t="s">
        <v>284</v>
      </c>
      <c r="C313" s="55" t="s">
        <v>294</v>
      </c>
      <c r="D313" s="56" t="s">
        <v>284</v>
      </c>
      <c r="E313" s="57" t="s">
        <v>287</v>
      </c>
      <c r="F313" s="57" t="s">
        <v>295</v>
      </c>
      <c r="G313" s="57" t="s">
        <v>296</v>
      </c>
      <c r="H313" s="57" t="s">
        <v>297</v>
      </c>
      <c r="I313" s="57" t="s">
        <v>298</v>
      </c>
      <c r="J313" s="58" t="s">
        <v>299</v>
      </c>
      <c r="K313" s="56" t="s">
        <v>284</v>
      </c>
      <c r="L313" s="57" t="s">
        <v>287</v>
      </c>
      <c r="M313" s="57" t="s">
        <v>295</v>
      </c>
      <c r="N313" s="57" t="s">
        <v>296</v>
      </c>
      <c r="O313" s="57" t="s">
        <v>297</v>
      </c>
      <c r="P313" s="57" t="s">
        <v>298</v>
      </c>
      <c r="Q313" s="58" t="s">
        <v>299</v>
      </c>
      <c r="R313" s="56" t="s">
        <v>284</v>
      </c>
      <c r="S313" s="57" t="s">
        <v>287</v>
      </c>
      <c r="T313" s="57" t="s">
        <v>295</v>
      </c>
      <c r="U313" s="57" t="s">
        <v>296</v>
      </c>
      <c r="V313" s="57" t="s">
        <v>297</v>
      </c>
      <c r="W313" s="57" t="s">
        <v>298</v>
      </c>
      <c r="X313" s="58" t="s">
        <v>299</v>
      </c>
      <c r="Y313" s="57"/>
      <c r="Z313" s="57"/>
    </row>
    <row r="314" customFormat="false" ht="12.75" hidden="false" customHeight="true" outlineLevel="0" collapsed="false">
      <c r="A314" s="11" t="s">
        <v>300</v>
      </c>
      <c r="B314" s="57" t="n">
        <v>0.575104</v>
      </c>
      <c r="C314" s="57" t="n">
        <v>1.61101</v>
      </c>
      <c r="D314" s="59" t="n">
        <v>0.577441</v>
      </c>
      <c r="E314" s="60" t="n">
        <v>0.0415416</v>
      </c>
      <c r="F314" s="60" t="n">
        <v>0.001731166</v>
      </c>
      <c r="G314" s="60" t="n">
        <v>1.74599</v>
      </c>
      <c r="H314" s="60" t="n">
        <v>0.282582</v>
      </c>
      <c r="I314" s="60" t="n">
        <v>1.71031</v>
      </c>
      <c r="J314" s="61" t="n">
        <v>0.0897130767</v>
      </c>
      <c r="K314" s="59" t="n">
        <v>0.577707</v>
      </c>
      <c r="L314" s="60" t="n">
        <v>0.028666</v>
      </c>
      <c r="M314" s="60" t="n">
        <v>0.0008285151</v>
      </c>
      <c r="N314" s="60" t="n">
        <v>1.7083</v>
      </c>
      <c r="O314" s="60" t="n">
        <v>0.188293</v>
      </c>
      <c r="P314" s="60" t="n">
        <v>1.69173</v>
      </c>
      <c r="Q314" s="61" t="n">
        <v>0.0419699722</v>
      </c>
      <c r="R314" s="59" t="n">
        <v>0.578171</v>
      </c>
      <c r="S314" s="60" t="n">
        <v>0.020513</v>
      </c>
      <c r="T314" s="60" t="n">
        <v>0.0004301895</v>
      </c>
      <c r="U314" s="60" t="n">
        <v>1.71452</v>
      </c>
      <c r="V314" s="60" t="n">
        <v>0.131739</v>
      </c>
      <c r="W314" s="60" t="n">
        <v>1.70635</v>
      </c>
      <c r="X314" s="61" t="n">
        <v>0.0264448797</v>
      </c>
      <c r="Y314" s="60"/>
      <c r="Z314" s="60"/>
      <c r="AH314" s="62"/>
      <c r="AI314" s="62"/>
    </row>
    <row r="315" customFormat="false" ht="12.75" hidden="false" customHeight="true" outlineLevel="0" collapsed="false">
      <c r="A315" s="11" t="s">
        <v>280</v>
      </c>
      <c r="B315" s="57" t="n">
        <v>0.575104</v>
      </c>
      <c r="C315" s="57" t="n">
        <v>1.61101</v>
      </c>
      <c r="D315" s="59" t="n">
        <v>0.578875</v>
      </c>
      <c r="E315" s="60" t="n">
        <v>0.0592208</v>
      </c>
      <c r="F315" s="60" t="n">
        <v>0.0035213235</v>
      </c>
      <c r="G315" s="60" t="n">
        <v>1.76928</v>
      </c>
      <c r="H315" s="60" t="n">
        <v>0.381083</v>
      </c>
      <c r="I315" s="60" t="n">
        <v>1.71236</v>
      </c>
      <c r="J315" s="61" t="n">
        <v>0.1554960753</v>
      </c>
      <c r="K315" s="59" t="n">
        <v>0.578794</v>
      </c>
      <c r="L315" s="60" t="n">
        <v>0.0516821</v>
      </c>
      <c r="M315" s="60" t="n">
        <v>0.0026846555</v>
      </c>
      <c r="N315" s="60" t="n">
        <v>1.74695</v>
      </c>
      <c r="O315" s="60" t="n">
        <v>0.305752</v>
      </c>
      <c r="P315" s="60" t="n">
        <v>1.70727</v>
      </c>
      <c r="Q315" s="61" t="n">
        <v>0.1027502731</v>
      </c>
      <c r="R315" s="59" t="n">
        <v>0.576453</v>
      </c>
      <c r="S315" s="60" t="n">
        <v>0.0516</v>
      </c>
      <c r="T315" s="60" t="n">
        <v>0.0026643798</v>
      </c>
      <c r="U315" s="60" t="n">
        <v>1.7268</v>
      </c>
      <c r="V315" s="60" t="n">
        <v>0.261675</v>
      </c>
      <c r="W315" s="60" t="n">
        <v>1.69756</v>
      </c>
      <c r="X315" s="61" t="n">
        <v>0.0759647081</v>
      </c>
      <c r="Y315" s="60"/>
      <c r="Z315" s="60"/>
      <c r="AA315" s="9" t="n">
        <f aca="false">IF("na"=F315,"",F315/F314)</f>
        <v>2.03407616600603</v>
      </c>
      <c r="AB315" s="7" t="n">
        <f aca="false">IF("na"=J315,"",J315/J314)</f>
        <v>1.73325986600569</v>
      </c>
      <c r="AC315" s="7" t="n">
        <f aca="false">IF("na"=M315,"",M315/M314)</f>
        <v>3.24032175152873</v>
      </c>
      <c r="AD315" s="7" t="n">
        <f aca="false">IF("na"=Q315,"",Q315/Q314)</f>
        <v>2.4481853981309</v>
      </c>
      <c r="AE315" s="7" t="n">
        <f aca="false">IF("na"=T315,"",T315/T314)</f>
        <v>6.19350263081735</v>
      </c>
      <c r="AF315" s="7" t="n">
        <f aca="false">IF("na"=X315,"",X315/X314)</f>
        <v>2.87256773189254</v>
      </c>
      <c r="AG315" s="7" t="n">
        <f aca="false">ROW()</f>
        <v>315</v>
      </c>
      <c r="AH315" s="62" t="n">
        <f aca="true">SUM(IF(INDIRECT(ADDRESS(ROW(),AH$40))&gt;INDIRECT(ADDRESS($AG315,AH$40)),1,0),IF(INDIRECT(ADDRESS(ROW(),AH$40))&gt;INDIRECT(ADDRESS($AG315+1,AH$40)),1,0),IF(INDIRECT(ADDRESS(ROW(),AH$40))&gt;INDIRECT(ADDRESS($AG315+2,AH$40)),1,0),IF(INDIRECT(ADDRESS(ROW(),AH$40))&gt;INDIRECT(ADDRESS($AG315+3,AH$40)),1,0))+1</f>
        <v>2</v>
      </c>
      <c r="AI315" s="62" t="n">
        <f aca="true">SUM(IF(INDIRECT(ADDRESS(ROW(),AI$40))&gt;INDIRECT(ADDRESS($AG315,AI$40)),1,0),IF(INDIRECT(ADDRESS(ROW(),AI$40))&gt;INDIRECT(ADDRESS($AG315+1,AI$40)),1,0),IF(INDIRECT(ADDRESS(ROW(),AI$40))&gt;INDIRECT(ADDRESS($AG315+2,AI$40)),1,0),IF(INDIRECT(ADDRESS(ROW(),AI$40))&gt;INDIRECT(ADDRESS($AG315+3,AI$40)),1,0))+1</f>
        <v>4</v>
      </c>
      <c r="AJ315" s="62" t="n">
        <f aca="true">SUM(IF(INDIRECT(ADDRESS(ROW(),AJ$40))&gt;INDIRECT(ADDRESS($AG315,AJ$40)),1,0),IF(INDIRECT(ADDRESS(ROW(),AJ$40))&gt;INDIRECT(ADDRESS($AG315+1,AJ$40)),1,0),IF(INDIRECT(ADDRESS(ROW(),AJ$40))&gt;INDIRECT(ADDRESS($AG315+2,AJ$40)),1,0),IF(INDIRECT(ADDRESS(ROW(),AJ$40))&gt;INDIRECT(ADDRESS($AG315+3,AJ$40)),1,0))+1</f>
        <v>2</v>
      </c>
      <c r="AK315" s="62" t="n">
        <f aca="true">SUM(IF(INDIRECT(ADDRESS(ROW(),AK$40))&gt;INDIRECT(ADDRESS($AG315,AK$40)),1,0),IF(INDIRECT(ADDRESS(ROW(),AK$40))&gt;INDIRECT(ADDRESS($AG315+1,AK$40)),1,0),IF(INDIRECT(ADDRESS(ROW(),AK$40))&gt;INDIRECT(ADDRESS($AG315+2,AK$40)),1,0),IF(INDIRECT(ADDRESS(ROW(),AK$40))&gt;INDIRECT(ADDRESS($AG315+3,AK$40)),1,0))+1</f>
        <v>4</v>
      </c>
      <c r="AL315" s="62" t="n">
        <f aca="true">SUM(IF(INDIRECT(ADDRESS(ROW(),AL$40))&gt;INDIRECT(ADDRESS($AG315,AL$40)),1,0),IF(INDIRECT(ADDRESS(ROW(),AL$40))&gt;INDIRECT(ADDRESS($AG315+1,AL$40)),1,0),IF(INDIRECT(ADDRESS(ROW(),AL$40))&gt;INDIRECT(ADDRESS($AG315+2,AL$40)),1,0),IF(INDIRECT(ADDRESS(ROW(),AL$40))&gt;INDIRECT(ADDRESS($AG315+3,AL$40)),1,0))+1</f>
        <v>2</v>
      </c>
      <c r="AM315" s="62" t="n">
        <f aca="true">SUM(IF(INDIRECT(ADDRESS(ROW(),AM$40))&gt;INDIRECT(ADDRESS($AG315,AM$40)),1,0),IF(INDIRECT(ADDRESS(ROW(),AM$40))&gt;INDIRECT(ADDRESS($AG315+1,AM$40)),1,0),IF(INDIRECT(ADDRESS(ROW(),AM$40))&gt;INDIRECT(ADDRESS($AG315+2,AM$40)),1,0),IF(INDIRECT(ADDRESS(ROW(),AM$40))&gt;INDIRECT(ADDRESS($AG315+3,AM$40)),1,0))+1</f>
        <v>4</v>
      </c>
      <c r="AO315" s="8" t="n">
        <f aca="false">IF("na"=F315,"",SQRT(F315)/SQRT(F314))</f>
        <v>1.42621042136356</v>
      </c>
      <c r="AP315" s="8" t="n">
        <f aca="false">IF("na"=J315,"",SQRT(J315)/SQRT(J314))</f>
        <v>1.31653327569252</v>
      </c>
      <c r="AQ315" s="8" t="n">
        <f aca="false">IF("na"=M315,"",SQRT(M315)/SQRT(M314))</f>
        <v>1.80008937320588</v>
      </c>
      <c r="AR315" s="8" t="n">
        <f aca="false">IF("na"=Q315,"",SQRT(Q315)/SQRT(Q314))</f>
        <v>1.56466782357499</v>
      </c>
      <c r="AS315" s="8" t="n">
        <f aca="false">IF("na"=T315,"",SQRT(T315)/SQRT(T314))</f>
        <v>2.48867487446982</v>
      </c>
      <c r="AT315" s="8" t="n">
        <f aca="false">IF("na"=X315,"",SQRT(X315)/SQRT(X314))</f>
        <v>1.6948651072851</v>
      </c>
    </row>
    <row r="316" customFormat="false" ht="12.75" hidden="false" customHeight="true" outlineLevel="0" collapsed="false">
      <c r="A316" s="11" t="s">
        <v>281</v>
      </c>
      <c r="B316" s="57" t="n">
        <v>0.575104</v>
      </c>
      <c r="C316" s="57" t="n">
        <v>1.61101</v>
      </c>
      <c r="D316" s="59" t="n">
        <v>0.651903</v>
      </c>
      <c r="E316" s="60" t="n">
        <v>0.0396482</v>
      </c>
      <c r="F316" s="60" t="n">
        <v>0.0074700661</v>
      </c>
      <c r="G316" s="60" t="n">
        <v>1.68051</v>
      </c>
      <c r="H316" s="60" t="n">
        <v>0.237834</v>
      </c>
      <c r="I316" s="60" t="n">
        <v>1.65254</v>
      </c>
      <c r="J316" s="61" t="n">
        <v>0.0582897524</v>
      </c>
      <c r="K316" s="59" t="n">
        <v>0.653646</v>
      </c>
      <c r="L316" s="60" t="n">
        <v>0.0298654</v>
      </c>
      <c r="M316" s="60" t="n">
        <v>0.0070607878</v>
      </c>
      <c r="N316" s="60" t="n">
        <v>1.66563</v>
      </c>
      <c r="O316" s="60" t="n">
        <v>0.169243</v>
      </c>
      <c r="P316" s="60" t="n">
        <v>1.65121</v>
      </c>
      <c r="Q316" s="61" t="n">
        <v>0.030259233</v>
      </c>
      <c r="R316" s="59" t="n">
        <v>0.653876</v>
      </c>
      <c r="S316" s="60" t="n">
        <v>0.0262317</v>
      </c>
      <c r="T316" s="60" t="n">
        <v>0.0068931299</v>
      </c>
      <c r="U316" s="60" t="n">
        <v>1.64699</v>
      </c>
      <c r="V316" s="60" t="n">
        <v>0.136832</v>
      </c>
      <c r="W316" s="60" t="n">
        <v>1.63756</v>
      </c>
      <c r="X316" s="61" t="n">
        <v>0.0194278987</v>
      </c>
      <c r="Y316" s="60"/>
      <c r="Z316" s="60"/>
      <c r="AA316" s="9" t="n">
        <f aca="false">IF("na"=F316,"",F316/F314)</f>
        <v>4.31504899010263</v>
      </c>
      <c r="AB316" s="7" t="n">
        <f aca="false">IF("na"=J316,"",J316/J314)</f>
        <v>0.649735295501241</v>
      </c>
      <c r="AC316" s="7" t="n">
        <f aca="false">IF("na"=M316,"",M316/M314)</f>
        <v>8.52221981228827</v>
      </c>
      <c r="AD316" s="7" t="n">
        <f aca="false">IF("na"=Q316,"",Q316/Q314)</f>
        <v>0.720973386777702</v>
      </c>
      <c r="AE316" s="7" t="n">
        <f aca="false">IF("na"=T316,"",T316/T314)</f>
        <v>16.0234731438122</v>
      </c>
      <c r="AF316" s="7" t="n">
        <f aca="false">IF("na"=X316,"",X316/X314)</f>
        <v>0.734656346347456</v>
      </c>
      <c r="AG316" s="7" t="n">
        <f aca="false">AG315</f>
        <v>315</v>
      </c>
      <c r="AH316" s="62" t="n">
        <f aca="true">SUM(IF(INDIRECT(ADDRESS(ROW(),AH$40))&gt;INDIRECT(ADDRESS($AG316,AH$40)),1,0),IF(INDIRECT(ADDRESS(ROW(),AH$40))&gt;INDIRECT(ADDRESS($AG316+1,AH$40)),1,0),IF(INDIRECT(ADDRESS(ROW(),AH$40))&gt;INDIRECT(ADDRESS($AG316+2,AH$40)),1,0),IF(INDIRECT(ADDRESS(ROW(),AH$40))&gt;INDIRECT(ADDRESS($AG316+3,AH$40)),1,0))+1</f>
        <v>3</v>
      </c>
      <c r="AI316" s="62" t="n">
        <f aca="true">SUM(IF(INDIRECT(ADDRESS(ROW(),AI$40))&gt;INDIRECT(ADDRESS($AG316,AI$40)),1,0),IF(INDIRECT(ADDRESS(ROW(),AI$40))&gt;INDIRECT(ADDRESS($AG316+1,AI$40)),1,0),IF(INDIRECT(ADDRESS(ROW(),AI$40))&gt;INDIRECT(ADDRESS($AG316+2,AI$40)),1,0),IF(INDIRECT(ADDRESS(ROW(),AI$40))&gt;INDIRECT(ADDRESS($AG316+3,AI$40)),1,0))+1</f>
        <v>1</v>
      </c>
      <c r="AJ316" s="62" t="n">
        <f aca="true">SUM(IF(INDIRECT(ADDRESS(ROW(),AJ$40))&gt;INDIRECT(ADDRESS($AG316,AJ$40)),1,0),IF(INDIRECT(ADDRESS(ROW(),AJ$40))&gt;INDIRECT(ADDRESS($AG316+1,AJ$40)),1,0),IF(INDIRECT(ADDRESS(ROW(),AJ$40))&gt;INDIRECT(ADDRESS($AG316+2,AJ$40)),1,0),IF(INDIRECT(ADDRESS(ROW(),AJ$40))&gt;INDIRECT(ADDRESS($AG316+3,AJ$40)),1,0))+1</f>
        <v>3</v>
      </c>
      <c r="AK316" s="62" t="n">
        <f aca="true">SUM(IF(INDIRECT(ADDRESS(ROW(),AK$40))&gt;INDIRECT(ADDRESS($AG316,AK$40)),1,0),IF(INDIRECT(ADDRESS(ROW(),AK$40))&gt;INDIRECT(ADDRESS($AG316+1,AK$40)),1,0),IF(INDIRECT(ADDRESS(ROW(),AK$40))&gt;INDIRECT(ADDRESS($AG316+2,AK$40)),1,0),IF(INDIRECT(ADDRESS(ROW(),AK$40))&gt;INDIRECT(ADDRESS($AG316+3,AK$40)),1,0))+1</f>
        <v>1</v>
      </c>
      <c r="AL316" s="62" t="n">
        <f aca="true">SUM(IF(INDIRECT(ADDRESS(ROW(),AL$40))&gt;INDIRECT(ADDRESS($AG316,AL$40)),1,0),IF(INDIRECT(ADDRESS(ROW(),AL$40))&gt;INDIRECT(ADDRESS($AG316+1,AL$40)),1,0),IF(INDIRECT(ADDRESS(ROW(),AL$40))&gt;INDIRECT(ADDRESS($AG316+2,AL$40)),1,0),IF(INDIRECT(ADDRESS(ROW(),AL$40))&gt;INDIRECT(ADDRESS($AG316+3,AL$40)),1,0))+1</f>
        <v>3</v>
      </c>
      <c r="AM316" s="62" t="n">
        <f aca="true">SUM(IF(INDIRECT(ADDRESS(ROW(),AM$40))&gt;INDIRECT(ADDRESS($AG316,AM$40)),1,0),IF(INDIRECT(ADDRESS(ROW(),AM$40))&gt;INDIRECT(ADDRESS($AG316+1,AM$40)),1,0),IF(INDIRECT(ADDRESS(ROW(),AM$40))&gt;INDIRECT(ADDRESS($AG316+2,AM$40)),1,0),IF(INDIRECT(ADDRESS(ROW(),AM$40))&gt;INDIRECT(ADDRESS($AG316+3,AM$40)),1,0))+1</f>
        <v>1</v>
      </c>
      <c r="AO316" s="8" t="n">
        <f aca="false">IF("na"=F316,"",SQRT(F316)/SQRT(F314))</f>
        <v>2.07726959976374</v>
      </c>
      <c r="AP316" s="8" t="n">
        <f aca="false">IF("na"=J316,"",SQRT(J316)/SQRT(J314))</f>
        <v>0.806061595351894</v>
      </c>
      <c r="AQ316" s="8" t="n">
        <f aca="false">IF("na"=M316,"",SQRT(M316)/SQRT(M314))</f>
        <v>2.91928412668042</v>
      </c>
      <c r="AR316" s="8" t="n">
        <f aca="false">IF("na"=Q316,"",SQRT(Q316)/SQRT(Q314))</f>
        <v>0.849101517356848</v>
      </c>
      <c r="AS316" s="8" t="n">
        <f aca="false">IF("na"=T316,"",SQRT(T316)/SQRT(T314))</f>
        <v>4.00293306761582</v>
      </c>
      <c r="AT316" s="8" t="n">
        <f aca="false">IF("na"=X316,"",SQRT(X316)/SQRT(X314))</f>
        <v>0.857120963661172</v>
      </c>
    </row>
    <row r="317" customFormat="false" ht="12.75" hidden="false" customHeight="true" outlineLevel="0" collapsed="false">
      <c r="A317" s="11" t="s">
        <v>282</v>
      </c>
      <c r="B317" s="57" t="n">
        <v>0.575104</v>
      </c>
      <c r="C317" s="57" t="n">
        <v>1.61101</v>
      </c>
      <c r="D317" s="63" t="n">
        <v>0.596019</v>
      </c>
      <c r="E317" s="64" t="n">
        <v>0.0410587</v>
      </c>
      <c r="F317" s="65" t="n">
        <v>0.002123254</v>
      </c>
      <c r="G317" s="64" t="n">
        <v>1.72823</v>
      </c>
      <c r="H317" s="65" t="n">
        <v>0.278708</v>
      </c>
      <c r="I317" s="65" t="n">
        <v>1.6931</v>
      </c>
      <c r="J317" s="66" t="n">
        <v>0.0844169173</v>
      </c>
      <c r="K317" s="63" t="n">
        <v>0.596327</v>
      </c>
      <c r="L317" s="64" t="n">
        <v>0.0290927</v>
      </c>
      <c r="M317" s="65" t="n">
        <v>0.0012968008</v>
      </c>
      <c r="N317" s="64" t="n">
        <v>1.71876</v>
      </c>
      <c r="O317" s="65" t="n">
        <v>0.189352</v>
      </c>
      <c r="P317" s="65" t="n">
        <v>1.70151</v>
      </c>
      <c r="Q317" s="66" t="n">
        <v>0.0440444299</v>
      </c>
      <c r="R317" s="63" t="n">
        <v>0.594793</v>
      </c>
      <c r="S317" s="64" t="n">
        <v>0.0200813</v>
      </c>
      <c r="T317" s="65" t="n">
        <v>0.0007909153</v>
      </c>
      <c r="U317" s="64" t="n">
        <v>1.71413</v>
      </c>
      <c r="V317" s="65" t="n">
        <v>0.134087</v>
      </c>
      <c r="W317" s="65" t="n">
        <v>1.70568</v>
      </c>
      <c r="X317" s="66" t="n">
        <v>0.0269417324</v>
      </c>
      <c r="Y317" s="64"/>
      <c r="Z317" s="64"/>
      <c r="AA317" s="9" t="n">
        <f aca="false">IF("na"=F317,"",F317/F314)</f>
        <v>1.22648781226064</v>
      </c>
      <c r="AB317" s="7" t="n">
        <f aca="false">IF("na"=J317,"",J317/J314)</f>
        <v>0.940965580550644</v>
      </c>
      <c r="AC317" s="7" t="n">
        <f aca="false">IF("na"=M317,"",M317/M314)</f>
        <v>1.56521082114255</v>
      </c>
      <c r="AD317" s="7" t="n">
        <f aca="false">IF("na"=Q317,"",Q317/Q314)</f>
        <v>1.04942718785027</v>
      </c>
      <c r="AE317" s="7" t="n">
        <f aca="false">IF("na"=T317,"",T317/T314)</f>
        <v>1.83852767210729</v>
      </c>
      <c r="AF317" s="7" t="n">
        <f aca="false">IF("na"=X317,"",X317/X314)</f>
        <v>1.0187882382388</v>
      </c>
      <c r="AG317" s="7" t="n">
        <f aca="false">AG316</f>
        <v>315</v>
      </c>
      <c r="AH317" s="62" t="n">
        <f aca="true">SUM(IF(INDIRECT(ADDRESS(ROW(),AH$40))&gt;INDIRECT(ADDRESS($AG317,AH$40)),1,0),IF(INDIRECT(ADDRESS(ROW(),AH$40))&gt;INDIRECT(ADDRESS($AG317+1,AH$40)),1,0),IF(INDIRECT(ADDRESS(ROW(),AH$40))&gt;INDIRECT(ADDRESS($AG317+2,AH$40)),1,0),IF(INDIRECT(ADDRESS(ROW(),AH$40))&gt;INDIRECT(ADDRESS($AG317+3,AH$40)),1,0))+1</f>
        <v>1</v>
      </c>
      <c r="AI317" s="62" t="n">
        <f aca="true">SUM(IF(INDIRECT(ADDRESS(ROW(),AI$40))&gt;INDIRECT(ADDRESS($AG317,AI$40)),1,0),IF(INDIRECT(ADDRESS(ROW(),AI$40))&gt;INDIRECT(ADDRESS($AG317+1,AI$40)),1,0),IF(INDIRECT(ADDRESS(ROW(),AI$40))&gt;INDIRECT(ADDRESS($AG317+2,AI$40)),1,0),IF(INDIRECT(ADDRESS(ROW(),AI$40))&gt;INDIRECT(ADDRESS($AG317+3,AI$40)),1,0))+1</f>
        <v>3</v>
      </c>
      <c r="AJ317" s="62" t="n">
        <f aca="true">SUM(IF(INDIRECT(ADDRESS(ROW(),AJ$40))&gt;INDIRECT(ADDRESS($AG317,AJ$40)),1,0),IF(INDIRECT(ADDRESS(ROW(),AJ$40))&gt;INDIRECT(ADDRESS($AG317+1,AJ$40)),1,0),IF(INDIRECT(ADDRESS(ROW(),AJ$40))&gt;INDIRECT(ADDRESS($AG317+2,AJ$40)),1,0),IF(INDIRECT(ADDRESS(ROW(),AJ$40))&gt;INDIRECT(ADDRESS($AG317+3,AJ$40)),1,0))+1</f>
        <v>1</v>
      </c>
      <c r="AK317" s="62" t="n">
        <f aca="true">SUM(IF(INDIRECT(ADDRESS(ROW(),AK$40))&gt;INDIRECT(ADDRESS($AG317,AK$40)),1,0),IF(INDIRECT(ADDRESS(ROW(),AK$40))&gt;INDIRECT(ADDRESS($AG317+1,AK$40)),1,0),IF(INDIRECT(ADDRESS(ROW(),AK$40))&gt;INDIRECT(ADDRESS($AG317+2,AK$40)),1,0),IF(INDIRECT(ADDRESS(ROW(),AK$40))&gt;INDIRECT(ADDRESS($AG317+3,AK$40)),1,0))+1</f>
        <v>2</v>
      </c>
      <c r="AL317" s="62" t="n">
        <f aca="true">SUM(IF(INDIRECT(ADDRESS(ROW(),AL$40))&gt;INDIRECT(ADDRESS($AG317,AL$40)),1,0),IF(INDIRECT(ADDRESS(ROW(),AL$40))&gt;INDIRECT(ADDRESS($AG317+1,AL$40)),1,0),IF(INDIRECT(ADDRESS(ROW(),AL$40))&gt;INDIRECT(ADDRESS($AG317+2,AL$40)),1,0),IF(INDIRECT(ADDRESS(ROW(),AL$40))&gt;INDIRECT(ADDRESS($AG317+3,AL$40)),1,0))+1</f>
        <v>1</v>
      </c>
      <c r="AM317" s="62" t="n">
        <f aca="true">SUM(IF(INDIRECT(ADDRESS(ROW(),AM$40))&gt;INDIRECT(ADDRESS($AG317,AM$40)),1,0),IF(INDIRECT(ADDRESS(ROW(),AM$40))&gt;INDIRECT(ADDRESS($AG317+1,AM$40)),1,0),IF(INDIRECT(ADDRESS(ROW(),AM$40))&gt;INDIRECT(ADDRESS($AG317+2,AM$40)),1,0),IF(INDIRECT(ADDRESS(ROW(),AM$40))&gt;INDIRECT(ADDRESS($AG317+3,AM$40)),1,0))+1</f>
        <v>2</v>
      </c>
      <c r="AO317" s="8" t="n">
        <f aca="false">IF("na"=F317,"",SQRT(F317)/SQRT(F314))</f>
        <v>1.10746910216974</v>
      </c>
      <c r="AP317" s="8" t="n">
        <f aca="false">IF("na"=J317,"",SQRT(J317)/SQRT(J314))</f>
        <v>0.970033803818529</v>
      </c>
      <c r="AQ317" s="8" t="n">
        <f aca="false">IF("na"=M317,"",SQRT(M317)/SQRT(M314))</f>
        <v>1.25108385855727</v>
      </c>
      <c r="AR317" s="8" t="n">
        <f aca="false">IF("na"=Q317,"",SQRT(Q317)/SQRT(Q314))</f>
        <v>1.02441553475641</v>
      </c>
      <c r="AS317" s="8" t="n">
        <f aca="false">IF("na"=T317,"",SQRT(T317)/SQRT(T314))</f>
        <v>1.35592318075446</v>
      </c>
      <c r="AT317" s="8" t="n">
        <f aca="false">IF("na"=X317,"",SQRT(X317)/SQRT(X314))</f>
        <v>1.00935040409107</v>
      </c>
    </row>
    <row r="318" customFormat="false" ht="12.75" hidden="false" customHeight="true" outlineLevel="0" collapsed="false">
      <c r="A318" s="11" t="s">
        <v>283</v>
      </c>
      <c r="B318" s="57" t="n">
        <v>0.575104</v>
      </c>
      <c r="C318" s="57" t="n">
        <v>1.61101</v>
      </c>
      <c r="D318" s="67" t="n">
        <v>0.655457</v>
      </c>
      <c r="E318" s="7" t="n">
        <v>0.0506176</v>
      </c>
      <c r="F318" s="65" t="n">
        <v>0.009018746</v>
      </c>
      <c r="G318" s="64" t="n">
        <v>1.66948</v>
      </c>
      <c r="H318" s="65" t="n">
        <v>0.288555</v>
      </c>
      <c r="I318" s="65" t="n">
        <v>1.63301</v>
      </c>
      <c r="J318" s="66" t="n">
        <v>0.083747988</v>
      </c>
      <c r="K318" s="67" t="n">
        <v>0.656352</v>
      </c>
      <c r="L318" s="7" t="n">
        <v>0.0471217</v>
      </c>
      <c r="M318" s="65" t="n">
        <v>0.0088216921</v>
      </c>
      <c r="N318" s="64" t="n">
        <v>1.65377</v>
      </c>
      <c r="O318" s="65" t="n">
        <v>0.246203</v>
      </c>
      <c r="P318" s="65" t="n">
        <v>1.62625</v>
      </c>
      <c r="Q318" s="66" t="n">
        <v>0.0608481748</v>
      </c>
      <c r="R318" s="67" t="n">
        <v>0.653796</v>
      </c>
      <c r="S318" s="7" t="n">
        <v>0.0441598</v>
      </c>
      <c r="T318" s="65" t="n">
        <v>0.0081425187</v>
      </c>
      <c r="U318" s="64" t="n">
        <v>1.65932</v>
      </c>
      <c r="V318" s="65" t="n">
        <v>0.216987</v>
      </c>
      <c r="W318" s="65" t="n">
        <v>1.63709</v>
      </c>
      <c r="X318" s="66" t="n">
        <v>0.0477635245</v>
      </c>
      <c r="Y318" s="64"/>
      <c r="Z318" s="64"/>
      <c r="AA318" s="9" t="n">
        <f aca="false">IF("na"=F318,"",F318/F314)</f>
        <v>5.20963674194156</v>
      </c>
      <c r="AB318" s="7" t="n">
        <f aca="false">IF("na"=J318,"",J318/J314)</f>
        <v>0.933509261755148</v>
      </c>
      <c r="AC318" s="7" t="n">
        <f aca="false">IF("na"=M318,"",M318/M314)</f>
        <v>10.6475936286496</v>
      </c>
      <c r="AD318" s="7" t="n">
        <f aca="false">IF("na"=Q318,"",Q318/Q314)</f>
        <v>1.44980259958333</v>
      </c>
      <c r="AE318" s="7" t="n">
        <f aca="false">IF("na"=T318,"",T318/T314)</f>
        <v>18.9277485852165</v>
      </c>
      <c r="AF318" s="7" t="n">
        <f aca="false">IF("na"=X318,"",X318/X314)</f>
        <v>1.80615397165146</v>
      </c>
      <c r="AG318" s="7" t="n">
        <f aca="false">AG317</f>
        <v>315</v>
      </c>
      <c r="AH318" s="62" t="n">
        <f aca="true">SUM(IF(INDIRECT(ADDRESS(ROW(),AH$40))&gt;INDIRECT(ADDRESS($AG318,AH$40)),1,0),IF(INDIRECT(ADDRESS(ROW(),AH$40))&gt;INDIRECT(ADDRESS($AG318+1,AH$40)),1,0),IF(INDIRECT(ADDRESS(ROW(),AH$40))&gt;INDIRECT(ADDRESS($AG318+2,AH$40)),1,0),IF(INDIRECT(ADDRESS(ROW(),AH$40))&gt;INDIRECT(ADDRESS($AG318+3,AH$40)),1,0))+1</f>
        <v>4</v>
      </c>
      <c r="AI318" s="62" t="n">
        <f aca="true">SUM(IF(INDIRECT(ADDRESS(ROW(),AI$40))&gt;INDIRECT(ADDRESS($AG318,AI$40)),1,0),IF(INDIRECT(ADDRESS(ROW(),AI$40))&gt;INDIRECT(ADDRESS($AG318+1,AI$40)),1,0),IF(INDIRECT(ADDRESS(ROW(),AI$40))&gt;INDIRECT(ADDRESS($AG318+2,AI$40)),1,0),IF(INDIRECT(ADDRESS(ROW(),AI$40))&gt;INDIRECT(ADDRESS($AG318+3,AI$40)),1,0))+1</f>
        <v>2</v>
      </c>
      <c r="AJ318" s="62" t="n">
        <f aca="true">SUM(IF(INDIRECT(ADDRESS(ROW(),AJ$40))&gt;INDIRECT(ADDRESS($AG318,AJ$40)),1,0),IF(INDIRECT(ADDRESS(ROW(),AJ$40))&gt;INDIRECT(ADDRESS($AG318+1,AJ$40)),1,0),IF(INDIRECT(ADDRESS(ROW(),AJ$40))&gt;INDIRECT(ADDRESS($AG318+2,AJ$40)),1,0),IF(INDIRECT(ADDRESS(ROW(),AJ$40))&gt;INDIRECT(ADDRESS($AG318+3,AJ$40)),1,0))+1</f>
        <v>4</v>
      </c>
      <c r="AK318" s="62" t="n">
        <f aca="true">SUM(IF(INDIRECT(ADDRESS(ROW(),AK$40))&gt;INDIRECT(ADDRESS($AG318,AK$40)),1,0),IF(INDIRECT(ADDRESS(ROW(),AK$40))&gt;INDIRECT(ADDRESS($AG318+1,AK$40)),1,0),IF(INDIRECT(ADDRESS(ROW(),AK$40))&gt;INDIRECT(ADDRESS($AG318+2,AK$40)),1,0),IF(INDIRECT(ADDRESS(ROW(),AK$40))&gt;INDIRECT(ADDRESS($AG318+3,AK$40)),1,0))+1</f>
        <v>3</v>
      </c>
      <c r="AL318" s="62" t="n">
        <f aca="true">SUM(IF(INDIRECT(ADDRESS(ROW(),AL$40))&gt;INDIRECT(ADDRESS($AG318,AL$40)),1,0),IF(INDIRECT(ADDRESS(ROW(),AL$40))&gt;INDIRECT(ADDRESS($AG318+1,AL$40)),1,0),IF(INDIRECT(ADDRESS(ROW(),AL$40))&gt;INDIRECT(ADDRESS($AG318+2,AL$40)),1,0),IF(INDIRECT(ADDRESS(ROW(),AL$40))&gt;INDIRECT(ADDRESS($AG318+3,AL$40)),1,0))+1</f>
        <v>4</v>
      </c>
      <c r="AM318" s="62" t="n">
        <f aca="true">SUM(IF(INDIRECT(ADDRESS(ROW(),AM$40))&gt;INDIRECT(ADDRESS($AG318,AM$40)),1,0),IF(INDIRECT(ADDRESS(ROW(),AM$40))&gt;INDIRECT(ADDRESS($AG318+1,AM$40)),1,0),IF(INDIRECT(ADDRESS(ROW(),AM$40))&gt;INDIRECT(ADDRESS($AG318+2,AM$40)),1,0),IF(INDIRECT(ADDRESS(ROW(),AM$40))&gt;INDIRECT(ADDRESS($AG318+3,AM$40)),1,0))+1</f>
        <v>3</v>
      </c>
      <c r="AO318" s="8" t="n">
        <f aca="false">IF("na"=F318,"",SQRT(F318)/SQRT(F314))</f>
        <v>2.28246286759315</v>
      </c>
      <c r="AP318" s="8" t="n">
        <f aca="false">IF("na"=J318,"",SQRT(J318)/SQRT(J314))</f>
        <v>0.966182830397616</v>
      </c>
      <c r="AQ318" s="8" t="n">
        <f aca="false">IF("na"=M318,"",SQRT(M318)/SQRT(M314))</f>
        <v>3.26306506656696</v>
      </c>
      <c r="AR318" s="8" t="n">
        <f aca="false">IF("na"=Q318,"",SQRT(Q318)/SQRT(Q314))</f>
        <v>1.20407748902773</v>
      </c>
      <c r="AS318" s="8" t="n">
        <f aca="false">IF("na"=T318,"",SQRT(T318)/SQRT(T314))</f>
        <v>4.35060324382913</v>
      </c>
      <c r="AT318" s="8" t="n">
        <f aca="false">IF("na"=X318,"",SQRT(X318)/SQRT(X314))</f>
        <v>1.3439322794142</v>
      </c>
    </row>
    <row r="319" customFormat="false" ht="12.75" hidden="false" customHeight="true" outlineLevel="0" collapsed="false">
      <c r="B319" s="68"/>
      <c r="C319" s="68"/>
      <c r="D319" s="7"/>
      <c r="E319" s="7"/>
      <c r="F319" s="7"/>
      <c r="G319" s="7"/>
      <c r="H319" s="7"/>
      <c r="I319" s="7"/>
      <c r="J319" s="7"/>
      <c r="K319" s="7"/>
      <c r="L319" s="7"/>
    </row>
    <row r="320" s="50" customFormat="true" ht="12.75" hidden="false" customHeight="true" outlineLevel="0" collapsed="false">
      <c r="A320" s="11"/>
      <c r="B320" s="11"/>
      <c r="C320" s="11"/>
      <c r="D320" s="11" t="s">
        <v>332</v>
      </c>
      <c r="E320" s="11"/>
      <c r="F320" s="11"/>
      <c r="G320" s="11"/>
      <c r="H320" s="11"/>
      <c r="I320" s="11"/>
      <c r="J320" s="11"/>
      <c r="K320" s="11"/>
      <c r="L320" s="11"/>
      <c r="M320" s="11"/>
      <c r="N320" s="11"/>
      <c r="O320" s="11"/>
      <c r="P320" s="11"/>
      <c r="Q320" s="11"/>
      <c r="R320" s="11"/>
      <c r="S320" s="11"/>
      <c r="T320" s="11"/>
      <c r="U320" s="11"/>
      <c r="V320" s="11"/>
      <c r="W320" s="11"/>
      <c r="X320" s="11"/>
      <c r="Y320" s="11"/>
      <c r="Z320" s="11"/>
      <c r="AA320" s="49"/>
      <c r="AH320" s="51"/>
      <c r="AI320" s="51"/>
      <c r="AJ320" s="51"/>
      <c r="AK320" s="51"/>
      <c r="AL320" s="51"/>
      <c r="AM320" s="5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customFormat="false" ht="12.75" hidden="false" customHeight="true" outlineLevel="0" collapsed="false">
      <c r="B321" s="52" t="s">
        <v>293</v>
      </c>
      <c r="C321" s="52" t="s">
        <v>293</v>
      </c>
      <c r="D321" s="53" t="n">
        <v>7</v>
      </c>
      <c r="E321" s="53"/>
      <c r="F321" s="53"/>
      <c r="G321" s="53"/>
      <c r="H321" s="53"/>
      <c r="I321" s="53"/>
      <c r="J321" s="53"/>
      <c r="K321" s="53" t="n">
        <v>15</v>
      </c>
      <c r="L321" s="53"/>
      <c r="M321" s="53"/>
      <c r="N321" s="53"/>
      <c r="O321" s="53"/>
      <c r="P321" s="53"/>
      <c r="Q321" s="53"/>
      <c r="R321" s="53" t="n">
        <v>30</v>
      </c>
      <c r="S321" s="53"/>
      <c r="T321" s="53"/>
      <c r="U321" s="53"/>
      <c r="V321" s="53"/>
      <c r="W321" s="53"/>
      <c r="X321" s="53"/>
      <c r="Y321" s="54"/>
      <c r="Z321" s="54"/>
    </row>
    <row r="322" customFormat="false" ht="12.75" hidden="false" customHeight="true" outlineLevel="0" collapsed="false">
      <c r="B322" s="55" t="s">
        <v>284</v>
      </c>
      <c r="C322" s="55" t="s">
        <v>294</v>
      </c>
      <c r="D322" s="56" t="s">
        <v>284</v>
      </c>
      <c r="E322" s="57" t="s">
        <v>287</v>
      </c>
      <c r="F322" s="57" t="s">
        <v>295</v>
      </c>
      <c r="G322" s="57" t="s">
        <v>296</v>
      </c>
      <c r="H322" s="57" t="s">
        <v>297</v>
      </c>
      <c r="I322" s="57" t="s">
        <v>298</v>
      </c>
      <c r="J322" s="58" t="s">
        <v>299</v>
      </c>
      <c r="K322" s="56" t="s">
        <v>284</v>
      </c>
      <c r="L322" s="57" t="s">
        <v>287</v>
      </c>
      <c r="M322" s="57" t="s">
        <v>295</v>
      </c>
      <c r="N322" s="57" t="s">
        <v>296</v>
      </c>
      <c r="O322" s="57" t="s">
        <v>297</v>
      </c>
      <c r="P322" s="57" t="s">
        <v>298</v>
      </c>
      <c r="Q322" s="58" t="s">
        <v>299</v>
      </c>
      <c r="R322" s="56" t="s">
        <v>284</v>
      </c>
      <c r="S322" s="57" t="s">
        <v>287</v>
      </c>
      <c r="T322" s="57" t="s">
        <v>295</v>
      </c>
      <c r="U322" s="57" t="s">
        <v>296</v>
      </c>
      <c r="V322" s="57" t="s">
        <v>297</v>
      </c>
      <c r="W322" s="57" t="s">
        <v>298</v>
      </c>
      <c r="X322" s="58" t="s">
        <v>299</v>
      </c>
      <c r="Y322" s="57"/>
      <c r="Z322" s="57"/>
    </row>
    <row r="323" customFormat="false" ht="12.75" hidden="false" customHeight="true" outlineLevel="0" collapsed="false">
      <c r="A323" s="11" t="s">
        <v>300</v>
      </c>
      <c r="B323" s="57" t="n">
        <v>0.202126</v>
      </c>
      <c r="C323" s="57" t="n">
        <v>2.15534</v>
      </c>
      <c r="D323" s="59" t="n">
        <v>0.202414</v>
      </c>
      <c r="E323" s="60" t="n">
        <v>0.0317051</v>
      </c>
      <c r="F323" s="60" t="n">
        <v>0.0010052962</v>
      </c>
      <c r="G323" s="60" t="n">
        <v>2.3985</v>
      </c>
      <c r="H323" s="60" t="n">
        <v>1.13067</v>
      </c>
      <c r="I323" s="60" t="n">
        <v>2.09841</v>
      </c>
      <c r="J323" s="61" t="n">
        <v>1.2816556738</v>
      </c>
      <c r="K323" s="59" t="n">
        <v>0.2014</v>
      </c>
      <c r="L323" s="60" t="n">
        <v>0.0208859</v>
      </c>
      <c r="M323" s="60" t="n">
        <v>0.0004367478</v>
      </c>
      <c r="N323" s="60" t="n">
        <v>2.26688</v>
      </c>
      <c r="O323" s="60" t="n">
        <v>0.667469</v>
      </c>
      <c r="P323" s="60" t="n">
        <v>2.11996</v>
      </c>
      <c r="Q323" s="61" t="n">
        <v>0.4467666103</v>
      </c>
      <c r="R323" s="59" t="n">
        <v>0.201836</v>
      </c>
      <c r="S323" s="60" t="n">
        <v>0.0153585</v>
      </c>
      <c r="T323" s="60" t="n">
        <v>0.0002359676</v>
      </c>
      <c r="U323" s="60" t="n">
        <v>2.19765</v>
      </c>
      <c r="V323" s="60" t="n">
        <v>0.446288</v>
      </c>
      <c r="W323" s="60" t="n">
        <v>2.12807</v>
      </c>
      <c r="X323" s="61" t="n">
        <v>0.1999166318</v>
      </c>
      <c r="Y323" s="60"/>
      <c r="Z323" s="60"/>
      <c r="AH323" s="62"/>
      <c r="AI323" s="62"/>
    </row>
    <row r="324" customFormat="false" ht="12.75" hidden="false" customHeight="true" outlineLevel="0" collapsed="false">
      <c r="A324" s="11" t="s">
        <v>280</v>
      </c>
      <c r="B324" s="57" t="n">
        <v>0.202126</v>
      </c>
      <c r="C324" s="57" t="n">
        <v>2.15534</v>
      </c>
      <c r="D324" s="59" t="n">
        <v>0.206449</v>
      </c>
      <c r="E324" s="60" t="n">
        <v>0.0375797</v>
      </c>
      <c r="F324" s="60" t="n">
        <v>0.0014309221</v>
      </c>
      <c r="G324" s="60" t="n">
        <v>2.58903</v>
      </c>
      <c r="H324" s="60" t="n">
        <v>1.67448</v>
      </c>
      <c r="I324" s="60" t="n">
        <v>2.17865</v>
      </c>
      <c r="J324" s="61" t="n">
        <v>2.8044266265</v>
      </c>
      <c r="K324" s="59" t="n">
        <v>0.206498</v>
      </c>
      <c r="L324" s="60" t="n">
        <v>0.0315569</v>
      </c>
      <c r="M324" s="60" t="n">
        <v>0.0010149522</v>
      </c>
      <c r="N324" s="60" t="n">
        <v>2.37275</v>
      </c>
      <c r="O324" s="60" t="n">
        <v>0.819479</v>
      </c>
      <c r="P324" s="60" t="n">
        <v>2.17946</v>
      </c>
      <c r="Q324" s="61" t="n">
        <v>0.6721276058</v>
      </c>
      <c r="R324" s="59" t="n">
        <v>0.204227</v>
      </c>
      <c r="S324" s="60" t="n">
        <v>0.0293227</v>
      </c>
      <c r="T324" s="60" t="n">
        <v>0.0008642349</v>
      </c>
      <c r="U324" s="60" t="n">
        <v>2.30507</v>
      </c>
      <c r="V324" s="60" t="n">
        <v>0.63988</v>
      </c>
      <c r="W324" s="60" t="n">
        <v>2.18375</v>
      </c>
      <c r="X324" s="61" t="n">
        <v>0.4102535425</v>
      </c>
      <c r="Y324" s="60"/>
      <c r="Z324" s="60"/>
      <c r="AA324" s="9" t="n">
        <f aca="false">IF("na"=F324,"",F324/F323)</f>
        <v>1.42338357590529</v>
      </c>
      <c r="AB324" s="7" t="n">
        <f aca="false">IF("na"=J324,"",J324/J323)</f>
        <v>2.18812796902394</v>
      </c>
      <c r="AC324" s="7" t="n">
        <f aca="false">IF("na"=M324,"",M324/M323)</f>
        <v>2.32388623365704</v>
      </c>
      <c r="AD324" s="7" t="n">
        <f aca="false">IF("na"=Q324,"",Q324/Q323)</f>
        <v>1.50442667447478</v>
      </c>
      <c r="AE324" s="7" t="n">
        <f aca="false">IF("na"=T324,"",T324/T323)</f>
        <v>3.66251510800635</v>
      </c>
      <c r="AF324" s="7" t="n">
        <f aca="false">IF("na"=X324,"",X324/X323)</f>
        <v>2.05212312155411</v>
      </c>
      <c r="AG324" s="7" t="n">
        <f aca="false">ROW()</f>
        <v>324</v>
      </c>
      <c r="AH324" s="62" t="n">
        <f aca="true">SUM(IF(INDIRECT(ADDRESS(ROW(),AH$40))&gt;INDIRECT(ADDRESS($AG324,AH$40)),1,0),IF(INDIRECT(ADDRESS(ROW(),AH$40))&gt;INDIRECT(ADDRESS($AG324+1,AH$40)),1,0),IF(INDIRECT(ADDRESS(ROW(),AH$40))&gt;INDIRECT(ADDRESS($AG324+2,AH$40)),1,0),IF(INDIRECT(ADDRESS(ROW(),AH$40))&gt;INDIRECT(ADDRESS($AG324+3,AH$40)),1,0))+1</f>
        <v>3</v>
      </c>
      <c r="AI324" s="62" t="n">
        <f aca="true">SUM(IF(INDIRECT(ADDRESS(ROW(),AI$40))&gt;INDIRECT(ADDRESS($AG324,AI$40)),1,0),IF(INDIRECT(ADDRESS(ROW(),AI$40))&gt;INDIRECT(ADDRESS($AG324+1,AI$40)),1,0),IF(INDIRECT(ADDRESS(ROW(),AI$40))&gt;INDIRECT(ADDRESS($AG324+2,AI$40)),1,0),IF(INDIRECT(ADDRESS(ROW(),AI$40))&gt;INDIRECT(ADDRESS($AG324+3,AI$40)),1,0))+1</f>
        <v>4</v>
      </c>
      <c r="AJ324" s="62" t="n">
        <f aca="true">SUM(IF(INDIRECT(ADDRESS(ROW(),AJ$40))&gt;INDIRECT(ADDRESS($AG324,AJ$40)),1,0),IF(INDIRECT(ADDRESS(ROW(),AJ$40))&gt;INDIRECT(ADDRESS($AG324+1,AJ$40)),1,0),IF(INDIRECT(ADDRESS(ROW(),AJ$40))&gt;INDIRECT(ADDRESS($AG324+2,AJ$40)),1,0),IF(INDIRECT(ADDRESS(ROW(),AJ$40))&gt;INDIRECT(ADDRESS($AG324+3,AJ$40)),1,0))+1</f>
        <v>3</v>
      </c>
      <c r="AK324" s="62" t="n">
        <f aca="true">SUM(IF(INDIRECT(ADDRESS(ROW(),AK$40))&gt;INDIRECT(ADDRESS($AG324,AK$40)),1,0),IF(INDIRECT(ADDRESS(ROW(),AK$40))&gt;INDIRECT(ADDRESS($AG324+1,AK$40)),1,0),IF(INDIRECT(ADDRESS(ROW(),AK$40))&gt;INDIRECT(ADDRESS($AG324+2,AK$40)),1,0),IF(INDIRECT(ADDRESS(ROW(),AK$40))&gt;INDIRECT(ADDRESS($AG324+3,AK$40)),1,0))+1</f>
        <v>2</v>
      </c>
      <c r="AL324" s="62" t="n">
        <f aca="true">SUM(IF(INDIRECT(ADDRESS(ROW(),AL$40))&gt;INDIRECT(ADDRESS($AG324,AL$40)),1,0),IF(INDIRECT(ADDRESS(ROW(),AL$40))&gt;INDIRECT(ADDRESS($AG324+1,AL$40)),1,0),IF(INDIRECT(ADDRESS(ROW(),AL$40))&gt;INDIRECT(ADDRESS($AG324+2,AL$40)),1,0),IF(INDIRECT(ADDRESS(ROW(),AL$40))&gt;INDIRECT(ADDRESS($AG324+3,AL$40)),1,0))+1</f>
        <v>3</v>
      </c>
      <c r="AM324" s="62" t="n">
        <f aca="true">SUM(IF(INDIRECT(ADDRESS(ROW(),AM$40))&gt;INDIRECT(ADDRESS($AG324,AM$40)),1,0),IF(INDIRECT(ADDRESS(ROW(),AM$40))&gt;INDIRECT(ADDRESS($AG324+1,AM$40)),1,0),IF(INDIRECT(ADDRESS(ROW(),AM$40))&gt;INDIRECT(ADDRESS($AG324+2,AM$40)),1,0),IF(INDIRECT(ADDRESS(ROW(),AM$40))&gt;INDIRECT(ADDRESS($AG324+3,AM$40)),1,0))+1</f>
        <v>4</v>
      </c>
      <c r="AO324" s="8" t="n">
        <f aca="false">IF("na"=F324,"",SQRT(F324)/SQRT(F323))</f>
        <v>1.19305640097411</v>
      </c>
      <c r="AP324" s="8" t="n">
        <f aca="false">IF("na"=J324,"",SQRT(J324)/SQRT(J323))</f>
        <v>1.47923222281829</v>
      </c>
      <c r="AQ324" s="8" t="n">
        <f aca="false">IF("na"=M324,"",SQRT(M324)/SQRT(M323))</f>
        <v>1.52442980607736</v>
      </c>
      <c r="AR324" s="8" t="n">
        <f aca="false">IF("na"=Q324,"",SQRT(Q324)/SQRT(Q323))</f>
        <v>1.22655072234082</v>
      </c>
      <c r="AS324" s="8" t="n">
        <f aca="false">IF("na"=T324,"",SQRT(T324)/SQRT(T323))</f>
        <v>1.91376986808925</v>
      </c>
      <c r="AT324" s="8" t="n">
        <f aca="false">IF("na"=X324,"",SQRT(X324)/SQRT(X323))</f>
        <v>1.43252334066643</v>
      </c>
    </row>
    <row r="325" customFormat="false" ht="12.75" hidden="false" customHeight="true" outlineLevel="0" collapsed="false">
      <c r="A325" s="11" t="s">
        <v>281</v>
      </c>
      <c r="B325" s="57" t="n">
        <v>0.202126</v>
      </c>
      <c r="C325" s="57" t="n">
        <v>2.15534</v>
      </c>
      <c r="D325" s="59" t="n">
        <v>0.185743</v>
      </c>
      <c r="E325" s="60" t="n">
        <v>0.0280683</v>
      </c>
      <c r="F325" s="60" t="n">
        <v>0.001056232</v>
      </c>
      <c r="G325" s="60" t="n">
        <v>2.39627</v>
      </c>
      <c r="H325" s="60" t="n">
        <v>1.41651</v>
      </c>
      <c r="I325" s="60" t="n">
        <v>2.00921</v>
      </c>
      <c r="J325" s="61" t="n">
        <v>2.027854557</v>
      </c>
      <c r="K325" s="59" t="n">
        <v>0.18578</v>
      </c>
      <c r="L325" s="60" t="n">
        <v>0.021416</v>
      </c>
      <c r="M325" s="60" t="n">
        <v>0.0007258367</v>
      </c>
      <c r="N325" s="60" t="n">
        <v>2.1684</v>
      </c>
      <c r="O325" s="60" t="n">
        <v>0.8362</v>
      </c>
      <c r="P325" s="60" t="n">
        <v>2.00057</v>
      </c>
      <c r="Q325" s="61" t="n">
        <v>0.7231841929</v>
      </c>
      <c r="R325" s="59" t="n">
        <v>0.185711</v>
      </c>
      <c r="S325" s="60" t="n">
        <v>0.0167857</v>
      </c>
      <c r="T325" s="60" t="n">
        <v>0.0005512119</v>
      </c>
      <c r="U325" s="60" t="n">
        <v>2.06406</v>
      </c>
      <c r="V325" s="60" t="n">
        <v>0.460589</v>
      </c>
      <c r="W325" s="60" t="n">
        <v>1.98702</v>
      </c>
      <c r="X325" s="61" t="n">
        <v>0.2404738493</v>
      </c>
      <c r="Y325" s="60"/>
      <c r="Z325" s="60"/>
      <c r="AA325" s="9" t="n">
        <f aca="false">IF("na"=F325,"",F325/F323)</f>
        <v>1.0506674550247</v>
      </c>
      <c r="AB325" s="7" t="n">
        <f aca="false">IF("na"=J325,"",J325/J323)</f>
        <v>1.58221478549507</v>
      </c>
      <c r="AC325" s="7" t="n">
        <f aca="false">IF("na"=M325,"",M325/M323)</f>
        <v>1.66191266447135</v>
      </c>
      <c r="AD325" s="7" t="n">
        <f aca="false">IF("na"=Q325,"",Q325/Q323)</f>
        <v>1.61870689578702</v>
      </c>
      <c r="AE325" s="7" t="n">
        <f aca="false">IF("na"=T325,"",T325/T323)</f>
        <v>2.33596434425743</v>
      </c>
      <c r="AF325" s="7" t="n">
        <f aca="false">IF("na"=X325,"",X325/X323)</f>
        <v>1.20287065230558</v>
      </c>
      <c r="AG325" s="7" t="n">
        <f aca="false">AG324</f>
        <v>324</v>
      </c>
      <c r="AH325" s="62" t="n">
        <f aca="true">SUM(IF(INDIRECT(ADDRESS(ROW(),AH$40))&gt;INDIRECT(ADDRESS($AG325,AH$40)),1,0),IF(INDIRECT(ADDRESS(ROW(),AH$40))&gt;INDIRECT(ADDRESS($AG325+1,AH$40)),1,0),IF(INDIRECT(ADDRESS(ROW(),AH$40))&gt;INDIRECT(ADDRESS($AG325+2,AH$40)),1,0),IF(INDIRECT(ADDRESS(ROW(),AH$40))&gt;INDIRECT(ADDRESS($AG325+3,AH$40)),1,0))+1</f>
        <v>2</v>
      </c>
      <c r="AI325" s="62" t="n">
        <f aca="true">SUM(IF(INDIRECT(ADDRESS(ROW(),AI$40))&gt;INDIRECT(ADDRESS($AG325,AI$40)),1,0),IF(INDIRECT(ADDRESS(ROW(),AI$40))&gt;INDIRECT(ADDRESS($AG325+1,AI$40)),1,0),IF(INDIRECT(ADDRESS(ROW(),AI$40))&gt;INDIRECT(ADDRESS($AG325+2,AI$40)),1,0),IF(INDIRECT(ADDRESS(ROW(),AI$40))&gt;INDIRECT(ADDRESS($AG325+3,AI$40)),1,0))+1</f>
        <v>3</v>
      </c>
      <c r="AJ325" s="62" t="n">
        <f aca="true">SUM(IF(INDIRECT(ADDRESS(ROW(),AJ$40))&gt;INDIRECT(ADDRESS($AG325,AJ$40)),1,0),IF(INDIRECT(ADDRESS(ROW(),AJ$40))&gt;INDIRECT(ADDRESS($AG325+1,AJ$40)),1,0),IF(INDIRECT(ADDRESS(ROW(),AJ$40))&gt;INDIRECT(ADDRESS($AG325+2,AJ$40)),1,0),IF(INDIRECT(ADDRESS(ROW(),AJ$40))&gt;INDIRECT(ADDRESS($AG325+3,AJ$40)),1,0))+1</f>
        <v>2</v>
      </c>
      <c r="AK325" s="62" t="n">
        <f aca="true">SUM(IF(INDIRECT(ADDRESS(ROW(),AK$40))&gt;INDIRECT(ADDRESS($AG325,AK$40)),1,0),IF(INDIRECT(ADDRESS(ROW(),AK$40))&gt;INDIRECT(ADDRESS($AG325+1,AK$40)),1,0),IF(INDIRECT(ADDRESS(ROW(),AK$40))&gt;INDIRECT(ADDRESS($AG325+2,AK$40)),1,0),IF(INDIRECT(ADDRESS(ROW(),AK$40))&gt;INDIRECT(ADDRESS($AG325+3,AK$40)),1,0))+1</f>
        <v>4</v>
      </c>
      <c r="AL325" s="62" t="n">
        <f aca="true">SUM(IF(INDIRECT(ADDRESS(ROW(),AL$40))&gt;INDIRECT(ADDRESS($AG325,AL$40)),1,0),IF(INDIRECT(ADDRESS(ROW(),AL$40))&gt;INDIRECT(ADDRESS($AG325+1,AL$40)),1,0),IF(INDIRECT(ADDRESS(ROW(),AL$40))&gt;INDIRECT(ADDRESS($AG325+2,AL$40)),1,0),IF(INDIRECT(ADDRESS(ROW(),AL$40))&gt;INDIRECT(ADDRESS($AG325+3,AL$40)),1,0))+1</f>
        <v>2</v>
      </c>
      <c r="AM325" s="62" t="n">
        <f aca="true">SUM(IF(INDIRECT(ADDRESS(ROW(),AM$40))&gt;INDIRECT(ADDRESS($AG325,AM$40)),1,0),IF(INDIRECT(ADDRESS(ROW(),AM$40))&gt;INDIRECT(ADDRESS($AG325+1,AM$40)),1,0),IF(INDIRECT(ADDRESS(ROW(),AM$40))&gt;INDIRECT(ADDRESS($AG325+2,AM$40)),1,0),IF(INDIRECT(ADDRESS(ROW(),AM$40))&gt;INDIRECT(ADDRESS($AG325+3,AM$40)),1,0))+1</f>
        <v>2</v>
      </c>
      <c r="AO325" s="8" t="n">
        <f aca="false">IF("na"=F325,"",SQRT(F325)/SQRT(F323))</f>
        <v>1.02502070955893</v>
      </c>
      <c r="AP325" s="8" t="n">
        <f aca="false">IF("na"=J325,"",SQRT(J325)/SQRT(J323))</f>
        <v>1.25786119484427</v>
      </c>
      <c r="AQ325" s="8" t="n">
        <f aca="false">IF("na"=M325,"",SQRT(M325)/SQRT(M323))</f>
        <v>1.28915191675432</v>
      </c>
      <c r="AR325" s="8" t="n">
        <f aca="false">IF("na"=Q325,"",SQRT(Q325)/SQRT(Q323))</f>
        <v>1.27228412541657</v>
      </c>
      <c r="AS325" s="8" t="n">
        <f aca="false">IF("na"=T325,"",SQRT(T325)/SQRT(T323))</f>
        <v>1.52838618950102</v>
      </c>
      <c r="AT325" s="8" t="n">
        <f aca="false">IF("na"=X325,"",SQRT(X325)/SQRT(X323))</f>
        <v>1.09675459985613</v>
      </c>
    </row>
    <row r="326" customFormat="false" ht="12.75" hidden="false" customHeight="true" outlineLevel="0" collapsed="false">
      <c r="A326" s="11" t="s">
        <v>282</v>
      </c>
      <c r="B326" s="57" t="n">
        <v>0.202126</v>
      </c>
      <c r="C326" s="57" t="n">
        <v>2.15534</v>
      </c>
      <c r="D326" s="63" t="n">
        <v>0.192602</v>
      </c>
      <c r="E326" s="64" t="n">
        <v>0.0303648</v>
      </c>
      <c r="F326" s="65" t="n">
        <v>0.0010127275</v>
      </c>
      <c r="G326" s="64" t="n">
        <v>2.35926</v>
      </c>
      <c r="H326" s="65" t="n">
        <v>1.27212</v>
      </c>
      <c r="I326" s="65" t="n">
        <v>2.02992</v>
      </c>
      <c r="J326" s="66" t="n">
        <v>1.6340194708</v>
      </c>
      <c r="K326" s="63" t="n">
        <v>0.193478</v>
      </c>
      <c r="L326" s="64" t="n">
        <v>0.0211075</v>
      </c>
      <c r="M326" s="65" t="n">
        <v>0.0005203144</v>
      </c>
      <c r="N326" s="64" t="n">
        <v>2.20961</v>
      </c>
      <c r="O326" s="65" t="n">
        <v>0.676868</v>
      </c>
      <c r="P326" s="65" t="n">
        <v>2.06052</v>
      </c>
      <c r="Q326" s="66" t="n">
        <v>0.4671411218</v>
      </c>
      <c r="R326" s="63" t="n">
        <v>0.194651</v>
      </c>
      <c r="S326" s="64" t="n">
        <v>0.0152016</v>
      </c>
      <c r="T326" s="65" t="n">
        <v>0.0002869642</v>
      </c>
      <c r="U326" s="64" t="n">
        <v>2.07501</v>
      </c>
      <c r="V326" s="65" t="n">
        <v>0.39066</v>
      </c>
      <c r="W326" s="65" t="n">
        <v>2.01708</v>
      </c>
      <c r="X326" s="66" t="n">
        <v>0.1717310632</v>
      </c>
      <c r="Y326" s="64"/>
      <c r="Z326" s="64"/>
      <c r="AA326" s="9" t="n">
        <f aca="false">IF("na"=F326,"",F326/F323)</f>
        <v>1.00739214969678</v>
      </c>
      <c r="AB326" s="7" t="n">
        <f aca="false">IF("na"=J326,"",J326/J323)</f>
        <v>1.27492859759694</v>
      </c>
      <c r="AC326" s="7" t="n">
        <f aca="false">IF("na"=M326,"",M326/M323)</f>
        <v>1.19133834217368</v>
      </c>
      <c r="AD326" s="7" t="n">
        <f aca="false">IF("na"=Q326,"",Q326/Q323)</f>
        <v>1.04560437380564</v>
      </c>
      <c r="AE326" s="7" t="n">
        <f aca="false">IF("na"=T326,"",T326/T323)</f>
        <v>1.21611695842989</v>
      </c>
      <c r="AF326" s="7" t="n">
        <f aca="false">IF("na"=X326,"",X326/X323)</f>
        <v>0.859013387999667</v>
      </c>
      <c r="AG326" s="7" t="n">
        <f aca="false">AG325</f>
        <v>324</v>
      </c>
      <c r="AH326" s="62" t="n">
        <f aca="true">SUM(IF(INDIRECT(ADDRESS(ROW(),AH$40))&gt;INDIRECT(ADDRESS($AG326,AH$40)),1,0),IF(INDIRECT(ADDRESS(ROW(),AH$40))&gt;INDIRECT(ADDRESS($AG326+1,AH$40)),1,0),IF(INDIRECT(ADDRESS(ROW(),AH$40))&gt;INDIRECT(ADDRESS($AG326+2,AH$40)),1,0),IF(INDIRECT(ADDRESS(ROW(),AH$40))&gt;INDIRECT(ADDRESS($AG326+3,AH$40)),1,0))+1</f>
        <v>1</v>
      </c>
      <c r="AI326" s="62" t="n">
        <f aca="true">SUM(IF(INDIRECT(ADDRESS(ROW(),AI$40))&gt;INDIRECT(ADDRESS($AG326,AI$40)),1,0),IF(INDIRECT(ADDRESS(ROW(),AI$40))&gt;INDIRECT(ADDRESS($AG326+1,AI$40)),1,0),IF(INDIRECT(ADDRESS(ROW(),AI$40))&gt;INDIRECT(ADDRESS($AG326+2,AI$40)),1,0),IF(INDIRECT(ADDRESS(ROW(),AI$40))&gt;INDIRECT(ADDRESS($AG326+3,AI$40)),1,0))+1</f>
        <v>1</v>
      </c>
      <c r="AJ326" s="62" t="n">
        <f aca="true">SUM(IF(INDIRECT(ADDRESS(ROW(),AJ$40))&gt;INDIRECT(ADDRESS($AG326,AJ$40)),1,0),IF(INDIRECT(ADDRESS(ROW(),AJ$40))&gt;INDIRECT(ADDRESS($AG326+1,AJ$40)),1,0),IF(INDIRECT(ADDRESS(ROW(),AJ$40))&gt;INDIRECT(ADDRESS($AG326+2,AJ$40)),1,0),IF(INDIRECT(ADDRESS(ROW(),AJ$40))&gt;INDIRECT(ADDRESS($AG326+3,AJ$40)),1,0))+1</f>
        <v>1</v>
      </c>
      <c r="AK326" s="62" t="n">
        <f aca="true">SUM(IF(INDIRECT(ADDRESS(ROW(),AK$40))&gt;INDIRECT(ADDRESS($AG326,AK$40)),1,0),IF(INDIRECT(ADDRESS(ROW(),AK$40))&gt;INDIRECT(ADDRESS($AG326+1,AK$40)),1,0),IF(INDIRECT(ADDRESS(ROW(),AK$40))&gt;INDIRECT(ADDRESS($AG326+2,AK$40)),1,0),IF(INDIRECT(ADDRESS(ROW(),AK$40))&gt;INDIRECT(ADDRESS($AG326+3,AK$40)),1,0))+1</f>
        <v>1</v>
      </c>
      <c r="AL326" s="62" t="n">
        <f aca="true">SUM(IF(INDIRECT(ADDRESS(ROW(),AL$40))&gt;INDIRECT(ADDRESS($AG326,AL$40)),1,0),IF(INDIRECT(ADDRESS(ROW(),AL$40))&gt;INDIRECT(ADDRESS($AG326+1,AL$40)),1,0),IF(INDIRECT(ADDRESS(ROW(),AL$40))&gt;INDIRECT(ADDRESS($AG326+2,AL$40)),1,0),IF(INDIRECT(ADDRESS(ROW(),AL$40))&gt;INDIRECT(ADDRESS($AG326+3,AL$40)),1,0))+1</f>
        <v>1</v>
      </c>
      <c r="AM326" s="62" t="n">
        <f aca="true">SUM(IF(INDIRECT(ADDRESS(ROW(),AM$40))&gt;INDIRECT(ADDRESS($AG326,AM$40)),1,0),IF(INDIRECT(ADDRESS(ROW(),AM$40))&gt;INDIRECT(ADDRESS($AG326+1,AM$40)),1,0),IF(INDIRECT(ADDRESS(ROW(),AM$40))&gt;INDIRECT(ADDRESS($AG326+2,AM$40)),1,0),IF(INDIRECT(ADDRESS(ROW(),AM$40))&gt;INDIRECT(ADDRESS($AG326+3,AM$40)),1,0))+1</f>
        <v>1</v>
      </c>
      <c r="AO326" s="8" t="n">
        <f aca="false">IF("na"=F326,"",SQRT(F326)/SQRT(F323))</f>
        <v>1.00368926949369</v>
      </c>
      <c r="AP326" s="8" t="n">
        <f aca="false">IF("na"=J326,"",SQRT(J326)/SQRT(J323))</f>
        <v>1.12912736110544</v>
      </c>
      <c r="AQ326" s="8" t="n">
        <f aca="false">IF("na"=M326,"",SQRT(M326)/SQRT(M323))</f>
        <v>1.09148446721595</v>
      </c>
      <c r="AR326" s="8" t="n">
        <f aca="false">IF("na"=Q326,"",SQRT(Q326)/SQRT(Q323))</f>
        <v>1.02254798117528</v>
      </c>
      <c r="AS326" s="8" t="n">
        <f aca="false">IF("na"=T326,"",SQRT(T326)/SQRT(T323))</f>
        <v>1.10277693049405</v>
      </c>
      <c r="AT326" s="8" t="n">
        <f aca="false">IF("na"=X326,"",SQRT(X326)/SQRT(X323))</f>
        <v>0.926829751356562</v>
      </c>
    </row>
    <row r="327" customFormat="false" ht="12.75" hidden="false" customHeight="true" outlineLevel="0" collapsed="false">
      <c r="A327" s="11" t="s">
        <v>283</v>
      </c>
      <c r="B327" s="57" t="n">
        <v>0.202126</v>
      </c>
      <c r="C327" s="57" t="n">
        <v>2.15534</v>
      </c>
      <c r="D327" s="67" t="n">
        <v>0.186736</v>
      </c>
      <c r="E327" s="7" t="n">
        <v>0.0347194</v>
      </c>
      <c r="F327" s="65" t="n">
        <v>0.0014422888</v>
      </c>
      <c r="G327" s="64" t="n">
        <v>2.37077</v>
      </c>
      <c r="H327" s="65" t="n">
        <v>1.36916</v>
      </c>
      <c r="I327" s="65" t="n">
        <v>1.97068</v>
      </c>
      <c r="J327" s="66" t="n">
        <v>1.9086984212</v>
      </c>
      <c r="K327" s="67" t="n">
        <v>0.186565</v>
      </c>
      <c r="L327" s="7" t="n">
        <v>0.0290413</v>
      </c>
      <c r="M327" s="65" t="n">
        <v>0.0010855418</v>
      </c>
      <c r="N327" s="64" t="n">
        <v>2.18408</v>
      </c>
      <c r="O327" s="65" t="n">
        <v>0.827426</v>
      </c>
      <c r="P327" s="65" t="n">
        <v>1.98198</v>
      </c>
      <c r="Q327" s="66" t="n">
        <v>0.714687475</v>
      </c>
      <c r="R327" s="67" t="n">
        <v>0.186586</v>
      </c>
      <c r="S327" s="7" t="n">
        <v>0.0261436</v>
      </c>
      <c r="T327" s="65" t="n">
        <v>0.0009249794</v>
      </c>
      <c r="U327" s="64" t="n">
        <v>2.10494</v>
      </c>
      <c r="V327" s="65" t="n">
        <v>0.577645</v>
      </c>
      <c r="W327" s="65" t="n">
        <v>1.99008</v>
      </c>
      <c r="X327" s="66" t="n">
        <v>0.3609846136</v>
      </c>
      <c r="Y327" s="64"/>
      <c r="Z327" s="64"/>
      <c r="AA327" s="9" t="n">
        <f aca="false">IF("na"=F327,"",F327/F323)</f>
        <v>1.43469039274196</v>
      </c>
      <c r="AB327" s="7" t="n">
        <f aca="false">IF("na"=J327,"",J327/J323)</f>
        <v>1.48924431125941</v>
      </c>
      <c r="AC327" s="7" t="n">
        <f aca="false">IF("na"=M327,"",M327/M323)</f>
        <v>2.48551177590362</v>
      </c>
      <c r="AD327" s="7" t="n">
        <f aca="false">IF("na"=Q327,"",Q327/Q323)</f>
        <v>1.5996886484424</v>
      </c>
      <c r="AE327" s="7" t="n">
        <f aca="false">IF("na"=T327,"",T327/T323)</f>
        <v>3.91994239887171</v>
      </c>
      <c r="AF327" s="7" t="n">
        <f aca="false">IF("na"=X327,"",X327/X323)</f>
        <v>1.80567574768434</v>
      </c>
      <c r="AG327" s="7" t="n">
        <f aca="false">AG326</f>
        <v>324</v>
      </c>
      <c r="AH327" s="62" t="n">
        <f aca="true">SUM(IF(INDIRECT(ADDRESS(ROW(),AH$40))&gt;INDIRECT(ADDRESS($AG327,AH$40)),1,0),IF(INDIRECT(ADDRESS(ROW(),AH$40))&gt;INDIRECT(ADDRESS($AG327+1,AH$40)),1,0),IF(INDIRECT(ADDRESS(ROW(),AH$40))&gt;INDIRECT(ADDRESS($AG327+2,AH$40)),1,0),IF(INDIRECT(ADDRESS(ROW(),AH$40))&gt;INDIRECT(ADDRESS($AG327+3,AH$40)),1,0))+1</f>
        <v>4</v>
      </c>
      <c r="AI327" s="62" t="n">
        <f aca="true">SUM(IF(INDIRECT(ADDRESS(ROW(),AI$40))&gt;INDIRECT(ADDRESS($AG327,AI$40)),1,0),IF(INDIRECT(ADDRESS(ROW(),AI$40))&gt;INDIRECT(ADDRESS($AG327+1,AI$40)),1,0),IF(INDIRECT(ADDRESS(ROW(),AI$40))&gt;INDIRECT(ADDRESS($AG327+2,AI$40)),1,0),IF(INDIRECT(ADDRESS(ROW(),AI$40))&gt;INDIRECT(ADDRESS($AG327+3,AI$40)),1,0))+1</f>
        <v>2</v>
      </c>
      <c r="AJ327" s="62" t="n">
        <f aca="true">SUM(IF(INDIRECT(ADDRESS(ROW(),AJ$40))&gt;INDIRECT(ADDRESS($AG327,AJ$40)),1,0),IF(INDIRECT(ADDRESS(ROW(),AJ$40))&gt;INDIRECT(ADDRESS($AG327+1,AJ$40)),1,0),IF(INDIRECT(ADDRESS(ROW(),AJ$40))&gt;INDIRECT(ADDRESS($AG327+2,AJ$40)),1,0),IF(INDIRECT(ADDRESS(ROW(),AJ$40))&gt;INDIRECT(ADDRESS($AG327+3,AJ$40)),1,0))+1</f>
        <v>4</v>
      </c>
      <c r="AK327" s="62" t="n">
        <f aca="true">SUM(IF(INDIRECT(ADDRESS(ROW(),AK$40))&gt;INDIRECT(ADDRESS($AG327,AK$40)),1,0),IF(INDIRECT(ADDRESS(ROW(),AK$40))&gt;INDIRECT(ADDRESS($AG327+1,AK$40)),1,0),IF(INDIRECT(ADDRESS(ROW(),AK$40))&gt;INDIRECT(ADDRESS($AG327+2,AK$40)),1,0),IF(INDIRECT(ADDRESS(ROW(),AK$40))&gt;INDIRECT(ADDRESS($AG327+3,AK$40)),1,0))+1</f>
        <v>3</v>
      </c>
      <c r="AL327" s="62" t="n">
        <f aca="true">SUM(IF(INDIRECT(ADDRESS(ROW(),AL$40))&gt;INDIRECT(ADDRESS($AG327,AL$40)),1,0),IF(INDIRECT(ADDRESS(ROW(),AL$40))&gt;INDIRECT(ADDRESS($AG327+1,AL$40)),1,0),IF(INDIRECT(ADDRESS(ROW(),AL$40))&gt;INDIRECT(ADDRESS($AG327+2,AL$40)),1,0),IF(INDIRECT(ADDRESS(ROW(),AL$40))&gt;INDIRECT(ADDRESS($AG327+3,AL$40)),1,0))+1</f>
        <v>4</v>
      </c>
      <c r="AM327" s="62" t="n">
        <f aca="true">SUM(IF(INDIRECT(ADDRESS(ROW(),AM$40))&gt;INDIRECT(ADDRESS($AG327,AM$40)),1,0),IF(INDIRECT(ADDRESS(ROW(),AM$40))&gt;INDIRECT(ADDRESS($AG327+1,AM$40)),1,0),IF(INDIRECT(ADDRESS(ROW(),AM$40))&gt;INDIRECT(ADDRESS($AG327+2,AM$40)),1,0),IF(INDIRECT(ADDRESS(ROW(),AM$40))&gt;INDIRECT(ADDRESS($AG327+3,AM$40)),1,0))+1</f>
        <v>3</v>
      </c>
      <c r="AO327" s="8" t="n">
        <f aca="false">IF("na"=F327,"",SQRT(F327)/SQRT(F323))</f>
        <v>1.1977856205273</v>
      </c>
      <c r="AP327" s="8" t="n">
        <f aca="false">IF("na"=J327,"",SQRT(J327)/SQRT(J323))</f>
        <v>1.22034598014637</v>
      </c>
      <c r="AQ327" s="8" t="n">
        <f aca="false">IF("na"=M327,"",SQRT(M327)/SQRT(M323))</f>
        <v>1.57655059414648</v>
      </c>
      <c r="AR327" s="8" t="n">
        <f aca="false">IF("na"=Q327,"",SQRT(Q327)/SQRT(Q323))</f>
        <v>1.26478798557007</v>
      </c>
      <c r="AS327" s="8" t="n">
        <f aca="false">IF("na"=T327,"",SQRT(T327)/SQRT(T323))</f>
        <v>1.97988444078732</v>
      </c>
      <c r="AT327" s="8" t="n">
        <f aca="false">IF("na"=X327,"",SQRT(X327)/SQRT(X323))</f>
        <v>1.34375434796853</v>
      </c>
    </row>
    <row r="328" customFormat="false" ht="12.75" hidden="false" customHeight="true" outlineLevel="0" collapsed="false">
      <c r="B328" s="68"/>
      <c r="C328" s="68"/>
      <c r="D328" s="7"/>
      <c r="E328" s="7"/>
      <c r="F328" s="7"/>
      <c r="G328" s="7"/>
      <c r="H328" s="7"/>
      <c r="I328" s="7"/>
      <c r="J328" s="7"/>
      <c r="K328" s="7"/>
      <c r="L328" s="7"/>
    </row>
    <row r="329" s="50" customFormat="true" ht="12.75" hidden="false" customHeight="true" outlineLevel="0" collapsed="false">
      <c r="A329" s="11"/>
      <c r="B329" s="11"/>
      <c r="C329" s="11"/>
      <c r="D329" s="11" t="s">
        <v>333</v>
      </c>
      <c r="E329" s="11"/>
      <c r="F329" s="11"/>
      <c r="G329" s="11"/>
      <c r="H329" s="11"/>
      <c r="I329" s="11"/>
      <c r="J329" s="11"/>
      <c r="K329" s="11"/>
      <c r="L329" s="11"/>
      <c r="M329" s="11"/>
      <c r="N329" s="11"/>
      <c r="O329" s="11"/>
      <c r="P329" s="11"/>
      <c r="Q329" s="11"/>
      <c r="R329" s="11"/>
      <c r="S329" s="11"/>
      <c r="T329" s="11"/>
      <c r="U329" s="11"/>
      <c r="V329" s="11"/>
      <c r="W329" s="11"/>
      <c r="X329" s="11"/>
      <c r="Y329" s="11"/>
      <c r="Z329" s="11"/>
      <c r="AA329" s="49"/>
      <c r="AH329" s="51"/>
      <c r="AI329" s="51"/>
      <c r="AJ329" s="51"/>
      <c r="AK329" s="51"/>
      <c r="AL329" s="51"/>
      <c r="AM329" s="5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customFormat="false" ht="12.75" hidden="false" customHeight="true" outlineLevel="0" collapsed="false">
      <c r="B330" s="52" t="s">
        <v>293</v>
      </c>
      <c r="C330" s="52" t="s">
        <v>293</v>
      </c>
      <c r="D330" s="53" t="n">
        <v>7</v>
      </c>
      <c r="E330" s="53"/>
      <c r="F330" s="53"/>
      <c r="G330" s="53"/>
      <c r="H330" s="53"/>
      <c r="I330" s="53"/>
      <c r="J330" s="53"/>
      <c r="K330" s="53" t="n">
        <v>15</v>
      </c>
      <c r="L330" s="53"/>
      <c r="M330" s="53"/>
      <c r="N330" s="53"/>
      <c r="O330" s="53"/>
      <c r="P330" s="53"/>
      <c r="Q330" s="53"/>
      <c r="R330" s="53" t="n">
        <v>30</v>
      </c>
      <c r="S330" s="53"/>
      <c r="T330" s="53"/>
      <c r="U330" s="53"/>
      <c r="V330" s="53"/>
      <c r="W330" s="53"/>
      <c r="X330" s="53"/>
      <c r="Y330" s="54"/>
      <c r="Z330" s="54"/>
    </row>
    <row r="331" customFormat="false" ht="12.75" hidden="false" customHeight="true" outlineLevel="0" collapsed="false">
      <c r="B331" s="55" t="s">
        <v>284</v>
      </c>
      <c r="C331" s="55" t="s">
        <v>294</v>
      </c>
      <c r="D331" s="56" t="s">
        <v>284</v>
      </c>
      <c r="E331" s="57" t="s">
        <v>287</v>
      </c>
      <c r="F331" s="57" t="s">
        <v>295</v>
      </c>
      <c r="G331" s="57" t="s">
        <v>296</v>
      </c>
      <c r="H331" s="57" t="s">
        <v>297</v>
      </c>
      <c r="I331" s="57" t="s">
        <v>298</v>
      </c>
      <c r="J331" s="58" t="s">
        <v>299</v>
      </c>
      <c r="K331" s="56" t="s">
        <v>284</v>
      </c>
      <c r="L331" s="57" t="s">
        <v>287</v>
      </c>
      <c r="M331" s="57" t="s">
        <v>295</v>
      </c>
      <c r="N331" s="57" t="s">
        <v>296</v>
      </c>
      <c r="O331" s="57" t="s">
        <v>297</v>
      </c>
      <c r="P331" s="57" t="s">
        <v>298</v>
      </c>
      <c r="Q331" s="58" t="s">
        <v>299</v>
      </c>
      <c r="R331" s="56" t="s">
        <v>284</v>
      </c>
      <c r="S331" s="57" t="s">
        <v>287</v>
      </c>
      <c r="T331" s="57" t="s">
        <v>295</v>
      </c>
      <c r="U331" s="57" t="s">
        <v>296</v>
      </c>
      <c r="V331" s="57" t="s">
        <v>297</v>
      </c>
      <c r="W331" s="57" t="s">
        <v>298</v>
      </c>
      <c r="X331" s="58" t="s">
        <v>299</v>
      </c>
      <c r="Y331" s="57"/>
      <c r="Z331" s="57"/>
    </row>
    <row r="332" customFormat="false" ht="12.75" hidden="false" customHeight="true" outlineLevel="0" collapsed="false">
      <c r="A332" s="11" t="s">
        <v>300</v>
      </c>
      <c r="B332" s="57" t="n">
        <v>0.3216</v>
      </c>
      <c r="C332" s="57" t="n">
        <v>1.90326</v>
      </c>
      <c r="D332" s="59" t="n">
        <v>0.320301</v>
      </c>
      <c r="E332" s="60" t="n">
        <v>0.0340163</v>
      </c>
      <c r="F332" s="60" t="n">
        <v>0.001158796</v>
      </c>
      <c r="G332" s="60" t="n">
        <v>1.99621</v>
      </c>
      <c r="H332" s="60" t="n">
        <v>0.566948</v>
      </c>
      <c r="I332" s="60" t="n">
        <v>1.88743</v>
      </c>
      <c r="J332" s="61" t="n">
        <v>0.3216806236</v>
      </c>
      <c r="K332" s="59" t="n">
        <v>0.321256</v>
      </c>
      <c r="L332" s="60" t="n">
        <v>0.0236496</v>
      </c>
      <c r="M332" s="60" t="n">
        <v>0.0005594218</v>
      </c>
      <c r="N332" s="60" t="n">
        <v>1.92673</v>
      </c>
      <c r="O332" s="60" t="n">
        <v>0.367498</v>
      </c>
      <c r="P332" s="60" t="n">
        <v>1.87547</v>
      </c>
      <c r="Q332" s="61" t="n">
        <v>0.1358270641</v>
      </c>
      <c r="R332" s="59" t="n">
        <v>0.319942</v>
      </c>
      <c r="S332" s="60" t="n">
        <v>0.0169052</v>
      </c>
      <c r="T332" s="60" t="n">
        <v>0.0002885346</v>
      </c>
      <c r="U332" s="60" t="n">
        <v>1.88466</v>
      </c>
      <c r="V332" s="60" t="n">
        <v>0.231537</v>
      </c>
      <c r="W332" s="60" t="n">
        <v>1.86211</v>
      </c>
      <c r="X332" s="61" t="n">
        <v>0.0553027048</v>
      </c>
      <c r="Y332" s="60"/>
      <c r="Z332" s="60"/>
      <c r="AH332" s="62"/>
      <c r="AI332" s="62"/>
    </row>
    <row r="333" customFormat="false" ht="12.75" hidden="false" customHeight="true" outlineLevel="0" collapsed="false">
      <c r="A333" s="11" t="s">
        <v>280</v>
      </c>
      <c r="B333" s="57" t="n">
        <v>0.3216</v>
      </c>
      <c r="C333" s="57" t="n">
        <v>1.90326</v>
      </c>
      <c r="D333" s="59" t="n">
        <v>0.320651</v>
      </c>
      <c r="E333" s="60" t="n">
        <v>0.0486573</v>
      </c>
      <c r="F333" s="60" t="n">
        <v>0.0023684334</v>
      </c>
      <c r="G333" s="60" t="n">
        <v>2.02986</v>
      </c>
      <c r="H333" s="60" t="n">
        <v>0.770984</v>
      </c>
      <c r="I333" s="60" t="n">
        <v>1.86009</v>
      </c>
      <c r="J333" s="61" t="n">
        <v>0.5962799771</v>
      </c>
      <c r="K333" s="59" t="n">
        <v>0.3195</v>
      </c>
      <c r="L333" s="60" t="n">
        <v>0.0440755</v>
      </c>
      <c r="M333" s="60" t="n">
        <v>0.0019470597</v>
      </c>
      <c r="N333" s="60" t="n">
        <v>2.00443</v>
      </c>
      <c r="O333" s="60" t="n">
        <v>0.56225</v>
      </c>
      <c r="P333" s="60" t="n">
        <v>1.89928</v>
      </c>
      <c r="Q333" s="61" t="n">
        <v>0.3161409029</v>
      </c>
      <c r="R333" s="59" t="s">
        <v>307</v>
      </c>
      <c r="S333" s="60" t="n">
        <v>0</v>
      </c>
      <c r="T333" s="60"/>
      <c r="U333" s="60" t="s">
        <v>307</v>
      </c>
      <c r="V333" s="60" t="s">
        <v>307</v>
      </c>
      <c r="W333" s="60" t="s">
        <v>307</v>
      </c>
      <c r="X333" s="61"/>
      <c r="Y333" s="60"/>
      <c r="Z333" s="60"/>
      <c r="AA333" s="9" t="n">
        <f aca="false">IF("na"=F333,"",F333/F332)</f>
        <v>2.04387433163387</v>
      </c>
      <c r="AB333" s="7" t="n">
        <f aca="false">IF("na"=J333,"",J333/J332)</f>
        <v>1.85363970769174</v>
      </c>
      <c r="AC333" s="7" t="n">
        <f aca="false">IF("na"=M333,"",M333/M332)</f>
        <v>3.48048592314422</v>
      </c>
      <c r="AD333" s="7" t="n">
        <f aca="false">IF("na"=Q333,"",Q333/Q332)</f>
        <v>2.32752511434133</v>
      </c>
      <c r="AE333" s="7" t="n">
        <f aca="false">IF("na"=T333,"",T333/T332)</f>
        <v>0</v>
      </c>
      <c r="AF333" s="7" t="n">
        <f aca="false">IF("na"=X333,"",X333/X332)</f>
        <v>0</v>
      </c>
      <c r="AG333" s="7" t="n">
        <f aca="false">ROW()</f>
        <v>333</v>
      </c>
      <c r="AH333" s="62" t="n">
        <f aca="true">SUM(IF(INDIRECT(ADDRESS(ROW(),AH$40))&gt;INDIRECT(ADDRESS($AG333,AH$40)),1,0),IF(INDIRECT(ADDRESS(ROW(),AH$40))&gt;INDIRECT(ADDRESS($AG333+1,AH$40)),1,0),IF(INDIRECT(ADDRESS(ROW(),AH$40))&gt;INDIRECT(ADDRESS($AG333+2,AH$40)),1,0),IF(INDIRECT(ADDRESS(ROW(),AH$40))&gt;INDIRECT(ADDRESS($AG333+3,AH$40)),1,0))+1</f>
        <v>2</v>
      </c>
      <c r="AI333" s="62" t="n">
        <f aca="true">SUM(IF(INDIRECT(ADDRESS(ROW(),AI$40))&gt;INDIRECT(ADDRESS($AG333,AI$40)),1,0),IF(INDIRECT(ADDRESS(ROW(),AI$40))&gt;INDIRECT(ADDRESS($AG333+1,AI$40)),1,0),IF(INDIRECT(ADDRESS(ROW(),AI$40))&gt;INDIRECT(ADDRESS($AG333+2,AI$40)),1,0),IF(INDIRECT(ADDRESS(ROW(),AI$40))&gt;INDIRECT(ADDRESS($AG333+3,AI$40)),1,0))+1</f>
        <v>3</v>
      </c>
      <c r="AJ333" s="62" t="n">
        <f aca="true">SUM(IF(INDIRECT(ADDRESS(ROW(),AJ$40))&gt;INDIRECT(ADDRESS($AG333,AJ$40)),1,0),IF(INDIRECT(ADDRESS(ROW(),AJ$40))&gt;INDIRECT(ADDRESS($AG333+1,AJ$40)),1,0),IF(INDIRECT(ADDRESS(ROW(),AJ$40))&gt;INDIRECT(ADDRESS($AG333+2,AJ$40)),1,0),IF(INDIRECT(ADDRESS(ROW(),AJ$40))&gt;INDIRECT(ADDRESS($AG333+3,AJ$40)),1,0))+1</f>
        <v>2</v>
      </c>
      <c r="AK333" s="62" t="n">
        <f aca="true">SUM(IF(INDIRECT(ADDRESS(ROW(),AK$40))&gt;INDIRECT(ADDRESS($AG333,AK$40)),1,0),IF(INDIRECT(ADDRESS(ROW(),AK$40))&gt;INDIRECT(ADDRESS($AG333+1,AK$40)),1,0),IF(INDIRECT(ADDRESS(ROW(),AK$40))&gt;INDIRECT(ADDRESS($AG333+2,AK$40)),1,0),IF(INDIRECT(ADDRESS(ROW(),AK$40))&gt;INDIRECT(ADDRESS($AG333+3,AK$40)),1,0))+1</f>
        <v>3</v>
      </c>
      <c r="AL333" s="62" t="n">
        <f aca="true">SUM(IF(INDIRECT(ADDRESS(ROW(),AL$40))&gt;INDIRECT(ADDRESS($AG333,AL$40)),1,0),IF(INDIRECT(ADDRESS(ROW(),AL$40))&gt;INDIRECT(ADDRESS($AG333+1,AL$40)),1,0),IF(INDIRECT(ADDRESS(ROW(),AL$40))&gt;INDIRECT(ADDRESS($AG333+2,AL$40)),1,0),IF(INDIRECT(ADDRESS(ROW(),AL$40))&gt;INDIRECT(ADDRESS($AG333+3,AL$40)),1,0))+1</f>
        <v>1</v>
      </c>
      <c r="AM333" s="62" t="n">
        <f aca="true">SUM(IF(INDIRECT(ADDRESS(ROW(),AM$40))&gt;INDIRECT(ADDRESS($AG333,AM$40)),1,0),IF(INDIRECT(ADDRESS(ROW(),AM$40))&gt;INDIRECT(ADDRESS($AG333+1,AM$40)),1,0),IF(INDIRECT(ADDRESS(ROW(),AM$40))&gt;INDIRECT(ADDRESS($AG333+2,AM$40)),1,0),IF(INDIRECT(ADDRESS(ROW(),AM$40))&gt;INDIRECT(ADDRESS($AG333+3,AM$40)),1,0))+1</f>
        <v>1</v>
      </c>
      <c r="AO333" s="8" t="n">
        <f aca="false">IF("na"=F333,"",SQRT(F333)/SQRT(F332))</f>
        <v>1.42964132971661</v>
      </c>
      <c r="AP333" s="8" t="n">
        <f aca="false">IF("na"=J333,"",SQRT(J333)/SQRT(J332))</f>
        <v>1.36148437658746</v>
      </c>
      <c r="AQ333" s="8" t="n">
        <f aca="false">IF("na"=M333,"",SQRT(M333)/SQRT(M332))</f>
        <v>1.86560604714506</v>
      </c>
      <c r="AR333" s="8" t="n">
        <f aca="false">IF("na"=Q333,"",SQRT(Q333)/SQRT(Q332))</f>
        <v>1.52562286110996</v>
      </c>
      <c r="AS333" s="8" t="n">
        <f aca="false">IF("na"=T333,"",SQRT(T333)/SQRT(T332))</f>
        <v>0</v>
      </c>
      <c r="AT333" s="8" t="n">
        <f aca="false">IF("na"=X333,"",SQRT(X333)/SQRT(X332))</f>
        <v>0</v>
      </c>
    </row>
    <row r="334" customFormat="false" ht="12.75" hidden="false" customHeight="true" outlineLevel="0" collapsed="false">
      <c r="A334" s="11" t="s">
        <v>281</v>
      </c>
      <c r="B334" s="57" t="n">
        <v>0.3216</v>
      </c>
      <c r="C334" s="57" t="n">
        <v>1.90326</v>
      </c>
      <c r="D334" s="59" t="n">
        <v>0.374426</v>
      </c>
      <c r="E334" s="60" t="n">
        <v>0.0383036</v>
      </c>
      <c r="F334" s="60" t="n">
        <v>0.0042577519</v>
      </c>
      <c r="G334" s="60" t="n">
        <v>2.13114</v>
      </c>
      <c r="H334" s="60" t="n">
        <v>0.639771</v>
      </c>
      <c r="I334" s="60" t="n">
        <v>2.00495</v>
      </c>
      <c r="J334" s="61" t="n">
        <v>0.4196477885</v>
      </c>
      <c r="K334" s="59" t="n">
        <v>0.37237</v>
      </c>
      <c r="L334" s="60" t="n">
        <v>0.0300435</v>
      </c>
      <c r="M334" s="60" t="n">
        <v>0.0034802047</v>
      </c>
      <c r="N334" s="60" t="n">
        <v>2.09571</v>
      </c>
      <c r="O334" s="60" t="n">
        <v>0.402021</v>
      </c>
      <c r="P334" s="60" t="n">
        <v>2.0356</v>
      </c>
      <c r="Q334" s="61" t="n">
        <v>0.17913476</v>
      </c>
      <c r="R334" s="59" t="n">
        <v>0.370931</v>
      </c>
      <c r="S334" s="60" t="n">
        <v>0.0254257</v>
      </c>
      <c r="T334" s="60" t="n">
        <v>0.0030800137</v>
      </c>
      <c r="U334" s="60" t="n">
        <v>2.09288</v>
      </c>
      <c r="V334" s="60" t="n">
        <v>0.30362</v>
      </c>
      <c r="W334" s="60" t="n">
        <v>2.05913</v>
      </c>
      <c r="X334" s="61" t="n">
        <v>0.1164805613</v>
      </c>
      <c r="Y334" s="60"/>
      <c r="Z334" s="60"/>
      <c r="AA334" s="9" t="n">
        <f aca="false">IF("na"=F334,"",F334/F332)</f>
        <v>3.67428943489622</v>
      </c>
      <c r="AB334" s="7" t="n">
        <f aca="false">IF("na"=J334,"",J334/J332)</f>
        <v>1.30454792024346</v>
      </c>
      <c r="AC334" s="7" t="n">
        <f aca="false">IF("na"=M334,"",M334/M332)</f>
        <v>6.22107450943099</v>
      </c>
      <c r="AD334" s="7" t="n">
        <f aca="false">IF("na"=Q334,"",Q334/Q332)</f>
        <v>1.31884437896792</v>
      </c>
      <c r="AE334" s="7" t="n">
        <f aca="false">IF("na"=T334,"",T334/T332)</f>
        <v>10.6746771444395</v>
      </c>
      <c r="AF334" s="7" t="n">
        <f aca="false">IF("na"=X334,"",X334/X332)</f>
        <v>2.10623624506699</v>
      </c>
      <c r="AG334" s="7" t="n">
        <f aca="false">AG333</f>
        <v>333</v>
      </c>
      <c r="AH334" s="62" t="n">
        <f aca="true">SUM(IF(INDIRECT(ADDRESS(ROW(),AH$40))&gt;INDIRECT(ADDRESS($AG334,AH$40)),1,0),IF(INDIRECT(ADDRESS(ROW(),AH$40))&gt;INDIRECT(ADDRESS($AG334+1,AH$40)),1,0),IF(INDIRECT(ADDRESS(ROW(),AH$40))&gt;INDIRECT(ADDRESS($AG334+2,AH$40)),1,0),IF(INDIRECT(ADDRESS(ROW(),AH$40))&gt;INDIRECT(ADDRESS($AG334+3,AH$40)),1,0))+1</f>
        <v>3</v>
      </c>
      <c r="AI334" s="62" t="n">
        <f aca="true">SUM(IF(INDIRECT(ADDRESS(ROW(),AI$40))&gt;INDIRECT(ADDRESS($AG334,AI$40)),1,0),IF(INDIRECT(ADDRESS(ROW(),AI$40))&gt;INDIRECT(ADDRESS($AG334+1,AI$40)),1,0),IF(INDIRECT(ADDRESS(ROW(),AI$40))&gt;INDIRECT(ADDRESS($AG334+2,AI$40)),1,0),IF(INDIRECT(ADDRESS(ROW(),AI$40))&gt;INDIRECT(ADDRESS($AG334+3,AI$40)),1,0))+1</f>
        <v>2</v>
      </c>
      <c r="AJ334" s="62" t="n">
        <f aca="true">SUM(IF(INDIRECT(ADDRESS(ROW(),AJ$40))&gt;INDIRECT(ADDRESS($AG334,AJ$40)),1,0),IF(INDIRECT(ADDRESS(ROW(),AJ$40))&gt;INDIRECT(ADDRESS($AG334+1,AJ$40)),1,0),IF(INDIRECT(ADDRESS(ROW(),AJ$40))&gt;INDIRECT(ADDRESS($AG334+2,AJ$40)),1,0),IF(INDIRECT(ADDRESS(ROW(),AJ$40))&gt;INDIRECT(ADDRESS($AG334+3,AJ$40)),1,0))+1</f>
        <v>3</v>
      </c>
      <c r="AK334" s="62" t="n">
        <f aca="true">SUM(IF(INDIRECT(ADDRESS(ROW(),AK$40))&gt;INDIRECT(ADDRESS($AG334,AK$40)),1,0),IF(INDIRECT(ADDRESS(ROW(),AK$40))&gt;INDIRECT(ADDRESS($AG334+1,AK$40)),1,0),IF(INDIRECT(ADDRESS(ROW(),AK$40))&gt;INDIRECT(ADDRESS($AG334+2,AK$40)),1,0),IF(INDIRECT(ADDRESS(ROW(),AK$40))&gt;INDIRECT(ADDRESS($AG334+3,AK$40)),1,0))+1</f>
        <v>2</v>
      </c>
      <c r="AL334" s="62" t="n">
        <f aca="true">SUM(IF(INDIRECT(ADDRESS(ROW(),AL$40))&gt;INDIRECT(ADDRESS($AG334,AL$40)),1,0),IF(INDIRECT(ADDRESS(ROW(),AL$40))&gt;INDIRECT(ADDRESS($AG334+1,AL$40)),1,0),IF(INDIRECT(ADDRESS(ROW(),AL$40))&gt;INDIRECT(ADDRESS($AG334+2,AL$40)),1,0),IF(INDIRECT(ADDRESS(ROW(),AL$40))&gt;INDIRECT(ADDRESS($AG334+3,AL$40)),1,0))+1</f>
        <v>3</v>
      </c>
      <c r="AM334" s="62" t="n">
        <f aca="true">SUM(IF(INDIRECT(ADDRESS(ROW(),AM$40))&gt;INDIRECT(ADDRESS($AG334,AM$40)),1,0),IF(INDIRECT(ADDRESS(ROW(),AM$40))&gt;INDIRECT(ADDRESS($AG334+1,AM$40)),1,0),IF(INDIRECT(ADDRESS(ROW(),AM$40))&gt;INDIRECT(ADDRESS($AG334+2,AM$40)),1,0),IF(INDIRECT(ADDRESS(ROW(),AM$40))&gt;INDIRECT(ADDRESS($AG334+3,AM$40)),1,0))+1</f>
        <v>3</v>
      </c>
      <c r="AO334" s="8" t="n">
        <f aca="false">IF("na"=F334,"",SQRT(F334)/SQRT(F332))</f>
        <v>1.91684361252978</v>
      </c>
      <c r="AP334" s="8" t="n">
        <f aca="false">IF("na"=J334,"",SQRT(J334)/SQRT(J332))</f>
        <v>1.14216807880603</v>
      </c>
      <c r="AQ334" s="8" t="n">
        <f aca="false">IF("na"=M334,"",SQRT(M334)/SQRT(M332))</f>
        <v>2.49420819288025</v>
      </c>
      <c r="AR334" s="8" t="n">
        <f aca="false">IF("na"=Q334,"",SQRT(Q334)/SQRT(Q332))</f>
        <v>1.14840949968551</v>
      </c>
      <c r="AS334" s="8" t="n">
        <f aca="false">IF("na"=T334,"",SQRT(T334)/SQRT(T332))</f>
        <v>3.26721244250194</v>
      </c>
      <c r="AT334" s="8" t="n">
        <f aca="false">IF("na"=X334,"",SQRT(X334)/SQRT(X332))</f>
        <v>1.45128778850612</v>
      </c>
    </row>
    <row r="335" customFormat="false" ht="12.75" hidden="false" customHeight="true" outlineLevel="0" collapsed="false">
      <c r="A335" s="11" t="s">
        <v>282</v>
      </c>
      <c r="B335" s="57" t="n">
        <v>0.3216</v>
      </c>
      <c r="C335" s="57" t="n">
        <v>1.90326</v>
      </c>
      <c r="D335" s="63" t="n">
        <v>0.322699</v>
      </c>
      <c r="E335" s="64" t="n">
        <v>0.0326929</v>
      </c>
      <c r="F335" s="65" t="n">
        <v>0.0010700335</v>
      </c>
      <c r="G335" s="64" t="n">
        <v>2.00525</v>
      </c>
      <c r="H335" s="65" t="n">
        <v>0.580406</v>
      </c>
      <c r="I335" s="65" t="n">
        <v>1.89303</v>
      </c>
      <c r="J335" s="66" t="n">
        <v>0.3369757777</v>
      </c>
      <c r="K335" s="63" t="n">
        <v>0.32271</v>
      </c>
      <c r="L335" s="64" t="n">
        <v>0.023349</v>
      </c>
      <c r="M335" s="65" t="n">
        <v>0.0005464079</v>
      </c>
      <c r="N335" s="64" t="n">
        <v>1.94633</v>
      </c>
      <c r="O335" s="65" t="n">
        <v>0.352842</v>
      </c>
      <c r="P335" s="65" t="n">
        <v>1.898</v>
      </c>
      <c r="Q335" s="66" t="n">
        <v>0.1245251445</v>
      </c>
      <c r="R335" s="63" t="n">
        <v>0.323367</v>
      </c>
      <c r="S335" s="64" t="n">
        <v>0.0161554</v>
      </c>
      <c r="T335" s="65" t="n">
        <v>0.0002641191</v>
      </c>
      <c r="U335" s="64" t="n">
        <v>1.92043</v>
      </c>
      <c r="V335" s="65" t="n">
        <v>0.23021</v>
      </c>
      <c r="W335" s="65" t="n">
        <v>1.89861</v>
      </c>
      <c r="X335" s="66" t="n">
        <v>0.0530182666</v>
      </c>
      <c r="Y335" s="64"/>
      <c r="Z335" s="64"/>
      <c r="AA335" s="9" t="n">
        <f aca="false">IF("na"=F335,"",F335/F332)</f>
        <v>0.923401099071795</v>
      </c>
      <c r="AB335" s="7" t="n">
        <f aca="false">IF("na"=J335,"",J335/J332)</f>
        <v>1.04754763880034</v>
      </c>
      <c r="AC335" s="7" t="n">
        <f aca="false">IF("na"=M335,"",M335/M332)</f>
        <v>0.976736873679217</v>
      </c>
      <c r="AD335" s="7" t="n">
        <f aca="false">IF("na"=Q335,"",Q335/Q332)</f>
        <v>0.916791843548358</v>
      </c>
      <c r="AE335" s="7" t="n">
        <f aca="false">IF("na"=T335,"",T335/T332)</f>
        <v>0.915381032292141</v>
      </c>
      <c r="AF335" s="7" t="n">
        <f aca="false">IF("na"=X335,"",X335/X332)</f>
        <v>0.95869210722583</v>
      </c>
      <c r="AG335" s="7" t="n">
        <f aca="false">AG334</f>
        <v>333</v>
      </c>
      <c r="AH335" s="62" t="n">
        <f aca="true">SUM(IF(INDIRECT(ADDRESS(ROW(),AH$40))&gt;INDIRECT(ADDRESS($AG335,AH$40)),1,0),IF(INDIRECT(ADDRESS(ROW(),AH$40))&gt;INDIRECT(ADDRESS($AG335+1,AH$40)),1,0),IF(INDIRECT(ADDRESS(ROW(),AH$40))&gt;INDIRECT(ADDRESS($AG335+2,AH$40)),1,0),IF(INDIRECT(ADDRESS(ROW(),AH$40))&gt;INDIRECT(ADDRESS($AG335+3,AH$40)),1,0))+1</f>
        <v>1</v>
      </c>
      <c r="AI335" s="62" t="n">
        <f aca="true">SUM(IF(INDIRECT(ADDRESS(ROW(),AI$40))&gt;INDIRECT(ADDRESS($AG335,AI$40)),1,0),IF(INDIRECT(ADDRESS(ROW(),AI$40))&gt;INDIRECT(ADDRESS($AG335+1,AI$40)),1,0),IF(INDIRECT(ADDRESS(ROW(),AI$40))&gt;INDIRECT(ADDRESS($AG335+2,AI$40)),1,0),IF(INDIRECT(ADDRESS(ROW(),AI$40))&gt;INDIRECT(ADDRESS($AG335+3,AI$40)),1,0))+1</f>
        <v>1</v>
      </c>
      <c r="AJ335" s="62" t="n">
        <f aca="true">SUM(IF(INDIRECT(ADDRESS(ROW(),AJ$40))&gt;INDIRECT(ADDRESS($AG335,AJ$40)),1,0),IF(INDIRECT(ADDRESS(ROW(),AJ$40))&gt;INDIRECT(ADDRESS($AG335+1,AJ$40)),1,0),IF(INDIRECT(ADDRESS(ROW(),AJ$40))&gt;INDIRECT(ADDRESS($AG335+2,AJ$40)),1,0),IF(INDIRECT(ADDRESS(ROW(),AJ$40))&gt;INDIRECT(ADDRESS($AG335+3,AJ$40)),1,0))+1</f>
        <v>1</v>
      </c>
      <c r="AK335" s="62" t="n">
        <f aca="true">SUM(IF(INDIRECT(ADDRESS(ROW(),AK$40))&gt;INDIRECT(ADDRESS($AG335,AK$40)),1,0),IF(INDIRECT(ADDRESS(ROW(),AK$40))&gt;INDIRECT(ADDRESS($AG335+1,AK$40)),1,0),IF(INDIRECT(ADDRESS(ROW(),AK$40))&gt;INDIRECT(ADDRESS($AG335+2,AK$40)),1,0),IF(INDIRECT(ADDRESS(ROW(),AK$40))&gt;INDIRECT(ADDRESS($AG335+3,AK$40)),1,0))+1</f>
        <v>1</v>
      </c>
      <c r="AL335" s="62" t="n">
        <f aca="true">SUM(IF(INDIRECT(ADDRESS(ROW(),AL$40))&gt;INDIRECT(ADDRESS($AG335,AL$40)),1,0),IF(INDIRECT(ADDRESS(ROW(),AL$40))&gt;INDIRECT(ADDRESS($AG335+1,AL$40)),1,0),IF(INDIRECT(ADDRESS(ROW(),AL$40))&gt;INDIRECT(ADDRESS($AG335+2,AL$40)),1,0),IF(INDIRECT(ADDRESS(ROW(),AL$40))&gt;INDIRECT(ADDRESS($AG335+3,AL$40)),1,0))+1</f>
        <v>2</v>
      </c>
      <c r="AM335" s="62" t="n">
        <f aca="true">SUM(IF(INDIRECT(ADDRESS(ROW(),AM$40))&gt;INDIRECT(ADDRESS($AG335,AM$40)),1,0),IF(INDIRECT(ADDRESS(ROW(),AM$40))&gt;INDIRECT(ADDRESS($AG335+1,AM$40)),1,0),IF(INDIRECT(ADDRESS(ROW(),AM$40))&gt;INDIRECT(ADDRESS($AG335+2,AM$40)),1,0),IF(INDIRECT(ADDRESS(ROW(),AM$40))&gt;INDIRECT(ADDRESS($AG335+3,AM$40)),1,0))+1</f>
        <v>2</v>
      </c>
      <c r="AO335" s="8" t="n">
        <f aca="false">IF("na"=F335,"",SQRT(F335)/SQRT(F332))</f>
        <v>0.960937614557675</v>
      </c>
      <c r="AP335" s="8" t="n">
        <f aca="false">IF("na"=J335,"",SQRT(J335)/SQRT(J332))</f>
        <v>1.02349774733525</v>
      </c>
      <c r="AQ335" s="8" t="n">
        <f aca="false">IF("na"=M335,"",SQRT(M335)/SQRT(M332))</f>
        <v>0.988299991743001</v>
      </c>
      <c r="AR335" s="8" t="n">
        <f aca="false">IF("na"=Q335,"",SQRT(Q335)/SQRT(Q332))</f>
        <v>0.957492477019197</v>
      </c>
      <c r="AS335" s="8" t="n">
        <f aca="false">IF("na"=T335,"",SQRT(T335)/SQRT(T332))</f>
        <v>0.956755471524538</v>
      </c>
      <c r="AT335" s="8" t="n">
        <f aca="false">IF("na"=X335,"",SQRT(X335)/SQRT(X332))</f>
        <v>0.979128238396702</v>
      </c>
    </row>
    <row r="336" customFormat="false" ht="12.75" hidden="false" customHeight="true" outlineLevel="0" collapsed="false">
      <c r="A336" s="11" t="s">
        <v>283</v>
      </c>
      <c r="B336" s="57" t="n">
        <v>0.3216</v>
      </c>
      <c r="C336" s="57" t="n">
        <v>1.90326</v>
      </c>
      <c r="D336" s="67" t="n">
        <v>0.370399</v>
      </c>
      <c r="E336" s="7" t="n">
        <v>0.049012</v>
      </c>
      <c r="F336" s="65" t="n">
        <v>0.0047835185</v>
      </c>
      <c r="G336" s="64" t="n">
        <v>2.24395</v>
      </c>
      <c r="H336" s="65" t="n">
        <v>0.786216</v>
      </c>
      <c r="I336" s="65" t="n">
        <v>2.06404</v>
      </c>
      <c r="J336" s="66" t="n">
        <v>0.643985807</v>
      </c>
      <c r="K336" s="67" t="n">
        <v>0.367207</v>
      </c>
      <c r="L336" s="7" t="n">
        <v>0.0428534</v>
      </c>
      <c r="M336" s="65" t="n">
        <v>0.0039164122</v>
      </c>
      <c r="N336" s="64" t="n">
        <v>2.19667</v>
      </c>
      <c r="O336" s="65" t="n">
        <v>0.560148</v>
      </c>
      <c r="P336" s="65" t="n">
        <v>2.09544</v>
      </c>
      <c r="Q336" s="66" t="n">
        <v>0.3506989343</v>
      </c>
      <c r="R336" s="67" t="n">
        <v>0.363583</v>
      </c>
      <c r="S336" s="7" t="n">
        <v>0.0389002</v>
      </c>
      <c r="T336" s="65" t="n">
        <v>0.0032757977</v>
      </c>
      <c r="U336" s="64" t="n">
        <v>2.18017</v>
      </c>
      <c r="V336" s="65" t="n">
        <v>0.441773</v>
      </c>
      <c r="W336" s="65" t="n">
        <v>2.12106</v>
      </c>
      <c r="X336" s="66" t="n">
        <v>0.2426002235</v>
      </c>
      <c r="Y336" s="64"/>
      <c r="Z336" s="64"/>
      <c r="AA336" s="9" t="n">
        <f aca="false">IF("na"=F336,"",F336/F332)</f>
        <v>4.12800743185168</v>
      </c>
      <c r="AB336" s="7" t="n">
        <f aca="false">IF("na"=J336,"",J336/J332)</f>
        <v>2.00194155244108</v>
      </c>
      <c r="AC336" s="7" t="n">
        <f aca="false">IF("na"=M336,"",M336/M332)</f>
        <v>7.00082156254905</v>
      </c>
      <c r="AD336" s="7" t="n">
        <f aca="false">IF("na"=Q336,"",Q336/Q332)</f>
        <v>2.58195181220883</v>
      </c>
      <c r="AE336" s="7" t="n">
        <f aca="false">IF("na"=T336,"",T336/T332)</f>
        <v>11.3532231489742</v>
      </c>
      <c r="AF336" s="7" t="n">
        <f aca="false">IF("na"=X336,"",X336/X332)</f>
        <v>4.38676958708175</v>
      </c>
      <c r="AG336" s="7" t="n">
        <f aca="false">AG335</f>
        <v>333</v>
      </c>
      <c r="AH336" s="62" t="n">
        <f aca="true">SUM(IF(INDIRECT(ADDRESS(ROW(),AH$40))&gt;INDIRECT(ADDRESS($AG336,AH$40)),1,0),IF(INDIRECT(ADDRESS(ROW(),AH$40))&gt;INDIRECT(ADDRESS($AG336+1,AH$40)),1,0),IF(INDIRECT(ADDRESS(ROW(),AH$40))&gt;INDIRECT(ADDRESS($AG336+2,AH$40)),1,0),IF(INDIRECT(ADDRESS(ROW(),AH$40))&gt;INDIRECT(ADDRESS($AG336+3,AH$40)),1,0))+1</f>
        <v>4</v>
      </c>
      <c r="AI336" s="62" t="n">
        <f aca="true">SUM(IF(INDIRECT(ADDRESS(ROW(),AI$40))&gt;INDIRECT(ADDRESS($AG336,AI$40)),1,0),IF(INDIRECT(ADDRESS(ROW(),AI$40))&gt;INDIRECT(ADDRESS($AG336+1,AI$40)),1,0),IF(INDIRECT(ADDRESS(ROW(),AI$40))&gt;INDIRECT(ADDRESS($AG336+2,AI$40)),1,0),IF(INDIRECT(ADDRESS(ROW(),AI$40))&gt;INDIRECT(ADDRESS($AG336+3,AI$40)),1,0))+1</f>
        <v>4</v>
      </c>
      <c r="AJ336" s="62" t="n">
        <f aca="true">SUM(IF(INDIRECT(ADDRESS(ROW(),AJ$40))&gt;INDIRECT(ADDRESS($AG336,AJ$40)),1,0),IF(INDIRECT(ADDRESS(ROW(),AJ$40))&gt;INDIRECT(ADDRESS($AG336+1,AJ$40)),1,0),IF(INDIRECT(ADDRESS(ROW(),AJ$40))&gt;INDIRECT(ADDRESS($AG336+2,AJ$40)),1,0),IF(INDIRECT(ADDRESS(ROW(),AJ$40))&gt;INDIRECT(ADDRESS($AG336+3,AJ$40)),1,0))+1</f>
        <v>4</v>
      </c>
      <c r="AK336" s="62" t="n">
        <f aca="true">SUM(IF(INDIRECT(ADDRESS(ROW(),AK$40))&gt;INDIRECT(ADDRESS($AG336,AK$40)),1,0),IF(INDIRECT(ADDRESS(ROW(),AK$40))&gt;INDIRECT(ADDRESS($AG336+1,AK$40)),1,0),IF(INDIRECT(ADDRESS(ROW(),AK$40))&gt;INDIRECT(ADDRESS($AG336+2,AK$40)),1,0),IF(INDIRECT(ADDRESS(ROW(),AK$40))&gt;INDIRECT(ADDRESS($AG336+3,AK$40)),1,0))+1</f>
        <v>4</v>
      </c>
      <c r="AL336" s="62" t="n">
        <f aca="true">SUM(IF(INDIRECT(ADDRESS(ROW(),AL$40))&gt;INDIRECT(ADDRESS($AG336,AL$40)),1,0),IF(INDIRECT(ADDRESS(ROW(),AL$40))&gt;INDIRECT(ADDRESS($AG336+1,AL$40)),1,0),IF(INDIRECT(ADDRESS(ROW(),AL$40))&gt;INDIRECT(ADDRESS($AG336+2,AL$40)),1,0),IF(INDIRECT(ADDRESS(ROW(),AL$40))&gt;INDIRECT(ADDRESS($AG336+3,AL$40)),1,0))+1</f>
        <v>4</v>
      </c>
      <c r="AM336" s="62" t="n">
        <f aca="true">SUM(IF(INDIRECT(ADDRESS(ROW(),AM$40))&gt;INDIRECT(ADDRESS($AG336,AM$40)),1,0),IF(INDIRECT(ADDRESS(ROW(),AM$40))&gt;INDIRECT(ADDRESS($AG336+1,AM$40)),1,0),IF(INDIRECT(ADDRESS(ROW(),AM$40))&gt;INDIRECT(ADDRESS($AG336+2,AM$40)),1,0),IF(INDIRECT(ADDRESS(ROW(),AM$40))&gt;INDIRECT(ADDRESS($AG336+3,AM$40)),1,0))+1</f>
        <v>4</v>
      </c>
      <c r="AO336" s="8" t="n">
        <f aca="false">IF("na"=F336,"",SQRT(F336)/SQRT(F332))</f>
        <v>2.03174984480169</v>
      </c>
      <c r="AP336" s="8" t="n">
        <f aca="false">IF("na"=J336,"",SQRT(J336)/SQRT(J332))</f>
        <v>1.41489983830697</v>
      </c>
      <c r="AQ336" s="8" t="n">
        <f aca="false">IF("na"=M336,"",SQRT(M336)/SQRT(M332))</f>
        <v>2.64590656723722</v>
      </c>
      <c r="AR336" s="8" t="n">
        <f aca="false">IF("na"=Q336,"",SQRT(Q336)/SQRT(Q332))</f>
        <v>1.60684529815687</v>
      </c>
      <c r="AS336" s="8" t="n">
        <f aca="false">IF("na"=T336,"",SQRT(T336)/SQRT(T332))</f>
        <v>3.36945442898018</v>
      </c>
      <c r="AT336" s="8" t="n">
        <f aca="false">IF("na"=X336,"",SQRT(X336)/SQRT(X332))</f>
        <v>2.09446164612335</v>
      </c>
    </row>
    <row r="337" customFormat="false" ht="12.75" hidden="false" customHeight="true" outlineLevel="0" collapsed="false">
      <c r="B337" s="68"/>
      <c r="C337" s="68"/>
      <c r="D337" s="7"/>
      <c r="E337" s="7"/>
      <c r="F337" s="7"/>
      <c r="G337" s="7"/>
      <c r="H337" s="7"/>
      <c r="I337" s="7"/>
      <c r="J337" s="7"/>
      <c r="K337" s="7"/>
      <c r="L337" s="7"/>
    </row>
    <row r="338" s="50" customFormat="true" ht="12.75" hidden="false" customHeight="true" outlineLevel="0" collapsed="false">
      <c r="A338" s="11"/>
      <c r="B338" s="11"/>
      <c r="C338" s="11"/>
      <c r="D338" s="11" t="s">
        <v>334</v>
      </c>
      <c r="E338" s="11"/>
      <c r="F338" s="11"/>
      <c r="G338" s="11"/>
      <c r="H338" s="11"/>
      <c r="I338" s="11"/>
      <c r="J338" s="11"/>
      <c r="K338" s="11"/>
      <c r="L338" s="11"/>
      <c r="M338" s="11"/>
      <c r="N338" s="11"/>
      <c r="O338" s="11"/>
      <c r="P338" s="11"/>
      <c r="Q338" s="11"/>
      <c r="R338" s="11"/>
      <c r="S338" s="11"/>
      <c r="T338" s="11"/>
      <c r="U338" s="11"/>
      <c r="V338" s="11"/>
      <c r="W338" s="11"/>
      <c r="X338" s="11"/>
      <c r="Y338" s="11"/>
      <c r="Z338" s="11"/>
      <c r="AA338" s="49"/>
      <c r="AH338" s="51"/>
      <c r="AI338" s="51"/>
      <c r="AJ338" s="51"/>
      <c r="AK338" s="51"/>
      <c r="AL338" s="51"/>
      <c r="AM338" s="5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customFormat="false" ht="12.75" hidden="false" customHeight="true" outlineLevel="0" collapsed="false">
      <c r="B339" s="52" t="s">
        <v>293</v>
      </c>
      <c r="C339" s="52" t="s">
        <v>293</v>
      </c>
      <c r="D339" s="53" t="n">
        <v>7</v>
      </c>
      <c r="E339" s="53"/>
      <c r="F339" s="53"/>
      <c r="G339" s="53"/>
      <c r="H339" s="53"/>
      <c r="I339" s="53"/>
      <c r="J339" s="53"/>
      <c r="K339" s="53" t="n">
        <v>15</v>
      </c>
      <c r="L339" s="53"/>
      <c r="M339" s="53"/>
      <c r="N339" s="53"/>
      <c r="O339" s="53"/>
      <c r="P339" s="53"/>
      <c r="Q339" s="53"/>
      <c r="R339" s="53" t="n">
        <v>30</v>
      </c>
      <c r="S339" s="53"/>
      <c r="T339" s="53"/>
      <c r="U339" s="53"/>
      <c r="V339" s="53"/>
      <c r="W339" s="53"/>
      <c r="X339" s="53"/>
      <c r="Y339" s="54"/>
      <c r="Z339" s="54"/>
    </row>
    <row r="340" customFormat="false" ht="12.75" hidden="false" customHeight="true" outlineLevel="0" collapsed="false">
      <c r="B340" s="55" t="s">
        <v>284</v>
      </c>
      <c r="C340" s="55" t="s">
        <v>294</v>
      </c>
      <c r="D340" s="56" t="s">
        <v>284</v>
      </c>
      <c r="E340" s="57" t="s">
        <v>287</v>
      </c>
      <c r="F340" s="57" t="s">
        <v>295</v>
      </c>
      <c r="G340" s="57" t="s">
        <v>296</v>
      </c>
      <c r="H340" s="57" t="s">
        <v>297</v>
      </c>
      <c r="I340" s="57" t="s">
        <v>298</v>
      </c>
      <c r="J340" s="58" t="s">
        <v>299</v>
      </c>
      <c r="K340" s="56" t="s">
        <v>284</v>
      </c>
      <c r="L340" s="57" t="s">
        <v>287</v>
      </c>
      <c r="M340" s="57" t="s">
        <v>295</v>
      </c>
      <c r="N340" s="57" t="s">
        <v>296</v>
      </c>
      <c r="O340" s="57" t="s">
        <v>297</v>
      </c>
      <c r="P340" s="57" t="s">
        <v>298</v>
      </c>
      <c r="Q340" s="58" t="s">
        <v>299</v>
      </c>
      <c r="R340" s="56" t="s">
        <v>284</v>
      </c>
      <c r="S340" s="57" t="s">
        <v>287</v>
      </c>
      <c r="T340" s="57" t="s">
        <v>295</v>
      </c>
      <c r="U340" s="57" t="s">
        <v>296</v>
      </c>
      <c r="V340" s="57" t="s">
        <v>297</v>
      </c>
      <c r="W340" s="57" t="s">
        <v>298</v>
      </c>
      <c r="X340" s="58" t="s">
        <v>299</v>
      </c>
      <c r="Y340" s="57"/>
      <c r="Z340" s="57"/>
    </row>
    <row r="341" customFormat="false" ht="12.75" hidden="false" customHeight="true" outlineLevel="0" collapsed="false">
      <c r="A341" s="11" t="s">
        <v>300</v>
      </c>
      <c r="B341" s="57" t="n">
        <v>0.343686</v>
      </c>
      <c r="C341" s="57" t="n">
        <v>1.96531</v>
      </c>
      <c r="D341" s="59" t="n">
        <v>0.3507</v>
      </c>
      <c r="E341" s="60" t="n">
        <v>0.0355946</v>
      </c>
      <c r="F341" s="60" t="n">
        <v>0.0013161716</v>
      </c>
      <c r="G341" s="60" t="n">
        <v>2.29665</v>
      </c>
      <c r="H341" s="60" t="n">
        <v>0.929194</v>
      </c>
      <c r="I341" s="60" t="n">
        <v>2.06562</v>
      </c>
      <c r="J341" s="61" t="n">
        <v>0.8734635857</v>
      </c>
      <c r="K341" s="59" t="n">
        <v>0.349026</v>
      </c>
      <c r="L341" s="60" t="n">
        <v>0.0267221</v>
      </c>
      <c r="M341" s="60" t="n">
        <v>0.0007425862</v>
      </c>
      <c r="N341" s="60" t="n">
        <v>2.17249</v>
      </c>
      <c r="O341" s="60" t="n">
        <v>0.519827</v>
      </c>
      <c r="P341" s="60" t="n">
        <v>2.07778</v>
      </c>
      <c r="Q341" s="61" t="n">
        <v>0.2828696108</v>
      </c>
      <c r="R341" s="59" t="n">
        <v>0.351113</v>
      </c>
      <c r="S341" s="60" t="n">
        <v>0.0186689</v>
      </c>
      <c r="T341" s="60" t="n">
        <v>0.0004036881</v>
      </c>
      <c r="U341" s="60" t="n">
        <v>2.11242</v>
      </c>
      <c r="V341" s="60" t="n">
        <v>0.352041</v>
      </c>
      <c r="W341" s="60" t="n">
        <v>2.06486</v>
      </c>
      <c r="X341" s="61" t="n">
        <v>0.1338430681</v>
      </c>
      <c r="Y341" s="60"/>
      <c r="Z341" s="60"/>
      <c r="AH341" s="62"/>
      <c r="AI341" s="62"/>
    </row>
    <row r="342" customFormat="false" ht="12.75" hidden="false" customHeight="true" outlineLevel="0" collapsed="false">
      <c r="A342" s="11" t="s">
        <v>280</v>
      </c>
      <c r="B342" s="57" t="n">
        <v>0.343686</v>
      </c>
      <c r="C342" s="57" t="n">
        <v>1.96531</v>
      </c>
      <c r="D342" s="59" t="n">
        <v>0.350593</v>
      </c>
      <c r="E342" s="60" t="n">
        <v>0.0468486</v>
      </c>
      <c r="F342" s="60" t="n">
        <v>0.0022424979</v>
      </c>
      <c r="G342" s="60" t="n">
        <v>2.41218</v>
      </c>
      <c r="H342" s="60" t="n">
        <v>1.16334</v>
      </c>
      <c r="I342" s="60" t="n">
        <v>2.09936</v>
      </c>
      <c r="J342" s="61" t="n">
        <v>1.3713293581</v>
      </c>
      <c r="K342" s="59" t="n">
        <v>0.35059</v>
      </c>
      <c r="L342" s="60" t="n">
        <v>0.0423239</v>
      </c>
      <c r="M342" s="60" t="n">
        <v>0.0018389777</v>
      </c>
      <c r="N342" s="60" t="n">
        <v>2.20748</v>
      </c>
      <c r="O342" s="60" t="n">
        <v>0.698179</v>
      </c>
      <c r="P342" s="60" t="n">
        <v>2.05686</v>
      </c>
      <c r="Q342" s="61" t="n">
        <v>0.4958353185</v>
      </c>
      <c r="R342" s="59" t="n">
        <v>0.349469</v>
      </c>
      <c r="S342" s="60" t="n">
        <v>0.040816</v>
      </c>
      <c r="T342" s="60" t="n">
        <v>0.0016993888</v>
      </c>
      <c r="U342" s="60" t="n">
        <v>2.15856</v>
      </c>
      <c r="V342" s="60" t="n">
        <v>0.540707</v>
      </c>
      <c r="W342" s="60" t="n">
        <v>2.06458</v>
      </c>
      <c r="X342" s="61" t="n">
        <v>0.3022185927</v>
      </c>
      <c r="Y342" s="60"/>
      <c r="Z342" s="60"/>
      <c r="AA342" s="9" t="n">
        <f aca="false">IF("na"=F342,"",F342/F341)</f>
        <v>1.70380359217597</v>
      </c>
      <c r="AB342" s="7" t="n">
        <f aca="false">IF("na"=J342,"",J342/J341)</f>
        <v>1.56999030131406</v>
      </c>
      <c r="AC342" s="7" t="n">
        <f aca="false">IF("na"=M342,"",M342/M341)</f>
        <v>2.47645014141119</v>
      </c>
      <c r="AD342" s="7" t="n">
        <f aca="false">IF("na"=Q342,"",Q342/Q341)</f>
        <v>1.75287588192206</v>
      </c>
      <c r="AE342" s="7" t="n">
        <f aca="false">IF("na"=T342,"",T342/T341)</f>
        <v>4.20965790173156</v>
      </c>
      <c r="AF342" s="7" t="n">
        <f aca="false">IF("na"=X342,"",X342/X341)</f>
        <v>2.2580070599861</v>
      </c>
      <c r="AG342" s="7" t="n">
        <f aca="false">ROW()</f>
        <v>342</v>
      </c>
      <c r="AH342" s="62" t="n">
        <f aca="true">SUM(IF(INDIRECT(ADDRESS(ROW(),AH$40))&gt;INDIRECT(ADDRESS($AG342,AH$40)),1,0),IF(INDIRECT(ADDRESS(ROW(),AH$40))&gt;INDIRECT(ADDRESS($AG342+1,AH$40)),1,0),IF(INDIRECT(ADDRESS(ROW(),AH$40))&gt;INDIRECT(ADDRESS($AG342+2,AH$40)),1,0),IF(INDIRECT(ADDRESS(ROW(),AH$40))&gt;INDIRECT(ADDRESS($AG342+3,AH$40)),1,0))+1</f>
        <v>3</v>
      </c>
      <c r="AI342" s="62" t="n">
        <f aca="true">SUM(IF(INDIRECT(ADDRESS(ROW(),AI$40))&gt;INDIRECT(ADDRESS($AG342,AI$40)),1,0),IF(INDIRECT(ADDRESS(ROW(),AI$40))&gt;INDIRECT(ADDRESS($AG342+1,AI$40)),1,0),IF(INDIRECT(ADDRESS(ROW(),AI$40))&gt;INDIRECT(ADDRESS($AG342+2,AI$40)),1,0),IF(INDIRECT(ADDRESS(ROW(),AI$40))&gt;INDIRECT(ADDRESS($AG342+3,AI$40)),1,0))+1</f>
        <v>4</v>
      </c>
      <c r="AJ342" s="62" t="n">
        <f aca="true">SUM(IF(INDIRECT(ADDRESS(ROW(),AJ$40))&gt;INDIRECT(ADDRESS($AG342,AJ$40)),1,0),IF(INDIRECT(ADDRESS(ROW(),AJ$40))&gt;INDIRECT(ADDRESS($AG342+1,AJ$40)),1,0),IF(INDIRECT(ADDRESS(ROW(),AJ$40))&gt;INDIRECT(ADDRESS($AG342+2,AJ$40)),1,0),IF(INDIRECT(ADDRESS(ROW(),AJ$40))&gt;INDIRECT(ADDRESS($AG342+3,AJ$40)),1,0))+1</f>
        <v>3</v>
      </c>
      <c r="AK342" s="62" t="n">
        <f aca="true">SUM(IF(INDIRECT(ADDRESS(ROW(),AK$40))&gt;INDIRECT(ADDRESS($AG342,AK$40)),1,0),IF(INDIRECT(ADDRESS(ROW(),AK$40))&gt;INDIRECT(ADDRESS($AG342+1,AK$40)),1,0),IF(INDIRECT(ADDRESS(ROW(),AK$40))&gt;INDIRECT(ADDRESS($AG342+2,AK$40)),1,0),IF(INDIRECT(ADDRESS(ROW(),AK$40))&gt;INDIRECT(ADDRESS($AG342+3,AK$40)),1,0))+1</f>
        <v>4</v>
      </c>
      <c r="AL342" s="62" t="n">
        <f aca="true">SUM(IF(INDIRECT(ADDRESS(ROW(),AL$40))&gt;INDIRECT(ADDRESS($AG342,AL$40)),1,0),IF(INDIRECT(ADDRESS(ROW(),AL$40))&gt;INDIRECT(ADDRESS($AG342+1,AL$40)),1,0),IF(INDIRECT(ADDRESS(ROW(),AL$40))&gt;INDIRECT(ADDRESS($AG342+2,AL$40)),1,0),IF(INDIRECT(ADDRESS(ROW(),AL$40))&gt;INDIRECT(ADDRESS($AG342+3,AL$40)),1,0))+1</f>
        <v>4</v>
      </c>
      <c r="AM342" s="62" t="n">
        <f aca="true">SUM(IF(INDIRECT(ADDRESS(ROW(),AM$40))&gt;INDIRECT(ADDRESS($AG342,AM$40)),1,0),IF(INDIRECT(ADDRESS(ROW(),AM$40))&gt;INDIRECT(ADDRESS($AG342+1,AM$40)),1,0),IF(INDIRECT(ADDRESS(ROW(),AM$40))&gt;INDIRECT(ADDRESS($AG342+2,AM$40)),1,0),IF(INDIRECT(ADDRESS(ROW(),AM$40))&gt;INDIRECT(ADDRESS($AG342+3,AM$40)),1,0))+1</f>
        <v>4</v>
      </c>
      <c r="AO342" s="8" t="n">
        <f aca="false">IF("na"=F342,"",SQRT(F342)/SQRT(F341))</f>
        <v>1.30529827709071</v>
      </c>
      <c r="AP342" s="8" t="n">
        <f aca="false">IF("na"=J342,"",SQRT(J342)/SQRT(J341))</f>
        <v>1.25299253841117</v>
      </c>
      <c r="AQ342" s="8" t="n">
        <f aca="false">IF("na"=M342,"",SQRT(M342)/SQRT(M341))</f>
        <v>1.57367408995992</v>
      </c>
      <c r="AR342" s="8" t="n">
        <f aca="false">IF("na"=Q342,"",SQRT(Q342)/SQRT(Q341))</f>
        <v>1.32396219051832</v>
      </c>
      <c r="AS342" s="8" t="n">
        <f aca="false">IF("na"=T342,"",SQRT(T342)/SQRT(T341))</f>
        <v>2.0517450869276</v>
      </c>
      <c r="AT342" s="8" t="n">
        <f aca="false">IF("na"=X342,"",SQRT(X342)/SQRT(X341))</f>
        <v>1.50266664965524</v>
      </c>
    </row>
    <row r="343" customFormat="false" ht="12.75" hidden="false" customHeight="true" outlineLevel="0" collapsed="false">
      <c r="A343" s="11" t="s">
        <v>281</v>
      </c>
      <c r="B343" s="57" t="n">
        <v>0.343686</v>
      </c>
      <c r="C343" s="57" t="n">
        <v>1.96531</v>
      </c>
      <c r="D343" s="59" t="n">
        <v>0.363832</v>
      </c>
      <c r="E343" s="60" t="n">
        <v>0.0355113</v>
      </c>
      <c r="F343" s="60" t="n">
        <v>0.0016669137</v>
      </c>
      <c r="G343" s="60" t="n">
        <v>2.06251</v>
      </c>
      <c r="H343" s="60" t="n">
        <v>0.766609</v>
      </c>
      <c r="I343" s="60" t="n">
        <v>1.87392</v>
      </c>
      <c r="J343" s="61" t="n">
        <v>0.5960414909</v>
      </c>
      <c r="K343" s="59" t="n">
        <v>0.363527</v>
      </c>
      <c r="L343" s="60" t="n">
        <v>0.02742</v>
      </c>
      <c r="M343" s="60" t="n">
        <v>0.0011455216</v>
      </c>
      <c r="N343" s="60" t="n">
        <v>1.92911</v>
      </c>
      <c r="O343" s="60" t="n">
        <v>0.441913</v>
      </c>
      <c r="P343" s="60" t="n">
        <v>1.84905</v>
      </c>
      <c r="Q343" s="61" t="n">
        <v>0.2088034871</v>
      </c>
      <c r="R343" s="59" t="n">
        <v>0.365222</v>
      </c>
      <c r="S343" s="60" t="n">
        <v>0.0230964</v>
      </c>
      <c r="T343" s="60" t="n">
        <v>0.0009972428</v>
      </c>
      <c r="U343" s="60" t="n">
        <v>1.89111</v>
      </c>
      <c r="V343" s="60" t="n">
        <v>0.348535</v>
      </c>
      <c r="W343" s="60" t="n">
        <v>1.83682</v>
      </c>
      <c r="X343" s="61" t="n">
        <v>0.1379863263</v>
      </c>
      <c r="Y343" s="60"/>
      <c r="Z343" s="60"/>
      <c r="AA343" s="9" t="n">
        <f aca="false">IF("na"=F343,"",F343/F341)</f>
        <v>1.26648660402641</v>
      </c>
      <c r="AB343" s="7" t="n">
        <f aca="false">IF("na"=J343,"",J343/J341)</f>
        <v>0.68238848265475</v>
      </c>
      <c r="AC343" s="7" t="n">
        <f aca="false">IF("na"=M343,"",M343/M341)</f>
        <v>1.54261094536904</v>
      </c>
      <c r="AD343" s="7" t="n">
        <f aca="false">IF("na"=Q343,"",Q343/Q341)</f>
        <v>0.738161609193263</v>
      </c>
      <c r="AE343" s="7" t="n">
        <f aca="false">IF("na"=T343,"",T343/T341)</f>
        <v>2.47032994036733</v>
      </c>
      <c r="AF343" s="7" t="n">
        <f aca="false">IF("na"=X343,"",X343/X341)</f>
        <v>1.03095609103121</v>
      </c>
      <c r="AG343" s="7" t="n">
        <f aca="false">AG342</f>
        <v>342</v>
      </c>
      <c r="AH343" s="62" t="n">
        <f aca="true">SUM(IF(INDIRECT(ADDRESS(ROW(),AH$40))&gt;INDIRECT(ADDRESS($AG343,AH$40)),1,0),IF(INDIRECT(ADDRESS(ROW(),AH$40))&gt;INDIRECT(ADDRESS($AG343+1,AH$40)),1,0),IF(INDIRECT(ADDRESS(ROW(),AH$40))&gt;INDIRECT(ADDRESS($AG343+2,AH$40)),1,0),IF(INDIRECT(ADDRESS(ROW(),AH$40))&gt;INDIRECT(ADDRESS($AG343+3,AH$40)),1,0))+1</f>
        <v>2</v>
      </c>
      <c r="AI343" s="62" t="n">
        <f aca="true">SUM(IF(INDIRECT(ADDRESS(ROW(),AI$40))&gt;INDIRECT(ADDRESS($AG343,AI$40)),1,0),IF(INDIRECT(ADDRESS(ROW(),AI$40))&gt;INDIRECT(ADDRESS($AG343+1,AI$40)),1,0),IF(INDIRECT(ADDRESS(ROW(),AI$40))&gt;INDIRECT(ADDRESS($AG343+2,AI$40)),1,0),IF(INDIRECT(ADDRESS(ROW(),AI$40))&gt;INDIRECT(ADDRESS($AG343+3,AI$40)),1,0))+1</f>
        <v>1</v>
      </c>
      <c r="AJ343" s="62" t="n">
        <f aca="true">SUM(IF(INDIRECT(ADDRESS(ROW(),AJ$40))&gt;INDIRECT(ADDRESS($AG343,AJ$40)),1,0),IF(INDIRECT(ADDRESS(ROW(),AJ$40))&gt;INDIRECT(ADDRESS($AG343+1,AJ$40)),1,0),IF(INDIRECT(ADDRESS(ROW(),AJ$40))&gt;INDIRECT(ADDRESS($AG343+2,AJ$40)),1,0),IF(INDIRECT(ADDRESS(ROW(),AJ$40))&gt;INDIRECT(ADDRESS($AG343+3,AJ$40)),1,0))+1</f>
        <v>2</v>
      </c>
      <c r="AK343" s="62" t="n">
        <f aca="true">SUM(IF(INDIRECT(ADDRESS(ROW(),AK$40))&gt;INDIRECT(ADDRESS($AG343,AK$40)),1,0),IF(INDIRECT(ADDRESS(ROW(),AK$40))&gt;INDIRECT(ADDRESS($AG343+1,AK$40)),1,0),IF(INDIRECT(ADDRESS(ROW(),AK$40))&gt;INDIRECT(ADDRESS($AG343+2,AK$40)),1,0),IF(INDIRECT(ADDRESS(ROW(),AK$40))&gt;INDIRECT(ADDRESS($AG343+3,AK$40)),1,0))+1</f>
        <v>1</v>
      </c>
      <c r="AL343" s="62" t="n">
        <f aca="true">SUM(IF(INDIRECT(ADDRESS(ROW(),AL$40))&gt;INDIRECT(ADDRESS($AG343,AL$40)),1,0),IF(INDIRECT(ADDRESS(ROW(),AL$40))&gt;INDIRECT(ADDRESS($AG343+1,AL$40)),1,0),IF(INDIRECT(ADDRESS(ROW(),AL$40))&gt;INDIRECT(ADDRESS($AG343+2,AL$40)),1,0),IF(INDIRECT(ADDRESS(ROW(),AL$40))&gt;INDIRECT(ADDRESS($AG343+3,AL$40)),1,0))+1</f>
        <v>2</v>
      </c>
      <c r="AM343" s="62" t="n">
        <f aca="true">SUM(IF(INDIRECT(ADDRESS(ROW(),AM$40))&gt;INDIRECT(ADDRESS($AG343,AM$40)),1,0),IF(INDIRECT(ADDRESS(ROW(),AM$40))&gt;INDIRECT(ADDRESS($AG343+1,AM$40)),1,0),IF(INDIRECT(ADDRESS(ROW(),AM$40))&gt;INDIRECT(ADDRESS($AG343+2,AM$40)),1,0),IF(INDIRECT(ADDRESS(ROW(),AM$40))&gt;INDIRECT(ADDRESS($AG343+3,AM$40)),1,0))+1</f>
        <v>2</v>
      </c>
      <c r="AO343" s="8" t="n">
        <f aca="false">IF("na"=F343,"",SQRT(F343)/SQRT(F341))</f>
        <v>1.125382869972</v>
      </c>
      <c r="AP343" s="8" t="n">
        <f aca="false">IF("na"=J343,"",SQRT(J343)/SQRT(J341))</f>
        <v>0.826068085967948</v>
      </c>
      <c r="AQ343" s="8" t="n">
        <f aca="false">IF("na"=M343,"",SQRT(M343)/SQRT(M341))</f>
        <v>1.24201889895808</v>
      </c>
      <c r="AR343" s="8" t="n">
        <f aca="false">IF("na"=Q343,"",SQRT(Q343)/SQRT(Q341))</f>
        <v>0.859163319278275</v>
      </c>
      <c r="AS343" s="8" t="n">
        <f aca="false">IF("na"=T343,"",SQRT(T343)/SQRT(T341))</f>
        <v>1.57172832905923</v>
      </c>
      <c r="AT343" s="8" t="n">
        <f aca="false">IF("na"=X343,"",SQRT(X343)/SQRT(X341))</f>
        <v>1.01536007949457</v>
      </c>
    </row>
    <row r="344" customFormat="false" ht="12.75" hidden="false" customHeight="true" outlineLevel="0" collapsed="false">
      <c r="A344" s="11" t="s">
        <v>282</v>
      </c>
      <c r="B344" s="57" t="n">
        <v>0.343686</v>
      </c>
      <c r="C344" s="57" t="n">
        <v>1.96531</v>
      </c>
      <c r="D344" s="63" t="n">
        <v>0.356498</v>
      </c>
      <c r="E344" s="64" t="n">
        <v>0.0367032</v>
      </c>
      <c r="F344" s="65" t="n">
        <v>0.0015112721</v>
      </c>
      <c r="G344" s="64" t="n">
        <v>2.34595</v>
      </c>
      <c r="H344" s="65" t="n">
        <v>1.15495</v>
      </c>
      <c r="I344" s="65" t="n">
        <v>2.09926</v>
      </c>
      <c r="J344" s="66" t="n">
        <v>1.351852105</v>
      </c>
      <c r="K344" s="63" t="n">
        <v>0.355605</v>
      </c>
      <c r="L344" s="64" t="n">
        <v>0.0259052</v>
      </c>
      <c r="M344" s="65" t="n">
        <v>0.0008131418</v>
      </c>
      <c r="N344" s="64" t="n">
        <v>2.22282</v>
      </c>
      <c r="O344" s="65" t="n">
        <v>0.540525</v>
      </c>
      <c r="P344" s="65" t="n">
        <v>2.11998</v>
      </c>
      <c r="Q344" s="66" t="n">
        <v>0.3160900845</v>
      </c>
      <c r="R344" s="63" t="n">
        <v>0.356825</v>
      </c>
      <c r="S344" s="64" t="n">
        <v>0.0182786</v>
      </c>
      <c r="T344" s="65" t="n">
        <v>0.0005067405</v>
      </c>
      <c r="U344" s="64" t="n">
        <v>2.11985</v>
      </c>
      <c r="V344" s="65" t="n">
        <v>0.327587</v>
      </c>
      <c r="W344" s="65" t="n">
        <v>2.07637</v>
      </c>
      <c r="X344" s="66" t="n">
        <v>0.1196475661</v>
      </c>
      <c r="Y344" s="64"/>
      <c r="Z344" s="64"/>
      <c r="AA344" s="9" t="n">
        <f aca="false">IF("na"=F344,"",F344/F341)</f>
        <v>1.14823333066904</v>
      </c>
      <c r="AB344" s="7" t="n">
        <f aca="false">IF("na"=J344,"",J344/J341)</f>
        <v>1.54769142884945</v>
      </c>
      <c r="AC344" s="7" t="n">
        <f aca="false">IF("na"=M344,"",M344/M341)</f>
        <v>1.09501334659868</v>
      </c>
      <c r="AD344" s="7" t="n">
        <f aca="false">IF("na"=Q344,"",Q344/Q341)</f>
        <v>1.11744094251075</v>
      </c>
      <c r="AE344" s="7" t="n">
        <f aca="false">IF("na"=T344,"",T344/T341)</f>
        <v>1.25527727966219</v>
      </c>
      <c r="AF344" s="7" t="n">
        <f aca="false">IF("na"=X344,"",X344/X341)</f>
        <v>0.8939392065535</v>
      </c>
      <c r="AG344" s="7" t="n">
        <f aca="false">AG343</f>
        <v>342</v>
      </c>
      <c r="AH344" s="62" t="n">
        <f aca="true">SUM(IF(INDIRECT(ADDRESS(ROW(),AH$40))&gt;INDIRECT(ADDRESS($AG344,AH$40)),1,0),IF(INDIRECT(ADDRESS(ROW(),AH$40))&gt;INDIRECT(ADDRESS($AG344+1,AH$40)),1,0),IF(INDIRECT(ADDRESS(ROW(),AH$40))&gt;INDIRECT(ADDRESS($AG344+2,AH$40)),1,0),IF(INDIRECT(ADDRESS(ROW(),AH$40))&gt;INDIRECT(ADDRESS($AG344+3,AH$40)),1,0))+1</f>
        <v>1</v>
      </c>
      <c r="AI344" s="62" t="n">
        <f aca="true">SUM(IF(INDIRECT(ADDRESS(ROW(),AI$40))&gt;INDIRECT(ADDRESS($AG344,AI$40)),1,0),IF(INDIRECT(ADDRESS(ROW(),AI$40))&gt;INDIRECT(ADDRESS($AG344+1,AI$40)),1,0),IF(INDIRECT(ADDRESS(ROW(),AI$40))&gt;INDIRECT(ADDRESS($AG344+2,AI$40)),1,0),IF(INDIRECT(ADDRESS(ROW(),AI$40))&gt;INDIRECT(ADDRESS($AG344+3,AI$40)),1,0))+1</f>
        <v>3</v>
      </c>
      <c r="AJ344" s="62" t="n">
        <f aca="true">SUM(IF(INDIRECT(ADDRESS(ROW(),AJ$40))&gt;INDIRECT(ADDRESS($AG344,AJ$40)),1,0),IF(INDIRECT(ADDRESS(ROW(),AJ$40))&gt;INDIRECT(ADDRESS($AG344+1,AJ$40)),1,0),IF(INDIRECT(ADDRESS(ROW(),AJ$40))&gt;INDIRECT(ADDRESS($AG344+2,AJ$40)),1,0),IF(INDIRECT(ADDRESS(ROW(),AJ$40))&gt;INDIRECT(ADDRESS($AG344+3,AJ$40)),1,0))+1</f>
        <v>1</v>
      </c>
      <c r="AK344" s="62" t="n">
        <f aca="true">SUM(IF(INDIRECT(ADDRESS(ROW(),AK$40))&gt;INDIRECT(ADDRESS($AG344,AK$40)),1,0),IF(INDIRECT(ADDRESS(ROW(),AK$40))&gt;INDIRECT(ADDRESS($AG344+1,AK$40)),1,0),IF(INDIRECT(ADDRESS(ROW(),AK$40))&gt;INDIRECT(ADDRESS($AG344+2,AK$40)),1,0),IF(INDIRECT(ADDRESS(ROW(),AK$40))&gt;INDIRECT(ADDRESS($AG344+3,AK$40)),1,0))+1</f>
        <v>2</v>
      </c>
      <c r="AL344" s="62" t="n">
        <f aca="true">SUM(IF(INDIRECT(ADDRESS(ROW(),AL$40))&gt;INDIRECT(ADDRESS($AG344,AL$40)),1,0),IF(INDIRECT(ADDRESS(ROW(),AL$40))&gt;INDIRECT(ADDRESS($AG344+1,AL$40)),1,0),IF(INDIRECT(ADDRESS(ROW(),AL$40))&gt;INDIRECT(ADDRESS($AG344+2,AL$40)),1,0),IF(INDIRECT(ADDRESS(ROW(),AL$40))&gt;INDIRECT(ADDRESS($AG344+3,AL$40)),1,0))+1</f>
        <v>1</v>
      </c>
      <c r="AM344" s="62" t="n">
        <f aca="true">SUM(IF(INDIRECT(ADDRESS(ROW(),AM$40))&gt;INDIRECT(ADDRESS($AG344,AM$40)),1,0),IF(INDIRECT(ADDRESS(ROW(),AM$40))&gt;INDIRECT(ADDRESS($AG344+1,AM$40)),1,0),IF(INDIRECT(ADDRESS(ROW(),AM$40))&gt;INDIRECT(ADDRESS($AG344+2,AM$40)),1,0),IF(INDIRECT(ADDRESS(ROW(),AM$40))&gt;INDIRECT(ADDRESS($AG344+3,AM$40)),1,0))+1</f>
        <v>1</v>
      </c>
      <c r="AO344" s="8" t="n">
        <f aca="false">IF("na"=F344,"",SQRT(F344)/SQRT(F341))</f>
        <v>1.07155649905595</v>
      </c>
      <c r="AP344" s="8" t="n">
        <f aca="false">IF("na"=J344,"",SQRT(J344)/SQRT(J341))</f>
        <v>1.24406246983399</v>
      </c>
      <c r="AQ344" s="8" t="n">
        <f aca="false">IF("na"=M344,"",SQRT(M344)/SQRT(M341))</f>
        <v>1.04642885405492</v>
      </c>
      <c r="AR344" s="8" t="n">
        <f aca="false">IF("na"=Q344,"",SQRT(Q344)/SQRT(Q341))</f>
        <v>1.05709079199033</v>
      </c>
      <c r="AS344" s="8" t="n">
        <f aca="false">IF("na"=T344,"",SQRT(T344)/SQRT(T341))</f>
        <v>1.12039157425527</v>
      </c>
      <c r="AT344" s="8" t="n">
        <f aca="false">IF("na"=X344,"",SQRT(X344)/SQRT(X341))</f>
        <v>0.945483583439448</v>
      </c>
    </row>
    <row r="345" customFormat="false" ht="12.75" hidden="false" customHeight="true" outlineLevel="0" collapsed="false">
      <c r="A345" s="11" t="s">
        <v>283</v>
      </c>
      <c r="B345" s="57" t="n">
        <v>0.343686</v>
      </c>
      <c r="C345" s="57" t="n">
        <v>1.96531</v>
      </c>
      <c r="D345" s="67" t="n">
        <v>0.367201</v>
      </c>
      <c r="E345" s="7" t="n">
        <v>0.0467982</v>
      </c>
      <c r="F345" s="65" t="n">
        <v>0.0027430267</v>
      </c>
      <c r="G345" s="64" t="n">
        <v>2.09192</v>
      </c>
      <c r="H345" s="65" t="n">
        <v>1.06451</v>
      </c>
      <c r="I345" s="65" t="n">
        <v>1.85096</v>
      </c>
      <c r="J345" s="66" t="n">
        <v>1.1462574626</v>
      </c>
      <c r="K345" s="67" t="n">
        <v>0.365215</v>
      </c>
      <c r="L345" s="7" t="n">
        <v>0.0406747</v>
      </c>
      <c r="M345" s="65" t="n">
        <v>0.002117929</v>
      </c>
      <c r="N345" s="64" t="n">
        <v>1.94255</v>
      </c>
      <c r="O345" s="65" t="n">
        <v>0.551025</v>
      </c>
      <c r="P345" s="65" t="n">
        <v>1.81898</v>
      </c>
      <c r="Q345" s="66" t="n">
        <v>0.3250410195</v>
      </c>
      <c r="R345" s="67" t="n">
        <v>0.360959</v>
      </c>
      <c r="S345" s="7" t="n">
        <v>0.03629</v>
      </c>
      <c r="T345" s="65" t="n">
        <v>0.0016153206</v>
      </c>
      <c r="U345" s="64" t="n">
        <v>1.94483</v>
      </c>
      <c r="V345" s="65" t="n">
        <v>0.421398</v>
      </c>
      <c r="W345" s="65" t="n">
        <v>1.87393</v>
      </c>
      <c r="X345" s="66" t="n">
        <v>0.1859265788</v>
      </c>
      <c r="Y345" s="64"/>
      <c r="Z345" s="64"/>
      <c r="AA345" s="9" t="n">
        <f aca="false">IF("na"=F345,"",F345/F341)</f>
        <v>2.0840950374556</v>
      </c>
      <c r="AB345" s="7" t="n">
        <f aca="false">IF("na"=J345,"",J345/J341)</f>
        <v>1.31231282146855</v>
      </c>
      <c r="AC345" s="7" t="n">
        <f aca="false">IF("na"=M345,"",M345/M341)</f>
        <v>2.85209851731691</v>
      </c>
      <c r="AD345" s="7" t="n">
        <f aca="false">IF("na"=Q345,"",Q345/Q341)</f>
        <v>1.1490842674147</v>
      </c>
      <c r="AE345" s="7" t="n">
        <f aca="false">IF("na"=T345,"",T345/T341)</f>
        <v>4.00140752229258</v>
      </c>
      <c r="AF345" s="7" t="n">
        <f aca="false">IF("na"=X345,"",X345/X341)</f>
        <v>1.38913864901159</v>
      </c>
      <c r="AG345" s="7" t="n">
        <f aca="false">AG344</f>
        <v>342</v>
      </c>
      <c r="AH345" s="62" t="n">
        <f aca="true">SUM(IF(INDIRECT(ADDRESS(ROW(),AH$40))&gt;INDIRECT(ADDRESS($AG345,AH$40)),1,0),IF(INDIRECT(ADDRESS(ROW(),AH$40))&gt;INDIRECT(ADDRESS($AG345+1,AH$40)),1,0),IF(INDIRECT(ADDRESS(ROW(),AH$40))&gt;INDIRECT(ADDRESS($AG345+2,AH$40)),1,0),IF(INDIRECT(ADDRESS(ROW(),AH$40))&gt;INDIRECT(ADDRESS($AG345+3,AH$40)),1,0))+1</f>
        <v>4</v>
      </c>
      <c r="AI345" s="62" t="n">
        <f aca="true">SUM(IF(INDIRECT(ADDRESS(ROW(),AI$40))&gt;INDIRECT(ADDRESS($AG345,AI$40)),1,0),IF(INDIRECT(ADDRESS(ROW(),AI$40))&gt;INDIRECT(ADDRESS($AG345+1,AI$40)),1,0),IF(INDIRECT(ADDRESS(ROW(),AI$40))&gt;INDIRECT(ADDRESS($AG345+2,AI$40)),1,0),IF(INDIRECT(ADDRESS(ROW(),AI$40))&gt;INDIRECT(ADDRESS($AG345+3,AI$40)),1,0))+1</f>
        <v>2</v>
      </c>
      <c r="AJ345" s="62" t="n">
        <f aca="true">SUM(IF(INDIRECT(ADDRESS(ROW(),AJ$40))&gt;INDIRECT(ADDRESS($AG345,AJ$40)),1,0),IF(INDIRECT(ADDRESS(ROW(),AJ$40))&gt;INDIRECT(ADDRESS($AG345+1,AJ$40)),1,0),IF(INDIRECT(ADDRESS(ROW(),AJ$40))&gt;INDIRECT(ADDRESS($AG345+2,AJ$40)),1,0),IF(INDIRECT(ADDRESS(ROW(),AJ$40))&gt;INDIRECT(ADDRESS($AG345+3,AJ$40)),1,0))+1</f>
        <v>4</v>
      </c>
      <c r="AK345" s="62" t="n">
        <f aca="true">SUM(IF(INDIRECT(ADDRESS(ROW(),AK$40))&gt;INDIRECT(ADDRESS($AG345,AK$40)),1,0),IF(INDIRECT(ADDRESS(ROW(),AK$40))&gt;INDIRECT(ADDRESS($AG345+1,AK$40)),1,0),IF(INDIRECT(ADDRESS(ROW(),AK$40))&gt;INDIRECT(ADDRESS($AG345+2,AK$40)),1,0),IF(INDIRECT(ADDRESS(ROW(),AK$40))&gt;INDIRECT(ADDRESS($AG345+3,AK$40)),1,0))+1</f>
        <v>3</v>
      </c>
      <c r="AL345" s="62" t="n">
        <f aca="true">SUM(IF(INDIRECT(ADDRESS(ROW(),AL$40))&gt;INDIRECT(ADDRESS($AG345,AL$40)),1,0),IF(INDIRECT(ADDRESS(ROW(),AL$40))&gt;INDIRECT(ADDRESS($AG345+1,AL$40)),1,0),IF(INDIRECT(ADDRESS(ROW(),AL$40))&gt;INDIRECT(ADDRESS($AG345+2,AL$40)),1,0),IF(INDIRECT(ADDRESS(ROW(),AL$40))&gt;INDIRECT(ADDRESS($AG345+3,AL$40)),1,0))+1</f>
        <v>3</v>
      </c>
      <c r="AM345" s="62" t="n">
        <f aca="true">SUM(IF(INDIRECT(ADDRESS(ROW(),AM$40))&gt;INDIRECT(ADDRESS($AG345,AM$40)),1,0),IF(INDIRECT(ADDRESS(ROW(),AM$40))&gt;INDIRECT(ADDRESS($AG345+1,AM$40)),1,0),IF(INDIRECT(ADDRESS(ROW(),AM$40))&gt;INDIRECT(ADDRESS($AG345+2,AM$40)),1,0),IF(INDIRECT(ADDRESS(ROW(),AM$40))&gt;INDIRECT(ADDRESS($AG345+3,AM$40)),1,0))+1</f>
        <v>3</v>
      </c>
      <c r="AO345" s="8" t="n">
        <f aca="false">IF("na"=F345,"",SQRT(F345)/SQRT(F341))</f>
        <v>1.44363951090832</v>
      </c>
      <c r="AP345" s="8" t="n">
        <f aca="false">IF("na"=J345,"",SQRT(J345)/SQRT(J341))</f>
        <v>1.14556222941774</v>
      </c>
      <c r="AQ345" s="8" t="n">
        <f aca="false">IF("na"=M345,"",SQRT(M345)/SQRT(M341))</f>
        <v>1.68881571443332</v>
      </c>
      <c r="AR345" s="8" t="n">
        <f aca="false">IF("na"=Q345,"",SQRT(Q345)/SQRT(Q341))</f>
        <v>1.07195348192667</v>
      </c>
      <c r="AS345" s="8" t="n">
        <f aca="false">IF("na"=T345,"",SQRT(T345)/SQRT(T341))</f>
        <v>2.00035184962361</v>
      </c>
      <c r="AT345" s="8" t="n">
        <f aca="false">IF("na"=X345,"",SQRT(X345)/SQRT(X341))</f>
        <v>1.17861726146005</v>
      </c>
    </row>
    <row r="346" customFormat="false" ht="12.75" hidden="false" customHeight="true" outlineLevel="0" collapsed="false">
      <c r="B346" s="68"/>
      <c r="C346" s="68"/>
      <c r="D346" s="7"/>
      <c r="E346" s="7"/>
      <c r="F346" s="7"/>
      <c r="G346" s="7"/>
      <c r="H346" s="7"/>
      <c r="I346" s="7"/>
      <c r="J346" s="7"/>
      <c r="K346" s="7"/>
      <c r="L346" s="7"/>
    </row>
    <row r="347" s="50" customFormat="true" ht="12.75" hidden="false" customHeight="true" outlineLevel="0" collapsed="false">
      <c r="A347" s="11"/>
      <c r="B347" s="11"/>
      <c r="C347" s="11"/>
      <c r="D347" s="11" t="s">
        <v>335</v>
      </c>
      <c r="E347" s="11"/>
      <c r="F347" s="11"/>
      <c r="G347" s="11"/>
      <c r="H347" s="11"/>
      <c r="I347" s="11"/>
      <c r="J347" s="11"/>
      <c r="K347" s="11"/>
      <c r="L347" s="11"/>
      <c r="M347" s="11"/>
      <c r="N347" s="11"/>
      <c r="O347" s="11"/>
      <c r="P347" s="11"/>
      <c r="Q347" s="11"/>
      <c r="R347" s="11"/>
      <c r="S347" s="11"/>
      <c r="T347" s="11"/>
      <c r="U347" s="11"/>
      <c r="V347" s="11"/>
      <c r="W347" s="11"/>
      <c r="X347" s="11"/>
      <c r="Y347" s="11"/>
      <c r="Z347" s="11"/>
      <c r="AA347" s="49"/>
      <c r="AH347" s="51"/>
      <c r="AI347" s="51"/>
      <c r="AJ347" s="51"/>
      <c r="AK347" s="51"/>
      <c r="AL347" s="51"/>
      <c r="AM347" s="51"/>
      <c r="AP347" s="10"/>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c r="ALF347" s="1"/>
      <c r="ALG347" s="1"/>
      <c r="ALH347" s="1"/>
      <c r="ALI347" s="1"/>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row>
    <row r="348" customFormat="false" ht="12.75" hidden="false" customHeight="true" outlineLevel="0" collapsed="false">
      <c r="B348" s="52" t="s">
        <v>293</v>
      </c>
      <c r="C348" s="52" t="s">
        <v>293</v>
      </c>
      <c r="D348" s="53" t="n">
        <v>7</v>
      </c>
      <c r="E348" s="53"/>
      <c r="F348" s="53"/>
      <c r="G348" s="53"/>
      <c r="H348" s="53"/>
      <c r="I348" s="53"/>
      <c r="J348" s="53"/>
      <c r="K348" s="53" t="n">
        <v>15</v>
      </c>
      <c r="L348" s="53"/>
      <c r="M348" s="53"/>
      <c r="N348" s="53"/>
      <c r="O348" s="53"/>
      <c r="P348" s="53"/>
      <c r="Q348" s="53"/>
      <c r="R348" s="53" t="n">
        <v>30</v>
      </c>
      <c r="S348" s="53"/>
      <c r="T348" s="53"/>
      <c r="U348" s="53"/>
      <c r="V348" s="53"/>
      <c r="W348" s="53"/>
      <c r="X348" s="53"/>
      <c r="Y348" s="54"/>
      <c r="Z348" s="54"/>
    </row>
    <row r="349" customFormat="false" ht="12.75" hidden="false" customHeight="true" outlineLevel="0" collapsed="false">
      <c r="B349" s="55" t="s">
        <v>284</v>
      </c>
      <c r="C349" s="55" t="s">
        <v>294</v>
      </c>
      <c r="D349" s="56" t="s">
        <v>284</v>
      </c>
      <c r="E349" s="57" t="s">
        <v>287</v>
      </c>
      <c r="F349" s="57" t="s">
        <v>295</v>
      </c>
      <c r="G349" s="57" t="s">
        <v>296</v>
      </c>
      <c r="H349" s="57" t="s">
        <v>297</v>
      </c>
      <c r="I349" s="57" t="s">
        <v>298</v>
      </c>
      <c r="J349" s="58" t="s">
        <v>299</v>
      </c>
      <c r="K349" s="56" t="s">
        <v>284</v>
      </c>
      <c r="L349" s="57" t="s">
        <v>287</v>
      </c>
      <c r="M349" s="57" t="s">
        <v>295</v>
      </c>
      <c r="N349" s="57" t="s">
        <v>296</v>
      </c>
      <c r="O349" s="57" t="s">
        <v>297</v>
      </c>
      <c r="P349" s="57" t="s">
        <v>298</v>
      </c>
      <c r="Q349" s="58" t="s">
        <v>299</v>
      </c>
      <c r="R349" s="56" t="s">
        <v>284</v>
      </c>
      <c r="S349" s="57" t="s">
        <v>287</v>
      </c>
      <c r="T349" s="57" t="s">
        <v>295</v>
      </c>
      <c r="U349" s="57" t="s">
        <v>296</v>
      </c>
      <c r="V349" s="57" t="s">
        <v>297</v>
      </c>
      <c r="W349" s="57" t="s">
        <v>298</v>
      </c>
      <c r="X349" s="58" t="s">
        <v>299</v>
      </c>
      <c r="Y349" s="57"/>
      <c r="Z349" s="57"/>
    </row>
    <row r="350" customFormat="false" ht="12.75" hidden="false" customHeight="true" outlineLevel="0" collapsed="false">
      <c r="A350" s="11" t="s">
        <v>300</v>
      </c>
      <c r="B350" s="57" t="n">
        <v>0.0975295</v>
      </c>
      <c r="C350" s="57" t="n">
        <v>2.07845</v>
      </c>
      <c r="D350" s="59" t="n">
        <v>0.0974873</v>
      </c>
      <c r="E350" s="60" t="n">
        <v>0.0197209</v>
      </c>
      <c r="F350" s="60" t="n">
        <v>0.0003889155</v>
      </c>
      <c r="G350" s="60" t="n">
        <v>2.78748</v>
      </c>
      <c r="H350" s="60" t="n">
        <v>1.93313</v>
      </c>
      <c r="I350" s="60" t="n">
        <v>2.12155</v>
      </c>
      <c r="J350" s="61" t="n">
        <v>3.7388492069</v>
      </c>
      <c r="K350" s="59" t="n">
        <v>0.0967657</v>
      </c>
      <c r="L350" s="60" t="n">
        <v>0.0139517</v>
      </c>
      <c r="M350" s="60" t="n">
        <v>0.0001952332</v>
      </c>
      <c r="N350" s="60" t="n">
        <v>2.47914</v>
      </c>
      <c r="O350" s="60" t="n">
        <v>1.43944</v>
      </c>
      <c r="P350" s="60" t="n">
        <v>2.06766</v>
      </c>
      <c r="Q350" s="61" t="n">
        <v>2.0721039377</v>
      </c>
      <c r="R350" s="59" t="n">
        <v>0.0966033</v>
      </c>
      <c r="S350" s="60" t="n">
        <v>0.0100378</v>
      </c>
      <c r="T350" s="60" t="n">
        <v>0.0001016152</v>
      </c>
      <c r="U350" s="60" t="n">
        <v>2.28226</v>
      </c>
      <c r="V350" s="60" t="n">
        <v>0.822684</v>
      </c>
      <c r="W350" s="60" t="n">
        <v>2.09397</v>
      </c>
      <c r="X350" s="61" t="n">
        <v>0.6770498342</v>
      </c>
      <c r="Y350" s="60"/>
      <c r="Z350" s="60"/>
      <c r="AH350" s="62"/>
      <c r="AI350" s="62"/>
    </row>
    <row r="351" customFormat="false" ht="12.75" hidden="false" customHeight="true" outlineLevel="0" collapsed="false">
      <c r="A351" s="11" t="s">
        <v>280</v>
      </c>
      <c r="B351" s="57" t="n">
        <v>0.0975295</v>
      </c>
      <c r="C351" s="57" t="n">
        <v>2.07845</v>
      </c>
      <c r="D351" s="59" t="n">
        <v>0.0982844</v>
      </c>
      <c r="E351" s="60" t="n">
        <v>0.0224373</v>
      </c>
      <c r="F351" s="60" t="n">
        <v>0.0005040022</v>
      </c>
      <c r="G351" s="60" t="n">
        <v>2.66513</v>
      </c>
      <c r="H351" s="60" t="n">
        <v>1.84189</v>
      </c>
      <c r="I351" s="60" t="n">
        <v>2.03324</v>
      </c>
      <c r="J351" s="61" t="n">
        <v>3.3946027162</v>
      </c>
      <c r="K351" s="59" t="n">
        <v>0.100784</v>
      </c>
      <c r="L351" s="60" t="n">
        <v>0.0167177</v>
      </c>
      <c r="M351" s="60" t="n">
        <v>0.0002900731</v>
      </c>
      <c r="N351" s="60" t="n">
        <v>2.43674</v>
      </c>
      <c r="O351" s="60" t="n">
        <v>1.71806</v>
      </c>
      <c r="P351" s="60" t="n">
        <v>1.9475</v>
      </c>
      <c r="Q351" s="61" t="n">
        <v>2.9688780661</v>
      </c>
      <c r="R351" s="59" t="s">
        <v>307</v>
      </c>
      <c r="S351" s="60" t="n">
        <v>0</v>
      </c>
      <c r="T351" s="60"/>
      <c r="U351" s="60" t="s">
        <v>307</v>
      </c>
      <c r="V351" s="60" t="s">
        <v>307</v>
      </c>
      <c r="W351" s="60" t="s">
        <v>307</v>
      </c>
      <c r="X351" s="61"/>
      <c r="Y351" s="60"/>
      <c r="Z351" s="60"/>
      <c r="AA351" s="9" t="n">
        <f aca="false">IF("na"=F351,"",F351/F350)</f>
        <v>1.29591697939527</v>
      </c>
      <c r="AB351" s="7" t="n">
        <f aca="false">IF("na"=J351,"",J351/J350)</f>
        <v>0.907927153075685</v>
      </c>
      <c r="AC351" s="7" t="n">
        <f aca="false">IF("na"=M351,"",M351/M350)</f>
        <v>1.48577752144615</v>
      </c>
      <c r="AD351" s="7" t="n">
        <f aca="false">IF("na"=Q351,"",Q351/Q350)</f>
        <v>1.43278433677193</v>
      </c>
      <c r="AE351" s="7" t="n">
        <f aca="false">IF("na"=T351,"",T351/T350)</f>
        <v>0</v>
      </c>
      <c r="AF351" s="7" t="n">
        <f aca="false">IF("na"=X351,"",X351/X350)</f>
        <v>0</v>
      </c>
      <c r="AG351" s="7" t="n">
        <f aca="false">ROW()</f>
        <v>351</v>
      </c>
      <c r="AH351" s="62" t="n">
        <f aca="true">SUM(IF(INDIRECT(ADDRESS(ROW(),AH$40))&gt;INDIRECT(ADDRESS($AG351,AH$40)),1,0),IF(INDIRECT(ADDRESS(ROW(),AH$40))&gt;INDIRECT(ADDRESS($AG351+1,AH$40)),1,0),IF(INDIRECT(ADDRESS(ROW(),AH$40))&gt;INDIRECT(ADDRESS($AG351+2,AH$40)),1,0),IF(INDIRECT(ADDRESS(ROW(),AH$40))&gt;INDIRECT(ADDRESS($AG351+3,AH$40)),1,0))+1</f>
        <v>2</v>
      </c>
      <c r="AI351" s="62" t="n">
        <f aca="true">SUM(IF(INDIRECT(ADDRESS(ROW(),AI$40))&gt;INDIRECT(ADDRESS($AG351,AI$40)),1,0),IF(INDIRECT(ADDRESS(ROW(),AI$40))&gt;INDIRECT(ADDRESS($AG351+1,AI$40)),1,0),IF(INDIRECT(ADDRESS(ROW(),AI$40))&gt;INDIRECT(ADDRESS($AG351+2,AI$40)),1,0),IF(INDIRECT(ADDRESS(ROW(),AI$40))&gt;INDIRECT(ADDRESS($AG351+3,AI$40)),1,0))+1</f>
        <v>3</v>
      </c>
      <c r="AJ351" s="62" t="n">
        <f aca="true">SUM(IF(INDIRECT(ADDRESS(ROW(),AJ$40))&gt;INDIRECT(ADDRESS($AG351,AJ$40)),1,0),IF(INDIRECT(ADDRESS(ROW(),AJ$40))&gt;INDIRECT(ADDRESS($AG351+1,AJ$40)),1,0),IF(INDIRECT(ADDRESS(ROW(),AJ$40))&gt;INDIRECT(ADDRESS($AG351+2,AJ$40)),1,0),IF(INDIRECT(ADDRESS(ROW(),AJ$40))&gt;INDIRECT(ADDRESS($AG351+3,AJ$40)),1,0))+1</f>
        <v>2</v>
      </c>
      <c r="AK351" s="62" t="n">
        <f aca="true">SUM(IF(INDIRECT(ADDRESS(ROW(),AK$40))&gt;INDIRECT(ADDRESS($AG351,AK$40)),1,0),IF(INDIRECT(ADDRESS(ROW(),AK$40))&gt;INDIRECT(ADDRESS($AG351+1,AK$40)),1,0),IF(INDIRECT(ADDRESS(ROW(),AK$40))&gt;INDIRECT(ADDRESS($AG351+2,AK$40)),1,0),IF(INDIRECT(ADDRESS(ROW(),AK$40))&gt;INDIRECT(ADDRESS($AG351+3,AK$40)),1,0))+1</f>
        <v>2</v>
      </c>
      <c r="AL351" s="62" t="n">
        <f aca="true">SUM(IF(INDIRECT(ADDRESS(ROW(),AL$40))&gt;INDIRECT(ADDRESS($AG351,AL$40)),1,0),IF(INDIRECT(ADDRESS(ROW(),AL$40))&gt;INDIRECT(ADDRESS($AG351+1,AL$40)),1,0),IF(INDIRECT(ADDRESS(ROW(),AL$40))&gt;INDIRECT(ADDRESS($AG351+2,AL$40)),1,0),IF(INDIRECT(ADDRESS(ROW(),AL$40))&gt;INDIRECT(ADDRESS($AG351+3,AL$40)),1,0))+1</f>
        <v>1</v>
      </c>
      <c r="AM351" s="62" t="n">
        <f aca="true">SUM(IF(INDIRECT(ADDRESS(ROW(),AM$40))&gt;INDIRECT(ADDRESS($AG351,AM$40)),1,0),IF(INDIRECT(ADDRESS(ROW(),AM$40))&gt;INDIRECT(ADDRESS($AG351+1,AM$40)),1,0),IF(INDIRECT(ADDRESS(ROW(),AM$40))&gt;INDIRECT(ADDRESS($AG351+2,AM$40)),1,0),IF(INDIRECT(ADDRESS(ROW(),AM$40))&gt;INDIRECT(ADDRESS($AG351+3,AM$40)),1,0))+1</f>
        <v>1</v>
      </c>
      <c r="AO351" s="8" t="n">
        <f aca="false">IF("na"=F351,"",SQRT(F351)/SQRT(F350))</f>
        <v>1.13838349399281</v>
      </c>
      <c r="AP351" s="8" t="n">
        <f aca="false">IF("na"=J351,"",SQRT(J351)/SQRT(J350))</f>
        <v>0.952852115008245</v>
      </c>
      <c r="AQ351" s="8" t="n">
        <f aca="false">IF("na"=M351,"",SQRT(M351)/SQRT(M350))</f>
        <v>1.21892473986139</v>
      </c>
      <c r="AR351" s="8" t="n">
        <f aca="false">IF("na"=Q351,"",SQRT(Q351)/SQRT(Q350))</f>
        <v>1.19698969785539</v>
      </c>
      <c r="AS351" s="8" t="n">
        <f aca="false">IF("na"=T351,"",SQRT(T351)/SQRT(T350))</f>
        <v>0</v>
      </c>
      <c r="AT351" s="8" t="n">
        <f aca="false">IF("na"=X351,"",SQRT(X351)/SQRT(X350))</f>
        <v>0</v>
      </c>
    </row>
    <row r="352" customFormat="false" ht="12.75" hidden="false" customHeight="true" outlineLevel="0" collapsed="false">
      <c r="A352" s="11" t="s">
        <v>281</v>
      </c>
      <c r="B352" s="57" t="n">
        <v>0.0975295</v>
      </c>
      <c r="C352" s="57" t="n">
        <v>2.07845</v>
      </c>
      <c r="D352" s="59" t="n">
        <v>0.105301</v>
      </c>
      <c r="E352" s="60" t="n">
        <v>0.0210671</v>
      </c>
      <c r="F352" s="60" t="n">
        <v>0.0005042189</v>
      </c>
      <c r="G352" s="60" t="n">
        <v>2.11567</v>
      </c>
      <c r="H352" s="60" t="n">
        <v>1.4267</v>
      </c>
      <c r="I352" s="60" t="n">
        <v>1.67653</v>
      </c>
      <c r="J352" s="61" t="n">
        <v>2.1970125764</v>
      </c>
      <c r="K352" s="59" t="n">
        <v>0.109528</v>
      </c>
      <c r="L352" s="60" t="n">
        <v>0.0152712</v>
      </c>
      <c r="M352" s="60" t="n">
        <v>0.0003771735</v>
      </c>
      <c r="N352" s="60" t="n">
        <v>2.1029</v>
      </c>
      <c r="O352" s="60" t="n">
        <v>1.16281</v>
      </c>
      <c r="P352" s="60" t="n">
        <v>1.80141</v>
      </c>
      <c r="Q352" s="61" t="n">
        <v>1.4288782577</v>
      </c>
      <c r="R352" s="59" t="n">
        <v>0.107918</v>
      </c>
      <c r="S352" s="60" t="n">
        <v>0.0108129</v>
      </c>
      <c r="T352" s="60" t="n">
        <v>0.0002248397</v>
      </c>
      <c r="U352" s="60" t="n">
        <v>1.96984</v>
      </c>
      <c r="V352" s="60" t="n">
        <v>0.643336</v>
      </c>
      <c r="W352" s="60" t="n">
        <v>1.83417</v>
      </c>
      <c r="X352" s="61" t="n">
        <v>0.4735539272</v>
      </c>
      <c r="Y352" s="60"/>
      <c r="Z352" s="60"/>
      <c r="AA352" s="9" t="n">
        <f aca="false">IF("na"=F352,"",F352/F350)</f>
        <v>1.29647416983895</v>
      </c>
      <c r="AB352" s="7" t="n">
        <f aca="false">IF("na"=J352,"",J352/J350)</f>
        <v>0.587617326835605</v>
      </c>
      <c r="AC352" s="7" t="n">
        <f aca="false">IF("na"=M352,"",M352/M350)</f>
        <v>1.93191270746984</v>
      </c>
      <c r="AD352" s="7" t="n">
        <f aca="false">IF("na"=Q352,"",Q352/Q350)</f>
        <v>0.689578467422841</v>
      </c>
      <c r="AE352" s="7" t="n">
        <f aca="false">IF("na"=T352,"",T352/T350)</f>
        <v>2.21265814563176</v>
      </c>
      <c r="AF352" s="7" t="n">
        <f aca="false">IF("na"=X352,"",X352/X350)</f>
        <v>0.699437328360844</v>
      </c>
      <c r="AG352" s="7" t="n">
        <f aca="false">AG351</f>
        <v>351</v>
      </c>
      <c r="AH352" s="62" t="n">
        <f aca="true">SUM(IF(INDIRECT(ADDRESS(ROW(),AH$40))&gt;INDIRECT(ADDRESS($AG352,AH$40)),1,0),IF(INDIRECT(ADDRESS(ROW(),AH$40))&gt;INDIRECT(ADDRESS($AG352+1,AH$40)),1,0),IF(INDIRECT(ADDRESS(ROW(),AH$40))&gt;INDIRECT(ADDRESS($AG352+2,AH$40)),1,0),IF(INDIRECT(ADDRESS(ROW(),AH$40))&gt;INDIRECT(ADDRESS($AG352+3,AH$40)),1,0))+1</f>
        <v>3</v>
      </c>
      <c r="AI352" s="62" t="n">
        <f aca="true">SUM(IF(INDIRECT(ADDRESS(ROW(),AI$40))&gt;INDIRECT(ADDRESS($AG352,AI$40)),1,0),IF(INDIRECT(ADDRESS(ROW(),AI$40))&gt;INDIRECT(ADDRESS($AG352+1,AI$40)),1,0),IF(INDIRECT(ADDRESS(ROW(),AI$40))&gt;INDIRECT(ADDRESS($AG352+2,AI$40)),1,0),IF(INDIRECT(ADDRESS(ROW(),AI$40))&gt;INDIRECT(ADDRESS($AG352+3,AI$40)),1,0))+1</f>
        <v>1</v>
      </c>
      <c r="AJ352" s="62" t="n">
        <f aca="true">SUM(IF(INDIRECT(ADDRESS(ROW(),AJ$40))&gt;INDIRECT(ADDRESS($AG352,AJ$40)),1,0),IF(INDIRECT(ADDRESS(ROW(),AJ$40))&gt;INDIRECT(ADDRESS($AG352+1,AJ$40)),1,0),IF(INDIRECT(ADDRESS(ROW(),AJ$40))&gt;INDIRECT(ADDRESS($AG352+2,AJ$40)),1,0),IF(INDIRECT(ADDRESS(ROW(),AJ$40))&gt;INDIRECT(ADDRESS($AG352+3,AJ$40)),1,0))+1</f>
        <v>4</v>
      </c>
      <c r="AK352" s="62" t="n">
        <f aca="true">SUM(IF(INDIRECT(ADDRESS(ROW(),AK$40))&gt;INDIRECT(ADDRESS($AG352,AK$40)),1,0),IF(INDIRECT(ADDRESS(ROW(),AK$40))&gt;INDIRECT(ADDRESS($AG352+1,AK$40)),1,0),IF(INDIRECT(ADDRESS(ROW(),AK$40))&gt;INDIRECT(ADDRESS($AG352+2,AK$40)),1,0),IF(INDIRECT(ADDRESS(ROW(),AK$40))&gt;INDIRECT(ADDRESS($AG352+3,AK$40)),1,0))+1</f>
        <v>1</v>
      </c>
      <c r="AL352" s="62" t="n">
        <f aca="true">SUM(IF(INDIRECT(ADDRESS(ROW(),AL$40))&gt;INDIRECT(ADDRESS($AG352,AL$40)),1,0),IF(INDIRECT(ADDRESS(ROW(),AL$40))&gt;INDIRECT(ADDRESS($AG352+1,AL$40)),1,0),IF(INDIRECT(ADDRESS(ROW(),AL$40))&gt;INDIRECT(ADDRESS($AG352+2,AL$40)),1,0),IF(INDIRECT(ADDRESS(ROW(),AL$40))&gt;INDIRECT(ADDRESS($AG352+3,AL$40)),1,0))+1</f>
        <v>3</v>
      </c>
      <c r="AM352" s="62" t="n">
        <f aca="true">SUM(IF(INDIRECT(ADDRESS(ROW(),AM$40))&gt;INDIRECT(ADDRESS($AG352,AM$40)),1,0),IF(INDIRECT(ADDRESS(ROW(),AM$40))&gt;INDIRECT(ADDRESS($AG352+1,AM$40)),1,0),IF(INDIRECT(ADDRESS(ROW(),AM$40))&gt;INDIRECT(ADDRESS($AG352+2,AM$40)),1,0),IF(INDIRECT(ADDRESS(ROW(),AM$40))&gt;INDIRECT(ADDRESS($AG352+3,AM$40)),1,0))+1</f>
        <v>2</v>
      </c>
      <c r="AO352" s="8" t="n">
        <f aca="false">IF("na"=F352,"",SQRT(F352)/SQRT(F350))</f>
        <v>1.13862819648863</v>
      </c>
      <c r="AP352" s="8" t="n">
        <f aca="false">IF("na"=J352,"",SQRT(J352)/SQRT(J350))</f>
        <v>0.766562017605624</v>
      </c>
      <c r="AQ352" s="8" t="n">
        <f aca="false">IF("na"=M352,"",SQRT(M352)/SQRT(M350))</f>
        <v>1.38993262695349</v>
      </c>
      <c r="AR352" s="8" t="n">
        <f aca="false">IF("na"=Q352,"",SQRT(Q352)/SQRT(Q350))</f>
        <v>0.830408614733037</v>
      </c>
      <c r="AS352" s="8" t="n">
        <f aca="false">IF("na"=T352,"",SQRT(T352)/SQRT(T350))</f>
        <v>1.48750063718701</v>
      </c>
      <c r="AT352" s="8" t="n">
        <f aca="false">IF("na"=X352,"",SQRT(X352)/SQRT(X350))</f>
        <v>0.836323698313544</v>
      </c>
    </row>
    <row r="353" customFormat="false" ht="12.75" hidden="false" customHeight="true" outlineLevel="0" collapsed="false">
      <c r="A353" s="11" t="s">
        <v>282</v>
      </c>
      <c r="B353" s="57" t="n">
        <v>0.0975295</v>
      </c>
      <c r="C353" s="57" t="n">
        <v>2.07845</v>
      </c>
      <c r="D353" s="63" t="n">
        <v>0.100814</v>
      </c>
      <c r="E353" s="64" t="n">
        <v>0.019863</v>
      </c>
      <c r="F353" s="65" t="n">
        <v>0.0004053266</v>
      </c>
      <c r="G353" s="64" t="n">
        <v>2.82681</v>
      </c>
      <c r="H353" s="65" t="n">
        <v>1.87213</v>
      </c>
      <c r="I353" s="65" t="n">
        <v>2.19978</v>
      </c>
      <c r="J353" s="66" t="n">
        <v>3.5195917058</v>
      </c>
      <c r="K353" s="63" t="n">
        <v>0.101292</v>
      </c>
      <c r="L353" s="64" t="n">
        <v>0.0145262</v>
      </c>
      <c r="M353" s="65" t="n">
        <v>0.0002251668</v>
      </c>
      <c r="N353" s="64" t="n">
        <v>2.77407</v>
      </c>
      <c r="O353" s="65" t="n">
        <v>1.90676</v>
      </c>
      <c r="P353" s="65" t="n">
        <v>2.23872</v>
      </c>
      <c r="Q353" s="66" t="n">
        <v>3.6614201705</v>
      </c>
      <c r="R353" s="63" t="n">
        <v>0.101352</v>
      </c>
      <c r="S353" s="64" t="n">
        <v>0.0098865</v>
      </c>
      <c r="T353" s="65" t="n">
        <v>0.0001123543</v>
      </c>
      <c r="U353" s="64" t="n">
        <v>2.35088</v>
      </c>
      <c r="V353" s="65" t="n">
        <v>0.779952</v>
      </c>
      <c r="W353" s="65" t="n">
        <v>2.18178</v>
      </c>
      <c r="X353" s="66" t="n">
        <v>0.6190022112</v>
      </c>
      <c r="Y353" s="64"/>
      <c r="Z353" s="64"/>
      <c r="AA353" s="9" t="n">
        <f aca="false">IF("na"=F353,"",F353/F350)</f>
        <v>1.0421970839424</v>
      </c>
      <c r="AB353" s="7" t="n">
        <f aca="false">IF("na"=J353,"",J353/J350)</f>
        <v>0.941356955317865</v>
      </c>
      <c r="AC353" s="7" t="n">
        <f aca="false">IF("na"=M353,"",M353/M350)</f>
        <v>1.15332228330018</v>
      </c>
      <c r="AD353" s="7" t="n">
        <f aca="false">IF("na"=Q353,"",Q353/Q350)</f>
        <v>1.76700603858903</v>
      </c>
      <c r="AE353" s="7" t="n">
        <f aca="false">IF("na"=T353,"",T353/T350)</f>
        <v>1.10568399215865</v>
      </c>
      <c r="AF353" s="7" t="n">
        <f aca="false">IF("na"=X353,"",X353/X350)</f>
        <v>0.914263884181304</v>
      </c>
      <c r="AG353" s="7" t="n">
        <f aca="false">AG352</f>
        <v>351</v>
      </c>
      <c r="AH353" s="62" t="n">
        <f aca="true">SUM(IF(INDIRECT(ADDRESS(ROW(),AH$40))&gt;INDIRECT(ADDRESS($AG353,AH$40)),1,0),IF(INDIRECT(ADDRESS(ROW(),AH$40))&gt;INDIRECT(ADDRESS($AG353+1,AH$40)),1,0),IF(INDIRECT(ADDRESS(ROW(),AH$40))&gt;INDIRECT(ADDRESS($AG353+2,AH$40)),1,0),IF(INDIRECT(ADDRESS(ROW(),AH$40))&gt;INDIRECT(ADDRESS($AG353+3,AH$40)),1,0))+1</f>
        <v>1</v>
      </c>
      <c r="AI353" s="62" t="n">
        <f aca="true">SUM(IF(INDIRECT(ADDRESS(ROW(),AI$40))&gt;INDIRECT(ADDRESS($AG353,AI$40)),1,0),IF(INDIRECT(ADDRESS(ROW(),AI$40))&gt;INDIRECT(ADDRESS($AG353+1,AI$40)),1,0),IF(INDIRECT(ADDRESS(ROW(),AI$40))&gt;INDIRECT(ADDRESS($AG353+2,AI$40)),1,0),IF(INDIRECT(ADDRESS(ROW(),AI$40))&gt;INDIRECT(ADDRESS($AG353+3,AI$40)),1,0))+1</f>
        <v>4</v>
      </c>
      <c r="AJ353" s="62" t="n">
        <f aca="true">SUM(IF(INDIRECT(ADDRESS(ROW(),AJ$40))&gt;INDIRECT(ADDRESS($AG353,AJ$40)),1,0),IF(INDIRECT(ADDRESS(ROW(),AJ$40))&gt;INDIRECT(ADDRESS($AG353+1,AJ$40)),1,0),IF(INDIRECT(ADDRESS(ROW(),AJ$40))&gt;INDIRECT(ADDRESS($AG353+2,AJ$40)),1,0),IF(INDIRECT(ADDRESS(ROW(),AJ$40))&gt;INDIRECT(ADDRESS($AG353+3,AJ$40)),1,0))+1</f>
        <v>1</v>
      </c>
      <c r="AK353" s="62" t="n">
        <f aca="true">SUM(IF(INDIRECT(ADDRESS(ROW(),AK$40))&gt;INDIRECT(ADDRESS($AG353,AK$40)),1,0),IF(INDIRECT(ADDRESS(ROW(),AK$40))&gt;INDIRECT(ADDRESS($AG353+1,AK$40)),1,0),IF(INDIRECT(ADDRESS(ROW(),AK$40))&gt;INDIRECT(ADDRESS($AG353+2,AK$40)),1,0),IF(INDIRECT(ADDRESS(ROW(),AK$40))&gt;INDIRECT(ADDRESS($AG353+3,AK$40)),1,0))+1</f>
        <v>4</v>
      </c>
      <c r="AL353" s="62" t="n">
        <f aca="true">SUM(IF(INDIRECT(ADDRESS(ROW(),AL$40))&gt;INDIRECT(ADDRESS($AG353,AL$40)),1,0),IF(INDIRECT(ADDRESS(ROW(),AL$40))&gt;INDIRECT(ADDRESS($AG353+1,AL$40)),1,0),IF(INDIRECT(ADDRESS(ROW(),AL$40))&gt;INDIRECT(ADDRESS($AG353+2,AL$40)),1,0),IF(INDIRECT(ADDRESS(ROW(),AL$40))&gt;INDIRECT(ADDRESS($AG353+3,AL$40)),1,0))+1</f>
        <v>2</v>
      </c>
      <c r="AM353" s="62" t="n">
        <f aca="true">SUM(IF(INDIRECT(ADDRESS(ROW(),AM$40))&gt;INDIRECT(ADDRESS($AG353,AM$40)),1,0),IF(INDIRECT(ADDRESS(ROW(),AM$40))&gt;INDIRECT(ADDRESS($AG353+1,AM$40)),1,0),IF(INDIRECT(ADDRESS(ROW(),AM$40))&gt;INDIRECT(ADDRESS($AG353+2,AM$40)),1,0),IF(INDIRECT(ADDRESS(ROW(),AM$40))&gt;INDIRECT(ADDRESS($AG353+3,AM$40)),1,0))+1</f>
        <v>3</v>
      </c>
      <c r="AO353" s="8" t="n">
        <f aca="false">IF("na"=F353,"",SQRT(F353)/SQRT(F350))</f>
        <v>1.02088054342435</v>
      </c>
      <c r="AP353" s="8" t="n">
        <f aca="false">IF("na"=J353,"",SQRT(J353)/SQRT(J350))</f>
        <v>0.970235515386788</v>
      </c>
      <c r="AQ353" s="8" t="n">
        <f aca="false">IF("na"=M353,"",SQRT(M353)/SQRT(M350))</f>
        <v>1.07392843490624</v>
      </c>
      <c r="AR353" s="8" t="n">
        <f aca="false">IF("na"=Q353,"",SQRT(Q353)/SQRT(Q350))</f>
        <v>1.32928779374108</v>
      </c>
      <c r="AS353" s="8" t="n">
        <f aca="false">IF("na"=T353,"",SQRT(T353)/SQRT(T350))</f>
        <v>1.05151509364281</v>
      </c>
      <c r="AT353" s="8" t="n">
        <f aca="false">IF("na"=X353,"",SQRT(X353)/SQRT(X350))</f>
        <v>0.95617147216454</v>
      </c>
    </row>
    <row r="354" customFormat="false" ht="12.75" hidden="false" customHeight="true" outlineLevel="0" collapsed="false">
      <c r="A354" s="11" t="s">
        <v>283</v>
      </c>
      <c r="B354" s="57" t="n">
        <v>0.0975295</v>
      </c>
      <c r="C354" s="57" t="n">
        <v>2.07845</v>
      </c>
      <c r="D354" s="67" t="n">
        <v>0.10469</v>
      </c>
      <c r="E354" s="7" t="n">
        <v>0.0220034</v>
      </c>
      <c r="F354" s="65" t="n">
        <v>0.0005354223</v>
      </c>
      <c r="G354" s="64" t="n">
        <v>2.36282</v>
      </c>
      <c r="H354" s="65" t="n">
        <v>1.53467</v>
      </c>
      <c r="I354" s="65" t="n">
        <v>1.8585</v>
      </c>
      <c r="J354" s="66" t="n">
        <v>2.4035900114</v>
      </c>
      <c r="K354" s="67" t="n">
        <v>0.108162</v>
      </c>
      <c r="L354" s="7" t="n">
        <v>0.0162457</v>
      </c>
      <c r="M354" s="65" t="n">
        <v>0.0003769727</v>
      </c>
      <c r="N354" s="64" t="n">
        <v>2.46186</v>
      </c>
      <c r="O354" s="65" t="n">
        <v>1.7711</v>
      </c>
      <c r="P354" s="65" t="n">
        <v>1.96346</v>
      </c>
      <c r="Q354" s="66" t="n">
        <v>3.1500179101</v>
      </c>
      <c r="R354" s="67" t="n">
        <v>0.107195</v>
      </c>
      <c r="S354" s="7" t="n">
        <v>0.0120173</v>
      </c>
      <c r="T354" s="65" t="n">
        <v>0.0002378372</v>
      </c>
      <c r="U354" s="64" t="n">
        <v>2.23635</v>
      </c>
      <c r="V354" s="65" t="n">
        <v>0.962881</v>
      </c>
      <c r="W354" s="65" t="n">
        <v>2.00732</v>
      </c>
      <c r="X354" s="66" t="n">
        <v>0.932199297</v>
      </c>
      <c r="Y354" s="64"/>
      <c r="Z354" s="64"/>
      <c r="AA354" s="9" t="n">
        <f aca="false">IF("na"=F354,"",F354/F350)</f>
        <v>1.37670599397556</v>
      </c>
      <c r="AB354" s="7" t="n">
        <f aca="false">IF("na"=J354,"",J354/J350)</f>
        <v>0.642868935972118</v>
      </c>
      <c r="AC354" s="7" t="n">
        <f aca="false">IF("na"=M354,"",M354/M350)</f>
        <v>1.93088419387686</v>
      </c>
      <c r="AD354" s="7" t="n">
        <f aca="false">IF("na"=Q354,"",Q354/Q350)</f>
        <v>1.52020265624149</v>
      </c>
      <c r="AE354" s="7" t="n">
        <f aca="false">IF("na"=T354,"",T354/T350)</f>
        <v>2.34056715924389</v>
      </c>
      <c r="AF354" s="7" t="n">
        <f aca="false">IF("na"=X354,"",X354/X350)</f>
        <v>1.37685477480618</v>
      </c>
      <c r="AG354" s="7" t="n">
        <f aca="false">AG353</f>
        <v>351</v>
      </c>
      <c r="AH354" s="62" t="n">
        <f aca="true">SUM(IF(INDIRECT(ADDRESS(ROW(),AH$40))&gt;INDIRECT(ADDRESS($AG354,AH$40)),1,0),IF(INDIRECT(ADDRESS(ROW(),AH$40))&gt;INDIRECT(ADDRESS($AG354+1,AH$40)),1,0),IF(INDIRECT(ADDRESS(ROW(),AH$40))&gt;INDIRECT(ADDRESS($AG354+2,AH$40)),1,0),IF(INDIRECT(ADDRESS(ROW(),AH$40))&gt;INDIRECT(ADDRESS($AG354+3,AH$40)),1,0))+1</f>
        <v>4</v>
      </c>
      <c r="AI354" s="62" t="n">
        <f aca="true">SUM(IF(INDIRECT(ADDRESS(ROW(),AI$40))&gt;INDIRECT(ADDRESS($AG354,AI$40)),1,0),IF(INDIRECT(ADDRESS(ROW(),AI$40))&gt;INDIRECT(ADDRESS($AG354+1,AI$40)),1,0),IF(INDIRECT(ADDRESS(ROW(),AI$40))&gt;INDIRECT(ADDRESS($AG354+2,AI$40)),1,0),IF(INDIRECT(ADDRESS(ROW(),AI$40))&gt;INDIRECT(ADDRESS($AG354+3,AI$40)),1,0))+1</f>
        <v>2</v>
      </c>
      <c r="AJ354" s="62" t="n">
        <f aca="true">SUM(IF(INDIRECT(ADDRESS(ROW(),AJ$40))&gt;INDIRECT(ADDRESS($AG354,AJ$40)),1,0),IF(INDIRECT(ADDRESS(ROW(),AJ$40))&gt;INDIRECT(ADDRESS($AG354+1,AJ$40)),1,0),IF(INDIRECT(ADDRESS(ROW(),AJ$40))&gt;INDIRECT(ADDRESS($AG354+2,AJ$40)),1,0),IF(INDIRECT(ADDRESS(ROW(),AJ$40))&gt;INDIRECT(ADDRESS($AG354+3,AJ$40)),1,0))+1</f>
        <v>3</v>
      </c>
      <c r="AK354" s="62" t="n">
        <f aca="true">SUM(IF(INDIRECT(ADDRESS(ROW(),AK$40))&gt;INDIRECT(ADDRESS($AG354,AK$40)),1,0),IF(INDIRECT(ADDRESS(ROW(),AK$40))&gt;INDIRECT(ADDRESS($AG354+1,AK$40)),1,0),IF(INDIRECT(ADDRESS(ROW(),AK$40))&gt;INDIRECT(ADDRESS($AG354+2,AK$40)),1,0),IF(INDIRECT(ADDRESS(ROW(),AK$40))&gt;INDIRECT(ADDRESS($AG354+3,AK$40)),1,0))+1</f>
        <v>3</v>
      </c>
      <c r="AL354" s="62" t="n">
        <f aca="true">SUM(IF(INDIRECT(ADDRESS(ROW(),AL$40))&gt;INDIRECT(ADDRESS($AG354,AL$40)),1,0),IF(INDIRECT(ADDRESS(ROW(),AL$40))&gt;INDIRECT(ADDRESS($AG354+1,AL$40)),1,0),IF(INDIRECT(ADDRESS(ROW(),AL$40))&gt;INDIRECT(ADDRESS($AG354+2,AL$40)),1,0),IF(INDIRECT(ADDRESS(ROW(),AL$40))&gt;INDIRECT(ADDRESS($AG354+3,AL$40)),1,0))+1</f>
        <v>4</v>
      </c>
      <c r="AM354" s="62" t="n">
        <f aca="true">SUM(IF(INDIRECT(ADDRESS(ROW(),AM$40))&gt;INDIRECT(ADDRESS($AG354,AM$40)),1,0),IF(INDIRECT(ADDRESS(ROW(),AM$40))&gt;INDIRECT(ADDRESS($AG354+1,AM$40)),1,0),IF(INDIRECT(ADDRESS(ROW(),AM$40))&gt;INDIRECT(ADDRESS($AG354+2,AM$40)),1,0),IF(INDIRECT(ADDRESS(ROW(),AM$40))&gt;INDIRECT(ADDRESS($AG354+3,AM$40)),1,0))+1</f>
        <v>4</v>
      </c>
      <c r="AO354" s="8" t="n">
        <f aca="false">IF("na"=F354,"",SQRT(F354)/SQRT(F350))</f>
        <v>1.17333115273377</v>
      </c>
      <c r="AP354" s="8" t="n">
        <f aca="false">IF("na"=J354,"",SQRT(J354)/SQRT(J350))</f>
        <v>0.801791080002838</v>
      </c>
      <c r="AQ354" s="8" t="n">
        <f aca="false">IF("na"=M354,"",SQRT(M354)/SQRT(M350))</f>
        <v>1.38956259084536</v>
      </c>
      <c r="AR354" s="8" t="n">
        <f aca="false">IF("na"=Q354,"",SQRT(Q354)/SQRT(Q350))</f>
        <v>1.23296498581326</v>
      </c>
      <c r="AS354" s="8" t="n">
        <f aca="false">IF("na"=T354,"",SQRT(T354)/SQRT(T350))</f>
        <v>1.52989122464438</v>
      </c>
      <c r="AT354" s="8" t="n">
        <f aca="false">IF("na"=X354,"",SQRT(X354)/SQRT(X350))</f>
        <v>1.17339455206089</v>
      </c>
    </row>
    <row r="355" customFormat="false" ht="12.75" hidden="false" customHeight="true" outlineLevel="0" collapsed="false">
      <c r="B355" s="68"/>
      <c r="C355" s="68"/>
      <c r="D355" s="7"/>
      <c r="E355" s="7"/>
      <c r="F355" s="7"/>
      <c r="G355" s="7"/>
      <c r="H355" s="7"/>
      <c r="I355" s="7"/>
      <c r="J355" s="7"/>
      <c r="K355" s="7"/>
      <c r="L355" s="7"/>
    </row>
    <row r="356" customFormat="false" ht="12.75" hidden="false" customHeight="true" outlineLevel="0" collapsed="false">
      <c r="A356" s="11"/>
      <c r="B356" s="11"/>
      <c r="C356" s="11"/>
      <c r="D356" s="11" t="s">
        <v>336</v>
      </c>
      <c r="E356" s="11"/>
      <c r="F356" s="11"/>
      <c r="G356" s="11"/>
      <c r="H356" s="11"/>
      <c r="I356" s="11"/>
      <c r="J356" s="11"/>
      <c r="K356" s="11"/>
      <c r="L356" s="11"/>
      <c r="M356" s="11"/>
      <c r="N356" s="11"/>
      <c r="O356" s="11"/>
      <c r="P356" s="11"/>
      <c r="Q356" s="11"/>
      <c r="R356" s="11"/>
      <c r="S356" s="11"/>
      <c r="T356" s="11"/>
      <c r="U356" s="11"/>
      <c r="V356" s="11"/>
      <c r="W356" s="11"/>
      <c r="X356" s="11"/>
      <c r="Y356" s="11"/>
      <c r="Z356" s="11"/>
      <c r="AA356" s="49"/>
      <c r="AB356" s="50"/>
      <c r="AC356" s="50"/>
      <c r="AD356" s="50"/>
      <c r="AE356" s="50"/>
      <c r="AF356" s="50"/>
      <c r="AG356" s="50"/>
      <c r="AH356" s="51"/>
      <c r="AI356" s="51"/>
      <c r="AJ356" s="51"/>
      <c r="AK356" s="51"/>
      <c r="AL356" s="51"/>
      <c r="AM356" s="51"/>
      <c r="AO356" s="50"/>
      <c r="AQ356" s="50"/>
      <c r="AR356" s="50"/>
      <c r="AS356" s="50"/>
      <c r="AT356" s="50"/>
    </row>
    <row r="357" customFormat="false" ht="12.75" hidden="false" customHeight="true" outlineLevel="0" collapsed="false">
      <c r="B357" s="52" t="s">
        <v>293</v>
      </c>
      <c r="C357" s="52" t="s">
        <v>293</v>
      </c>
      <c r="D357" s="53" t="n">
        <v>7</v>
      </c>
      <c r="E357" s="53"/>
      <c r="F357" s="53"/>
      <c r="G357" s="53"/>
      <c r="H357" s="53"/>
      <c r="I357" s="53"/>
      <c r="J357" s="53"/>
      <c r="K357" s="53" t="n">
        <v>15</v>
      </c>
      <c r="L357" s="53"/>
      <c r="M357" s="53"/>
      <c r="N357" s="53"/>
      <c r="O357" s="53"/>
      <c r="P357" s="53"/>
      <c r="Q357" s="53"/>
      <c r="R357" s="53" t="n">
        <v>30</v>
      </c>
      <c r="S357" s="53"/>
      <c r="T357" s="53"/>
      <c r="U357" s="53"/>
      <c r="V357" s="53"/>
      <c r="W357" s="53"/>
      <c r="X357" s="53"/>
      <c r="Y357" s="54"/>
      <c r="Z357" s="54"/>
    </row>
    <row r="358" customFormat="false" ht="12.75" hidden="false" customHeight="true" outlineLevel="0" collapsed="false">
      <c r="B358" s="55" t="s">
        <v>284</v>
      </c>
      <c r="C358" s="55" t="s">
        <v>294</v>
      </c>
      <c r="D358" s="56" t="s">
        <v>284</v>
      </c>
      <c r="E358" s="57" t="s">
        <v>287</v>
      </c>
      <c r="F358" s="57" t="s">
        <v>295</v>
      </c>
      <c r="G358" s="57" t="s">
        <v>296</v>
      </c>
      <c r="H358" s="57" t="s">
        <v>297</v>
      </c>
      <c r="I358" s="57" t="s">
        <v>298</v>
      </c>
      <c r="J358" s="58" t="s">
        <v>299</v>
      </c>
      <c r="K358" s="56" t="s">
        <v>284</v>
      </c>
      <c r="L358" s="57" t="s">
        <v>287</v>
      </c>
      <c r="M358" s="57" t="s">
        <v>295</v>
      </c>
      <c r="N358" s="57" t="s">
        <v>296</v>
      </c>
      <c r="O358" s="57" t="s">
        <v>297</v>
      </c>
      <c r="P358" s="57" t="s">
        <v>298</v>
      </c>
      <c r="Q358" s="58" t="s">
        <v>299</v>
      </c>
      <c r="R358" s="56" t="s">
        <v>284</v>
      </c>
      <c r="S358" s="57" t="s">
        <v>287</v>
      </c>
      <c r="T358" s="57" t="s">
        <v>295</v>
      </c>
      <c r="U358" s="57" t="s">
        <v>296</v>
      </c>
      <c r="V358" s="57" t="s">
        <v>297</v>
      </c>
      <c r="W358" s="57" t="s">
        <v>298</v>
      </c>
      <c r="X358" s="58" t="s">
        <v>299</v>
      </c>
      <c r="Y358" s="57"/>
      <c r="Z358" s="57"/>
    </row>
    <row r="359" customFormat="false" ht="12.75" hidden="false" customHeight="true" outlineLevel="0" collapsed="false">
      <c r="A359" s="11" t="s">
        <v>300</v>
      </c>
      <c r="B359" s="57" t="n">
        <v>0.0990669</v>
      </c>
      <c r="C359" s="57" t="n">
        <v>2.2161</v>
      </c>
      <c r="D359" s="59" t="n">
        <v>0.0939638</v>
      </c>
      <c r="E359" s="60" t="n">
        <v>0.0224402</v>
      </c>
      <c r="F359" s="60" t="n">
        <v>0.0005296041</v>
      </c>
      <c r="G359" s="60" t="n">
        <v>2.40832</v>
      </c>
      <c r="H359" s="60" t="n">
        <v>1.25954</v>
      </c>
      <c r="I359" s="60" t="n">
        <v>2.19385</v>
      </c>
      <c r="J359" s="61" t="n">
        <v>1.5869360741</v>
      </c>
      <c r="K359" s="59" t="n">
        <v>0.0933796</v>
      </c>
      <c r="L359" s="60" t="n">
        <v>0.0159179</v>
      </c>
      <c r="M359" s="60" t="n">
        <v>0.0002857248</v>
      </c>
      <c r="N359" s="60" t="n">
        <v>2.2101</v>
      </c>
      <c r="O359" s="60" t="n">
        <v>0.721105</v>
      </c>
      <c r="P359" s="60" t="n">
        <v>2.12583</v>
      </c>
      <c r="Q359" s="61" t="n">
        <v>0.5281410939</v>
      </c>
      <c r="R359" s="59" t="n">
        <v>0.0941125</v>
      </c>
      <c r="S359" s="60" t="n">
        <v>0.0114366</v>
      </c>
      <c r="T359" s="60" t="n">
        <v>0.0001553418</v>
      </c>
      <c r="U359" s="60" t="n">
        <v>2.18345</v>
      </c>
      <c r="V359" s="60" t="n">
        <v>0.515633</v>
      </c>
      <c r="W359" s="60" t="n">
        <v>2.14068</v>
      </c>
      <c r="X359" s="61" t="n">
        <v>0.271565567</v>
      </c>
      <c r="Y359" s="60"/>
      <c r="Z359" s="60"/>
      <c r="AH359" s="62"/>
      <c r="AI359" s="62"/>
    </row>
    <row r="360" customFormat="false" ht="12.75" hidden="false" customHeight="true" outlineLevel="0" collapsed="false">
      <c r="A360" s="11" t="s">
        <v>280</v>
      </c>
      <c r="B360" s="57" t="n">
        <v>0.0990669</v>
      </c>
      <c r="C360" s="57" t="n">
        <v>2.2161</v>
      </c>
      <c r="D360" s="59" t="n">
        <v>0.0928975</v>
      </c>
      <c r="E360" s="60" t="n">
        <v>0.0278979</v>
      </c>
      <c r="F360" s="60" t="n">
        <v>0.0008163542</v>
      </c>
      <c r="G360" s="60" t="n">
        <v>2.42879</v>
      </c>
      <c r="H360" s="60" t="n">
        <v>1.42613</v>
      </c>
      <c r="I360" s="60" t="n">
        <v>2.16543</v>
      </c>
      <c r="J360" s="61" t="n">
        <v>2.0364142258</v>
      </c>
      <c r="K360" s="59" t="n">
        <v>0.0936266</v>
      </c>
      <c r="L360" s="60" t="n">
        <v>0.0225376</v>
      </c>
      <c r="M360" s="60" t="n">
        <v>0.0005375402</v>
      </c>
      <c r="N360" s="60" t="n">
        <v>2.2643</v>
      </c>
      <c r="O360" s="60" t="n">
        <v>0.896607</v>
      </c>
      <c r="P360" s="60" t="n">
        <v>2.13862</v>
      </c>
      <c r="Q360" s="61" t="n">
        <v>0.8099072628</v>
      </c>
      <c r="R360" s="59" t="n">
        <v>0.0939429</v>
      </c>
      <c r="S360" s="60" t="n">
        <v>0.0199642</v>
      </c>
      <c r="T360" s="60" t="n">
        <v>0.0004248245</v>
      </c>
      <c r="U360" s="60" t="n">
        <v>2.26796</v>
      </c>
      <c r="V360" s="60" t="n">
        <v>0.732222</v>
      </c>
      <c r="W360" s="60" t="n">
        <v>2.1718</v>
      </c>
      <c r="X360" s="61" t="n">
        <v>0.5381115472</v>
      </c>
      <c r="Y360" s="60"/>
      <c r="Z360" s="60"/>
      <c r="AA360" s="9" t="n">
        <f aca="false">IF("na"=F360,"",F360/F359)</f>
        <v>1.54144237176412</v>
      </c>
      <c r="AB360" s="7" t="n">
        <f aca="false">IF("na"=J360,"",J360/J359)</f>
        <v>1.28323645736953</v>
      </c>
      <c r="AC360" s="7" t="n">
        <f aca="false">IF("na"=M360,"",M360/M359)</f>
        <v>1.88132146737</v>
      </c>
      <c r="AD360" s="7" t="n">
        <f aca="false">IF("na"=Q360,"",Q360/Q359)</f>
        <v>1.53350548206603</v>
      </c>
      <c r="AE360" s="7" t="n">
        <f aca="false">IF("na"=T360,"",T360/T359)</f>
        <v>2.7347726111066</v>
      </c>
      <c r="AF360" s="7" t="n">
        <f aca="false">IF("na"=X360,"",X360/X359)</f>
        <v>1.98151611467002</v>
      </c>
      <c r="AG360" s="7" t="n">
        <f aca="false">ROW()</f>
        <v>360</v>
      </c>
      <c r="AH360" s="62" t="n">
        <f aca="true">SUM(IF(INDIRECT(ADDRESS(ROW(),AH$40))&gt;INDIRECT(ADDRESS($AG360,AH$40)),1,0),IF(INDIRECT(ADDRESS(ROW(),AH$40))&gt;INDIRECT(ADDRESS($AG360+1,AH$40)),1,0),IF(INDIRECT(ADDRESS(ROW(),AH$40))&gt;INDIRECT(ADDRESS($AG360+2,AH$40)),1,0),IF(INDIRECT(ADDRESS(ROW(),AH$40))&gt;INDIRECT(ADDRESS($AG360+3,AH$40)),1,0))+1</f>
        <v>3</v>
      </c>
      <c r="AI360" s="62" t="n">
        <f aca="true">SUM(IF(INDIRECT(ADDRESS(ROW(),AI$40))&gt;INDIRECT(ADDRESS($AG360,AI$40)),1,0),IF(INDIRECT(ADDRESS(ROW(),AI$40))&gt;INDIRECT(ADDRESS($AG360+1,AI$40)),1,0),IF(INDIRECT(ADDRESS(ROW(),AI$40))&gt;INDIRECT(ADDRESS($AG360+2,AI$40)),1,0),IF(INDIRECT(ADDRESS(ROW(),AI$40))&gt;INDIRECT(ADDRESS($AG360+3,AI$40)),1,0))+1</f>
        <v>4</v>
      </c>
      <c r="AJ360" s="62" t="n">
        <f aca="true">SUM(IF(INDIRECT(ADDRESS(ROW(),AJ$40))&gt;INDIRECT(ADDRESS($AG360,AJ$40)),1,0),IF(INDIRECT(ADDRESS(ROW(),AJ$40))&gt;INDIRECT(ADDRESS($AG360+1,AJ$40)),1,0),IF(INDIRECT(ADDRESS(ROW(),AJ$40))&gt;INDIRECT(ADDRESS($AG360+2,AJ$40)),1,0),IF(INDIRECT(ADDRESS(ROW(),AJ$40))&gt;INDIRECT(ADDRESS($AG360+3,AJ$40)),1,0))+1</f>
        <v>3</v>
      </c>
      <c r="AK360" s="62" t="n">
        <f aca="true">SUM(IF(INDIRECT(ADDRESS(ROW(),AK$40))&gt;INDIRECT(ADDRESS($AG360,AK$40)),1,0),IF(INDIRECT(ADDRESS(ROW(),AK$40))&gt;INDIRECT(ADDRESS($AG360+1,AK$40)),1,0),IF(INDIRECT(ADDRESS(ROW(),AK$40))&gt;INDIRECT(ADDRESS($AG360+2,AK$40)),1,0),IF(INDIRECT(ADDRESS(ROW(),AK$40))&gt;INDIRECT(ADDRESS($AG360+3,AK$40)),1,0))+1</f>
        <v>3</v>
      </c>
      <c r="AL360" s="62" t="n">
        <f aca="true">SUM(IF(INDIRECT(ADDRESS(ROW(),AL$40))&gt;INDIRECT(ADDRESS($AG360,AL$40)),1,0),IF(INDIRECT(ADDRESS(ROW(),AL$40))&gt;INDIRECT(ADDRESS($AG360+1,AL$40)),1,0),IF(INDIRECT(ADDRESS(ROW(),AL$40))&gt;INDIRECT(ADDRESS($AG360+2,AL$40)),1,0),IF(INDIRECT(ADDRESS(ROW(),AL$40))&gt;INDIRECT(ADDRESS($AG360+3,AL$40)),1,0))+1</f>
        <v>3</v>
      </c>
      <c r="AM360" s="62" t="n">
        <f aca="true">SUM(IF(INDIRECT(ADDRESS(ROW(),AM$40))&gt;INDIRECT(ADDRESS($AG360,AM$40)),1,0),IF(INDIRECT(ADDRESS(ROW(),AM$40))&gt;INDIRECT(ADDRESS($AG360+1,AM$40)),1,0),IF(INDIRECT(ADDRESS(ROW(),AM$40))&gt;INDIRECT(ADDRESS($AG360+2,AM$40)),1,0),IF(INDIRECT(ADDRESS(ROW(),AM$40))&gt;INDIRECT(ADDRESS($AG360+3,AM$40)),1,0))+1</f>
        <v>3</v>
      </c>
      <c r="AO360" s="8" t="n">
        <f aca="false">IF("na"=F360,"",SQRT(F360)/SQRT(F359))</f>
        <v>1.2415483767313</v>
      </c>
      <c r="AP360" s="8" t="n">
        <f aca="false">IF("na"=J360,"",SQRT(J360)/SQRT(J359))</f>
        <v>1.13280027249711</v>
      </c>
      <c r="AQ360" s="8" t="n">
        <f aca="false">IF("na"=M360,"",SQRT(M360)/SQRT(M359))</f>
        <v>1.37161272499565</v>
      </c>
      <c r="AR360" s="8" t="n">
        <f aca="false">IF("na"=Q360,"",SQRT(Q360)/SQRT(Q359))</f>
        <v>1.23834788410448</v>
      </c>
      <c r="AS360" s="8" t="n">
        <f aca="false">IF("na"=T360,"",SQRT(T360)/SQRT(T359))</f>
        <v>1.65371479134299</v>
      </c>
      <c r="AT360" s="8" t="n">
        <f aca="false">IF("na"=X360,"",SQRT(X360)/SQRT(X359))</f>
        <v>1.4076633527481</v>
      </c>
    </row>
    <row r="361" customFormat="false" ht="12.75" hidden="false" customHeight="true" outlineLevel="0" collapsed="false">
      <c r="A361" s="11" t="s">
        <v>281</v>
      </c>
      <c r="B361" s="57" t="n">
        <v>0.0990669</v>
      </c>
      <c r="C361" s="57" t="n">
        <v>2.2161</v>
      </c>
      <c r="D361" s="59" t="n">
        <v>0.095221</v>
      </c>
      <c r="E361" s="60" t="n">
        <v>0.0232796</v>
      </c>
      <c r="F361" s="60" t="n">
        <v>0.0005567306</v>
      </c>
      <c r="G361" s="60" t="n">
        <v>2.32501</v>
      </c>
      <c r="H361" s="60" t="n">
        <v>1.19564</v>
      </c>
      <c r="I361" s="60" t="n">
        <v>2.13839</v>
      </c>
      <c r="J361" s="61" t="n">
        <v>1.4355938537</v>
      </c>
      <c r="K361" s="59" t="n">
        <v>0.0957473</v>
      </c>
      <c r="L361" s="60" t="n">
        <v>0.0180835</v>
      </c>
      <c r="M361" s="60" t="n">
        <v>0.0003380326</v>
      </c>
      <c r="N361" s="60" t="n">
        <v>2.2429</v>
      </c>
      <c r="O361" s="60" t="n">
        <v>0.739238</v>
      </c>
      <c r="P361" s="60" t="n">
        <v>2.16008</v>
      </c>
      <c r="Q361" s="61" t="n">
        <v>0.549611061</v>
      </c>
      <c r="R361" s="59" t="n">
        <v>0.0976371</v>
      </c>
      <c r="S361" s="60" t="n">
        <v>0.0150721</v>
      </c>
      <c r="T361" s="60" t="n">
        <v>0.0002292124</v>
      </c>
      <c r="U361" s="60" t="n">
        <v>2.24924</v>
      </c>
      <c r="V361" s="60" t="n">
        <v>0.572317</v>
      </c>
      <c r="W361" s="60" t="n">
        <v>2.19466</v>
      </c>
      <c r="X361" s="61" t="n">
        <v>0.328006422</v>
      </c>
      <c r="Y361" s="60"/>
      <c r="Z361" s="60"/>
      <c r="AA361" s="9" t="n">
        <f aca="false">IF("na"=F361,"",F361/F359)</f>
        <v>1.05122033609634</v>
      </c>
      <c r="AB361" s="7" t="n">
        <f aca="false">IF("na"=J361,"",J361/J359)</f>
        <v>0.90463244054375</v>
      </c>
      <c r="AC361" s="7" t="n">
        <f aca="false">IF("na"=M361,"",M361/M359)</f>
        <v>1.18307056300328</v>
      </c>
      <c r="AD361" s="7" t="n">
        <f aca="false">IF("na"=Q361,"",Q361/Q359)</f>
        <v>1.04065195332834</v>
      </c>
      <c r="AE361" s="7" t="n">
        <f aca="false">IF("na"=T361,"",T361/T359)</f>
        <v>1.4755358828081</v>
      </c>
      <c r="AF361" s="7" t="n">
        <f aca="false">IF("na"=X361,"",X361/X359)</f>
        <v>1.2078350934675</v>
      </c>
      <c r="AG361" s="7" t="n">
        <f aca="false">AG360</f>
        <v>360</v>
      </c>
      <c r="AH361" s="62" t="n">
        <f aca="true">SUM(IF(INDIRECT(ADDRESS(ROW(),AH$40))&gt;INDIRECT(ADDRESS($AG361,AH$40)),1,0),IF(INDIRECT(ADDRESS(ROW(),AH$40))&gt;INDIRECT(ADDRESS($AG361+1,AH$40)),1,0),IF(INDIRECT(ADDRESS(ROW(),AH$40))&gt;INDIRECT(ADDRESS($AG361+2,AH$40)),1,0),IF(INDIRECT(ADDRESS(ROW(),AH$40))&gt;INDIRECT(ADDRESS($AG361+3,AH$40)),1,0))+1</f>
        <v>2</v>
      </c>
      <c r="AI361" s="62" t="n">
        <f aca="true">SUM(IF(INDIRECT(ADDRESS(ROW(),AI$40))&gt;INDIRECT(ADDRESS($AG361,AI$40)),1,0),IF(INDIRECT(ADDRESS(ROW(),AI$40))&gt;INDIRECT(ADDRESS($AG361+1,AI$40)),1,0),IF(INDIRECT(ADDRESS(ROW(),AI$40))&gt;INDIRECT(ADDRESS($AG361+2,AI$40)),1,0),IF(INDIRECT(ADDRESS(ROW(),AI$40))&gt;INDIRECT(ADDRESS($AG361+3,AI$40)),1,0))+1</f>
        <v>2</v>
      </c>
      <c r="AJ361" s="62" t="n">
        <f aca="true">SUM(IF(INDIRECT(ADDRESS(ROW(),AJ$40))&gt;INDIRECT(ADDRESS($AG361,AJ$40)),1,0),IF(INDIRECT(ADDRESS(ROW(),AJ$40))&gt;INDIRECT(ADDRESS($AG361+1,AJ$40)),1,0),IF(INDIRECT(ADDRESS(ROW(),AJ$40))&gt;INDIRECT(ADDRESS($AG361+2,AJ$40)),1,0),IF(INDIRECT(ADDRESS(ROW(),AJ$40))&gt;INDIRECT(ADDRESS($AG361+3,AJ$40)),1,0))+1</f>
        <v>2</v>
      </c>
      <c r="AK361" s="62" t="n">
        <f aca="true">SUM(IF(INDIRECT(ADDRESS(ROW(),AK$40))&gt;INDIRECT(ADDRESS($AG361,AK$40)),1,0),IF(INDIRECT(ADDRESS(ROW(),AK$40))&gt;INDIRECT(ADDRESS($AG361+1,AK$40)),1,0),IF(INDIRECT(ADDRESS(ROW(),AK$40))&gt;INDIRECT(ADDRESS($AG361+2,AK$40)),1,0),IF(INDIRECT(ADDRESS(ROW(),AK$40))&gt;INDIRECT(ADDRESS($AG361+3,AK$40)),1,0))+1</f>
        <v>2</v>
      </c>
      <c r="AL361" s="62" t="n">
        <f aca="true">SUM(IF(INDIRECT(ADDRESS(ROW(),AL$40))&gt;INDIRECT(ADDRESS($AG361,AL$40)),1,0),IF(INDIRECT(ADDRESS(ROW(),AL$40))&gt;INDIRECT(ADDRESS($AG361+1,AL$40)),1,0),IF(INDIRECT(ADDRESS(ROW(),AL$40))&gt;INDIRECT(ADDRESS($AG361+2,AL$40)),1,0),IF(INDIRECT(ADDRESS(ROW(),AL$40))&gt;INDIRECT(ADDRESS($AG361+3,AL$40)),1,0))+1</f>
        <v>2</v>
      </c>
      <c r="AM361" s="62" t="n">
        <f aca="true">SUM(IF(INDIRECT(ADDRESS(ROW(),AM$40))&gt;INDIRECT(ADDRESS($AG361,AM$40)),1,0),IF(INDIRECT(ADDRESS(ROW(),AM$40))&gt;INDIRECT(ADDRESS($AG361+1,AM$40)),1,0),IF(INDIRECT(ADDRESS(ROW(),AM$40))&gt;INDIRECT(ADDRESS($AG361+2,AM$40)),1,0),IF(INDIRECT(ADDRESS(ROW(),AM$40))&gt;INDIRECT(ADDRESS($AG361+3,AM$40)),1,0))+1</f>
        <v>2</v>
      </c>
      <c r="AO361" s="8" t="n">
        <f aca="false">IF("na"=F361,"",SQRT(F361)/SQRT(F359))</f>
        <v>1.02529036672366</v>
      </c>
      <c r="AP361" s="8" t="n">
        <f aca="false">IF("na"=J361,"",SQRT(J361)/SQRT(J359))</f>
        <v>0.951121674941618</v>
      </c>
      <c r="AQ361" s="8" t="n">
        <f aca="false">IF("na"=M361,"",SQRT(M361)/SQRT(M359))</f>
        <v>1.08769047205686</v>
      </c>
      <c r="AR361" s="8" t="n">
        <f aca="false">IF("na"=Q361,"",SQRT(Q361)/SQRT(Q359))</f>
        <v>1.02012349905702</v>
      </c>
      <c r="AS361" s="8" t="n">
        <f aca="false">IF("na"=T361,"",SQRT(T361)/SQRT(T359))</f>
        <v>1.21471637957513</v>
      </c>
      <c r="AT361" s="8" t="n">
        <f aca="false">IF("na"=X361,"",SQRT(X361)/SQRT(X359))</f>
        <v>1.09901551102225</v>
      </c>
    </row>
    <row r="362" customFormat="false" ht="12.75" hidden="false" customHeight="true" outlineLevel="0" collapsed="false">
      <c r="A362" s="11" t="s">
        <v>282</v>
      </c>
      <c r="B362" s="57" t="n">
        <v>0.0990669</v>
      </c>
      <c r="C362" s="57" t="n">
        <v>2.2161</v>
      </c>
      <c r="D362" s="63" t="n">
        <v>0.09557</v>
      </c>
      <c r="E362" s="64" t="n">
        <v>0.0230059</v>
      </c>
      <c r="F362" s="65" t="n">
        <v>0.0005414997</v>
      </c>
      <c r="G362" s="64" t="n">
        <v>2.33656</v>
      </c>
      <c r="H362" s="65" t="n">
        <v>1.08001</v>
      </c>
      <c r="I362" s="65" t="n">
        <v>2.15828</v>
      </c>
      <c r="J362" s="66" t="n">
        <v>1.1697647525</v>
      </c>
      <c r="K362" s="63" t="n">
        <v>0.095203</v>
      </c>
      <c r="L362" s="64" t="n">
        <v>0.015543</v>
      </c>
      <c r="M362" s="65" t="n">
        <v>0.0002565145</v>
      </c>
      <c r="N362" s="64" t="n">
        <v>2.18618</v>
      </c>
      <c r="O362" s="65" t="n">
        <v>0.714992</v>
      </c>
      <c r="P362" s="65" t="n">
        <v>2.10865</v>
      </c>
      <c r="Q362" s="66" t="n">
        <v>0.5227590625</v>
      </c>
      <c r="R362" s="63" t="n">
        <v>0.0955394</v>
      </c>
      <c r="S362" s="64" t="n">
        <v>0.0113383</v>
      </c>
      <c r="T362" s="65" t="n">
        <v>0.0001410002</v>
      </c>
      <c r="U362" s="64" t="n">
        <v>2.14106</v>
      </c>
      <c r="V362" s="65" t="n">
        <v>0.506202</v>
      </c>
      <c r="W362" s="65" t="n">
        <v>2.09614</v>
      </c>
      <c r="X362" s="66" t="n">
        <v>0.2706308664</v>
      </c>
      <c r="Y362" s="64"/>
      <c r="Z362" s="64"/>
      <c r="AA362" s="9" t="n">
        <f aca="false">IF("na"=F362,"",F362/F359)</f>
        <v>1.02246130647402</v>
      </c>
      <c r="AB362" s="7" t="n">
        <f aca="false">IF("na"=J362,"",J362/J359)</f>
        <v>0.73712153349555</v>
      </c>
      <c r="AC362" s="7" t="n">
        <f aca="false">IF("na"=M362,"",M362/M359)</f>
        <v>0.897767712148193</v>
      </c>
      <c r="AD362" s="7" t="n">
        <f aca="false">IF("na"=Q362,"",Q362/Q359)</f>
        <v>0.989809481855962</v>
      </c>
      <c r="AE362" s="7" t="n">
        <f aca="false">IF("na"=T362,"",T362/T359)</f>
        <v>0.907677135194777</v>
      </c>
      <c r="AF362" s="7" t="n">
        <f aca="false">IF("na"=X362,"",X362/X359)</f>
        <v>0.996558103406387</v>
      </c>
      <c r="AG362" s="7" t="n">
        <f aca="false">AG361</f>
        <v>360</v>
      </c>
      <c r="AH362" s="62" t="n">
        <f aca="true">SUM(IF(INDIRECT(ADDRESS(ROW(),AH$40))&gt;INDIRECT(ADDRESS($AG362,AH$40)),1,0),IF(INDIRECT(ADDRESS(ROW(),AH$40))&gt;INDIRECT(ADDRESS($AG362+1,AH$40)),1,0),IF(INDIRECT(ADDRESS(ROW(),AH$40))&gt;INDIRECT(ADDRESS($AG362+2,AH$40)),1,0),IF(INDIRECT(ADDRESS(ROW(),AH$40))&gt;INDIRECT(ADDRESS($AG362+3,AH$40)),1,0))+1</f>
        <v>1</v>
      </c>
      <c r="AI362" s="62" t="n">
        <f aca="true">SUM(IF(INDIRECT(ADDRESS(ROW(),AI$40))&gt;INDIRECT(ADDRESS($AG362,AI$40)),1,0),IF(INDIRECT(ADDRESS(ROW(),AI$40))&gt;INDIRECT(ADDRESS($AG362+1,AI$40)),1,0),IF(INDIRECT(ADDRESS(ROW(),AI$40))&gt;INDIRECT(ADDRESS($AG362+2,AI$40)),1,0),IF(INDIRECT(ADDRESS(ROW(),AI$40))&gt;INDIRECT(ADDRESS($AG362+3,AI$40)),1,0))+1</f>
        <v>1</v>
      </c>
      <c r="AJ362" s="62" t="n">
        <f aca="true">SUM(IF(INDIRECT(ADDRESS(ROW(),AJ$40))&gt;INDIRECT(ADDRESS($AG362,AJ$40)),1,0),IF(INDIRECT(ADDRESS(ROW(),AJ$40))&gt;INDIRECT(ADDRESS($AG362+1,AJ$40)),1,0),IF(INDIRECT(ADDRESS(ROW(),AJ$40))&gt;INDIRECT(ADDRESS($AG362+2,AJ$40)),1,0),IF(INDIRECT(ADDRESS(ROW(),AJ$40))&gt;INDIRECT(ADDRESS($AG362+3,AJ$40)),1,0))+1</f>
        <v>1</v>
      </c>
      <c r="AK362" s="62" t="n">
        <f aca="true">SUM(IF(INDIRECT(ADDRESS(ROW(),AK$40))&gt;INDIRECT(ADDRESS($AG362,AK$40)),1,0),IF(INDIRECT(ADDRESS(ROW(),AK$40))&gt;INDIRECT(ADDRESS($AG362+1,AK$40)),1,0),IF(INDIRECT(ADDRESS(ROW(),AK$40))&gt;INDIRECT(ADDRESS($AG362+2,AK$40)),1,0),IF(INDIRECT(ADDRESS(ROW(),AK$40))&gt;INDIRECT(ADDRESS($AG362+3,AK$40)),1,0))+1</f>
        <v>1</v>
      </c>
      <c r="AL362" s="62" t="n">
        <f aca="true">SUM(IF(INDIRECT(ADDRESS(ROW(),AL$40))&gt;INDIRECT(ADDRESS($AG362,AL$40)),1,0),IF(INDIRECT(ADDRESS(ROW(),AL$40))&gt;INDIRECT(ADDRESS($AG362+1,AL$40)),1,0),IF(INDIRECT(ADDRESS(ROW(),AL$40))&gt;INDIRECT(ADDRESS($AG362+2,AL$40)),1,0),IF(INDIRECT(ADDRESS(ROW(),AL$40))&gt;INDIRECT(ADDRESS($AG362+3,AL$40)),1,0))+1</f>
        <v>1</v>
      </c>
      <c r="AM362" s="62" t="n">
        <f aca="true">SUM(IF(INDIRECT(ADDRESS(ROW(),AM$40))&gt;INDIRECT(ADDRESS($AG362,AM$40)),1,0),IF(INDIRECT(ADDRESS(ROW(),AM$40))&gt;INDIRECT(ADDRESS($AG362+1,AM$40)),1,0),IF(INDIRECT(ADDRESS(ROW(),AM$40))&gt;INDIRECT(ADDRESS($AG362+2,AM$40)),1,0),IF(INDIRECT(ADDRESS(ROW(),AM$40))&gt;INDIRECT(ADDRESS($AG362+3,AM$40)),1,0))+1</f>
        <v>1</v>
      </c>
      <c r="AO362" s="8" t="n">
        <f aca="false">IF("na"=F362,"",SQRT(F362)/SQRT(F359))</f>
        <v>1.0111682879096</v>
      </c>
      <c r="AP362" s="8" t="n">
        <f aca="false">IF("na"=J362,"",SQRT(J362)/SQRT(J359))</f>
        <v>0.85855782187081</v>
      </c>
      <c r="AQ362" s="8" t="n">
        <f aca="false">IF("na"=M362,"",SQRT(M362)/SQRT(M359))</f>
        <v>0.947506048607708</v>
      </c>
      <c r="AR362" s="8" t="n">
        <f aca="false">IF("na"=Q362,"",SQRT(Q362)/SQRT(Q359))</f>
        <v>0.994891693530488</v>
      </c>
      <c r="AS362" s="8" t="n">
        <f aca="false">IF("na"=T362,"",SQRT(T362)/SQRT(T359))</f>
        <v>0.95272091149233</v>
      </c>
      <c r="AT362" s="8" t="n">
        <f aca="false">IF("na"=X362,"",SQRT(X362)/SQRT(X359))</f>
        <v>0.998277568317743</v>
      </c>
    </row>
    <row r="363" customFormat="false" ht="12.75" hidden="false" customHeight="true" outlineLevel="0" collapsed="false">
      <c r="A363" s="11" t="s">
        <v>283</v>
      </c>
      <c r="B363" s="57" t="n">
        <v>0.0990669</v>
      </c>
      <c r="C363" s="57" t="n">
        <v>2.2161</v>
      </c>
      <c r="D363" s="67" t="n">
        <v>0.0963344</v>
      </c>
      <c r="E363" s="7" t="n">
        <v>0.0304955</v>
      </c>
      <c r="F363" s="65" t="n">
        <v>0.000937442</v>
      </c>
      <c r="G363" s="64" t="n">
        <v>2.51303</v>
      </c>
      <c r="H363" s="65" t="n">
        <v>1.37555</v>
      </c>
      <c r="I363" s="65" t="n">
        <v>2.26869</v>
      </c>
      <c r="J363" s="66" t="n">
        <v>1.8949035106</v>
      </c>
      <c r="K363" s="67" t="n">
        <v>0.0971867</v>
      </c>
      <c r="L363" s="7" t="n">
        <v>0.0266855</v>
      </c>
      <c r="M363" s="65" t="n">
        <v>0.000715651</v>
      </c>
      <c r="N363" s="64" t="n">
        <v>2.42617</v>
      </c>
      <c r="O363" s="65" t="n">
        <v>0.954084</v>
      </c>
      <c r="P363" s="65" t="n">
        <v>2.28344</v>
      </c>
      <c r="Q363" s="66" t="n">
        <v>0.9148109546</v>
      </c>
      <c r="R363" s="67" t="n">
        <v>0.0977287</v>
      </c>
      <c r="S363" s="7" t="n">
        <v>0.0243526</v>
      </c>
      <c r="T363" s="65" t="n">
        <v>0.0005948398</v>
      </c>
      <c r="U363" s="64" t="n">
        <v>2.37726</v>
      </c>
      <c r="V363" s="65" t="n">
        <v>0.753108</v>
      </c>
      <c r="W363" s="65" t="n">
        <v>2.28113</v>
      </c>
      <c r="X363" s="66" t="n">
        <v>0.5714005605</v>
      </c>
      <c r="Y363" s="64"/>
      <c r="Z363" s="64"/>
      <c r="AA363" s="9" t="n">
        <f aca="false">IF("na"=F363,"",F363/F359)</f>
        <v>1.77008070745676</v>
      </c>
      <c r="AB363" s="7" t="n">
        <f aca="false">IF("na"=J363,"",J363/J359)</f>
        <v>1.19406417279578</v>
      </c>
      <c r="AC363" s="7" t="n">
        <f aca="false">IF("na"=M363,"",M363/M359)</f>
        <v>2.50468632754315</v>
      </c>
      <c r="AD363" s="7" t="n">
        <f aca="false">IF("na"=Q363,"",Q363/Q359)</f>
        <v>1.7321336384652</v>
      </c>
      <c r="AE363" s="7" t="n">
        <f aca="false">IF("na"=T363,"",T363/T359)</f>
        <v>3.8292320547335</v>
      </c>
      <c r="AF363" s="7" t="n">
        <f aca="false">IF("na"=X363,"",X363/X359)</f>
        <v>2.10409797829782</v>
      </c>
      <c r="AG363" s="7" t="n">
        <f aca="false">AG362</f>
        <v>360</v>
      </c>
      <c r="AH363" s="62" t="n">
        <f aca="true">SUM(IF(INDIRECT(ADDRESS(ROW(),AH$40))&gt;INDIRECT(ADDRESS($AG363,AH$40)),1,0),IF(INDIRECT(ADDRESS(ROW(),AH$40))&gt;INDIRECT(ADDRESS($AG363+1,AH$40)),1,0),IF(INDIRECT(ADDRESS(ROW(),AH$40))&gt;INDIRECT(ADDRESS($AG363+2,AH$40)),1,0),IF(INDIRECT(ADDRESS(ROW(),AH$40))&gt;INDIRECT(ADDRESS($AG363+3,AH$40)),1,0))+1</f>
        <v>4</v>
      </c>
      <c r="AI363" s="62" t="n">
        <f aca="true">SUM(IF(INDIRECT(ADDRESS(ROW(),AI$40))&gt;INDIRECT(ADDRESS($AG363,AI$40)),1,0),IF(INDIRECT(ADDRESS(ROW(),AI$40))&gt;INDIRECT(ADDRESS($AG363+1,AI$40)),1,0),IF(INDIRECT(ADDRESS(ROW(),AI$40))&gt;INDIRECT(ADDRESS($AG363+2,AI$40)),1,0),IF(INDIRECT(ADDRESS(ROW(),AI$40))&gt;INDIRECT(ADDRESS($AG363+3,AI$40)),1,0))+1</f>
        <v>3</v>
      </c>
      <c r="AJ363" s="62" t="n">
        <f aca="true">SUM(IF(INDIRECT(ADDRESS(ROW(),AJ$40))&gt;INDIRECT(ADDRESS($AG363,AJ$40)),1,0),IF(INDIRECT(ADDRESS(ROW(),AJ$40))&gt;INDIRECT(ADDRESS($AG363+1,AJ$40)),1,0),IF(INDIRECT(ADDRESS(ROW(),AJ$40))&gt;INDIRECT(ADDRESS($AG363+2,AJ$40)),1,0),IF(INDIRECT(ADDRESS(ROW(),AJ$40))&gt;INDIRECT(ADDRESS($AG363+3,AJ$40)),1,0))+1</f>
        <v>4</v>
      </c>
      <c r="AK363" s="62" t="n">
        <f aca="true">SUM(IF(INDIRECT(ADDRESS(ROW(),AK$40))&gt;INDIRECT(ADDRESS($AG363,AK$40)),1,0),IF(INDIRECT(ADDRESS(ROW(),AK$40))&gt;INDIRECT(ADDRESS($AG363+1,AK$40)),1,0),IF(INDIRECT(ADDRESS(ROW(),AK$40))&gt;INDIRECT(ADDRESS($AG363+2,AK$40)),1,0),IF(INDIRECT(ADDRESS(ROW(),AK$40))&gt;INDIRECT(ADDRESS($AG363+3,AK$40)),1,0))+1</f>
        <v>4</v>
      </c>
      <c r="AL363" s="62" t="n">
        <f aca="true">SUM(IF(INDIRECT(ADDRESS(ROW(),AL$40))&gt;INDIRECT(ADDRESS($AG363,AL$40)),1,0),IF(INDIRECT(ADDRESS(ROW(),AL$40))&gt;INDIRECT(ADDRESS($AG363+1,AL$40)),1,0),IF(INDIRECT(ADDRESS(ROW(),AL$40))&gt;INDIRECT(ADDRESS($AG363+2,AL$40)),1,0),IF(INDIRECT(ADDRESS(ROW(),AL$40))&gt;INDIRECT(ADDRESS($AG363+3,AL$40)),1,0))+1</f>
        <v>4</v>
      </c>
      <c r="AM363" s="62" t="n">
        <f aca="true">SUM(IF(INDIRECT(ADDRESS(ROW(),AM$40))&gt;INDIRECT(ADDRESS($AG363,AM$40)),1,0),IF(INDIRECT(ADDRESS(ROW(),AM$40))&gt;INDIRECT(ADDRESS($AG363+1,AM$40)),1,0),IF(INDIRECT(ADDRESS(ROW(),AM$40))&gt;INDIRECT(ADDRESS($AG363+2,AM$40)),1,0),IF(INDIRECT(ADDRESS(ROW(),AM$40))&gt;INDIRECT(ADDRESS($AG363+3,AM$40)),1,0))+1</f>
        <v>4</v>
      </c>
      <c r="AO363" s="8" t="n">
        <f aca="false">IF("na"=F363,"",SQRT(F363)/SQRT(F359))</f>
        <v>1.3304438009389</v>
      </c>
      <c r="AP363" s="8" t="n">
        <f aca="false">IF("na"=J363,"",SQRT(J363)/SQRT(J359))</f>
        <v>1.09273243421973</v>
      </c>
      <c r="AQ363" s="8" t="n">
        <f aca="false">IF("na"=M363,"",SQRT(M363)/SQRT(M359))</f>
        <v>1.58262008313529</v>
      </c>
      <c r="AR363" s="8" t="n">
        <f aca="false">IF("na"=Q363,"",SQRT(Q363)/SQRT(Q359))</f>
        <v>1.31610548151172</v>
      </c>
      <c r="AS363" s="8" t="n">
        <f aca="false">IF("na"=T363,"",SQRT(T363)/SQRT(T359))</f>
        <v>1.95684236839187</v>
      </c>
      <c r="AT363" s="8" t="n">
        <f aca="false">IF("na"=X363,"",SQRT(X363)/SQRT(X359))</f>
        <v>1.45055092233876</v>
      </c>
    </row>
    <row r="364" customFormat="false" ht="12.75" hidden="false" customHeight="true" outlineLevel="0" collapsed="false">
      <c r="B364" s="68"/>
      <c r="C364" s="68"/>
      <c r="D364" s="7"/>
      <c r="E364" s="7"/>
      <c r="F364" s="7"/>
      <c r="G364" s="7"/>
      <c r="H364" s="7"/>
      <c r="I364" s="7"/>
      <c r="J364" s="7"/>
      <c r="K364" s="7"/>
      <c r="L364" s="7"/>
    </row>
    <row r="365" customFormat="false" ht="12.75" hidden="false" customHeight="true" outlineLevel="0" collapsed="false">
      <c r="A365" s="11"/>
      <c r="B365" s="11"/>
      <c r="C365" s="11"/>
      <c r="D365" s="11" t="s">
        <v>337</v>
      </c>
      <c r="E365" s="11"/>
      <c r="F365" s="11"/>
      <c r="G365" s="11"/>
      <c r="H365" s="11"/>
      <c r="I365" s="11"/>
      <c r="J365" s="11"/>
      <c r="K365" s="11"/>
      <c r="L365" s="11"/>
      <c r="M365" s="11"/>
      <c r="N365" s="11"/>
      <c r="O365" s="11"/>
      <c r="P365" s="11"/>
      <c r="Q365" s="11"/>
      <c r="R365" s="11"/>
      <c r="S365" s="11"/>
      <c r="T365" s="11"/>
      <c r="U365" s="11"/>
      <c r="V365" s="11"/>
      <c r="W365" s="11"/>
      <c r="X365" s="11"/>
      <c r="Y365" s="11"/>
      <c r="Z365" s="11"/>
      <c r="AA365" s="49"/>
      <c r="AB365" s="50"/>
      <c r="AC365" s="50"/>
      <c r="AD365" s="50"/>
      <c r="AE365" s="50"/>
      <c r="AF365" s="50"/>
      <c r="AG365" s="50"/>
      <c r="AH365" s="51"/>
      <c r="AI365" s="51"/>
      <c r="AJ365" s="51"/>
      <c r="AK365" s="51"/>
      <c r="AL365" s="51"/>
      <c r="AM365" s="51"/>
      <c r="AO365" s="50"/>
    </row>
    <row r="366" customFormat="false" ht="12.75" hidden="false" customHeight="true" outlineLevel="0" collapsed="false">
      <c r="B366" s="52" t="s">
        <v>293</v>
      </c>
      <c r="C366" s="52" t="s">
        <v>293</v>
      </c>
      <c r="D366" s="53" t="n">
        <v>7</v>
      </c>
      <c r="E366" s="53"/>
      <c r="F366" s="53"/>
      <c r="G366" s="53"/>
      <c r="H366" s="53"/>
      <c r="I366" s="53"/>
      <c r="J366" s="53"/>
      <c r="K366" s="53" t="n">
        <v>15</v>
      </c>
      <c r="L366" s="53"/>
      <c r="M366" s="53"/>
      <c r="N366" s="53"/>
      <c r="O366" s="53"/>
      <c r="P366" s="53"/>
      <c r="Q366" s="53"/>
      <c r="R366" s="53" t="n">
        <v>30</v>
      </c>
      <c r="S366" s="53"/>
      <c r="T366" s="53"/>
      <c r="U366" s="53"/>
      <c r="V366" s="53"/>
      <c r="W366" s="53"/>
      <c r="X366" s="53"/>
      <c r="Y366" s="54"/>
      <c r="Z366" s="54"/>
    </row>
    <row r="367" customFormat="false" ht="12.75" hidden="false" customHeight="true" outlineLevel="0" collapsed="false">
      <c r="B367" s="55" t="s">
        <v>284</v>
      </c>
      <c r="C367" s="55" t="s">
        <v>294</v>
      </c>
      <c r="D367" s="56" t="s">
        <v>284</v>
      </c>
      <c r="E367" s="57" t="s">
        <v>287</v>
      </c>
      <c r="F367" s="57" t="s">
        <v>295</v>
      </c>
      <c r="G367" s="57" t="s">
        <v>296</v>
      </c>
      <c r="H367" s="57" t="s">
        <v>297</v>
      </c>
      <c r="I367" s="57" t="s">
        <v>298</v>
      </c>
      <c r="J367" s="58" t="s">
        <v>299</v>
      </c>
      <c r="K367" s="56" t="s">
        <v>284</v>
      </c>
      <c r="L367" s="57" t="s">
        <v>287</v>
      </c>
      <c r="M367" s="57" t="s">
        <v>295</v>
      </c>
      <c r="N367" s="57" t="s">
        <v>296</v>
      </c>
      <c r="O367" s="57" t="s">
        <v>297</v>
      </c>
      <c r="P367" s="57" t="s">
        <v>298</v>
      </c>
      <c r="Q367" s="58" t="s">
        <v>299</v>
      </c>
      <c r="R367" s="56" t="s">
        <v>284</v>
      </c>
      <c r="S367" s="57" t="s">
        <v>287</v>
      </c>
      <c r="T367" s="57" t="s">
        <v>295</v>
      </c>
      <c r="U367" s="57" t="s">
        <v>296</v>
      </c>
      <c r="V367" s="57" t="s">
        <v>297</v>
      </c>
      <c r="W367" s="57" t="s">
        <v>298</v>
      </c>
      <c r="X367" s="58" t="s">
        <v>299</v>
      </c>
      <c r="Y367" s="57"/>
      <c r="Z367" s="57"/>
    </row>
    <row r="368" customFormat="false" ht="12.75" hidden="false" customHeight="true" outlineLevel="0" collapsed="false">
      <c r="A368" s="11" t="s">
        <v>300</v>
      </c>
      <c r="B368" s="57" t="n">
        <v>0.388377</v>
      </c>
      <c r="C368" s="57" t="n">
        <v>1.89609</v>
      </c>
      <c r="D368" s="59" t="n">
        <v>0.39496</v>
      </c>
      <c r="E368" s="60" t="n">
        <v>0.0406257</v>
      </c>
      <c r="F368" s="60" t="n">
        <v>0.0016937833</v>
      </c>
      <c r="G368" s="60" t="n">
        <v>1.88592</v>
      </c>
      <c r="H368" s="60" t="n">
        <v>0.463409</v>
      </c>
      <c r="I368" s="60" t="n">
        <v>1.80524</v>
      </c>
      <c r="J368" s="61" t="n">
        <v>0.2230016237</v>
      </c>
      <c r="K368" s="59" t="n">
        <v>0.393969</v>
      </c>
      <c r="L368" s="60" t="n">
        <v>0.0278083</v>
      </c>
      <c r="M368" s="60" t="n">
        <v>0.0008045719</v>
      </c>
      <c r="N368" s="60" t="n">
        <v>1.84086</v>
      </c>
      <c r="O368" s="60" t="n">
        <v>0.311299</v>
      </c>
      <c r="P368" s="60" t="n">
        <v>1.79913</v>
      </c>
      <c r="Q368" s="61" t="n">
        <v>0.106308309</v>
      </c>
      <c r="R368" s="59" t="n">
        <v>0.394924</v>
      </c>
      <c r="S368" s="60" t="n">
        <v>0.0208813</v>
      </c>
      <c r="T368" s="60" t="n">
        <v>0.0004788918</v>
      </c>
      <c r="U368" s="60" t="n">
        <v>1.80528</v>
      </c>
      <c r="V368" s="60" t="n">
        <v>0.203014</v>
      </c>
      <c r="W368" s="60" t="n">
        <v>1.78626</v>
      </c>
      <c r="X368" s="61" t="n">
        <v>0.053277313</v>
      </c>
      <c r="Y368" s="60"/>
      <c r="Z368" s="60"/>
      <c r="AH368" s="62"/>
      <c r="AI368" s="62"/>
    </row>
    <row r="369" customFormat="false" ht="12.75" hidden="false" customHeight="true" outlineLevel="0" collapsed="false">
      <c r="A369" s="11" t="s">
        <v>280</v>
      </c>
      <c r="B369" s="57" t="n">
        <v>0.388377</v>
      </c>
      <c r="C369" s="57" t="n">
        <v>1.89609</v>
      </c>
      <c r="D369" s="59" t="n">
        <v>0.392494</v>
      </c>
      <c r="E369" s="60" t="n">
        <v>0.0483815</v>
      </c>
      <c r="F369" s="60" t="n">
        <v>0.0023577191</v>
      </c>
      <c r="G369" s="60" t="n">
        <v>1.93811</v>
      </c>
      <c r="H369" s="60" t="n">
        <v>0.565463</v>
      </c>
      <c r="I369" s="60" t="n">
        <v>1.8236</v>
      </c>
      <c r="J369" s="61" t="n">
        <v>0.3250032044</v>
      </c>
      <c r="K369" s="59" t="n">
        <v>0.391525</v>
      </c>
      <c r="L369" s="60" t="n">
        <v>0.0452467</v>
      </c>
      <c r="M369" s="60" t="n">
        <v>0.0020571737</v>
      </c>
      <c r="N369" s="60" t="n">
        <v>1.89534</v>
      </c>
      <c r="O369" s="60" t="n">
        <v>0.420867</v>
      </c>
      <c r="P369" s="60" t="n">
        <v>1.82872</v>
      </c>
      <c r="Q369" s="61" t="n">
        <v>0.1816677485</v>
      </c>
      <c r="R369" s="59" t="n">
        <v>0.395173</v>
      </c>
      <c r="S369" s="60" t="n">
        <v>0.0428883</v>
      </c>
      <c r="T369" s="60" t="n">
        <v>0.0018855918</v>
      </c>
      <c r="U369" s="60" t="n">
        <v>1.86502</v>
      </c>
      <c r="V369" s="60" t="n">
        <v>0.338844</v>
      </c>
      <c r="W369" s="60" t="n">
        <v>1.81772</v>
      </c>
      <c r="X369" s="61" t="n">
        <v>0.1209571132</v>
      </c>
      <c r="Y369" s="60"/>
      <c r="Z369" s="60"/>
      <c r="AA369" s="9" t="n">
        <f aca="false">IF("na"=F369,"",F369/F368)</f>
        <v>1.39198390963</v>
      </c>
      <c r="AB369" s="7" t="n">
        <f aca="false">IF("na"=J369,"",J369/J368)</f>
        <v>1.4574028610537</v>
      </c>
      <c r="AC369" s="7" t="n">
        <f aca="false">IF("na"=M369,"",M369/M368)</f>
        <v>2.55685501817799</v>
      </c>
      <c r="AD369" s="7" t="n">
        <f aca="false">IF("na"=Q369,"",Q369/Q368)</f>
        <v>1.70887628830593</v>
      </c>
      <c r="AE369" s="7" t="n">
        <f aca="false">IF("na"=T369,"",T369/T368)</f>
        <v>3.93740673780591</v>
      </c>
      <c r="AF369" s="7" t="n">
        <f aca="false">IF("na"=X369,"",X369/X368)</f>
        <v>2.27033058517797</v>
      </c>
      <c r="AG369" s="7" t="n">
        <f aca="false">ROW()</f>
        <v>369</v>
      </c>
      <c r="AH369" s="62" t="n">
        <f aca="true">SUM(IF(INDIRECT(ADDRESS(ROW(),AH$40))&gt;INDIRECT(ADDRESS($AG369,AH$40)),1,0),IF(INDIRECT(ADDRESS(ROW(),AH$40))&gt;INDIRECT(ADDRESS($AG369+1,AH$40)),1,0),IF(INDIRECT(ADDRESS(ROW(),AH$40))&gt;INDIRECT(ADDRESS($AG369+2,AH$40)),1,0),IF(INDIRECT(ADDRESS(ROW(),AH$40))&gt;INDIRECT(ADDRESS($AG369+3,AH$40)),1,0))+1</f>
        <v>2</v>
      </c>
      <c r="AI369" s="62" t="n">
        <f aca="true">SUM(IF(INDIRECT(ADDRESS(ROW(),AI$40))&gt;INDIRECT(ADDRESS($AG369,AI$40)),1,0),IF(INDIRECT(ADDRESS(ROW(),AI$40))&gt;INDIRECT(ADDRESS($AG369+1,AI$40)),1,0),IF(INDIRECT(ADDRESS(ROW(),AI$40))&gt;INDIRECT(ADDRESS($AG369+2,AI$40)),1,0),IF(INDIRECT(ADDRESS(ROW(),AI$40))&gt;INDIRECT(ADDRESS($AG369+3,AI$40)),1,0))+1</f>
        <v>4</v>
      </c>
      <c r="AJ369" s="62" t="n">
        <f aca="true">SUM(IF(INDIRECT(ADDRESS(ROW(),AJ$40))&gt;INDIRECT(ADDRESS($AG369,AJ$40)),1,0),IF(INDIRECT(ADDRESS(ROW(),AJ$40))&gt;INDIRECT(ADDRESS($AG369+1,AJ$40)),1,0),IF(INDIRECT(ADDRESS(ROW(),AJ$40))&gt;INDIRECT(ADDRESS($AG369+2,AJ$40)),1,0),IF(INDIRECT(ADDRESS(ROW(),AJ$40))&gt;INDIRECT(ADDRESS($AG369+3,AJ$40)),1,0))+1</f>
        <v>2</v>
      </c>
      <c r="AK369" s="62" t="n">
        <f aca="true">SUM(IF(INDIRECT(ADDRESS(ROW(),AK$40))&gt;INDIRECT(ADDRESS($AG369,AK$40)),1,0),IF(INDIRECT(ADDRESS(ROW(),AK$40))&gt;INDIRECT(ADDRESS($AG369+1,AK$40)),1,0),IF(INDIRECT(ADDRESS(ROW(),AK$40))&gt;INDIRECT(ADDRESS($AG369+2,AK$40)),1,0),IF(INDIRECT(ADDRESS(ROW(),AK$40))&gt;INDIRECT(ADDRESS($AG369+3,AK$40)),1,0))+1</f>
        <v>4</v>
      </c>
      <c r="AL369" s="62" t="n">
        <f aca="true">SUM(IF(INDIRECT(ADDRESS(ROW(),AL$40))&gt;INDIRECT(ADDRESS($AG369,AL$40)),1,0),IF(INDIRECT(ADDRESS(ROW(),AL$40))&gt;INDIRECT(ADDRESS($AG369+1,AL$40)),1,0),IF(INDIRECT(ADDRESS(ROW(),AL$40))&gt;INDIRECT(ADDRESS($AG369+2,AL$40)),1,0),IF(INDIRECT(ADDRESS(ROW(),AL$40))&gt;INDIRECT(ADDRESS($AG369+3,AL$40)),1,0))+1</f>
        <v>2</v>
      </c>
      <c r="AM369" s="62" t="n">
        <f aca="true">SUM(IF(INDIRECT(ADDRESS(ROW(),AM$40))&gt;INDIRECT(ADDRESS($AG369,AM$40)),1,0),IF(INDIRECT(ADDRESS(ROW(),AM$40))&gt;INDIRECT(ADDRESS($AG369+1,AM$40)),1,0),IF(INDIRECT(ADDRESS(ROW(),AM$40))&gt;INDIRECT(ADDRESS($AG369+2,AM$40)),1,0),IF(INDIRECT(ADDRESS(ROW(),AM$40))&gt;INDIRECT(ADDRESS($AG369+3,AM$40)),1,0))+1</f>
        <v>3</v>
      </c>
      <c r="AO369" s="8" t="n">
        <f aca="false">IF("na"=F369,"",SQRT(F369)/SQRT(F368))</f>
        <v>1.17982367734759</v>
      </c>
      <c r="AP369" s="8" t="n">
        <f aca="false">IF("na"=J369,"",SQRT(J369)/SQRT(J368))</f>
        <v>1.20722941525366</v>
      </c>
      <c r="AQ369" s="8" t="n">
        <f aca="false">IF("na"=M369,"",SQRT(M369)/SQRT(M368))</f>
        <v>1.59901689114843</v>
      </c>
      <c r="AR369" s="8" t="n">
        <f aca="false">IF("na"=Q369,"",SQRT(Q369)/SQRT(Q368))</f>
        <v>1.30723995054693</v>
      </c>
      <c r="AS369" s="8" t="n">
        <f aca="false">IF("na"=T369,"",SQRT(T369)/SQRT(T368))</f>
        <v>1.98428998329526</v>
      </c>
      <c r="AT369" s="8" t="n">
        <f aca="false">IF("na"=X369,"",SQRT(X369)/SQRT(X368))</f>
        <v>1.5067616218825</v>
      </c>
    </row>
    <row r="370" customFormat="false" ht="12.75" hidden="false" customHeight="true" outlineLevel="0" collapsed="false">
      <c r="A370" s="11" t="s">
        <v>281</v>
      </c>
      <c r="B370" s="57" t="n">
        <v>0.388377</v>
      </c>
      <c r="C370" s="57" t="n">
        <v>1.89609</v>
      </c>
      <c r="D370" s="59" t="n">
        <v>0.432239</v>
      </c>
      <c r="E370" s="60" t="n">
        <v>0.0402901</v>
      </c>
      <c r="F370" s="60" t="n">
        <v>0.0035471671</v>
      </c>
      <c r="G370" s="60" t="n">
        <v>1.74699</v>
      </c>
      <c r="H370" s="60" t="n">
        <v>0.381207</v>
      </c>
      <c r="I370" s="60" t="n">
        <v>1.68641</v>
      </c>
      <c r="J370" s="61" t="n">
        <v>0.1892844792</v>
      </c>
      <c r="K370" s="59" t="n">
        <v>0.430025</v>
      </c>
      <c r="L370" s="60" t="n">
        <v>0.0303525</v>
      </c>
      <c r="M370" s="60" t="n">
        <v>0.0026558301</v>
      </c>
      <c r="N370" s="60" t="n">
        <v>1.7362</v>
      </c>
      <c r="O370" s="60" t="n">
        <v>0.266693</v>
      </c>
      <c r="P370" s="60" t="n">
        <v>1.7059</v>
      </c>
      <c r="Q370" s="61" t="n">
        <v>0.1072973923</v>
      </c>
      <c r="R370" s="59" t="n">
        <v>0.431606</v>
      </c>
      <c r="S370" s="60" t="n">
        <v>0.024874</v>
      </c>
      <c r="T370" s="60" t="n">
        <v>0.0024874622</v>
      </c>
      <c r="U370" s="60" t="n">
        <v>1.71528</v>
      </c>
      <c r="V370" s="60" t="n">
        <v>0.213444</v>
      </c>
      <c r="W370" s="60" t="n">
        <v>1.69541</v>
      </c>
      <c r="X370" s="61" t="n">
        <v>0.0858308035</v>
      </c>
      <c r="Y370" s="60"/>
      <c r="Z370" s="60"/>
      <c r="AA370" s="9" t="n">
        <f aca="false">IF("na"=F370,"",F370/F368)</f>
        <v>2.09422722493485</v>
      </c>
      <c r="AB370" s="7" t="n">
        <f aca="false">IF("na"=J370,"",J370/J368)</f>
        <v>0.848803143490295</v>
      </c>
      <c r="AC370" s="7" t="n">
        <f aca="false">IF("na"=M370,"",M370/M368)</f>
        <v>3.30092326117778</v>
      </c>
      <c r="AD370" s="7" t="n">
        <f aca="false">IF("na"=Q370,"",Q370/Q368)</f>
        <v>1.00930391339401</v>
      </c>
      <c r="AE370" s="7" t="n">
        <f aca="false">IF("na"=T370,"",T370/T368)</f>
        <v>5.1942050375471</v>
      </c>
      <c r="AF370" s="7" t="n">
        <f aca="false">IF("na"=X370,"",X370/X368)</f>
        <v>1.61101975056437</v>
      </c>
      <c r="AG370" s="7" t="n">
        <f aca="false">AG369</f>
        <v>369</v>
      </c>
      <c r="AH370" s="62" t="n">
        <f aca="true">SUM(IF(INDIRECT(ADDRESS(ROW(),AH$40))&gt;INDIRECT(ADDRESS($AG370,AH$40)),1,0),IF(INDIRECT(ADDRESS(ROW(),AH$40))&gt;INDIRECT(ADDRESS($AG370+1,AH$40)),1,0),IF(INDIRECT(ADDRESS(ROW(),AH$40))&gt;INDIRECT(ADDRESS($AG370+2,AH$40)),1,0),IF(INDIRECT(ADDRESS(ROW(),AH$40))&gt;INDIRECT(ADDRESS($AG370+3,AH$40)),1,0))+1</f>
        <v>3</v>
      </c>
      <c r="AI370" s="62" t="n">
        <f aca="true">SUM(IF(INDIRECT(ADDRESS(ROW(),AI$40))&gt;INDIRECT(ADDRESS($AG370,AI$40)),1,0),IF(INDIRECT(ADDRESS(ROW(),AI$40))&gt;INDIRECT(ADDRESS($AG370+1,AI$40)),1,0),IF(INDIRECT(ADDRESS(ROW(),AI$40))&gt;INDIRECT(ADDRESS($AG370+2,AI$40)),1,0),IF(INDIRECT(ADDRESS(ROW(),AI$40))&gt;INDIRECT(ADDRESS($AG370+3,AI$40)),1,0))+1</f>
        <v>1</v>
      </c>
      <c r="AJ370" s="62" t="n">
        <f aca="true">SUM(IF(INDIRECT(ADDRESS(ROW(),AJ$40))&gt;INDIRECT(ADDRESS($AG370,AJ$40)),1,0),IF(INDIRECT(ADDRESS(ROW(),AJ$40))&gt;INDIRECT(ADDRESS($AG370+1,AJ$40)),1,0),IF(INDIRECT(ADDRESS(ROW(),AJ$40))&gt;INDIRECT(ADDRESS($AG370+2,AJ$40)),1,0),IF(INDIRECT(ADDRESS(ROW(),AJ$40))&gt;INDIRECT(ADDRESS($AG370+3,AJ$40)),1,0))+1</f>
        <v>3</v>
      </c>
      <c r="AK370" s="62" t="n">
        <f aca="true">SUM(IF(INDIRECT(ADDRESS(ROW(),AK$40))&gt;INDIRECT(ADDRESS($AG370,AK$40)),1,0),IF(INDIRECT(ADDRESS(ROW(),AK$40))&gt;INDIRECT(ADDRESS($AG370+1,AK$40)),1,0),IF(INDIRECT(ADDRESS(ROW(),AK$40))&gt;INDIRECT(ADDRESS($AG370+2,AK$40)),1,0),IF(INDIRECT(ADDRESS(ROW(),AK$40))&gt;INDIRECT(ADDRESS($AG370+3,AK$40)),1,0))+1</f>
        <v>1</v>
      </c>
      <c r="AL370" s="62" t="n">
        <f aca="true">SUM(IF(INDIRECT(ADDRESS(ROW(),AL$40))&gt;INDIRECT(ADDRESS($AG370,AL$40)),1,0),IF(INDIRECT(ADDRESS(ROW(),AL$40))&gt;INDIRECT(ADDRESS($AG370+1,AL$40)),1,0),IF(INDIRECT(ADDRESS(ROW(),AL$40))&gt;INDIRECT(ADDRESS($AG370+2,AL$40)),1,0),IF(INDIRECT(ADDRESS(ROW(),AL$40))&gt;INDIRECT(ADDRESS($AG370+3,AL$40)),1,0))+1</f>
        <v>3</v>
      </c>
      <c r="AM370" s="62" t="n">
        <f aca="true">SUM(IF(INDIRECT(ADDRESS(ROW(),AM$40))&gt;INDIRECT(ADDRESS($AG370,AM$40)),1,0),IF(INDIRECT(ADDRESS(ROW(),AM$40))&gt;INDIRECT(ADDRESS($AG370+1,AM$40)),1,0),IF(INDIRECT(ADDRESS(ROW(),AM$40))&gt;INDIRECT(ADDRESS($AG370+2,AM$40)),1,0),IF(INDIRECT(ADDRESS(ROW(),AM$40))&gt;INDIRECT(ADDRESS($AG370+3,AM$40)),1,0))+1</f>
        <v>2</v>
      </c>
      <c r="AO370" s="8" t="n">
        <f aca="false">IF("na"=F370,"",SQRT(F370)/SQRT(F368))</f>
        <v>1.44714450727453</v>
      </c>
      <c r="AP370" s="8" t="n">
        <f aca="false">IF("na"=J370,"",SQRT(J370)/SQRT(J368))</f>
        <v>0.921305130502536</v>
      </c>
      <c r="AQ370" s="8" t="n">
        <f aca="false">IF("na"=M370,"",SQRT(M370)/SQRT(M368))</f>
        <v>1.81684431396247</v>
      </c>
      <c r="AR370" s="8" t="n">
        <f aca="false">IF("na"=Q370,"",SQRT(Q370)/SQRT(Q368))</f>
        <v>1.00464118639145</v>
      </c>
      <c r="AS370" s="8" t="n">
        <f aca="false">IF("na"=T370,"",SQRT(T370)/SQRT(T368))</f>
        <v>2.27907986642573</v>
      </c>
      <c r="AT370" s="8" t="n">
        <f aca="false">IF("na"=X370,"",SQRT(X370)/SQRT(X368))</f>
        <v>1.26925952845128</v>
      </c>
    </row>
    <row r="371" customFormat="false" ht="12.75" hidden="false" customHeight="true" outlineLevel="0" collapsed="false">
      <c r="A371" s="11" t="s">
        <v>282</v>
      </c>
      <c r="B371" s="57" t="n">
        <v>0.388377</v>
      </c>
      <c r="C371" s="57" t="n">
        <v>1.89609</v>
      </c>
      <c r="D371" s="63" t="n">
        <v>0.385605</v>
      </c>
      <c r="E371" s="64" t="n">
        <v>0.0407392</v>
      </c>
      <c r="F371" s="65" t="n">
        <v>0.0016673663</v>
      </c>
      <c r="G371" s="64" t="n">
        <v>1.83727</v>
      </c>
      <c r="H371" s="65" t="n">
        <v>0.458166</v>
      </c>
      <c r="I371" s="65" t="n">
        <v>1.75589</v>
      </c>
      <c r="J371" s="66" t="n">
        <v>0.2295721235</v>
      </c>
      <c r="K371" s="63" t="n">
        <v>0.384875</v>
      </c>
      <c r="L371" s="64" t="n">
        <v>0.0290425</v>
      </c>
      <c r="M371" s="65" t="n">
        <v>0.0008557308</v>
      </c>
      <c r="N371" s="64" t="n">
        <v>1.80752</v>
      </c>
      <c r="O371" s="65" t="n">
        <v>0.315478</v>
      </c>
      <c r="P371" s="65" t="n">
        <v>1.76577</v>
      </c>
      <c r="Q371" s="66" t="n">
        <v>0.1165096708</v>
      </c>
      <c r="R371" s="63" t="n">
        <v>0.386285</v>
      </c>
      <c r="S371" s="64" t="n">
        <v>0.0207046</v>
      </c>
      <c r="T371" s="65" t="n">
        <v>0.0004330568</v>
      </c>
      <c r="U371" s="64" t="n">
        <v>1.79643</v>
      </c>
      <c r="V371" s="65" t="n">
        <v>0.206125</v>
      </c>
      <c r="W371" s="65" t="n">
        <v>1.77704</v>
      </c>
      <c r="X371" s="66" t="n">
        <v>0.0566604181</v>
      </c>
      <c r="Y371" s="64"/>
      <c r="Z371" s="64"/>
      <c r="AA371" s="9" t="n">
        <f aca="false">IF("na"=F371,"",F371/F368)</f>
        <v>0.98440355386666</v>
      </c>
      <c r="AB371" s="7" t="n">
        <f aca="false">IF("na"=J371,"",J371/J368)</f>
        <v>1.02946391013206</v>
      </c>
      <c r="AC371" s="7" t="n">
        <f aca="false">IF("na"=M371,"",M371/M368)</f>
        <v>1.06358524328279</v>
      </c>
      <c r="AD371" s="7" t="n">
        <f aca="false">IF("na"=Q371,"",Q371/Q368)</f>
        <v>1.09596015491132</v>
      </c>
      <c r="AE371" s="7" t="n">
        <f aca="false">IF("na"=T371,"",T371/T368)</f>
        <v>0.904289444922632</v>
      </c>
      <c r="AF371" s="7" t="n">
        <f aca="false">IF("na"=X371,"",X371/X368)</f>
        <v>1.06349991975008</v>
      </c>
      <c r="AG371" s="7" t="n">
        <f aca="false">AG370</f>
        <v>369</v>
      </c>
      <c r="AH371" s="62" t="n">
        <f aca="true">SUM(IF(INDIRECT(ADDRESS(ROW(),AH$40))&gt;INDIRECT(ADDRESS($AG371,AH$40)),1,0),IF(INDIRECT(ADDRESS(ROW(),AH$40))&gt;INDIRECT(ADDRESS($AG371+1,AH$40)),1,0),IF(INDIRECT(ADDRESS(ROW(),AH$40))&gt;INDIRECT(ADDRESS($AG371+2,AH$40)),1,0),IF(INDIRECT(ADDRESS(ROW(),AH$40))&gt;INDIRECT(ADDRESS($AG371+3,AH$40)),1,0))+1</f>
        <v>1</v>
      </c>
      <c r="AI371" s="62" t="n">
        <f aca="true">SUM(IF(INDIRECT(ADDRESS(ROW(),AI$40))&gt;INDIRECT(ADDRESS($AG371,AI$40)),1,0),IF(INDIRECT(ADDRESS(ROW(),AI$40))&gt;INDIRECT(ADDRESS($AG371+1,AI$40)),1,0),IF(INDIRECT(ADDRESS(ROW(),AI$40))&gt;INDIRECT(ADDRESS($AG371+2,AI$40)),1,0),IF(INDIRECT(ADDRESS(ROW(),AI$40))&gt;INDIRECT(ADDRESS($AG371+3,AI$40)),1,0))+1</f>
        <v>3</v>
      </c>
      <c r="AJ371" s="62" t="n">
        <f aca="true">SUM(IF(INDIRECT(ADDRESS(ROW(),AJ$40))&gt;INDIRECT(ADDRESS($AG371,AJ$40)),1,0),IF(INDIRECT(ADDRESS(ROW(),AJ$40))&gt;INDIRECT(ADDRESS($AG371+1,AJ$40)),1,0),IF(INDIRECT(ADDRESS(ROW(),AJ$40))&gt;INDIRECT(ADDRESS($AG371+2,AJ$40)),1,0),IF(INDIRECT(ADDRESS(ROW(),AJ$40))&gt;INDIRECT(ADDRESS($AG371+3,AJ$40)),1,0))+1</f>
        <v>1</v>
      </c>
      <c r="AK371" s="62" t="n">
        <f aca="true">SUM(IF(INDIRECT(ADDRESS(ROW(),AK$40))&gt;INDIRECT(ADDRESS($AG371,AK$40)),1,0),IF(INDIRECT(ADDRESS(ROW(),AK$40))&gt;INDIRECT(ADDRESS($AG371+1,AK$40)),1,0),IF(INDIRECT(ADDRESS(ROW(),AK$40))&gt;INDIRECT(ADDRESS($AG371+2,AK$40)),1,0),IF(INDIRECT(ADDRESS(ROW(),AK$40))&gt;INDIRECT(ADDRESS($AG371+3,AK$40)),1,0))+1</f>
        <v>2</v>
      </c>
      <c r="AL371" s="62" t="n">
        <f aca="true">SUM(IF(INDIRECT(ADDRESS(ROW(),AL$40))&gt;INDIRECT(ADDRESS($AG371,AL$40)),1,0),IF(INDIRECT(ADDRESS(ROW(),AL$40))&gt;INDIRECT(ADDRESS($AG371+1,AL$40)),1,0),IF(INDIRECT(ADDRESS(ROW(),AL$40))&gt;INDIRECT(ADDRESS($AG371+2,AL$40)),1,0),IF(INDIRECT(ADDRESS(ROW(),AL$40))&gt;INDIRECT(ADDRESS($AG371+3,AL$40)),1,0))+1</f>
        <v>1</v>
      </c>
      <c r="AM371" s="62" t="n">
        <f aca="true">SUM(IF(INDIRECT(ADDRESS(ROW(),AM$40))&gt;INDIRECT(ADDRESS($AG371,AM$40)),1,0),IF(INDIRECT(ADDRESS(ROW(),AM$40))&gt;INDIRECT(ADDRESS($AG371+1,AM$40)),1,0),IF(INDIRECT(ADDRESS(ROW(),AM$40))&gt;INDIRECT(ADDRESS($AG371+2,AM$40)),1,0),IF(INDIRECT(ADDRESS(ROW(),AM$40))&gt;INDIRECT(ADDRESS($AG371+3,AM$40)),1,0))+1</f>
        <v>1</v>
      </c>
      <c r="AO371" s="8" t="n">
        <f aca="false">IF("na"=F371,"",SQRT(F371)/SQRT(F368))</f>
        <v>0.992171131341091</v>
      </c>
      <c r="AP371" s="8" t="n">
        <f aca="false">IF("na"=J371,"",SQRT(J371)/SQRT(J368))</f>
        <v>1.01462500961294</v>
      </c>
      <c r="AQ371" s="8" t="n">
        <f aca="false">IF("na"=M371,"",SQRT(M371)/SQRT(M368))</f>
        <v>1.0313026923667</v>
      </c>
      <c r="AR371" s="8" t="n">
        <f aca="false">IF("na"=Q371,"",SQRT(Q371)/SQRT(Q368))</f>
        <v>1.04688115605895</v>
      </c>
      <c r="AS371" s="8" t="n">
        <f aca="false">IF("na"=T371,"",SQRT(T371)/SQRT(T368))</f>
        <v>0.950941346731034</v>
      </c>
      <c r="AT371" s="8" t="n">
        <f aca="false">IF("na"=X371,"",SQRT(X371)/SQRT(X368))</f>
        <v>1.03126132466513</v>
      </c>
    </row>
    <row r="372" customFormat="false" ht="12.75" hidden="false" customHeight="true" outlineLevel="0" collapsed="false">
      <c r="A372" s="11" t="s">
        <v>283</v>
      </c>
      <c r="B372" s="57" t="n">
        <v>0.388377</v>
      </c>
      <c r="C372" s="57" t="n">
        <v>1.89609</v>
      </c>
      <c r="D372" s="67" t="n">
        <v>0.433034</v>
      </c>
      <c r="E372" s="7" t="n">
        <v>0.0495549</v>
      </c>
      <c r="F372" s="65" t="n">
        <v>0.0044499357</v>
      </c>
      <c r="G372" s="64" t="n">
        <v>1.78799</v>
      </c>
      <c r="H372" s="65" t="n">
        <v>0.432338</v>
      </c>
      <c r="I372" s="65" t="n">
        <v>1.71122</v>
      </c>
      <c r="J372" s="66" t="n">
        <v>0.2210930631</v>
      </c>
      <c r="K372" s="67" t="n">
        <v>0.429865</v>
      </c>
      <c r="L372" s="7" t="n">
        <v>0.0446066</v>
      </c>
      <c r="M372" s="65" t="n">
        <v>0.0037110028</v>
      </c>
      <c r="N372" s="64" t="n">
        <v>1.76548</v>
      </c>
      <c r="O372" s="65" t="n">
        <v>0.356849</v>
      </c>
      <c r="P372" s="65" t="n">
        <v>1.7108</v>
      </c>
      <c r="Q372" s="66" t="n">
        <v>0.1616735929</v>
      </c>
      <c r="R372" s="67" t="n">
        <v>0.428289</v>
      </c>
      <c r="S372" s="7" t="n">
        <v>0.0413463</v>
      </c>
      <c r="T372" s="65" t="n">
        <v>0.0033024842</v>
      </c>
      <c r="U372" s="64" t="n">
        <v>1.75733</v>
      </c>
      <c r="V372" s="65" t="n">
        <v>0.306629</v>
      </c>
      <c r="W372" s="65" t="n">
        <v>1.71665</v>
      </c>
      <c r="X372" s="66" t="n">
        <v>0.1262200572</v>
      </c>
      <c r="Y372" s="64"/>
      <c r="Z372" s="64"/>
      <c r="AA372" s="9" t="n">
        <f aca="false">IF("na"=F372,"",F372/F368)</f>
        <v>2.62721665752638</v>
      </c>
      <c r="AB372" s="7" t="n">
        <f aca="false">IF("na"=J372,"",J372/J368)</f>
        <v>0.991441494602893</v>
      </c>
      <c r="AC372" s="7" t="n">
        <f aca="false">IF("na"=M372,"",M372/M368)</f>
        <v>4.61239424344798</v>
      </c>
      <c r="AD372" s="7" t="n">
        <f aca="false">IF("na"=Q372,"",Q372/Q368)</f>
        <v>1.5207992152335</v>
      </c>
      <c r="AE372" s="7" t="n">
        <f aca="false">IF("na"=T372,"",T372/T368)</f>
        <v>6.89609678010774</v>
      </c>
      <c r="AF372" s="7" t="n">
        <f aca="false">IF("na"=X372,"",X372/X368)</f>
        <v>2.36911454599822</v>
      </c>
      <c r="AG372" s="7" t="n">
        <f aca="false">AG371</f>
        <v>369</v>
      </c>
      <c r="AH372" s="62" t="n">
        <f aca="true">SUM(IF(INDIRECT(ADDRESS(ROW(),AH$40))&gt;INDIRECT(ADDRESS($AG372,AH$40)),1,0),IF(INDIRECT(ADDRESS(ROW(),AH$40))&gt;INDIRECT(ADDRESS($AG372+1,AH$40)),1,0),IF(INDIRECT(ADDRESS(ROW(),AH$40))&gt;INDIRECT(ADDRESS($AG372+2,AH$40)),1,0),IF(INDIRECT(ADDRESS(ROW(),AH$40))&gt;INDIRECT(ADDRESS($AG372+3,AH$40)),1,0))+1</f>
        <v>4</v>
      </c>
      <c r="AI372" s="62" t="n">
        <f aca="true">SUM(IF(INDIRECT(ADDRESS(ROW(),AI$40))&gt;INDIRECT(ADDRESS($AG372,AI$40)),1,0),IF(INDIRECT(ADDRESS(ROW(),AI$40))&gt;INDIRECT(ADDRESS($AG372+1,AI$40)),1,0),IF(INDIRECT(ADDRESS(ROW(),AI$40))&gt;INDIRECT(ADDRESS($AG372+2,AI$40)),1,0),IF(INDIRECT(ADDRESS(ROW(),AI$40))&gt;INDIRECT(ADDRESS($AG372+3,AI$40)),1,0))+1</f>
        <v>2</v>
      </c>
      <c r="AJ372" s="62" t="n">
        <f aca="true">SUM(IF(INDIRECT(ADDRESS(ROW(),AJ$40))&gt;INDIRECT(ADDRESS($AG372,AJ$40)),1,0),IF(INDIRECT(ADDRESS(ROW(),AJ$40))&gt;INDIRECT(ADDRESS($AG372+1,AJ$40)),1,0),IF(INDIRECT(ADDRESS(ROW(),AJ$40))&gt;INDIRECT(ADDRESS($AG372+2,AJ$40)),1,0),IF(INDIRECT(ADDRESS(ROW(),AJ$40))&gt;INDIRECT(ADDRESS($AG372+3,AJ$40)),1,0))+1</f>
        <v>4</v>
      </c>
      <c r="AK372" s="62" t="n">
        <f aca="true">SUM(IF(INDIRECT(ADDRESS(ROW(),AK$40))&gt;INDIRECT(ADDRESS($AG372,AK$40)),1,0),IF(INDIRECT(ADDRESS(ROW(),AK$40))&gt;INDIRECT(ADDRESS($AG372+1,AK$40)),1,0),IF(INDIRECT(ADDRESS(ROW(),AK$40))&gt;INDIRECT(ADDRESS($AG372+2,AK$40)),1,0),IF(INDIRECT(ADDRESS(ROW(),AK$40))&gt;INDIRECT(ADDRESS($AG372+3,AK$40)),1,0))+1</f>
        <v>3</v>
      </c>
      <c r="AL372" s="62" t="n">
        <f aca="true">SUM(IF(INDIRECT(ADDRESS(ROW(),AL$40))&gt;INDIRECT(ADDRESS($AG372,AL$40)),1,0),IF(INDIRECT(ADDRESS(ROW(),AL$40))&gt;INDIRECT(ADDRESS($AG372+1,AL$40)),1,0),IF(INDIRECT(ADDRESS(ROW(),AL$40))&gt;INDIRECT(ADDRESS($AG372+2,AL$40)),1,0),IF(INDIRECT(ADDRESS(ROW(),AL$40))&gt;INDIRECT(ADDRESS($AG372+3,AL$40)),1,0))+1</f>
        <v>4</v>
      </c>
      <c r="AM372" s="62" t="n">
        <f aca="true">SUM(IF(INDIRECT(ADDRESS(ROW(),AM$40))&gt;INDIRECT(ADDRESS($AG372,AM$40)),1,0),IF(INDIRECT(ADDRESS(ROW(),AM$40))&gt;INDIRECT(ADDRESS($AG372+1,AM$40)),1,0),IF(INDIRECT(ADDRESS(ROW(),AM$40))&gt;INDIRECT(ADDRESS($AG372+2,AM$40)),1,0),IF(INDIRECT(ADDRESS(ROW(),AM$40))&gt;INDIRECT(ADDRESS($AG372+3,AM$40)),1,0))+1</f>
        <v>4</v>
      </c>
      <c r="AO372" s="8" t="n">
        <f aca="false">IF("na"=F372,"",SQRT(F372)/SQRT(F368))</f>
        <v>1.62086910561167</v>
      </c>
      <c r="AP372" s="8" t="n">
        <f aca="false">IF("na"=J372,"",SQRT(J372)/SQRT(J368))</f>
        <v>0.995711551907927</v>
      </c>
      <c r="AQ372" s="8" t="n">
        <f aca="false">IF("na"=M372,"",SQRT(M372)/SQRT(M368))</f>
        <v>2.14764853815702</v>
      </c>
      <c r="AR372" s="8" t="n">
        <f aca="false">IF("na"=Q372,"",SQRT(Q372)/SQRT(Q368))</f>
        <v>1.23320688257628</v>
      </c>
      <c r="AS372" s="8" t="n">
        <f aca="false">IF("na"=T372,"",SQRT(T372)/SQRT(T368))</f>
        <v>2.62604203700317</v>
      </c>
      <c r="AT372" s="8" t="n">
        <f aca="false">IF("na"=X372,"",SQRT(X372)/SQRT(X368))</f>
        <v>1.5391928228777</v>
      </c>
    </row>
    <row r="373" customFormat="false" ht="12.75" hidden="false" customHeight="true" outlineLevel="0" collapsed="false">
      <c r="B373" s="68"/>
      <c r="C373" s="68"/>
      <c r="D373" s="7"/>
      <c r="E373" s="7"/>
      <c r="F373" s="7"/>
      <c r="G373" s="7"/>
      <c r="H373" s="7"/>
      <c r="I373" s="7"/>
      <c r="J373" s="7"/>
      <c r="K373" s="7"/>
      <c r="L373" s="7"/>
    </row>
    <row r="374" customFormat="false" ht="12.75" hidden="false" customHeight="true" outlineLevel="0" collapsed="false">
      <c r="A374" s="11"/>
      <c r="B374" s="11"/>
      <c r="C374" s="11"/>
      <c r="D374" s="11" t="s">
        <v>338</v>
      </c>
      <c r="E374" s="11"/>
      <c r="F374" s="11"/>
      <c r="G374" s="11"/>
      <c r="H374" s="11"/>
      <c r="I374" s="11"/>
      <c r="J374" s="11"/>
      <c r="K374" s="11"/>
      <c r="L374" s="11"/>
      <c r="M374" s="11"/>
      <c r="N374" s="11"/>
      <c r="O374" s="11"/>
      <c r="P374" s="11"/>
      <c r="Q374" s="11"/>
      <c r="R374" s="11"/>
      <c r="S374" s="11"/>
      <c r="T374" s="11"/>
      <c r="U374" s="11"/>
      <c r="V374" s="11"/>
      <c r="W374" s="11"/>
      <c r="X374" s="11"/>
      <c r="Y374" s="11"/>
      <c r="Z374" s="11"/>
      <c r="AA374" s="49"/>
      <c r="AB374" s="50"/>
      <c r="AC374" s="50"/>
      <c r="AD374" s="50"/>
      <c r="AE374" s="50"/>
      <c r="AF374" s="50"/>
      <c r="AG374" s="50"/>
      <c r="AH374" s="51"/>
      <c r="AI374" s="51"/>
      <c r="AJ374" s="51"/>
      <c r="AK374" s="51"/>
      <c r="AL374" s="51"/>
      <c r="AM374" s="51"/>
      <c r="AO374" s="50"/>
      <c r="AP374" s="50"/>
      <c r="AQ374" s="50"/>
      <c r="AR374" s="50"/>
      <c r="AS374" s="50"/>
      <c r="AT374" s="50"/>
    </row>
    <row r="375" customFormat="false" ht="12.75" hidden="false" customHeight="true" outlineLevel="0" collapsed="false">
      <c r="B375" s="52" t="s">
        <v>293</v>
      </c>
      <c r="C375" s="52" t="s">
        <v>293</v>
      </c>
      <c r="D375" s="53" t="n">
        <v>7</v>
      </c>
      <c r="E375" s="53"/>
      <c r="F375" s="53"/>
      <c r="G375" s="53"/>
      <c r="H375" s="53"/>
      <c r="I375" s="53"/>
      <c r="J375" s="53"/>
      <c r="K375" s="53" t="n">
        <v>15</v>
      </c>
      <c r="L375" s="53"/>
      <c r="M375" s="53"/>
      <c r="N375" s="53"/>
      <c r="O375" s="53"/>
      <c r="P375" s="53"/>
      <c r="Q375" s="53"/>
      <c r="R375" s="53" t="n">
        <v>30</v>
      </c>
      <c r="S375" s="53"/>
      <c r="T375" s="53"/>
      <c r="U375" s="53"/>
      <c r="V375" s="53"/>
      <c r="W375" s="53"/>
      <c r="X375" s="53"/>
      <c r="Y375" s="54"/>
      <c r="Z375" s="54"/>
    </row>
    <row r="376" customFormat="false" ht="12.75" hidden="false" customHeight="true" outlineLevel="0" collapsed="false">
      <c r="B376" s="55" t="s">
        <v>284</v>
      </c>
      <c r="C376" s="55" t="s">
        <v>294</v>
      </c>
      <c r="D376" s="56" t="s">
        <v>284</v>
      </c>
      <c r="E376" s="57" t="s">
        <v>287</v>
      </c>
      <c r="F376" s="57" t="s">
        <v>295</v>
      </c>
      <c r="G376" s="57" t="s">
        <v>296</v>
      </c>
      <c r="H376" s="57" t="s">
        <v>297</v>
      </c>
      <c r="I376" s="57" t="s">
        <v>298</v>
      </c>
      <c r="J376" s="58" t="s">
        <v>299</v>
      </c>
      <c r="K376" s="56" t="s">
        <v>284</v>
      </c>
      <c r="L376" s="57" t="s">
        <v>287</v>
      </c>
      <c r="M376" s="57" t="s">
        <v>295</v>
      </c>
      <c r="N376" s="57" t="s">
        <v>296</v>
      </c>
      <c r="O376" s="57" t="s">
        <v>297</v>
      </c>
      <c r="P376" s="57" t="s">
        <v>298</v>
      </c>
      <c r="Q376" s="58" t="s">
        <v>299</v>
      </c>
      <c r="R376" s="56" t="s">
        <v>284</v>
      </c>
      <c r="S376" s="57" t="s">
        <v>287</v>
      </c>
      <c r="T376" s="57" t="s">
        <v>295</v>
      </c>
      <c r="U376" s="57" t="s">
        <v>296</v>
      </c>
      <c r="V376" s="57" t="s">
        <v>297</v>
      </c>
      <c r="W376" s="57" t="s">
        <v>298</v>
      </c>
      <c r="X376" s="58" t="s">
        <v>299</v>
      </c>
      <c r="Y376" s="57"/>
      <c r="Z376" s="57"/>
    </row>
    <row r="377" customFormat="false" ht="12.75" hidden="false" customHeight="true" outlineLevel="0" collapsed="false">
      <c r="A377" s="11" t="s">
        <v>300</v>
      </c>
      <c r="B377" s="57" t="n">
        <v>0.206421</v>
      </c>
      <c r="C377" s="57" t="n">
        <v>1.89664</v>
      </c>
      <c r="D377" s="59" t="n">
        <v>0.212426</v>
      </c>
      <c r="E377" s="60" t="n">
        <v>0.0312334</v>
      </c>
      <c r="F377" s="60" t="n">
        <v>0.0010115852</v>
      </c>
      <c r="G377" s="60" t="n">
        <v>2.35103</v>
      </c>
      <c r="H377" s="60" t="n">
        <v>1.67894</v>
      </c>
      <c r="I377" s="60" t="n">
        <v>1.76244</v>
      </c>
      <c r="J377" s="61" t="n">
        <v>2.8368491636</v>
      </c>
      <c r="K377" s="59" t="n">
        <v>0.214028</v>
      </c>
      <c r="L377" s="60" t="n">
        <v>0.0214179</v>
      </c>
      <c r="M377" s="60" t="n">
        <v>0.0005165928</v>
      </c>
      <c r="N377" s="60" t="n">
        <v>2.12637</v>
      </c>
      <c r="O377" s="60" t="n">
        <v>1.13854</v>
      </c>
      <c r="P377" s="60" t="n">
        <v>1.81618</v>
      </c>
      <c r="Q377" s="61" t="n">
        <v>1.3027471432</v>
      </c>
      <c r="R377" s="59" t="n">
        <v>0.212296</v>
      </c>
      <c r="S377" s="60" t="n">
        <v>0.0154711</v>
      </c>
      <c r="T377" s="60" t="n">
        <v>0.0002738705</v>
      </c>
      <c r="U377" s="60" t="n">
        <v>1.92123</v>
      </c>
      <c r="V377" s="60" t="n">
        <v>0.608184</v>
      </c>
      <c r="W377" s="60" t="n">
        <v>1.78532</v>
      </c>
      <c r="X377" s="61" t="n">
        <v>0.3822799202</v>
      </c>
      <c r="Y377" s="60"/>
      <c r="Z377" s="60"/>
      <c r="AH377" s="62"/>
      <c r="AI377" s="62"/>
    </row>
    <row r="378" customFormat="false" ht="12.75" hidden="false" customHeight="true" outlineLevel="0" collapsed="false">
      <c r="A378" s="11" t="s">
        <v>280</v>
      </c>
      <c r="B378" s="57" t="n">
        <v>0.206421</v>
      </c>
      <c r="C378" s="57" t="n">
        <v>1.89664</v>
      </c>
      <c r="D378" s="59" t="n">
        <v>0.206945</v>
      </c>
      <c r="E378" s="60" t="n">
        <v>0.0428231</v>
      </c>
      <c r="F378" s="60" t="n">
        <v>0.0018340923</v>
      </c>
      <c r="G378" s="60" t="n">
        <v>2.5603</v>
      </c>
      <c r="H378" s="60" t="n">
        <v>1.97171</v>
      </c>
      <c r="I378" s="60" t="n">
        <v>1.90052</v>
      </c>
      <c r="J378" s="61" t="n">
        <v>3.8876553785</v>
      </c>
      <c r="K378" s="59" t="n">
        <v>0.208001</v>
      </c>
      <c r="L378" s="60" t="n">
        <v>0.0392381</v>
      </c>
      <c r="M378" s="60" t="n">
        <v>0.0015421248</v>
      </c>
      <c r="N378" s="60" t="n">
        <v>2.28873</v>
      </c>
      <c r="O378" s="60" t="n">
        <v>1.65987</v>
      </c>
      <c r="P378" s="60" t="n">
        <v>1.84803</v>
      </c>
      <c r="Q378" s="61" t="n">
        <v>2.757531349</v>
      </c>
      <c r="R378" s="59" t="n">
        <v>0.207467</v>
      </c>
      <c r="S378" s="60" t="n">
        <v>0.0371885</v>
      </c>
      <c r="T378" s="60" t="n">
        <v>0.0013840786</v>
      </c>
      <c r="U378" s="60" t="n">
        <v>2.11061</v>
      </c>
      <c r="V378" s="60" t="n">
        <v>0.901444</v>
      </c>
      <c r="W378" s="60" t="n">
        <v>1.876</v>
      </c>
      <c r="X378" s="61" t="n">
        <v>0.8130272947</v>
      </c>
      <c r="Y378" s="60"/>
      <c r="Z378" s="60"/>
      <c r="AA378" s="9" t="n">
        <f aca="false">IF("na"=F378,"",F378/F377)</f>
        <v>1.8130873207714</v>
      </c>
      <c r="AB378" s="7" t="n">
        <f aca="false">IF("na"=J378,"",J378/J377)</f>
        <v>1.37041314299789</v>
      </c>
      <c r="AC378" s="7" t="n">
        <f aca="false">IF("na"=M378,"",M378/M377)</f>
        <v>2.98518446250122</v>
      </c>
      <c r="AD378" s="7" t="n">
        <f aca="false">IF("na"=Q378,"",Q378/Q377)</f>
        <v>2.11670496718691</v>
      </c>
      <c r="AE378" s="7" t="n">
        <f aca="false">IF("na"=T378,"",T378/T377)</f>
        <v>5.05377030384799</v>
      </c>
      <c r="AF378" s="7" t="n">
        <f aca="false">IF("na"=X378,"",X378/X377)</f>
        <v>2.12678524750827</v>
      </c>
      <c r="AG378" s="7" t="n">
        <f aca="false">ROW()</f>
        <v>378</v>
      </c>
      <c r="AH378" s="62" t="n">
        <f aca="true">SUM(IF(INDIRECT(ADDRESS(ROW(),AH$40))&gt;INDIRECT(ADDRESS($AG378,AH$40)),1,0),IF(INDIRECT(ADDRESS(ROW(),AH$40))&gt;INDIRECT(ADDRESS($AG378+1,AH$40)),1,0),IF(INDIRECT(ADDRESS(ROW(),AH$40))&gt;INDIRECT(ADDRESS($AG378+2,AH$40)),1,0),IF(INDIRECT(ADDRESS(ROW(),AH$40))&gt;INDIRECT(ADDRESS($AG378+3,AH$40)),1,0))+1</f>
        <v>3</v>
      </c>
      <c r="AI378" s="62" t="n">
        <f aca="true">SUM(IF(INDIRECT(ADDRESS(ROW(),AI$40))&gt;INDIRECT(ADDRESS($AG378,AI$40)),1,0),IF(INDIRECT(ADDRESS(ROW(),AI$40))&gt;INDIRECT(ADDRESS($AG378+1,AI$40)),1,0),IF(INDIRECT(ADDRESS(ROW(),AI$40))&gt;INDIRECT(ADDRESS($AG378+2,AI$40)),1,0),IF(INDIRECT(ADDRESS(ROW(),AI$40))&gt;INDIRECT(ADDRESS($AG378+3,AI$40)),1,0))+1</f>
        <v>3</v>
      </c>
      <c r="AJ378" s="62" t="n">
        <f aca="true">SUM(IF(INDIRECT(ADDRESS(ROW(),AJ$40))&gt;INDIRECT(ADDRESS($AG378,AJ$40)),1,0),IF(INDIRECT(ADDRESS(ROW(),AJ$40))&gt;INDIRECT(ADDRESS($AG378+1,AJ$40)),1,0),IF(INDIRECT(ADDRESS(ROW(),AJ$40))&gt;INDIRECT(ADDRESS($AG378+2,AJ$40)),1,0),IF(INDIRECT(ADDRESS(ROW(),AJ$40))&gt;INDIRECT(ADDRESS($AG378+3,AJ$40)),1,0))+1</f>
        <v>3</v>
      </c>
      <c r="AK378" s="62" t="n">
        <f aca="true">SUM(IF(INDIRECT(ADDRESS(ROW(),AK$40))&gt;INDIRECT(ADDRESS($AG378,AK$40)),1,0),IF(INDIRECT(ADDRESS(ROW(),AK$40))&gt;INDIRECT(ADDRESS($AG378+1,AK$40)),1,0),IF(INDIRECT(ADDRESS(ROW(),AK$40))&gt;INDIRECT(ADDRESS($AG378+2,AK$40)),1,0),IF(INDIRECT(ADDRESS(ROW(),AK$40))&gt;INDIRECT(ADDRESS($AG378+3,AK$40)),1,0))+1</f>
        <v>3</v>
      </c>
      <c r="AL378" s="62" t="n">
        <f aca="true">SUM(IF(INDIRECT(ADDRESS(ROW(),AL$40))&gt;INDIRECT(ADDRESS($AG378,AL$40)),1,0),IF(INDIRECT(ADDRESS(ROW(),AL$40))&gt;INDIRECT(ADDRESS($AG378+1,AL$40)),1,0),IF(INDIRECT(ADDRESS(ROW(),AL$40))&gt;INDIRECT(ADDRESS($AG378+2,AL$40)),1,0),IF(INDIRECT(ADDRESS(ROW(),AL$40))&gt;INDIRECT(ADDRESS($AG378+3,AL$40)),1,0))+1</f>
        <v>3</v>
      </c>
      <c r="AM378" s="62" t="n">
        <f aca="true">SUM(IF(INDIRECT(ADDRESS(ROW(),AM$40))&gt;INDIRECT(ADDRESS($AG378,AM$40)),1,0),IF(INDIRECT(ADDRESS(ROW(),AM$40))&gt;INDIRECT(ADDRESS($AG378+1,AM$40)),1,0),IF(INDIRECT(ADDRESS(ROW(),AM$40))&gt;INDIRECT(ADDRESS($AG378+2,AM$40)),1,0),IF(INDIRECT(ADDRESS(ROW(),AM$40))&gt;INDIRECT(ADDRESS($AG378+3,AM$40)),1,0))+1</f>
        <v>3</v>
      </c>
      <c r="AO378" s="8" t="n">
        <f aca="false">IF("na"=F378,"",SQRT(F378)/SQRT(F377))</f>
        <v>1.34650930957472</v>
      </c>
      <c r="AP378" s="8" t="n">
        <f aca="false">IF("na"=J378,"",SQRT(J378)/SQRT(J377))</f>
        <v>1.17064646371049</v>
      </c>
      <c r="AQ378" s="8" t="n">
        <f aca="false">IF("na"=M378,"",SQRT(M378)/SQRT(M377))</f>
        <v>1.72776863685542</v>
      </c>
      <c r="AR378" s="8" t="n">
        <f aca="false">IF("na"=Q378,"",SQRT(Q378)/SQRT(Q377))</f>
        <v>1.45489001893164</v>
      </c>
      <c r="AS378" s="8" t="n">
        <f aca="false">IF("na"=T378,"",SQRT(T378)/SQRT(T377))</f>
        <v>2.24805923050261</v>
      </c>
      <c r="AT378" s="8" t="n">
        <f aca="false">IF("na"=X378,"",SQRT(X378)/SQRT(X377))</f>
        <v>1.45835018000077</v>
      </c>
    </row>
    <row r="379" customFormat="false" ht="12.75" hidden="false" customHeight="true" outlineLevel="0" collapsed="false">
      <c r="A379" s="11" t="s">
        <v>281</v>
      </c>
      <c r="B379" s="57" t="n">
        <v>0.206421</v>
      </c>
      <c r="C379" s="57" t="n">
        <v>1.89664</v>
      </c>
      <c r="D379" s="59" t="n">
        <v>0.218427</v>
      </c>
      <c r="E379" s="60" t="n">
        <v>0.0331724</v>
      </c>
      <c r="F379" s="60" t="n">
        <v>0.0012445521</v>
      </c>
      <c r="G379" s="60" t="n">
        <v>2.26719</v>
      </c>
      <c r="H379" s="60" t="n">
        <v>1.55902</v>
      </c>
      <c r="I379" s="60" t="n">
        <v>1.74364</v>
      </c>
      <c r="J379" s="61" t="n">
        <v>2.4539523604</v>
      </c>
      <c r="K379" s="59" t="n">
        <v>0.219354</v>
      </c>
      <c r="L379" s="60" t="n">
        <v>0.0259212</v>
      </c>
      <c r="M379" s="60" t="n">
        <v>0.000839171</v>
      </c>
      <c r="N379" s="60" t="n">
        <v>2.08569</v>
      </c>
      <c r="O379" s="60" t="n">
        <v>1.25813</v>
      </c>
      <c r="P379" s="60" t="n">
        <v>1.75768</v>
      </c>
      <c r="Q379" s="61" t="n">
        <v>1.6022009785</v>
      </c>
      <c r="R379" s="59" t="n">
        <v>0.220311</v>
      </c>
      <c r="S379" s="60" t="n">
        <v>0.022024</v>
      </c>
      <c r="T379" s="60" t="n">
        <v>0.0006779886</v>
      </c>
      <c r="U379" s="60" t="n">
        <v>1.95145</v>
      </c>
      <c r="V379" s="60" t="n">
        <v>0.668398</v>
      </c>
      <c r="W379" s="60" t="n">
        <v>1.78886</v>
      </c>
      <c r="X379" s="61" t="n">
        <v>0.4583724148</v>
      </c>
      <c r="Y379" s="60"/>
      <c r="Z379" s="60"/>
      <c r="AA379" s="9" t="n">
        <f aca="false">IF("na"=F379,"",F379/F377)</f>
        <v>1.23029884185731</v>
      </c>
      <c r="AB379" s="7" t="n">
        <f aca="false">IF("na"=J379,"",J379/J377)</f>
        <v>0.86502743673756</v>
      </c>
      <c r="AC379" s="7" t="n">
        <f aca="false">IF("na"=M379,"",M379/M377)</f>
        <v>1.6244341771701</v>
      </c>
      <c r="AD379" s="7" t="n">
        <f aca="false">IF("na"=Q379,"",Q379/Q377)</f>
        <v>1.22986335979555</v>
      </c>
      <c r="AE379" s="7" t="n">
        <f aca="false">IF("na"=T379,"",T379/T377)</f>
        <v>2.47558097714066</v>
      </c>
      <c r="AF379" s="7" t="n">
        <f aca="false">IF("na"=X379,"",X379/X377)</f>
        <v>1.19904915372011</v>
      </c>
      <c r="AG379" s="7" t="n">
        <f aca="false">AG378</f>
        <v>378</v>
      </c>
      <c r="AH379" s="62" t="n">
        <f aca="true">SUM(IF(INDIRECT(ADDRESS(ROW(),AH$40))&gt;INDIRECT(ADDRESS($AG379,AH$40)),1,0),IF(INDIRECT(ADDRESS(ROW(),AH$40))&gt;INDIRECT(ADDRESS($AG379+1,AH$40)),1,0),IF(INDIRECT(ADDRESS(ROW(),AH$40))&gt;INDIRECT(ADDRESS($AG379+2,AH$40)),1,0),IF(INDIRECT(ADDRESS(ROW(),AH$40))&gt;INDIRECT(ADDRESS($AG379+3,AH$40)),1,0))+1</f>
        <v>2</v>
      </c>
      <c r="AI379" s="62" t="n">
        <f aca="true">SUM(IF(INDIRECT(ADDRESS(ROW(),AI$40))&gt;INDIRECT(ADDRESS($AG379,AI$40)),1,0),IF(INDIRECT(ADDRESS(ROW(),AI$40))&gt;INDIRECT(ADDRESS($AG379+1,AI$40)),1,0),IF(INDIRECT(ADDRESS(ROW(),AI$40))&gt;INDIRECT(ADDRESS($AG379+2,AI$40)),1,0),IF(INDIRECT(ADDRESS(ROW(),AI$40))&gt;INDIRECT(ADDRESS($AG379+3,AI$40)),1,0))+1</f>
        <v>1</v>
      </c>
      <c r="AJ379" s="62" t="n">
        <f aca="true">SUM(IF(INDIRECT(ADDRESS(ROW(),AJ$40))&gt;INDIRECT(ADDRESS($AG379,AJ$40)),1,0),IF(INDIRECT(ADDRESS(ROW(),AJ$40))&gt;INDIRECT(ADDRESS($AG379+1,AJ$40)),1,0),IF(INDIRECT(ADDRESS(ROW(),AJ$40))&gt;INDIRECT(ADDRESS($AG379+2,AJ$40)),1,0),IF(INDIRECT(ADDRESS(ROW(),AJ$40))&gt;INDIRECT(ADDRESS($AG379+3,AJ$40)),1,0))+1</f>
        <v>2</v>
      </c>
      <c r="AK379" s="62" t="n">
        <f aca="true">SUM(IF(INDIRECT(ADDRESS(ROW(),AK$40))&gt;INDIRECT(ADDRESS($AG379,AK$40)),1,0),IF(INDIRECT(ADDRESS(ROW(),AK$40))&gt;INDIRECT(ADDRESS($AG379+1,AK$40)),1,0),IF(INDIRECT(ADDRESS(ROW(),AK$40))&gt;INDIRECT(ADDRESS($AG379+2,AK$40)),1,0),IF(INDIRECT(ADDRESS(ROW(),AK$40))&gt;INDIRECT(ADDRESS($AG379+3,AK$40)),1,0))+1</f>
        <v>2</v>
      </c>
      <c r="AL379" s="62" t="n">
        <f aca="true">SUM(IF(INDIRECT(ADDRESS(ROW(),AL$40))&gt;INDIRECT(ADDRESS($AG379,AL$40)),1,0),IF(INDIRECT(ADDRESS(ROW(),AL$40))&gt;INDIRECT(ADDRESS($AG379+1,AL$40)),1,0),IF(INDIRECT(ADDRESS(ROW(),AL$40))&gt;INDIRECT(ADDRESS($AG379+2,AL$40)),1,0),IF(INDIRECT(ADDRESS(ROW(),AL$40))&gt;INDIRECT(ADDRESS($AG379+3,AL$40)),1,0))+1</f>
        <v>2</v>
      </c>
      <c r="AM379" s="62" t="n">
        <f aca="true">SUM(IF(INDIRECT(ADDRESS(ROW(),AM$40))&gt;INDIRECT(ADDRESS($AG379,AM$40)),1,0),IF(INDIRECT(ADDRESS(ROW(),AM$40))&gt;INDIRECT(ADDRESS($AG379+1,AM$40)),1,0),IF(INDIRECT(ADDRESS(ROW(),AM$40))&gt;INDIRECT(ADDRESS($AG379+2,AM$40)),1,0),IF(INDIRECT(ADDRESS(ROW(),AM$40))&gt;INDIRECT(ADDRESS($AG379+3,AM$40)),1,0))+1</f>
        <v>2</v>
      </c>
      <c r="AO379" s="8" t="n">
        <f aca="false">IF("na"=F379,"",SQRT(F379)/SQRT(F377))</f>
        <v>1.10918837077266</v>
      </c>
      <c r="AP379" s="8" t="n">
        <f aca="false">IF("na"=J379,"",SQRT(J379)/SQRT(J377))</f>
        <v>0.930068511851444</v>
      </c>
      <c r="AQ379" s="8" t="n">
        <f aca="false">IF("na"=M379,"",SQRT(M379)/SQRT(M377))</f>
        <v>1.27453292510241</v>
      </c>
      <c r="AR379" s="8" t="n">
        <f aca="false">IF("na"=Q379,"",SQRT(Q379)/SQRT(Q377))</f>
        <v>1.10899204676839</v>
      </c>
      <c r="AS379" s="8" t="n">
        <f aca="false">IF("na"=T379,"",SQRT(T379)/SQRT(T377))</f>
        <v>1.57339790807687</v>
      </c>
      <c r="AT379" s="8" t="n">
        <f aca="false">IF("na"=X379,"",SQRT(X379)/SQRT(X377))</f>
        <v>1.0950110290404</v>
      </c>
    </row>
    <row r="380" customFormat="false" ht="12.75" hidden="false" customHeight="true" outlineLevel="0" collapsed="false">
      <c r="A380" s="11" t="s">
        <v>282</v>
      </c>
      <c r="B380" s="57" t="n">
        <v>0.206421</v>
      </c>
      <c r="C380" s="57" t="n">
        <v>1.89664</v>
      </c>
      <c r="D380" s="63" t="n">
        <v>0.215939</v>
      </c>
      <c r="E380" s="64" t="n">
        <v>0.0311721</v>
      </c>
      <c r="F380" s="65" t="n">
        <v>0.0010622921</v>
      </c>
      <c r="G380" s="64" t="n">
        <v>2.45587</v>
      </c>
      <c r="H380" s="65" t="n">
        <v>1.75156</v>
      </c>
      <c r="I380" s="65" t="n">
        <v>1.83937</v>
      </c>
      <c r="J380" s="66" t="n">
        <v>3.0712422865</v>
      </c>
      <c r="K380" s="63" t="n">
        <v>0.217954</v>
      </c>
      <c r="L380" s="64" t="n">
        <v>0.0221121</v>
      </c>
      <c r="M380" s="65" t="n">
        <v>0.0006219549</v>
      </c>
      <c r="N380" s="64" t="n">
        <v>2.10601</v>
      </c>
      <c r="O380" s="65" t="n">
        <v>1.17511</v>
      </c>
      <c r="P380" s="65" t="n">
        <v>1.79197</v>
      </c>
      <c r="Q380" s="66" t="n">
        <v>1.391839321</v>
      </c>
      <c r="R380" s="63" t="n">
        <v>0.216805</v>
      </c>
      <c r="S380" s="64" t="n">
        <v>0.0151133</v>
      </c>
      <c r="T380" s="65" t="n">
        <v>0.0003362392</v>
      </c>
      <c r="U380" s="64" t="n">
        <v>1.92973</v>
      </c>
      <c r="V380" s="65" t="n">
        <v>0.635057</v>
      </c>
      <c r="W380" s="65" t="n">
        <v>1.79724</v>
      </c>
      <c r="X380" s="66" t="n">
        <v>0.4131777532</v>
      </c>
      <c r="Y380" s="64"/>
      <c r="Z380" s="64"/>
      <c r="AA380" s="9" t="n">
        <f aca="false">IF("na"=F380,"",F380/F377)</f>
        <v>1.05012617820031</v>
      </c>
      <c r="AB380" s="7" t="n">
        <f aca="false">IF("na"=J380,"",J380/J377)</f>
        <v>1.08262445741125</v>
      </c>
      <c r="AC380" s="7" t="n">
        <f aca="false">IF("na"=M380,"",M380/M377)</f>
        <v>1.20395580426208</v>
      </c>
      <c r="AD380" s="7" t="n">
        <f aca="false">IF("na"=Q380,"",Q380/Q377)</f>
        <v>1.06838792797592</v>
      </c>
      <c r="AE380" s="7" t="n">
        <f aca="false">IF("na"=T380,"",T380/T377)</f>
        <v>1.22773062451049</v>
      </c>
      <c r="AF380" s="7" t="n">
        <f aca="false">IF("na"=X380,"",X380/X377)</f>
        <v>1.080825152898</v>
      </c>
      <c r="AG380" s="7" t="n">
        <f aca="false">AG379</f>
        <v>378</v>
      </c>
      <c r="AH380" s="62" t="n">
        <f aca="true">SUM(IF(INDIRECT(ADDRESS(ROW(),AH$40))&gt;INDIRECT(ADDRESS($AG380,AH$40)),1,0),IF(INDIRECT(ADDRESS(ROW(),AH$40))&gt;INDIRECT(ADDRESS($AG380+1,AH$40)),1,0),IF(INDIRECT(ADDRESS(ROW(),AH$40))&gt;INDIRECT(ADDRESS($AG380+2,AH$40)),1,0),IF(INDIRECT(ADDRESS(ROW(),AH$40))&gt;INDIRECT(ADDRESS($AG380+3,AH$40)),1,0))+1</f>
        <v>1</v>
      </c>
      <c r="AI380" s="62" t="n">
        <f aca="true">SUM(IF(INDIRECT(ADDRESS(ROW(),AI$40))&gt;INDIRECT(ADDRESS($AG380,AI$40)),1,0),IF(INDIRECT(ADDRESS(ROW(),AI$40))&gt;INDIRECT(ADDRESS($AG380+1,AI$40)),1,0),IF(INDIRECT(ADDRESS(ROW(),AI$40))&gt;INDIRECT(ADDRESS($AG380+2,AI$40)),1,0),IF(INDIRECT(ADDRESS(ROW(),AI$40))&gt;INDIRECT(ADDRESS($AG380+3,AI$40)),1,0))+1</f>
        <v>2</v>
      </c>
      <c r="AJ380" s="62" t="n">
        <f aca="true">SUM(IF(INDIRECT(ADDRESS(ROW(),AJ$40))&gt;INDIRECT(ADDRESS($AG380,AJ$40)),1,0),IF(INDIRECT(ADDRESS(ROW(),AJ$40))&gt;INDIRECT(ADDRESS($AG380+1,AJ$40)),1,0),IF(INDIRECT(ADDRESS(ROW(),AJ$40))&gt;INDIRECT(ADDRESS($AG380+2,AJ$40)),1,0),IF(INDIRECT(ADDRESS(ROW(),AJ$40))&gt;INDIRECT(ADDRESS($AG380+3,AJ$40)),1,0))+1</f>
        <v>1</v>
      </c>
      <c r="AK380" s="62" t="n">
        <f aca="true">SUM(IF(INDIRECT(ADDRESS(ROW(),AK$40))&gt;INDIRECT(ADDRESS($AG380,AK$40)),1,0),IF(INDIRECT(ADDRESS(ROW(),AK$40))&gt;INDIRECT(ADDRESS($AG380+1,AK$40)),1,0),IF(INDIRECT(ADDRESS(ROW(),AK$40))&gt;INDIRECT(ADDRESS($AG380+2,AK$40)),1,0),IF(INDIRECT(ADDRESS(ROW(),AK$40))&gt;INDIRECT(ADDRESS($AG380+3,AK$40)),1,0))+1</f>
        <v>1</v>
      </c>
      <c r="AL380" s="62" t="n">
        <f aca="true">SUM(IF(INDIRECT(ADDRESS(ROW(),AL$40))&gt;INDIRECT(ADDRESS($AG380,AL$40)),1,0),IF(INDIRECT(ADDRESS(ROW(),AL$40))&gt;INDIRECT(ADDRESS($AG380+1,AL$40)),1,0),IF(INDIRECT(ADDRESS(ROW(),AL$40))&gt;INDIRECT(ADDRESS($AG380+2,AL$40)),1,0),IF(INDIRECT(ADDRESS(ROW(),AL$40))&gt;INDIRECT(ADDRESS($AG380+3,AL$40)),1,0))+1</f>
        <v>1</v>
      </c>
      <c r="AM380" s="62" t="n">
        <f aca="true">SUM(IF(INDIRECT(ADDRESS(ROW(),AM$40))&gt;INDIRECT(ADDRESS($AG380,AM$40)),1,0),IF(INDIRECT(ADDRESS(ROW(),AM$40))&gt;INDIRECT(ADDRESS($AG380+1,AM$40)),1,0),IF(INDIRECT(ADDRESS(ROW(),AM$40))&gt;INDIRECT(ADDRESS($AG380+2,AM$40)),1,0),IF(INDIRECT(ADDRESS(ROW(),AM$40))&gt;INDIRECT(ADDRESS($AG380+3,AM$40)),1,0))+1</f>
        <v>1</v>
      </c>
      <c r="AO380" s="8" t="n">
        <f aca="false">IF("na"=F380,"",SQRT(F380)/SQRT(F377))</f>
        <v>1.02475664340384</v>
      </c>
      <c r="AP380" s="8" t="n">
        <f aca="false">IF("na"=J380,"",SQRT(J380)/SQRT(J377))</f>
        <v>1.04049241103011</v>
      </c>
      <c r="AQ380" s="8" t="n">
        <f aca="false">IF("na"=M380,"",SQRT(M380)/SQRT(M377))</f>
        <v>1.09724919879765</v>
      </c>
      <c r="AR380" s="8" t="n">
        <f aca="false">IF("na"=Q380,"",SQRT(Q380)/SQRT(Q377))</f>
        <v>1.03362852513653</v>
      </c>
      <c r="AS380" s="8" t="n">
        <f aca="false">IF("na"=T380,"",SQRT(T380)/SQRT(T377))</f>
        <v>1.10803006480442</v>
      </c>
      <c r="AT380" s="8" t="n">
        <f aca="false">IF("na"=X380,"",SQRT(X380)/SQRT(X377))</f>
        <v>1.03962741061305</v>
      </c>
    </row>
    <row r="381" customFormat="false" ht="12.75" hidden="false" customHeight="true" outlineLevel="0" collapsed="false">
      <c r="A381" s="11" t="s">
        <v>283</v>
      </c>
      <c r="B381" s="57" t="n">
        <v>0.206421</v>
      </c>
      <c r="C381" s="57" t="n">
        <v>1.89664</v>
      </c>
      <c r="D381" s="67" t="n">
        <v>0.218403</v>
      </c>
      <c r="E381" s="7" t="n">
        <v>0.0414944</v>
      </c>
      <c r="F381" s="65" t="n">
        <v>0.0018653535</v>
      </c>
      <c r="G381" s="64" t="n">
        <v>2.48185</v>
      </c>
      <c r="H381" s="65" t="n">
        <v>2.02813</v>
      </c>
      <c r="I381" s="65" t="n">
        <v>1.70374</v>
      </c>
      <c r="J381" s="66" t="n">
        <v>4.1505217069</v>
      </c>
      <c r="K381" s="67" t="n">
        <v>0.218464</v>
      </c>
      <c r="L381" s="7" t="n">
        <v>0.0376954</v>
      </c>
      <c r="M381" s="65" t="n">
        <v>0.0015659769</v>
      </c>
      <c r="N381" s="64" t="n">
        <v>2.35337</v>
      </c>
      <c r="O381" s="65" t="n">
        <v>1.81333</v>
      </c>
      <c r="P381" s="65" t="n">
        <v>1.76637</v>
      </c>
      <c r="Q381" s="66" t="n">
        <v>3.3051359618</v>
      </c>
      <c r="R381" s="67" t="n">
        <v>0.217425</v>
      </c>
      <c r="S381" s="7" t="n">
        <v>0.0358627</v>
      </c>
      <c r="T381" s="65" t="n">
        <v>0.0014072212</v>
      </c>
      <c r="U381" s="64" t="n">
        <v>2.15707</v>
      </c>
      <c r="V381" s="65" t="n">
        <v>1.15227</v>
      </c>
      <c r="W381" s="65" t="n">
        <v>1.84647</v>
      </c>
      <c r="X381" s="66" t="n">
        <v>1.3302431818</v>
      </c>
      <c r="Y381" s="64"/>
      <c r="Z381" s="64"/>
      <c r="AA381" s="9" t="n">
        <f aca="false">IF("na"=F381,"",F381/F377)</f>
        <v>1.84399050124498</v>
      </c>
      <c r="AB381" s="7" t="n">
        <f aca="false">IF("na"=J381,"",J381/J377)</f>
        <v>1.46307451244004</v>
      </c>
      <c r="AC381" s="7" t="n">
        <f aca="false">IF("na"=M381,"",M381/M377)</f>
        <v>3.03135641844021</v>
      </c>
      <c r="AD381" s="7" t="n">
        <f aca="false">IF("na"=Q381,"",Q381/Q377)</f>
        <v>2.53705101488953</v>
      </c>
      <c r="AE381" s="7" t="n">
        <f aca="false">IF("na"=T381,"",T381/T377)</f>
        <v>5.13827228562405</v>
      </c>
      <c r="AF381" s="7" t="n">
        <f aca="false">IF("na"=X381,"",X381/X377)</f>
        <v>3.47976211019414</v>
      </c>
      <c r="AG381" s="7" t="n">
        <f aca="false">AG380</f>
        <v>378</v>
      </c>
      <c r="AH381" s="62" t="n">
        <f aca="true">SUM(IF(INDIRECT(ADDRESS(ROW(),AH$40))&gt;INDIRECT(ADDRESS($AG381,AH$40)),1,0),IF(INDIRECT(ADDRESS(ROW(),AH$40))&gt;INDIRECT(ADDRESS($AG381+1,AH$40)),1,0),IF(INDIRECT(ADDRESS(ROW(),AH$40))&gt;INDIRECT(ADDRESS($AG381+2,AH$40)),1,0),IF(INDIRECT(ADDRESS(ROW(),AH$40))&gt;INDIRECT(ADDRESS($AG381+3,AH$40)),1,0))+1</f>
        <v>4</v>
      </c>
      <c r="AI381" s="62" t="n">
        <f aca="true">SUM(IF(INDIRECT(ADDRESS(ROW(),AI$40))&gt;INDIRECT(ADDRESS($AG381,AI$40)),1,0),IF(INDIRECT(ADDRESS(ROW(),AI$40))&gt;INDIRECT(ADDRESS($AG381+1,AI$40)),1,0),IF(INDIRECT(ADDRESS(ROW(),AI$40))&gt;INDIRECT(ADDRESS($AG381+2,AI$40)),1,0),IF(INDIRECT(ADDRESS(ROW(),AI$40))&gt;INDIRECT(ADDRESS($AG381+3,AI$40)),1,0))+1</f>
        <v>4</v>
      </c>
      <c r="AJ381" s="62" t="n">
        <f aca="true">SUM(IF(INDIRECT(ADDRESS(ROW(),AJ$40))&gt;INDIRECT(ADDRESS($AG381,AJ$40)),1,0),IF(INDIRECT(ADDRESS(ROW(),AJ$40))&gt;INDIRECT(ADDRESS($AG381+1,AJ$40)),1,0),IF(INDIRECT(ADDRESS(ROW(),AJ$40))&gt;INDIRECT(ADDRESS($AG381+2,AJ$40)),1,0),IF(INDIRECT(ADDRESS(ROW(),AJ$40))&gt;INDIRECT(ADDRESS($AG381+3,AJ$40)),1,0))+1</f>
        <v>4</v>
      </c>
      <c r="AK381" s="62" t="n">
        <f aca="true">SUM(IF(INDIRECT(ADDRESS(ROW(),AK$40))&gt;INDIRECT(ADDRESS($AG381,AK$40)),1,0),IF(INDIRECT(ADDRESS(ROW(),AK$40))&gt;INDIRECT(ADDRESS($AG381+1,AK$40)),1,0),IF(INDIRECT(ADDRESS(ROW(),AK$40))&gt;INDIRECT(ADDRESS($AG381+2,AK$40)),1,0),IF(INDIRECT(ADDRESS(ROW(),AK$40))&gt;INDIRECT(ADDRESS($AG381+3,AK$40)),1,0))+1</f>
        <v>4</v>
      </c>
      <c r="AL381" s="62" t="n">
        <f aca="true">SUM(IF(INDIRECT(ADDRESS(ROW(),AL$40))&gt;INDIRECT(ADDRESS($AG381,AL$40)),1,0),IF(INDIRECT(ADDRESS(ROW(),AL$40))&gt;INDIRECT(ADDRESS($AG381+1,AL$40)),1,0),IF(INDIRECT(ADDRESS(ROW(),AL$40))&gt;INDIRECT(ADDRESS($AG381+2,AL$40)),1,0),IF(INDIRECT(ADDRESS(ROW(),AL$40))&gt;INDIRECT(ADDRESS($AG381+3,AL$40)),1,0))+1</f>
        <v>4</v>
      </c>
      <c r="AM381" s="62" t="n">
        <f aca="true">SUM(IF(INDIRECT(ADDRESS(ROW(),AM$40))&gt;INDIRECT(ADDRESS($AG381,AM$40)),1,0),IF(INDIRECT(ADDRESS(ROW(),AM$40))&gt;INDIRECT(ADDRESS($AG381+1,AM$40)),1,0),IF(INDIRECT(ADDRESS(ROW(),AM$40))&gt;INDIRECT(ADDRESS($AG381+2,AM$40)),1,0),IF(INDIRECT(ADDRESS(ROW(),AM$40))&gt;INDIRECT(ADDRESS($AG381+3,AM$40)),1,0))+1</f>
        <v>4</v>
      </c>
      <c r="AO381" s="8" t="n">
        <f aca="false">IF("na"=F381,"",SQRT(F381)/SQRT(F377))</f>
        <v>1.35793611824893</v>
      </c>
      <c r="AP381" s="8" t="n">
        <f aca="false">IF("na"=J381,"",SQRT(J381)/SQRT(J377))</f>
        <v>1.20957617058209</v>
      </c>
      <c r="AQ381" s="8" t="n">
        <f aca="false">IF("na"=M381,"",SQRT(M381)/SQRT(M377))</f>
        <v>1.74107909597474</v>
      </c>
      <c r="AR381" s="8" t="n">
        <f aca="false">IF("na"=Q381,"",SQRT(Q381)/SQRT(Q377))</f>
        <v>1.59281229744422</v>
      </c>
      <c r="AS381" s="8" t="n">
        <f aca="false">IF("na"=T381,"",SQRT(T381)/SQRT(T377))</f>
        <v>2.26677574665516</v>
      </c>
      <c r="AT381" s="8" t="n">
        <f aca="false">IF("na"=X381,"",SQRT(X381)/SQRT(X377))</f>
        <v>1.86541204836737</v>
      </c>
    </row>
    <row r="382" customFormat="false" ht="12.75" hidden="false" customHeight="true" outlineLevel="0" collapsed="false">
      <c r="B382" s="68"/>
      <c r="C382" s="68"/>
      <c r="D382" s="7"/>
      <c r="E382" s="7"/>
      <c r="F382" s="7"/>
      <c r="G382" s="7"/>
      <c r="H382" s="7"/>
      <c r="I382" s="7"/>
      <c r="J382" s="7"/>
      <c r="K382" s="7"/>
      <c r="L382" s="7"/>
    </row>
    <row r="383" customFormat="false" ht="12.75" hidden="false" customHeight="true" outlineLevel="0" collapsed="false">
      <c r="A383" s="11"/>
      <c r="B383" s="11"/>
      <c r="C383" s="11"/>
      <c r="D383" s="11" t="s">
        <v>339</v>
      </c>
      <c r="E383" s="11"/>
      <c r="F383" s="11"/>
      <c r="G383" s="11"/>
      <c r="H383" s="11"/>
      <c r="I383" s="11"/>
      <c r="J383" s="11"/>
      <c r="K383" s="11"/>
      <c r="L383" s="11"/>
      <c r="M383" s="11"/>
      <c r="N383" s="11"/>
      <c r="O383" s="11"/>
      <c r="P383" s="11"/>
      <c r="Q383" s="11"/>
      <c r="R383" s="11"/>
      <c r="S383" s="11"/>
      <c r="T383" s="11"/>
      <c r="U383" s="11"/>
      <c r="V383" s="11"/>
      <c r="W383" s="11"/>
      <c r="X383" s="11"/>
      <c r="Y383" s="11"/>
      <c r="Z383" s="11"/>
      <c r="AA383" s="49"/>
      <c r="AB383" s="50"/>
      <c r="AC383" s="50"/>
      <c r="AD383" s="50"/>
      <c r="AE383" s="50"/>
      <c r="AF383" s="50"/>
      <c r="AG383" s="50"/>
      <c r="AH383" s="51"/>
      <c r="AI383" s="51"/>
      <c r="AJ383" s="51"/>
      <c r="AK383" s="51"/>
      <c r="AL383" s="51"/>
      <c r="AM383" s="51"/>
      <c r="AO383" s="50"/>
      <c r="AP383" s="50"/>
      <c r="AQ383" s="50"/>
      <c r="AR383" s="50"/>
      <c r="AS383" s="50"/>
      <c r="AT383" s="50"/>
    </row>
    <row r="384" customFormat="false" ht="12.75" hidden="false" customHeight="true" outlineLevel="0" collapsed="false">
      <c r="B384" s="52" t="s">
        <v>293</v>
      </c>
      <c r="C384" s="52" t="s">
        <v>293</v>
      </c>
      <c r="D384" s="53" t="n">
        <v>7</v>
      </c>
      <c r="E384" s="53"/>
      <c r="F384" s="53"/>
      <c r="G384" s="53"/>
      <c r="H384" s="53"/>
      <c r="I384" s="53"/>
      <c r="J384" s="53"/>
      <c r="K384" s="53" t="n">
        <v>15</v>
      </c>
      <c r="L384" s="53"/>
      <c r="M384" s="53"/>
      <c r="N384" s="53"/>
      <c r="O384" s="53"/>
      <c r="P384" s="53"/>
      <c r="Q384" s="53"/>
      <c r="R384" s="53" t="n">
        <v>30</v>
      </c>
      <c r="S384" s="53"/>
      <c r="T384" s="53"/>
      <c r="U384" s="53"/>
      <c r="V384" s="53"/>
      <c r="W384" s="53"/>
      <c r="X384" s="53"/>
      <c r="Y384" s="54"/>
      <c r="Z384" s="54"/>
    </row>
    <row r="385" customFormat="false" ht="12.75" hidden="false" customHeight="true" outlineLevel="0" collapsed="false">
      <c r="B385" s="55" t="s">
        <v>284</v>
      </c>
      <c r="C385" s="55" t="s">
        <v>294</v>
      </c>
      <c r="D385" s="56" t="s">
        <v>284</v>
      </c>
      <c r="E385" s="57" t="s">
        <v>287</v>
      </c>
      <c r="F385" s="57" t="s">
        <v>295</v>
      </c>
      <c r="G385" s="57" t="s">
        <v>296</v>
      </c>
      <c r="H385" s="57" t="s">
        <v>297</v>
      </c>
      <c r="I385" s="57" t="s">
        <v>298</v>
      </c>
      <c r="J385" s="58" t="s">
        <v>299</v>
      </c>
      <c r="K385" s="56" t="s">
        <v>284</v>
      </c>
      <c r="L385" s="57" t="s">
        <v>287</v>
      </c>
      <c r="M385" s="57" t="s">
        <v>295</v>
      </c>
      <c r="N385" s="57" t="s">
        <v>296</v>
      </c>
      <c r="O385" s="57" t="s">
        <v>297</v>
      </c>
      <c r="P385" s="57" t="s">
        <v>298</v>
      </c>
      <c r="Q385" s="58" t="s">
        <v>299</v>
      </c>
      <c r="R385" s="56" t="s">
        <v>284</v>
      </c>
      <c r="S385" s="57" t="s">
        <v>287</v>
      </c>
      <c r="T385" s="57" t="s">
        <v>295</v>
      </c>
      <c r="U385" s="57" t="s">
        <v>296</v>
      </c>
      <c r="V385" s="57" t="s">
        <v>297</v>
      </c>
      <c r="W385" s="57" t="s">
        <v>298</v>
      </c>
      <c r="X385" s="58" t="s">
        <v>299</v>
      </c>
      <c r="Y385" s="57"/>
      <c r="Z385" s="57"/>
    </row>
    <row r="386" customFormat="false" ht="12.75" hidden="false" customHeight="true" outlineLevel="0" collapsed="false">
      <c r="A386" s="11" t="s">
        <v>300</v>
      </c>
      <c r="B386" s="57" t="n">
        <v>0.315245</v>
      </c>
      <c r="C386" s="57" t="n">
        <v>1.52886</v>
      </c>
      <c r="D386" s="59" t="n">
        <v>0.31201</v>
      </c>
      <c r="E386" s="60" t="n">
        <v>0.0367239</v>
      </c>
      <c r="F386" s="60" t="n">
        <v>0.00135911</v>
      </c>
      <c r="G386" s="60" t="n">
        <v>1.63641</v>
      </c>
      <c r="H386" s="60" t="n">
        <v>0.527333</v>
      </c>
      <c r="I386" s="60" t="n">
        <v>1.52253</v>
      </c>
      <c r="J386" s="61" t="n">
        <v>0.2781201617</v>
      </c>
      <c r="K386" s="59" t="n">
        <v>0.310595</v>
      </c>
      <c r="L386" s="60" t="n">
        <v>0.0262818</v>
      </c>
      <c r="M386" s="60" t="n">
        <v>0.0007123555</v>
      </c>
      <c r="N386" s="60" t="n">
        <v>1.57019</v>
      </c>
      <c r="O386" s="60" t="n">
        <v>0.341772</v>
      </c>
      <c r="P386" s="60" t="n">
        <v>1.51342</v>
      </c>
      <c r="Q386" s="61" t="n">
        <v>0.1170464935</v>
      </c>
      <c r="R386" s="59" t="n">
        <v>0.310518</v>
      </c>
      <c r="S386" s="60" t="n">
        <v>0.0185393</v>
      </c>
      <c r="T386" s="60" t="n">
        <v>0.0003660501</v>
      </c>
      <c r="U386" s="60" t="n">
        <v>1.5473</v>
      </c>
      <c r="V386" s="60" t="n">
        <v>0.230913</v>
      </c>
      <c r="W386" s="60" t="n">
        <v>1.51955</v>
      </c>
      <c r="X386" s="61" t="n">
        <v>0.0534074896</v>
      </c>
      <c r="Y386" s="60"/>
      <c r="Z386" s="60"/>
      <c r="AH386" s="62"/>
      <c r="AI386" s="62"/>
    </row>
    <row r="387" customFormat="false" ht="12.75" hidden="false" customHeight="true" outlineLevel="0" collapsed="false">
      <c r="A387" s="11" t="s">
        <v>280</v>
      </c>
      <c r="B387" s="57" t="n">
        <v>0.315245</v>
      </c>
      <c r="C387" s="57" t="n">
        <v>1.52886</v>
      </c>
      <c r="D387" s="59" t="n">
        <v>0.314759</v>
      </c>
      <c r="E387" s="60" t="n">
        <v>0.0446591</v>
      </c>
      <c r="F387" s="60" t="n">
        <v>0.0019946713</v>
      </c>
      <c r="G387" s="60" t="n">
        <v>1.62017</v>
      </c>
      <c r="H387" s="60" t="n">
        <v>0.571744</v>
      </c>
      <c r="I387" s="60" t="n">
        <v>1.4869</v>
      </c>
      <c r="J387" s="61" t="n">
        <v>0.3286518431</v>
      </c>
      <c r="K387" s="59" t="n">
        <v>0.31537</v>
      </c>
      <c r="L387" s="60" t="n">
        <v>0.0400334</v>
      </c>
      <c r="M387" s="60" t="n">
        <v>0.0016026887</v>
      </c>
      <c r="N387" s="60" t="n">
        <v>1.56098</v>
      </c>
      <c r="O387" s="60" t="n">
        <v>0.397501</v>
      </c>
      <c r="P387" s="60" t="n">
        <v>1.48595</v>
      </c>
      <c r="Q387" s="61" t="n">
        <v>0.1598483131</v>
      </c>
      <c r="R387" s="59" t="n">
        <v>0.314851</v>
      </c>
      <c r="S387" s="60" t="n">
        <v>0.0368626</v>
      </c>
      <c r="T387" s="60" t="n">
        <v>0.0013590064</v>
      </c>
      <c r="U387" s="60" t="n">
        <v>1.55842</v>
      </c>
      <c r="V387" s="60" t="n">
        <v>0.357693</v>
      </c>
      <c r="W387" s="60" t="n">
        <v>1.5005</v>
      </c>
      <c r="X387" s="61" t="n">
        <v>0.1287485718</v>
      </c>
      <c r="Y387" s="60"/>
      <c r="Z387" s="60"/>
      <c r="AA387" s="9" t="n">
        <f aca="false">IF("na"=F387,"",F387/F386)</f>
        <v>1.46763050820022</v>
      </c>
      <c r="AB387" s="7" t="n">
        <f aca="false">IF("na"=J387,"",J387/J386)</f>
        <v>1.18169010506512</v>
      </c>
      <c r="AC387" s="7" t="n">
        <f aca="false">IF("na"=M387,"",M387/M386)</f>
        <v>2.24984393326085</v>
      </c>
      <c r="AD387" s="7" t="n">
        <f aca="false">IF("na"=Q387,"",Q387/Q386)</f>
        <v>1.36568220302986</v>
      </c>
      <c r="AE387" s="7" t="n">
        <f aca="false">IF("na"=T387,"",T387/T386)</f>
        <v>3.71262403698292</v>
      </c>
      <c r="AF387" s="7" t="n">
        <f aca="false">IF("na"=X387,"",X387/X386)</f>
        <v>2.41068383412652</v>
      </c>
      <c r="AG387" s="7" t="n">
        <f aca="false">ROW()</f>
        <v>387</v>
      </c>
      <c r="AH387" s="62" t="n">
        <f aca="true">SUM(IF(INDIRECT(ADDRESS(ROW(),AH$40))&gt;INDIRECT(ADDRESS($AG387,AH$40)),1,0),IF(INDIRECT(ADDRESS(ROW(),AH$40))&gt;INDIRECT(ADDRESS($AG387+1,AH$40)),1,0),IF(INDIRECT(ADDRESS(ROW(),AH$40))&gt;INDIRECT(ADDRESS($AG387+2,AH$40)),1,0),IF(INDIRECT(ADDRESS(ROW(),AH$40))&gt;INDIRECT(ADDRESS($AG387+3,AH$40)),1,0))+1</f>
        <v>2</v>
      </c>
      <c r="AI387" s="62" t="n">
        <f aca="true">SUM(IF(INDIRECT(ADDRESS(ROW(),AI$40))&gt;INDIRECT(ADDRESS($AG387,AI$40)),1,0),IF(INDIRECT(ADDRESS(ROW(),AI$40))&gt;INDIRECT(ADDRESS($AG387+1,AI$40)),1,0),IF(INDIRECT(ADDRESS(ROW(),AI$40))&gt;INDIRECT(ADDRESS($AG387+2,AI$40)),1,0),IF(INDIRECT(ADDRESS(ROW(),AI$40))&gt;INDIRECT(ADDRESS($AG387+3,AI$40)),1,0))+1</f>
        <v>2</v>
      </c>
      <c r="AJ387" s="62" t="n">
        <f aca="true">SUM(IF(INDIRECT(ADDRESS(ROW(),AJ$40))&gt;INDIRECT(ADDRESS($AG387,AJ$40)),1,0),IF(INDIRECT(ADDRESS(ROW(),AJ$40))&gt;INDIRECT(ADDRESS($AG387+1,AJ$40)),1,0),IF(INDIRECT(ADDRESS(ROW(),AJ$40))&gt;INDIRECT(ADDRESS($AG387+2,AJ$40)),1,0),IF(INDIRECT(ADDRESS(ROW(),AJ$40))&gt;INDIRECT(ADDRESS($AG387+3,AJ$40)),1,0))+1</f>
        <v>2</v>
      </c>
      <c r="AK387" s="62" t="n">
        <f aca="true">SUM(IF(INDIRECT(ADDRESS(ROW(),AK$40))&gt;INDIRECT(ADDRESS($AG387,AK$40)),1,0),IF(INDIRECT(ADDRESS(ROW(),AK$40))&gt;INDIRECT(ADDRESS($AG387+1,AK$40)),1,0),IF(INDIRECT(ADDRESS(ROW(),AK$40))&gt;INDIRECT(ADDRESS($AG387+2,AK$40)),1,0),IF(INDIRECT(ADDRESS(ROW(),AK$40))&gt;INDIRECT(ADDRESS($AG387+3,AK$40)),1,0))+1</f>
        <v>2</v>
      </c>
      <c r="AL387" s="62" t="n">
        <f aca="true">SUM(IF(INDIRECT(ADDRESS(ROW(),AL$40))&gt;INDIRECT(ADDRESS($AG387,AL$40)),1,0),IF(INDIRECT(ADDRESS(ROW(),AL$40))&gt;INDIRECT(ADDRESS($AG387+1,AL$40)),1,0),IF(INDIRECT(ADDRESS(ROW(),AL$40))&gt;INDIRECT(ADDRESS($AG387+2,AL$40)),1,0),IF(INDIRECT(ADDRESS(ROW(),AL$40))&gt;INDIRECT(ADDRESS($AG387+3,AL$40)),1,0))+1</f>
        <v>2</v>
      </c>
      <c r="AM387" s="62" t="n">
        <f aca="true">SUM(IF(INDIRECT(ADDRESS(ROW(),AM$40))&gt;INDIRECT(ADDRESS($AG387,AM$40)),1,0),IF(INDIRECT(ADDRESS(ROW(),AM$40))&gt;INDIRECT(ADDRESS($AG387+1,AM$40)),1,0),IF(INDIRECT(ADDRESS(ROW(),AM$40))&gt;INDIRECT(ADDRESS($AG387+2,AM$40)),1,0),IF(INDIRECT(ADDRESS(ROW(),AM$40))&gt;INDIRECT(ADDRESS($AG387+3,AM$40)),1,0))+1</f>
        <v>3</v>
      </c>
      <c r="AO387" s="8" t="n">
        <f aca="false">IF("na"=F387,"",SQRT(F387)/SQRT(F386))</f>
        <v>1.21145800926001</v>
      </c>
      <c r="AP387" s="8" t="n">
        <f aca="false">IF("na"=J387,"",SQRT(J387)/SQRT(J386))</f>
        <v>1.08705570467438</v>
      </c>
      <c r="AQ387" s="8" t="n">
        <f aca="false">IF("na"=M387,"",SQRT(M387)/SQRT(M386))</f>
        <v>1.49994797685148</v>
      </c>
      <c r="AR387" s="8" t="n">
        <f aca="false">IF("na"=Q387,"",SQRT(Q387)/SQRT(Q386))</f>
        <v>1.16862406402994</v>
      </c>
      <c r="AS387" s="8" t="n">
        <f aca="false">IF("na"=T387,"",SQRT(T387)/SQRT(T386))</f>
        <v>1.92681707408433</v>
      </c>
      <c r="AT387" s="8" t="n">
        <f aca="false">IF("na"=X387,"",SQRT(X387)/SQRT(X386))</f>
        <v>1.55263770214642</v>
      </c>
    </row>
    <row r="388" customFormat="false" ht="12.75" hidden="false" customHeight="true" outlineLevel="0" collapsed="false">
      <c r="A388" s="11" t="s">
        <v>281</v>
      </c>
      <c r="B388" s="57" t="n">
        <v>0.315245</v>
      </c>
      <c r="C388" s="57" t="n">
        <v>1.52886</v>
      </c>
      <c r="D388" s="59" t="n">
        <v>0.352588</v>
      </c>
      <c r="E388" s="60" t="n">
        <v>0.0370595</v>
      </c>
      <c r="F388" s="60" t="n">
        <v>0.0027679061</v>
      </c>
      <c r="G388" s="60" t="n">
        <v>1.72883</v>
      </c>
      <c r="H388" s="60" t="n">
        <v>0.6929</v>
      </c>
      <c r="I388" s="60" t="n">
        <v>1.56545</v>
      </c>
      <c r="J388" s="61" t="n">
        <v>0.4814492381</v>
      </c>
      <c r="K388" s="59" t="n">
        <v>0.352951</v>
      </c>
      <c r="L388" s="60" t="n">
        <v>0.0265486</v>
      </c>
      <c r="M388" s="60" t="n">
        <v>0.0021265705</v>
      </c>
      <c r="N388" s="60" t="n">
        <v>1.6421</v>
      </c>
      <c r="O388" s="60" t="n">
        <v>0.427545</v>
      </c>
      <c r="P388" s="60" t="n">
        <v>1.56563</v>
      </c>
      <c r="Q388" s="61" t="n">
        <v>0.1841467599</v>
      </c>
      <c r="R388" s="59" t="n">
        <v>0.354894</v>
      </c>
      <c r="S388" s="60" t="n">
        <v>0.0225395</v>
      </c>
      <c r="T388" s="60" t="n">
        <v>0.0020800722</v>
      </c>
      <c r="U388" s="60" t="n">
        <v>1.59739</v>
      </c>
      <c r="V388" s="60" t="n">
        <v>0.28667</v>
      </c>
      <c r="W388" s="60" t="n">
        <v>1.55785</v>
      </c>
      <c r="X388" s="61" t="n">
        <v>0.083020109</v>
      </c>
      <c r="Y388" s="60"/>
      <c r="Z388" s="60"/>
      <c r="AA388" s="9" t="n">
        <f aca="false">IF("na"=F388,"",F388/F386)</f>
        <v>2.03655782092693</v>
      </c>
      <c r="AB388" s="7" t="n">
        <f aca="false">IF("na"=J388,"",J388/J386)</f>
        <v>1.73108355452247</v>
      </c>
      <c r="AC388" s="7" t="n">
        <f aca="false">IF("na"=M388,"",M388/M386)</f>
        <v>2.98526578372737</v>
      </c>
      <c r="AD388" s="7" t="n">
        <f aca="false">IF("na"=Q388,"",Q388/Q386)</f>
        <v>1.57327874072537</v>
      </c>
      <c r="AE388" s="7" t="n">
        <f aca="false">IF("na"=T388,"",T388/T386)</f>
        <v>5.68247952944146</v>
      </c>
      <c r="AF388" s="7" t="n">
        <f aca="false">IF("na"=X388,"",X388/X386)</f>
        <v>1.55446566805117</v>
      </c>
      <c r="AG388" s="7" t="n">
        <f aca="false">AG387</f>
        <v>387</v>
      </c>
      <c r="AH388" s="62" t="n">
        <f aca="true">SUM(IF(INDIRECT(ADDRESS(ROW(),AH$40))&gt;INDIRECT(ADDRESS($AG388,AH$40)),1,0),IF(INDIRECT(ADDRESS(ROW(),AH$40))&gt;INDIRECT(ADDRESS($AG388+1,AH$40)),1,0),IF(INDIRECT(ADDRESS(ROW(),AH$40))&gt;INDIRECT(ADDRESS($AG388+2,AH$40)),1,0),IF(INDIRECT(ADDRESS(ROW(),AH$40))&gt;INDIRECT(ADDRESS($AG388+3,AH$40)),1,0))+1</f>
        <v>3</v>
      </c>
      <c r="AI388" s="62" t="n">
        <f aca="true">SUM(IF(INDIRECT(ADDRESS(ROW(),AI$40))&gt;INDIRECT(ADDRESS($AG388,AI$40)),1,0),IF(INDIRECT(ADDRESS(ROW(),AI$40))&gt;INDIRECT(ADDRESS($AG388+1,AI$40)),1,0),IF(INDIRECT(ADDRESS(ROW(),AI$40))&gt;INDIRECT(ADDRESS($AG388+2,AI$40)),1,0),IF(INDIRECT(ADDRESS(ROW(),AI$40))&gt;INDIRECT(ADDRESS($AG388+3,AI$40)),1,0))+1</f>
        <v>3</v>
      </c>
      <c r="AJ388" s="62" t="n">
        <f aca="true">SUM(IF(INDIRECT(ADDRESS(ROW(),AJ$40))&gt;INDIRECT(ADDRESS($AG388,AJ$40)),1,0),IF(INDIRECT(ADDRESS(ROW(),AJ$40))&gt;INDIRECT(ADDRESS($AG388+1,AJ$40)),1,0),IF(INDIRECT(ADDRESS(ROW(),AJ$40))&gt;INDIRECT(ADDRESS($AG388+2,AJ$40)),1,0),IF(INDIRECT(ADDRESS(ROW(),AJ$40))&gt;INDIRECT(ADDRESS($AG388+3,AJ$40)),1,0))+1</f>
        <v>3</v>
      </c>
      <c r="AK388" s="62" t="n">
        <f aca="true">SUM(IF(INDIRECT(ADDRESS(ROW(),AK$40))&gt;INDIRECT(ADDRESS($AG388,AK$40)),1,0),IF(INDIRECT(ADDRESS(ROW(),AK$40))&gt;INDIRECT(ADDRESS($AG388+1,AK$40)),1,0),IF(INDIRECT(ADDRESS(ROW(),AK$40))&gt;INDIRECT(ADDRESS($AG388+2,AK$40)),1,0),IF(INDIRECT(ADDRESS(ROW(),AK$40))&gt;INDIRECT(ADDRESS($AG388+3,AK$40)),1,0))+1</f>
        <v>3</v>
      </c>
      <c r="AL388" s="62" t="n">
        <f aca="true">SUM(IF(INDIRECT(ADDRESS(ROW(),AL$40))&gt;INDIRECT(ADDRESS($AG388,AL$40)),1,0),IF(INDIRECT(ADDRESS(ROW(),AL$40))&gt;INDIRECT(ADDRESS($AG388+1,AL$40)),1,0),IF(INDIRECT(ADDRESS(ROW(),AL$40))&gt;INDIRECT(ADDRESS($AG388+2,AL$40)),1,0),IF(INDIRECT(ADDRESS(ROW(),AL$40))&gt;INDIRECT(ADDRESS($AG388+3,AL$40)),1,0))+1</f>
        <v>3</v>
      </c>
      <c r="AM388" s="62" t="n">
        <f aca="true">SUM(IF(INDIRECT(ADDRESS(ROW(),AM$40))&gt;INDIRECT(ADDRESS($AG388,AM$40)),1,0),IF(INDIRECT(ADDRESS(ROW(),AM$40))&gt;INDIRECT(ADDRESS($AG388+1,AM$40)),1,0),IF(INDIRECT(ADDRESS(ROW(),AM$40))&gt;INDIRECT(ADDRESS($AG388+2,AM$40)),1,0),IF(INDIRECT(ADDRESS(ROW(),AM$40))&gt;INDIRECT(ADDRESS($AG388+3,AM$40)),1,0))+1</f>
        <v>2</v>
      </c>
      <c r="AO388" s="8" t="n">
        <f aca="false">IF("na"=F388,"",SQRT(F388)/SQRT(F386))</f>
        <v>1.4270801732653</v>
      </c>
      <c r="AP388" s="8" t="n">
        <f aca="false">IF("na"=J388,"",SQRT(J388)/SQRT(J386))</f>
        <v>1.31570648494353</v>
      </c>
      <c r="AQ388" s="8" t="n">
        <f aca="false">IF("na"=M388,"",SQRT(M388)/SQRT(M386))</f>
        <v>1.72779217029345</v>
      </c>
      <c r="AR388" s="8" t="n">
        <f aca="false">IF("na"=Q388,"",SQRT(Q388)/SQRT(Q386))</f>
        <v>1.25430408622685</v>
      </c>
      <c r="AS388" s="8" t="n">
        <f aca="false">IF("na"=T388,"",SQRT(T388)/SQRT(T386))</f>
        <v>2.38379519452521</v>
      </c>
      <c r="AT388" s="8" t="n">
        <f aca="false">IF("na"=X388,"",SQRT(X388)/SQRT(X386))</f>
        <v>1.24678212533352</v>
      </c>
    </row>
    <row r="389" customFormat="false" ht="12.75" hidden="false" customHeight="true" outlineLevel="0" collapsed="false">
      <c r="A389" s="11" t="s">
        <v>282</v>
      </c>
      <c r="B389" s="57" t="n">
        <v>0.315245</v>
      </c>
      <c r="C389" s="57" t="n">
        <v>1.52886</v>
      </c>
      <c r="D389" s="63" t="n">
        <v>0.3176</v>
      </c>
      <c r="E389" s="64" t="n">
        <v>0.0368793</v>
      </c>
      <c r="F389" s="65" t="n">
        <v>0.0013656287</v>
      </c>
      <c r="G389" s="64" t="n">
        <v>1.70442</v>
      </c>
      <c r="H389" s="65" t="n">
        <v>0.561138</v>
      </c>
      <c r="I389" s="65" t="n">
        <v>1.57347</v>
      </c>
      <c r="J389" s="66" t="n">
        <v>0.3168659071</v>
      </c>
      <c r="K389" s="63" t="n">
        <v>0.31791</v>
      </c>
      <c r="L389" s="64" t="n">
        <v>0.0266622</v>
      </c>
      <c r="M389" s="65" t="n">
        <v>0.0007179751</v>
      </c>
      <c r="N389" s="64" t="n">
        <v>1.61308</v>
      </c>
      <c r="O389" s="65" t="n">
        <v>0.328899</v>
      </c>
      <c r="P389" s="65" t="n">
        <v>1.562</v>
      </c>
      <c r="Q389" s="66" t="n">
        <v>0.1092728118</v>
      </c>
      <c r="R389" s="63" t="n">
        <v>0.31849</v>
      </c>
      <c r="S389" s="64" t="n">
        <v>0.0178122</v>
      </c>
      <c r="T389" s="65" t="n">
        <v>0.0003278044</v>
      </c>
      <c r="U389" s="64" t="n">
        <v>1.57645</v>
      </c>
      <c r="V389" s="65" t="n">
        <v>0.229051</v>
      </c>
      <c r="W389" s="65" t="n">
        <v>1.54966</v>
      </c>
      <c r="X389" s="66" t="n">
        <v>0.0528970006</v>
      </c>
      <c r="Y389" s="64"/>
      <c r="Z389" s="64"/>
      <c r="AA389" s="9" t="n">
        <f aca="false">IF("na"=F389,"",F389/F386)</f>
        <v>1.00479630052019</v>
      </c>
      <c r="AB389" s="7" t="n">
        <f aca="false">IF("na"=J389,"",J389/J386)</f>
        <v>1.13931296876562</v>
      </c>
      <c r="AC389" s="7" t="n">
        <f aca="false">IF("na"=M389,"",M389/M386)</f>
        <v>1.00788875779018</v>
      </c>
      <c r="AD389" s="7" t="n">
        <f aca="false">IF("na"=Q389,"",Q389/Q386)</f>
        <v>0.933584668215627</v>
      </c>
      <c r="AE389" s="7" t="n">
        <f aca="false">IF("na"=T389,"",T389/T386)</f>
        <v>0.895517853976819</v>
      </c>
      <c r="AF389" s="7" t="n">
        <f aca="false">IF("na"=X389,"",X389/X386)</f>
        <v>0.990441621506209</v>
      </c>
      <c r="AG389" s="7" t="n">
        <f aca="false">AG388</f>
        <v>387</v>
      </c>
      <c r="AH389" s="62" t="n">
        <f aca="true">SUM(IF(INDIRECT(ADDRESS(ROW(),AH$40))&gt;INDIRECT(ADDRESS($AG389,AH$40)),1,0),IF(INDIRECT(ADDRESS(ROW(),AH$40))&gt;INDIRECT(ADDRESS($AG389+1,AH$40)),1,0),IF(INDIRECT(ADDRESS(ROW(),AH$40))&gt;INDIRECT(ADDRESS($AG389+2,AH$40)),1,0),IF(INDIRECT(ADDRESS(ROW(),AH$40))&gt;INDIRECT(ADDRESS($AG389+3,AH$40)),1,0))+1</f>
        <v>1</v>
      </c>
      <c r="AI389" s="62" t="n">
        <f aca="true">SUM(IF(INDIRECT(ADDRESS(ROW(),AI$40))&gt;INDIRECT(ADDRESS($AG389,AI$40)),1,0),IF(INDIRECT(ADDRESS(ROW(),AI$40))&gt;INDIRECT(ADDRESS($AG389+1,AI$40)),1,0),IF(INDIRECT(ADDRESS(ROW(),AI$40))&gt;INDIRECT(ADDRESS($AG389+2,AI$40)),1,0),IF(INDIRECT(ADDRESS(ROW(),AI$40))&gt;INDIRECT(ADDRESS($AG389+3,AI$40)),1,0))+1</f>
        <v>1</v>
      </c>
      <c r="AJ389" s="62" t="n">
        <f aca="true">SUM(IF(INDIRECT(ADDRESS(ROW(),AJ$40))&gt;INDIRECT(ADDRESS($AG389,AJ$40)),1,0),IF(INDIRECT(ADDRESS(ROW(),AJ$40))&gt;INDIRECT(ADDRESS($AG389+1,AJ$40)),1,0),IF(INDIRECT(ADDRESS(ROW(),AJ$40))&gt;INDIRECT(ADDRESS($AG389+2,AJ$40)),1,0),IF(INDIRECT(ADDRESS(ROW(),AJ$40))&gt;INDIRECT(ADDRESS($AG389+3,AJ$40)),1,0))+1</f>
        <v>1</v>
      </c>
      <c r="AK389" s="62" t="n">
        <f aca="true">SUM(IF(INDIRECT(ADDRESS(ROW(),AK$40))&gt;INDIRECT(ADDRESS($AG389,AK$40)),1,0),IF(INDIRECT(ADDRESS(ROW(),AK$40))&gt;INDIRECT(ADDRESS($AG389+1,AK$40)),1,0),IF(INDIRECT(ADDRESS(ROW(),AK$40))&gt;INDIRECT(ADDRESS($AG389+2,AK$40)),1,0),IF(INDIRECT(ADDRESS(ROW(),AK$40))&gt;INDIRECT(ADDRESS($AG389+3,AK$40)),1,0))+1</f>
        <v>1</v>
      </c>
      <c r="AL389" s="62" t="n">
        <f aca="true">SUM(IF(INDIRECT(ADDRESS(ROW(),AL$40))&gt;INDIRECT(ADDRESS($AG389,AL$40)),1,0),IF(INDIRECT(ADDRESS(ROW(),AL$40))&gt;INDIRECT(ADDRESS($AG389+1,AL$40)),1,0),IF(INDIRECT(ADDRESS(ROW(),AL$40))&gt;INDIRECT(ADDRESS($AG389+2,AL$40)),1,0),IF(INDIRECT(ADDRESS(ROW(),AL$40))&gt;INDIRECT(ADDRESS($AG389+3,AL$40)),1,0))+1</f>
        <v>1</v>
      </c>
      <c r="AM389" s="62" t="n">
        <f aca="true">SUM(IF(INDIRECT(ADDRESS(ROW(),AM$40))&gt;INDIRECT(ADDRESS($AG389,AM$40)),1,0),IF(INDIRECT(ADDRESS(ROW(),AM$40))&gt;INDIRECT(ADDRESS($AG389+1,AM$40)),1,0),IF(INDIRECT(ADDRESS(ROW(),AM$40))&gt;INDIRECT(ADDRESS($AG389+2,AM$40)),1,0),IF(INDIRECT(ADDRESS(ROW(),AM$40))&gt;INDIRECT(ADDRESS($AG389+3,AM$40)),1,0))+1</f>
        <v>1</v>
      </c>
      <c r="AO389" s="8" t="n">
        <f aca="false">IF("na"=F389,"",SQRT(F389)/SQRT(F386))</f>
        <v>1.00239528157319</v>
      </c>
      <c r="AP389" s="8" t="n">
        <f aca="false">IF("na"=J389,"",SQRT(J389)/SQRT(J386))</f>
        <v>1.06738604486175</v>
      </c>
      <c r="AQ389" s="8" t="n">
        <f aca="false">IF("na"=M389,"",SQRT(M389)/SQRT(M386))</f>
        <v>1.00393663036577</v>
      </c>
      <c r="AR389" s="8" t="n">
        <f aca="false">IF("na"=Q389,"",SQRT(Q389)/SQRT(Q386))</f>
        <v>0.966221852482972</v>
      </c>
      <c r="AS389" s="8" t="n">
        <f aca="false">IF("na"=T389,"",SQRT(T389)/SQRT(T386))</f>
        <v>0.946318051173504</v>
      </c>
      <c r="AT389" s="8" t="n">
        <f aca="false">IF("na"=X389,"",SQRT(X389)/SQRT(X386))</f>
        <v>0.995209335520025</v>
      </c>
    </row>
    <row r="390" customFormat="false" ht="12.75" hidden="false" customHeight="true" outlineLevel="0" collapsed="false">
      <c r="A390" s="11" t="s">
        <v>283</v>
      </c>
      <c r="B390" s="57" t="n">
        <v>0.315245</v>
      </c>
      <c r="C390" s="57" t="n">
        <v>1.52886</v>
      </c>
      <c r="D390" s="67" t="n">
        <v>0.350564</v>
      </c>
      <c r="E390" s="7" t="n">
        <v>0.0422747</v>
      </c>
      <c r="F390" s="65" t="n">
        <v>0.0030345819</v>
      </c>
      <c r="G390" s="64" t="n">
        <v>1.80729</v>
      </c>
      <c r="H390" s="65" t="n">
        <v>0.922326</v>
      </c>
      <c r="I390" s="65" t="n">
        <v>1.58393</v>
      </c>
      <c r="J390" s="66" t="n">
        <v>0.8537179551</v>
      </c>
      <c r="K390" s="67" t="n">
        <v>0.351475</v>
      </c>
      <c r="L390" s="7" t="n">
        <v>0.0361849</v>
      </c>
      <c r="M390" s="65" t="n">
        <v>0.0026219598</v>
      </c>
      <c r="N390" s="64" t="n">
        <v>1.66164</v>
      </c>
      <c r="O390" s="65" t="n">
        <v>0.503959</v>
      </c>
      <c r="P390" s="65" t="n">
        <v>1.55876</v>
      </c>
      <c r="Q390" s="66" t="n">
        <v>0.2548686836</v>
      </c>
      <c r="R390" s="67" t="n">
        <v>0.350941</v>
      </c>
      <c r="S390" s="7" t="n">
        <v>0.0325775</v>
      </c>
      <c r="T390" s="65" t="n">
        <v>0.0023354979</v>
      </c>
      <c r="U390" s="64" t="n">
        <v>1.66371</v>
      </c>
      <c r="V390" s="65" t="n">
        <v>0.447989</v>
      </c>
      <c r="W390" s="65" t="n">
        <v>1.58229</v>
      </c>
      <c r="X390" s="66" t="n">
        <v>0.203548909</v>
      </c>
      <c r="Y390" s="64"/>
      <c r="Z390" s="64"/>
      <c r="AA390" s="9" t="n">
        <f aca="false">IF("na"=F390,"",F390/F386)</f>
        <v>2.23277137244226</v>
      </c>
      <c r="AB390" s="7" t="n">
        <f aca="false">IF("na"=J390,"",J390/J386)</f>
        <v>3.069601102925</v>
      </c>
      <c r="AC390" s="7" t="n">
        <f aca="false">IF("na"=M390,"",M390/M386)</f>
        <v>3.68069004871865</v>
      </c>
      <c r="AD390" s="7" t="n">
        <f aca="false">IF("na"=Q390,"",Q390/Q386)</f>
        <v>2.17749952158968</v>
      </c>
      <c r="AE390" s="7" t="n">
        <f aca="false">IF("na"=T390,"",T390/T386)</f>
        <v>6.38026843866454</v>
      </c>
      <c r="AF390" s="7" t="n">
        <f aca="false">IF("na"=X390,"",X390/X386)</f>
        <v>3.81124277745494</v>
      </c>
      <c r="AG390" s="7" t="n">
        <f aca="false">AG389</f>
        <v>387</v>
      </c>
      <c r="AH390" s="62" t="n">
        <f aca="true">SUM(IF(INDIRECT(ADDRESS(ROW(),AH$40))&gt;INDIRECT(ADDRESS($AG390,AH$40)),1,0),IF(INDIRECT(ADDRESS(ROW(),AH$40))&gt;INDIRECT(ADDRESS($AG390+1,AH$40)),1,0),IF(INDIRECT(ADDRESS(ROW(),AH$40))&gt;INDIRECT(ADDRESS($AG390+2,AH$40)),1,0),IF(INDIRECT(ADDRESS(ROW(),AH$40))&gt;INDIRECT(ADDRESS($AG390+3,AH$40)),1,0))+1</f>
        <v>4</v>
      </c>
      <c r="AI390" s="62" t="n">
        <f aca="true">SUM(IF(INDIRECT(ADDRESS(ROW(),AI$40))&gt;INDIRECT(ADDRESS($AG390,AI$40)),1,0),IF(INDIRECT(ADDRESS(ROW(),AI$40))&gt;INDIRECT(ADDRESS($AG390+1,AI$40)),1,0),IF(INDIRECT(ADDRESS(ROW(),AI$40))&gt;INDIRECT(ADDRESS($AG390+2,AI$40)),1,0),IF(INDIRECT(ADDRESS(ROW(),AI$40))&gt;INDIRECT(ADDRESS($AG390+3,AI$40)),1,0))+1</f>
        <v>4</v>
      </c>
      <c r="AJ390" s="62" t="n">
        <f aca="true">SUM(IF(INDIRECT(ADDRESS(ROW(),AJ$40))&gt;INDIRECT(ADDRESS($AG390,AJ$40)),1,0),IF(INDIRECT(ADDRESS(ROW(),AJ$40))&gt;INDIRECT(ADDRESS($AG390+1,AJ$40)),1,0),IF(INDIRECT(ADDRESS(ROW(),AJ$40))&gt;INDIRECT(ADDRESS($AG390+2,AJ$40)),1,0),IF(INDIRECT(ADDRESS(ROW(),AJ$40))&gt;INDIRECT(ADDRESS($AG390+3,AJ$40)),1,0))+1</f>
        <v>4</v>
      </c>
      <c r="AK390" s="62" t="n">
        <f aca="true">SUM(IF(INDIRECT(ADDRESS(ROW(),AK$40))&gt;INDIRECT(ADDRESS($AG390,AK$40)),1,0),IF(INDIRECT(ADDRESS(ROW(),AK$40))&gt;INDIRECT(ADDRESS($AG390+1,AK$40)),1,0),IF(INDIRECT(ADDRESS(ROW(),AK$40))&gt;INDIRECT(ADDRESS($AG390+2,AK$40)),1,0),IF(INDIRECT(ADDRESS(ROW(),AK$40))&gt;INDIRECT(ADDRESS($AG390+3,AK$40)),1,0))+1</f>
        <v>4</v>
      </c>
      <c r="AL390" s="62" t="n">
        <f aca="true">SUM(IF(INDIRECT(ADDRESS(ROW(),AL$40))&gt;INDIRECT(ADDRESS($AG390,AL$40)),1,0),IF(INDIRECT(ADDRESS(ROW(),AL$40))&gt;INDIRECT(ADDRESS($AG390+1,AL$40)),1,0),IF(INDIRECT(ADDRESS(ROW(),AL$40))&gt;INDIRECT(ADDRESS($AG390+2,AL$40)),1,0),IF(INDIRECT(ADDRESS(ROW(),AL$40))&gt;INDIRECT(ADDRESS($AG390+3,AL$40)),1,0))+1</f>
        <v>4</v>
      </c>
      <c r="AM390" s="62" t="n">
        <f aca="true">SUM(IF(INDIRECT(ADDRESS(ROW(),AM$40))&gt;INDIRECT(ADDRESS($AG390,AM$40)),1,0),IF(INDIRECT(ADDRESS(ROW(),AM$40))&gt;INDIRECT(ADDRESS($AG390+1,AM$40)),1,0),IF(INDIRECT(ADDRESS(ROW(),AM$40))&gt;INDIRECT(ADDRESS($AG390+2,AM$40)),1,0),IF(INDIRECT(ADDRESS(ROW(),AM$40))&gt;INDIRECT(ADDRESS($AG390+3,AM$40)),1,0))+1</f>
        <v>4</v>
      </c>
      <c r="AO390" s="8" t="n">
        <f aca="false">IF("na"=F390,"",SQRT(F390)/SQRT(F386))</f>
        <v>1.49424608831419</v>
      </c>
      <c r="AP390" s="8" t="n">
        <f aca="false">IF("na"=J390,"",SQRT(J390)/SQRT(J386))</f>
        <v>1.75202771180281</v>
      </c>
      <c r="AQ390" s="8" t="n">
        <f aca="false">IF("na"=M390,"",SQRT(M390)/SQRT(M386))</f>
        <v>1.91851245727482</v>
      </c>
      <c r="AR390" s="8" t="n">
        <f aca="false">IF("na"=Q390,"",SQRT(Q390)/SQRT(Q386))</f>
        <v>1.47563529423421</v>
      </c>
      <c r="AS390" s="8" t="n">
        <f aca="false">IF("na"=T390,"",SQRT(T390)/SQRT(T386))</f>
        <v>2.52591932544659</v>
      </c>
      <c r="AT390" s="8" t="n">
        <f aca="false">IF("na"=X390,"",SQRT(X390)/SQRT(X386))</f>
        <v>1.95224045072705</v>
      </c>
    </row>
    <row r="391" customFormat="false" ht="12.75" hidden="false" customHeight="true" outlineLevel="0" collapsed="false">
      <c r="B391" s="68"/>
      <c r="C391" s="68"/>
      <c r="D391" s="7"/>
      <c r="E391" s="7"/>
      <c r="F391" s="7"/>
      <c r="G391" s="7"/>
      <c r="H391" s="7"/>
      <c r="I391" s="7"/>
      <c r="J391" s="7"/>
      <c r="K391" s="7"/>
      <c r="L391" s="7"/>
    </row>
    <row r="392" customFormat="false" ht="12.75" hidden="false" customHeight="true" outlineLevel="0" collapsed="false">
      <c r="A392" s="11"/>
      <c r="B392" s="11"/>
      <c r="C392" s="11"/>
      <c r="D392" s="11" t="s">
        <v>340</v>
      </c>
      <c r="E392" s="11"/>
      <c r="F392" s="11"/>
      <c r="G392" s="11"/>
      <c r="H392" s="11"/>
      <c r="I392" s="11"/>
      <c r="J392" s="11"/>
      <c r="K392" s="11"/>
      <c r="L392" s="11"/>
      <c r="M392" s="11"/>
      <c r="N392" s="11"/>
      <c r="O392" s="11"/>
      <c r="P392" s="11"/>
      <c r="Q392" s="11"/>
      <c r="R392" s="11"/>
      <c r="S392" s="11"/>
      <c r="T392" s="11"/>
      <c r="U392" s="11"/>
      <c r="V392" s="11"/>
      <c r="W392" s="11"/>
      <c r="X392" s="11"/>
      <c r="Y392" s="11"/>
      <c r="Z392" s="11"/>
      <c r="AA392" s="49"/>
      <c r="AB392" s="50"/>
      <c r="AC392" s="50"/>
      <c r="AD392" s="50"/>
      <c r="AE392" s="50"/>
      <c r="AF392" s="50"/>
      <c r="AG392" s="50"/>
      <c r="AH392" s="51"/>
      <c r="AI392" s="51"/>
      <c r="AJ392" s="51"/>
      <c r="AK392" s="51"/>
      <c r="AL392" s="51"/>
      <c r="AM392" s="51"/>
      <c r="AO392" s="50"/>
      <c r="AP392" s="50"/>
      <c r="AQ392" s="50"/>
      <c r="AR392" s="50"/>
      <c r="AS392" s="50"/>
      <c r="AT392" s="50"/>
    </row>
    <row r="393" customFormat="false" ht="12.75" hidden="false" customHeight="true" outlineLevel="0" collapsed="false">
      <c r="B393" s="52" t="s">
        <v>293</v>
      </c>
      <c r="C393" s="52" t="s">
        <v>293</v>
      </c>
      <c r="D393" s="53" t="n">
        <v>7</v>
      </c>
      <c r="E393" s="53"/>
      <c r="F393" s="53"/>
      <c r="G393" s="53"/>
      <c r="H393" s="53"/>
      <c r="I393" s="53"/>
      <c r="J393" s="53"/>
      <c r="K393" s="53" t="n">
        <v>15</v>
      </c>
      <c r="L393" s="53"/>
      <c r="M393" s="53"/>
      <c r="N393" s="53"/>
      <c r="O393" s="53"/>
      <c r="P393" s="53"/>
      <c r="Q393" s="53"/>
      <c r="R393" s="53" t="n">
        <v>30</v>
      </c>
      <c r="S393" s="53"/>
      <c r="T393" s="53"/>
      <c r="U393" s="53"/>
      <c r="V393" s="53"/>
      <c r="W393" s="53"/>
      <c r="X393" s="53"/>
      <c r="Y393" s="54"/>
      <c r="Z393" s="54"/>
    </row>
    <row r="394" customFormat="false" ht="12.75" hidden="false" customHeight="true" outlineLevel="0" collapsed="false">
      <c r="B394" s="55" t="s">
        <v>284</v>
      </c>
      <c r="C394" s="55" t="s">
        <v>294</v>
      </c>
      <c r="D394" s="56" t="s">
        <v>284</v>
      </c>
      <c r="E394" s="57" t="s">
        <v>287</v>
      </c>
      <c r="F394" s="57" t="s">
        <v>295</v>
      </c>
      <c r="G394" s="57" t="s">
        <v>296</v>
      </c>
      <c r="H394" s="57" t="s">
        <v>297</v>
      </c>
      <c r="I394" s="57" t="s">
        <v>298</v>
      </c>
      <c r="J394" s="58" t="s">
        <v>299</v>
      </c>
      <c r="K394" s="56" t="s">
        <v>284</v>
      </c>
      <c r="L394" s="57" t="s">
        <v>287</v>
      </c>
      <c r="M394" s="57" t="s">
        <v>295</v>
      </c>
      <c r="N394" s="57" t="s">
        <v>296</v>
      </c>
      <c r="O394" s="57" t="s">
        <v>297</v>
      </c>
      <c r="P394" s="57" t="s">
        <v>298</v>
      </c>
      <c r="Q394" s="58" t="s">
        <v>299</v>
      </c>
      <c r="R394" s="56" t="s">
        <v>284</v>
      </c>
      <c r="S394" s="57" t="s">
        <v>287</v>
      </c>
      <c r="T394" s="57" t="s">
        <v>295</v>
      </c>
      <c r="U394" s="57" t="s">
        <v>296</v>
      </c>
      <c r="V394" s="57" t="s">
        <v>297</v>
      </c>
      <c r="W394" s="57" t="s">
        <v>298</v>
      </c>
      <c r="X394" s="58" t="s">
        <v>299</v>
      </c>
      <c r="Y394" s="57"/>
      <c r="Z394" s="57"/>
    </row>
    <row r="395" customFormat="false" ht="12.75" hidden="false" customHeight="true" outlineLevel="0" collapsed="false">
      <c r="A395" s="11" t="s">
        <v>300</v>
      </c>
      <c r="B395" s="57" t="n">
        <v>0.477189</v>
      </c>
      <c r="C395" s="57" t="n">
        <v>1.96309</v>
      </c>
      <c r="D395" s="59" t="n">
        <v>0.473114</v>
      </c>
      <c r="E395" s="60" t="n">
        <v>0.0401031</v>
      </c>
      <c r="F395" s="60" t="n">
        <v>0.0016248642</v>
      </c>
      <c r="G395" s="60" t="n">
        <v>2.14709</v>
      </c>
      <c r="H395" s="60" t="n">
        <v>0.578963</v>
      </c>
      <c r="I395" s="60" t="n">
        <v>2.03268</v>
      </c>
      <c r="J395" s="61" t="n">
        <v>0.3400409234</v>
      </c>
      <c r="K395" s="59" t="n">
        <v>0.474934</v>
      </c>
      <c r="L395" s="60" t="n">
        <v>0.0274773</v>
      </c>
      <c r="M395" s="60" t="n">
        <v>0.000760087</v>
      </c>
      <c r="N395" s="60" t="n">
        <v>2.08575</v>
      </c>
      <c r="O395" s="60" t="n">
        <v>0.33585</v>
      </c>
      <c r="P395" s="60" t="n">
        <v>2.0411</v>
      </c>
      <c r="Q395" s="61" t="n">
        <v>0.1188807826</v>
      </c>
      <c r="R395" s="59" t="n">
        <v>0.475981</v>
      </c>
      <c r="S395" s="60" t="n">
        <v>0.0201055</v>
      </c>
      <c r="T395" s="60" t="n">
        <v>0.0004056903</v>
      </c>
      <c r="U395" s="60" t="n">
        <v>2.06674</v>
      </c>
      <c r="V395" s="60" t="n">
        <v>0.231889</v>
      </c>
      <c r="W395" s="60" t="n">
        <v>2.04463</v>
      </c>
      <c r="X395" s="61" t="n">
        <v>0.0604212799</v>
      </c>
      <c r="Y395" s="60"/>
      <c r="Z395" s="60"/>
      <c r="AH395" s="62"/>
      <c r="AI395" s="62"/>
    </row>
    <row r="396" customFormat="false" ht="12.75" hidden="false" customHeight="true" outlineLevel="0" collapsed="false">
      <c r="A396" s="11" t="s">
        <v>280</v>
      </c>
      <c r="B396" s="57" t="n">
        <v>0.477189</v>
      </c>
      <c r="C396" s="57" t="n">
        <v>1.96309</v>
      </c>
      <c r="D396" s="59" t="n">
        <v>0.481031</v>
      </c>
      <c r="E396" s="60" t="n">
        <v>0.0537203</v>
      </c>
      <c r="F396" s="60" t="n">
        <v>0.0029006315</v>
      </c>
      <c r="G396" s="60" t="n">
        <v>2.05816</v>
      </c>
      <c r="H396" s="60" t="n">
        <v>0.576482</v>
      </c>
      <c r="I396" s="60" t="n">
        <v>1.94516</v>
      </c>
      <c r="J396" s="61" t="n">
        <v>0.3326529812</v>
      </c>
      <c r="K396" s="59" t="n">
        <v>0.482423</v>
      </c>
      <c r="L396" s="60" t="n">
        <v>0.0462033</v>
      </c>
      <c r="M396" s="60" t="n">
        <v>0.0021621396</v>
      </c>
      <c r="N396" s="60" t="n">
        <v>2.05095</v>
      </c>
      <c r="O396" s="60" t="n">
        <v>0.474215</v>
      </c>
      <c r="P396" s="60" t="n">
        <v>1.96568</v>
      </c>
      <c r="Q396" s="61" t="n">
        <v>0.2248865743</v>
      </c>
      <c r="R396" s="59" t="n">
        <v>0.481612</v>
      </c>
      <c r="S396" s="60" t="n">
        <v>0.0475143</v>
      </c>
      <c r="T396" s="60" t="n">
        <v>0.0022771716</v>
      </c>
      <c r="U396" s="60" t="n">
        <v>2.00411</v>
      </c>
      <c r="V396" s="60" t="n">
        <v>0.398023</v>
      </c>
      <c r="W396" s="60" t="n">
        <v>1.94483</v>
      </c>
      <c r="X396" s="61" t="n">
        <v>0.1587557361</v>
      </c>
      <c r="Y396" s="60"/>
      <c r="Z396" s="60"/>
      <c r="AA396" s="9" t="n">
        <f aca="false">IF("na"=F396,"",F396/F395)</f>
        <v>1.78515318387838</v>
      </c>
      <c r="AB396" s="7" t="n">
        <f aca="false">IF("na"=J396,"",J396/J395)</f>
        <v>0.978273373315984</v>
      </c>
      <c r="AC396" s="7" t="n">
        <f aca="false">IF("na"=M396,"",M396/M395)</f>
        <v>2.84459489505807</v>
      </c>
      <c r="AD396" s="7" t="n">
        <f aca="false">IF("na"=Q396,"",Q396/Q395)</f>
        <v>1.89169829960389</v>
      </c>
      <c r="AE396" s="7" t="n">
        <f aca="false">IF("na"=T396,"",T396/T395)</f>
        <v>5.61307874504271</v>
      </c>
      <c r="AF396" s="7" t="n">
        <f aca="false">IF("na"=X396,"",X396/X395)</f>
        <v>2.6274805228017</v>
      </c>
      <c r="AG396" s="7" t="n">
        <f aca="false">ROW()</f>
        <v>396</v>
      </c>
      <c r="AH396" s="62" t="n">
        <f aca="true">SUM(IF(INDIRECT(ADDRESS(ROW(),AH$40))&gt;INDIRECT(ADDRESS($AG396,AH$40)),1,0),IF(INDIRECT(ADDRESS(ROW(),AH$40))&gt;INDIRECT(ADDRESS($AG396+1,AH$40)),1,0),IF(INDIRECT(ADDRESS(ROW(),AH$40))&gt;INDIRECT(ADDRESS($AG396+2,AH$40)),1,0),IF(INDIRECT(ADDRESS(ROW(),AH$40))&gt;INDIRECT(ADDRESS($AG396+3,AH$40)),1,0))+1</f>
        <v>3</v>
      </c>
      <c r="AI396" s="62" t="n">
        <f aca="true">SUM(IF(INDIRECT(ADDRESS(ROW(),AI$40))&gt;INDIRECT(ADDRESS($AG396,AI$40)),1,0),IF(INDIRECT(ADDRESS(ROW(),AI$40))&gt;INDIRECT(ADDRESS($AG396+1,AI$40)),1,0),IF(INDIRECT(ADDRESS(ROW(),AI$40))&gt;INDIRECT(ADDRESS($AG396+2,AI$40)),1,0),IF(INDIRECT(ADDRESS(ROW(),AI$40))&gt;INDIRECT(ADDRESS($AG396+3,AI$40)),1,0))+1</f>
        <v>4</v>
      </c>
      <c r="AJ396" s="62" t="n">
        <f aca="true">SUM(IF(INDIRECT(ADDRESS(ROW(),AJ$40))&gt;INDIRECT(ADDRESS($AG396,AJ$40)),1,0),IF(INDIRECT(ADDRESS(ROW(),AJ$40))&gt;INDIRECT(ADDRESS($AG396+1,AJ$40)),1,0),IF(INDIRECT(ADDRESS(ROW(),AJ$40))&gt;INDIRECT(ADDRESS($AG396+2,AJ$40)),1,0),IF(INDIRECT(ADDRESS(ROW(),AJ$40))&gt;INDIRECT(ADDRESS($AG396+3,AJ$40)),1,0))+1</f>
        <v>2</v>
      </c>
      <c r="AK396" s="62" t="n">
        <f aca="true">SUM(IF(INDIRECT(ADDRESS(ROW(),AK$40))&gt;INDIRECT(ADDRESS($AG396,AK$40)),1,0),IF(INDIRECT(ADDRESS(ROW(),AK$40))&gt;INDIRECT(ADDRESS($AG396+1,AK$40)),1,0),IF(INDIRECT(ADDRESS(ROW(),AK$40))&gt;INDIRECT(ADDRESS($AG396+2,AK$40)),1,0),IF(INDIRECT(ADDRESS(ROW(),AK$40))&gt;INDIRECT(ADDRESS($AG396+3,AK$40)),1,0))+1</f>
        <v>4</v>
      </c>
      <c r="AL396" s="62" t="n">
        <f aca="true">SUM(IF(INDIRECT(ADDRESS(ROW(),AL$40))&gt;INDIRECT(ADDRESS($AG396,AL$40)),1,0),IF(INDIRECT(ADDRESS(ROW(),AL$40))&gt;INDIRECT(ADDRESS($AG396+1,AL$40)),1,0),IF(INDIRECT(ADDRESS(ROW(),AL$40))&gt;INDIRECT(ADDRESS($AG396+2,AL$40)),1,0),IF(INDIRECT(ADDRESS(ROW(),AL$40))&gt;INDIRECT(ADDRESS($AG396+3,AL$40)),1,0))+1</f>
        <v>3</v>
      </c>
      <c r="AM396" s="62" t="n">
        <f aca="true">SUM(IF(INDIRECT(ADDRESS(ROW(),AM$40))&gt;INDIRECT(ADDRESS($AG396,AM$40)),1,0),IF(INDIRECT(ADDRESS(ROW(),AM$40))&gt;INDIRECT(ADDRESS($AG396+1,AM$40)),1,0),IF(INDIRECT(ADDRESS(ROW(),AM$40))&gt;INDIRECT(ADDRESS($AG396+2,AM$40)),1,0),IF(INDIRECT(ADDRESS(ROW(),AM$40))&gt;INDIRECT(ADDRESS($AG396+3,AM$40)),1,0))+1</f>
        <v>4</v>
      </c>
      <c r="AO396" s="8" t="n">
        <f aca="false">IF("na"=F396,"",SQRT(F396)/SQRT(F395))</f>
        <v>1.33609624798455</v>
      </c>
      <c r="AP396" s="8" t="n">
        <f aca="false">IF("na"=J396,"",SQRT(J396)/SQRT(J395))</f>
        <v>0.989077031032459</v>
      </c>
      <c r="AQ396" s="8" t="n">
        <f aca="false">IF("na"=M396,"",SQRT(M396)/SQRT(M395))</f>
        <v>1.68659268795346</v>
      </c>
      <c r="AR396" s="8" t="n">
        <f aca="false">IF("na"=Q396,"",SQRT(Q396)/SQRT(Q395))</f>
        <v>1.37539023538918</v>
      </c>
      <c r="AS396" s="8" t="n">
        <f aca="false">IF("na"=T396,"",SQRT(T396)/SQRT(T395))</f>
        <v>2.36919369090894</v>
      </c>
      <c r="AT396" s="8" t="n">
        <f aca="false">IF("na"=X396,"",SQRT(X396)/SQRT(X395))</f>
        <v>1.62095049979995</v>
      </c>
    </row>
    <row r="397" customFormat="false" ht="12.75" hidden="false" customHeight="true" outlineLevel="0" collapsed="false">
      <c r="A397" s="11" t="s">
        <v>281</v>
      </c>
      <c r="B397" s="57" t="n">
        <v>0.477189</v>
      </c>
      <c r="C397" s="57" t="n">
        <v>1.96309</v>
      </c>
      <c r="D397" s="59" t="n">
        <v>0.513001</v>
      </c>
      <c r="E397" s="60" t="n">
        <v>0.0396054</v>
      </c>
      <c r="F397" s="60" t="n">
        <v>0.002851087</v>
      </c>
      <c r="G397" s="60" t="n">
        <v>1.97185</v>
      </c>
      <c r="H397" s="60" t="n">
        <v>0.473026</v>
      </c>
      <c r="I397" s="60" t="n">
        <v>1.88909</v>
      </c>
      <c r="J397" s="61" t="n">
        <v>0.2292295966</v>
      </c>
      <c r="K397" s="59" t="n">
        <v>0.515042</v>
      </c>
      <c r="L397" s="60" t="n">
        <v>0.0304438</v>
      </c>
      <c r="M397" s="60" t="n">
        <v>0.0023596745</v>
      </c>
      <c r="N397" s="60" t="n">
        <v>1.93741</v>
      </c>
      <c r="O397" s="60" t="n">
        <v>0.31451</v>
      </c>
      <c r="P397" s="60" t="n">
        <v>1.89724</v>
      </c>
      <c r="Q397" s="61" t="n">
        <v>0.1032527626</v>
      </c>
      <c r="R397" s="59" t="n">
        <v>0.51207</v>
      </c>
      <c r="S397" s="60" t="n">
        <v>0.0267179</v>
      </c>
      <c r="T397" s="60" t="n">
        <v>0.0019305302</v>
      </c>
      <c r="U397" s="60" t="n">
        <v>1.90524</v>
      </c>
      <c r="V397" s="60" t="n">
        <v>0.248739</v>
      </c>
      <c r="W397" s="60" t="n">
        <v>1.87859</v>
      </c>
      <c r="X397" s="61" t="n">
        <v>0.0690113401</v>
      </c>
      <c r="Y397" s="60"/>
      <c r="Z397" s="60"/>
      <c r="AA397" s="9" t="n">
        <f aca="false">IF("na"=F397,"",F397/F395)</f>
        <v>1.75466171265266</v>
      </c>
      <c r="AB397" s="7" t="n">
        <f aca="false">IF("na"=J397,"",J397/J395)</f>
        <v>0.67412355638839</v>
      </c>
      <c r="AC397" s="7" t="n">
        <f aca="false">IF("na"=M397,"",M397/M395)</f>
        <v>3.10447948721659</v>
      </c>
      <c r="AD397" s="7" t="n">
        <f aca="false">IF("na"=Q397,"",Q397/Q395)</f>
        <v>0.868540401079089</v>
      </c>
      <c r="AE397" s="7" t="n">
        <f aca="false">IF("na"=T397,"",T397/T395)</f>
        <v>4.75863041339662</v>
      </c>
      <c r="AF397" s="7" t="n">
        <f aca="false">IF("na"=X397,"",X397/X395)</f>
        <v>1.14216945113074</v>
      </c>
      <c r="AG397" s="7" t="n">
        <f aca="false">AG396</f>
        <v>396</v>
      </c>
      <c r="AH397" s="62" t="n">
        <f aca="true">SUM(IF(INDIRECT(ADDRESS(ROW(),AH$40))&gt;INDIRECT(ADDRESS($AG397,AH$40)),1,0),IF(INDIRECT(ADDRESS(ROW(),AH$40))&gt;INDIRECT(ADDRESS($AG397+1,AH$40)),1,0),IF(INDIRECT(ADDRESS(ROW(),AH$40))&gt;INDIRECT(ADDRESS($AG397+2,AH$40)),1,0),IF(INDIRECT(ADDRESS(ROW(),AH$40))&gt;INDIRECT(ADDRESS($AG397+3,AH$40)),1,0))+1</f>
        <v>2</v>
      </c>
      <c r="AI397" s="62" t="n">
        <f aca="true">SUM(IF(INDIRECT(ADDRESS(ROW(),AI$40))&gt;INDIRECT(ADDRESS($AG397,AI$40)),1,0),IF(INDIRECT(ADDRESS(ROW(),AI$40))&gt;INDIRECT(ADDRESS($AG397+1,AI$40)),1,0),IF(INDIRECT(ADDRESS(ROW(),AI$40))&gt;INDIRECT(ADDRESS($AG397+2,AI$40)),1,0),IF(INDIRECT(ADDRESS(ROW(),AI$40))&gt;INDIRECT(ADDRESS($AG397+3,AI$40)),1,0))+1</f>
        <v>1</v>
      </c>
      <c r="AJ397" s="62" t="n">
        <f aca="true">SUM(IF(INDIRECT(ADDRESS(ROW(),AJ$40))&gt;INDIRECT(ADDRESS($AG397,AJ$40)),1,0),IF(INDIRECT(ADDRESS(ROW(),AJ$40))&gt;INDIRECT(ADDRESS($AG397+1,AJ$40)),1,0),IF(INDIRECT(ADDRESS(ROW(),AJ$40))&gt;INDIRECT(ADDRESS($AG397+2,AJ$40)),1,0),IF(INDIRECT(ADDRESS(ROW(),AJ$40))&gt;INDIRECT(ADDRESS($AG397+3,AJ$40)),1,0))+1</f>
        <v>3</v>
      </c>
      <c r="AK397" s="62" t="n">
        <f aca="true">SUM(IF(INDIRECT(ADDRESS(ROW(),AK$40))&gt;INDIRECT(ADDRESS($AG397,AK$40)),1,0),IF(INDIRECT(ADDRESS(ROW(),AK$40))&gt;INDIRECT(ADDRESS($AG397+1,AK$40)),1,0),IF(INDIRECT(ADDRESS(ROW(),AK$40))&gt;INDIRECT(ADDRESS($AG397+2,AK$40)),1,0),IF(INDIRECT(ADDRESS(ROW(),AK$40))&gt;INDIRECT(ADDRESS($AG397+3,AK$40)),1,0))+1</f>
        <v>1</v>
      </c>
      <c r="AL397" s="62" t="n">
        <f aca="true">SUM(IF(INDIRECT(ADDRESS(ROW(),AL$40))&gt;INDIRECT(ADDRESS($AG397,AL$40)),1,0),IF(INDIRECT(ADDRESS(ROW(),AL$40))&gt;INDIRECT(ADDRESS($AG397+1,AL$40)),1,0),IF(INDIRECT(ADDRESS(ROW(),AL$40))&gt;INDIRECT(ADDRESS($AG397+2,AL$40)),1,0),IF(INDIRECT(ADDRESS(ROW(),AL$40))&gt;INDIRECT(ADDRESS($AG397+3,AL$40)),1,0))+1</f>
        <v>2</v>
      </c>
      <c r="AM397" s="62" t="n">
        <f aca="true">SUM(IF(INDIRECT(ADDRESS(ROW(),AM$40))&gt;INDIRECT(ADDRESS($AG397,AM$40)),1,0),IF(INDIRECT(ADDRESS(ROW(),AM$40))&gt;INDIRECT(ADDRESS($AG397+1,AM$40)),1,0),IF(INDIRECT(ADDRESS(ROW(),AM$40))&gt;INDIRECT(ADDRESS($AG397+2,AM$40)),1,0),IF(INDIRECT(ADDRESS(ROW(),AM$40))&gt;INDIRECT(ADDRESS($AG397+3,AM$40)),1,0))+1</f>
        <v>2</v>
      </c>
      <c r="AO397" s="8" t="n">
        <f aca="false">IF("na"=F397,"",SQRT(F397)/SQRT(F395))</f>
        <v>1.32463644546444</v>
      </c>
      <c r="AP397" s="8" t="n">
        <f aca="false">IF("na"=J397,"",SQRT(J397)/SQRT(J395))</f>
        <v>0.821050276407231</v>
      </c>
      <c r="AQ397" s="8" t="n">
        <f aca="false">IF("na"=M397,"",SQRT(M397)/SQRT(M395))</f>
        <v>1.76195331584483</v>
      </c>
      <c r="AR397" s="8" t="n">
        <f aca="false">IF("na"=Q397,"",SQRT(Q397)/SQRT(Q395))</f>
        <v>0.931955149714346</v>
      </c>
      <c r="AS397" s="8" t="n">
        <f aca="false">IF("na"=T397,"",SQRT(T397)/SQRT(T395))</f>
        <v>2.18142852585104</v>
      </c>
      <c r="AT397" s="8" t="n">
        <f aca="false">IF("na"=X397,"",SQRT(X397)/SQRT(X395))</f>
        <v>1.06872328089676</v>
      </c>
    </row>
    <row r="398" customFormat="false" ht="12.75" hidden="false" customHeight="true" outlineLevel="0" collapsed="false">
      <c r="A398" s="11" t="s">
        <v>282</v>
      </c>
      <c r="B398" s="57" t="n">
        <v>0.477189</v>
      </c>
      <c r="C398" s="57" t="n">
        <v>1.96309</v>
      </c>
      <c r="D398" s="63" t="n">
        <v>0.464285</v>
      </c>
      <c r="E398" s="64" t="n">
        <v>0.0396522</v>
      </c>
      <c r="F398" s="65" t="n">
        <v>0.0017388101</v>
      </c>
      <c r="G398" s="64" t="n">
        <v>2.13634</v>
      </c>
      <c r="H398" s="65" t="n">
        <v>0.534669</v>
      </c>
      <c r="I398" s="65" t="n">
        <v>2.03703</v>
      </c>
      <c r="J398" s="66" t="n">
        <v>0.2913380631</v>
      </c>
      <c r="K398" s="63" t="n">
        <v>0.463756</v>
      </c>
      <c r="L398" s="64" t="n">
        <v>0.028241</v>
      </c>
      <c r="M398" s="65" t="n">
        <v>0.0009779994</v>
      </c>
      <c r="N398" s="64" t="n">
        <v>2.07391</v>
      </c>
      <c r="O398" s="65" t="n">
        <v>0.325667</v>
      </c>
      <c r="P398" s="65" t="n">
        <v>2.03285</v>
      </c>
      <c r="Q398" s="66" t="n">
        <v>0.1109254524</v>
      </c>
      <c r="R398" s="63" t="n">
        <v>0.466226</v>
      </c>
      <c r="S398" s="64" t="n">
        <v>0.0192564</v>
      </c>
      <c r="T398" s="65" t="n">
        <v>0.0004909962</v>
      </c>
      <c r="U398" s="64" t="n">
        <v>2.0656</v>
      </c>
      <c r="V398" s="65" t="n">
        <v>0.23686</v>
      </c>
      <c r="W398" s="65" t="n">
        <v>2.04242</v>
      </c>
      <c r="X398" s="66" t="n">
        <v>0.0623959085</v>
      </c>
      <c r="Y398" s="64"/>
      <c r="Z398" s="64"/>
      <c r="AA398" s="9" t="n">
        <f aca="false">IF("na"=F398,"",F398/F395)</f>
        <v>1.07012641425665</v>
      </c>
      <c r="AB398" s="7" t="n">
        <f aca="false">IF("na"=J398,"",J398/J395)</f>
        <v>0.856773532394189</v>
      </c>
      <c r="AC398" s="7" t="n">
        <f aca="false">IF("na"=M398,"",M398/M395)</f>
        <v>1.28669402318419</v>
      </c>
      <c r="AD398" s="7" t="n">
        <f aca="false">IF("na"=Q398,"",Q398/Q395)</f>
        <v>0.933081444906302</v>
      </c>
      <c r="AE398" s="7" t="n">
        <f aca="false">IF("na"=T398,"",T398/T395)</f>
        <v>1.21027345243404</v>
      </c>
      <c r="AF398" s="7" t="n">
        <f aca="false">IF("na"=X398,"",X398/X395)</f>
        <v>1.03268101243913</v>
      </c>
      <c r="AG398" s="7" t="n">
        <f aca="false">AG397</f>
        <v>396</v>
      </c>
      <c r="AH398" s="62" t="n">
        <f aca="true">SUM(IF(INDIRECT(ADDRESS(ROW(),AH$40))&gt;INDIRECT(ADDRESS($AG398,AH$40)),1,0),IF(INDIRECT(ADDRESS(ROW(),AH$40))&gt;INDIRECT(ADDRESS($AG398+1,AH$40)),1,0),IF(INDIRECT(ADDRESS(ROW(),AH$40))&gt;INDIRECT(ADDRESS($AG398+2,AH$40)),1,0),IF(INDIRECT(ADDRESS(ROW(),AH$40))&gt;INDIRECT(ADDRESS($AG398+3,AH$40)),1,0))+1</f>
        <v>1</v>
      </c>
      <c r="AI398" s="62" t="n">
        <f aca="true">SUM(IF(INDIRECT(ADDRESS(ROW(),AI$40))&gt;INDIRECT(ADDRESS($AG398,AI$40)),1,0),IF(INDIRECT(ADDRESS(ROW(),AI$40))&gt;INDIRECT(ADDRESS($AG398+1,AI$40)),1,0),IF(INDIRECT(ADDRESS(ROW(),AI$40))&gt;INDIRECT(ADDRESS($AG398+2,AI$40)),1,0),IF(INDIRECT(ADDRESS(ROW(),AI$40))&gt;INDIRECT(ADDRESS($AG398+3,AI$40)),1,0))+1</f>
        <v>2</v>
      </c>
      <c r="AJ398" s="62" t="n">
        <f aca="true">SUM(IF(INDIRECT(ADDRESS(ROW(),AJ$40))&gt;INDIRECT(ADDRESS($AG398,AJ$40)),1,0),IF(INDIRECT(ADDRESS(ROW(),AJ$40))&gt;INDIRECT(ADDRESS($AG398+1,AJ$40)),1,0),IF(INDIRECT(ADDRESS(ROW(),AJ$40))&gt;INDIRECT(ADDRESS($AG398+2,AJ$40)),1,0),IF(INDIRECT(ADDRESS(ROW(),AJ$40))&gt;INDIRECT(ADDRESS($AG398+3,AJ$40)),1,0))+1</f>
        <v>1</v>
      </c>
      <c r="AK398" s="62" t="n">
        <f aca="true">SUM(IF(INDIRECT(ADDRESS(ROW(),AK$40))&gt;INDIRECT(ADDRESS($AG398,AK$40)),1,0),IF(INDIRECT(ADDRESS(ROW(),AK$40))&gt;INDIRECT(ADDRESS($AG398+1,AK$40)),1,0),IF(INDIRECT(ADDRESS(ROW(),AK$40))&gt;INDIRECT(ADDRESS($AG398+2,AK$40)),1,0),IF(INDIRECT(ADDRESS(ROW(),AK$40))&gt;INDIRECT(ADDRESS($AG398+3,AK$40)),1,0))+1</f>
        <v>2</v>
      </c>
      <c r="AL398" s="62" t="n">
        <f aca="true">SUM(IF(INDIRECT(ADDRESS(ROW(),AL$40))&gt;INDIRECT(ADDRESS($AG398,AL$40)),1,0),IF(INDIRECT(ADDRESS(ROW(),AL$40))&gt;INDIRECT(ADDRESS($AG398+1,AL$40)),1,0),IF(INDIRECT(ADDRESS(ROW(),AL$40))&gt;INDIRECT(ADDRESS($AG398+2,AL$40)),1,0),IF(INDIRECT(ADDRESS(ROW(),AL$40))&gt;INDIRECT(ADDRESS($AG398+3,AL$40)),1,0))+1</f>
        <v>1</v>
      </c>
      <c r="AM398" s="62" t="n">
        <f aca="true">SUM(IF(INDIRECT(ADDRESS(ROW(),AM$40))&gt;INDIRECT(ADDRESS($AG398,AM$40)),1,0),IF(INDIRECT(ADDRESS(ROW(),AM$40))&gt;INDIRECT(ADDRESS($AG398+1,AM$40)),1,0),IF(INDIRECT(ADDRESS(ROW(),AM$40))&gt;INDIRECT(ADDRESS($AG398+2,AM$40)),1,0),IF(INDIRECT(ADDRESS(ROW(),AM$40))&gt;INDIRECT(ADDRESS($AG398+3,AM$40)),1,0))+1</f>
        <v>1</v>
      </c>
      <c r="AO398" s="8" t="n">
        <f aca="false">IF("na"=F398,"",SQRT(F398)/SQRT(F395))</f>
        <v>1.0344691461115</v>
      </c>
      <c r="AP398" s="8" t="n">
        <f aca="false">IF("na"=J398,"",SQRT(J398)/SQRT(J395))</f>
        <v>0.925620620121543</v>
      </c>
      <c r="AQ398" s="8" t="n">
        <f aca="false">IF("na"=M398,"",SQRT(M398)/SQRT(M395))</f>
        <v>1.13432536037249</v>
      </c>
      <c r="AR398" s="8" t="n">
        <f aca="false">IF("na"=Q398,"",SQRT(Q398)/SQRT(Q395))</f>
        <v>0.965961409636173</v>
      </c>
      <c r="AS398" s="8" t="n">
        <f aca="false">IF("na"=T398,"",SQRT(T398)/SQRT(T395))</f>
        <v>1.10012428953916</v>
      </c>
      <c r="AT398" s="8" t="n">
        <f aca="false">IF("na"=X398,"",SQRT(X398)/SQRT(X395))</f>
        <v>1.01620913813994</v>
      </c>
    </row>
    <row r="399" customFormat="false" ht="12.75" hidden="false" customHeight="true" outlineLevel="0" collapsed="false">
      <c r="A399" s="11" t="s">
        <v>283</v>
      </c>
      <c r="B399" s="57" t="n">
        <v>0.477189</v>
      </c>
      <c r="C399" s="57" t="n">
        <v>1.96309</v>
      </c>
      <c r="D399" s="67" t="n">
        <v>0.516382</v>
      </c>
      <c r="E399" s="7" t="n">
        <v>0.0522905</v>
      </c>
      <c r="F399" s="65" t="n">
        <v>0.0042703875</v>
      </c>
      <c r="G399" s="64" t="n">
        <v>1.98684</v>
      </c>
      <c r="H399" s="65" t="n">
        <v>0.544376</v>
      </c>
      <c r="I399" s="65" t="n">
        <v>1.87166</v>
      </c>
      <c r="J399" s="66" t="n">
        <v>0.3047046742</v>
      </c>
      <c r="K399" s="67" t="n">
        <v>0.514133</v>
      </c>
      <c r="L399" s="7" t="n">
        <v>0.0464866</v>
      </c>
      <c r="M399" s="65" t="n">
        <v>0.003525863</v>
      </c>
      <c r="N399" s="64" t="n">
        <v>1.9354</v>
      </c>
      <c r="O399" s="65" t="n">
        <v>0.427117</v>
      </c>
      <c r="P399" s="65" t="n">
        <v>1.86146</v>
      </c>
      <c r="Q399" s="66" t="n">
        <v>0.1927575885</v>
      </c>
      <c r="R399" s="67" t="n">
        <v>0.512555</v>
      </c>
      <c r="S399" s="7" t="n">
        <v>0.0439223</v>
      </c>
      <c r="T399" s="65" t="n">
        <v>0.0031799223</v>
      </c>
      <c r="U399" s="64" t="n">
        <v>1.92825</v>
      </c>
      <c r="V399" s="65" t="n">
        <v>0.369723</v>
      </c>
      <c r="W399" s="65" t="n">
        <v>1.874</v>
      </c>
      <c r="X399" s="66" t="n">
        <v>0.1446321248</v>
      </c>
      <c r="Y399" s="64"/>
      <c r="Z399" s="64"/>
      <c r="AA399" s="9" t="n">
        <f aca="false">IF("na"=F399,"",F399/F395)</f>
        <v>2.62815040173819</v>
      </c>
      <c r="AB399" s="7" t="n">
        <f aca="false">IF("na"=J399,"",J399/J395)</f>
        <v>0.896082363126532</v>
      </c>
      <c r="AC399" s="7" t="n">
        <f aca="false">IF("na"=M399,"",M399/M395)</f>
        <v>4.63876240482997</v>
      </c>
      <c r="AD399" s="7" t="n">
        <f aca="false">IF("na"=Q399,"",Q399/Q395)</f>
        <v>1.62143606632011</v>
      </c>
      <c r="AE399" s="7" t="n">
        <f aca="false">IF("na"=T399,"",T399/T395)</f>
        <v>7.83830005302074</v>
      </c>
      <c r="AF399" s="7" t="n">
        <f aca="false">IF("na"=X399,"",X399/X395)</f>
        <v>2.39372825334672</v>
      </c>
      <c r="AG399" s="7" t="n">
        <f aca="false">AG398</f>
        <v>396</v>
      </c>
      <c r="AH399" s="62" t="n">
        <f aca="true">SUM(IF(INDIRECT(ADDRESS(ROW(),AH$40))&gt;INDIRECT(ADDRESS($AG399,AH$40)),1,0),IF(INDIRECT(ADDRESS(ROW(),AH$40))&gt;INDIRECT(ADDRESS($AG399+1,AH$40)),1,0),IF(INDIRECT(ADDRESS(ROW(),AH$40))&gt;INDIRECT(ADDRESS($AG399+2,AH$40)),1,0),IF(INDIRECT(ADDRESS(ROW(),AH$40))&gt;INDIRECT(ADDRESS($AG399+3,AH$40)),1,0))+1</f>
        <v>4</v>
      </c>
      <c r="AI399" s="62" t="n">
        <f aca="true">SUM(IF(INDIRECT(ADDRESS(ROW(),AI$40))&gt;INDIRECT(ADDRESS($AG399,AI$40)),1,0),IF(INDIRECT(ADDRESS(ROW(),AI$40))&gt;INDIRECT(ADDRESS($AG399+1,AI$40)),1,0),IF(INDIRECT(ADDRESS(ROW(),AI$40))&gt;INDIRECT(ADDRESS($AG399+2,AI$40)),1,0),IF(INDIRECT(ADDRESS(ROW(),AI$40))&gt;INDIRECT(ADDRESS($AG399+3,AI$40)),1,0))+1</f>
        <v>3</v>
      </c>
      <c r="AJ399" s="62" t="n">
        <f aca="true">SUM(IF(INDIRECT(ADDRESS(ROW(),AJ$40))&gt;INDIRECT(ADDRESS($AG399,AJ$40)),1,0),IF(INDIRECT(ADDRESS(ROW(),AJ$40))&gt;INDIRECT(ADDRESS($AG399+1,AJ$40)),1,0),IF(INDIRECT(ADDRESS(ROW(),AJ$40))&gt;INDIRECT(ADDRESS($AG399+2,AJ$40)),1,0),IF(INDIRECT(ADDRESS(ROW(),AJ$40))&gt;INDIRECT(ADDRESS($AG399+3,AJ$40)),1,0))+1</f>
        <v>4</v>
      </c>
      <c r="AK399" s="62" t="n">
        <f aca="true">SUM(IF(INDIRECT(ADDRESS(ROW(),AK$40))&gt;INDIRECT(ADDRESS($AG399,AK$40)),1,0),IF(INDIRECT(ADDRESS(ROW(),AK$40))&gt;INDIRECT(ADDRESS($AG399+1,AK$40)),1,0),IF(INDIRECT(ADDRESS(ROW(),AK$40))&gt;INDIRECT(ADDRESS($AG399+2,AK$40)),1,0),IF(INDIRECT(ADDRESS(ROW(),AK$40))&gt;INDIRECT(ADDRESS($AG399+3,AK$40)),1,0))+1</f>
        <v>3</v>
      </c>
      <c r="AL399" s="62" t="n">
        <f aca="true">SUM(IF(INDIRECT(ADDRESS(ROW(),AL$40))&gt;INDIRECT(ADDRESS($AG399,AL$40)),1,0),IF(INDIRECT(ADDRESS(ROW(),AL$40))&gt;INDIRECT(ADDRESS($AG399+1,AL$40)),1,0),IF(INDIRECT(ADDRESS(ROW(),AL$40))&gt;INDIRECT(ADDRESS($AG399+2,AL$40)),1,0),IF(INDIRECT(ADDRESS(ROW(),AL$40))&gt;INDIRECT(ADDRESS($AG399+3,AL$40)),1,0))+1</f>
        <v>4</v>
      </c>
      <c r="AM399" s="62" t="n">
        <f aca="true">SUM(IF(INDIRECT(ADDRESS(ROW(),AM$40))&gt;INDIRECT(ADDRESS($AG399,AM$40)),1,0),IF(INDIRECT(ADDRESS(ROW(),AM$40))&gt;INDIRECT(ADDRESS($AG399+1,AM$40)),1,0),IF(INDIRECT(ADDRESS(ROW(),AM$40))&gt;INDIRECT(ADDRESS($AG399+2,AM$40)),1,0),IF(INDIRECT(ADDRESS(ROW(),AM$40))&gt;INDIRECT(ADDRESS($AG399+3,AM$40)),1,0))+1</f>
        <v>3</v>
      </c>
      <c r="AO399" s="8" t="n">
        <f aca="false">IF("na"=F399,"",SQRT(F399)/SQRT(F395))</f>
        <v>1.62115711815301</v>
      </c>
      <c r="AP399" s="8" t="n">
        <f aca="false">IF("na"=J399,"",SQRT(J399)/SQRT(J395))</f>
        <v>0.946616270262947</v>
      </c>
      <c r="AQ399" s="8" t="n">
        <f aca="false">IF("na"=M399,"",SQRT(M399)/SQRT(M395))</f>
        <v>2.15377863412886</v>
      </c>
      <c r="AR399" s="8" t="n">
        <f aca="false">IF("na"=Q399,"",SQRT(Q399)/SQRT(Q395))</f>
        <v>1.2733562212987</v>
      </c>
      <c r="AS399" s="8" t="n">
        <f aca="false">IF("na"=T399,"",SQRT(T399)/SQRT(T395))</f>
        <v>2.7996964215823</v>
      </c>
      <c r="AT399" s="8" t="n">
        <f aca="false">IF("na"=X399,"",SQRT(X399)/SQRT(X395))</f>
        <v>1.54716781680163</v>
      </c>
    </row>
    <row r="400" customFormat="false" ht="12.75" hidden="false" customHeight="true" outlineLevel="0" collapsed="false">
      <c r="B400" s="68"/>
      <c r="C400" s="68"/>
      <c r="D400" s="7"/>
      <c r="E400" s="7"/>
      <c r="F400" s="7"/>
      <c r="G400" s="7"/>
      <c r="H400" s="7"/>
      <c r="I400" s="7"/>
      <c r="J400" s="7"/>
      <c r="K400" s="7"/>
      <c r="L400" s="7"/>
    </row>
    <row r="401" customFormat="false" ht="12.75" hidden="false" customHeight="true" outlineLevel="0" collapsed="false">
      <c r="A401" s="11"/>
      <c r="B401" s="11"/>
      <c r="C401" s="11"/>
      <c r="D401" s="11" t="s">
        <v>341</v>
      </c>
      <c r="E401" s="11"/>
      <c r="F401" s="11"/>
      <c r="G401" s="11"/>
      <c r="H401" s="11"/>
      <c r="I401" s="11"/>
      <c r="J401" s="11"/>
      <c r="K401" s="11"/>
      <c r="L401" s="11"/>
      <c r="M401" s="11"/>
      <c r="N401" s="11"/>
      <c r="O401" s="11"/>
      <c r="P401" s="11"/>
      <c r="Q401" s="11"/>
      <c r="R401" s="11"/>
      <c r="S401" s="11"/>
      <c r="T401" s="11"/>
      <c r="U401" s="11"/>
      <c r="V401" s="11"/>
      <c r="W401" s="11"/>
      <c r="X401" s="11"/>
      <c r="Y401" s="11"/>
      <c r="Z401" s="11"/>
      <c r="AA401" s="49"/>
      <c r="AB401" s="50"/>
      <c r="AC401" s="50"/>
      <c r="AD401" s="50"/>
      <c r="AE401" s="50"/>
      <c r="AF401" s="50"/>
      <c r="AG401" s="50"/>
      <c r="AH401" s="51"/>
      <c r="AI401" s="51"/>
      <c r="AJ401" s="51"/>
      <c r="AK401" s="51"/>
      <c r="AL401" s="51"/>
      <c r="AM401" s="51"/>
      <c r="AO401" s="50"/>
      <c r="AQ401" s="50"/>
      <c r="AR401" s="50"/>
      <c r="AS401" s="50"/>
      <c r="AT401" s="50"/>
    </row>
    <row r="402" customFormat="false" ht="12.75" hidden="false" customHeight="true" outlineLevel="0" collapsed="false">
      <c r="B402" s="52" t="s">
        <v>293</v>
      </c>
      <c r="C402" s="52" t="s">
        <v>293</v>
      </c>
      <c r="D402" s="53" t="n">
        <v>7</v>
      </c>
      <c r="E402" s="53"/>
      <c r="F402" s="53"/>
      <c r="G402" s="53"/>
      <c r="H402" s="53"/>
      <c r="I402" s="53"/>
      <c r="J402" s="53"/>
      <c r="K402" s="53" t="n">
        <v>15</v>
      </c>
      <c r="L402" s="53"/>
      <c r="M402" s="53"/>
      <c r="N402" s="53"/>
      <c r="O402" s="53"/>
      <c r="P402" s="53"/>
      <c r="Q402" s="53"/>
      <c r="R402" s="53" t="n">
        <v>30</v>
      </c>
      <c r="S402" s="53"/>
      <c r="T402" s="53"/>
      <c r="U402" s="53"/>
      <c r="V402" s="53"/>
      <c r="W402" s="53"/>
      <c r="X402" s="53"/>
      <c r="Y402" s="54"/>
      <c r="Z402" s="54"/>
    </row>
    <row r="403" customFormat="false" ht="12.75" hidden="false" customHeight="true" outlineLevel="0" collapsed="false">
      <c r="B403" s="55" t="s">
        <v>284</v>
      </c>
      <c r="C403" s="55" t="s">
        <v>294</v>
      </c>
      <c r="D403" s="56" t="s">
        <v>284</v>
      </c>
      <c r="E403" s="57" t="s">
        <v>287</v>
      </c>
      <c r="F403" s="57" t="s">
        <v>295</v>
      </c>
      <c r="G403" s="57" t="s">
        <v>296</v>
      </c>
      <c r="H403" s="57" t="s">
        <v>297</v>
      </c>
      <c r="I403" s="57" t="s">
        <v>298</v>
      </c>
      <c r="J403" s="58" t="s">
        <v>299</v>
      </c>
      <c r="K403" s="56" t="s">
        <v>284</v>
      </c>
      <c r="L403" s="57" t="s">
        <v>287</v>
      </c>
      <c r="M403" s="57" t="s">
        <v>295</v>
      </c>
      <c r="N403" s="57" t="s">
        <v>296</v>
      </c>
      <c r="O403" s="57" t="s">
        <v>297</v>
      </c>
      <c r="P403" s="57" t="s">
        <v>298</v>
      </c>
      <c r="Q403" s="58" t="s">
        <v>299</v>
      </c>
      <c r="R403" s="56" t="s">
        <v>284</v>
      </c>
      <c r="S403" s="57" t="s">
        <v>287</v>
      </c>
      <c r="T403" s="57" t="s">
        <v>295</v>
      </c>
      <c r="U403" s="57" t="s">
        <v>296</v>
      </c>
      <c r="V403" s="57" t="s">
        <v>297</v>
      </c>
      <c r="W403" s="57" t="s">
        <v>298</v>
      </c>
      <c r="X403" s="58" t="s">
        <v>299</v>
      </c>
      <c r="Y403" s="57"/>
      <c r="Z403" s="57"/>
    </row>
    <row r="404" customFormat="false" ht="12.75" hidden="false" customHeight="true" outlineLevel="0" collapsed="false">
      <c r="A404" s="11" t="s">
        <v>300</v>
      </c>
      <c r="B404" s="57" t="n">
        <v>0.352792</v>
      </c>
      <c r="C404" s="57" t="n">
        <v>2.08794</v>
      </c>
      <c r="D404" s="59" t="n">
        <v>0.356882</v>
      </c>
      <c r="E404" s="60" t="n">
        <v>0.0373282</v>
      </c>
      <c r="F404" s="60" t="n">
        <v>0.0014101226</v>
      </c>
      <c r="G404" s="60" t="n">
        <v>2.274</v>
      </c>
      <c r="H404" s="60" t="n">
        <v>0.640538</v>
      </c>
      <c r="I404" s="60" t="n">
        <v>2.14289</v>
      </c>
      <c r="J404" s="61" t="n">
        <v>0.4133084319</v>
      </c>
      <c r="K404" s="59" t="n">
        <v>0.355408</v>
      </c>
      <c r="L404" s="60" t="n">
        <v>0.0272878</v>
      </c>
      <c r="M404" s="60" t="n">
        <v>0.0007514674</v>
      </c>
      <c r="N404" s="60" t="n">
        <v>2.2188</v>
      </c>
      <c r="O404" s="60" t="n">
        <v>0.422189</v>
      </c>
      <c r="P404" s="60" t="n">
        <v>2.15628</v>
      </c>
      <c r="Q404" s="61" t="n">
        <v>0.1829139073</v>
      </c>
      <c r="R404" s="59" t="n">
        <v>0.354607</v>
      </c>
      <c r="S404" s="60" t="n">
        <v>0.0187723</v>
      </c>
      <c r="T404" s="60" t="n">
        <v>0.0003556934</v>
      </c>
      <c r="U404" s="60" t="n">
        <v>2.17126</v>
      </c>
      <c r="V404" s="60" t="n">
        <v>0.272524</v>
      </c>
      <c r="W404" s="60" t="n">
        <v>2.14257</v>
      </c>
      <c r="X404" s="61" t="n">
        <v>0.0772537674</v>
      </c>
      <c r="Y404" s="60"/>
      <c r="Z404" s="60"/>
      <c r="AH404" s="62"/>
      <c r="AI404" s="62"/>
    </row>
    <row r="405" customFormat="false" ht="12.75" hidden="false" customHeight="true" outlineLevel="0" collapsed="false">
      <c r="A405" s="11" t="s">
        <v>280</v>
      </c>
      <c r="B405" s="57" t="n">
        <v>0.352792</v>
      </c>
      <c r="C405" s="57" t="n">
        <v>2.08794</v>
      </c>
      <c r="D405" s="59" t="n">
        <v>0.355792</v>
      </c>
      <c r="E405" s="60" t="n">
        <v>0.0564455</v>
      </c>
      <c r="F405" s="60" t="n">
        <v>0.0031950944</v>
      </c>
      <c r="G405" s="60" t="n">
        <v>2.3394</v>
      </c>
      <c r="H405" s="60" t="n">
        <v>0.872893</v>
      </c>
      <c r="I405" s="60" t="n">
        <v>2.14571</v>
      </c>
      <c r="J405" s="61" t="n">
        <v>0.7652795623</v>
      </c>
      <c r="K405" s="59" t="n">
        <v>0.355592</v>
      </c>
      <c r="L405" s="60" t="n">
        <v>0.0535178</v>
      </c>
      <c r="M405" s="60" t="n">
        <v>0.0028719949</v>
      </c>
      <c r="N405" s="60" t="n">
        <v>2.25748</v>
      </c>
      <c r="O405" s="60" t="n">
        <v>0.637685</v>
      </c>
      <c r="P405" s="60" t="n">
        <v>2.13997</v>
      </c>
      <c r="Q405" s="61" t="n">
        <v>0.4093492801</v>
      </c>
      <c r="R405" s="59" t="n">
        <v>0.353969</v>
      </c>
      <c r="S405" s="60" t="n">
        <v>0.0509213</v>
      </c>
      <c r="T405" s="60" t="n">
        <v>0.002594364</v>
      </c>
      <c r="U405" s="60" t="n">
        <v>2.08927</v>
      </c>
      <c r="V405" s="60" t="n">
        <v>0.490914</v>
      </c>
      <c r="W405" s="60" t="n">
        <v>2.01326</v>
      </c>
      <c r="X405" s="61" t="n">
        <v>0.2465736577</v>
      </c>
      <c r="Y405" s="60"/>
      <c r="Z405" s="60"/>
      <c r="AA405" s="9" t="n">
        <f aca="false">IF("na"=F405,"",F405/F404)</f>
        <v>2.26582738266871</v>
      </c>
      <c r="AB405" s="7" t="n">
        <f aca="false">IF("na"=J405,"",J405/J404)</f>
        <v>1.85159436206508</v>
      </c>
      <c r="AC405" s="7" t="n">
        <f aca="false">IF("na"=M405,"",M405/M404)</f>
        <v>3.82184895845116</v>
      </c>
      <c r="AD405" s="7" t="n">
        <f aca="false">IF("na"=Q405,"",Q405/Q404)</f>
        <v>2.23793415242407</v>
      </c>
      <c r="AE405" s="7" t="n">
        <f aca="false">IF("na"=T405,"",T405/T404)</f>
        <v>7.29382102676069</v>
      </c>
      <c r="AF405" s="7" t="n">
        <f aca="false">IF("na"=X405,"",X405/X404)</f>
        <v>3.19173635148828</v>
      </c>
      <c r="AG405" s="7" t="n">
        <f aca="false">ROW()</f>
        <v>405</v>
      </c>
      <c r="AH405" s="62" t="n">
        <f aca="true">SUM(IF(INDIRECT(ADDRESS(ROW(),AH$40))&gt;INDIRECT(ADDRESS($AG405,AH$40)),1,0),IF(INDIRECT(ADDRESS(ROW(),AH$40))&gt;INDIRECT(ADDRESS($AG405+1,AH$40)),1,0),IF(INDIRECT(ADDRESS(ROW(),AH$40))&gt;INDIRECT(ADDRESS($AG405+2,AH$40)),1,0),IF(INDIRECT(ADDRESS(ROW(),AH$40))&gt;INDIRECT(ADDRESS($AG405+3,AH$40)),1,0))+1</f>
        <v>4</v>
      </c>
      <c r="AI405" s="62" t="n">
        <f aca="true">SUM(IF(INDIRECT(ADDRESS(ROW(),AI$40))&gt;INDIRECT(ADDRESS($AG405,AI$40)),1,0),IF(INDIRECT(ADDRESS(ROW(),AI$40))&gt;INDIRECT(ADDRESS($AG405+1,AI$40)),1,0),IF(INDIRECT(ADDRESS(ROW(),AI$40))&gt;INDIRECT(ADDRESS($AG405+2,AI$40)),1,0),IF(INDIRECT(ADDRESS(ROW(),AI$40))&gt;INDIRECT(ADDRESS($AG405+3,AI$40)),1,0))+1</f>
        <v>4</v>
      </c>
      <c r="AJ405" s="62" t="n">
        <f aca="true">SUM(IF(INDIRECT(ADDRESS(ROW(),AJ$40))&gt;INDIRECT(ADDRESS($AG405,AJ$40)),1,0),IF(INDIRECT(ADDRESS(ROW(),AJ$40))&gt;INDIRECT(ADDRESS($AG405+1,AJ$40)),1,0),IF(INDIRECT(ADDRESS(ROW(),AJ$40))&gt;INDIRECT(ADDRESS($AG405+2,AJ$40)),1,0),IF(INDIRECT(ADDRESS(ROW(),AJ$40))&gt;INDIRECT(ADDRESS($AG405+3,AJ$40)),1,0))+1</f>
        <v>4</v>
      </c>
      <c r="AK405" s="62" t="n">
        <f aca="true">SUM(IF(INDIRECT(ADDRESS(ROW(),AK$40))&gt;INDIRECT(ADDRESS($AG405,AK$40)),1,0),IF(INDIRECT(ADDRESS(ROW(),AK$40))&gt;INDIRECT(ADDRESS($AG405+1,AK$40)),1,0),IF(INDIRECT(ADDRESS(ROW(),AK$40))&gt;INDIRECT(ADDRESS($AG405+2,AK$40)),1,0),IF(INDIRECT(ADDRESS(ROW(),AK$40))&gt;INDIRECT(ADDRESS($AG405+3,AK$40)),1,0))+1</f>
        <v>4</v>
      </c>
      <c r="AL405" s="62" t="n">
        <f aca="true">SUM(IF(INDIRECT(ADDRESS(ROW(),AL$40))&gt;INDIRECT(ADDRESS($AG405,AL$40)),1,0),IF(INDIRECT(ADDRESS(ROW(),AL$40))&gt;INDIRECT(ADDRESS($AG405+1,AL$40)),1,0),IF(INDIRECT(ADDRESS(ROW(),AL$40))&gt;INDIRECT(ADDRESS($AG405+2,AL$40)),1,0),IF(INDIRECT(ADDRESS(ROW(),AL$40))&gt;INDIRECT(ADDRESS($AG405+3,AL$40)),1,0))+1</f>
        <v>4</v>
      </c>
      <c r="AM405" s="62" t="n">
        <f aca="true">SUM(IF(INDIRECT(ADDRESS(ROW(),AM$40))&gt;INDIRECT(ADDRESS($AG405,AM$40)),1,0),IF(INDIRECT(ADDRESS(ROW(),AM$40))&gt;INDIRECT(ADDRESS($AG405+1,AM$40)),1,0),IF(INDIRECT(ADDRESS(ROW(),AM$40))&gt;INDIRECT(ADDRESS($AG405+2,AM$40)),1,0),IF(INDIRECT(ADDRESS(ROW(),AM$40))&gt;INDIRECT(ADDRESS($AG405+3,AM$40)),1,0))+1</f>
        <v>4</v>
      </c>
      <c r="AO405" s="8" t="n">
        <f aca="false">IF("na"=F405,"",SQRT(F405)/SQRT(F404))</f>
        <v>1.50526654871113</v>
      </c>
      <c r="AP405" s="8" t="n">
        <f aca="false">IF("na"=J405,"",SQRT(J405)/SQRT(J404))</f>
        <v>1.36073302380191</v>
      </c>
      <c r="AQ405" s="8" t="n">
        <f aca="false">IF("na"=M405,"",SQRT(M405)/SQRT(M404))</f>
        <v>1.95495497606752</v>
      </c>
      <c r="AR405" s="8" t="n">
        <f aca="false">IF("na"=Q405,"",SQRT(Q405)/SQRT(Q404))</f>
        <v>1.49597264427665</v>
      </c>
      <c r="AS405" s="8" t="n">
        <f aca="false">IF("na"=T405,"",SQRT(T405)/SQRT(T404))</f>
        <v>2.7007075048514</v>
      </c>
      <c r="AT405" s="8" t="n">
        <f aca="false">IF("na"=X405,"",SQRT(X405)/SQRT(X404))</f>
        <v>1.78654312891916</v>
      </c>
    </row>
    <row r="406" customFormat="false" ht="12.75" hidden="false" customHeight="true" outlineLevel="0" collapsed="false">
      <c r="A406" s="11" t="s">
        <v>281</v>
      </c>
      <c r="B406" s="57" t="n">
        <v>0.352792</v>
      </c>
      <c r="C406" s="57" t="n">
        <v>2.08794</v>
      </c>
      <c r="D406" s="59" t="n">
        <v>0.362392</v>
      </c>
      <c r="E406" s="60" t="n">
        <v>0.0388893</v>
      </c>
      <c r="F406" s="60" t="n">
        <v>0.0016045376</v>
      </c>
      <c r="G406" s="60" t="n">
        <v>2.04763</v>
      </c>
      <c r="H406" s="60" t="n">
        <v>0.599763</v>
      </c>
      <c r="I406" s="60" t="n">
        <v>1.91681</v>
      </c>
      <c r="J406" s="61" t="n">
        <v>0.389001133</v>
      </c>
      <c r="K406" s="59" t="n">
        <v>0.362948</v>
      </c>
      <c r="L406" s="60" t="n">
        <v>0.0318927</v>
      </c>
      <c r="M406" s="60" t="n">
        <v>0.0011202886</v>
      </c>
      <c r="N406" s="60" t="n">
        <v>1.96903</v>
      </c>
      <c r="O406" s="60" t="n">
        <v>0.390306</v>
      </c>
      <c r="P406" s="60" t="n">
        <v>1.90944</v>
      </c>
      <c r="Q406" s="61" t="n">
        <v>0.1842010236</v>
      </c>
      <c r="R406" s="59" t="n">
        <v>0.362753</v>
      </c>
      <c r="S406" s="60" t="n">
        <v>0.0276707</v>
      </c>
      <c r="T406" s="60" t="n">
        <v>0.0008648891</v>
      </c>
      <c r="U406" s="60" t="n">
        <v>1.96331</v>
      </c>
      <c r="V406" s="60" t="n">
        <v>0.295207</v>
      </c>
      <c r="W406" s="60" t="n">
        <v>1.9286</v>
      </c>
      <c r="X406" s="61" t="n">
        <v>0.1125364084</v>
      </c>
      <c r="Y406" s="60"/>
      <c r="Z406" s="60"/>
      <c r="AA406" s="9" t="n">
        <f aca="false">IF("na"=F406,"",F406/F404)</f>
        <v>1.13787099079186</v>
      </c>
      <c r="AB406" s="7" t="n">
        <f aca="false">IF("na"=J406,"",J406/J404)</f>
        <v>0.941188475666325</v>
      </c>
      <c r="AC406" s="7" t="n">
        <f aca="false">IF("na"=M406,"",M406/M404)</f>
        <v>1.49080133083617</v>
      </c>
      <c r="AD406" s="7" t="n">
        <f aca="false">IF("na"=Q406,"",Q406/Q404)</f>
        <v>1.0070367328488</v>
      </c>
      <c r="AE406" s="7" t="n">
        <f aca="false">IF("na"=T406,"",T406/T404)</f>
        <v>2.4315579091431</v>
      </c>
      <c r="AF406" s="7" t="n">
        <f aca="false">IF("na"=X406,"",X406/X404)</f>
        <v>1.45671094352351</v>
      </c>
      <c r="AG406" s="7" t="n">
        <f aca="false">AG405</f>
        <v>405</v>
      </c>
      <c r="AH406" s="62" t="n">
        <f aca="true">SUM(IF(INDIRECT(ADDRESS(ROW(),AH$40))&gt;INDIRECT(ADDRESS($AG406,AH$40)),1,0),IF(INDIRECT(ADDRESS(ROW(),AH$40))&gt;INDIRECT(ADDRESS($AG406+1,AH$40)),1,0),IF(INDIRECT(ADDRESS(ROW(),AH$40))&gt;INDIRECT(ADDRESS($AG406+2,AH$40)),1,0),IF(INDIRECT(ADDRESS(ROW(),AH$40))&gt;INDIRECT(ADDRESS($AG406+3,AH$40)),1,0))+1</f>
        <v>2</v>
      </c>
      <c r="AI406" s="62" t="n">
        <f aca="true">SUM(IF(INDIRECT(ADDRESS(ROW(),AI$40))&gt;INDIRECT(ADDRESS($AG406,AI$40)),1,0),IF(INDIRECT(ADDRESS(ROW(),AI$40))&gt;INDIRECT(ADDRESS($AG406+1,AI$40)),1,0),IF(INDIRECT(ADDRESS(ROW(),AI$40))&gt;INDIRECT(ADDRESS($AG406+2,AI$40)),1,0),IF(INDIRECT(ADDRESS(ROW(),AI$40))&gt;INDIRECT(ADDRESS($AG406+3,AI$40)),1,0))+1</f>
        <v>1</v>
      </c>
      <c r="AJ406" s="62" t="n">
        <f aca="true">SUM(IF(INDIRECT(ADDRESS(ROW(),AJ$40))&gt;INDIRECT(ADDRESS($AG406,AJ$40)),1,0),IF(INDIRECT(ADDRESS(ROW(),AJ$40))&gt;INDIRECT(ADDRESS($AG406+1,AJ$40)),1,0),IF(INDIRECT(ADDRESS(ROW(),AJ$40))&gt;INDIRECT(ADDRESS($AG406+2,AJ$40)),1,0),IF(INDIRECT(ADDRESS(ROW(),AJ$40))&gt;INDIRECT(ADDRESS($AG406+3,AJ$40)),1,0))+1</f>
        <v>2</v>
      </c>
      <c r="AK406" s="62" t="n">
        <f aca="true">SUM(IF(INDIRECT(ADDRESS(ROW(),AK$40))&gt;INDIRECT(ADDRESS($AG406,AK$40)),1,0),IF(INDIRECT(ADDRESS(ROW(),AK$40))&gt;INDIRECT(ADDRESS($AG406+1,AK$40)),1,0),IF(INDIRECT(ADDRESS(ROW(),AK$40))&gt;INDIRECT(ADDRESS($AG406+2,AK$40)),1,0),IF(INDIRECT(ADDRESS(ROW(),AK$40))&gt;INDIRECT(ADDRESS($AG406+3,AK$40)),1,0))+1</f>
        <v>2</v>
      </c>
      <c r="AL406" s="62" t="n">
        <f aca="true">SUM(IF(INDIRECT(ADDRESS(ROW(),AL$40))&gt;INDIRECT(ADDRESS($AG406,AL$40)),1,0),IF(INDIRECT(ADDRESS(ROW(),AL$40))&gt;INDIRECT(ADDRESS($AG406+1,AL$40)),1,0),IF(INDIRECT(ADDRESS(ROW(),AL$40))&gt;INDIRECT(ADDRESS($AG406+2,AL$40)),1,0),IF(INDIRECT(ADDRESS(ROW(),AL$40))&gt;INDIRECT(ADDRESS($AG406+3,AL$40)),1,0))+1</f>
        <v>2</v>
      </c>
      <c r="AM406" s="62" t="n">
        <f aca="true">SUM(IF(INDIRECT(ADDRESS(ROW(),AM$40))&gt;INDIRECT(ADDRESS($AG406,AM$40)),1,0),IF(INDIRECT(ADDRESS(ROW(),AM$40))&gt;INDIRECT(ADDRESS($AG406+1,AM$40)),1,0),IF(INDIRECT(ADDRESS(ROW(),AM$40))&gt;INDIRECT(ADDRESS($AG406+2,AM$40)),1,0),IF(INDIRECT(ADDRESS(ROW(),AM$40))&gt;INDIRECT(ADDRESS($AG406+3,AM$40)),1,0))+1</f>
        <v>2</v>
      </c>
      <c r="AO406" s="8" t="n">
        <f aca="false">IF("na"=F406,"",SQRT(F406)/SQRT(F404))</f>
        <v>1.06671035937215</v>
      </c>
      <c r="AP406" s="8" t="n">
        <f aca="false">IF("na"=J406,"",SQRT(J406)/SQRT(J404))</f>
        <v>0.970148687401228</v>
      </c>
      <c r="AQ406" s="8" t="n">
        <f aca="false">IF("na"=M406,"",SQRT(M406)/SQRT(M404))</f>
        <v>1.22098375535311</v>
      </c>
      <c r="AR406" s="8" t="n">
        <f aca="false">IF("na"=Q406,"",SQRT(Q406)/SQRT(Q404))</f>
        <v>1.0035121986547</v>
      </c>
      <c r="AS406" s="8" t="n">
        <f aca="false">IF("na"=T406,"",SQRT(T406)/SQRT(T404))</f>
        <v>1.55934534633708</v>
      </c>
      <c r="AT406" s="8" t="n">
        <f aca="false">IF("na"=X406,"",SQRT(X406)/SQRT(X404))</f>
        <v>1.20694280872107</v>
      </c>
    </row>
    <row r="407" customFormat="false" ht="12.75" hidden="false" customHeight="true" outlineLevel="0" collapsed="false">
      <c r="A407" s="11" t="s">
        <v>282</v>
      </c>
      <c r="B407" s="57" t="n">
        <v>0.352792</v>
      </c>
      <c r="C407" s="57" t="n">
        <v>2.08794</v>
      </c>
      <c r="D407" s="63" t="n">
        <v>0.365429</v>
      </c>
      <c r="E407" s="64" t="n">
        <v>0.0380043</v>
      </c>
      <c r="F407" s="65" t="n">
        <v>0.0016040205</v>
      </c>
      <c r="G407" s="64" t="n">
        <v>2.26808</v>
      </c>
      <c r="H407" s="65" t="n">
        <v>0.639432</v>
      </c>
      <c r="I407" s="65" t="n">
        <v>2.13508</v>
      </c>
      <c r="J407" s="66" t="n">
        <v>0.4110954622</v>
      </c>
      <c r="K407" s="63" t="n">
        <v>0.361825</v>
      </c>
      <c r="L407" s="64" t="n">
        <v>0.0261072</v>
      </c>
      <c r="M407" s="65" t="n">
        <v>0.0007631808</v>
      </c>
      <c r="N407" s="64" t="n">
        <v>2.22026</v>
      </c>
      <c r="O407" s="65" t="n">
        <v>0.399009</v>
      </c>
      <c r="P407" s="65" t="n">
        <v>2.16117</v>
      </c>
      <c r="Q407" s="66" t="n">
        <v>0.1645708149</v>
      </c>
      <c r="R407" s="63" t="n">
        <v>0.362745</v>
      </c>
      <c r="S407" s="64" t="n">
        <v>0.018197</v>
      </c>
      <c r="T407" s="65" t="n">
        <v>0.000430193</v>
      </c>
      <c r="U407" s="64" t="n">
        <v>2.1837</v>
      </c>
      <c r="V407" s="65" t="n">
        <v>0.269205</v>
      </c>
      <c r="W407" s="65" t="n">
        <v>2.15631</v>
      </c>
      <c r="X407" s="66" t="n">
        <v>0.0771457889</v>
      </c>
      <c r="Y407" s="64"/>
      <c r="Z407" s="64"/>
      <c r="AA407" s="9" t="n">
        <f aca="false">IF("na"=F407,"",F407/F404)</f>
        <v>1.1375042850884</v>
      </c>
      <c r="AB407" s="7" t="n">
        <f aca="false">IF("na"=J407,"",J407/J404)</f>
        <v>0.994645718477538</v>
      </c>
      <c r="AC407" s="7" t="n">
        <f aca="false">IF("na"=M407,"",M407/M404)</f>
        <v>1.01558736945874</v>
      </c>
      <c r="AD407" s="7" t="n">
        <f aca="false">IF("na"=Q407,"",Q407/Q404)</f>
        <v>0.899717344237171</v>
      </c>
      <c r="AE407" s="7" t="n">
        <f aca="false">IF("na"=T407,"",T407/T404)</f>
        <v>1.20944892427017</v>
      </c>
      <c r="AF407" s="7" t="n">
        <f aca="false">IF("na"=X407,"",X407/X404)</f>
        <v>0.998602288229635</v>
      </c>
      <c r="AG407" s="7" t="n">
        <f aca="false">AG406</f>
        <v>405</v>
      </c>
      <c r="AH407" s="62" t="n">
        <f aca="true">SUM(IF(INDIRECT(ADDRESS(ROW(),AH$40))&gt;INDIRECT(ADDRESS($AG407,AH$40)),1,0),IF(INDIRECT(ADDRESS(ROW(),AH$40))&gt;INDIRECT(ADDRESS($AG407+1,AH$40)),1,0),IF(INDIRECT(ADDRESS(ROW(),AH$40))&gt;INDIRECT(ADDRESS($AG407+2,AH$40)),1,0),IF(INDIRECT(ADDRESS(ROW(),AH$40))&gt;INDIRECT(ADDRESS($AG407+3,AH$40)),1,0))+1</f>
        <v>1</v>
      </c>
      <c r="AI407" s="62" t="n">
        <f aca="true">SUM(IF(INDIRECT(ADDRESS(ROW(),AI$40))&gt;INDIRECT(ADDRESS($AG407,AI$40)),1,0),IF(INDIRECT(ADDRESS(ROW(),AI$40))&gt;INDIRECT(ADDRESS($AG407+1,AI$40)),1,0),IF(INDIRECT(ADDRESS(ROW(),AI$40))&gt;INDIRECT(ADDRESS($AG407+2,AI$40)),1,0),IF(INDIRECT(ADDRESS(ROW(),AI$40))&gt;INDIRECT(ADDRESS($AG407+3,AI$40)),1,0))+1</f>
        <v>2</v>
      </c>
      <c r="AJ407" s="62" t="n">
        <f aca="true">SUM(IF(INDIRECT(ADDRESS(ROW(),AJ$40))&gt;INDIRECT(ADDRESS($AG407,AJ$40)),1,0),IF(INDIRECT(ADDRESS(ROW(),AJ$40))&gt;INDIRECT(ADDRESS($AG407+1,AJ$40)),1,0),IF(INDIRECT(ADDRESS(ROW(),AJ$40))&gt;INDIRECT(ADDRESS($AG407+2,AJ$40)),1,0),IF(INDIRECT(ADDRESS(ROW(),AJ$40))&gt;INDIRECT(ADDRESS($AG407+3,AJ$40)),1,0))+1</f>
        <v>1</v>
      </c>
      <c r="AK407" s="62" t="n">
        <f aca="true">SUM(IF(INDIRECT(ADDRESS(ROW(),AK$40))&gt;INDIRECT(ADDRESS($AG407,AK$40)),1,0),IF(INDIRECT(ADDRESS(ROW(),AK$40))&gt;INDIRECT(ADDRESS($AG407+1,AK$40)),1,0),IF(INDIRECT(ADDRESS(ROW(),AK$40))&gt;INDIRECT(ADDRESS($AG407+2,AK$40)),1,0),IF(INDIRECT(ADDRESS(ROW(),AK$40))&gt;INDIRECT(ADDRESS($AG407+3,AK$40)),1,0))+1</f>
        <v>1</v>
      </c>
      <c r="AL407" s="62" t="n">
        <f aca="true">SUM(IF(INDIRECT(ADDRESS(ROW(),AL$40))&gt;INDIRECT(ADDRESS($AG407,AL$40)),1,0),IF(INDIRECT(ADDRESS(ROW(),AL$40))&gt;INDIRECT(ADDRESS($AG407+1,AL$40)),1,0),IF(INDIRECT(ADDRESS(ROW(),AL$40))&gt;INDIRECT(ADDRESS($AG407+2,AL$40)),1,0),IF(INDIRECT(ADDRESS(ROW(),AL$40))&gt;INDIRECT(ADDRESS($AG407+3,AL$40)),1,0))+1</f>
        <v>1</v>
      </c>
      <c r="AM407" s="62" t="n">
        <f aca="true">SUM(IF(INDIRECT(ADDRESS(ROW(),AM$40))&gt;INDIRECT(ADDRESS($AG407,AM$40)),1,0),IF(INDIRECT(ADDRESS(ROW(),AM$40))&gt;INDIRECT(ADDRESS($AG407+1,AM$40)),1,0),IF(INDIRECT(ADDRESS(ROW(),AM$40))&gt;INDIRECT(ADDRESS($AG407+2,AM$40)),1,0),IF(INDIRECT(ADDRESS(ROW(),AM$40))&gt;INDIRECT(ADDRESS($AG407+3,AM$40)),1,0))+1</f>
        <v>1</v>
      </c>
      <c r="AO407" s="8" t="n">
        <f aca="false">IF("na"=F407,"",SQRT(F407)/SQRT(F404))</f>
        <v>1.06653845926361</v>
      </c>
      <c r="AP407" s="8" t="n">
        <f aca="false">IF("na"=J407,"",SQRT(J407)/SQRT(J404))</f>
        <v>0.997319266071571</v>
      </c>
      <c r="AQ407" s="8" t="n">
        <f aca="false">IF("na"=M407,"",SQRT(M407)/SQRT(M404))</f>
        <v>1.00776354838759</v>
      </c>
      <c r="AR407" s="8" t="n">
        <f aca="false">IF("na"=Q407,"",SQRT(Q407)/SQRT(Q404))</f>
        <v>0.948534313684629</v>
      </c>
      <c r="AS407" s="8" t="n">
        <f aca="false">IF("na"=T407,"",SQRT(T407)/SQRT(T404))</f>
        <v>1.09974948250507</v>
      </c>
      <c r="AT407" s="8" t="n">
        <f aca="false">IF("na"=X407,"",SQRT(X407)/SQRT(X404))</f>
        <v>0.999300899744234</v>
      </c>
    </row>
    <row r="408" customFormat="false" ht="12.75" hidden="false" customHeight="true" outlineLevel="0" collapsed="false">
      <c r="A408" s="11" t="s">
        <v>283</v>
      </c>
      <c r="B408" s="57" t="n">
        <v>0.352792</v>
      </c>
      <c r="C408" s="57" t="n">
        <v>2.08794</v>
      </c>
      <c r="D408" s="67" t="n">
        <v>0.360798</v>
      </c>
      <c r="E408" s="7" t="n">
        <v>0.0524949</v>
      </c>
      <c r="F408" s="65" t="n">
        <v>0.0028198105</v>
      </c>
      <c r="G408" s="64" t="n">
        <v>2.15903</v>
      </c>
      <c r="H408" s="65" t="n">
        <v>0.81532</v>
      </c>
      <c r="I408" s="65" t="n">
        <v>1.97372</v>
      </c>
      <c r="J408" s="66" t="n">
        <v>0.6777929108</v>
      </c>
      <c r="K408" s="67" t="n">
        <v>0.36112</v>
      </c>
      <c r="L408" s="7" t="n">
        <v>0.0472942</v>
      </c>
      <c r="M408" s="65" t="n">
        <v>0.0023060968</v>
      </c>
      <c r="N408" s="64" t="n">
        <v>2.07861</v>
      </c>
      <c r="O408" s="65" t="n">
        <v>0.525424</v>
      </c>
      <c r="P408" s="65" t="n">
        <v>1.98719</v>
      </c>
      <c r="Q408" s="66" t="n">
        <v>0.2862209422</v>
      </c>
      <c r="R408" s="67" t="n">
        <v>0.359741</v>
      </c>
      <c r="S408" s="7" t="n">
        <v>0.0441376</v>
      </c>
      <c r="T408" s="65" t="n">
        <v>0.0019964163</v>
      </c>
      <c r="U408" s="64" t="n">
        <v>2.09439</v>
      </c>
      <c r="V408" s="65" t="n">
        <v>0.462724</v>
      </c>
      <c r="W408" s="65" t="n">
        <v>2.0263</v>
      </c>
      <c r="X408" s="66" t="n">
        <v>0.2179129897</v>
      </c>
      <c r="Y408" s="64"/>
      <c r="Z408" s="64"/>
      <c r="AA408" s="9" t="n">
        <f aca="false">IF("na"=F408,"",F408/F404)</f>
        <v>1.99969172893194</v>
      </c>
      <c r="AB408" s="7" t="n">
        <f aca="false">IF("na"=J408,"",J408/J404)</f>
        <v>1.63992035605021</v>
      </c>
      <c r="AC408" s="7" t="n">
        <f aca="false">IF("na"=M408,"",M408/M404)</f>
        <v>3.06879154039151</v>
      </c>
      <c r="AD408" s="7" t="n">
        <f aca="false">IF("na"=Q408,"",Q408/Q404)</f>
        <v>1.56478502058657</v>
      </c>
      <c r="AE408" s="7" t="n">
        <f aca="false">IF("na"=T408,"",T408/T404)</f>
        <v>5.61274485272991</v>
      </c>
      <c r="AF408" s="7" t="n">
        <f aca="false">IF("na"=X408,"",X408/X404)</f>
        <v>2.82074256096409</v>
      </c>
      <c r="AG408" s="7" t="n">
        <f aca="false">AG407</f>
        <v>405</v>
      </c>
      <c r="AH408" s="62" t="n">
        <f aca="true">SUM(IF(INDIRECT(ADDRESS(ROW(),AH$40))&gt;INDIRECT(ADDRESS($AG408,AH$40)),1,0),IF(INDIRECT(ADDRESS(ROW(),AH$40))&gt;INDIRECT(ADDRESS($AG408+1,AH$40)),1,0),IF(INDIRECT(ADDRESS(ROW(),AH$40))&gt;INDIRECT(ADDRESS($AG408+2,AH$40)),1,0),IF(INDIRECT(ADDRESS(ROW(),AH$40))&gt;INDIRECT(ADDRESS($AG408+3,AH$40)),1,0))+1</f>
        <v>3</v>
      </c>
      <c r="AI408" s="62" t="n">
        <f aca="true">SUM(IF(INDIRECT(ADDRESS(ROW(),AI$40))&gt;INDIRECT(ADDRESS($AG408,AI$40)),1,0),IF(INDIRECT(ADDRESS(ROW(),AI$40))&gt;INDIRECT(ADDRESS($AG408+1,AI$40)),1,0),IF(INDIRECT(ADDRESS(ROW(),AI$40))&gt;INDIRECT(ADDRESS($AG408+2,AI$40)),1,0),IF(INDIRECT(ADDRESS(ROW(),AI$40))&gt;INDIRECT(ADDRESS($AG408+3,AI$40)),1,0))+1</f>
        <v>3</v>
      </c>
      <c r="AJ408" s="62" t="n">
        <f aca="true">SUM(IF(INDIRECT(ADDRESS(ROW(),AJ$40))&gt;INDIRECT(ADDRESS($AG408,AJ$40)),1,0),IF(INDIRECT(ADDRESS(ROW(),AJ$40))&gt;INDIRECT(ADDRESS($AG408+1,AJ$40)),1,0),IF(INDIRECT(ADDRESS(ROW(),AJ$40))&gt;INDIRECT(ADDRESS($AG408+2,AJ$40)),1,0),IF(INDIRECT(ADDRESS(ROW(),AJ$40))&gt;INDIRECT(ADDRESS($AG408+3,AJ$40)),1,0))+1</f>
        <v>3</v>
      </c>
      <c r="AK408" s="62" t="n">
        <f aca="true">SUM(IF(INDIRECT(ADDRESS(ROW(),AK$40))&gt;INDIRECT(ADDRESS($AG408,AK$40)),1,0),IF(INDIRECT(ADDRESS(ROW(),AK$40))&gt;INDIRECT(ADDRESS($AG408+1,AK$40)),1,0),IF(INDIRECT(ADDRESS(ROW(),AK$40))&gt;INDIRECT(ADDRESS($AG408+2,AK$40)),1,0),IF(INDIRECT(ADDRESS(ROW(),AK$40))&gt;INDIRECT(ADDRESS($AG408+3,AK$40)),1,0))+1</f>
        <v>3</v>
      </c>
      <c r="AL408" s="62" t="n">
        <f aca="true">SUM(IF(INDIRECT(ADDRESS(ROW(),AL$40))&gt;INDIRECT(ADDRESS($AG408,AL$40)),1,0),IF(INDIRECT(ADDRESS(ROW(),AL$40))&gt;INDIRECT(ADDRESS($AG408+1,AL$40)),1,0),IF(INDIRECT(ADDRESS(ROW(),AL$40))&gt;INDIRECT(ADDRESS($AG408+2,AL$40)),1,0),IF(INDIRECT(ADDRESS(ROW(),AL$40))&gt;INDIRECT(ADDRESS($AG408+3,AL$40)),1,0))+1</f>
        <v>3</v>
      </c>
      <c r="AM408" s="62" t="n">
        <f aca="true">SUM(IF(INDIRECT(ADDRESS(ROW(),AM$40))&gt;INDIRECT(ADDRESS($AG408,AM$40)),1,0),IF(INDIRECT(ADDRESS(ROW(),AM$40))&gt;INDIRECT(ADDRESS($AG408+1,AM$40)),1,0),IF(INDIRECT(ADDRESS(ROW(),AM$40))&gt;INDIRECT(ADDRESS($AG408+2,AM$40)),1,0),IF(INDIRECT(ADDRESS(ROW(),AM$40))&gt;INDIRECT(ADDRESS($AG408+3,AM$40)),1,0))+1</f>
        <v>3</v>
      </c>
      <c r="AO408" s="8" t="n">
        <f aca="false">IF("na"=F408,"",SQRT(F408)/SQRT(F404))</f>
        <v>1.41410456789162</v>
      </c>
      <c r="AP408" s="8" t="n">
        <f aca="false">IF("na"=J408,"",SQRT(J408)/SQRT(J404))</f>
        <v>1.2805937513709</v>
      </c>
      <c r="AQ408" s="8" t="n">
        <f aca="false">IF("na"=M408,"",SQRT(M408)/SQRT(M404))</f>
        <v>1.75179666068625</v>
      </c>
      <c r="AR408" s="8" t="n">
        <f aca="false">IF("na"=Q408,"",SQRT(Q408)/SQRT(Q404))</f>
        <v>1.25091367431433</v>
      </c>
      <c r="AS408" s="8" t="n">
        <f aca="false">IF("na"=T408,"",SQRT(T408)/SQRT(T404))</f>
        <v>2.36912322447143</v>
      </c>
      <c r="AT408" s="8" t="n">
        <f aca="false">IF("na"=X408,"",SQRT(X408)/SQRT(X404))</f>
        <v>1.67950664213158</v>
      </c>
    </row>
    <row r="409" customFormat="false" ht="12.75" hidden="false" customHeight="true" outlineLevel="0" collapsed="false">
      <c r="B409" s="68"/>
      <c r="C409" s="68"/>
      <c r="D409" s="7"/>
      <c r="E409" s="7"/>
      <c r="F409" s="7"/>
      <c r="G409" s="7"/>
      <c r="H409" s="7"/>
      <c r="I409" s="7"/>
      <c r="J409" s="7"/>
      <c r="K409" s="7"/>
      <c r="L409" s="7"/>
    </row>
    <row r="410" customFormat="false" ht="12.75" hidden="false" customHeight="true" outlineLevel="0" collapsed="false">
      <c r="A410" s="11"/>
      <c r="B410" s="11"/>
      <c r="C410" s="11"/>
      <c r="D410" s="11" t="s">
        <v>342</v>
      </c>
      <c r="E410" s="11"/>
      <c r="F410" s="11"/>
      <c r="G410" s="11"/>
      <c r="H410" s="11"/>
      <c r="I410" s="11"/>
      <c r="J410" s="11"/>
      <c r="K410" s="11"/>
      <c r="L410" s="11"/>
      <c r="M410" s="11"/>
      <c r="N410" s="11"/>
      <c r="O410" s="11"/>
      <c r="P410" s="11"/>
      <c r="Q410" s="11"/>
      <c r="R410" s="11"/>
      <c r="S410" s="11"/>
      <c r="T410" s="11"/>
      <c r="U410" s="11"/>
      <c r="V410" s="11"/>
      <c r="W410" s="11"/>
      <c r="X410" s="11"/>
      <c r="Y410" s="11"/>
      <c r="Z410" s="11"/>
      <c r="AA410" s="49"/>
      <c r="AB410" s="50"/>
      <c r="AC410" s="50"/>
      <c r="AD410" s="50"/>
      <c r="AE410" s="50"/>
      <c r="AF410" s="50"/>
      <c r="AG410" s="50"/>
      <c r="AH410" s="51"/>
      <c r="AI410" s="51"/>
      <c r="AJ410" s="51"/>
      <c r="AK410" s="51"/>
      <c r="AL410" s="51"/>
      <c r="AM410" s="51"/>
      <c r="AO410" s="50"/>
      <c r="AQ410" s="50"/>
      <c r="AR410" s="50"/>
      <c r="AS410" s="50"/>
      <c r="AT410" s="50"/>
    </row>
    <row r="411" customFormat="false" ht="12.75" hidden="false" customHeight="true" outlineLevel="0" collapsed="false">
      <c r="B411" s="52" t="s">
        <v>293</v>
      </c>
      <c r="C411" s="52" t="s">
        <v>293</v>
      </c>
      <c r="D411" s="53" t="n">
        <v>7</v>
      </c>
      <c r="E411" s="53"/>
      <c r="F411" s="53"/>
      <c r="G411" s="53"/>
      <c r="H411" s="53"/>
      <c r="I411" s="53"/>
      <c r="J411" s="53"/>
      <c r="K411" s="53" t="n">
        <v>15</v>
      </c>
      <c r="L411" s="53"/>
      <c r="M411" s="53"/>
      <c r="N411" s="53"/>
      <c r="O411" s="53"/>
      <c r="P411" s="53"/>
      <c r="Q411" s="53"/>
      <c r="R411" s="53" t="n">
        <v>30</v>
      </c>
      <c r="S411" s="53"/>
      <c r="T411" s="53"/>
      <c r="U411" s="53"/>
      <c r="V411" s="53"/>
      <c r="W411" s="53"/>
      <c r="X411" s="53"/>
      <c r="Y411" s="54"/>
      <c r="Z411" s="54"/>
    </row>
    <row r="412" customFormat="false" ht="12.75" hidden="false" customHeight="true" outlineLevel="0" collapsed="false">
      <c r="B412" s="55" t="s">
        <v>284</v>
      </c>
      <c r="C412" s="55" t="s">
        <v>294</v>
      </c>
      <c r="D412" s="56" t="s">
        <v>284</v>
      </c>
      <c r="E412" s="57" t="s">
        <v>287</v>
      </c>
      <c r="F412" s="57" t="s">
        <v>295</v>
      </c>
      <c r="G412" s="57" t="s">
        <v>296</v>
      </c>
      <c r="H412" s="57" t="s">
        <v>297</v>
      </c>
      <c r="I412" s="57" t="s">
        <v>298</v>
      </c>
      <c r="J412" s="58" t="s">
        <v>299</v>
      </c>
      <c r="K412" s="56" t="s">
        <v>284</v>
      </c>
      <c r="L412" s="57" t="s">
        <v>287</v>
      </c>
      <c r="M412" s="57" t="s">
        <v>295</v>
      </c>
      <c r="N412" s="57" t="s">
        <v>296</v>
      </c>
      <c r="O412" s="57" t="s">
        <v>297</v>
      </c>
      <c r="P412" s="57" t="s">
        <v>298</v>
      </c>
      <c r="Q412" s="58" t="s">
        <v>299</v>
      </c>
      <c r="R412" s="56" t="s">
        <v>284</v>
      </c>
      <c r="S412" s="57" t="s">
        <v>287</v>
      </c>
      <c r="T412" s="57" t="s">
        <v>295</v>
      </c>
      <c r="U412" s="57" t="s">
        <v>296</v>
      </c>
      <c r="V412" s="57" t="s">
        <v>297</v>
      </c>
      <c r="W412" s="57" t="s">
        <v>298</v>
      </c>
      <c r="X412" s="58" t="s">
        <v>299</v>
      </c>
      <c r="Y412" s="57"/>
      <c r="Z412" s="57"/>
    </row>
    <row r="413" customFormat="false" ht="12.75" hidden="false" customHeight="true" outlineLevel="0" collapsed="false">
      <c r="A413" s="11" t="s">
        <v>300</v>
      </c>
      <c r="B413" s="57" t="n">
        <v>0.443181</v>
      </c>
      <c r="C413" s="57" t="n">
        <v>1.55345</v>
      </c>
      <c r="D413" s="59" t="n">
        <v>0.448026</v>
      </c>
      <c r="E413" s="60" t="n">
        <v>0.0443909</v>
      </c>
      <c r="F413" s="60" t="n">
        <v>0.001994026</v>
      </c>
      <c r="G413" s="60" t="n">
        <v>1.51251</v>
      </c>
      <c r="H413" s="60" t="n">
        <v>0.274001</v>
      </c>
      <c r="I413" s="60" t="n">
        <v>1.48375</v>
      </c>
      <c r="J413" s="61" t="n">
        <v>0.079934638</v>
      </c>
      <c r="K413" s="59" t="n">
        <v>0.44755</v>
      </c>
      <c r="L413" s="60" t="n">
        <v>0.0299332</v>
      </c>
      <c r="M413" s="60" t="n">
        <v>0.0009150845</v>
      </c>
      <c r="N413" s="60" t="n">
        <v>1.48887</v>
      </c>
      <c r="O413" s="60" t="n">
        <v>0.188641</v>
      </c>
      <c r="P413" s="60" t="n">
        <v>1.47394</v>
      </c>
      <c r="Q413" s="61" t="n">
        <v>0.0419072669</v>
      </c>
      <c r="R413" s="59" t="n">
        <v>0.445836</v>
      </c>
      <c r="S413" s="60" t="n">
        <v>0.0226073</v>
      </c>
      <c r="T413" s="60" t="n">
        <v>0.000518139</v>
      </c>
      <c r="U413" s="60" t="n">
        <v>1.48634</v>
      </c>
      <c r="V413" s="60" t="n">
        <v>0.13658</v>
      </c>
      <c r="W413" s="60" t="n">
        <v>1.47832</v>
      </c>
      <c r="X413" s="61" t="n">
        <v>0.0242986133</v>
      </c>
      <c r="Y413" s="60"/>
      <c r="Z413" s="60"/>
      <c r="AH413" s="62"/>
      <c r="AI413" s="62"/>
    </row>
    <row r="414" customFormat="false" ht="12.75" hidden="false" customHeight="true" outlineLevel="0" collapsed="false">
      <c r="A414" s="11" t="s">
        <v>280</v>
      </c>
      <c r="B414" s="57" t="n">
        <v>0.443181</v>
      </c>
      <c r="C414" s="57" t="n">
        <v>1.55345</v>
      </c>
      <c r="D414" s="59" t="n">
        <v>0.446091</v>
      </c>
      <c r="E414" s="60" t="n">
        <v>0.0547386</v>
      </c>
      <c r="F414" s="60" t="n">
        <v>0.0030047824</v>
      </c>
      <c r="G414" s="60" t="n">
        <v>1.5135</v>
      </c>
      <c r="H414" s="60" t="n">
        <v>0.326882</v>
      </c>
      <c r="I414" s="60" t="n">
        <v>1.47518</v>
      </c>
      <c r="J414" s="61" t="n">
        <v>0.1129780348</v>
      </c>
      <c r="K414" s="59" t="n">
        <v>0.442256</v>
      </c>
      <c r="L414" s="60" t="n">
        <v>0.0519309</v>
      </c>
      <c r="M414" s="60" t="n">
        <v>0.0026976739</v>
      </c>
      <c r="N414" s="60" t="n">
        <v>1.50061</v>
      </c>
      <c r="O414" s="60" t="n">
        <v>0.290058</v>
      </c>
      <c r="P414" s="60" t="n">
        <v>1.46983</v>
      </c>
      <c r="Q414" s="61" t="n">
        <v>0.0911259477</v>
      </c>
      <c r="R414" s="59" t="n">
        <v>0.444846</v>
      </c>
      <c r="S414" s="60" t="n">
        <v>0.0493009</v>
      </c>
      <c r="T414" s="60" t="n">
        <v>0.0024333509</v>
      </c>
      <c r="U414" s="60" t="n">
        <v>1.49256</v>
      </c>
      <c r="V414" s="60" t="n">
        <v>0.274585</v>
      </c>
      <c r="W414" s="60" t="n">
        <v>1.46596</v>
      </c>
      <c r="X414" s="61" t="n">
        <v>0.0830514223</v>
      </c>
      <c r="Y414" s="60"/>
      <c r="Z414" s="60"/>
      <c r="AA414" s="9" t="n">
        <f aca="false">IF("na"=F414,"",F414/F413)</f>
        <v>1.50689228726205</v>
      </c>
      <c r="AB414" s="7" t="n">
        <f aca="false">IF("na"=J414,"",J414/J413)</f>
        <v>1.41338020195951</v>
      </c>
      <c r="AC414" s="7" t="n">
        <f aca="false">IF("na"=M414,"",M414/M413)</f>
        <v>2.94800523886046</v>
      </c>
      <c r="AD414" s="7" t="n">
        <f aca="false">IF("na"=Q414,"",Q414/Q413)</f>
        <v>2.17446649330405</v>
      </c>
      <c r="AE414" s="7" t="n">
        <f aca="false">IF("na"=T414,"",T414/T413)</f>
        <v>4.69632839836414</v>
      </c>
      <c r="AF414" s="7" t="n">
        <f aca="false">IF("na"=X414,"",X414/X413)</f>
        <v>3.41794905226135</v>
      </c>
      <c r="AG414" s="7" t="n">
        <f aca="false">ROW()</f>
        <v>414</v>
      </c>
      <c r="AH414" s="62" t="n">
        <f aca="true">SUM(IF(INDIRECT(ADDRESS(ROW(),AH$40))&gt;INDIRECT(ADDRESS($AG414,AH$40)),1,0),IF(INDIRECT(ADDRESS(ROW(),AH$40))&gt;INDIRECT(ADDRESS($AG414+1,AH$40)),1,0),IF(INDIRECT(ADDRESS(ROW(),AH$40))&gt;INDIRECT(ADDRESS($AG414+2,AH$40)),1,0),IF(INDIRECT(ADDRESS(ROW(),AH$40))&gt;INDIRECT(ADDRESS($AG414+3,AH$40)),1,0))+1</f>
        <v>2</v>
      </c>
      <c r="AI414" s="62" t="n">
        <f aca="true">SUM(IF(INDIRECT(ADDRESS(ROW(),AI$40))&gt;INDIRECT(ADDRESS($AG414,AI$40)),1,0),IF(INDIRECT(ADDRESS(ROW(),AI$40))&gt;INDIRECT(ADDRESS($AG414+1,AI$40)),1,0),IF(INDIRECT(ADDRESS(ROW(),AI$40))&gt;INDIRECT(ADDRESS($AG414+2,AI$40)),1,0),IF(INDIRECT(ADDRESS(ROW(),AI$40))&gt;INDIRECT(ADDRESS($AG414+3,AI$40)),1,0))+1</f>
        <v>4</v>
      </c>
      <c r="AJ414" s="62" t="n">
        <f aca="true">SUM(IF(INDIRECT(ADDRESS(ROW(),AJ$40))&gt;INDIRECT(ADDRESS($AG414,AJ$40)),1,0),IF(INDIRECT(ADDRESS(ROW(),AJ$40))&gt;INDIRECT(ADDRESS($AG414+1,AJ$40)),1,0),IF(INDIRECT(ADDRESS(ROW(),AJ$40))&gt;INDIRECT(ADDRESS($AG414+2,AJ$40)),1,0),IF(INDIRECT(ADDRESS(ROW(),AJ$40))&gt;INDIRECT(ADDRESS($AG414+3,AJ$40)),1,0))+1</f>
        <v>2</v>
      </c>
      <c r="AK414" s="62" t="n">
        <f aca="true">SUM(IF(INDIRECT(ADDRESS(ROW(),AK$40))&gt;INDIRECT(ADDRESS($AG414,AK$40)),1,0),IF(INDIRECT(ADDRESS(ROW(),AK$40))&gt;INDIRECT(ADDRESS($AG414+1,AK$40)),1,0),IF(INDIRECT(ADDRESS(ROW(),AK$40))&gt;INDIRECT(ADDRESS($AG414+2,AK$40)),1,0),IF(INDIRECT(ADDRESS(ROW(),AK$40))&gt;INDIRECT(ADDRESS($AG414+3,AK$40)),1,0))+1</f>
        <v>4</v>
      </c>
      <c r="AL414" s="62" t="n">
        <f aca="true">SUM(IF(INDIRECT(ADDRESS(ROW(),AL$40))&gt;INDIRECT(ADDRESS($AG414,AL$40)),1,0),IF(INDIRECT(ADDRESS(ROW(),AL$40))&gt;INDIRECT(ADDRESS($AG414+1,AL$40)),1,0),IF(INDIRECT(ADDRESS(ROW(),AL$40))&gt;INDIRECT(ADDRESS($AG414+2,AL$40)),1,0),IF(INDIRECT(ADDRESS(ROW(),AL$40))&gt;INDIRECT(ADDRESS($AG414+3,AL$40)),1,0))+1</f>
        <v>2</v>
      </c>
      <c r="AM414" s="62" t="n">
        <f aca="true">SUM(IF(INDIRECT(ADDRESS(ROW(),AM$40))&gt;INDIRECT(ADDRESS($AG414,AM$40)),1,0),IF(INDIRECT(ADDRESS(ROW(),AM$40))&gt;INDIRECT(ADDRESS($AG414+1,AM$40)),1,0),IF(INDIRECT(ADDRESS(ROW(),AM$40))&gt;INDIRECT(ADDRESS($AG414+2,AM$40)),1,0),IF(INDIRECT(ADDRESS(ROW(),AM$40))&gt;INDIRECT(ADDRESS($AG414+3,AM$40)),1,0))+1</f>
        <v>4</v>
      </c>
      <c r="AO414" s="8" t="n">
        <f aca="false">IF("na"=F414,"",SQRT(F414)/SQRT(F413))</f>
        <v>1.22755541107603</v>
      </c>
      <c r="AP414" s="8" t="n">
        <f aca="false">IF("na"=J414,"",SQRT(J414)/SQRT(J413))</f>
        <v>1.18885667847706</v>
      </c>
      <c r="AQ414" s="8" t="n">
        <f aca="false">IF("na"=M414,"",SQRT(M414)/SQRT(M413))</f>
        <v>1.71697560811459</v>
      </c>
      <c r="AR414" s="8" t="n">
        <f aca="false">IF("na"=Q414,"",SQRT(Q414)/SQRT(Q413))</f>
        <v>1.4746072335724</v>
      </c>
      <c r="AS414" s="8" t="n">
        <f aca="false">IF("na"=T414,"",SQRT(T414)/SQRT(T413))</f>
        <v>2.16710138165342</v>
      </c>
      <c r="AT414" s="8" t="n">
        <f aca="false">IF("na"=X414,"",SQRT(X414)/SQRT(X413))</f>
        <v>1.84876960497011</v>
      </c>
    </row>
    <row r="415" customFormat="false" ht="12.75" hidden="false" customHeight="true" outlineLevel="0" collapsed="false">
      <c r="A415" s="11" t="s">
        <v>281</v>
      </c>
      <c r="B415" s="57" t="n">
        <v>0.443181</v>
      </c>
      <c r="C415" s="57" t="n">
        <v>1.55345</v>
      </c>
      <c r="D415" s="59" t="n">
        <v>0.537055</v>
      </c>
      <c r="E415" s="60" t="n">
        <v>0.044819</v>
      </c>
      <c r="F415" s="60" t="n">
        <v>0.0108210705</v>
      </c>
      <c r="G415" s="60" t="n">
        <v>1.55188</v>
      </c>
      <c r="H415" s="60" t="n">
        <v>0.222604</v>
      </c>
      <c r="I415" s="60" t="n">
        <v>1.53121</v>
      </c>
      <c r="J415" s="61" t="n">
        <v>0.0500471584</v>
      </c>
      <c r="K415" s="59" t="n">
        <v>0.536025</v>
      </c>
      <c r="L415" s="60" t="n">
        <v>0.0364625</v>
      </c>
      <c r="M415" s="60" t="n">
        <v>0.0099495222</v>
      </c>
      <c r="N415" s="60" t="n">
        <v>1.53714</v>
      </c>
      <c r="O415" s="60" t="n">
        <v>0.174544</v>
      </c>
      <c r="P415" s="60" t="n">
        <v>1.52411</v>
      </c>
      <c r="Q415" s="61" t="n">
        <v>0.0313264435</v>
      </c>
      <c r="R415" s="59" t="n">
        <v>0.537058</v>
      </c>
      <c r="S415" s="60" t="n">
        <v>0.0300111</v>
      </c>
      <c r="T415" s="60" t="n">
        <v>0.0097135572</v>
      </c>
      <c r="U415" s="60" t="n">
        <v>1.52655</v>
      </c>
      <c r="V415" s="60" t="n">
        <v>0.135783</v>
      </c>
      <c r="W415" s="60" t="n">
        <v>1.51834</v>
      </c>
      <c r="X415" s="61" t="n">
        <v>0.0196697351</v>
      </c>
      <c r="Y415" s="60"/>
      <c r="Z415" s="60"/>
      <c r="AA415" s="9" t="n">
        <f aca="false">IF("na"=F415,"",F415/F413)</f>
        <v>5.4267449371272</v>
      </c>
      <c r="AB415" s="7" t="n">
        <f aca="false">IF("na"=J415,"",J415/J413)</f>
        <v>0.626101020186017</v>
      </c>
      <c r="AC415" s="7" t="n">
        <f aca="false">IF("na"=M415,"",M415/M413)</f>
        <v>10.8727906548521</v>
      </c>
      <c r="AD415" s="7" t="n">
        <f aca="false">IF("na"=Q415,"",Q415/Q413)</f>
        <v>0.747518170887923</v>
      </c>
      <c r="AE415" s="7" t="n">
        <f aca="false">IF("na"=T415,"",T415/T413)</f>
        <v>18.7470103582243</v>
      </c>
      <c r="AF415" s="7" t="n">
        <f aca="false">IF("na"=X415,"",X415/X413)</f>
        <v>0.809500314159903</v>
      </c>
      <c r="AG415" s="7" t="n">
        <f aca="false">AG414</f>
        <v>414</v>
      </c>
      <c r="AH415" s="62" t="n">
        <f aca="true">SUM(IF(INDIRECT(ADDRESS(ROW(),AH$40))&gt;INDIRECT(ADDRESS($AG415,AH$40)),1,0),IF(INDIRECT(ADDRESS(ROW(),AH$40))&gt;INDIRECT(ADDRESS($AG415+1,AH$40)),1,0),IF(INDIRECT(ADDRESS(ROW(),AH$40))&gt;INDIRECT(ADDRESS($AG415+2,AH$40)),1,0),IF(INDIRECT(ADDRESS(ROW(),AH$40))&gt;INDIRECT(ADDRESS($AG415+3,AH$40)),1,0))+1</f>
        <v>3</v>
      </c>
      <c r="AI415" s="62" t="n">
        <f aca="true">SUM(IF(INDIRECT(ADDRESS(ROW(),AI$40))&gt;INDIRECT(ADDRESS($AG415,AI$40)),1,0),IF(INDIRECT(ADDRESS(ROW(),AI$40))&gt;INDIRECT(ADDRESS($AG415+1,AI$40)),1,0),IF(INDIRECT(ADDRESS(ROW(),AI$40))&gt;INDIRECT(ADDRESS($AG415+2,AI$40)),1,0),IF(INDIRECT(ADDRESS(ROW(),AI$40))&gt;INDIRECT(ADDRESS($AG415+3,AI$40)),1,0))+1</f>
        <v>1</v>
      </c>
      <c r="AJ415" s="62" t="n">
        <f aca="true">SUM(IF(INDIRECT(ADDRESS(ROW(),AJ$40))&gt;INDIRECT(ADDRESS($AG415,AJ$40)),1,0),IF(INDIRECT(ADDRESS(ROW(),AJ$40))&gt;INDIRECT(ADDRESS($AG415+1,AJ$40)),1,0),IF(INDIRECT(ADDRESS(ROW(),AJ$40))&gt;INDIRECT(ADDRESS($AG415+2,AJ$40)),1,0),IF(INDIRECT(ADDRESS(ROW(),AJ$40))&gt;INDIRECT(ADDRESS($AG415+3,AJ$40)),1,0))+1</f>
        <v>3</v>
      </c>
      <c r="AK415" s="62" t="n">
        <f aca="true">SUM(IF(INDIRECT(ADDRESS(ROW(),AK$40))&gt;INDIRECT(ADDRESS($AG415,AK$40)),1,0),IF(INDIRECT(ADDRESS(ROW(),AK$40))&gt;INDIRECT(ADDRESS($AG415+1,AK$40)),1,0),IF(INDIRECT(ADDRESS(ROW(),AK$40))&gt;INDIRECT(ADDRESS($AG415+2,AK$40)),1,0),IF(INDIRECT(ADDRESS(ROW(),AK$40))&gt;INDIRECT(ADDRESS($AG415+3,AK$40)),1,0))+1</f>
        <v>1</v>
      </c>
      <c r="AL415" s="62" t="n">
        <f aca="true">SUM(IF(INDIRECT(ADDRESS(ROW(),AL$40))&gt;INDIRECT(ADDRESS($AG415,AL$40)),1,0),IF(INDIRECT(ADDRESS(ROW(),AL$40))&gt;INDIRECT(ADDRESS($AG415+1,AL$40)),1,0),IF(INDIRECT(ADDRESS(ROW(),AL$40))&gt;INDIRECT(ADDRESS($AG415+2,AL$40)),1,0),IF(INDIRECT(ADDRESS(ROW(),AL$40))&gt;INDIRECT(ADDRESS($AG415+3,AL$40)),1,0))+1</f>
        <v>3</v>
      </c>
      <c r="AM415" s="62" t="n">
        <f aca="true">SUM(IF(INDIRECT(ADDRESS(ROW(),AM$40))&gt;INDIRECT(ADDRESS($AG415,AM$40)),1,0),IF(INDIRECT(ADDRESS(ROW(),AM$40))&gt;INDIRECT(ADDRESS($AG415+1,AM$40)),1,0),IF(INDIRECT(ADDRESS(ROW(),AM$40))&gt;INDIRECT(ADDRESS($AG415+2,AM$40)),1,0),IF(INDIRECT(ADDRESS(ROW(),AM$40))&gt;INDIRECT(ADDRESS($AG415+3,AM$40)),1,0))+1</f>
        <v>1</v>
      </c>
      <c r="AO415" s="8" t="n">
        <f aca="false">IF("na"=F415,"",SQRT(F415)/SQRT(F413))</f>
        <v>2.32953749425228</v>
      </c>
      <c r="AP415" s="8" t="n">
        <f aca="false">IF("na"=J415,"",SQRT(J415)/SQRT(J413))</f>
        <v>0.791265454942914</v>
      </c>
      <c r="AQ415" s="8" t="n">
        <f aca="false">IF("na"=M415,"",SQRT(M415)/SQRT(M413))</f>
        <v>3.29739149250617</v>
      </c>
      <c r="AR415" s="8" t="n">
        <f aca="false">IF("na"=Q415,"",SQRT(Q415)/SQRT(Q413))</f>
        <v>0.86459133172148</v>
      </c>
      <c r="AS415" s="8" t="n">
        <f aca="false">IF("na"=T415,"",SQRT(T415)/SQRT(T413))</f>
        <v>4.32978179106342</v>
      </c>
      <c r="AT415" s="8" t="n">
        <f aca="false">IF("na"=X415,"",SQRT(X415)/SQRT(X413))</f>
        <v>0.899722353929201</v>
      </c>
    </row>
    <row r="416" customFormat="false" ht="12.75" hidden="false" customHeight="true" outlineLevel="0" collapsed="false">
      <c r="A416" s="11" t="s">
        <v>282</v>
      </c>
      <c r="B416" s="57" t="n">
        <v>0.443181</v>
      </c>
      <c r="C416" s="57" t="n">
        <v>1.55345</v>
      </c>
      <c r="D416" s="63" t="n">
        <v>0.46532</v>
      </c>
      <c r="E416" s="64" t="n">
        <v>0.0433327</v>
      </c>
      <c r="F416" s="65" t="n">
        <v>0.0023678581</v>
      </c>
      <c r="G416" s="64" t="n">
        <v>1.47271</v>
      </c>
      <c r="H416" s="65" t="n">
        <v>0.254392</v>
      </c>
      <c r="I416" s="65" t="n">
        <v>1.44505</v>
      </c>
      <c r="J416" s="66" t="n">
        <v>0.0764658496</v>
      </c>
      <c r="K416" s="63" t="n">
        <v>0.461919</v>
      </c>
      <c r="L416" s="64" t="n">
        <v>0.0308949</v>
      </c>
      <c r="M416" s="65" t="n">
        <v>0.0013056074</v>
      </c>
      <c r="N416" s="64" t="n">
        <v>1.48079</v>
      </c>
      <c r="O416" s="65" t="n">
        <v>0.177392</v>
      </c>
      <c r="P416" s="65" t="n">
        <v>1.46767</v>
      </c>
      <c r="Q416" s="66" t="n">
        <v>0.03882613</v>
      </c>
      <c r="R416" s="63" t="n">
        <v>0.461689</v>
      </c>
      <c r="S416" s="64" t="n">
        <v>0.0214105</v>
      </c>
      <c r="T416" s="65" t="n">
        <v>0.0008009555</v>
      </c>
      <c r="U416" s="64" t="n">
        <v>1.47045</v>
      </c>
      <c r="V416" s="65" t="n">
        <v>0.121782</v>
      </c>
      <c r="W416" s="65" t="n">
        <v>1.46408</v>
      </c>
      <c r="X416" s="66" t="n">
        <v>0.0228178524</v>
      </c>
      <c r="Y416" s="64"/>
      <c r="Z416" s="64"/>
      <c r="AA416" s="9" t="n">
        <f aca="false">IF("na"=F416,"",F416/F413)</f>
        <v>1.18747604093427</v>
      </c>
      <c r="AB416" s="7" t="n">
        <f aca="false">IF("na"=J416,"",J416/J413)</f>
        <v>0.956604689946804</v>
      </c>
      <c r="AC416" s="7" t="n">
        <f aca="false">IF("na"=M416,"",M416/M413)</f>
        <v>1.42676157229196</v>
      </c>
      <c r="AD416" s="7" t="n">
        <f aca="false">IF("na"=Q416,"",Q416/Q413)</f>
        <v>0.926477264495624</v>
      </c>
      <c r="AE416" s="7" t="n">
        <f aca="false">IF("na"=T416,"",T416/T413)</f>
        <v>1.54583133097489</v>
      </c>
      <c r="AF416" s="7" t="n">
        <f aca="false">IF("na"=X416,"",X416/X413)</f>
        <v>0.939059859848051</v>
      </c>
      <c r="AG416" s="7" t="n">
        <f aca="false">AG415</f>
        <v>414</v>
      </c>
      <c r="AH416" s="62" t="n">
        <f aca="true">SUM(IF(INDIRECT(ADDRESS(ROW(),AH$40))&gt;INDIRECT(ADDRESS($AG416,AH$40)),1,0),IF(INDIRECT(ADDRESS(ROW(),AH$40))&gt;INDIRECT(ADDRESS($AG416+1,AH$40)),1,0),IF(INDIRECT(ADDRESS(ROW(),AH$40))&gt;INDIRECT(ADDRESS($AG416+2,AH$40)),1,0),IF(INDIRECT(ADDRESS(ROW(),AH$40))&gt;INDIRECT(ADDRESS($AG416+3,AH$40)),1,0))+1</f>
        <v>1</v>
      </c>
      <c r="AI416" s="62" t="n">
        <f aca="true">SUM(IF(INDIRECT(ADDRESS(ROW(),AI$40))&gt;INDIRECT(ADDRESS($AG416,AI$40)),1,0),IF(INDIRECT(ADDRESS(ROW(),AI$40))&gt;INDIRECT(ADDRESS($AG416+1,AI$40)),1,0),IF(INDIRECT(ADDRESS(ROW(),AI$40))&gt;INDIRECT(ADDRESS($AG416+2,AI$40)),1,0),IF(INDIRECT(ADDRESS(ROW(),AI$40))&gt;INDIRECT(ADDRESS($AG416+3,AI$40)),1,0))+1</f>
        <v>3</v>
      </c>
      <c r="AJ416" s="62" t="n">
        <f aca="true">SUM(IF(INDIRECT(ADDRESS(ROW(),AJ$40))&gt;INDIRECT(ADDRESS($AG416,AJ$40)),1,0),IF(INDIRECT(ADDRESS(ROW(),AJ$40))&gt;INDIRECT(ADDRESS($AG416+1,AJ$40)),1,0),IF(INDIRECT(ADDRESS(ROW(),AJ$40))&gt;INDIRECT(ADDRESS($AG416+2,AJ$40)),1,0),IF(INDIRECT(ADDRESS(ROW(),AJ$40))&gt;INDIRECT(ADDRESS($AG416+3,AJ$40)),1,0))+1</f>
        <v>1</v>
      </c>
      <c r="AK416" s="62" t="n">
        <f aca="true">SUM(IF(INDIRECT(ADDRESS(ROW(),AK$40))&gt;INDIRECT(ADDRESS($AG416,AK$40)),1,0),IF(INDIRECT(ADDRESS(ROW(),AK$40))&gt;INDIRECT(ADDRESS($AG416+1,AK$40)),1,0),IF(INDIRECT(ADDRESS(ROW(),AK$40))&gt;INDIRECT(ADDRESS($AG416+2,AK$40)),1,0),IF(INDIRECT(ADDRESS(ROW(),AK$40))&gt;INDIRECT(ADDRESS($AG416+3,AK$40)),1,0))+1</f>
        <v>2</v>
      </c>
      <c r="AL416" s="62" t="n">
        <f aca="true">SUM(IF(INDIRECT(ADDRESS(ROW(),AL$40))&gt;INDIRECT(ADDRESS($AG416,AL$40)),1,0),IF(INDIRECT(ADDRESS(ROW(),AL$40))&gt;INDIRECT(ADDRESS($AG416+1,AL$40)),1,0),IF(INDIRECT(ADDRESS(ROW(),AL$40))&gt;INDIRECT(ADDRESS($AG416+2,AL$40)),1,0),IF(INDIRECT(ADDRESS(ROW(),AL$40))&gt;INDIRECT(ADDRESS($AG416+3,AL$40)),1,0))+1</f>
        <v>1</v>
      </c>
      <c r="AM416" s="62" t="n">
        <f aca="true">SUM(IF(INDIRECT(ADDRESS(ROW(),AM$40))&gt;INDIRECT(ADDRESS($AG416,AM$40)),1,0),IF(INDIRECT(ADDRESS(ROW(),AM$40))&gt;INDIRECT(ADDRESS($AG416+1,AM$40)),1,0),IF(INDIRECT(ADDRESS(ROW(),AM$40))&gt;INDIRECT(ADDRESS($AG416+2,AM$40)),1,0),IF(INDIRECT(ADDRESS(ROW(),AM$40))&gt;INDIRECT(ADDRESS($AG416+3,AM$40)),1,0))+1</f>
        <v>2</v>
      </c>
      <c r="AO416" s="8" t="n">
        <f aca="false">IF("na"=F416,"",SQRT(F416)/SQRT(F413))</f>
        <v>1.08971374265642</v>
      </c>
      <c r="AP416" s="8" t="n">
        <f aca="false">IF("na"=J416,"",SQRT(J416)/SQRT(J413))</f>
        <v>0.978061700480498</v>
      </c>
      <c r="AQ416" s="8" t="n">
        <f aca="false">IF("na"=M416,"",SQRT(M416)/SQRT(M413))</f>
        <v>1.19447125218314</v>
      </c>
      <c r="AR416" s="8" t="n">
        <f aca="false">IF("na"=Q416,"",SQRT(Q416)/SQRT(Q413))</f>
        <v>0.962536889940133</v>
      </c>
      <c r="AS416" s="8" t="n">
        <f aca="false">IF("na"=T416,"",SQRT(T416)/SQRT(T413))</f>
        <v>1.24331465485407</v>
      </c>
      <c r="AT416" s="8" t="n">
        <f aca="false">IF("na"=X416,"",SQRT(X416)/SQRT(X413))</f>
        <v>0.969051009930876</v>
      </c>
    </row>
    <row r="417" customFormat="false" ht="12.75" hidden="false" customHeight="true" outlineLevel="0" collapsed="false">
      <c r="A417" s="11" t="s">
        <v>283</v>
      </c>
      <c r="B417" s="57" t="n">
        <v>0.443181</v>
      </c>
      <c r="C417" s="57" t="n">
        <v>1.55345</v>
      </c>
      <c r="D417" s="67" t="n">
        <v>0.536455</v>
      </c>
      <c r="E417" s="7" t="n">
        <v>0.0562122</v>
      </c>
      <c r="F417" s="65" t="n">
        <v>0.0118598504</v>
      </c>
      <c r="G417" s="64" t="n">
        <v>1.54307</v>
      </c>
      <c r="H417" s="65" t="n">
        <v>0.268692</v>
      </c>
      <c r="I417" s="65" t="n">
        <v>1.51345</v>
      </c>
      <c r="J417" s="66" t="n">
        <v>0.0737953908</v>
      </c>
      <c r="K417" s="67" t="n">
        <v>0.533933</v>
      </c>
      <c r="L417" s="7" t="n">
        <v>0.0517222</v>
      </c>
      <c r="M417" s="65" t="n">
        <v>0.0109111114</v>
      </c>
      <c r="N417" s="64" t="n">
        <v>1.54316</v>
      </c>
      <c r="O417" s="65" t="n">
        <v>0.226996</v>
      </c>
      <c r="P417" s="65" t="n">
        <v>1.52136</v>
      </c>
      <c r="Q417" s="66" t="n">
        <v>0.0525569521</v>
      </c>
      <c r="R417" s="67" t="n">
        <v>0.529745</v>
      </c>
      <c r="S417" s="7" t="n">
        <v>0.049927</v>
      </c>
      <c r="T417" s="65" t="n">
        <v>0.0099860313</v>
      </c>
      <c r="U417" s="64" t="n">
        <v>1.54686</v>
      </c>
      <c r="V417" s="65" t="n">
        <v>0.214113</v>
      </c>
      <c r="W417" s="65" t="n">
        <v>1.52779</v>
      </c>
      <c r="X417" s="66" t="n">
        <v>0.0465028123</v>
      </c>
      <c r="Y417" s="64"/>
      <c r="Z417" s="64"/>
      <c r="AA417" s="9" t="n">
        <f aca="false">IF("na"=F417,"",F417/F413)</f>
        <v>5.94769095287624</v>
      </c>
      <c r="AB417" s="7" t="n">
        <f aca="false">IF("na"=J417,"",J417/J413)</f>
        <v>0.923196659750933</v>
      </c>
      <c r="AC417" s="7" t="n">
        <f aca="false">IF("na"=M417,"",M417/M413)</f>
        <v>11.9236107703715</v>
      </c>
      <c r="AD417" s="7" t="n">
        <f aca="false">IF("na"=Q417,"",Q417/Q413)</f>
        <v>1.25412502383924</v>
      </c>
      <c r="AE417" s="7" t="n">
        <f aca="false">IF("na"=T417,"",T417/T413)</f>
        <v>19.2728810222739</v>
      </c>
      <c r="AF417" s="7" t="n">
        <f aca="false">IF("na"=X417,"",X417/X413)</f>
        <v>1.9138051923317</v>
      </c>
      <c r="AG417" s="7" t="n">
        <f aca="false">AG416</f>
        <v>414</v>
      </c>
      <c r="AH417" s="62" t="n">
        <f aca="true">SUM(IF(INDIRECT(ADDRESS(ROW(),AH$40))&gt;INDIRECT(ADDRESS($AG417,AH$40)),1,0),IF(INDIRECT(ADDRESS(ROW(),AH$40))&gt;INDIRECT(ADDRESS($AG417+1,AH$40)),1,0),IF(INDIRECT(ADDRESS(ROW(),AH$40))&gt;INDIRECT(ADDRESS($AG417+2,AH$40)),1,0),IF(INDIRECT(ADDRESS(ROW(),AH$40))&gt;INDIRECT(ADDRESS($AG417+3,AH$40)),1,0))+1</f>
        <v>4</v>
      </c>
      <c r="AI417" s="62" t="n">
        <f aca="true">SUM(IF(INDIRECT(ADDRESS(ROW(),AI$40))&gt;INDIRECT(ADDRESS($AG417,AI$40)),1,0),IF(INDIRECT(ADDRESS(ROW(),AI$40))&gt;INDIRECT(ADDRESS($AG417+1,AI$40)),1,0),IF(INDIRECT(ADDRESS(ROW(),AI$40))&gt;INDIRECT(ADDRESS($AG417+2,AI$40)),1,0),IF(INDIRECT(ADDRESS(ROW(),AI$40))&gt;INDIRECT(ADDRESS($AG417+3,AI$40)),1,0))+1</f>
        <v>2</v>
      </c>
      <c r="AJ417" s="62" t="n">
        <f aca="true">SUM(IF(INDIRECT(ADDRESS(ROW(),AJ$40))&gt;INDIRECT(ADDRESS($AG417,AJ$40)),1,0),IF(INDIRECT(ADDRESS(ROW(),AJ$40))&gt;INDIRECT(ADDRESS($AG417+1,AJ$40)),1,0),IF(INDIRECT(ADDRESS(ROW(),AJ$40))&gt;INDIRECT(ADDRESS($AG417+2,AJ$40)),1,0),IF(INDIRECT(ADDRESS(ROW(),AJ$40))&gt;INDIRECT(ADDRESS($AG417+3,AJ$40)),1,0))+1</f>
        <v>4</v>
      </c>
      <c r="AK417" s="62" t="n">
        <f aca="true">SUM(IF(INDIRECT(ADDRESS(ROW(),AK$40))&gt;INDIRECT(ADDRESS($AG417,AK$40)),1,0),IF(INDIRECT(ADDRESS(ROW(),AK$40))&gt;INDIRECT(ADDRESS($AG417+1,AK$40)),1,0),IF(INDIRECT(ADDRESS(ROW(),AK$40))&gt;INDIRECT(ADDRESS($AG417+2,AK$40)),1,0),IF(INDIRECT(ADDRESS(ROW(),AK$40))&gt;INDIRECT(ADDRESS($AG417+3,AK$40)),1,0))+1</f>
        <v>3</v>
      </c>
      <c r="AL417" s="62" t="n">
        <f aca="true">SUM(IF(INDIRECT(ADDRESS(ROW(),AL$40))&gt;INDIRECT(ADDRESS($AG417,AL$40)),1,0),IF(INDIRECT(ADDRESS(ROW(),AL$40))&gt;INDIRECT(ADDRESS($AG417+1,AL$40)),1,0),IF(INDIRECT(ADDRESS(ROW(),AL$40))&gt;INDIRECT(ADDRESS($AG417+2,AL$40)),1,0),IF(INDIRECT(ADDRESS(ROW(),AL$40))&gt;INDIRECT(ADDRESS($AG417+3,AL$40)),1,0))+1</f>
        <v>4</v>
      </c>
      <c r="AM417" s="62" t="n">
        <f aca="true">SUM(IF(INDIRECT(ADDRESS(ROW(),AM$40))&gt;INDIRECT(ADDRESS($AG417,AM$40)),1,0),IF(INDIRECT(ADDRESS(ROW(),AM$40))&gt;INDIRECT(ADDRESS($AG417+1,AM$40)),1,0),IF(INDIRECT(ADDRESS(ROW(),AM$40))&gt;INDIRECT(ADDRESS($AG417+2,AM$40)),1,0),IF(INDIRECT(ADDRESS(ROW(),AM$40))&gt;INDIRECT(ADDRESS($AG417+3,AM$40)),1,0))+1</f>
        <v>3</v>
      </c>
      <c r="AO417" s="8" t="n">
        <f aca="false">IF("na"=F417,"",SQRT(F417)/SQRT(F413))</f>
        <v>2.43878882908632</v>
      </c>
      <c r="AP417" s="8" t="n">
        <f aca="false">IF("na"=J417,"",SQRT(J417)/SQRT(J413))</f>
        <v>0.960831233750721</v>
      </c>
      <c r="AQ417" s="8" t="n">
        <f aca="false">IF("na"=M417,"",SQRT(M417)/SQRT(M413))</f>
        <v>3.45305817651129</v>
      </c>
      <c r="AR417" s="8" t="n">
        <f aca="false">IF("na"=Q417,"",SQRT(Q417)/SQRT(Q413))</f>
        <v>1.11987723605726</v>
      </c>
      <c r="AS417" s="8" t="n">
        <f aca="false">IF("na"=T417,"",SQRT(T417)/SQRT(T413))</f>
        <v>4.39008895379968</v>
      </c>
      <c r="AT417" s="8" t="n">
        <f aca="false">IF("na"=X417,"",SQRT(X417)/SQRT(X413))</f>
        <v>1.38340348139351</v>
      </c>
    </row>
    <row r="418" customFormat="false" ht="12.75" hidden="false" customHeight="true" outlineLevel="0" collapsed="false">
      <c r="B418" s="68"/>
      <c r="C418" s="68"/>
      <c r="D418" s="7"/>
      <c r="E418" s="7"/>
      <c r="F418" s="7"/>
      <c r="G418" s="7"/>
      <c r="H418" s="7"/>
      <c r="I418" s="7"/>
      <c r="J418" s="7"/>
      <c r="K418" s="7"/>
      <c r="L418" s="7"/>
    </row>
    <row r="419" customFormat="false" ht="12.75" hidden="false" customHeight="true" outlineLevel="0" collapsed="false">
      <c r="A419" s="11"/>
      <c r="B419" s="11"/>
      <c r="C419" s="11"/>
      <c r="D419" s="11" t="s">
        <v>343</v>
      </c>
      <c r="E419" s="11"/>
      <c r="F419" s="11"/>
      <c r="G419" s="11"/>
      <c r="H419" s="11"/>
      <c r="I419" s="11"/>
      <c r="J419" s="11"/>
      <c r="K419" s="11"/>
      <c r="L419" s="11"/>
      <c r="M419" s="11"/>
      <c r="N419" s="11"/>
      <c r="O419" s="11"/>
      <c r="P419" s="11"/>
      <c r="Q419" s="11"/>
      <c r="R419" s="11"/>
      <c r="S419" s="11"/>
      <c r="T419" s="11"/>
      <c r="U419" s="11"/>
      <c r="V419" s="11"/>
      <c r="W419" s="11"/>
      <c r="X419" s="11"/>
      <c r="Y419" s="11"/>
      <c r="Z419" s="11"/>
      <c r="AA419" s="49"/>
      <c r="AB419" s="50"/>
      <c r="AC419" s="50"/>
      <c r="AD419" s="50"/>
      <c r="AE419" s="50"/>
      <c r="AF419" s="50"/>
      <c r="AG419" s="50"/>
      <c r="AH419" s="51"/>
      <c r="AI419" s="51"/>
      <c r="AJ419" s="51"/>
      <c r="AK419" s="51"/>
      <c r="AL419" s="51"/>
      <c r="AM419" s="51"/>
    </row>
    <row r="420" customFormat="false" ht="12.75" hidden="false" customHeight="true" outlineLevel="0" collapsed="false">
      <c r="B420" s="52" t="s">
        <v>293</v>
      </c>
      <c r="C420" s="52" t="s">
        <v>293</v>
      </c>
      <c r="D420" s="53" t="n">
        <v>7</v>
      </c>
      <c r="E420" s="53"/>
      <c r="F420" s="53"/>
      <c r="G420" s="53"/>
      <c r="H420" s="53"/>
      <c r="I420" s="53"/>
      <c r="J420" s="53"/>
      <c r="K420" s="53" t="n">
        <v>15</v>
      </c>
      <c r="L420" s="53"/>
      <c r="M420" s="53"/>
      <c r="N420" s="53"/>
      <c r="O420" s="53"/>
      <c r="P420" s="53"/>
      <c r="Q420" s="53"/>
      <c r="R420" s="53" t="n">
        <v>30</v>
      </c>
      <c r="S420" s="53"/>
      <c r="T420" s="53"/>
      <c r="U420" s="53"/>
      <c r="V420" s="53"/>
      <c r="W420" s="53"/>
      <c r="X420" s="53"/>
      <c r="Y420" s="54"/>
      <c r="Z420" s="54"/>
    </row>
    <row r="421" customFormat="false" ht="12.75" hidden="false" customHeight="true" outlineLevel="0" collapsed="false">
      <c r="B421" s="55" t="s">
        <v>284</v>
      </c>
      <c r="C421" s="55" t="s">
        <v>294</v>
      </c>
      <c r="D421" s="56" t="s">
        <v>284</v>
      </c>
      <c r="E421" s="57" t="s">
        <v>287</v>
      </c>
      <c r="F421" s="57" t="s">
        <v>295</v>
      </c>
      <c r="G421" s="57" t="s">
        <v>296</v>
      </c>
      <c r="H421" s="57" t="s">
        <v>297</v>
      </c>
      <c r="I421" s="57" t="s">
        <v>298</v>
      </c>
      <c r="J421" s="58" t="s">
        <v>299</v>
      </c>
      <c r="K421" s="56" t="s">
        <v>284</v>
      </c>
      <c r="L421" s="57" t="s">
        <v>287</v>
      </c>
      <c r="M421" s="57" t="s">
        <v>295</v>
      </c>
      <c r="N421" s="57" t="s">
        <v>296</v>
      </c>
      <c r="O421" s="57" t="s">
        <v>297</v>
      </c>
      <c r="P421" s="57" t="s">
        <v>298</v>
      </c>
      <c r="Q421" s="58" t="s">
        <v>299</v>
      </c>
      <c r="R421" s="56" t="s">
        <v>284</v>
      </c>
      <c r="S421" s="57" t="s">
        <v>287</v>
      </c>
      <c r="T421" s="57" t="s">
        <v>295</v>
      </c>
      <c r="U421" s="57" t="s">
        <v>296</v>
      </c>
      <c r="V421" s="57" t="s">
        <v>297</v>
      </c>
      <c r="W421" s="57" t="s">
        <v>298</v>
      </c>
      <c r="X421" s="58" t="s">
        <v>299</v>
      </c>
      <c r="Y421" s="57"/>
      <c r="Z421" s="57"/>
    </row>
    <row r="422" customFormat="false" ht="12.75" hidden="false" customHeight="true" outlineLevel="0" collapsed="false">
      <c r="A422" s="11" t="s">
        <v>300</v>
      </c>
      <c r="B422" s="57" t="n">
        <v>0.207565</v>
      </c>
      <c r="C422" s="57" t="n">
        <v>2.06742</v>
      </c>
      <c r="D422" s="59" t="n">
        <v>0.209541</v>
      </c>
      <c r="E422" s="60" t="n">
        <v>0.0285993</v>
      </c>
      <c r="F422" s="60" t="n">
        <v>0.0008218244</v>
      </c>
      <c r="G422" s="60" t="n">
        <v>1.98804</v>
      </c>
      <c r="H422" s="60" t="n">
        <v>1.34147</v>
      </c>
      <c r="I422" s="60" t="n">
        <v>1.59081</v>
      </c>
      <c r="J422" s="61" t="n">
        <v>2.026698853</v>
      </c>
      <c r="K422" s="59" t="n">
        <v>0.209887</v>
      </c>
      <c r="L422" s="60" t="n">
        <v>0.019331</v>
      </c>
      <c r="M422" s="60" t="n">
        <v>0.0003790791</v>
      </c>
      <c r="N422" s="60" t="n">
        <v>1.80534</v>
      </c>
      <c r="O422" s="60" t="n">
        <v>0.724557</v>
      </c>
      <c r="P422" s="60" t="n">
        <v>1.62926</v>
      </c>
      <c r="Q422" s="61" t="n">
        <v>0.7169670318</v>
      </c>
      <c r="R422" s="59" t="n">
        <v>0.209799</v>
      </c>
      <c r="S422" s="60" t="n">
        <v>0.0137986</v>
      </c>
      <c r="T422" s="60" t="n">
        <v>0.000195392</v>
      </c>
      <c r="U422" s="60" t="n">
        <v>1.71848</v>
      </c>
      <c r="V422" s="60" t="n">
        <v>0.415654</v>
      </c>
      <c r="W422" s="60" t="n">
        <v>1.6391</v>
      </c>
      <c r="X422" s="61" t="n">
        <v>0.3562262701</v>
      </c>
      <c r="Y422" s="60"/>
      <c r="Z422" s="60"/>
      <c r="AH422" s="62"/>
      <c r="AI422" s="62"/>
    </row>
    <row r="423" customFormat="false" ht="12.75" hidden="false" customHeight="true" outlineLevel="0" collapsed="false">
      <c r="A423" s="11" t="s">
        <v>280</v>
      </c>
      <c r="B423" s="57" t="n">
        <v>0.207565</v>
      </c>
      <c r="C423" s="57" t="n">
        <v>2.06742</v>
      </c>
      <c r="D423" s="59" t="n">
        <v>0.209613</v>
      </c>
      <c r="E423" s="60" t="n">
        <v>0.0306144</v>
      </c>
      <c r="F423" s="60" t="n">
        <v>0.0009414357</v>
      </c>
      <c r="G423" s="60" t="n">
        <v>1.90585</v>
      </c>
      <c r="H423" s="60" t="n">
        <v>1.42586</v>
      </c>
      <c r="I423" s="60" t="n">
        <v>1.47383</v>
      </c>
      <c r="J423" s="61" t="n">
        <v>2.3854258277</v>
      </c>
      <c r="K423" s="59" t="n">
        <v>0.211594</v>
      </c>
      <c r="L423" s="60" t="n">
        <v>0.0251215</v>
      </c>
      <c r="M423" s="60" t="n">
        <v>0.0006473225</v>
      </c>
      <c r="N423" s="60" t="n">
        <v>1.72187</v>
      </c>
      <c r="O423" s="60" t="n">
        <v>0.790525</v>
      </c>
      <c r="P423" s="60" t="n">
        <v>1.50829</v>
      </c>
      <c r="Q423" s="61" t="n">
        <v>0.9375561325</v>
      </c>
      <c r="R423" s="59" t="n">
        <v>0.207688</v>
      </c>
      <c r="S423" s="60" t="n">
        <v>0.0210893</v>
      </c>
      <c r="T423" s="60" t="n">
        <v>0.0004447736</v>
      </c>
      <c r="U423" s="60" t="n">
        <v>2.29915</v>
      </c>
      <c r="V423" s="60" t="n">
        <v>1.20616</v>
      </c>
      <c r="W423" s="60" t="n">
        <v>2.01015</v>
      </c>
      <c r="X423" s="61" t="n">
        <v>1.4581017985</v>
      </c>
      <c r="Y423" s="60"/>
      <c r="Z423" s="60"/>
      <c r="AA423" s="9" t="n">
        <f aca="false">IF("na"=F423,"",F423/F422)</f>
        <v>1.14554362221419</v>
      </c>
      <c r="AB423" s="7" t="n">
        <f aca="false">IF("na"=J423,"",J423/J422)</f>
        <v>1.17700063044344</v>
      </c>
      <c r="AC423" s="7" t="n">
        <f aca="false">IF("na"=M423,"",M423/M422)</f>
        <v>1.70761854188216</v>
      </c>
      <c r="AD423" s="7" t="n">
        <f aca="false">IF("na"=Q423,"",Q423/Q422)</f>
        <v>1.30766979640081</v>
      </c>
      <c r="AE423" s="7" t="n">
        <f aca="false">IF("na"=T423,"",T423/T422)</f>
        <v>2.27631428103505</v>
      </c>
      <c r="AF423" s="7" t="n">
        <f aca="false">IF("na"=X423,"",X423/X422)</f>
        <v>4.09318997751255</v>
      </c>
      <c r="AG423" s="7" t="n">
        <f aca="false">ROW()</f>
        <v>423</v>
      </c>
      <c r="AH423" s="62" t="n">
        <f aca="true">SUM(IF(INDIRECT(ADDRESS(ROW(),AH$40))&gt;INDIRECT(ADDRESS($AG423,AH$40)),1,0),IF(INDIRECT(ADDRESS(ROW(),AH$40))&gt;INDIRECT(ADDRESS($AG423+1,AH$40)),1,0),IF(INDIRECT(ADDRESS(ROW(),AH$40))&gt;INDIRECT(ADDRESS($AG423+2,AH$40)),1,0),IF(INDIRECT(ADDRESS(ROW(),AH$40))&gt;INDIRECT(ADDRESS($AG423+3,AH$40)),1,0))+1</f>
        <v>2</v>
      </c>
      <c r="AI423" s="62" t="n">
        <f aca="true">SUM(IF(INDIRECT(ADDRESS(ROW(),AI$40))&gt;INDIRECT(ADDRESS($AG423,AI$40)),1,0),IF(INDIRECT(ADDRESS(ROW(),AI$40))&gt;INDIRECT(ADDRESS($AG423+1,AI$40)),1,0),IF(INDIRECT(ADDRESS(ROW(),AI$40))&gt;INDIRECT(ADDRESS($AG423+2,AI$40)),1,0),IF(INDIRECT(ADDRESS(ROW(),AI$40))&gt;INDIRECT(ADDRESS($AG423+3,AI$40)),1,0))+1</f>
        <v>3</v>
      </c>
      <c r="AJ423" s="62" t="n">
        <f aca="true">SUM(IF(INDIRECT(ADDRESS(ROW(),AJ$40))&gt;INDIRECT(ADDRESS($AG423,AJ$40)),1,0),IF(INDIRECT(ADDRESS(ROW(),AJ$40))&gt;INDIRECT(ADDRESS($AG423+1,AJ$40)),1,0),IF(INDIRECT(ADDRESS(ROW(),AJ$40))&gt;INDIRECT(ADDRESS($AG423+2,AJ$40)),1,0),IF(INDIRECT(ADDRESS(ROW(),AJ$40))&gt;INDIRECT(ADDRESS($AG423+3,AJ$40)),1,0))+1</f>
        <v>2</v>
      </c>
      <c r="AK423" s="62" t="n">
        <f aca="true">SUM(IF(INDIRECT(ADDRESS(ROW(),AK$40))&gt;INDIRECT(ADDRESS($AG423,AK$40)),1,0),IF(INDIRECT(ADDRESS(ROW(),AK$40))&gt;INDIRECT(ADDRESS($AG423+1,AK$40)),1,0),IF(INDIRECT(ADDRESS(ROW(),AK$40))&gt;INDIRECT(ADDRESS($AG423+2,AK$40)),1,0),IF(INDIRECT(ADDRESS(ROW(),AK$40))&gt;INDIRECT(ADDRESS($AG423+3,AK$40)),1,0))+1</f>
        <v>1</v>
      </c>
      <c r="AL423" s="62" t="n">
        <f aca="true">SUM(IF(INDIRECT(ADDRESS(ROW(),AL$40))&gt;INDIRECT(ADDRESS($AG423,AL$40)),1,0),IF(INDIRECT(ADDRESS(ROW(),AL$40))&gt;INDIRECT(ADDRESS($AG423+1,AL$40)),1,0),IF(INDIRECT(ADDRESS(ROW(),AL$40))&gt;INDIRECT(ADDRESS($AG423+2,AL$40)),1,0),IF(INDIRECT(ADDRESS(ROW(),AL$40))&gt;INDIRECT(ADDRESS($AG423+3,AL$40)),1,0))+1</f>
        <v>2</v>
      </c>
      <c r="AM423" s="62" t="n">
        <f aca="true">SUM(IF(INDIRECT(ADDRESS(ROW(),AM$40))&gt;INDIRECT(ADDRESS($AG423,AM$40)),1,0),IF(INDIRECT(ADDRESS(ROW(),AM$40))&gt;INDIRECT(ADDRESS($AG423+1,AM$40)),1,0),IF(INDIRECT(ADDRESS(ROW(),AM$40))&gt;INDIRECT(ADDRESS($AG423+2,AM$40)),1,0),IF(INDIRECT(ADDRESS(ROW(),AM$40))&gt;INDIRECT(ADDRESS($AG423+3,AM$40)),1,0))+1</f>
        <v>3</v>
      </c>
      <c r="AO423" s="8" t="n">
        <f aca="false">IF("na"=F423,"",SQRT(F423)/SQRT(F422))</f>
        <v>1.07030071578701</v>
      </c>
      <c r="AP423" s="8" t="n">
        <f aca="false">IF("na"=J423,"",SQRT(J423)/SQRT(J422))</f>
        <v>1.0848965989639</v>
      </c>
      <c r="AQ423" s="8" t="n">
        <f aca="false">IF("na"=M423,"",SQRT(M423)/SQRT(M422))</f>
        <v>1.3067587925406</v>
      </c>
      <c r="AR423" s="8" t="n">
        <f aca="false">IF("na"=Q423,"",SQRT(Q423)/SQRT(Q422))</f>
        <v>1.1435339069747</v>
      </c>
      <c r="AS423" s="8" t="n">
        <f aca="false">IF("na"=T423,"",SQRT(T423)/SQRT(T422))</f>
        <v>1.50874592991499</v>
      </c>
      <c r="AT423" s="8" t="n">
        <f aca="false">IF("na"=X423,"",SQRT(X423)/SQRT(X422))</f>
        <v>2.0231633590772</v>
      </c>
    </row>
    <row r="424" customFormat="false" ht="12.75" hidden="false" customHeight="true" outlineLevel="0" collapsed="false">
      <c r="A424" s="11" t="s">
        <v>281</v>
      </c>
      <c r="B424" s="57" t="n">
        <v>0.207565</v>
      </c>
      <c r="C424" s="57" t="n">
        <v>2.06742</v>
      </c>
      <c r="D424" s="59" t="n">
        <v>0.225617</v>
      </c>
      <c r="E424" s="60" t="n">
        <v>0.0290355</v>
      </c>
      <c r="F424" s="60" t="n">
        <v>0.0011689349</v>
      </c>
      <c r="G424" s="60" t="n">
        <v>2.31361</v>
      </c>
      <c r="H424" s="60" t="n">
        <v>1.46618</v>
      </c>
      <c r="I424" s="60" t="n">
        <v>1.89212</v>
      </c>
      <c r="J424" s="61" t="n">
        <v>2.1804138824</v>
      </c>
      <c r="K424" s="59" t="n">
        <v>0.223647</v>
      </c>
      <c r="L424" s="60" t="n">
        <v>0.0205088</v>
      </c>
      <c r="M424" s="60" t="n">
        <v>0.0006792415</v>
      </c>
      <c r="N424" s="60" t="n">
        <v>2.22146</v>
      </c>
      <c r="O424" s="60" t="n">
        <v>1.15136</v>
      </c>
      <c r="P424" s="60" t="n">
        <v>1.93617</v>
      </c>
      <c r="Q424" s="61" t="n">
        <v>1.3428564121</v>
      </c>
      <c r="R424" s="59" t="n">
        <v>0.223171</v>
      </c>
      <c r="S424" s="60" t="n">
        <v>0.0159511</v>
      </c>
      <c r="T424" s="60" t="n">
        <v>0.0004979847</v>
      </c>
      <c r="U424" s="60" t="n">
        <v>2.31436</v>
      </c>
      <c r="V424" s="60" t="n">
        <v>1.25784</v>
      </c>
      <c r="W424" s="60" t="n">
        <v>2.01718</v>
      </c>
      <c r="X424" s="61" t="n">
        <v>1.5846855232</v>
      </c>
      <c r="Y424" s="60"/>
      <c r="Z424" s="60"/>
      <c r="AA424" s="9" t="n">
        <f aca="false">IF("na"=F424,"",F424/F422)</f>
        <v>1.4223657754625</v>
      </c>
      <c r="AB424" s="7" t="n">
        <f aca="false">IF("na"=J424,"",J424/J422)</f>
        <v>1.07584502708553</v>
      </c>
      <c r="AC424" s="7" t="n">
        <f aca="false">IF("na"=M424,"",M424/M422)</f>
        <v>1.79181996580661</v>
      </c>
      <c r="AD424" s="7" t="n">
        <f aca="false">IF("na"=Q424,"",Q424/Q422)</f>
        <v>1.87296814573002</v>
      </c>
      <c r="AE424" s="7" t="n">
        <f aca="false">IF("na"=T424,"",T424/T422)</f>
        <v>2.54864426383885</v>
      </c>
      <c r="AF424" s="7" t="n">
        <f aca="false">IF("na"=X424,"",X424/X422)</f>
        <v>4.44853638322392</v>
      </c>
      <c r="AG424" s="7" t="n">
        <f aca="false">AG423</f>
        <v>423</v>
      </c>
      <c r="AH424" s="62" t="n">
        <f aca="true">SUM(IF(INDIRECT(ADDRESS(ROW(),AH$40))&gt;INDIRECT(ADDRESS($AG424,AH$40)),1,0),IF(INDIRECT(ADDRESS(ROW(),AH$40))&gt;INDIRECT(ADDRESS($AG424+1,AH$40)),1,0),IF(INDIRECT(ADDRESS(ROW(),AH$40))&gt;INDIRECT(ADDRESS($AG424+2,AH$40)),1,0),IF(INDIRECT(ADDRESS(ROW(),AH$40))&gt;INDIRECT(ADDRESS($AG424+3,AH$40)),1,0))+1</f>
        <v>4</v>
      </c>
      <c r="AI424" s="62" t="n">
        <f aca="true">SUM(IF(INDIRECT(ADDRESS(ROW(),AI$40))&gt;INDIRECT(ADDRESS($AG424,AI$40)),1,0),IF(INDIRECT(ADDRESS(ROW(),AI$40))&gt;INDIRECT(ADDRESS($AG424+1,AI$40)),1,0),IF(INDIRECT(ADDRESS(ROW(),AI$40))&gt;INDIRECT(ADDRESS($AG424+2,AI$40)),1,0),IF(INDIRECT(ADDRESS(ROW(),AI$40))&gt;INDIRECT(ADDRESS($AG424+3,AI$40)),1,0))+1</f>
        <v>1</v>
      </c>
      <c r="AJ424" s="62" t="n">
        <f aca="true">SUM(IF(INDIRECT(ADDRESS(ROW(),AJ$40))&gt;INDIRECT(ADDRESS($AG424,AJ$40)),1,0),IF(INDIRECT(ADDRESS(ROW(),AJ$40))&gt;INDIRECT(ADDRESS($AG424+1,AJ$40)),1,0),IF(INDIRECT(ADDRESS(ROW(),AJ$40))&gt;INDIRECT(ADDRESS($AG424+2,AJ$40)),1,0),IF(INDIRECT(ADDRESS(ROW(),AJ$40))&gt;INDIRECT(ADDRESS($AG424+3,AJ$40)),1,0))+1</f>
        <v>3</v>
      </c>
      <c r="AK424" s="62" t="n">
        <f aca="true">SUM(IF(INDIRECT(ADDRESS(ROW(),AK$40))&gt;INDIRECT(ADDRESS($AG424,AK$40)),1,0),IF(INDIRECT(ADDRESS(ROW(),AK$40))&gt;INDIRECT(ADDRESS($AG424+1,AK$40)),1,0),IF(INDIRECT(ADDRESS(ROW(),AK$40))&gt;INDIRECT(ADDRESS($AG424+2,AK$40)),1,0),IF(INDIRECT(ADDRESS(ROW(),AK$40))&gt;INDIRECT(ADDRESS($AG424+3,AK$40)),1,0))+1</f>
        <v>3</v>
      </c>
      <c r="AL424" s="62" t="n">
        <f aca="true">SUM(IF(INDIRECT(ADDRESS(ROW(),AL$40))&gt;INDIRECT(ADDRESS($AG424,AL$40)),1,0),IF(INDIRECT(ADDRESS(ROW(),AL$40))&gt;INDIRECT(ADDRESS($AG424+1,AL$40)),1,0),IF(INDIRECT(ADDRESS(ROW(),AL$40))&gt;INDIRECT(ADDRESS($AG424+2,AL$40)),1,0),IF(INDIRECT(ADDRESS(ROW(),AL$40))&gt;INDIRECT(ADDRESS($AG424+3,AL$40)),1,0))+1</f>
        <v>3</v>
      </c>
      <c r="AM424" s="62" t="n">
        <f aca="true">SUM(IF(INDIRECT(ADDRESS(ROW(),AM$40))&gt;INDIRECT(ADDRESS($AG424,AM$40)),1,0),IF(INDIRECT(ADDRESS(ROW(),AM$40))&gt;INDIRECT(ADDRESS($AG424+1,AM$40)),1,0),IF(INDIRECT(ADDRESS(ROW(),AM$40))&gt;INDIRECT(ADDRESS($AG424+2,AM$40)),1,0),IF(INDIRECT(ADDRESS(ROW(),AM$40))&gt;INDIRECT(ADDRESS($AG424+3,AM$40)),1,0))+1</f>
        <v>4</v>
      </c>
      <c r="AO424" s="8" t="n">
        <f aca="false">IF("na"=F424,"",SQRT(F424)/SQRT(F422))</f>
        <v>1.1926297730069</v>
      </c>
      <c r="AP424" s="8" t="n">
        <f aca="false">IF("na"=J424,"",SQRT(J424)/SQRT(J422))</f>
        <v>1.03722949586171</v>
      </c>
      <c r="AQ424" s="8" t="n">
        <f aca="false">IF("na"=M424,"",SQRT(M424)/SQRT(M422))</f>
        <v>1.33858879638469</v>
      </c>
      <c r="AR424" s="8" t="n">
        <f aca="false">IF("na"=Q424,"",SQRT(Q424)/SQRT(Q422))</f>
        <v>1.36856426437709</v>
      </c>
      <c r="AS424" s="8" t="n">
        <f aca="false">IF("na"=T424,"",SQRT(T424)/SQRT(T422))</f>
        <v>1.59644738837171</v>
      </c>
      <c r="AT424" s="8" t="n">
        <f aca="false">IF("na"=X424,"",SQRT(X424)/SQRT(X422))</f>
        <v>2.10915537199703</v>
      </c>
    </row>
    <row r="425" customFormat="false" ht="12.75" hidden="false" customHeight="true" outlineLevel="0" collapsed="false">
      <c r="A425" s="11" t="s">
        <v>282</v>
      </c>
      <c r="B425" s="57" t="n">
        <v>0.207565</v>
      </c>
      <c r="C425" s="57" t="n">
        <v>2.06742</v>
      </c>
      <c r="D425" s="63" t="n">
        <v>0.215891</v>
      </c>
      <c r="E425" s="64" t="n">
        <v>0.0287278</v>
      </c>
      <c r="F425" s="65" t="n">
        <v>0.0008946086</v>
      </c>
      <c r="G425" s="64" t="n">
        <v>2.08184</v>
      </c>
      <c r="H425" s="65" t="n">
        <v>1.47998</v>
      </c>
      <c r="I425" s="65" t="n">
        <v>1.63301</v>
      </c>
      <c r="J425" s="66" t="n">
        <v>2.3790528485</v>
      </c>
      <c r="K425" s="63" t="n">
        <v>0.216287</v>
      </c>
      <c r="L425" s="64" t="n">
        <v>0.0190179</v>
      </c>
      <c r="M425" s="65" t="n">
        <v>0.0004377537</v>
      </c>
      <c r="N425" s="64" t="n">
        <v>1.90526</v>
      </c>
      <c r="O425" s="65" t="n">
        <v>0.982901</v>
      </c>
      <c r="P425" s="65" t="n">
        <v>1.70561</v>
      </c>
      <c r="Q425" s="66" t="n">
        <v>1.0970008519</v>
      </c>
      <c r="R425" s="63" t="n">
        <v>0.217188</v>
      </c>
      <c r="S425" s="64" t="n">
        <v>0.0141665</v>
      </c>
      <c r="T425" s="65" t="n">
        <v>0.0002932918</v>
      </c>
      <c r="U425" s="64" t="n">
        <v>1.76577</v>
      </c>
      <c r="V425" s="65" t="n">
        <v>0.460963</v>
      </c>
      <c r="W425" s="65" t="n">
        <v>1.67841</v>
      </c>
      <c r="X425" s="66" t="n">
        <v>0.3638156674</v>
      </c>
      <c r="Y425" s="64"/>
      <c r="Z425" s="64"/>
      <c r="AA425" s="9" t="n">
        <f aca="false">IF("na"=F425,"",F425/F422)</f>
        <v>1.08856417502328</v>
      </c>
      <c r="AB425" s="7" t="n">
        <f aca="false">IF("na"=J425,"",J425/J422)</f>
        <v>1.17385611827748</v>
      </c>
      <c r="AC425" s="7" t="n">
        <f aca="false">IF("na"=M425,"",M425/M422)</f>
        <v>1.15478194392674</v>
      </c>
      <c r="AD425" s="7" t="n">
        <f aca="false">IF("na"=Q425,"",Q425/Q422)</f>
        <v>1.53005759434419</v>
      </c>
      <c r="AE425" s="7" t="n">
        <f aca="false">IF("na"=T425,"",T425/T422)</f>
        <v>1.50104303144448</v>
      </c>
      <c r="AF425" s="7" t="n">
        <f aca="false">IF("na"=X425,"",X425/X422)</f>
        <v>1.02130499049907</v>
      </c>
      <c r="AG425" s="7" t="n">
        <f aca="false">AG424</f>
        <v>423</v>
      </c>
      <c r="AH425" s="62" t="n">
        <f aca="true">SUM(IF(INDIRECT(ADDRESS(ROW(),AH$40))&gt;INDIRECT(ADDRESS($AG425,AH$40)),1,0),IF(INDIRECT(ADDRESS(ROW(),AH$40))&gt;INDIRECT(ADDRESS($AG425+1,AH$40)),1,0),IF(INDIRECT(ADDRESS(ROW(),AH$40))&gt;INDIRECT(ADDRESS($AG425+2,AH$40)),1,0),IF(INDIRECT(ADDRESS(ROW(),AH$40))&gt;INDIRECT(ADDRESS($AG425+3,AH$40)),1,0))+1</f>
        <v>1</v>
      </c>
      <c r="AI425" s="62" t="n">
        <f aca="true">SUM(IF(INDIRECT(ADDRESS(ROW(),AI$40))&gt;INDIRECT(ADDRESS($AG425,AI$40)),1,0),IF(INDIRECT(ADDRESS(ROW(),AI$40))&gt;INDIRECT(ADDRESS($AG425+1,AI$40)),1,0),IF(INDIRECT(ADDRESS(ROW(),AI$40))&gt;INDIRECT(ADDRESS($AG425+2,AI$40)),1,0),IF(INDIRECT(ADDRESS(ROW(),AI$40))&gt;INDIRECT(ADDRESS($AG425+3,AI$40)),1,0))+1</f>
        <v>2</v>
      </c>
      <c r="AJ425" s="62" t="n">
        <f aca="true">SUM(IF(INDIRECT(ADDRESS(ROW(),AJ$40))&gt;INDIRECT(ADDRESS($AG425,AJ$40)),1,0),IF(INDIRECT(ADDRESS(ROW(),AJ$40))&gt;INDIRECT(ADDRESS($AG425+1,AJ$40)),1,0),IF(INDIRECT(ADDRESS(ROW(),AJ$40))&gt;INDIRECT(ADDRESS($AG425+2,AJ$40)),1,0),IF(INDIRECT(ADDRESS(ROW(),AJ$40))&gt;INDIRECT(ADDRESS($AG425+3,AJ$40)),1,0))+1</f>
        <v>1</v>
      </c>
      <c r="AK425" s="62" t="n">
        <f aca="true">SUM(IF(INDIRECT(ADDRESS(ROW(),AK$40))&gt;INDIRECT(ADDRESS($AG425,AK$40)),1,0),IF(INDIRECT(ADDRESS(ROW(),AK$40))&gt;INDIRECT(ADDRESS($AG425+1,AK$40)),1,0),IF(INDIRECT(ADDRESS(ROW(),AK$40))&gt;INDIRECT(ADDRESS($AG425+2,AK$40)),1,0),IF(INDIRECT(ADDRESS(ROW(),AK$40))&gt;INDIRECT(ADDRESS($AG425+3,AK$40)),1,0))+1</f>
        <v>2</v>
      </c>
      <c r="AL425" s="62" t="n">
        <f aca="true">SUM(IF(INDIRECT(ADDRESS(ROW(),AL$40))&gt;INDIRECT(ADDRESS($AG425,AL$40)),1,0),IF(INDIRECT(ADDRESS(ROW(),AL$40))&gt;INDIRECT(ADDRESS($AG425+1,AL$40)),1,0),IF(INDIRECT(ADDRESS(ROW(),AL$40))&gt;INDIRECT(ADDRESS($AG425+2,AL$40)),1,0),IF(INDIRECT(ADDRESS(ROW(),AL$40))&gt;INDIRECT(ADDRESS($AG425+3,AL$40)),1,0))+1</f>
        <v>1</v>
      </c>
      <c r="AM425" s="62" t="n">
        <f aca="true">SUM(IF(INDIRECT(ADDRESS(ROW(),AM$40))&gt;INDIRECT(ADDRESS($AG425,AM$40)),1,0),IF(INDIRECT(ADDRESS(ROW(),AM$40))&gt;INDIRECT(ADDRESS($AG425+1,AM$40)),1,0),IF(INDIRECT(ADDRESS(ROW(),AM$40))&gt;INDIRECT(ADDRESS($AG425+2,AM$40)),1,0),IF(INDIRECT(ADDRESS(ROW(),AM$40))&gt;INDIRECT(ADDRESS($AG425+3,AM$40)),1,0))+1</f>
        <v>1</v>
      </c>
      <c r="AO425" s="8" t="n">
        <f aca="false">IF("na"=F425,"",SQRT(F425)/SQRT(F422))</f>
        <v>1.04334278883945</v>
      </c>
      <c r="AP425" s="8" t="n">
        <f aca="false">IF("na"=J425,"",SQRT(J425)/SQRT(J422))</f>
        <v>1.08344640766282</v>
      </c>
      <c r="AQ425" s="8" t="n">
        <f aca="false">IF("na"=M425,"",SQRT(M425)/SQRT(M422))</f>
        <v>1.074607809355</v>
      </c>
      <c r="AR425" s="8" t="n">
        <f aca="false">IF("na"=Q425,"",SQRT(Q425)/SQRT(Q422))</f>
        <v>1.23695496859998</v>
      </c>
      <c r="AS425" s="8" t="n">
        <f aca="false">IF("na"=T425,"",SQRT(T425)/SQRT(T422))</f>
        <v>1.22517061319821</v>
      </c>
      <c r="AT425" s="8" t="n">
        <f aca="false">IF("na"=X425,"",SQRT(X425)/SQRT(X422))</f>
        <v>1.01059635389164</v>
      </c>
    </row>
    <row r="426" customFormat="false" ht="12.75" hidden="false" customHeight="true" outlineLevel="0" collapsed="false">
      <c r="A426" s="11" t="s">
        <v>283</v>
      </c>
      <c r="B426" s="57" t="n">
        <v>0.207565</v>
      </c>
      <c r="C426" s="57" t="n">
        <v>2.06742</v>
      </c>
      <c r="D426" s="67" t="n">
        <v>0.223941</v>
      </c>
      <c r="E426" s="7" t="n">
        <v>0.0298985</v>
      </c>
      <c r="F426" s="65" t="n">
        <v>0.0011620936</v>
      </c>
      <c r="G426" s="64" t="n">
        <v>2.61026</v>
      </c>
      <c r="H426" s="65" t="n">
        <v>1.81418</v>
      </c>
      <c r="I426" s="65" t="n">
        <v>2.03588</v>
      </c>
      <c r="J426" s="66" t="n">
        <v>3.292243844</v>
      </c>
      <c r="K426" s="67" t="n">
        <v>0.224959</v>
      </c>
      <c r="L426" s="7" t="n">
        <v>0.0245715</v>
      </c>
      <c r="M426" s="65" t="n">
        <v>0.0009063098</v>
      </c>
      <c r="N426" s="64" t="n">
        <v>2.36792</v>
      </c>
      <c r="O426" s="65" t="n">
        <v>1.2336</v>
      </c>
      <c r="P426" s="65" t="n">
        <v>2.01672</v>
      </c>
      <c r="Q426" s="66" t="n">
        <v>1.52433945</v>
      </c>
      <c r="R426" s="67" t="n">
        <v>0.224545</v>
      </c>
      <c r="S426" s="7" t="n">
        <v>0.0198441</v>
      </c>
      <c r="T426" s="65" t="n">
        <v>0.0006821087</v>
      </c>
      <c r="U426" s="64" t="n">
        <v>2.29569</v>
      </c>
      <c r="V426" s="65" t="n">
        <v>1.01972</v>
      </c>
      <c r="W426" s="65" t="n">
        <v>2.03456</v>
      </c>
      <c r="X426" s="66" t="n">
        <v>1.040908658</v>
      </c>
      <c r="Y426" s="64"/>
      <c r="Z426" s="64"/>
      <c r="AA426" s="9" t="n">
        <f aca="false">IF("na"=F426,"",F426/F422)</f>
        <v>1.414041247741</v>
      </c>
      <c r="AB426" s="7" t="n">
        <f aca="false">IF("na"=J426,"",J426/J422)</f>
        <v>1.62443662467499</v>
      </c>
      <c r="AC426" s="7" t="n">
        <f aca="false">IF("na"=M426,"",M426/M422)</f>
        <v>2.39081975239468</v>
      </c>
      <c r="AD426" s="7" t="n">
        <f aca="false">IF("na"=Q426,"",Q426/Q422)</f>
        <v>2.12609420292734</v>
      </c>
      <c r="AE426" s="7" t="n">
        <f aca="false">IF("na"=T426,"",T426/T422)</f>
        <v>3.49097557730102</v>
      </c>
      <c r="AF426" s="7" t="n">
        <f aca="false">IF("na"=X426,"",X426/X422)</f>
        <v>2.92204350259681</v>
      </c>
      <c r="AG426" s="7" t="n">
        <f aca="false">AG425</f>
        <v>423</v>
      </c>
      <c r="AH426" s="62" t="n">
        <f aca="true">SUM(IF(INDIRECT(ADDRESS(ROW(),AH$40))&gt;INDIRECT(ADDRESS($AG426,AH$40)),1,0),IF(INDIRECT(ADDRESS(ROW(),AH$40))&gt;INDIRECT(ADDRESS($AG426+1,AH$40)),1,0),IF(INDIRECT(ADDRESS(ROW(),AH$40))&gt;INDIRECT(ADDRESS($AG426+2,AH$40)),1,0),IF(INDIRECT(ADDRESS(ROW(),AH$40))&gt;INDIRECT(ADDRESS($AG426+3,AH$40)),1,0))+1</f>
        <v>3</v>
      </c>
      <c r="AI426" s="62" t="n">
        <f aca="true">SUM(IF(INDIRECT(ADDRESS(ROW(),AI$40))&gt;INDIRECT(ADDRESS($AG426,AI$40)),1,0),IF(INDIRECT(ADDRESS(ROW(),AI$40))&gt;INDIRECT(ADDRESS($AG426+1,AI$40)),1,0),IF(INDIRECT(ADDRESS(ROW(),AI$40))&gt;INDIRECT(ADDRESS($AG426+2,AI$40)),1,0),IF(INDIRECT(ADDRESS(ROW(),AI$40))&gt;INDIRECT(ADDRESS($AG426+3,AI$40)),1,0))+1</f>
        <v>4</v>
      </c>
      <c r="AJ426" s="62" t="n">
        <f aca="true">SUM(IF(INDIRECT(ADDRESS(ROW(),AJ$40))&gt;INDIRECT(ADDRESS($AG426,AJ$40)),1,0),IF(INDIRECT(ADDRESS(ROW(),AJ$40))&gt;INDIRECT(ADDRESS($AG426+1,AJ$40)),1,0),IF(INDIRECT(ADDRESS(ROW(),AJ$40))&gt;INDIRECT(ADDRESS($AG426+2,AJ$40)),1,0),IF(INDIRECT(ADDRESS(ROW(),AJ$40))&gt;INDIRECT(ADDRESS($AG426+3,AJ$40)),1,0))+1</f>
        <v>4</v>
      </c>
      <c r="AK426" s="62" t="n">
        <f aca="true">SUM(IF(INDIRECT(ADDRESS(ROW(),AK$40))&gt;INDIRECT(ADDRESS($AG426,AK$40)),1,0),IF(INDIRECT(ADDRESS(ROW(),AK$40))&gt;INDIRECT(ADDRESS($AG426+1,AK$40)),1,0),IF(INDIRECT(ADDRESS(ROW(),AK$40))&gt;INDIRECT(ADDRESS($AG426+2,AK$40)),1,0),IF(INDIRECT(ADDRESS(ROW(),AK$40))&gt;INDIRECT(ADDRESS($AG426+3,AK$40)),1,0))+1</f>
        <v>4</v>
      </c>
      <c r="AL426" s="62" t="n">
        <f aca="true">SUM(IF(INDIRECT(ADDRESS(ROW(),AL$40))&gt;INDIRECT(ADDRESS($AG426,AL$40)),1,0),IF(INDIRECT(ADDRESS(ROW(),AL$40))&gt;INDIRECT(ADDRESS($AG426+1,AL$40)),1,0),IF(INDIRECT(ADDRESS(ROW(),AL$40))&gt;INDIRECT(ADDRESS($AG426+2,AL$40)),1,0),IF(INDIRECT(ADDRESS(ROW(),AL$40))&gt;INDIRECT(ADDRESS($AG426+3,AL$40)),1,0))+1</f>
        <v>4</v>
      </c>
      <c r="AM426" s="62" t="n">
        <f aca="true">SUM(IF(INDIRECT(ADDRESS(ROW(),AM$40))&gt;INDIRECT(ADDRESS($AG426,AM$40)),1,0),IF(INDIRECT(ADDRESS(ROW(),AM$40))&gt;INDIRECT(ADDRESS($AG426+1,AM$40)),1,0),IF(INDIRECT(ADDRESS(ROW(),AM$40))&gt;INDIRECT(ADDRESS($AG426+2,AM$40)),1,0),IF(INDIRECT(ADDRESS(ROW(),AM$40))&gt;INDIRECT(ADDRESS($AG426+3,AM$40)),1,0))+1</f>
        <v>2</v>
      </c>
      <c r="AO426" s="8" t="n">
        <f aca="false">IF("na"=F426,"",SQRT(F426)/SQRT(F422))</f>
        <v>1.18913466341748</v>
      </c>
      <c r="AP426" s="8" t="n">
        <f aca="false">IF("na"=J426,"",SQRT(J426)/SQRT(J422))</f>
        <v>1.27453388525962</v>
      </c>
      <c r="AQ426" s="8" t="n">
        <f aca="false">IF("na"=M426,"",SQRT(M426)/SQRT(M422))</f>
        <v>1.54622758751572</v>
      </c>
      <c r="AR426" s="8" t="n">
        <f aca="false">IF("na"=Q426,"",SQRT(Q426)/SQRT(Q422))</f>
        <v>1.45811323391818</v>
      </c>
      <c r="AS426" s="8" t="n">
        <f aca="false">IF("na"=T426,"",SQRT(T426)/SQRT(T422))</f>
        <v>1.8684152582606</v>
      </c>
      <c r="AT426" s="8" t="n">
        <f aca="false">IF("na"=X426,"",SQRT(X426)/SQRT(X422))</f>
        <v>1.70939857920755</v>
      </c>
    </row>
    <row r="427" customFormat="false" ht="12.75" hidden="false" customHeight="true" outlineLevel="0" collapsed="false">
      <c r="B427" s="68"/>
      <c r="C427" s="68"/>
      <c r="D427" s="7"/>
      <c r="E427" s="7"/>
      <c r="F427" s="7"/>
      <c r="G427" s="7"/>
      <c r="H427" s="7"/>
      <c r="I427" s="7"/>
      <c r="J427" s="7"/>
      <c r="K427" s="7"/>
      <c r="L427" s="7"/>
    </row>
    <row r="428" customFormat="false" ht="12.75" hidden="false" customHeight="true" outlineLevel="0" collapsed="false">
      <c r="A428" s="11"/>
      <c r="B428" s="11"/>
      <c r="C428" s="11"/>
      <c r="D428" s="11" t="s">
        <v>344</v>
      </c>
      <c r="E428" s="11"/>
      <c r="F428" s="11"/>
      <c r="G428" s="11"/>
      <c r="H428" s="11"/>
      <c r="I428" s="11"/>
      <c r="J428" s="11"/>
      <c r="K428" s="11"/>
      <c r="L428" s="11"/>
      <c r="M428" s="11"/>
      <c r="N428" s="11"/>
      <c r="O428" s="11"/>
      <c r="P428" s="11"/>
      <c r="Q428" s="11"/>
      <c r="R428" s="11"/>
      <c r="S428" s="11"/>
      <c r="T428" s="11"/>
      <c r="U428" s="11"/>
      <c r="V428" s="11"/>
      <c r="W428" s="11"/>
      <c r="X428" s="11"/>
      <c r="Y428" s="11"/>
      <c r="Z428" s="11"/>
      <c r="AA428" s="49"/>
      <c r="AB428" s="50"/>
      <c r="AC428" s="50"/>
      <c r="AD428" s="50"/>
      <c r="AE428" s="50"/>
      <c r="AF428" s="50"/>
      <c r="AG428" s="50"/>
      <c r="AH428" s="51"/>
      <c r="AI428" s="51"/>
      <c r="AJ428" s="51"/>
      <c r="AK428" s="51"/>
      <c r="AL428" s="51"/>
      <c r="AM428" s="51"/>
      <c r="AO428" s="50"/>
      <c r="AP428" s="50"/>
      <c r="AQ428" s="50"/>
      <c r="AR428" s="50"/>
      <c r="AS428" s="50"/>
      <c r="AT428" s="50"/>
    </row>
    <row r="429" customFormat="false" ht="12.75" hidden="false" customHeight="true" outlineLevel="0" collapsed="false">
      <c r="B429" s="52" t="s">
        <v>293</v>
      </c>
      <c r="C429" s="52" t="s">
        <v>293</v>
      </c>
      <c r="D429" s="53" t="n">
        <v>7</v>
      </c>
      <c r="E429" s="53"/>
      <c r="F429" s="53"/>
      <c r="G429" s="53"/>
      <c r="H429" s="53"/>
      <c r="I429" s="53"/>
      <c r="J429" s="53"/>
      <c r="K429" s="53" t="n">
        <v>15</v>
      </c>
      <c r="L429" s="53"/>
      <c r="M429" s="53"/>
      <c r="N429" s="53"/>
      <c r="O429" s="53"/>
      <c r="P429" s="53"/>
      <c r="Q429" s="53"/>
      <c r="R429" s="53" t="n">
        <v>30</v>
      </c>
      <c r="S429" s="53"/>
      <c r="T429" s="53"/>
      <c r="U429" s="53"/>
      <c r="V429" s="53"/>
      <c r="W429" s="53"/>
      <c r="X429" s="53"/>
      <c r="Y429" s="54"/>
      <c r="Z429" s="54"/>
    </row>
    <row r="430" customFormat="false" ht="12.75" hidden="false" customHeight="true" outlineLevel="0" collapsed="false">
      <c r="B430" s="55" t="s">
        <v>284</v>
      </c>
      <c r="C430" s="55" t="s">
        <v>294</v>
      </c>
      <c r="D430" s="56" t="s">
        <v>284</v>
      </c>
      <c r="E430" s="57" t="s">
        <v>287</v>
      </c>
      <c r="F430" s="57" t="s">
        <v>295</v>
      </c>
      <c r="G430" s="57" t="s">
        <v>296</v>
      </c>
      <c r="H430" s="57" t="s">
        <v>297</v>
      </c>
      <c r="I430" s="57" t="s">
        <v>298</v>
      </c>
      <c r="J430" s="58" t="s">
        <v>299</v>
      </c>
      <c r="K430" s="56" t="s">
        <v>284</v>
      </c>
      <c r="L430" s="57" t="s">
        <v>287</v>
      </c>
      <c r="M430" s="57" t="s">
        <v>295</v>
      </c>
      <c r="N430" s="57" t="s">
        <v>296</v>
      </c>
      <c r="O430" s="57" t="s">
        <v>297</v>
      </c>
      <c r="P430" s="57" t="s">
        <v>298</v>
      </c>
      <c r="Q430" s="58" t="s">
        <v>299</v>
      </c>
      <c r="R430" s="56" t="s">
        <v>284</v>
      </c>
      <c r="S430" s="57" t="s">
        <v>287</v>
      </c>
      <c r="T430" s="57" t="s">
        <v>295</v>
      </c>
      <c r="U430" s="57" t="s">
        <v>296</v>
      </c>
      <c r="V430" s="57" t="s">
        <v>297</v>
      </c>
      <c r="W430" s="57" t="s">
        <v>298</v>
      </c>
      <c r="X430" s="58" t="s">
        <v>299</v>
      </c>
      <c r="Y430" s="57"/>
      <c r="Z430" s="57"/>
    </row>
    <row r="431" customFormat="false" ht="12.75" hidden="false" customHeight="true" outlineLevel="0" collapsed="false">
      <c r="A431" s="11" t="s">
        <v>300</v>
      </c>
      <c r="B431" s="57" t="n">
        <v>0.522655</v>
      </c>
      <c r="C431" s="57" t="n">
        <v>1.52784</v>
      </c>
      <c r="D431" s="59" t="n">
        <v>0.528995</v>
      </c>
      <c r="E431" s="60" t="n">
        <v>0.0449157</v>
      </c>
      <c r="F431" s="60" t="n">
        <v>0.0020576157</v>
      </c>
      <c r="G431" s="60" t="n">
        <v>1.56592</v>
      </c>
      <c r="H431" s="60" t="n">
        <v>0.330193</v>
      </c>
      <c r="I431" s="60" t="n">
        <v>1.51262</v>
      </c>
      <c r="J431" s="61" t="n">
        <v>0.1092590656</v>
      </c>
      <c r="K431" s="59" t="n">
        <v>0.528689</v>
      </c>
      <c r="L431" s="60" t="n">
        <v>0.0312224</v>
      </c>
      <c r="M431" s="60" t="n">
        <v>0.0010112473</v>
      </c>
      <c r="N431" s="60" t="n">
        <v>1.54411</v>
      </c>
      <c r="O431" s="60" t="n">
        <v>0.21816</v>
      </c>
      <c r="P431" s="60" t="n">
        <v>1.51819</v>
      </c>
      <c r="Q431" s="61" t="n">
        <v>0.0476869081</v>
      </c>
      <c r="R431" s="59" t="n">
        <v>0.528235</v>
      </c>
      <c r="S431" s="60" t="n">
        <v>0.0219831</v>
      </c>
      <c r="T431" s="60" t="n">
        <v>0.000514393</v>
      </c>
      <c r="U431" s="60" t="n">
        <v>1.52242</v>
      </c>
      <c r="V431" s="60" t="n">
        <v>0.156566</v>
      </c>
      <c r="W431" s="60" t="n">
        <v>1.5086</v>
      </c>
      <c r="X431" s="61" t="n">
        <v>0.0248830899</v>
      </c>
      <c r="Y431" s="60"/>
      <c r="Z431" s="60"/>
      <c r="AH431" s="62"/>
      <c r="AI431" s="62"/>
    </row>
    <row r="432" customFormat="false" ht="12.75" hidden="false" customHeight="true" outlineLevel="0" collapsed="false">
      <c r="A432" s="11" t="s">
        <v>280</v>
      </c>
      <c r="B432" s="57" t="n">
        <v>0.522655</v>
      </c>
      <c r="C432" s="57" t="n">
        <v>1.52784</v>
      </c>
      <c r="D432" s="59" t="n">
        <v>0.528351</v>
      </c>
      <c r="E432" s="60" t="n">
        <v>0.0550255</v>
      </c>
      <c r="F432" s="60" t="n">
        <v>0.00306025</v>
      </c>
      <c r="G432" s="60" t="n">
        <v>1.54754</v>
      </c>
      <c r="H432" s="60" t="n">
        <v>0.365946</v>
      </c>
      <c r="I432" s="60" t="n">
        <v>1.48292</v>
      </c>
      <c r="J432" s="61" t="n">
        <v>0.1359342813</v>
      </c>
      <c r="K432" s="59" t="n">
        <v>0.528759</v>
      </c>
      <c r="L432" s="60" t="n">
        <v>0.051393</v>
      </c>
      <c r="M432" s="60" t="n">
        <v>0.0026784992</v>
      </c>
      <c r="N432" s="60" t="n">
        <v>1.51681</v>
      </c>
      <c r="O432" s="60" t="n">
        <v>0.312826</v>
      </c>
      <c r="P432" s="60" t="n">
        <v>1.47267</v>
      </c>
      <c r="Q432" s="61" t="n">
        <v>0.1009038351</v>
      </c>
      <c r="R432" s="59" t="n">
        <v>0.52779</v>
      </c>
      <c r="S432" s="60" t="n">
        <v>0.049086</v>
      </c>
      <c r="T432" s="60" t="n">
        <v>0.0024358035</v>
      </c>
      <c r="U432" s="60" t="n">
        <v>1.512</v>
      </c>
      <c r="V432" s="60" t="n">
        <v>0.279633</v>
      </c>
      <c r="W432" s="60" t="n">
        <v>1.47634</v>
      </c>
      <c r="X432" s="61" t="n">
        <v>0.0808468646</v>
      </c>
      <c r="Y432" s="60"/>
      <c r="Z432" s="60"/>
      <c r="AA432" s="9" t="n">
        <f aca="false">IF("na"=F432,"",F432/F431)</f>
        <v>1.48727967034855</v>
      </c>
      <c r="AB432" s="7" t="n">
        <f aca="false">IF("na"=J432,"",J432/J431)</f>
        <v>1.24414647474342</v>
      </c>
      <c r="AC432" s="7" t="n">
        <f aca="false">IF("na"=M432,"",M432/M431)</f>
        <v>2.64870838221274</v>
      </c>
      <c r="AD432" s="7" t="n">
        <f aca="false">IF("na"=Q432,"",Q432/Q431)</f>
        <v>2.11596513844855</v>
      </c>
      <c r="AE432" s="7" t="n">
        <f aca="false">IF("na"=T432,"",T432/T431)</f>
        <v>4.73529674781733</v>
      </c>
      <c r="AF432" s="7" t="n">
        <f aca="false">IF("na"=X432,"",X432/X431)</f>
        <v>3.24906854112198</v>
      </c>
      <c r="AG432" s="7" t="n">
        <f aca="false">ROW()</f>
        <v>432</v>
      </c>
      <c r="AH432" s="62" t="n">
        <f aca="true">SUM(IF(INDIRECT(ADDRESS(ROW(),AH$40))&gt;INDIRECT(ADDRESS($AG432,AH$40)),1,0),IF(INDIRECT(ADDRESS(ROW(),AH$40))&gt;INDIRECT(ADDRESS($AG432+1,AH$40)),1,0),IF(INDIRECT(ADDRESS(ROW(),AH$40))&gt;INDIRECT(ADDRESS($AG432+2,AH$40)),1,0),IF(INDIRECT(ADDRESS(ROW(),AH$40))&gt;INDIRECT(ADDRESS($AG432+3,AH$40)),1,0))+1</f>
        <v>2</v>
      </c>
      <c r="AI432" s="62" t="n">
        <f aca="true">SUM(IF(INDIRECT(ADDRESS(ROW(),AI$40))&gt;INDIRECT(ADDRESS($AG432,AI$40)),1,0),IF(INDIRECT(ADDRESS(ROW(),AI$40))&gt;INDIRECT(ADDRESS($AG432+1,AI$40)),1,0),IF(INDIRECT(ADDRESS(ROW(),AI$40))&gt;INDIRECT(ADDRESS($AG432+2,AI$40)),1,0),IF(INDIRECT(ADDRESS(ROW(),AI$40))&gt;INDIRECT(ADDRESS($AG432+3,AI$40)),1,0))+1</f>
        <v>3</v>
      </c>
      <c r="AJ432" s="62" t="n">
        <f aca="true">SUM(IF(INDIRECT(ADDRESS(ROW(),AJ$40))&gt;INDIRECT(ADDRESS($AG432,AJ$40)),1,0),IF(INDIRECT(ADDRESS(ROW(),AJ$40))&gt;INDIRECT(ADDRESS($AG432+1,AJ$40)),1,0),IF(INDIRECT(ADDRESS(ROW(),AJ$40))&gt;INDIRECT(ADDRESS($AG432+2,AJ$40)),1,0),IF(INDIRECT(ADDRESS(ROW(),AJ$40))&gt;INDIRECT(ADDRESS($AG432+3,AJ$40)),1,0))+1</f>
        <v>2</v>
      </c>
      <c r="AK432" s="62" t="n">
        <f aca="true">SUM(IF(INDIRECT(ADDRESS(ROW(),AK$40))&gt;INDIRECT(ADDRESS($AG432,AK$40)),1,0),IF(INDIRECT(ADDRESS(ROW(),AK$40))&gt;INDIRECT(ADDRESS($AG432+1,AK$40)),1,0),IF(INDIRECT(ADDRESS(ROW(),AK$40))&gt;INDIRECT(ADDRESS($AG432+2,AK$40)),1,0),IF(INDIRECT(ADDRESS(ROW(),AK$40))&gt;INDIRECT(ADDRESS($AG432+3,AK$40)),1,0))+1</f>
        <v>3</v>
      </c>
      <c r="AL432" s="62" t="n">
        <f aca="true">SUM(IF(INDIRECT(ADDRESS(ROW(),AL$40))&gt;INDIRECT(ADDRESS($AG432,AL$40)),1,0),IF(INDIRECT(ADDRESS(ROW(),AL$40))&gt;INDIRECT(ADDRESS($AG432+1,AL$40)),1,0),IF(INDIRECT(ADDRESS(ROW(),AL$40))&gt;INDIRECT(ADDRESS($AG432+2,AL$40)),1,0),IF(INDIRECT(ADDRESS(ROW(),AL$40))&gt;INDIRECT(ADDRESS($AG432+3,AL$40)),1,0))+1</f>
        <v>2</v>
      </c>
      <c r="AM432" s="62" t="n">
        <f aca="true">SUM(IF(INDIRECT(ADDRESS(ROW(),AM$40))&gt;INDIRECT(ADDRESS($AG432,AM$40)),1,0),IF(INDIRECT(ADDRESS(ROW(),AM$40))&gt;INDIRECT(ADDRESS($AG432+1,AM$40)),1,0),IF(INDIRECT(ADDRESS(ROW(),AM$40))&gt;INDIRECT(ADDRESS($AG432+2,AM$40)),1,0),IF(INDIRECT(ADDRESS(ROW(),AM$40))&gt;INDIRECT(ADDRESS($AG432+3,AM$40)),1,0))+1</f>
        <v>3</v>
      </c>
      <c r="AO432" s="8" t="n">
        <f aca="false">IF("na"=F432,"",SQRT(F432)/SQRT(F431))</f>
        <v>1.21954076206929</v>
      </c>
      <c r="AP432" s="8" t="n">
        <f aca="false">IF("na"=J432,"",SQRT(J432)/SQRT(J431))</f>
        <v>1.11541314083322</v>
      </c>
      <c r="AQ432" s="8" t="n">
        <f aca="false">IF("na"=M432,"",SQRT(M432)/SQRT(M431))</f>
        <v>1.62748529400813</v>
      </c>
      <c r="AR432" s="8" t="n">
        <f aca="false">IF("na"=Q432,"",SQRT(Q432)/SQRT(Q431))</f>
        <v>1.4546357408123</v>
      </c>
      <c r="AS432" s="8" t="n">
        <f aca="false">IF("na"=T432,"",SQRT(T432)/SQRT(T431))</f>
        <v>2.1760736999967</v>
      </c>
      <c r="AT432" s="8" t="n">
        <f aca="false">IF("na"=X432,"",SQRT(X432)/SQRT(X431))</f>
        <v>1.80251727900788</v>
      </c>
    </row>
    <row r="433" customFormat="false" ht="12.75" hidden="false" customHeight="true" outlineLevel="0" collapsed="false">
      <c r="A433" s="11" t="s">
        <v>281</v>
      </c>
      <c r="B433" s="57" t="n">
        <v>0.522655</v>
      </c>
      <c r="C433" s="57" t="n">
        <v>1.52784</v>
      </c>
      <c r="D433" s="59" t="n">
        <v>0.591481</v>
      </c>
      <c r="E433" s="60" t="n">
        <v>0.0435436</v>
      </c>
      <c r="F433" s="60" t="n">
        <v>0.0066330633</v>
      </c>
      <c r="G433" s="60" t="n">
        <v>1.68796</v>
      </c>
      <c r="H433" s="60" t="n">
        <v>0.3349</v>
      </c>
      <c r="I433" s="60" t="n">
        <v>1.64163</v>
      </c>
      <c r="J433" s="61" t="n">
        <v>0.1251061741</v>
      </c>
      <c r="K433" s="59" t="n">
        <v>0.591244</v>
      </c>
      <c r="L433" s="60" t="n">
        <v>0.0337742</v>
      </c>
      <c r="M433" s="60" t="n">
        <v>0.0058451474</v>
      </c>
      <c r="N433" s="60" t="n">
        <v>1.66514</v>
      </c>
      <c r="O433" s="60" t="n">
        <v>0.258352</v>
      </c>
      <c r="P433" s="60" t="n">
        <v>1.63787</v>
      </c>
      <c r="Q433" s="61" t="n">
        <v>0.0788523568</v>
      </c>
      <c r="R433" s="59" t="n">
        <v>0.590264</v>
      </c>
      <c r="S433" s="60" t="n">
        <v>0.031943</v>
      </c>
      <c r="T433" s="60" t="n">
        <v>0.005591332</v>
      </c>
      <c r="U433" s="60" t="n">
        <v>1.65136</v>
      </c>
      <c r="V433" s="60" t="n">
        <v>0.199306</v>
      </c>
      <c r="W433" s="60" t="n">
        <v>1.63736</v>
      </c>
      <c r="X433" s="61" t="n">
        <v>0.051717512</v>
      </c>
      <c r="Y433" s="60"/>
      <c r="Z433" s="60"/>
      <c r="AA433" s="9" t="n">
        <f aca="false">IF("na"=F433,"",F433/F431)</f>
        <v>3.22366479804757</v>
      </c>
      <c r="AB433" s="7" t="n">
        <f aca="false">IF("na"=J433,"",J433/J431)</f>
        <v>1.14504158911643</v>
      </c>
      <c r="AC433" s="7" t="n">
        <f aca="false">IF("na"=M433,"",M433/M431)</f>
        <v>5.78013647106895</v>
      </c>
      <c r="AD433" s="7" t="n">
        <f aca="false">IF("na"=Q433,"",Q433/Q431)</f>
        <v>1.65354307800048</v>
      </c>
      <c r="AE433" s="7" t="n">
        <f aca="false">IF("na"=T433,"",T433/T431)</f>
        <v>10.8697668902959</v>
      </c>
      <c r="AF433" s="7" t="n">
        <f aca="false">IF("na"=X433,"",X433/X431)</f>
        <v>2.07842001165619</v>
      </c>
      <c r="AG433" s="7" t="n">
        <f aca="false">AG432</f>
        <v>432</v>
      </c>
      <c r="AH433" s="62" t="n">
        <f aca="true">SUM(IF(INDIRECT(ADDRESS(ROW(),AH$40))&gt;INDIRECT(ADDRESS($AG433,AH$40)),1,0),IF(INDIRECT(ADDRESS(ROW(),AH$40))&gt;INDIRECT(ADDRESS($AG433+1,AH$40)),1,0),IF(INDIRECT(ADDRESS(ROW(),AH$40))&gt;INDIRECT(ADDRESS($AG433+2,AH$40)),1,0),IF(INDIRECT(ADDRESS(ROW(),AH$40))&gt;INDIRECT(ADDRESS($AG433+3,AH$40)),1,0))+1</f>
        <v>3</v>
      </c>
      <c r="AI433" s="62" t="n">
        <f aca="true">SUM(IF(INDIRECT(ADDRESS(ROW(),AI$40))&gt;INDIRECT(ADDRESS($AG433,AI$40)),1,0),IF(INDIRECT(ADDRESS(ROW(),AI$40))&gt;INDIRECT(ADDRESS($AG433+1,AI$40)),1,0),IF(INDIRECT(ADDRESS(ROW(),AI$40))&gt;INDIRECT(ADDRESS($AG433+2,AI$40)),1,0),IF(INDIRECT(ADDRESS(ROW(),AI$40))&gt;INDIRECT(ADDRESS($AG433+3,AI$40)),1,0))+1</f>
        <v>2</v>
      </c>
      <c r="AJ433" s="62" t="n">
        <f aca="true">SUM(IF(INDIRECT(ADDRESS(ROW(),AJ$40))&gt;INDIRECT(ADDRESS($AG433,AJ$40)),1,0),IF(INDIRECT(ADDRESS(ROW(),AJ$40))&gt;INDIRECT(ADDRESS($AG433+1,AJ$40)),1,0),IF(INDIRECT(ADDRESS(ROW(),AJ$40))&gt;INDIRECT(ADDRESS($AG433+2,AJ$40)),1,0),IF(INDIRECT(ADDRESS(ROW(),AJ$40))&gt;INDIRECT(ADDRESS($AG433+3,AJ$40)),1,0))+1</f>
        <v>3</v>
      </c>
      <c r="AK433" s="62" t="n">
        <f aca="true">SUM(IF(INDIRECT(ADDRESS(ROW(),AK$40))&gt;INDIRECT(ADDRESS($AG433,AK$40)),1,0),IF(INDIRECT(ADDRESS(ROW(),AK$40))&gt;INDIRECT(ADDRESS($AG433+1,AK$40)),1,0),IF(INDIRECT(ADDRESS(ROW(),AK$40))&gt;INDIRECT(ADDRESS($AG433+2,AK$40)),1,0),IF(INDIRECT(ADDRESS(ROW(),AK$40))&gt;INDIRECT(ADDRESS($AG433+3,AK$40)),1,0))+1</f>
        <v>2</v>
      </c>
      <c r="AL433" s="62" t="n">
        <f aca="true">SUM(IF(INDIRECT(ADDRESS(ROW(),AL$40))&gt;INDIRECT(ADDRESS($AG433,AL$40)),1,0),IF(INDIRECT(ADDRESS(ROW(),AL$40))&gt;INDIRECT(ADDRESS($AG433+1,AL$40)),1,0),IF(INDIRECT(ADDRESS(ROW(),AL$40))&gt;INDIRECT(ADDRESS($AG433+2,AL$40)),1,0),IF(INDIRECT(ADDRESS(ROW(),AL$40))&gt;INDIRECT(ADDRESS($AG433+3,AL$40)),1,0))+1</f>
        <v>3</v>
      </c>
      <c r="AM433" s="62" t="n">
        <f aca="true">SUM(IF(INDIRECT(ADDRESS(ROW(),AM$40))&gt;INDIRECT(ADDRESS($AG433,AM$40)),1,0),IF(INDIRECT(ADDRESS(ROW(),AM$40))&gt;INDIRECT(ADDRESS($AG433+1,AM$40)),1,0),IF(INDIRECT(ADDRESS(ROW(),AM$40))&gt;INDIRECT(ADDRESS($AG433+2,AM$40)),1,0),IF(INDIRECT(ADDRESS(ROW(),AM$40))&gt;INDIRECT(ADDRESS($AG433+3,AM$40)),1,0))+1</f>
        <v>2</v>
      </c>
      <c r="AO433" s="8" t="n">
        <f aca="false">IF("na"=F433,"",SQRT(F433)/SQRT(F431))</f>
        <v>1.79545671015694</v>
      </c>
      <c r="AP433" s="8" t="n">
        <f aca="false">IF("na"=J433,"",SQRT(J433)/SQRT(J431))</f>
        <v>1.07006616109305</v>
      </c>
      <c r="AQ433" s="8" t="n">
        <f aca="false">IF("na"=M433,"",SQRT(M433)/SQRT(M431))</f>
        <v>2.4041914381074</v>
      </c>
      <c r="AR433" s="8" t="n">
        <f aca="false">IF("na"=Q433,"",SQRT(Q433)/SQRT(Q431))</f>
        <v>1.28590165953718</v>
      </c>
      <c r="AS433" s="8" t="n">
        <f aca="false">IF("na"=T433,"",SQRT(T433)/SQRT(T431))</f>
        <v>3.29693295204739</v>
      </c>
      <c r="AT433" s="8" t="n">
        <f aca="false">IF("na"=X433,"",SQRT(X433)/SQRT(X431))</f>
        <v>1.44167264372193</v>
      </c>
    </row>
    <row r="434" customFormat="false" ht="12.75" hidden="false" customHeight="true" outlineLevel="0" collapsed="false">
      <c r="A434" s="11" t="s">
        <v>282</v>
      </c>
      <c r="B434" s="57" t="n">
        <v>0.522655</v>
      </c>
      <c r="C434" s="57" t="n">
        <v>1.52784</v>
      </c>
      <c r="D434" s="63" t="n">
        <v>0.543157</v>
      </c>
      <c r="E434" s="64" t="n">
        <v>0.0454559</v>
      </c>
      <c r="F434" s="65" t="n">
        <v>0.0024865708</v>
      </c>
      <c r="G434" s="64" t="n">
        <v>1.57603</v>
      </c>
      <c r="H434" s="65" t="n">
        <v>0.308488</v>
      </c>
      <c r="I434" s="65" t="n">
        <v>1.5292</v>
      </c>
      <c r="J434" s="66" t="n">
        <v>0.0951666957</v>
      </c>
      <c r="K434" s="63" t="n">
        <v>0.544222</v>
      </c>
      <c r="L434" s="64" t="n">
        <v>0.0320262</v>
      </c>
      <c r="M434" s="65" t="n">
        <v>0.0014908128</v>
      </c>
      <c r="N434" s="64" t="n">
        <v>1.54319</v>
      </c>
      <c r="O434" s="65" t="n">
        <v>0.208914</v>
      </c>
      <c r="P434" s="65" t="n">
        <v>1.52068</v>
      </c>
      <c r="Q434" s="66" t="n">
        <v>0.0436963249</v>
      </c>
      <c r="R434" s="63" t="n">
        <v>0.543675</v>
      </c>
      <c r="S434" s="64" t="n">
        <v>0.021324</v>
      </c>
      <c r="T434" s="65" t="n">
        <v>0.0008965533</v>
      </c>
      <c r="U434" s="64" t="n">
        <v>1.53524</v>
      </c>
      <c r="V434" s="65" t="n">
        <v>0.150269</v>
      </c>
      <c r="W434" s="65" t="n">
        <v>1.52319</v>
      </c>
      <c r="X434" s="66" t="n">
        <v>0.0226023948</v>
      </c>
      <c r="Y434" s="64"/>
      <c r="Z434" s="64"/>
      <c r="AA434" s="9" t="n">
        <f aca="false">IF("na"=F434,"",F434/F431)</f>
        <v>1.20847192213784</v>
      </c>
      <c r="AB434" s="7" t="n">
        <f aca="false">IF("na"=J434,"",J434/J431)</f>
        <v>0.871018758739961</v>
      </c>
      <c r="AC434" s="7" t="n">
        <f aca="false">IF("na"=M434,"",M434/M431)</f>
        <v>1.47423167409199</v>
      </c>
      <c r="AD434" s="7" t="n">
        <f aca="false">IF("na"=Q434,"",Q434/Q431)</f>
        <v>0.916317006931301</v>
      </c>
      <c r="AE434" s="7" t="n">
        <f aca="false">IF("na"=T434,"",T434/T431)</f>
        <v>1.74293448783323</v>
      </c>
      <c r="AF434" s="7" t="n">
        <f aca="false">IF("na"=X434,"",X434/X431)</f>
        <v>0.908343573520586</v>
      </c>
      <c r="AG434" s="7" t="n">
        <f aca="false">AG433</f>
        <v>432</v>
      </c>
      <c r="AH434" s="62" t="n">
        <f aca="true">SUM(IF(INDIRECT(ADDRESS(ROW(),AH$40))&gt;INDIRECT(ADDRESS($AG434,AH$40)),1,0),IF(INDIRECT(ADDRESS(ROW(),AH$40))&gt;INDIRECT(ADDRESS($AG434+1,AH$40)),1,0),IF(INDIRECT(ADDRESS(ROW(),AH$40))&gt;INDIRECT(ADDRESS($AG434+2,AH$40)),1,0),IF(INDIRECT(ADDRESS(ROW(),AH$40))&gt;INDIRECT(ADDRESS($AG434+3,AH$40)),1,0))+1</f>
        <v>1</v>
      </c>
      <c r="AI434" s="62" t="n">
        <f aca="true">SUM(IF(INDIRECT(ADDRESS(ROW(),AI$40))&gt;INDIRECT(ADDRESS($AG434,AI$40)),1,0),IF(INDIRECT(ADDRESS(ROW(),AI$40))&gt;INDIRECT(ADDRESS($AG434+1,AI$40)),1,0),IF(INDIRECT(ADDRESS(ROW(),AI$40))&gt;INDIRECT(ADDRESS($AG434+2,AI$40)),1,0),IF(INDIRECT(ADDRESS(ROW(),AI$40))&gt;INDIRECT(ADDRESS($AG434+3,AI$40)),1,0))+1</f>
        <v>1</v>
      </c>
      <c r="AJ434" s="62" t="n">
        <f aca="true">SUM(IF(INDIRECT(ADDRESS(ROW(),AJ$40))&gt;INDIRECT(ADDRESS($AG434,AJ$40)),1,0),IF(INDIRECT(ADDRESS(ROW(),AJ$40))&gt;INDIRECT(ADDRESS($AG434+1,AJ$40)),1,0),IF(INDIRECT(ADDRESS(ROW(),AJ$40))&gt;INDIRECT(ADDRESS($AG434+2,AJ$40)),1,0),IF(INDIRECT(ADDRESS(ROW(),AJ$40))&gt;INDIRECT(ADDRESS($AG434+3,AJ$40)),1,0))+1</f>
        <v>1</v>
      </c>
      <c r="AK434" s="62" t="n">
        <f aca="true">SUM(IF(INDIRECT(ADDRESS(ROW(),AK$40))&gt;INDIRECT(ADDRESS($AG434,AK$40)),1,0),IF(INDIRECT(ADDRESS(ROW(),AK$40))&gt;INDIRECT(ADDRESS($AG434+1,AK$40)),1,0),IF(INDIRECT(ADDRESS(ROW(),AK$40))&gt;INDIRECT(ADDRESS($AG434+2,AK$40)),1,0),IF(INDIRECT(ADDRESS(ROW(),AK$40))&gt;INDIRECT(ADDRESS($AG434+3,AK$40)),1,0))+1</f>
        <v>1</v>
      </c>
      <c r="AL434" s="62" t="n">
        <f aca="true">SUM(IF(INDIRECT(ADDRESS(ROW(),AL$40))&gt;INDIRECT(ADDRESS($AG434,AL$40)),1,0),IF(INDIRECT(ADDRESS(ROW(),AL$40))&gt;INDIRECT(ADDRESS($AG434+1,AL$40)),1,0),IF(INDIRECT(ADDRESS(ROW(),AL$40))&gt;INDIRECT(ADDRESS($AG434+2,AL$40)),1,0),IF(INDIRECT(ADDRESS(ROW(),AL$40))&gt;INDIRECT(ADDRESS($AG434+3,AL$40)),1,0))+1</f>
        <v>1</v>
      </c>
      <c r="AM434" s="62" t="n">
        <f aca="true">SUM(IF(INDIRECT(ADDRESS(ROW(),AM$40))&gt;INDIRECT(ADDRESS($AG434,AM$40)),1,0),IF(INDIRECT(ADDRESS(ROW(),AM$40))&gt;INDIRECT(ADDRESS($AG434+1,AM$40)),1,0),IF(INDIRECT(ADDRESS(ROW(),AM$40))&gt;INDIRECT(ADDRESS($AG434+2,AM$40)),1,0),IF(INDIRECT(ADDRESS(ROW(),AM$40))&gt;INDIRECT(ADDRESS($AG434+3,AM$40)),1,0))+1</f>
        <v>1</v>
      </c>
      <c r="AO434" s="8" t="n">
        <f aca="false">IF("na"=F434,"",SQRT(F434)/SQRT(F431))</f>
        <v>1.09930519972292</v>
      </c>
      <c r="AP434" s="8" t="n">
        <f aca="false">IF("na"=J434,"",SQRT(J434)/SQRT(J431))</f>
        <v>0.933283857537438</v>
      </c>
      <c r="AQ434" s="8" t="n">
        <f aca="false">IF("na"=M434,"",SQRT(M434)/SQRT(M431))</f>
        <v>1.21417942417584</v>
      </c>
      <c r="AR434" s="8" t="n">
        <f aca="false">IF("na"=Q434,"",SQRT(Q434)/SQRT(Q431))</f>
        <v>0.957244486498251</v>
      </c>
      <c r="AS434" s="8" t="n">
        <f aca="false">IF("na"=T434,"",SQRT(T434)/SQRT(T431))</f>
        <v>1.32020244198882</v>
      </c>
      <c r="AT434" s="8" t="n">
        <f aca="false">IF("na"=X434,"",SQRT(X434)/SQRT(X431))</f>
        <v>0.953070602589643</v>
      </c>
    </row>
    <row r="435" customFormat="false" ht="12.75" hidden="false" customHeight="true" outlineLevel="0" collapsed="false">
      <c r="A435" s="11" t="s">
        <v>283</v>
      </c>
      <c r="B435" s="57" t="n">
        <v>0.522655</v>
      </c>
      <c r="C435" s="57" t="n">
        <v>1.52784</v>
      </c>
      <c r="D435" s="67" t="n">
        <v>0.593677</v>
      </c>
      <c r="E435" s="7" t="n">
        <v>0.0529047</v>
      </c>
      <c r="F435" s="65" t="n">
        <v>0.0078430316</v>
      </c>
      <c r="G435" s="64" t="n">
        <v>1.71709</v>
      </c>
      <c r="H435" s="65" t="n">
        <v>0.486983</v>
      </c>
      <c r="I435" s="65" t="n">
        <v>1.63134</v>
      </c>
      <c r="J435" s="66" t="n">
        <v>0.2478646922</v>
      </c>
      <c r="K435" s="67" t="n">
        <v>0.591824</v>
      </c>
      <c r="L435" s="7" t="n">
        <v>0.048506</v>
      </c>
      <c r="M435" s="65" t="n">
        <v>0.0071371825</v>
      </c>
      <c r="N435" s="64" t="n">
        <v>1.69164</v>
      </c>
      <c r="O435" s="65" t="n">
        <v>0.376435</v>
      </c>
      <c r="P435" s="65" t="n">
        <v>1.63605</v>
      </c>
      <c r="Q435" s="66" t="n">
        <v>0.1534127133</v>
      </c>
      <c r="R435" s="67" t="n">
        <v>0.590233</v>
      </c>
      <c r="S435" s="7" t="n">
        <v>0.0460537</v>
      </c>
      <c r="T435" s="65" t="n">
        <v>0.0066877292</v>
      </c>
      <c r="U435" s="64" t="n">
        <v>1.68345</v>
      </c>
      <c r="V435" s="65" t="n">
        <v>0.317268</v>
      </c>
      <c r="W435" s="65" t="n">
        <v>1.64426</v>
      </c>
      <c r="X435" s="66" t="n">
        <v>0.1142126002</v>
      </c>
      <c r="Y435" s="64"/>
      <c r="Z435" s="64"/>
      <c r="AA435" s="9" t="n">
        <f aca="false">IF("na"=F435,"",F435/F431)</f>
        <v>3.811708668436</v>
      </c>
      <c r="AB435" s="7" t="n">
        <f aca="false">IF("na"=J435,"",J435/J431)</f>
        <v>2.26859611913064</v>
      </c>
      <c r="AC435" s="7" t="n">
        <f aca="false">IF("na"=M435,"",M435/M431)</f>
        <v>7.05780129153373</v>
      </c>
      <c r="AD435" s="7" t="n">
        <f aca="false">IF("na"=Q435,"",Q435/Q431)</f>
        <v>3.21708241134635</v>
      </c>
      <c r="AE435" s="7" t="n">
        <f aca="false">IF("na"=T435,"",T435/T431)</f>
        <v>13.0012056929235</v>
      </c>
      <c r="AF435" s="7" t="n">
        <f aca="false">IF("na"=X435,"",X435/X431)</f>
        <v>4.58996855531194</v>
      </c>
      <c r="AG435" s="7" t="n">
        <f aca="false">AG434</f>
        <v>432</v>
      </c>
      <c r="AH435" s="62" t="n">
        <f aca="true">SUM(IF(INDIRECT(ADDRESS(ROW(),AH$40))&gt;INDIRECT(ADDRESS($AG435,AH$40)),1,0),IF(INDIRECT(ADDRESS(ROW(),AH$40))&gt;INDIRECT(ADDRESS($AG435+1,AH$40)),1,0),IF(INDIRECT(ADDRESS(ROW(),AH$40))&gt;INDIRECT(ADDRESS($AG435+2,AH$40)),1,0),IF(INDIRECT(ADDRESS(ROW(),AH$40))&gt;INDIRECT(ADDRESS($AG435+3,AH$40)),1,0))+1</f>
        <v>4</v>
      </c>
      <c r="AI435" s="62" t="n">
        <f aca="true">SUM(IF(INDIRECT(ADDRESS(ROW(),AI$40))&gt;INDIRECT(ADDRESS($AG435,AI$40)),1,0),IF(INDIRECT(ADDRESS(ROW(),AI$40))&gt;INDIRECT(ADDRESS($AG435+1,AI$40)),1,0),IF(INDIRECT(ADDRESS(ROW(),AI$40))&gt;INDIRECT(ADDRESS($AG435+2,AI$40)),1,0),IF(INDIRECT(ADDRESS(ROW(),AI$40))&gt;INDIRECT(ADDRESS($AG435+3,AI$40)),1,0))+1</f>
        <v>4</v>
      </c>
      <c r="AJ435" s="62" t="n">
        <f aca="true">SUM(IF(INDIRECT(ADDRESS(ROW(),AJ$40))&gt;INDIRECT(ADDRESS($AG435,AJ$40)),1,0),IF(INDIRECT(ADDRESS(ROW(),AJ$40))&gt;INDIRECT(ADDRESS($AG435+1,AJ$40)),1,0),IF(INDIRECT(ADDRESS(ROW(),AJ$40))&gt;INDIRECT(ADDRESS($AG435+2,AJ$40)),1,0),IF(INDIRECT(ADDRESS(ROW(),AJ$40))&gt;INDIRECT(ADDRESS($AG435+3,AJ$40)),1,0))+1</f>
        <v>4</v>
      </c>
      <c r="AK435" s="62" t="n">
        <f aca="true">SUM(IF(INDIRECT(ADDRESS(ROW(),AK$40))&gt;INDIRECT(ADDRESS($AG435,AK$40)),1,0),IF(INDIRECT(ADDRESS(ROW(),AK$40))&gt;INDIRECT(ADDRESS($AG435+1,AK$40)),1,0),IF(INDIRECT(ADDRESS(ROW(),AK$40))&gt;INDIRECT(ADDRESS($AG435+2,AK$40)),1,0),IF(INDIRECT(ADDRESS(ROW(),AK$40))&gt;INDIRECT(ADDRESS($AG435+3,AK$40)),1,0))+1</f>
        <v>4</v>
      </c>
      <c r="AL435" s="62" t="n">
        <f aca="true">SUM(IF(INDIRECT(ADDRESS(ROW(),AL$40))&gt;INDIRECT(ADDRESS($AG435,AL$40)),1,0),IF(INDIRECT(ADDRESS(ROW(),AL$40))&gt;INDIRECT(ADDRESS($AG435+1,AL$40)),1,0),IF(INDIRECT(ADDRESS(ROW(),AL$40))&gt;INDIRECT(ADDRESS($AG435+2,AL$40)),1,0),IF(INDIRECT(ADDRESS(ROW(),AL$40))&gt;INDIRECT(ADDRESS($AG435+3,AL$40)),1,0))+1</f>
        <v>4</v>
      </c>
      <c r="AM435" s="62" t="n">
        <f aca="true">SUM(IF(INDIRECT(ADDRESS(ROW(),AM$40))&gt;INDIRECT(ADDRESS($AG435,AM$40)),1,0),IF(INDIRECT(ADDRESS(ROW(),AM$40))&gt;INDIRECT(ADDRESS($AG435+1,AM$40)),1,0),IF(INDIRECT(ADDRESS(ROW(),AM$40))&gt;INDIRECT(ADDRESS($AG435+2,AM$40)),1,0),IF(INDIRECT(ADDRESS(ROW(),AM$40))&gt;INDIRECT(ADDRESS($AG435+3,AM$40)),1,0))+1</f>
        <v>4</v>
      </c>
      <c r="AO435" s="8" t="n">
        <f aca="false">IF("na"=F435,"",SQRT(F435)/SQRT(F431))</f>
        <v>1.95235976921161</v>
      </c>
      <c r="AP435" s="8" t="n">
        <f aca="false">IF("na"=J435,"",SQRT(J435)/SQRT(J431))</f>
        <v>1.50618595104676</v>
      </c>
      <c r="AQ435" s="8" t="n">
        <f aca="false">IF("na"=M435,"",SQRT(M435)/SQRT(M431))</f>
        <v>2.65665227147509</v>
      </c>
      <c r="AR435" s="8" t="n">
        <f aca="false">IF("na"=Q435,"",SQRT(Q435)/SQRT(Q431))</f>
        <v>1.79362270596309</v>
      </c>
      <c r="AS435" s="8" t="n">
        <f aca="false">IF("na"=T435,"",SQRT(T435)/SQRT(T431))</f>
        <v>3.60571847111273</v>
      </c>
      <c r="AT435" s="8" t="n">
        <f aca="false">IF("na"=X435,"",SQRT(X435)/SQRT(X431))</f>
        <v>2.14242118998855</v>
      </c>
    </row>
    <row r="436" customFormat="false" ht="12.75" hidden="false" customHeight="true" outlineLevel="0" collapsed="false">
      <c r="B436" s="68"/>
      <c r="C436" s="68"/>
      <c r="D436" s="7"/>
      <c r="E436" s="7"/>
      <c r="F436" s="7"/>
      <c r="G436" s="7"/>
      <c r="H436" s="7"/>
      <c r="I436" s="7"/>
      <c r="J436" s="7"/>
      <c r="K436" s="7"/>
      <c r="L436" s="7"/>
    </row>
    <row r="437" customFormat="false" ht="12.75" hidden="false" customHeight="true" outlineLevel="0" collapsed="false">
      <c r="A437" s="11"/>
      <c r="B437" s="11"/>
      <c r="C437" s="11"/>
      <c r="D437" s="11" t="s">
        <v>345</v>
      </c>
      <c r="E437" s="11"/>
      <c r="F437" s="11"/>
      <c r="G437" s="11"/>
      <c r="H437" s="11"/>
      <c r="I437" s="11"/>
      <c r="J437" s="11"/>
      <c r="K437" s="11"/>
      <c r="L437" s="11"/>
      <c r="M437" s="11"/>
      <c r="N437" s="11"/>
      <c r="O437" s="11"/>
      <c r="P437" s="11"/>
      <c r="Q437" s="11"/>
      <c r="R437" s="11"/>
      <c r="S437" s="11"/>
      <c r="T437" s="11"/>
      <c r="U437" s="11"/>
      <c r="V437" s="11"/>
      <c r="W437" s="11"/>
      <c r="X437" s="11"/>
      <c r="Y437" s="11"/>
      <c r="Z437" s="11"/>
      <c r="AA437" s="49"/>
      <c r="AB437" s="50"/>
      <c r="AC437" s="50"/>
      <c r="AD437" s="50"/>
      <c r="AE437" s="50"/>
      <c r="AF437" s="50"/>
      <c r="AG437" s="50"/>
      <c r="AH437" s="51"/>
      <c r="AI437" s="51"/>
      <c r="AJ437" s="51"/>
      <c r="AK437" s="51"/>
      <c r="AL437" s="51"/>
      <c r="AM437" s="51"/>
      <c r="AO437" s="50"/>
      <c r="AP437" s="50"/>
      <c r="AQ437" s="50"/>
      <c r="AR437" s="50"/>
      <c r="AS437" s="50"/>
      <c r="AT437" s="50"/>
    </row>
    <row r="438" customFormat="false" ht="12.75" hidden="false" customHeight="true" outlineLevel="0" collapsed="false">
      <c r="B438" s="52" t="s">
        <v>293</v>
      </c>
      <c r="C438" s="52" t="s">
        <v>293</v>
      </c>
      <c r="D438" s="53" t="n">
        <v>7</v>
      </c>
      <c r="E438" s="53"/>
      <c r="F438" s="53"/>
      <c r="G438" s="53"/>
      <c r="H438" s="53"/>
      <c r="I438" s="53"/>
      <c r="J438" s="53"/>
      <c r="K438" s="53" t="n">
        <v>15</v>
      </c>
      <c r="L438" s="53"/>
      <c r="M438" s="53"/>
      <c r="N438" s="53"/>
      <c r="O438" s="53"/>
      <c r="P438" s="53"/>
      <c r="Q438" s="53"/>
      <c r="R438" s="53" t="n">
        <v>30</v>
      </c>
      <c r="S438" s="53"/>
      <c r="T438" s="53"/>
      <c r="U438" s="53"/>
      <c r="V438" s="53"/>
      <c r="W438" s="53"/>
      <c r="X438" s="53"/>
      <c r="Y438" s="54"/>
      <c r="Z438" s="54"/>
    </row>
    <row r="439" customFormat="false" ht="12.75" hidden="false" customHeight="true" outlineLevel="0" collapsed="false">
      <c r="B439" s="55" t="s">
        <v>284</v>
      </c>
      <c r="C439" s="55" t="s">
        <v>294</v>
      </c>
      <c r="D439" s="56" t="s">
        <v>284</v>
      </c>
      <c r="E439" s="57" t="s">
        <v>287</v>
      </c>
      <c r="F439" s="57" t="s">
        <v>295</v>
      </c>
      <c r="G439" s="57" t="s">
        <v>296</v>
      </c>
      <c r="H439" s="57" t="s">
        <v>297</v>
      </c>
      <c r="I439" s="57" t="s">
        <v>298</v>
      </c>
      <c r="J439" s="58" t="s">
        <v>299</v>
      </c>
      <c r="K439" s="56" t="s">
        <v>284</v>
      </c>
      <c r="L439" s="57" t="s">
        <v>287</v>
      </c>
      <c r="M439" s="57" t="s">
        <v>295</v>
      </c>
      <c r="N439" s="57" t="s">
        <v>296</v>
      </c>
      <c r="O439" s="57" t="s">
        <v>297</v>
      </c>
      <c r="P439" s="57" t="s">
        <v>298</v>
      </c>
      <c r="Q439" s="58" t="s">
        <v>299</v>
      </c>
      <c r="R439" s="56" t="s">
        <v>284</v>
      </c>
      <c r="S439" s="57" t="s">
        <v>287</v>
      </c>
      <c r="T439" s="57" t="s">
        <v>295</v>
      </c>
      <c r="U439" s="57" t="s">
        <v>296</v>
      </c>
      <c r="V439" s="57" t="s">
        <v>297</v>
      </c>
      <c r="W439" s="57" t="s">
        <v>298</v>
      </c>
      <c r="X439" s="58" t="s">
        <v>299</v>
      </c>
      <c r="Y439" s="57"/>
      <c r="Z439" s="57"/>
    </row>
    <row r="440" customFormat="false" ht="12.75" hidden="false" customHeight="true" outlineLevel="0" collapsed="false">
      <c r="A440" s="11" t="s">
        <v>300</v>
      </c>
      <c r="B440" s="57" t="n">
        <v>0.437321</v>
      </c>
      <c r="C440" s="57" t="n">
        <v>1.9452</v>
      </c>
      <c r="D440" s="59" t="n">
        <v>0.435909</v>
      </c>
      <c r="E440" s="60" t="n">
        <v>0.039691</v>
      </c>
      <c r="F440" s="60" t="n">
        <v>0.0015773691</v>
      </c>
      <c r="G440" s="60" t="n">
        <v>2.07047</v>
      </c>
      <c r="H440" s="60" t="n">
        <v>0.510576</v>
      </c>
      <c r="I440" s="60" t="n">
        <v>1.97919</v>
      </c>
      <c r="J440" s="61" t="n">
        <v>0.2618431718</v>
      </c>
      <c r="K440" s="59" t="n">
        <v>0.437083</v>
      </c>
      <c r="L440" s="60" t="n">
        <v>0.0287442</v>
      </c>
      <c r="M440" s="60" t="n">
        <v>0.0008262856</v>
      </c>
      <c r="N440" s="60" t="n">
        <v>2.02145</v>
      </c>
      <c r="O440" s="60" t="n">
        <v>0.323934</v>
      </c>
      <c r="P440" s="60" t="n">
        <v>1.97939</v>
      </c>
      <c r="Q440" s="61" t="n">
        <v>0.1061021924</v>
      </c>
      <c r="R440" s="59" t="n">
        <v>0.437773</v>
      </c>
      <c r="S440" s="60" t="n">
        <v>0.0197033</v>
      </c>
      <c r="T440" s="60" t="n">
        <v>0.0003884243</v>
      </c>
      <c r="U440" s="60" t="n">
        <v>2.00696</v>
      </c>
      <c r="V440" s="60" t="n">
        <v>0.233132</v>
      </c>
      <c r="W440" s="60" t="n">
        <v>1.9852</v>
      </c>
      <c r="X440" s="61" t="n">
        <v>0.0559505294</v>
      </c>
      <c r="Y440" s="60"/>
      <c r="Z440" s="60"/>
      <c r="AH440" s="62"/>
      <c r="AI440" s="62"/>
    </row>
    <row r="441" customFormat="false" ht="12.75" hidden="false" customHeight="true" outlineLevel="0" collapsed="false">
      <c r="A441" s="11" t="s">
        <v>280</v>
      </c>
      <c r="B441" s="57" t="n">
        <v>0.437321</v>
      </c>
      <c r="C441" s="57" t="n">
        <v>1.9452</v>
      </c>
      <c r="D441" s="59" t="n">
        <v>0.437854</v>
      </c>
      <c r="E441" s="60" t="n">
        <v>0.0510007</v>
      </c>
      <c r="F441" s="60" t="n">
        <v>0.0026013554</v>
      </c>
      <c r="G441" s="60" t="n">
        <v>2.11057</v>
      </c>
      <c r="H441" s="60" t="n">
        <v>0.592247</v>
      </c>
      <c r="I441" s="60" t="n">
        <v>1.99555</v>
      </c>
      <c r="J441" s="61" t="n">
        <v>0.3532916315</v>
      </c>
      <c r="K441" s="59" t="n">
        <v>0.442383</v>
      </c>
      <c r="L441" s="60" t="n">
        <v>0.0460534</v>
      </c>
      <c r="M441" s="60" t="n">
        <v>0.0021465394</v>
      </c>
      <c r="N441" s="60" t="n">
        <v>2.04286</v>
      </c>
      <c r="O441" s="60" t="n">
        <v>0.450213</v>
      </c>
      <c r="P441" s="60" t="n">
        <v>1.96982</v>
      </c>
      <c r="Q441" s="61" t="n">
        <v>0.2032978897</v>
      </c>
      <c r="R441" s="59" t="n">
        <v>0.443405</v>
      </c>
      <c r="S441" s="60" t="n">
        <v>0.0450132</v>
      </c>
      <c r="T441" s="60" t="n">
        <v>0.0020632031</v>
      </c>
      <c r="U441" s="60" t="n">
        <v>2.04433</v>
      </c>
      <c r="V441" s="60" t="n">
        <v>0.385649</v>
      </c>
      <c r="W441" s="60" t="n">
        <v>1.99146</v>
      </c>
      <c r="X441" s="61" t="n">
        <v>0.1508651388</v>
      </c>
      <c r="Y441" s="60"/>
      <c r="Z441" s="60"/>
      <c r="AA441" s="9" t="n">
        <f aca="false">IF("na"=F441,"",F441/F440)</f>
        <v>1.64917355107311</v>
      </c>
      <c r="AB441" s="7" t="n">
        <f aca="false">IF("na"=J441,"",J441/J440)</f>
        <v>1.34924897629124</v>
      </c>
      <c r="AC441" s="7" t="n">
        <f aca="false">IF("na"=M441,"",M441/M440)</f>
        <v>2.59781775211864</v>
      </c>
      <c r="AD441" s="7" t="n">
        <f aca="false">IF("na"=Q441,"",Q441/Q440)</f>
        <v>1.91605738865015</v>
      </c>
      <c r="AE441" s="7" t="n">
        <f aca="false">IF("na"=T441,"",T441/T440)</f>
        <v>5.31172509032005</v>
      </c>
      <c r="AF441" s="7" t="n">
        <f aca="false">IF("na"=X441,"",X441/X440)</f>
        <v>2.69640234717779</v>
      </c>
      <c r="AG441" s="7" t="n">
        <f aca="false">ROW()</f>
        <v>441</v>
      </c>
      <c r="AH441" s="62" t="n">
        <f aca="true">SUM(IF(INDIRECT(ADDRESS(ROW(),AH$40))&gt;INDIRECT(ADDRESS($AG441,AH$40)),1,0),IF(INDIRECT(ADDRESS(ROW(),AH$40))&gt;INDIRECT(ADDRESS($AG441+1,AH$40)),1,0),IF(INDIRECT(ADDRESS(ROW(),AH$40))&gt;INDIRECT(ADDRESS($AG441+2,AH$40)),1,0),IF(INDIRECT(ADDRESS(ROW(),AH$40))&gt;INDIRECT(ADDRESS($AG441+3,AH$40)),1,0))+1</f>
        <v>2</v>
      </c>
      <c r="AI441" s="62" t="n">
        <f aca="true">SUM(IF(INDIRECT(ADDRESS(ROW(),AI$40))&gt;INDIRECT(ADDRESS($AG441,AI$40)),1,0),IF(INDIRECT(ADDRESS(ROW(),AI$40))&gt;INDIRECT(ADDRESS($AG441+1,AI$40)),1,0),IF(INDIRECT(ADDRESS(ROW(),AI$40))&gt;INDIRECT(ADDRESS($AG441+2,AI$40)),1,0),IF(INDIRECT(ADDRESS(ROW(),AI$40))&gt;INDIRECT(ADDRESS($AG441+3,AI$40)),1,0))+1</f>
        <v>4</v>
      </c>
      <c r="AJ441" s="62" t="n">
        <f aca="true">SUM(IF(INDIRECT(ADDRESS(ROW(),AJ$40))&gt;INDIRECT(ADDRESS($AG441,AJ$40)),1,0),IF(INDIRECT(ADDRESS(ROW(),AJ$40))&gt;INDIRECT(ADDRESS($AG441+1,AJ$40)),1,0),IF(INDIRECT(ADDRESS(ROW(),AJ$40))&gt;INDIRECT(ADDRESS($AG441+2,AJ$40)),1,0),IF(INDIRECT(ADDRESS(ROW(),AJ$40))&gt;INDIRECT(ADDRESS($AG441+3,AJ$40)),1,0))+1</f>
        <v>2</v>
      </c>
      <c r="AK441" s="62" t="n">
        <f aca="true">SUM(IF(INDIRECT(ADDRESS(ROW(),AK$40))&gt;INDIRECT(ADDRESS($AG441,AK$40)),1,0),IF(INDIRECT(ADDRESS(ROW(),AK$40))&gt;INDIRECT(ADDRESS($AG441+1,AK$40)),1,0),IF(INDIRECT(ADDRESS(ROW(),AK$40))&gt;INDIRECT(ADDRESS($AG441+2,AK$40)),1,0),IF(INDIRECT(ADDRESS(ROW(),AK$40))&gt;INDIRECT(ADDRESS($AG441+3,AK$40)),1,0))+1</f>
        <v>4</v>
      </c>
      <c r="AL441" s="62" t="n">
        <f aca="true">SUM(IF(INDIRECT(ADDRESS(ROW(),AL$40))&gt;INDIRECT(ADDRESS($AG441,AL$40)),1,0),IF(INDIRECT(ADDRESS(ROW(),AL$40))&gt;INDIRECT(ADDRESS($AG441+1,AL$40)),1,0),IF(INDIRECT(ADDRESS(ROW(),AL$40))&gt;INDIRECT(ADDRESS($AG441+2,AL$40)),1,0),IF(INDIRECT(ADDRESS(ROW(),AL$40))&gt;INDIRECT(ADDRESS($AG441+3,AL$40)),1,0))+1</f>
        <v>2</v>
      </c>
      <c r="AM441" s="62" t="n">
        <f aca="true">SUM(IF(INDIRECT(ADDRESS(ROW(),AM$40))&gt;INDIRECT(ADDRESS($AG441,AM$40)),1,0),IF(INDIRECT(ADDRESS(ROW(),AM$40))&gt;INDIRECT(ADDRESS($AG441+1,AM$40)),1,0),IF(INDIRECT(ADDRESS(ROW(),AM$40))&gt;INDIRECT(ADDRESS($AG441+2,AM$40)),1,0),IF(INDIRECT(ADDRESS(ROW(),AM$40))&gt;INDIRECT(ADDRESS($AG441+3,AM$40)),1,0))+1</f>
        <v>4</v>
      </c>
      <c r="AO441" s="8" t="n">
        <f aca="false">IF("na"=F441,"",SQRT(F441)/SQRT(F440))</f>
        <v>1.28420152276545</v>
      </c>
      <c r="AP441" s="8" t="n">
        <f aca="false">IF("na"=J441,"",SQRT(J441)/SQRT(J440))</f>
        <v>1.16157176975477</v>
      </c>
      <c r="AQ441" s="8" t="n">
        <f aca="false">IF("na"=M441,"",SQRT(M441)/SQRT(M440))</f>
        <v>1.61177472126803</v>
      </c>
      <c r="AR441" s="8" t="n">
        <f aca="false">IF("na"=Q441,"",SQRT(Q441)/SQRT(Q440))</f>
        <v>1.38421724763498</v>
      </c>
      <c r="AS441" s="8" t="n">
        <f aca="false">IF("na"=T441,"",SQRT(T441)/SQRT(T440))</f>
        <v>2.30471800668109</v>
      </c>
      <c r="AT441" s="8" t="n">
        <f aca="false">IF("na"=X441,"",SQRT(X441)/SQRT(X440))</f>
        <v>1.64207257670841</v>
      </c>
    </row>
    <row r="442" customFormat="false" ht="12.75" hidden="false" customHeight="true" outlineLevel="0" collapsed="false">
      <c r="A442" s="11" t="s">
        <v>281</v>
      </c>
      <c r="B442" s="57" t="n">
        <v>0.437321</v>
      </c>
      <c r="C442" s="57" t="n">
        <v>1.9452</v>
      </c>
      <c r="D442" s="59" t="n">
        <v>0.504812</v>
      </c>
      <c r="E442" s="60" t="n">
        <v>0.039483</v>
      </c>
      <c r="F442" s="60" t="n">
        <v>0.0061139422</v>
      </c>
      <c r="G442" s="60" t="n">
        <v>1.98848</v>
      </c>
      <c r="H442" s="60" t="n">
        <v>0.450026</v>
      </c>
      <c r="I442" s="60" t="n">
        <v>1.91398</v>
      </c>
      <c r="J442" s="61" t="n">
        <v>0.203498089</v>
      </c>
      <c r="K442" s="59" t="n">
        <v>0.503705</v>
      </c>
      <c r="L442" s="60" t="n">
        <v>0.0305031</v>
      </c>
      <c r="M442" s="60" t="n">
        <v>0.0053372745</v>
      </c>
      <c r="N442" s="60" t="n">
        <v>1.97774</v>
      </c>
      <c r="O442" s="60" t="n">
        <v>0.327451</v>
      </c>
      <c r="P442" s="60" t="n">
        <v>1.93528</v>
      </c>
      <c r="Q442" s="61" t="n">
        <v>0.1073225638</v>
      </c>
      <c r="R442" s="59" t="n">
        <v>0.501607</v>
      </c>
      <c r="S442" s="60" t="n">
        <v>0.0246925</v>
      </c>
      <c r="T442" s="60" t="n">
        <v>0.0047424092</v>
      </c>
      <c r="U442" s="60" t="n">
        <v>1.95954</v>
      </c>
      <c r="V442" s="60" t="n">
        <v>0.254965</v>
      </c>
      <c r="W442" s="60" t="n">
        <v>1.93491</v>
      </c>
      <c r="X442" s="61" t="n">
        <v>0.0651130353</v>
      </c>
      <c r="Y442" s="60"/>
      <c r="Z442" s="60"/>
      <c r="AA442" s="9" t="n">
        <f aca="false">IF("na"=F442,"",F442/F440)</f>
        <v>3.8760377644015</v>
      </c>
      <c r="AB442" s="7" t="n">
        <f aca="false">IF("na"=J442,"",J442/J440)</f>
        <v>0.77717546576099</v>
      </c>
      <c r="AC442" s="7" t="n">
        <f aca="false">IF("na"=M442,"",M442/M440)</f>
        <v>6.45935799921964</v>
      </c>
      <c r="AD442" s="7" t="n">
        <f aca="false">IF("na"=Q442,"",Q442/Q440)</f>
        <v>1.01150184904191</v>
      </c>
      <c r="AE442" s="7" t="n">
        <f aca="false">IF("na"=T442,"",T442/T440)</f>
        <v>12.2093525044648</v>
      </c>
      <c r="AF442" s="7" t="n">
        <f aca="false">IF("na"=X442,"",X442/X440)</f>
        <v>1.1637608436999</v>
      </c>
      <c r="AG442" s="7" t="n">
        <f aca="false">AG441</f>
        <v>441</v>
      </c>
      <c r="AH442" s="62" t="n">
        <f aca="true">SUM(IF(INDIRECT(ADDRESS(ROW(),AH$40))&gt;INDIRECT(ADDRESS($AG442,AH$40)),1,0),IF(INDIRECT(ADDRESS(ROW(),AH$40))&gt;INDIRECT(ADDRESS($AG442+1,AH$40)),1,0),IF(INDIRECT(ADDRESS(ROW(),AH$40))&gt;INDIRECT(ADDRESS($AG442+2,AH$40)),1,0),IF(INDIRECT(ADDRESS(ROW(),AH$40))&gt;INDIRECT(ADDRESS($AG442+3,AH$40)),1,0))+1</f>
        <v>3</v>
      </c>
      <c r="AI442" s="62" t="n">
        <f aca="true">SUM(IF(INDIRECT(ADDRESS(ROW(),AI$40))&gt;INDIRECT(ADDRESS($AG442,AI$40)),1,0),IF(INDIRECT(ADDRESS(ROW(),AI$40))&gt;INDIRECT(ADDRESS($AG442+1,AI$40)),1,0),IF(INDIRECT(ADDRESS(ROW(),AI$40))&gt;INDIRECT(ADDRESS($AG442+2,AI$40)),1,0),IF(INDIRECT(ADDRESS(ROW(),AI$40))&gt;INDIRECT(ADDRESS($AG442+3,AI$40)),1,0))+1</f>
        <v>1</v>
      </c>
      <c r="AJ442" s="62" t="n">
        <f aca="true">SUM(IF(INDIRECT(ADDRESS(ROW(),AJ$40))&gt;INDIRECT(ADDRESS($AG442,AJ$40)),1,0),IF(INDIRECT(ADDRESS(ROW(),AJ$40))&gt;INDIRECT(ADDRESS($AG442+1,AJ$40)),1,0),IF(INDIRECT(ADDRESS(ROW(),AJ$40))&gt;INDIRECT(ADDRESS($AG442+2,AJ$40)),1,0),IF(INDIRECT(ADDRESS(ROW(),AJ$40))&gt;INDIRECT(ADDRESS($AG442+3,AJ$40)),1,0))+1</f>
        <v>3</v>
      </c>
      <c r="AK442" s="62" t="n">
        <f aca="true">SUM(IF(INDIRECT(ADDRESS(ROW(),AK$40))&gt;INDIRECT(ADDRESS($AG442,AK$40)),1,0),IF(INDIRECT(ADDRESS(ROW(),AK$40))&gt;INDIRECT(ADDRESS($AG442+1,AK$40)),1,0),IF(INDIRECT(ADDRESS(ROW(),AK$40))&gt;INDIRECT(ADDRESS($AG442+2,AK$40)),1,0),IF(INDIRECT(ADDRESS(ROW(),AK$40))&gt;INDIRECT(ADDRESS($AG442+3,AK$40)),1,0))+1</f>
        <v>1</v>
      </c>
      <c r="AL442" s="62" t="n">
        <f aca="true">SUM(IF(INDIRECT(ADDRESS(ROW(),AL$40))&gt;INDIRECT(ADDRESS($AG442,AL$40)),1,0),IF(INDIRECT(ADDRESS(ROW(),AL$40))&gt;INDIRECT(ADDRESS($AG442+1,AL$40)),1,0),IF(INDIRECT(ADDRESS(ROW(),AL$40))&gt;INDIRECT(ADDRESS($AG442+2,AL$40)),1,0),IF(INDIRECT(ADDRESS(ROW(),AL$40))&gt;INDIRECT(ADDRESS($AG442+3,AL$40)),1,0))+1</f>
        <v>3</v>
      </c>
      <c r="AM442" s="62" t="n">
        <f aca="true">SUM(IF(INDIRECT(ADDRESS(ROW(),AM$40))&gt;INDIRECT(ADDRESS($AG442,AM$40)),1,0),IF(INDIRECT(ADDRESS(ROW(),AM$40))&gt;INDIRECT(ADDRESS($AG442+1,AM$40)),1,0),IF(INDIRECT(ADDRESS(ROW(),AM$40))&gt;INDIRECT(ADDRESS($AG442+2,AM$40)),1,0),IF(INDIRECT(ADDRESS(ROW(),AM$40))&gt;INDIRECT(ADDRESS($AG442+3,AM$40)),1,0))+1</f>
        <v>2</v>
      </c>
      <c r="AO442" s="8" t="n">
        <f aca="false">IF("na"=F442,"",SQRT(F442)/SQRT(F440))</f>
        <v>1.96876554327871</v>
      </c>
      <c r="AP442" s="8" t="n">
        <f aca="false">IF("na"=J442,"",SQRT(J442)/SQRT(J440))</f>
        <v>0.88157555873617</v>
      </c>
      <c r="AQ442" s="8" t="n">
        <f aca="false">IF("na"=M442,"",SQRT(M442)/SQRT(M440))</f>
        <v>2.54152670637545</v>
      </c>
      <c r="AR442" s="8" t="n">
        <f aca="false">IF("na"=Q442,"",SQRT(Q442)/SQRT(Q440))</f>
        <v>1.00573448237689</v>
      </c>
      <c r="AS442" s="8" t="n">
        <f aca="false">IF("na"=T442,"",SQRT(T442)/SQRT(T440))</f>
        <v>3.49418838995049</v>
      </c>
      <c r="AT442" s="8" t="n">
        <f aca="false">IF("na"=X442,"",SQRT(X442)/SQRT(X440))</f>
        <v>1.07877747645189</v>
      </c>
    </row>
    <row r="443" customFormat="false" ht="12.75" hidden="false" customHeight="true" outlineLevel="0" collapsed="false">
      <c r="A443" s="11" t="s">
        <v>282</v>
      </c>
      <c r="B443" s="57" t="n">
        <v>0.437321</v>
      </c>
      <c r="C443" s="57" t="n">
        <v>1.9452</v>
      </c>
      <c r="D443" s="63" t="n">
        <v>0.449687</v>
      </c>
      <c r="E443" s="64" t="n">
        <v>0.040021</v>
      </c>
      <c r="F443" s="65" t="n">
        <v>0.0017545983</v>
      </c>
      <c r="G443" s="64" t="n">
        <v>2.11486</v>
      </c>
      <c r="H443" s="65" t="n">
        <v>0.488517</v>
      </c>
      <c r="I443" s="65" t="n">
        <v>2.02658</v>
      </c>
      <c r="J443" s="66" t="n">
        <v>0.2452715636</v>
      </c>
      <c r="K443" s="63" t="n">
        <v>0.449486</v>
      </c>
      <c r="L443" s="64" t="n">
        <v>0.0284508</v>
      </c>
      <c r="M443" s="65" t="n">
        <v>0.0009574352</v>
      </c>
      <c r="N443" s="64" t="n">
        <v>2.06622</v>
      </c>
      <c r="O443" s="65" t="n">
        <v>0.331112</v>
      </c>
      <c r="P443" s="65" t="n">
        <v>2.02339</v>
      </c>
      <c r="Q443" s="66" t="n">
        <v>0.1157488326</v>
      </c>
      <c r="R443" s="63" t="n">
        <v>0.450041</v>
      </c>
      <c r="S443" s="64" t="n">
        <v>0.0202544</v>
      </c>
      <c r="T443" s="65" t="n">
        <v>0.0005720391</v>
      </c>
      <c r="U443" s="64" t="n">
        <v>2.04411</v>
      </c>
      <c r="V443" s="65" t="n">
        <v>0.228744</v>
      </c>
      <c r="W443" s="65" t="n">
        <v>2.02255</v>
      </c>
      <c r="X443" s="66" t="n">
        <v>0.05830684</v>
      </c>
      <c r="Y443" s="64"/>
      <c r="Z443" s="64"/>
      <c r="AA443" s="9" t="n">
        <f aca="false">IF("na"=F443,"",F443/F440)</f>
        <v>1.11235746915544</v>
      </c>
      <c r="AB443" s="7" t="n">
        <f aca="false">IF("na"=J443,"",J443/J440)</f>
        <v>0.936711703856621</v>
      </c>
      <c r="AC443" s="7" t="n">
        <f aca="false">IF("na"=M443,"",M443/M440)</f>
        <v>1.15872187534189</v>
      </c>
      <c r="AD443" s="7" t="n">
        <f aca="false">IF("na"=Q443,"",Q443/Q440)</f>
        <v>1.09091838709263</v>
      </c>
      <c r="AE443" s="7" t="n">
        <f aca="false">IF("na"=T443,"",T443/T440)</f>
        <v>1.47271707769056</v>
      </c>
      <c r="AF443" s="7" t="n">
        <f aca="false">IF("na"=X443,"",X443/X440)</f>
        <v>1.04211417881597</v>
      </c>
      <c r="AG443" s="7" t="n">
        <f aca="false">AG442</f>
        <v>441</v>
      </c>
      <c r="AH443" s="62" t="n">
        <f aca="true">SUM(IF(INDIRECT(ADDRESS(ROW(),AH$40))&gt;INDIRECT(ADDRESS($AG443,AH$40)),1,0),IF(INDIRECT(ADDRESS(ROW(),AH$40))&gt;INDIRECT(ADDRESS($AG443+1,AH$40)),1,0),IF(INDIRECT(ADDRESS(ROW(),AH$40))&gt;INDIRECT(ADDRESS($AG443+2,AH$40)),1,0),IF(INDIRECT(ADDRESS(ROW(),AH$40))&gt;INDIRECT(ADDRESS($AG443+3,AH$40)),1,0))+1</f>
        <v>1</v>
      </c>
      <c r="AI443" s="62" t="n">
        <f aca="true">SUM(IF(INDIRECT(ADDRESS(ROW(),AI$40))&gt;INDIRECT(ADDRESS($AG443,AI$40)),1,0),IF(INDIRECT(ADDRESS(ROW(),AI$40))&gt;INDIRECT(ADDRESS($AG443+1,AI$40)),1,0),IF(INDIRECT(ADDRESS(ROW(),AI$40))&gt;INDIRECT(ADDRESS($AG443+2,AI$40)),1,0),IF(INDIRECT(ADDRESS(ROW(),AI$40))&gt;INDIRECT(ADDRESS($AG443+3,AI$40)),1,0))+1</f>
        <v>2</v>
      </c>
      <c r="AJ443" s="62" t="n">
        <f aca="true">SUM(IF(INDIRECT(ADDRESS(ROW(),AJ$40))&gt;INDIRECT(ADDRESS($AG443,AJ$40)),1,0),IF(INDIRECT(ADDRESS(ROW(),AJ$40))&gt;INDIRECT(ADDRESS($AG443+1,AJ$40)),1,0),IF(INDIRECT(ADDRESS(ROW(),AJ$40))&gt;INDIRECT(ADDRESS($AG443+2,AJ$40)),1,0),IF(INDIRECT(ADDRESS(ROW(),AJ$40))&gt;INDIRECT(ADDRESS($AG443+3,AJ$40)),1,0))+1</f>
        <v>1</v>
      </c>
      <c r="AK443" s="62" t="n">
        <f aca="true">SUM(IF(INDIRECT(ADDRESS(ROW(),AK$40))&gt;INDIRECT(ADDRESS($AG443,AK$40)),1,0),IF(INDIRECT(ADDRESS(ROW(),AK$40))&gt;INDIRECT(ADDRESS($AG443+1,AK$40)),1,0),IF(INDIRECT(ADDRESS(ROW(),AK$40))&gt;INDIRECT(ADDRESS($AG443+2,AK$40)),1,0),IF(INDIRECT(ADDRESS(ROW(),AK$40))&gt;INDIRECT(ADDRESS($AG443+3,AK$40)),1,0))+1</f>
        <v>2</v>
      </c>
      <c r="AL443" s="62" t="n">
        <f aca="true">SUM(IF(INDIRECT(ADDRESS(ROW(),AL$40))&gt;INDIRECT(ADDRESS($AG443,AL$40)),1,0),IF(INDIRECT(ADDRESS(ROW(),AL$40))&gt;INDIRECT(ADDRESS($AG443+1,AL$40)),1,0),IF(INDIRECT(ADDRESS(ROW(),AL$40))&gt;INDIRECT(ADDRESS($AG443+2,AL$40)),1,0),IF(INDIRECT(ADDRESS(ROW(),AL$40))&gt;INDIRECT(ADDRESS($AG443+3,AL$40)),1,0))+1</f>
        <v>1</v>
      </c>
      <c r="AM443" s="62" t="n">
        <f aca="true">SUM(IF(INDIRECT(ADDRESS(ROW(),AM$40))&gt;INDIRECT(ADDRESS($AG443,AM$40)),1,0),IF(INDIRECT(ADDRESS(ROW(),AM$40))&gt;INDIRECT(ADDRESS($AG443+1,AM$40)),1,0),IF(INDIRECT(ADDRESS(ROW(),AM$40))&gt;INDIRECT(ADDRESS($AG443+2,AM$40)),1,0),IF(INDIRECT(ADDRESS(ROW(),AM$40))&gt;INDIRECT(ADDRESS($AG443+3,AM$40)),1,0))+1</f>
        <v>1</v>
      </c>
      <c r="AO443" s="8" t="n">
        <f aca="false">IF("na"=F443,"",SQRT(F443)/SQRT(F440))</f>
        <v>1.05468358722199</v>
      </c>
      <c r="AP443" s="8" t="n">
        <f aca="false">IF("na"=J443,"",SQRT(J443)/SQRT(J440))</f>
        <v>0.967838676565791</v>
      </c>
      <c r="AQ443" s="8" t="n">
        <f aca="false">IF("na"=M443,"",SQRT(M443)/SQRT(M440))</f>
        <v>1.07643944341607</v>
      </c>
      <c r="AR443" s="8" t="n">
        <f aca="false">IF("na"=Q443,"",SQRT(Q443)/SQRT(Q440))</f>
        <v>1.04447038593377</v>
      </c>
      <c r="AS443" s="8" t="n">
        <f aca="false">IF("na"=T443,"",SQRT(T443)/SQRT(T440))</f>
        <v>1.21355555195902</v>
      </c>
      <c r="AT443" s="8" t="n">
        <f aca="false">IF("na"=X443,"",SQRT(X443)/SQRT(X440))</f>
        <v>1.02083993790211</v>
      </c>
    </row>
    <row r="444" customFormat="false" ht="12.75" hidden="false" customHeight="true" outlineLevel="0" collapsed="false">
      <c r="A444" s="11" t="s">
        <v>283</v>
      </c>
      <c r="B444" s="57" t="n">
        <v>0.437321</v>
      </c>
      <c r="C444" s="57" t="n">
        <v>1.9452</v>
      </c>
      <c r="D444" s="67" t="n">
        <v>0.50301</v>
      </c>
      <c r="E444" s="7" t="n">
        <v>0.050528</v>
      </c>
      <c r="F444" s="65" t="n">
        <v>0.0068681234</v>
      </c>
      <c r="G444" s="64" t="n">
        <v>2.04412</v>
      </c>
      <c r="H444" s="65" t="n">
        <v>0.546855</v>
      </c>
      <c r="I444" s="65" t="n">
        <v>1.94073</v>
      </c>
      <c r="J444" s="66" t="n">
        <v>0.2990703719</v>
      </c>
      <c r="K444" s="67" t="n">
        <v>0.501698</v>
      </c>
      <c r="L444" s="7" t="n">
        <v>0.0446112</v>
      </c>
      <c r="M444" s="65" t="n">
        <v>0.0061345572</v>
      </c>
      <c r="N444" s="64" t="n">
        <v>1.99287</v>
      </c>
      <c r="O444" s="65" t="n">
        <v>0.413209</v>
      </c>
      <c r="P444" s="65" t="n">
        <v>1.9291</v>
      </c>
      <c r="Q444" s="66" t="n">
        <v>0.1710008876</v>
      </c>
      <c r="R444" s="67" t="n">
        <v>0.500837</v>
      </c>
      <c r="S444" s="7" t="n">
        <v>0.041378</v>
      </c>
      <c r="T444" s="65" t="n">
        <v>0.005746421</v>
      </c>
      <c r="U444" s="64" t="n">
        <v>1.9909</v>
      </c>
      <c r="V444" s="65" t="n">
        <v>0.359055</v>
      </c>
      <c r="W444" s="65" t="n">
        <v>1.94374</v>
      </c>
      <c r="X444" s="66" t="n">
        <v>0.1289226246</v>
      </c>
      <c r="Y444" s="64"/>
      <c r="Z444" s="64"/>
      <c r="AA444" s="9" t="n">
        <f aca="false">IF("na"=F444,"",F444/F440)</f>
        <v>4.3541637781544</v>
      </c>
      <c r="AB444" s="7" t="n">
        <f aca="false">IF("na"=J444,"",J444/J440)</f>
        <v>1.14217365243511</v>
      </c>
      <c r="AC444" s="7" t="n">
        <f aca="false">IF("na"=M444,"",M444/M440)</f>
        <v>7.42425766587243</v>
      </c>
      <c r="AD444" s="7" t="n">
        <f aca="false">IF("na"=Q444,"",Q444/Q440)</f>
        <v>1.6116621507248</v>
      </c>
      <c r="AE444" s="7" t="n">
        <f aca="false">IF("na"=T444,"",T444/T440)</f>
        <v>14.7941851217856</v>
      </c>
      <c r="AF444" s="7" t="n">
        <f aca="false">IF("na"=X444,"",X444/X440)</f>
        <v>2.30422528584689</v>
      </c>
      <c r="AG444" s="7" t="n">
        <f aca="false">AG443</f>
        <v>441</v>
      </c>
      <c r="AH444" s="62" t="n">
        <f aca="true">SUM(IF(INDIRECT(ADDRESS(ROW(),AH$40))&gt;INDIRECT(ADDRESS($AG444,AH$40)),1,0),IF(INDIRECT(ADDRESS(ROW(),AH$40))&gt;INDIRECT(ADDRESS($AG444+1,AH$40)),1,0),IF(INDIRECT(ADDRESS(ROW(),AH$40))&gt;INDIRECT(ADDRESS($AG444+2,AH$40)),1,0),IF(INDIRECT(ADDRESS(ROW(),AH$40))&gt;INDIRECT(ADDRESS($AG444+3,AH$40)),1,0))+1</f>
        <v>4</v>
      </c>
      <c r="AI444" s="62" t="n">
        <f aca="true">SUM(IF(INDIRECT(ADDRESS(ROW(),AI$40))&gt;INDIRECT(ADDRESS($AG444,AI$40)),1,0),IF(INDIRECT(ADDRESS(ROW(),AI$40))&gt;INDIRECT(ADDRESS($AG444+1,AI$40)),1,0),IF(INDIRECT(ADDRESS(ROW(),AI$40))&gt;INDIRECT(ADDRESS($AG444+2,AI$40)),1,0),IF(INDIRECT(ADDRESS(ROW(),AI$40))&gt;INDIRECT(ADDRESS($AG444+3,AI$40)),1,0))+1</f>
        <v>3</v>
      </c>
      <c r="AJ444" s="62" t="n">
        <f aca="true">SUM(IF(INDIRECT(ADDRESS(ROW(),AJ$40))&gt;INDIRECT(ADDRESS($AG444,AJ$40)),1,0),IF(INDIRECT(ADDRESS(ROW(),AJ$40))&gt;INDIRECT(ADDRESS($AG444+1,AJ$40)),1,0),IF(INDIRECT(ADDRESS(ROW(),AJ$40))&gt;INDIRECT(ADDRESS($AG444+2,AJ$40)),1,0),IF(INDIRECT(ADDRESS(ROW(),AJ$40))&gt;INDIRECT(ADDRESS($AG444+3,AJ$40)),1,0))+1</f>
        <v>4</v>
      </c>
      <c r="AK444" s="62" t="n">
        <f aca="true">SUM(IF(INDIRECT(ADDRESS(ROW(),AK$40))&gt;INDIRECT(ADDRESS($AG444,AK$40)),1,0),IF(INDIRECT(ADDRESS(ROW(),AK$40))&gt;INDIRECT(ADDRESS($AG444+1,AK$40)),1,0),IF(INDIRECT(ADDRESS(ROW(),AK$40))&gt;INDIRECT(ADDRESS($AG444+2,AK$40)),1,0),IF(INDIRECT(ADDRESS(ROW(),AK$40))&gt;INDIRECT(ADDRESS($AG444+3,AK$40)),1,0))+1</f>
        <v>3</v>
      </c>
      <c r="AL444" s="62" t="n">
        <f aca="true">SUM(IF(INDIRECT(ADDRESS(ROW(),AL$40))&gt;INDIRECT(ADDRESS($AG444,AL$40)),1,0),IF(INDIRECT(ADDRESS(ROW(),AL$40))&gt;INDIRECT(ADDRESS($AG444+1,AL$40)),1,0),IF(INDIRECT(ADDRESS(ROW(),AL$40))&gt;INDIRECT(ADDRESS($AG444+2,AL$40)),1,0),IF(INDIRECT(ADDRESS(ROW(),AL$40))&gt;INDIRECT(ADDRESS($AG444+3,AL$40)),1,0))+1</f>
        <v>4</v>
      </c>
      <c r="AM444" s="62" t="n">
        <f aca="true">SUM(IF(INDIRECT(ADDRESS(ROW(),AM$40))&gt;INDIRECT(ADDRESS($AG444,AM$40)),1,0),IF(INDIRECT(ADDRESS(ROW(),AM$40))&gt;INDIRECT(ADDRESS($AG444+1,AM$40)),1,0),IF(INDIRECT(ADDRESS(ROW(),AM$40))&gt;INDIRECT(ADDRESS($AG444+2,AM$40)),1,0),IF(INDIRECT(ADDRESS(ROW(),AM$40))&gt;INDIRECT(ADDRESS($AG444+3,AM$40)),1,0))+1</f>
        <v>3</v>
      </c>
      <c r="AO444" s="8" t="n">
        <f aca="false">IF("na"=F444,"",SQRT(F444)/SQRT(F440))</f>
        <v>2.08666331212163</v>
      </c>
      <c r="AP444" s="8" t="n">
        <f aca="false">IF("na"=J444,"",SQRT(J444)/SQRT(J440))</f>
        <v>1.06872524646661</v>
      </c>
      <c r="AQ444" s="8" t="n">
        <f aca="false">IF("na"=M444,"",SQRT(M444)/SQRT(M440))</f>
        <v>2.72474910145364</v>
      </c>
      <c r="AR444" s="8" t="n">
        <f aca="false">IF("na"=Q444,"",SQRT(Q444)/SQRT(Q440))</f>
        <v>1.26951256422487</v>
      </c>
      <c r="AS444" s="8" t="n">
        <f aca="false">IF("na"=T444,"",SQRT(T444)/SQRT(T440))</f>
        <v>3.84632098527744</v>
      </c>
      <c r="AT444" s="8" t="n">
        <f aca="false">IF("na"=X444,"",SQRT(X444)/SQRT(X440))</f>
        <v>1.51796748510859</v>
      </c>
    </row>
    <row r="445" customFormat="false" ht="12.75" hidden="false" customHeight="true" outlineLevel="0" collapsed="false">
      <c r="B445" s="68"/>
      <c r="C445" s="68"/>
    </row>
    <row r="446" customFormat="false" ht="12.75" hidden="false" customHeight="true" outlineLevel="0" collapsed="false">
      <c r="A446" s="11"/>
      <c r="B446" s="11"/>
      <c r="C446" s="11"/>
      <c r="D446" s="11" t="s">
        <v>346</v>
      </c>
      <c r="E446" s="11"/>
      <c r="F446" s="11"/>
      <c r="G446" s="11"/>
      <c r="H446" s="11"/>
      <c r="I446" s="11"/>
      <c r="J446" s="11"/>
      <c r="K446" s="11"/>
      <c r="L446" s="11"/>
      <c r="M446" s="11"/>
      <c r="N446" s="11"/>
      <c r="O446" s="11"/>
      <c r="P446" s="11"/>
      <c r="Q446" s="11"/>
      <c r="R446" s="11"/>
      <c r="S446" s="11"/>
      <c r="T446" s="11"/>
      <c r="U446" s="11"/>
      <c r="V446" s="11"/>
      <c r="W446" s="11"/>
      <c r="X446" s="11"/>
      <c r="Y446" s="11"/>
      <c r="Z446" s="11"/>
      <c r="AA446" s="49"/>
      <c r="AB446" s="50"/>
      <c r="AC446" s="50"/>
      <c r="AD446" s="50"/>
      <c r="AE446" s="50"/>
      <c r="AF446" s="50"/>
      <c r="AG446" s="50"/>
      <c r="AH446" s="51"/>
      <c r="AI446" s="51"/>
      <c r="AJ446" s="51"/>
      <c r="AK446" s="51"/>
      <c r="AL446" s="51"/>
      <c r="AM446" s="51"/>
      <c r="AO446" s="50"/>
      <c r="AP446" s="50"/>
      <c r="AQ446" s="50"/>
      <c r="AR446" s="50"/>
      <c r="AS446" s="50"/>
      <c r="AT446" s="50"/>
    </row>
    <row r="447" customFormat="false" ht="12.75" hidden="false" customHeight="true" outlineLevel="0" collapsed="false">
      <c r="B447" s="52" t="s">
        <v>293</v>
      </c>
      <c r="C447" s="52" t="s">
        <v>293</v>
      </c>
      <c r="D447" s="53" t="n">
        <v>7</v>
      </c>
      <c r="E447" s="53"/>
      <c r="F447" s="53"/>
      <c r="G447" s="53"/>
      <c r="H447" s="53"/>
      <c r="I447" s="53"/>
      <c r="J447" s="53"/>
      <c r="K447" s="53" t="n">
        <v>15</v>
      </c>
      <c r="L447" s="53"/>
      <c r="M447" s="53"/>
      <c r="N447" s="53"/>
      <c r="O447" s="53"/>
      <c r="P447" s="53"/>
      <c r="Q447" s="53"/>
      <c r="R447" s="53" t="n">
        <v>30</v>
      </c>
      <c r="S447" s="53"/>
      <c r="T447" s="53"/>
      <c r="U447" s="53"/>
      <c r="V447" s="53"/>
      <c r="W447" s="53"/>
      <c r="X447" s="53"/>
      <c r="Y447" s="54"/>
      <c r="Z447" s="54"/>
    </row>
    <row r="448" customFormat="false" ht="12.75" hidden="false" customHeight="true" outlineLevel="0" collapsed="false">
      <c r="B448" s="55" t="s">
        <v>284</v>
      </c>
      <c r="C448" s="55" t="s">
        <v>294</v>
      </c>
      <c r="D448" s="56" t="s">
        <v>284</v>
      </c>
      <c r="E448" s="57" t="s">
        <v>287</v>
      </c>
      <c r="F448" s="57" t="s">
        <v>295</v>
      </c>
      <c r="G448" s="57" t="s">
        <v>296</v>
      </c>
      <c r="H448" s="57" t="s">
        <v>297</v>
      </c>
      <c r="I448" s="57" t="s">
        <v>298</v>
      </c>
      <c r="J448" s="58" t="s">
        <v>299</v>
      </c>
      <c r="K448" s="56" t="s">
        <v>284</v>
      </c>
      <c r="L448" s="57" t="s">
        <v>287</v>
      </c>
      <c r="M448" s="57" t="s">
        <v>295</v>
      </c>
      <c r="N448" s="57" t="s">
        <v>296</v>
      </c>
      <c r="O448" s="57" t="s">
        <v>297</v>
      </c>
      <c r="P448" s="57" t="s">
        <v>298</v>
      </c>
      <c r="Q448" s="58" t="s">
        <v>299</v>
      </c>
      <c r="R448" s="56" t="s">
        <v>284</v>
      </c>
      <c r="S448" s="57" t="s">
        <v>287</v>
      </c>
      <c r="T448" s="57" t="s">
        <v>295</v>
      </c>
      <c r="U448" s="57" t="s">
        <v>296</v>
      </c>
      <c r="V448" s="57" t="s">
        <v>297</v>
      </c>
      <c r="W448" s="57" t="s">
        <v>298</v>
      </c>
      <c r="X448" s="58" t="s">
        <v>299</v>
      </c>
      <c r="Y448" s="57"/>
      <c r="Z448" s="57"/>
    </row>
    <row r="449" customFormat="false" ht="12.75" hidden="false" customHeight="true" outlineLevel="0" collapsed="false">
      <c r="A449" s="11" t="s">
        <v>300</v>
      </c>
      <c r="B449" s="57" t="n">
        <v>0.27968</v>
      </c>
      <c r="C449" s="57" t="n">
        <v>1.89391</v>
      </c>
      <c r="D449" s="59" t="n">
        <v>0.275176</v>
      </c>
      <c r="E449" s="60" t="n">
        <v>0.033275</v>
      </c>
      <c r="F449" s="60" t="n">
        <v>0.0011275116</v>
      </c>
      <c r="G449" s="60" t="n">
        <v>1.95857</v>
      </c>
      <c r="H449" s="60" t="n">
        <v>0.453098</v>
      </c>
      <c r="I449" s="60" t="n">
        <v>1.8989</v>
      </c>
      <c r="J449" s="61" t="n">
        <v>0.2053226977</v>
      </c>
      <c r="K449" s="59" t="n">
        <v>0.276843</v>
      </c>
      <c r="L449" s="60" t="n">
        <v>0.023614</v>
      </c>
      <c r="M449" s="60" t="n">
        <v>0.0005656694</v>
      </c>
      <c r="N449" s="60" t="n">
        <v>1.92514</v>
      </c>
      <c r="O449" s="60" t="n">
        <v>0.312857</v>
      </c>
      <c r="P449" s="60" t="n">
        <v>1.89523</v>
      </c>
      <c r="Q449" s="61" t="n">
        <v>0.0978812448</v>
      </c>
      <c r="R449" s="59" t="n">
        <v>0.275722</v>
      </c>
      <c r="S449" s="60" t="n">
        <v>0.0159196</v>
      </c>
      <c r="T449" s="60" t="n">
        <v>0.0002690993</v>
      </c>
      <c r="U449" s="60" t="n">
        <v>1.91114</v>
      </c>
      <c r="V449" s="60" t="n">
        <v>0.209448</v>
      </c>
      <c r="W449" s="60" t="n">
        <v>1.89702</v>
      </c>
      <c r="X449" s="61" t="n">
        <v>0.0438781368</v>
      </c>
      <c r="Y449" s="60"/>
      <c r="Z449" s="60"/>
      <c r="AH449" s="62"/>
      <c r="AI449" s="62"/>
    </row>
    <row r="450" customFormat="false" ht="12.75" hidden="false" customHeight="true" outlineLevel="0" collapsed="false">
      <c r="A450" s="11" t="s">
        <v>280</v>
      </c>
      <c r="B450" s="57" t="n">
        <v>0.27968</v>
      </c>
      <c r="C450" s="57" t="n">
        <v>1.89391</v>
      </c>
      <c r="D450" s="59" t="n">
        <v>0.277561</v>
      </c>
      <c r="E450" s="60" t="n">
        <v>0.0493821</v>
      </c>
      <c r="F450" s="60" t="n">
        <v>0.0024430819</v>
      </c>
      <c r="G450" s="60" t="n">
        <v>1.93286</v>
      </c>
      <c r="H450" s="60" t="n">
        <v>0.481222</v>
      </c>
      <c r="I450" s="60" t="n">
        <v>1.86273</v>
      </c>
      <c r="J450" s="61" t="n">
        <v>0.2325468056</v>
      </c>
      <c r="K450" s="59" t="n">
        <v>0.282356</v>
      </c>
      <c r="L450" s="60" t="n">
        <v>0.0473018</v>
      </c>
      <c r="M450" s="60" t="n">
        <v>0.0022446211</v>
      </c>
      <c r="N450" s="60" t="n">
        <v>1.94655</v>
      </c>
      <c r="O450" s="60" t="n">
        <v>0.389616</v>
      </c>
      <c r="P450" s="60" t="n">
        <v>1.9001</v>
      </c>
      <c r="Q450" s="61" t="n">
        <v>0.1518389435</v>
      </c>
      <c r="R450" s="59" t="n">
        <v>0.28064</v>
      </c>
      <c r="S450" s="60" t="n">
        <v>0.0406981</v>
      </c>
      <c r="T450" s="60" t="n">
        <v>0.0016572569</v>
      </c>
      <c r="U450" s="60" t="n">
        <v>1.92575</v>
      </c>
      <c r="V450" s="60" t="n">
        <v>0.340258</v>
      </c>
      <c r="W450" s="60" t="n">
        <v>1.89294</v>
      </c>
      <c r="X450" s="61" t="n">
        <v>0.1157764474</v>
      </c>
      <c r="Y450" s="60"/>
      <c r="Z450" s="60"/>
      <c r="AA450" s="9" t="n">
        <f aca="false">IF("na"=F450,"",F450/F449)</f>
        <v>2.1667909225945</v>
      </c>
      <c r="AB450" s="7" t="n">
        <f aca="false">IF("na"=J450,"",J450/J449)</f>
        <v>1.13259180891816</v>
      </c>
      <c r="AC450" s="7" t="n">
        <f aca="false">IF("na"=M450,"",M450/M449)</f>
        <v>3.96807941175535</v>
      </c>
      <c r="AD450" s="7" t="n">
        <f aca="false">IF("na"=Q450,"",Q450/Q449)</f>
        <v>1.55125676844682</v>
      </c>
      <c r="AE450" s="7" t="n">
        <f aca="false">IF("na"=T450,"",T450/T449)</f>
        <v>6.1585329281793</v>
      </c>
      <c r="AF450" s="7" t="n">
        <f aca="false">IF("na"=X450,"",X450/X449)</f>
        <v>2.63859078446558</v>
      </c>
      <c r="AG450" s="7" t="n">
        <f aca="false">ROW()</f>
        <v>450</v>
      </c>
      <c r="AH450" s="62" t="n">
        <f aca="true">SUM(IF(INDIRECT(ADDRESS(ROW(),AH$40))&gt;INDIRECT(ADDRESS($AG450,AH$40)),1,0),IF(INDIRECT(ADDRESS(ROW(),AH$40))&gt;INDIRECT(ADDRESS($AG450+1,AH$40)),1,0),IF(INDIRECT(ADDRESS(ROW(),AH$40))&gt;INDIRECT(ADDRESS($AG450+2,AH$40)),1,0),IF(INDIRECT(ADDRESS(ROW(),AH$40))&gt;INDIRECT(ADDRESS($AG450+3,AH$40)),1,0))+1</f>
        <v>4</v>
      </c>
      <c r="AI450" s="62" t="n">
        <f aca="true">SUM(IF(INDIRECT(ADDRESS(ROW(),AI$40))&gt;INDIRECT(ADDRESS($AG450,AI$40)),1,0),IF(INDIRECT(ADDRESS(ROW(),AI$40))&gt;INDIRECT(ADDRESS($AG450+1,AI$40)),1,0),IF(INDIRECT(ADDRESS(ROW(),AI$40))&gt;INDIRECT(ADDRESS($AG450+2,AI$40)),1,0),IF(INDIRECT(ADDRESS(ROW(),AI$40))&gt;INDIRECT(ADDRESS($AG450+3,AI$40)),1,0))+1</f>
        <v>2</v>
      </c>
      <c r="AJ450" s="62" t="n">
        <f aca="true">SUM(IF(INDIRECT(ADDRESS(ROW(),AJ$40))&gt;INDIRECT(ADDRESS($AG450,AJ$40)),1,0),IF(INDIRECT(ADDRESS(ROW(),AJ$40))&gt;INDIRECT(ADDRESS($AG450+1,AJ$40)),1,0),IF(INDIRECT(ADDRESS(ROW(),AJ$40))&gt;INDIRECT(ADDRESS($AG450+2,AJ$40)),1,0),IF(INDIRECT(ADDRESS(ROW(),AJ$40))&gt;INDIRECT(ADDRESS($AG450+3,AJ$40)),1,0))+1</f>
        <v>4</v>
      </c>
      <c r="AK450" s="62" t="n">
        <f aca="true">SUM(IF(INDIRECT(ADDRESS(ROW(),AK$40))&gt;INDIRECT(ADDRESS($AG450,AK$40)),1,0),IF(INDIRECT(ADDRESS(ROW(),AK$40))&gt;INDIRECT(ADDRESS($AG450+1,AK$40)),1,0),IF(INDIRECT(ADDRESS(ROW(),AK$40))&gt;INDIRECT(ADDRESS($AG450+2,AK$40)),1,0),IF(INDIRECT(ADDRESS(ROW(),AK$40))&gt;INDIRECT(ADDRESS($AG450+3,AK$40)),1,0))+1</f>
        <v>3</v>
      </c>
      <c r="AL450" s="62" t="n">
        <f aca="true">SUM(IF(INDIRECT(ADDRESS(ROW(),AL$40))&gt;INDIRECT(ADDRESS($AG450,AL$40)),1,0),IF(INDIRECT(ADDRESS(ROW(),AL$40))&gt;INDIRECT(ADDRESS($AG450+1,AL$40)),1,0),IF(INDIRECT(ADDRESS(ROW(),AL$40))&gt;INDIRECT(ADDRESS($AG450+2,AL$40)),1,0),IF(INDIRECT(ADDRESS(ROW(),AL$40))&gt;INDIRECT(ADDRESS($AG450+3,AL$40)),1,0))+1</f>
        <v>4</v>
      </c>
      <c r="AM450" s="62" t="n">
        <f aca="true">SUM(IF(INDIRECT(ADDRESS(ROW(),AM$40))&gt;INDIRECT(ADDRESS($AG450,AM$40)),1,0),IF(INDIRECT(ADDRESS(ROW(),AM$40))&gt;INDIRECT(ADDRESS($AG450+1,AM$40)),1,0),IF(INDIRECT(ADDRESS(ROW(),AM$40))&gt;INDIRECT(ADDRESS($AG450+2,AM$40)),1,0),IF(INDIRECT(ADDRESS(ROW(),AM$40))&gt;INDIRECT(ADDRESS($AG450+3,AM$40)),1,0))+1</f>
        <v>4</v>
      </c>
      <c r="AO450" s="8" t="n">
        <f aca="false">IF("na"=F450,"",SQRT(F450)/SQRT(F449))</f>
        <v>1.47200235142288</v>
      </c>
      <c r="AP450" s="8" t="n">
        <f aca="false">IF("na"=J450,"",SQRT(J450)/SQRT(J449))</f>
        <v>1.06423296740806</v>
      </c>
      <c r="AQ450" s="8" t="n">
        <f aca="false">IF("na"=M450,"",SQRT(M450)/SQRT(M449))</f>
        <v>1.99200386840873</v>
      </c>
      <c r="AR450" s="8" t="n">
        <f aca="false">IF("na"=Q450,"",SQRT(Q450)/SQRT(Q449))</f>
        <v>1.24549458788339</v>
      </c>
      <c r="AS450" s="8" t="n">
        <f aca="false">IF("na"=T450,"",SQRT(T450)/SQRT(T449))</f>
        <v>2.4816391615582</v>
      </c>
      <c r="AT450" s="8" t="n">
        <f aca="false">IF("na"=X450,"",SQRT(X450)/SQRT(X449))</f>
        <v>1.6243739669379</v>
      </c>
    </row>
    <row r="451" customFormat="false" ht="12.75" hidden="false" customHeight="true" outlineLevel="0" collapsed="false">
      <c r="A451" s="11" t="s">
        <v>281</v>
      </c>
      <c r="B451" s="57" t="n">
        <v>0.27968</v>
      </c>
      <c r="C451" s="57" t="n">
        <v>1.89391</v>
      </c>
      <c r="D451" s="59" t="n">
        <v>0.273709</v>
      </c>
      <c r="E451" s="60" t="n">
        <v>0.0349141</v>
      </c>
      <c r="F451" s="60" t="n">
        <v>0.0012546471</v>
      </c>
      <c r="G451" s="60" t="n">
        <v>2.04967</v>
      </c>
      <c r="H451" s="60" t="n">
        <v>0.532227</v>
      </c>
      <c r="I451" s="60" t="n">
        <v>1.96555</v>
      </c>
      <c r="J451" s="61" t="n">
        <v>0.2883978691</v>
      </c>
      <c r="K451" s="59" t="n">
        <v>0.273295</v>
      </c>
      <c r="L451" s="60" t="n">
        <v>0.0269605</v>
      </c>
      <c r="M451" s="60" t="n">
        <v>0.0007676367</v>
      </c>
      <c r="N451" s="60" t="n">
        <v>1.96931</v>
      </c>
      <c r="O451" s="60" t="n">
        <v>0.337893</v>
      </c>
      <c r="P451" s="60" t="n">
        <v>1.93175</v>
      </c>
      <c r="Q451" s="61" t="n">
        <v>0.115603545</v>
      </c>
      <c r="R451" s="59" t="n">
        <v>0.273246</v>
      </c>
      <c r="S451" s="60" t="n">
        <v>0.0231223</v>
      </c>
      <c r="T451" s="60" t="n">
        <v>0.000576037</v>
      </c>
      <c r="U451" s="60" t="n">
        <v>1.98833</v>
      </c>
      <c r="V451" s="60" t="n">
        <v>0.261107</v>
      </c>
      <c r="W451" s="60" t="n">
        <v>1.96615</v>
      </c>
      <c r="X451" s="61" t="n">
        <v>0.073395483</v>
      </c>
      <c r="Y451" s="60"/>
      <c r="Z451" s="60"/>
      <c r="AA451" s="9" t="n">
        <f aca="false">IF("na"=F451,"",F451/F449)</f>
        <v>1.11275759823668</v>
      </c>
      <c r="AB451" s="7" t="n">
        <f aca="false">IF("na"=J451,"",J451/J449)</f>
        <v>1.40460783113897</v>
      </c>
      <c r="AC451" s="7" t="n">
        <f aca="false">IF("na"=M451,"",M451/M449)</f>
        <v>1.35704123291803</v>
      </c>
      <c r="AD451" s="7" t="n">
        <f aca="false">IF("na"=Q451,"",Q451/Q449)</f>
        <v>1.18105920328467</v>
      </c>
      <c r="AE451" s="7" t="n">
        <f aca="false">IF("na"=T451,"",T451/T449)</f>
        <v>2.14061129107359</v>
      </c>
      <c r="AF451" s="7" t="n">
        <f aca="false">IF("na"=X451,"",X451/X449)</f>
        <v>1.67271193247203</v>
      </c>
      <c r="AG451" s="7" t="n">
        <f aca="false">AG450</f>
        <v>450</v>
      </c>
      <c r="AH451" s="62" t="n">
        <f aca="true">SUM(IF(INDIRECT(ADDRESS(ROW(),AH$40))&gt;INDIRECT(ADDRESS($AG451,AH$40)),1,0),IF(INDIRECT(ADDRESS(ROW(),AH$40))&gt;INDIRECT(ADDRESS($AG451+1,AH$40)),1,0),IF(INDIRECT(ADDRESS(ROW(),AH$40))&gt;INDIRECT(ADDRESS($AG451+2,AH$40)),1,0),IF(INDIRECT(ADDRESS(ROW(),AH$40))&gt;INDIRECT(ADDRESS($AG451+3,AH$40)),1,0))+1</f>
        <v>2</v>
      </c>
      <c r="AI451" s="62" t="n">
        <f aca="true">SUM(IF(INDIRECT(ADDRESS(ROW(),AI$40))&gt;INDIRECT(ADDRESS($AG451,AI$40)),1,0),IF(INDIRECT(ADDRESS(ROW(),AI$40))&gt;INDIRECT(ADDRESS($AG451+1,AI$40)),1,0),IF(INDIRECT(ADDRESS(ROW(),AI$40))&gt;INDIRECT(ADDRESS($AG451+2,AI$40)),1,0),IF(INDIRECT(ADDRESS(ROW(),AI$40))&gt;INDIRECT(ADDRESS($AG451+3,AI$40)),1,0))+1</f>
        <v>3</v>
      </c>
      <c r="AJ451" s="62" t="n">
        <f aca="true">SUM(IF(INDIRECT(ADDRESS(ROW(),AJ$40))&gt;INDIRECT(ADDRESS($AG451,AJ$40)),1,0),IF(INDIRECT(ADDRESS(ROW(),AJ$40))&gt;INDIRECT(ADDRESS($AG451+1,AJ$40)),1,0),IF(INDIRECT(ADDRESS(ROW(),AJ$40))&gt;INDIRECT(ADDRESS($AG451+2,AJ$40)),1,0),IF(INDIRECT(ADDRESS(ROW(),AJ$40))&gt;INDIRECT(ADDRESS($AG451+3,AJ$40)),1,0))+1</f>
        <v>2</v>
      </c>
      <c r="AK451" s="62" t="n">
        <f aca="true">SUM(IF(INDIRECT(ADDRESS(ROW(),AK$40))&gt;INDIRECT(ADDRESS($AG451,AK$40)),1,0),IF(INDIRECT(ADDRESS(ROW(),AK$40))&gt;INDIRECT(ADDRESS($AG451+1,AK$40)),1,0),IF(INDIRECT(ADDRESS(ROW(),AK$40))&gt;INDIRECT(ADDRESS($AG451+2,AK$40)),1,0),IF(INDIRECT(ADDRESS(ROW(),AK$40))&gt;INDIRECT(ADDRESS($AG451+3,AK$40)),1,0))+1</f>
        <v>2</v>
      </c>
      <c r="AL451" s="62" t="n">
        <f aca="true">SUM(IF(INDIRECT(ADDRESS(ROW(),AL$40))&gt;INDIRECT(ADDRESS($AG451,AL$40)),1,0),IF(INDIRECT(ADDRESS(ROW(),AL$40))&gt;INDIRECT(ADDRESS($AG451+1,AL$40)),1,0),IF(INDIRECT(ADDRESS(ROW(),AL$40))&gt;INDIRECT(ADDRESS($AG451+2,AL$40)),1,0),IF(INDIRECT(ADDRESS(ROW(),AL$40))&gt;INDIRECT(ADDRESS($AG451+3,AL$40)),1,0))+1</f>
        <v>2</v>
      </c>
      <c r="AM451" s="62" t="n">
        <f aca="true">SUM(IF(INDIRECT(ADDRESS(ROW(),AM$40))&gt;INDIRECT(ADDRESS($AG451,AM$40)),1,0),IF(INDIRECT(ADDRESS(ROW(),AM$40))&gt;INDIRECT(ADDRESS($AG451+1,AM$40)),1,0),IF(INDIRECT(ADDRESS(ROW(),AM$40))&gt;INDIRECT(ADDRESS($AG451+2,AM$40)),1,0),IF(INDIRECT(ADDRESS(ROW(),AM$40))&gt;INDIRECT(ADDRESS($AG451+3,AM$40)),1,0))+1</f>
        <v>2</v>
      </c>
      <c r="AO451" s="8" t="n">
        <f aca="false">IF("na"=F451,"",SQRT(F451)/SQRT(F449))</f>
        <v>1.05487326169388</v>
      </c>
      <c r="AP451" s="8" t="n">
        <f aca="false">IF("na"=J451,"",SQRT(J451)/SQRT(J449))</f>
        <v>1.1851615211181</v>
      </c>
      <c r="AQ451" s="8" t="n">
        <f aca="false">IF("na"=M451,"",SQRT(M451)/SQRT(M449))</f>
        <v>1.16492112733782</v>
      </c>
      <c r="AR451" s="8" t="n">
        <f aca="false">IF("na"=Q451,"",SQRT(Q451)/SQRT(Q449))</f>
        <v>1.0867654775915</v>
      </c>
      <c r="AS451" s="8" t="n">
        <f aca="false">IF("na"=T451,"",SQRT(T451)/SQRT(T449))</f>
        <v>1.46308280390195</v>
      </c>
      <c r="AT451" s="8" t="n">
        <f aca="false">IF("na"=X451,"",SQRT(X451)/SQRT(X449))</f>
        <v>1.29333365086973</v>
      </c>
    </row>
    <row r="452" customFormat="false" ht="12.75" hidden="false" customHeight="true" outlineLevel="0" collapsed="false">
      <c r="A452" s="11" t="s">
        <v>282</v>
      </c>
      <c r="B452" s="57" t="n">
        <v>0.27968</v>
      </c>
      <c r="C452" s="57" t="n">
        <v>1.89391</v>
      </c>
      <c r="D452" s="63" t="n">
        <v>0.279524</v>
      </c>
      <c r="E452" s="64" t="n">
        <v>0.033745</v>
      </c>
      <c r="F452" s="65" t="n">
        <v>0.0011387493</v>
      </c>
      <c r="G452" s="64" t="n">
        <v>1.98734</v>
      </c>
      <c r="H452" s="65" t="n">
        <v>0.471202</v>
      </c>
      <c r="I452" s="65" t="n">
        <v>1.92475</v>
      </c>
      <c r="J452" s="66" t="n">
        <v>0.2229824304</v>
      </c>
      <c r="K452" s="63" t="n">
        <v>0.280274</v>
      </c>
      <c r="L452" s="64" t="n">
        <v>0.0234174</v>
      </c>
      <c r="M452" s="65" t="n">
        <v>0.0005487274</v>
      </c>
      <c r="N452" s="64" t="n">
        <v>1.93417</v>
      </c>
      <c r="O452" s="65" t="n">
        <v>0.30692</v>
      </c>
      <c r="P452" s="65" t="n">
        <v>1.90428</v>
      </c>
      <c r="Q452" s="66" t="n">
        <v>0.0943074233</v>
      </c>
      <c r="R452" s="63" t="n">
        <v>0.277635</v>
      </c>
      <c r="S452" s="64" t="n">
        <v>0.0172837</v>
      </c>
      <c r="T452" s="65" t="n">
        <v>0.0003029082</v>
      </c>
      <c r="U452" s="64" t="n">
        <v>1.9198</v>
      </c>
      <c r="V452" s="65" t="n">
        <v>0.222033</v>
      </c>
      <c r="W452" s="65" t="n">
        <v>1.90448</v>
      </c>
      <c r="X452" s="66" t="n">
        <v>0.0494103779</v>
      </c>
      <c r="Y452" s="64"/>
      <c r="Z452" s="64"/>
      <c r="AA452" s="9" t="n">
        <f aca="false">IF("na"=F452,"",F452/F449)</f>
        <v>1.00996681541902</v>
      </c>
      <c r="AB452" s="7" t="n">
        <f aca="false">IF("na"=J452,"",J452/J449)</f>
        <v>1.08600964675519</v>
      </c>
      <c r="AC452" s="7" t="n">
        <f aca="false">IF("na"=M452,"",M452/M449)</f>
        <v>0.970049643837902</v>
      </c>
      <c r="AD452" s="7" t="n">
        <f aca="false">IF("na"=Q452,"",Q452/Q449)</f>
        <v>0.963488189108114</v>
      </c>
      <c r="AE452" s="7" t="n">
        <f aca="false">IF("na"=T452,"",T452/T449)</f>
        <v>1.12563726475691</v>
      </c>
      <c r="AF452" s="7" t="n">
        <f aca="false">IF("na"=X452,"",X452/X449)</f>
        <v>1.126081951137</v>
      </c>
      <c r="AG452" s="7" t="n">
        <f aca="false">AG451</f>
        <v>450</v>
      </c>
      <c r="AH452" s="62" t="n">
        <f aca="true">SUM(IF(INDIRECT(ADDRESS(ROW(),AH$40))&gt;INDIRECT(ADDRESS($AG452,AH$40)),1,0),IF(INDIRECT(ADDRESS(ROW(),AH$40))&gt;INDIRECT(ADDRESS($AG452+1,AH$40)),1,0),IF(INDIRECT(ADDRESS(ROW(),AH$40))&gt;INDIRECT(ADDRESS($AG452+2,AH$40)),1,0),IF(INDIRECT(ADDRESS(ROW(),AH$40))&gt;INDIRECT(ADDRESS($AG452+3,AH$40)),1,0))+1</f>
        <v>1</v>
      </c>
      <c r="AI452" s="62" t="n">
        <f aca="true">SUM(IF(INDIRECT(ADDRESS(ROW(),AI$40))&gt;INDIRECT(ADDRESS($AG452,AI$40)),1,0),IF(INDIRECT(ADDRESS(ROW(),AI$40))&gt;INDIRECT(ADDRESS($AG452+1,AI$40)),1,0),IF(INDIRECT(ADDRESS(ROW(),AI$40))&gt;INDIRECT(ADDRESS($AG452+2,AI$40)),1,0),IF(INDIRECT(ADDRESS(ROW(),AI$40))&gt;INDIRECT(ADDRESS($AG452+3,AI$40)),1,0))+1</f>
        <v>1</v>
      </c>
      <c r="AJ452" s="62" t="n">
        <f aca="true">SUM(IF(INDIRECT(ADDRESS(ROW(),AJ$40))&gt;INDIRECT(ADDRESS($AG452,AJ$40)),1,0),IF(INDIRECT(ADDRESS(ROW(),AJ$40))&gt;INDIRECT(ADDRESS($AG452+1,AJ$40)),1,0),IF(INDIRECT(ADDRESS(ROW(),AJ$40))&gt;INDIRECT(ADDRESS($AG452+2,AJ$40)),1,0),IF(INDIRECT(ADDRESS(ROW(),AJ$40))&gt;INDIRECT(ADDRESS($AG452+3,AJ$40)),1,0))+1</f>
        <v>1</v>
      </c>
      <c r="AK452" s="62" t="n">
        <f aca="true">SUM(IF(INDIRECT(ADDRESS(ROW(),AK$40))&gt;INDIRECT(ADDRESS($AG452,AK$40)),1,0),IF(INDIRECT(ADDRESS(ROW(),AK$40))&gt;INDIRECT(ADDRESS($AG452+1,AK$40)),1,0),IF(INDIRECT(ADDRESS(ROW(),AK$40))&gt;INDIRECT(ADDRESS($AG452+2,AK$40)),1,0),IF(INDIRECT(ADDRESS(ROW(),AK$40))&gt;INDIRECT(ADDRESS($AG452+3,AK$40)),1,0))+1</f>
        <v>1</v>
      </c>
      <c r="AL452" s="62" t="n">
        <f aca="true">SUM(IF(INDIRECT(ADDRESS(ROW(),AL$40))&gt;INDIRECT(ADDRESS($AG452,AL$40)),1,0),IF(INDIRECT(ADDRESS(ROW(),AL$40))&gt;INDIRECT(ADDRESS($AG452+1,AL$40)),1,0),IF(INDIRECT(ADDRESS(ROW(),AL$40))&gt;INDIRECT(ADDRESS($AG452+2,AL$40)),1,0),IF(INDIRECT(ADDRESS(ROW(),AL$40))&gt;INDIRECT(ADDRESS($AG452+3,AL$40)),1,0))+1</f>
        <v>1</v>
      </c>
      <c r="AM452" s="62" t="n">
        <f aca="true">SUM(IF(INDIRECT(ADDRESS(ROW(),AM$40))&gt;INDIRECT(ADDRESS($AG452,AM$40)),1,0),IF(INDIRECT(ADDRESS(ROW(),AM$40))&gt;INDIRECT(ADDRESS($AG452+1,AM$40)),1,0),IF(INDIRECT(ADDRESS(ROW(),AM$40))&gt;INDIRECT(ADDRESS($AG452+2,AM$40)),1,0),IF(INDIRECT(ADDRESS(ROW(),AM$40))&gt;INDIRECT(ADDRESS($AG452+3,AM$40)),1,0))+1</f>
        <v>1</v>
      </c>
      <c r="AO452" s="8" t="n">
        <f aca="false">IF("na"=F452,"",SQRT(F452)/SQRT(F449))</f>
        <v>1.00497105203036</v>
      </c>
      <c r="AP452" s="8" t="n">
        <f aca="false">IF("na"=J452,"",SQRT(J452)/SQRT(J449))</f>
        <v>1.042117866057</v>
      </c>
      <c r="AQ452" s="8" t="n">
        <f aca="false">IF("na"=M452,"",SQRT(M452)/SQRT(M449))</f>
        <v>0.984910982697372</v>
      </c>
      <c r="AR452" s="8" t="n">
        <f aca="false">IF("na"=Q452,"",SQRT(Q452)/SQRT(Q449))</f>
        <v>0.9815743421199</v>
      </c>
      <c r="AS452" s="8" t="n">
        <f aca="false">IF("na"=T452,"",SQRT(T452)/SQRT(T449))</f>
        <v>1.06096053873691</v>
      </c>
      <c r="AT452" s="8" t="n">
        <f aca="false">IF("na"=X452,"",SQRT(X452)/SQRT(X449))</f>
        <v>1.06117008586607</v>
      </c>
    </row>
    <row r="453" customFormat="false" ht="12.75" hidden="false" customHeight="true" outlineLevel="0" collapsed="false">
      <c r="A453" s="11" t="s">
        <v>283</v>
      </c>
      <c r="B453" s="57" t="n">
        <v>0.27968</v>
      </c>
      <c r="C453" s="57" t="n">
        <v>1.89391</v>
      </c>
      <c r="D453" s="67" t="n">
        <v>0.272167</v>
      </c>
      <c r="E453" s="7" t="n">
        <v>0.0445686</v>
      </c>
      <c r="F453" s="65" t="n">
        <v>0.0020428052</v>
      </c>
      <c r="G453" s="64" t="n">
        <v>2.03597</v>
      </c>
      <c r="H453" s="65" t="n">
        <v>0.533585</v>
      </c>
      <c r="I453" s="65" t="n">
        <v>1.95713</v>
      </c>
      <c r="J453" s="66" t="n">
        <v>0.2887097206</v>
      </c>
      <c r="K453" s="67" t="n">
        <v>0.272455</v>
      </c>
      <c r="L453" s="7" t="n">
        <v>0.0395664</v>
      </c>
      <c r="M453" s="65" t="n">
        <v>0.0016177006</v>
      </c>
      <c r="N453" s="64" t="n">
        <v>2.02104</v>
      </c>
      <c r="O453" s="65" t="n">
        <v>0.400279</v>
      </c>
      <c r="P453" s="65" t="n">
        <v>1.97366</v>
      </c>
      <c r="Q453" s="66" t="n">
        <v>0.1665833403</v>
      </c>
      <c r="R453" s="67" t="n">
        <v>0.274022</v>
      </c>
      <c r="S453" s="7" t="n">
        <v>0.0368321</v>
      </c>
      <c r="T453" s="65" t="n">
        <v>0.0013886164</v>
      </c>
      <c r="U453" s="64" t="n">
        <v>2.01118</v>
      </c>
      <c r="V453" s="65" t="n">
        <v>0.322701</v>
      </c>
      <c r="W453" s="65" t="n">
        <v>1.98119</v>
      </c>
      <c r="X453" s="66" t="n">
        <v>0.1117537338</v>
      </c>
      <c r="Y453" s="64"/>
      <c r="Z453" s="64"/>
      <c r="AA453" s="9" t="n">
        <f aca="false">IF("na"=F453,"",F453/F449)</f>
        <v>1.81178198077962</v>
      </c>
      <c r="AB453" s="7" t="n">
        <f aca="false">IF("na"=J453,"",J453/J449)</f>
        <v>1.40612666711519</v>
      </c>
      <c r="AC453" s="7" t="n">
        <f aca="false">IF("na"=M453,"",M453/M449)</f>
        <v>2.85979867392509</v>
      </c>
      <c r="AD453" s="7" t="n">
        <f aca="false">IF("na"=Q453,"",Q453/Q449)</f>
        <v>1.70189233535371</v>
      </c>
      <c r="AE453" s="7" t="n">
        <f aca="false">IF("na"=T453,"",T453/T449)</f>
        <v>5.16023787501491</v>
      </c>
      <c r="AF453" s="7" t="n">
        <f aca="false">IF("na"=X453,"",X453/X449)</f>
        <v>2.54691155892472</v>
      </c>
      <c r="AG453" s="7" t="n">
        <f aca="false">AG452</f>
        <v>450</v>
      </c>
      <c r="AH453" s="62" t="n">
        <f aca="true">SUM(IF(INDIRECT(ADDRESS(ROW(),AH$40))&gt;INDIRECT(ADDRESS($AG453,AH$40)),1,0),IF(INDIRECT(ADDRESS(ROW(),AH$40))&gt;INDIRECT(ADDRESS($AG453+1,AH$40)),1,0),IF(INDIRECT(ADDRESS(ROW(),AH$40))&gt;INDIRECT(ADDRESS($AG453+2,AH$40)),1,0),IF(INDIRECT(ADDRESS(ROW(),AH$40))&gt;INDIRECT(ADDRESS($AG453+3,AH$40)),1,0))+1</f>
        <v>3</v>
      </c>
      <c r="AI453" s="62" t="n">
        <f aca="true">SUM(IF(INDIRECT(ADDRESS(ROW(),AI$40))&gt;INDIRECT(ADDRESS($AG453,AI$40)),1,0),IF(INDIRECT(ADDRESS(ROW(),AI$40))&gt;INDIRECT(ADDRESS($AG453+1,AI$40)),1,0),IF(INDIRECT(ADDRESS(ROW(),AI$40))&gt;INDIRECT(ADDRESS($AG453+2,AI$40)),1,0),IF(INDIRECT(ADDRESS(ROW(),AI$40))&gt;INDIRECT(ADDRESS($AG453+3,AI$40)),1,0))+1</f>
        <v>4</v>
      </c>
      <c r="AJ453" s="62" t="n">
        <f aca="true">SUM(IF(INDIRECT(ADDRESS(ROW(),AJ$40))&gt;INDIRECT(ADDRESS($AG453,AJ$40)),1,0),IF(INDIRECT(ADDRESS(ROW(),AJ$40))&gt;INDIRECT(ADDRESS($AG453+1,AJ$40)),1,0),IF(INDIRECT(ADDRESS(ROW(),AJ$40))&gt;INDIRECT(ADDRESS($AG453+2,AJ$40)),1,0),IF(INDIRECT(ADDRESS(ROW(),AJ$40))&gt;INDIRECT(ADDRESS($AG453+3,AJ$40)),1,0))+1</f>
        <v>3</v>
      </c>
      <c r="AK453" s="62" t="n">
        <f aca="true">SUM(IF(INDIRECT(ADDRESS(ROW(),AK$40))&gt;INDIRECT(ADDRESS($AG453,AK$40)),1,0),IF(INDIRECT(ADDRESS(ROW(),AK$40))&gt;INDIRECT(ADDRESS($AG453+1,AK$40)),1,0),IF(INDIRECT(ADDRESS(ROW(),AK$40))&gt;INDIRECT(ADDRESS($AG453+2,AK$40)),1,0),IF(INDIRECT(ADDRESS(ROW(),AK$40))&gt;INDIRECT(ADDRESS($AG453+3,AK$40)),1,0))+1</f>
        <v>4</v>
      </c>
      <c r="AL453" s="62" t="n">
        <f aca="true">SUM(IF(INDIRECT(ADDRESS(ROW(),AL$40))&gt;INDIRECT(ADDRESS($AG453,AL$40)),1,0),IF(INDIRECT(ADDRESS(ROW(),AL$40))&gt;INDIRECT(ADDRESS($AG453+1,AL$40)),1,0),IF(INDIRECT(ADDRESS(ROW(),AL$40))&gt;INDIRECT(ADDRESS($AG453+2,AL$40)),1,0),IF(INDIRECT(ADDRESS(ROW(),AL$40))&gt;INDIRECT(ADDRESS($AG453+3,AL$40)),1,0))+1</f>
        <v>3</v>
      </c>
      <c r="AM453" s="62" t="n">
        <f aca="true">SUM(IF(INDIRECT(ADDRESS(ROW(),AM$40))&gt;INDIRECT(ADDRESS($AG453,AM$40)),1,0),IF(INDIRECT(ADDRESS(ROW(),AM$40))&gt;INDIRECT(ADDRESS($AG453+1,AM$40)),1,0),IF(INDIRECT(ADDRESS(ROW(),AM$40))&gt;INDIRECT(ADDRESS($AG453+2,AM$40)),1,0),IF(INDIRECT(ADDRESS(ROW(),AM$40))&gt;INDIRECT(ADDRESS($AG453+3,AM$40)),1,0))+1</f>
        <v>3</v>
      </c>
      <c r="AO453" s="8" t="n">
        <f aca="false">IF("na"=F453,"",SQRT(F453)/SQRT(F449))</f>
        <v>1.3460245097247</v>
      </c>
      <c r="AP453" s="8" t="n">
        <f aca="false">IF("na"=J453,"",SQRT(J453)/SQRT(J449))</f>
        <v>1.18580211971272</v>
      </c>
      <c r="AQ453" s="8" t="n">
        <f aca="false">IF("na"=M453,"",SQRT(M453)/SQRT(M449))</f>
        <v>1.69109392817936</v>
      </c>
      <c r="AR453" s="8" t="n">
        <f aca="false">IF("na"=Q453,"",SQRT(Q453)/SQRT(Q449))</f>
        <v>1.3045659566897</v>
      </c>
      <c r="AS453" s="8" t="n">
        <f aca="false">IF("na"=T453,"",SQRT(T453)/SQRT(T449))</f>
        <v>2.2716156970348</v>
      </c>
      <c r="AT453" s="8" t="n">
        <f aca="false">IF("na"=X453,"",SQRT(X453)/SQRT(X449))</f>
        <v>1.59590462087329</v>
      </c>
    </row>
    <row r="454" customFormat="false" ht="12.75" hidden="false" customHeight="true" outlineLevel="0" collapsed="false">
      <c r="B454" s="68"/>
      <c r="C454" s="68"/>
      <c r="D454" s="7"/>
      <c r="E454" s="7"/>
      <c r="F454" s="7"/>
      <c r="G454" s="7"/>
      <c r="H454" s="7"/>
      <c r="I454" s="7"/>
      <c r="J454" s="7"/>
      <c r="K454" s="7"/>
      <c r="L454" s="7"/>
    </row>
    <row r="455" customFormat="false" ht="12.75" hidden="false" customHeight="true" outlineLevel="0" collapsed="false">
      <c r="A455" s="11"/>
      <c r="B455" s="11"/>
      <c r="C455" s="11"/>
      <c r="D455" s="11" t="s">
        <v>347</v>
      </c>
      <c r="E455" s="11"/>
      <c r="F455" s="11"/>
      <c r="G455" s="11"/>
      <c r="H455" s="11"/>
      <c r="I455" s="11"/>
      <c r="J455" s="11"/>
      <c r="K455" s="11"/>
      <c r="L455" s="11"/>
      <c r="M455" s="11"/>
      <c r="N455" s="11"/>
      <c r="O455" s="11"/>
      <c r="P455" s="11"/>
      <c r="Q455" s="11"/>
      <c r="R455" s="11"/>
      <c r="S455" s="11"/>
      <c r="T455" s="11"/>
      <c r="U455" s="11"/>
      <c r="V455" s="11"/>
      <c r="W455" s="11"/>
      <c r="X455" s="11"/>
      <c r="Y455" s="11"/>
      <c r="Z455" s="11"/>
      <c r="AA455" s="49"/>
      <c r="AB455" s="50"/>
      <c r="AC455" s="50"/>
      <c r="AD455" s="50"/>
      <c r="AE455" s="50"/>
      <c r="AF455" s="50"/>
      <c r="AG455" s="50"/>
      <c r="AH455" s="51"/>
      <c r="AI455" s="51"/>
      <c r="AJ455" s="51"/>
      <c r="AK455" s="51"/>
      <c r="AL455" s="51"/>
      <c r="AM455" s="51"/>
      <c r="AO455" s="50"/>
      <c r="AQ455" s="50"/>
      <c r="AR455" s="50"/>
      <c r="AS455" s="50"/>
      <c r="AT455" s="50"/>
    </row>
    <row r="456" customFormat="false" ht="12.75" hidden="false" customHeight="true" outlineLevel="0" collapsed="false">
      <c r="B456" s="52" t="s">
        <v>293</v>
      </c>
      <c r="C456" s="52" t="s">
        <v>293</v>
      </c>
      <c r="D456" s="53" t="n">
        <v>7</v>
      </c>
      <c r="E456" s="53"/>
      <c r="F456" s="53"/>
      <c r="G456" s="53"/>
      <c r="H456" s="53"/>
      <c r="I456" s="53"/>
      <c r="J456" s="53"/>
      <c r="K456" s="53" t="n">
        <v>15</v>
      </c>
      <c r="L456" s="53"/>
      <c r="M456" s="53"/>
      <c r="N456" s="53"/>
      <c r="O456" s="53"/>
      <c r="P456" s="53"/>
      <c r="Q456" s="53"/>
      <c r="R456" s="53" t="n">
        <v>30</v>
      </c>
      <c r="S456" s="53"/>
      <c r="T456" s="53"/>
      <c r="U456" s="53"/>
      <c r="V456" s="53"/>
      <c r="W456" s="53"/>
      <c r="X456" s="53"/>
      <c r="Y456" s="54"/>
      <c r="Z456" s="54"/>
    </row>
    <row r="457" customFormat="false" ht="12.75" hidden="false" customHeight="true" outlineLevel="0" collapsed="false">
      <c r="B457" s="55" t="s">
        <v>284</v>
      </c>
      <c r="C457" s="55" t="s">
        <v>294</v>
      </c>
      <c r="D457" s="56" t="s">
        <v>284</v>
      </c>
      <c r="E457" s="57" t="s">
        <v>287</v>
      </c>
      <c r="F457" s="57" t="s">
        <v>295</v>
      </c>
      <c r="G457" s="57" t="s">
        <v>296</v>
      </c>
      <c r="H457" s="57" t="s">
        <v>297</v>
      </c>
      <c r="I457" s="57" t="s">
        <v>298</v>
      </c>
      <c r="J457" s="58" t="s">
        <v>299</v>
      </c>
      <c r="K457" s="56" t="s">
        <v>284</v>
      </c>
      <c r="L457" s="57" t="s">
        <v>287</v>
      </c>
      <c r="M457" s="57" t="s">
        <v>295</v>
      </c>
      <c r="N457" s="57" t="s">
        <v>296</v>
      </c>
      <c r="O457" s="57" t="s">
        <v>297</v>
      </c>
      <c r="P457" s="57" t="s">
        <v>298</v>
      </c>
      <c r="Q457" s="58" t="s">
        <v>299</v>
      </c>
      <c r="R457" s="56" t="s">
        <v>284</v>
      </c>
      <c r="S457" s="57" t="s">
        <v>287</v>
      </c>
      <c r="T457" s="57" t="s">
        <v>295</v>
      </c>
      <c r="U457" s="57" t="s">
        <v>296</v>
      </c>
      <c r="V457" s="57" t="s">
        <v>297</v>
      </c>
      <c r="W457" s="57" t="s">
        <v>298</v>
      </c>
      <c r="X457" s="58" t="s">
        <v>299</v>
      </c>
      <c r="Y457" s="57"/>
      <c r="Z457" s="57"/>
    </row>
    <row r="458" customFormat="false" ht="12.75" hidden="false" customHeight="true" outlineLevel="0" collapsed="false">
      <c r="A458" s="11" t="s">
        <v>300</v>
      </c>
      <c r="B458" s="57" t="n">
        <v>0.213113</v>
      </c>
      <c r="C458" s="57" t="n">
        <v>2.35762</v>
      </c>
      <c r="D458" s="59" t="n">
        <v>0.225075</v>
      </c>
      <c r="E458" s="60" t="n">
        <v>0.0325543</v>
      </c>
      <c r="F458" s="60" t="n">
        <v>0.0012028718</v>
      </c>
      <c r="G458" s="60" t="n">
        <v>2.59832</v>
      </c>
      <c r="H458" s="60" t="n">
        <v>0.679554</v>
      </c>
      <c r="I458" s="60" t="n">
        <v>2.54153</v>
      </c>
      <c r="J458" s="61" t="n">
        <v>0.495616527</v>
      </c>
      <c r="K458" s="59" t="n">
        <v>0.224837</v>
      </c>
      <c r="L458" s="60" t="n">
        <v>0.0242147</v>
      </c>
      <c r="M458" s="60" t="n">
        <v>0.0007238037</v>
      </c>
      <c r="N458" s="60" t="n">
        <v>2.55674</v>
      </c>
      <c r="O458" s="60" t="n">
        <v>0.477273</v>
      </c>
      <c r="P458" s="60" t="n">
        <v>2.52286</v>
      </c>
      <c r="Q458" s="61" t="n">
        <v>0.2550937741</v>
      </c>
      <c r="R458" s="59" t="n">
        <v>0.22684</v>
      </c>
      <c r="S458" s="60" t="n">
        <v>0.0169254</v>
      </c>
      <c r="T458" s="60" t="n">
        <v>0.0004748996</v>
      </c>
      <c r="U458" s="60" t="n">
        <v>2.55666</v>
      </c>
      <c r="V458" s="60" t="n">
        <v>0.326006</v>
      </c>
      <c r="W458" s="60" t="n">
        <v>2.54166</v>
      </c>
      <c r="X458" s="61" t="n">
        <v>0.1401506336</v>
      </c>
      <c r="Y458" s="60"/>
      <c r="Z458" s="60"/>
      <c r="AH458" s="62"/>
      <c r="AI458" s="62"/>
    </row>
    <row r="459" customFormat="false" ht="12.75" hidden="false" customHeight="true" outlineLevel="0" collapsed="false">
      <c r="A459" s="11" t="s">
        <v>280</v>
      </c>
      <c r="B459" s="57" t="n">
        <v>0.213113</v>
      </c>
      <c r="C459" s="57" t="n">
        <v>2.35762</v>
      </c>
      <c r="D459" s="59" t="n">
        <v>0.225285</v>
      </c>
      <c r="E459" s="60" t="n">
        <v>0.0408689</v>
      </c>
      <c r="F459" s="60" t="n">
        <v>0.0018184244</v>
      </c>
      <c r="G459" s="60" t="n">
        <v>2.52354</v>
      </c>
      <c r="H459" s="60" t="n">
        <v>0.797376</v>
      </c>
      <c r="I459" s="60" t="n">
        <v>2.4324</v>
      </c>
      <c r="J459" s="61" t="n">
        <v>0.6414005337</v>
      </c>
      <c r="K459" s="59" t="n">
        <v>0.223265</v>
      </c>
      <c r="L459" s="60" t="n">
        <v>0.0366451</v>
      </c>
      <c r="M459" s="60" t="n">
        <v>0.0014459264</v>
      </c>
      <c r="N459" s="60" t="n">
        <v>2.47645</v>
      </c>
      <c r="O459" s="60" t="n">
        <v>0.650966</v>
      </c>
      <c r="P459" s="60" t="n">
        <v>2.40911</v>
      </c>
      <c r="Q459" s="61" t="n">
        <v>0.4264079532</v>
      </c>
      <c r="R459" s="59" t="n">
        <v>0.224909</v>
      </c>
      <c r="S459" s="60" t="n">
        <v>0.0359459</v>
      </c>
      <c r="T459" s="60" t="n">
        <v>0.0014312533</v>
      </c>
      <c r="U459" s="60" t="n">
        <v>2.47567</v>
      </c>
      <c r="V459" s="60" t="n">
        <v>0.558912</v>
      </c>
      <c r="W459" s="60" t="n">
        <v>2.42883</v>
      </c>
      <c r="X459" s="61" t="n">
        <v>0.3174534878</v>
      </c>
      <c r="Y459" s="60"/>
      <c r="Z459" s="60"/>
      <c r="AA459" s="9" t="n">
        <f aca="false">IF("na"=F459,"",F459/F458)</f>
        <v>1.51173583086743</v>
      </c>
      <c r="AB459" s="7" t="n">
        <f aca="false">IF("na"=J459,"",J459/J458)</f>
        <v>1.294146782357</v>
      </c>
      <c r="AC459" s="7" t="n">
        <f aca="false">IF("na"=M459,"",M459/M458)</f>
        <v>1.9976775471029</v>
      </c>
      <c r="AD459" s="7" t="n">
        <f aca="false">IF("na"=Q459,"",Q459/Q458)</f>
        <v>1.67157334476083</v>
      </c>
      <c r="AE459" s="7" t="n">
        <f aca="false">IF("na"=T459,"",T459/T458)</f>
        <v>3.01380186464676</v>
      </c>
      <c r="AF459" s="7" t="n">
        <f aca="false">IF("na"=X459,"",X459/X458)</f>
        <v>2.26508778195063</v>
      </c>
      <c r="AG459" s="7" t="n">
        <f aca="false">ROW()</f>
        <v>459</v>
      </c>
      <c r="AH459" s="62" t="n">
        <f aca="true">SUM(IF(INDIRECT(ADDRESS(ROW(),AH$40))&gt;INDIRECT(ADDRESS($AG459,AH$40)),1,0),IF(INDIRECT(ADDRESS(ROW(),AH$40))&gt;INDIRECT(ADDRESS($AG459+1,AH$40)),1,0),IF(INDIRECT(ADDRESS(ROW(),AH$40))&gt;INDIRECT(ADDRESS($AG459+2,AH$40)),1,0),IF(INDIRECT(ADDRESS(ROW(),AH$40))&gt;INDIRECT(ADDRESS($AG459+3,AH$40)),1,0))+1</f>
        <v>2</v>
      </c>
      <c r="AI459" s="62" t="n">
        <f aca="true">SUM(IF(INDIRECT(ADDRESS(ROW(),AI$40))&gt;INDIRECT(ADDRESS($AG459,AI$40)),1,0),IF(INDIRECT(ADDRESS(ROW(),AI$40))&gt;INDIRECT(ADDRESS($AG459+1,AI$40)),1,0),IF(INDIRECT(ADDRESS(ROW(),AI$40))&gt;INDIRECT(ADDRESS($AG459+2,AI$40)),1,0),IF(INDIRECT(ADDRESS(ROW(),AI$40))&gt;INDIRECT(ADDRESS($AG459+3,AI$40)),1,0))+1</f>
        <v>4</v>
      </c>
      <c r="AJ459" s="62" t="n">
        <f aca="true">SUM(IF(INDIRECT(ADDRESS(ROW(),AJ$40))&gt;INDIRECT(ADDRESS($AG459,AJ$40)),1,0),IF(INDIRECT(ADDRESS(ROW(),AJ$40))&gt;INDIRECT(ADDRESS($AG459+1,AJ$40)),1,0),IF(INDIRECT(ADDRESS(ROW(),AJ$40))&gt;INDIRECT(ADDRESS($AG459+2,AJ$40)),1,0),IF(INDIRECT(ADDRESS(ROW(),AJ$40))&gt;INDIRECT(ADDRESS($AG459+3,AJ$40)),1,0))+1</f>
        <v>3</v>
      </c>
      <c r="AK459" s="62" t="n">
        <f aca="true">SUM(IF(INDIRECT(ADDRESS(ROW(),AK$40))&gt;INDIRECT(ADDRESS($AG459,AK$40)),1,0),IF(INDIRECT(ADDRESS(ROW(),AK$40))&gt;INDIRECT(ADDRESS($AG459+1,AK$40)),1,0),IF(INDIRECT(ADDRESS(ROW(),AK$40))&gt;INDIRECT(ADDRESS($AG459+2,AK$40)),1,0),IF(INDIRECT(ADDRESS(ROW(),AK$40))&gt;INDIRECT(ADDRESS($AG459+3,AK$40)),1,0))+1</f>
        <v>4</v>
      </c>
      <c r="AL459" s="62" t="n">
        <f aca="true">SUM(IF(INDIRECT(ADDRESS(ROW(),AL$40))&gt;INDIRECT(ADDRESS($AG459,AL$40)),1,0),IF(INDIRECT(ADDRESS(ROW(),AL$40))&gt;INDIRECT(ADDRESS($AG459+1,AL$40)),1,0),IF(INDIRECT(ADDRESS(ROW(),AL$40))&gt;INDIRECT(ADDRESS($AG459+2,AL$40)),1,0),IF(INDIRECT(ADDRESS(ROW(),AL$40))&gt;INDIRECT(ADDRESS($AG459+3,AL$40)),1,0))+1</f>
        <v>3</v>
      </c>
      <c r="AM459" s="62" t="n">
        <f aca="true">SUM(IF(INDIRECT(ADDRESS(ROW(),AM$40))&gt;INDIRECT(ADDRESS($AG459,AM$40)),1,0),IF(INDIRECT(ADDRESS(ROW(),AM$40))&gt;INDIRECT(ADDRESS($AG459+1,AM$40)),1,0),IF(INDIRECT(ADDRESS(ROW(),AM$40))&gt;INDIRECT(ADDRESS($AG459+2,AM$40)),1,0),IF(INDIRECT(ADDRESS(ROW(),AM$40))&gt;INDIRECT(ADDRESS($AG459+3,AM$40)),1,0))+1</f>
        <v>4</v>
      </c>
      <c r="AO459" s="8" t="n">
        <f aca="false">IF("na"=F459,"",SQRT(F459)/SQRT(F458))</f>
        <v>1.22952666944131</v>
      </c>
      <c r="AP459" s="8" t="n">
        <f aca="false">IF("na"=J459,"",SQRT(J459)/SQRT(J458))</f>
        <v>1.13760572359539</v>
      </c>
      <c r="AQ459" s="8" t="n">
        <f aca="false">IF("na"=M459,"",SQRT(M459)/SQRT(M458))</f>
        <v>1.41339221276435</v>
      </c>
      <c r="AR459" s="8" t="n">
        <f aca="false">IF("na"=Q459,"",SQRT(Q459)/SQRT(Q458))</f>
        <v>1.29289340038567</v>
      </c>
      <c r="AS459" s="8" t="n">
        <f aca="false">IF("na"=T459,"",SQRT(T459)/SQRT(T458))</f>
        <v>1.73603049070192</v>
      </c>
      <c r="AT459" s="8" t="n">
        <f aca="false">IF("na"=X459,"",SQRT(X459)/SQRT(X458))</f>
        <v>1.50502085764638</v>
      </c>
    </row>
    <row r="460" customFormat="false" ht="12.75" hidden="false" customHeight="true" outlineLevel="0" collapsed="false">
      <c r="A460" s="11" t="s">
        <v>281</v>
      </c>
      <c r="B460" s="57" t="n">
        <v>0.213113</v>
      </c>
      <c r="C460" s="57" t="n">
        <v>2.35762</v>
      </c>
      <c r="D460" s="59" t="n">
        <v>0.235602</v>
      </c>
      <c r="E460" s="60" t="n">
        <v>0.0362854</v>
      </c>
      <c r="F460" s="60" t="n">
        <v>0.0018223853</v>
      </c>
      <c r="G460" s="60" t="n">
        <v>2.45052</v>
      </c>
      <c r="H460" s="60" t="n">
        <v>0.686088</v>
      </c>
      <c r="I460" s="60" t="n">
        <v>2.37228</v>
      </c>
      <c r="J460" s="61" t="n">
        <v>0.4709316593</v>
      </c>
      <c r="K460" s="59" t="n">
        <v>0.234977</v>
      </c>
      <c r="L460" s="60" t="n">
        <v>0.026182</v>
      </c>
      <c r="M460" s="60" t="n">
        <v>0.0011635315</v>
      </c>
      <c r="N460" s="60" t="n">
        <v>2.40953</v>
      </c>
      <c r="O460" s="60" t="n">
        <v>0.491712</v>
      </c>
      <c r="P460" s="60" t="n">
        <v>2.37417</v>
      </c>
      <c r="Q460" s="61" t="n">
        <v>0.2420545934</v>
      </c>
      <c r="R460" s="59" t="n">
        <v>0.235766</v>
      </c>
      <c r="S460" s="60" t="n">
        <v>0.023818</v>
      </c>
      <c r="T460" s="60" t="n">
        <v>0.0010804555</v>
      </c>
      <c r="U460" s="60" t="n">
        <v>2.39442</v>
      </c>
      <c r="V460" s="60" t="n">
        <v>0.382672</v>
      </c>
      <c r="W460" s="60" t="n">
        <v>2.37108</v>
      </c>
      <c r="X460" s="61" t="n">
        <v>0.1466190311</v>
      </c>
      <c r="Y460" s="60"/>
      <c r="Z460" s="60"/>
      <c r="AA460" s="9" t="n">
        <f aca="false">IF("na"=F460,"",F460/F458)</f>
        <v>1.51502870048163</v>
      </c>
      <c r="AB460" s="7" t="n">
        <f aca="false">IF("na"=J460,"",J460/J458)</f>
        <v>0.950193614709705</v>
      </c>
      <c r="AC460" s="7" t="n">
        <f aca="false">IF("na"=M460,"",M460/M458)</f>
        <v>1.60752355921916</v>
      </c>
      <c r="AD460" s="7" t="n">
        <f aca="false">IF("na"=Q460,"",Q460/Q458)</f>
        <v>0.948884755239505</v>
      </c>
      <c r="AE460" s="7" t="n">
        <f aca="false">IF("na"=T460,"",T460/T458)</f>
        <v>2.27512404727231</v>
      </c>
      <c r="AF460" s="7" t="n">
        <f aca="false">IF("na"=X460,"",X460/X458)</f>
        <v>1.04615318057328</v>
      </c>
      <c r="AG460" s="7" t="n">
        <f aca="false">AG459</f>
        <v>459</v>
      </c>
      <c r="AH460" s="62" t="n">
        <f aca="true">SUM(IF(INDIRECT(ADDRESS(ROW(),AH$40))&gt;INDIRECT(ADDRESS($AG460,AH$40)),1,0),IF(INDIRECT(ADDRESS(ROW(),AH$40))&gt;INDIRECT(ADDRESS($AG460+1,AH$40)),1,0),IF(INDIRECT(ADDRESS(ROW(),AH$40))&gt;INDIRECT(ADDRESS($AG460+2,AH$40)),1,0),IF(INDIRECT(ADDRESS(ROW(),AH$40))&gt;INDIRECT(ADDRESS($AG460+3,AH$40)),1,0))+1</f>
        <v>3</v>
      </c>
      <c r="AI460" s="62" t="n">
        <f aca="true">SUM(IF(INDIRECT(ADDRESS(ROW(),AI$40))&gt;INDIRECT(ADDRESS($AG460,AI$40)),1,0),IF(INDIRECT(ADDRESS(ROW(),AI$40))&gt;INDIRECT(ADDRESS($AG460+1,AI$40)),1,0),IF(INDIRECT(ADDRESS(ROW(),AI$40))&gt;INDIRECT(ADDRESS($AG460+2,AI$40)),1,0),IF(INDIRECT(ADDRESS(ROW(),AI$40))&gt;INDIRECT(ADDRESS($AG460+3,AI$40)),1,0))+1</f>
        <v>1</v>
      </c>
      <c r="AJ460" s="62" t="n">
        <f aca="true">SUM(IF(INDIRECT(ADDRESS(ROW(),AJ$40))&gt;INDIRECT(ADDRESS($AG460,AJ$40)),1,0),IF(INDIRECT(ADDRESS(ROW(),AJ$40))&gt;INDIRECT(ADDRESS($AG460+1,AJ$40)),1,0),IF(INDIRECT(ADDRESS(ROW(),AJ$40))&gt;INDIRECT(ADDRESS($AG460+2,AJ$40)),1,0),IF(INDIRECT(ADDRESS(ROW(),AJ$40))&gt;INDIRECT(ADDRESS($AG460+3,AJ$40)),1,0))+1</f>
        <v>2</v>
      </c>
      <c r="AK460" s="62" t="n">
        <f aca="true">SUM(IF(INDIRECT(ADDRESS(ROW(),AK$40))&gt;INDIRECT(ADDRESS($AG460,AK$40)),1,0),IF(INDIRECT(ADDRESS(ROW(),AK$40))&gt;INDIRECT(ADDRESS($AG460+1,AK$40)),1,0),IF(INDIRECT(ADDRESS(ROW(),AK$40))&gt;INDIRECT(ADDRESS($AG460+2,AK$40)),1,0),IF(INDIRECT(ADDRESS(ROW(),AK$40))&gt;INDIRECT(ADDRESS($AG460+3,AK$40)),1,0))+1</f>
        <v>2</v>
      </c>
      <c r="AL460" s="62" t="n">
        <f aca="true">SUM(IF(INDIRECT(ADDRESS(ROW(),AL$40))&gt;INDIRECT(ADDRESS($AG460,AL$40)),1,0),IF(INDIRECT(ADDRESS(ROW(),AL$40))&gt;INDIRECT(ADDRESS($AG460+1,AL$40)),1,0),IF(INDIRECT(ADDRESS(ROW(),AL$40))&gt;INDIRECT(ADDRESS($AG460+2,AL$40)),1,0),IF(INDIRECT(ADDRESS(ROW(),AL$40))&gt;INDIRECT(ADDRESS($AG460+3,AL$40)),1,0))+1</f>
        <v>2</v>
      </c>
      <c r="AM460" s="62" t="n">
        <f aca="true">SUM(IF(INDIRECT(ADDRESS(ROW(),AM$40))&gt;INDIRECT(ADDRESS($AG460,AM$40)),1,0),IF(INDIRECT(ADDRESS(ROW(),AM$40))&gt;INDIRECT(ADDRESS($AG460+1,AM$40)),1,0),IF(INDIRECT(ADDRESS(ROW(),AM$40))&gt;INDIRECT(ADDRESS($AG460+2,AM$40)),1,0),IF(INDIRECT(ADDRESS(ROW(),AM$40))&gt;INDIRECT(ADDRESS($AG460+3,AM$40)),1,0))+1</f>
        <v>2</v>
      </c>
      <c r="AO460" s="8" t="n">
        <f aca="false">IF("na"=F460,"",SQRT(F460)/SQRT(F458))</f>
        <v>1.2308650212276</v>
      </c>
      <c r="AP460" s="8" t="n">
        <f aca="false">IF("na"=J460,"",SQRT(J460)/SQRT(J458))</f>
        <v>0.974778751671221</v>
      </c>
      <c r="AQ460" s="8" t="n">
        <f aca="false">IF("na"=M460,"",SQRT(M460)/SQRT(M458))</f>
        <v>1.26788152412564</v>
      </c>
      <c r="AR460" s="8" t="n">
        <f aca="false">IF("na"=Q460,"",SQRT(Q460)/SQRT(Q458))</f>
        <v>0.974107157985971</v>
      </c>
      <c r="AS460" s="8" t="n">
        <f aca="false">IF("na"=T460,"",SQRT(T460)/SQRT(T458))</f>
        <v>1.50835143360966</v>
      </c>
      <c r="AT460" s="8" t="n">
        <f aca="false">IF("na"=X460,"",SQRT(X460)/SQRT(X458))</f>
        <v>1.02281629854695</v>
      </c>
    </row>
    <row r="461" customFormat="false" ht="12.75" hidden="false" customHeight="true" outlineLevel="0" collapsed="false">
      <c r="A461" s="11" t="s">
        <v>282</v>
      </c>
      <c r="B461" s="57" t="n">
        <v>0.213113</v>
      </c>
      <c r="C461" s="57" t="n">
        <v>2.35762</v>
      </c>
      <c r="D461" s="63" t="n">
        <v>0.225171</v>
      </c>
      <c r="E461" s="64" t="n">
        <v>0.0337964</v>
      </c>
      <c r="F461" s="65" t="n">
        <v>0.0012875919</v>
      </c>
      <c r="G461" s="64" t="n">
        <v>2.58491</v>
      </c>
      <c r="H461" s="65" t="n">
        <v>0.690848</v>
      </c>
      <c r="I461" s="65" t="n">
        <v>2.51284</v>
      </c>
      <c r="J461" s="66" t="n">
        <v>0.5013642075</v>
      </c>
      <c r="K461" s="63" t="n">
        <v>0.227329</v>
      </c>
      <c r="L461" s="64" t="n">
        <v>0.0250153</v>
      </c>
      <c r="M461" s="65" t="n">
        <v>0.0008278598</v>
      </c>
      <c r="N461" s="64" t="n">
        <v>2.5166</v>
      </c>
      <c r="O461" s="65" t="n">
        <v>0.462375</v>
      </c>
      <c r="P461" s="65" t="n">
        <v>2.4818</v>
      </c>
      <c r="Q461" s="66" t="n">
        <v>0.229211313</v>
      </c>
      <c r="R461" s="63" t="n">
        <v>0.227167</v>
      </c>
      <c r="S461" s="64" t="n">
        <v>0.0172171</v>
      </c>
      <c r="T461" s="65" t="n">
        <v>0.0004939434</v>
      </c>
      <c r="U461" s="64" t="n">
        <v>2.49477</v>
      </c>
      <c r="V461" s="65" t="n">
        <v>0.321352</v>
      </c>
      <c r="W461" s="65" t="n">
        <v>2.47706</v>
      </c>
      <c r="X461" s="66" t="n">
        <v>0.1175330215</v>
      </c>
      <c r="Y461" s="64"/>
      <c r="Z461" s="64"/>
      <c r="AA461" s="9" t="n">
        <f aca="false">IF("na"=F461,"",F461/F458)</f>
        <v>1.07043152894598</v>
      </c>
      <c r="AB461" s="7" t="n">
        <f aca="false">IF("na"=J461,"",J461/J458)</f>
        <v>1.01159703154935</v>
      </c>
      <c r="AC461" s="7" t="n">
        <f aca="false">IF("na"=M461,"",M461/M458)</f>
        <v>1.14376287382891</v>
      </c>
      <c r="AD461" s="7" t="n">
        <f aca="false">IF("na"=Q461,"",Q461/Q458)</f>
        <v>0.898537464540966</v>
      </c>
      <c r="AE461" s="7" t="n">
        <f aca="false">IF("na"=T461,"",T461/T458)</f>
        <v>1.04010068654511</v>
      </c>
      <c r="AF461" s="7" t="n">
        <f aca="false">IF("na"=X461,"",X461/X458)</f>
        <v>0.838619266149361</v>
      </c>
      <c r="AG461" s="7" t="n">
        <f aca="false">AG460</f>
        <v>459</v>
      </c>
      <c r="AH461" s="62" t="n">
        <f aca="true">SUM(IF(INDIRECT(ADDRESS(ROW(),AH$40))&gt;INDIRECT(ADDRESS($AG461,AH$40)),1,0),IF(INDIRECT(ADDRESS(ROW(),AH$40))&gt;INDIRECT(ADDRESS($AG461+1,AH$40)),1,0),IF(INDIRECT(ADDRESS(ROW(),AH$40))&gt;INDIRECT(ADDRESS($AG461+2,AH$40)),1,0),IF(INDIRECT(ADDRESS(ROW(),AH$40))&gt;INDIRECT(ADDRESS($AG461+3,AH$40)),1,0))+1</f>
        <v>1</v>
      </c>
      <c r="AI461" s="62" t="n">
        <f aca="true">SUM(IF(INDIRECT(ADDRESS(ROW(),AI$40))&gt;INDIRECT(ADDRESS($AG461,AI$40)),1,0),IF(INDIRECT(ADDRESS(ROW(),AI$40))&gt;INDIRECT(ADDRESS($AG461+1,AI$40)),1,0),IF(INDIRECT(ADDRESS(ROW(),AI$40))&gt;INDIRECT(ADDRESS($AG461+2,AI$40)),1,0),IF(INDIRECT(ADDRESS(ROW(),AI$40))&gt;INDIRECT(ADDRESS($AG461+3,AI$40)),1,0))+1</f>
        <v>2</v>
      </c>
      <c r="AJ461" s="62" t="n">
        <f aca="true">SUM(IF(INDIRECT(ADDRESS(ROW(),AJ$40))&gt;INDIRECT(ADDRESS($AG461,AJ$40)),1,0),IF(INDIRECT(ADDRESS(ROW(),AJ$40))&gt;INDIRECT(ADDRESS($AG461+1,AJ$40)),1,0),IF(INDIRECT(ADDRESS(ROW(),AJ$40))&gt;INDIRECT(ADDRESS($AG461+2,AJ$40)),1,0),IF(INDIRECT(ADDRESS(ROW(),AJ$40))&gt;INDIRECT(ADDRESS($AG461+3,AJ$40)),1,0))+1</f>
        <v>1</v>
      </c>
      <c r="AK461" s="62" t="n">
        <f aca="true">SUM(IF(INDIRECT(ADDRESS(ROW(),AK$40))&gt;INDIRECT(ADDRESS($AG461,AK$40)),1,0),IF(INDIRECT(ADDRESS(ROW(),AK$40))&gt;INDIRECT(ADDRESS($AG461+1,AK$40)),1,0),IF(INDIRECT(ADDRESS(ROW(),AK$40))&gt;INDIRECT(ADDRESS($AG461+2,AK$40)),1,0),IF(INDIRECT(ADDRESS(ROW(),AK$40))&gt;INDIRECT(ADDRESS($AG461+3,AK$40)),1,0))+1</f>
        <v>1</v>
      </c>
      <c r="AL461" s="62" t="n">
        <f aca="true">SUM(IF(INDIRECT(ADDRESS(ROW(),AL$40))&gt;INDIRECT(ADDRESS($AG461,AL$40)),1,0),IF(INDIRECT(ADDRESS(ROW(),AL$40))&gt;INDIRECT(ADDRESS($AG461+1,AL$40)),1,0),IF(INDIRECT(ADDRESS(ROW(),AL$40))&gt;INDIRECT(ADDRESS($AG461+2,AL$40)),1,0),IF(INDIRECT(ADDRESS(ROW(),AL$40))&gt;INDIRECT(ADDRESS($AG461+3,AL$40)),1,0))+1</f>
        <v>1</v>
      </c>
      <c r="AM461" s="62" t="n">
        <f aca="true">SUM(IF(INDIRECT(ADDRESS(ROW(),AM$40))&gt;INDIRECT(ADDRESS($AG461,AM$40)),1,0),IF(INDIRECT(ADDRESS(ROW(),AM$40))&gt;INDIRECT(ADDRESS($AG461+1,AM$40)),1,0),IF(INDIRECT(ADDRESS(ROW(),AM$40))&gt;INDIRECT(ADDRESS($AG461+2,AM$40)),1,0),IF(INDIRECT(ADDRESS(ROW(),AM$40))&gt;INDIRECT(ADDRESS($AG461+3,AM$40)),1,0))+1</f>
        <v>1</v>
      </c>
      <c r="AO461" s="8" t="n">
        <f aca="false">IF("na"=F461,"",SQRT(F461)/SQRT(F458))</f>
        <v>1.03461660964145</v>
      </c>
      <c r="AP461" s="8" t="n">
        <f aca="false">IF("na"=J461,"",SQRT(J461)/SQRT(J458))</f>
        <v>1.00578180116234</v>
      </c>
      <c r="AQ461" s="8" t="n">
        <f aca="false">IF("na"=M461,"",SQRT(M461)/SQRT(M458))</f>
        <v>1.06946850062492</v>
      </c>
      <c r="AR461" s="8" t="n">
        <f aca="false">IF("na"=Q461,"",SQRT(Q461)/SQRT(Q458))</f>
        <v>0.947912160772804</v>
      </c>
      <c r="AS461" s="8" t="n">
        <f aca="false">IF("na"=T461,"",SQRT(T461)/SQRT(T458))</f>
        <v>1.01985326716401</v>
      </c>
      <c r="AT461" s="8" t="n">
        <f aca="false">IF("na"=X461,"",SQRT(X461)/SQRT(X458))</f>
        <v>0.915761577130948</v>
      </c>
    </row>
    <row r="462" customFormat="false" ht="12.75" hidden="false" customHeight="true" outlineLevel="0" collapsed="false">
      <c r="A462" s="11" t="s">
        <v>283</v>
      </c>
      <c r="B462" s="57" t="n">
        <v>0.213113</v>
      </c>
      <c r="C462" s="57" t="n">
        <v>2.35762</v>
      </c>
      <c r="D462" s="67" t="n">
        <v>0.235238</v>
      </c>
      <c r="E462" s="7" t="n">
        <v>0.0438404</v>
      </c>
      <c r="F462" s="65" t="n">
        <v>0.0024114962</v>
      </c>
      <c r="G462" s="64" t="n">
        <v>2.38085</v>
      </c>
      <c r="H462" s="65" t="n">
        <v>0.739163</v>
      </c>
      <c r="I462" s="65" t="n">
        <v>2.31515</v>
      </c>
      <c r="J462" s="66" t="n">
        <v>0.5481656414</v>
      </c>
      <c r="K462" s="67" t="n">
        <v>0.235105</v>
      </c>
      <c r="L462" s="7" t="n">
        <v>0.0399535</v>
      </c>
      <c r="M462" s="65" t="n">
        <v>0.0020799301</v>
      </c>
      <c r="N462" s="64" t="n">
        <v>2.35058</v>
      </c>
      <c r="O462" s="65" t="n">
        <v>0.57775</v>
      </c>
      <c r="P462" s="65" t="n">
        <v>2.30993</v>
      </c>
      <c r="Q462" s="66" t="n">
        <v>0.3360693986</v>
      </c>
      <c r="R462" s="67" t="n">
        <v>0.233597</v>
      </c>
      <c r="S462" s="7" t="n">
        <v>0.036337</v>
      </c>
      <c r="T462" s="65" t="n">
        <v>0.0017399717</v>
      </c>
      <c r="U462" s="64" t="n">
        <v>2.34939</v>
      </c>
      <c r="V462" s="65" t="n">
        <v>0.500493</v>
      </c>
      <c r="W462" s="65" t="n">
        <v>2.30942</v>
      </c>
      <c r="X462" s="66" t="n">
        <v>0.252816483</v>
      </c>
      <c r="Y462" s="64"/>
      <c r="Z462" s="64"/>
      <c r="AA462" s="9" t="n">
        <f aca="false">IF("na"=F462,"",F462/F458)</f>
        <v>2.00478238828111</v>
      </c>
      <c r="AB462" s="7" t="n">
        <f aca="false">IF("na"=J462,"",J462/J458)</f>
        <v>1.10602776852113</v>
      </c>
      <c r="AC462" s="7" t="n">
        <f aca="false">IF("na"=M462,"",M462/M458)</f>
        <v>2.87361075938131</v>
      </c>
      <c r="AD462" s="7" t="n">
        <f aca="false">IF("na"=Q462,"",Q462/Q458)</f>
        <v>1.31743473468018</v>
      </c>
      <c r="AE462" s="7" t="n">
        <f aca="false">IF("na"=T462,"",T462/T458)</f>
        <v>3.66387274278605</v>
      </c>
      <c r="AF462" s="7" t="n">
        <f aca="false">IF("na"=X462,"",X462/X458)</f>
        <v>1.80389111705022</v>
      </c>
      <c r="AG462" s="7" t="n">
        <f aca="false">AG461</f>
        <v>459</v>
      </c>
      <c r="AH462" s="62" t="n">
        <f aca="true">SUM(IF(INDIRECT(ADDRESS(ROW(),AH$40))&gt;INDIRECT(ADDRESS($AG462,AH$40)),1,0),IF(INDIRECT(ADDRESS(ROW(),AH$40))&gt;INDIRECT(ADDRESS($AG462+1,AH$40)),1,0),IF(INDIRECT(ADDRESS(ROW(),AH$40))&gt;INDIRECT(ADDRESS($AG462+2,AH$40)),1,0),IF(INDIRECT(ADDRESS(ROW(),AH$40))&gt;INDIRECT(ADDRESS($AG462+3,AH$40)),1,0))+1</f>
        <v>4</v>
      </c>
      <c r="AI462" s="62" t="n">
        <f aca="true">SUM(IF(INDIRECT(ADDRESS(ROW(),AI$40))&gt;INDIRECT(ADDRESS($AG462,AI$40)),1,0),IF(INDIRECT(ADDRESS(ROW(),AI$40))&gt;INDIRECT(ADDRESS($AG462+1,AI$40)),1,0),IF(INDIRECT(ADDRESS(ROW(),AI$40))&gt;INDIRECT(ADDRESS($AG462+2,AI$40)),1,0),IF(INDIRECT(ADDRESS(ROW(),AI$40))&gt;INDIRECT(ADDRESS($AG462+3,AI$40)),1,0))+1</f>
        <v>3</v>
      </c>
      <c r="AJ462" s="62" t="n">
        <f aca="true">SUM(IF(INDIRECT(ADDRESS(ROW(),AJ$40))&gt;INDIRECT(ADDRESS($AG462,AJ$40)),1,0),IF(INDIRECT(ADDRESS(ROW(),AJ$40))&gt;INDIRECT(ADDRESS($AG462+1,AJ$40)),1,0),IF(INDIRECT(ADDRESS(ROW(),AJ$40))&gt;INDIRECT(ADDRESS($AG462+2,AJ$40)),1,0),IF(INDIRECT(ADDRESS(ROW(),AJ$40))&gt;INDIRECT(ADDRESS($AG462+3,AJ$40)),1,0))+1</f>
        <v>4</v>
      </c>
      <c r="AK462" s="62" t="n">
        <f aca="true">SUM(IF(INDIRECT(ADDRESS(ROW(),AK$40))&gt;INDIRECT(ADDRESS($AG462,AK$40)),1,0),IF(INDIRECT(ADDRESS(ROW(),AK$40))&gt;INDIRECT(ADDRESS($AG462+1,AK$40)),1,0),IF(INDIRECT(ADDRESS(ROW(),AK$40))&gt;INDIRECT(ADDRESS($AG462+2,AK$40)),1,0),IF(INDIRECT(ADDRESS(ROW(),AK$40))&gt;INDIRECT(ADDRESS($AG462+3,AK$40)),1,0))+1</f>
        <v>3</v>
      </c>
      <c r="AL462" s="62" t="n">
        <f aca="true">SUM(IF(INDIRECT(ADDRESS(ROW(),AL$40))&gt;INDIRECT(ADDRESS($AG462,AL$40)),1,0),IF(INDIRECT(ADDRESS(ROW(),AL$40))&gt;INDIRECT(ADDRESS($AG462+1,AL$40)),1,0),IF(INDIRECT(ADDRESS(ROW(),AL$40))&gt;INDIRECT(ADDRESS($AG462+2,AL$40)),1,0),IF(INDIRECT(ADDRESS(ROW(),AL$40))&gt;INDIRECT(ADDRESS($AG462+3,AL$40)),1,0))+1</f>
        <v>4</v>
      </c>
      <c r="AM462" s="62" t="n">
        <f aca="true">SUM(IF(INDIRECT(ADDRESS(ROW(),AM$40))&gt;INDIRECT(ADDRESS($AG462,AM$40)),1,0),IF(INDIRECT(ADDRESS(ROW(),AM$40))&gt;INDIRECT(ADDRESS($AG462+1,AM$40)),1,0),IF(INDIRECT(ADDRESS(ROW(),AM$40))&gt;INDIRECT(ADDRESS($AG462+2,AM$40)),1,0),IF(INDIRECT(ADDRESS(ROW(),AM$40))&gt;INDIRECT(ADDRESS($AG462+3,AM$40)),1,0))+1</f>
        <v>3</v>
      </c>
      <c r="AO462" s="8" t="n">
        <f aca="false">IF("na"=F462,"",SQRT(F462)/SQRT(F458))</f>
        <v>1.41590338239624</v>
      </c>
      <c r="AP462" s="8" t="n">
        <f aca="false">IF("na"=J462,"",SQRT(J462)/SQRT(J458))</f>
        <v>1.05167854809401</v>
      </c>
      <c r="AQ462" s="8" t="n">
        <f aca="false">IF("na"=M462,"",SQRT(M462)/SQRT(M458))</f>
        <v>1.69517278157163</v>
      </c>
      <c r="AR462" s="8" t="n">
        <f aca="false">IF("na"=Q462,"",SQRT(Q462)/SQRT(Q458))</f>
        <v>1.14779559795296</v>
      </c>
      <c r="AS462" s="8" t="n">
        <f aca="false">IF("na"=T462,"",SQRT(T462)/SQRT(T458))</f>
        <v>1.91412453690612</v>
      </c>
      <c r="AT462" s="8" t="n">
        <f aca="false">IF("na"=X462,"",SQRT(X462)/SQRT(X458))</f>
        <v>1.34309013735126</v>
      </c>
    </row>
    <row r="463" customFormat="false" ht="12.75" hidden="false" customHeight="true" outlineLevel="0" collapsed="false">
      <c r="B463" s="68"/>
      <c r="C463" s="68"/>
      <c r="D463" s="7"/>
      <c r="E463" s="7"/>
      <c r="F463" s="7"/>
      <c r="G463" s="7"/>
      <c r="H463" s="7"/>
      <c r="I463" s="7"/>
      <c r="J463" s="7"/>
      <c r="K463" s="7"/>
      <c r="L463" s="7"/>
    </row>
    <row r="464" customFormat="false" ht="12.75" hidden="false" customHeight="true" outlineLevel="0" collapsed="false">
      <c r="A464" s="11"/>
      <c r="B464" s="11"/>
      <c r="C464" s="11"/>
      <c r="D464" s="11" t="s">
        <v>348</v>
      </c>
      <c r="E464" s="11"/>
      <c r="F464" s="11"/>
      <c r="G464" s="11"/>
      <c r="H464" s="11"/>
      <c r="I464" s="11"/>
      <c r="J464" s="11"/>
      <c r="K464" s="11"/>
      <c r="L464" s="11"/>
      <c r="M464" s="11"/>
      <c r="N464" s="11"/>
      <c r="O464" s="11"/>
      <c r="P464" s="11"/>
      <c r="Q464" s="11"/>
      <c r="R464" s="11"/>
      <c r="S464" s="11"/>
      <c r="T464" s="11"/>
      <c r="U464" s="11"/>
      <c r="V464" s="11"/>
      <c r="W464" s="11"/>
      <c r="X464" s="11"/>
      <c r="Y464" s="11"/>
      <c r="Z464" s="11"/>
      <c r="AA464" s="49"/>
      <c r="AB464" s="50"/>
      <c r="AC464" s="50"/>
      <c r="AD464" s="50"/>
      <c r="AE464" s="50"/>
      <c r="AF464" s="50"/>
      <c r="AG464" s="50"/>
      <c r="AH464" s="51"/>
      <c r="AI464" s="51"/>
      <c r="AJ464" s="51"/>
      <c r="AK464" s="51"/>
      <c r="AL464" s="51"/>
      <c r="AM464" s="51"/>
      <c r="AO464" s="50"/>
      <c r="AQ464" s="50"/>
      <c r="AR464" s="50"/>
      <c r="AS464" s="50"/>
      <c r="AT464" s="50"/>
    </row>
    <row r="465" customFormat="false" ht="12.75" hidden="false" customHeight="true" outlineLevel="0" collapsed="false">
      <c r="B465" s="52" t="s">
        <v>293</v>
      </c>
      <c r="C465" s="52" t="s">
        <v>293</v>
      </c>
      <c r="D465" s="53" t="n">
        <v>7</v>
      </c>
      <c r="E465" s="53"/>
      <c r="F465" s="53"/>
      <c r="G465" s="53"/>
      <c r="H465" s="53"/>
      <c r="I465" s="53"/>
      <c r="J465" s="53"/>
      <c r="K465" s="53" t="n">
        <v>15</v>
      </c>
      <c r="L465" s="53"/>
      <c r="M465" s="53"/>
      <c r="N465" s="53"/>
      <c r="O465" s="53"/>
      <c r="P465" s="53"/>
      <c r="Q465" s="53"/>
      <c r="R465" s="53" t="n">
        <v>30</v>
      </c>
      <c r="S465" s="53"/>
      <c r="T465" s="53"/>
      <c r="U465" s="53"/>
      <c r="V465" s="53"/>
      <c r="W465" s="53"/>
      <c r="X465" s="53"/>
      <c r="Y465" s="54"/>
      <c r="Z465" s="54"/>
    </row>
    <row r="466" customFormat="false" ht="12.75" hidden="false" customHeight="true" outlineLevel="0" collapsed="false">
      <c r="B466" s="55" t="s">
        <v>284</v>
      </c>
      <c r="C466" s="55" t="s">
        <v>294</v>
      </c>
      <c r="D466" s="56" t="s">
        <v>284</v>
      </c>
      <c r="E466" s="57" t="s">
        <v>287</v>
      </c>
      <c r="F466" s="57" t="s">
        <v>295</v>
      </c>
      <c r="G466" s="57" t="s">
        <v>296</v>
      </c>
      <c r="H466" s="57" t="s">
        <v>297</v>
      </c>
      <c r="I466" s="57" t="s">
        <v>298</v>
      </c>
      <c r="J466" s="58" t="s">
        <v>299</v>
      </c>
      <c r="K466" s="56" t="s">
        <v>284</v>
      </c>
      <c r="L466" s="57" t="s">
        <v>287</v>
      </c>
      <c r="M466" s="57" t="s">
        <v>295</v>
      </c>
      <c r="N466" s="57" t="s">
        <v>296</v>
      </c>
      <c r="O466" s="57" t="s">
        <v>297</v>
      </c>
      <c r="P466" s="57" t="s">
        <v>298</v>
      </c>
      <c r="Q466" s="58" t="s">
        <v>299</v>
      </c>
      <c r="R466" s="56" t="s">
        <v>284</v>
      </c>
      <c r="S466" s="57" t="s">
        <v>287</v>
      </c>
      <c r="T466" s="57" t="s">
        <v>295</v>
      </c>
      <c r="U466" s="57" t="s">
        <v>296</v>
      </c>
      <c r="V466" s="57" t="s">
        <v>297</v>
      </c>
      <c r="W466" s="57" t="s">
        <v>298</v>
      </c>
      <c r="X466" s="58" t="s">
        <v>299</v>
      </c>
      <c r="Y466" s="57"/>
      <c r="Z466" s="57"/>
    </row>
    <row r="467" customFormat="false" ht="12.75" hidden="false" customHeight="true" outlineLevel="0" collapsed="false">
      <c r="A467" s="11" t="s">
        <v>300</v>
      </c>
      <c r="B467" s="57" t="n">
        <v>0.3457</v>
      </c>
      <c r="C467" s="57" t="n">
        <v>2.04705</v>
      </c>
      <c r="D467" s="59" t="n">
        <v>0.350001</v>
      </c>
      <c r="E467" s="60" t="n">
        <v>0.0305133</v>
      </c>
      <c r="F467" s="60" t="n">
        <v>0.00094956</v>
      </c>
      <c r="G467" s="60" t="n">
        <v>2.21271</v>
      </c>
      <c r="H467" s="60" t="n">
        <v>0.961073</v>
      </c>
      <c r="I467" s="60" t="n">
        <v>1.98104</v>
      </c>
      <c r="J467" s="61" t="n">
        <v>0.9280186314</v>
      </c>
      <c r="K467" s="59" t="n">
        <v>0.353305</v>
      </c>
      <c r="L467" s="60" t="n">
        <v>0.0224935</v>
      </c>
      <c r="M467" s="60" t="n">
        <v>0.0005637935</v>
      </c>
      <c r="N467" s="60" t="n">
        <v>2.08996</v>
      </c>
      <c r="O467" s="60" t="n">
        <v>0.496336</v>
      </c>
      <c r="P467" s="60" t="n">
        <v>2.00504</v>
      </c>
      <c r="Q467" s="61" t="n">
        <v>0.2481142649</v>
      </c>
      <c r="R467" s="59" t="n">
        <v>0.351445</v>
      </c>
      <c r="S467" s="60" t="n">
        <v>0.0157692</v>
      </c>
      <c r="T467" s="60" t="n">
        <v>0.0002816726</v>
      </c>
      <c r="U467" s="60" t="n">
        <v>2.03667</v>
      </c>
      <c r="V467" s="60" t="n">
        <v>0.313415</v>
      </c>
      <c r="W467" s="60" t="n">
        <v>1.9951</v>
      </c>
      <c r="X467" s="61" t="n">
        <v>0.1009277647</v>
      </c>
      <c r="Y467" s="60"/>
      <c r="Z467" s="60"/>
      <c r="AH467" s="62"/>
      <c r="AI467" s="62"/>
    </row>
    <row r="468" customFormat="false" ht="12.75" hidden="false" customHeight="true" outlineLevel="0" collapsed="false">
      <c r="A468" s="11" t="s">
        <v>280</v>
      </c>
      <c r="B468" s="57" t="n">
        <v>0.3457</v>
      </c>
      <c r="C468" s="57" t="n">
        <v>2.04705</v>
      </c>
      <c r="D468" s="59" t="n">
        <v>0.352151</v>
      </c>
      <c r="E468" s="60" t="n">
        <v>0.0329863</v>
      </c>
      <c r="F468" s="60" t="n">
        <v>0.0011297113</v>
      </c>
      <c r="G468" s="60" t="n">
        <v>2.13965</v>
      </c>
      <c r="H468" s="60" t="n">
        <v>0.806231</v>
      </c>
      <c r="I468" s="60" t="n">
        <v>1.94681</v>
      </c>
      <c r="J468" s="61" t="n">
        <v>0.6600564829</v>
      </c>
      <c r="K468" s="59" t="n">
        <v>0.342727</v>
      </c>
      <c r="L468" s="60" t="n">
        <v>0.0260524</v>
      </c>
      <c r="M468" s="60" t="n">
        <v>0.0006875662</v>
      </c>
      <c r="N468" s="60" t="n">
        <v>2.12945</v>
      </c>
      <c r="O468" s="60" t="n">
        <v>0.488571</v>
      </c>
      <c r="P468" s="60" t="n">
        <v>2.0511</v>
      </c>
      <c r="Q468" s="61" t="n">
        <v>0.2387180245</v>
      </c>
      <c r="R468" s="59" t="n">
        <v>0.346152</v>
      </c>
      <c r="S468" s="60" t="n">
        <v>0.0234745</v>
      </c>
      <c r="T468" s="60" t="n">
        <v>0.0005512564</v>
      </c>
      <c r="U468" s="60" t="n">
        <v>2.14404</v>
      </c>
      <c r="V468" s="60" t="n">
        <v>0.363177</v>
      </c>
      <c r="W468" s="60" t="n">
        <v>2.09844</v>
      </c>
      <c r="X468" s="61" t="n">
        <v>0.1345384654</v>
      </c>
      <c r="Y468" s="60"/>
      <c r="Z468" s="60"/>
      <c r="AA468" s="9" t="n">
        <f aca="false">IF("na"=F468,"",F468/F467)</f>
        <v>1.1897208180631</v>
      </c>
      <c r="AB468" s="7" t="n">
        <f aca="false">IF("na"=J468,"",J468/J467)</f>
        <v>0.711253481952453</v>
      </c>
      <c r="AC468" s="7" t="n">
        <f aca="false">IF("na"=M468,"",M468/M467)</f>
        <v>1.21953552142762</v>
      </c>
      <c r="AD468" s="7" t="n">
        <f aca="false">IF("na"=Q468,"",Q468/Q467)</f>
        <v>0.962129382589965</v>
      </c>
      <c r="AE468" s="7" t="n">
        <f aca="false">IF("na"=T468,"",T468/T467)</f>
        <v>1.95708208750159</v>
      </c>
      <c r="AF468" s="7" t="n">
        <f aca="false">IF("na"=X468,"",X468/X467)</f>
        <v>1.33301738921797</v>
      </c>
      <c r="AG468" s="7" t="n">
        <f aca="false">ROW()</f>
        <v>468</v>
      </c>
      <c r="AH468" s="62" t="n">
        <f aca="true">SUM(IF(INDIRECT(ADDRESS(ROW(),AH$40))&gt;INDIRECT(ADDRESS($AG468,AH$40)),1,0),IF(INDIRECT(ADDRESS(ROW(),AH$40))&gt;INDIRECT(ADDRESS($AG468+1,AH$40)),1,0),IF(INDIRECT(ADDRESS(ROW(),AH$40))&gt;INDIRECT(ADDRESS($AG468+2,AH$40)),1,0),IF(INDIRECT(ADDRESS(ROW(),AH$40))&gt;INDIRECT(ADDRESS($AG468+3,AH$40)),1,0))+1</f>
        <v>2</v>
      </c>
      <c r="AI468" s="62" t="n">
        <f aca="true">SUM(IF(INDIRECT(ADDRESS(ROW(),AI$40))&gt;INDIRECT(ADDRESS($AG468,AI$40)),1,0),IF(INDIRECT(ADDRESS(ROW(),AI$40))&gt;INDIRECT(ADDRESS($AG468+1,AI$40)),1,0),IF(INDIRECT(ADDRESS(ROW(),AI$40))&gt;INDIRECT(ADDRESS($AG468+2,AI$40)),1,0),IF(INDIRECT(ADDRESS(ROW(),AI$40))&gt;INDIRECT(ADDRESS($AG468+3,AI$40)),1,0))+1</f>
        <v>2</v>
      </c>
      <c r="AJ468" s="62" t="n">
        <f aca="true">SUM(IF(INDIRECT(ADDRESS(ROW(),AJ$40))&gt;INDIRECT(ADDRESS($AG468,AJ$40)),1,0),IF(INDIRECT(ADDRESS(ROW(),AJ$40))&gt;INDIRECT(ADDRESS($AG468+1,AJ$40)),1,0),IF(INDIRECT(ADDRESS(ROW(),AJ$40))&gt;INDIRECT(ADDRESS($AG468+2,AJ$40)),1,0),IF(INDIRECT(ADDRESS(ROW(),AJ$40))&gt;INDIRECT(ADDRESS($AG468+3,AJ$40)),1,0))+1</f>
        <v>3</v>
      </c>
      <c r="AK468" s="62" t="n">
        <f aca="true">SUM(IF(INDIRECT(ADDRESS(ROW(),AK$40))&gt;INDIRECT(ADDRESS($AG468,AK$40)),1,0),IF(INDIRECT(ADDRESS(ROW(),AK$40))&gt;INDIRECT(ADDRESS($AG468+1,AK$40)),1,0),IF(INDIRECT(ADDRESS(ROW(),AK$40))&gt;INDIRECT(ADDRESS($AG468+2,AK$40)),1,0),IF(INDIRECT(ADDRESS(ROW(),AK$40))&gt;INDIRECT(ADDRESS($AG468+3,AK$40)),1,0))+1</f>
        <v>4</v>
      </c>
      <c r="AL468" s="62" t="n">
        <f aca="true">SUM(IF(INDIRECT(ADDRESS(ROW(),AL$40))&gt;INDIRECT(ADDRESS($AG468,AL$40)),1,0),IF(INDIRECT(ADDRESS(ROW(),AL$40))&gt;INDIRECT(ADDRESS($AG468+1,AL$40)),1,0),IF(INDIRECT(ADDRESS(ROW(),AL$40))&gt;INDIRECT(ADDRESS($AG468+2,AL$40)),1,0),IF(INDIRECT(ADDRESS(ROW(),AL$40))&gt;INDIRECT(ADDRESS($AG468+3,AL$40)),1,0))+1</f>
        <v>4</v>
      </c>
      <c r="AM468" s="62" t="n">
        <f aca="true">SUM(IF(INDIRECT(ADDRESS(ROW(),AM$40))&gt;INDIRECT(ADDRESS($AG468,AM$40)),1,0),IF(INDIRECT(ADDRESS(ROW(),AM$40))&gt;INDIRECT(ADDRESS($AG468+1,AM$40)),1,0),IF(INDIRECT(ADDRESS(ROW(),AM$40))&gt;INDIRECT(ADDRESS($AG468+2,AM$40)),1,0),IF(INDIRECT(ADDRESS(ROW(),AM$40))&gt;INDIRECT(ADDRESS($AG468+3,AM$40)),1,0))+1</f>
        <v>4</v>
      </c>
      <c r="AO468" s="8" t="n">
        <f aca="false">IF("na"=F468,"",SQRT(F468)/SQRT(F467))</f>
        <v>1.09074324112648</v>
      </c>
      <c r="AP468" s="8" t="n">
        <f aca="false">IF("na"=J468,"",SQRT(J468)/SQRT(J467))</f>
        <v>0.843358454011373</v>
      </c>
      <c r="AQ468" s="8" t="n">
        <f aca="false">IF("na"=M468,"",SQRT(M468)/SQRT(M467))</f>
        <v>1.10432582213204</v>
      </c>
      <c r="AR468" s="8" t="n">
        <f aca="false">IF("na"=Q468,"",SQRT(Q468)/SQRT(Q467))</f>
        <v>0.980881941209015</v>
      </c>
      <c r="AS468" s="8" t="n">
        <f aca="false">IF("na"=T468,"",SQRT(T468)/SQRT(T467))</f>
        <v>1.39895750024852</v>
      </c>
      <c r="AT468" s="8" t="n">
        <f aca="false">IF("na"=X468,"",SQRT(X468)/SQRT(X467))</f>
        <v>1.15456372245882</v>
      </c>
    </row>
    <row r="469" customFormat="false" ht="12.75" hidden="false" customHeight="true" outlineLevel="0" collapsed="false">
      <c r="A469" s="11" t="s">
        <v>281</v>
      </c>
      <c r="B469" s="57" t="n">
        <v>0.3457</v>
      </c>
      <c r="C469" s="57" t="n">
        <v>2.04705</v>
      </c>
      <c r="D469" s="59" t="n">
        <v>0.351211</v>
      </c>
      <c r="E469" s="60" t="n">
        <v>0.0341034</v>
      </c>
      <c r="F469" s="60" t="n">
        <v>0.0011934129</v>
      </c>
      <c r="G469" s="60" t="n">
        <v>2.14193</v>
      </c>
      <c r="H469" s="60" t="n">
        <v>0.881005</v>
      </c>
      <c r="I469" s="60" t="n">
        <v>1.95908</v>
      </c>
      <c r="J469" s="61" t="n">
        <v>0.7839085309</v>
      </c>
      <c r="K469" s="59" t="n">
        <v>0.351421</v>
      </c>
      <c r="L469" s="60" t="n">
        <v>0.025047</v>
      </c>
      <c r="M469" s="60" t="n">
        <v>0.000660082</v>
      </c>
      <c r="N469" s="60" t="n">
        <v>2.05388</v>
      </c>
      <c r="O469" s="60" t="n">
        <v>0.440423</v>
      </c>
      <c r="P469" s="60" t="n">
        <v>1.98228</v>
      </c>
      <c r="Q469" s="61" t="n">
        <v>0.1981675718</v>
      </c>
      <c r="R469" s="59" t="n">
        <v>0.350486</v>
      </c>
      <c r="S469" s="60" t="n">
        <v>0.0207634</v>
      </c>
      <c r="T469" s="60" t="n">
        <v>0.0004540244</v>
      </c>
      <c r="U469" s="60" t="n">
        <v>2.04788</v>
      </c>
      <c r="V469" s="60" t="n">
        <v>0.300331</v>
      </c>
      <c r="W469" s="60" t="n">
        <v>2.01405</v>
      </c>
      <c r="X469" s="61" t="n">
        <v>0.0912877095</v>
      </c>
      <c r="Y469" s="60"/>
      <c r="Z469" s="60"/>
      <c r="AA469" s="9" t="n">
        <f aca="false">IF("na"=F469,"",F469/F467)</f>
        <v>1.25680620497915</v>
      </c>
      <c r="AB469" s="7" t="n">
        <f aca="false">IF("na"=J469,"",J469/J467)</f>
        <v>0.844712061133302</v>
      </c>
      <c r="AC469" s="7" t="n">
        <f aca="false">IF("na"=M469,"",M469/M467)</f>
        <v>1.17078682177074</v>
      </c>
      <c r="AD469" s="7" t="n">
        <f aca="false">IF("na"=Q469,"",Q469/Q467)</f>
        <v>0.798694794432192</v>
      </c>
      <c r="AE469" s="7" t="n">
        <f aca="false">IF("na"=T469,"",T469/T467)</f>
        <v>1.611886992203</v>
      </c>
      <c r="AF469" s="7" t="n">
        <f aca="false">IF("na"=X469,"",X469/X467)</f>
        <v>0.904485596915236</v>
      </c>
      <c r="AG469" s="7" t="n">
        <f aca="false">AG468</f>
        <v>468</v>
      </c>
      <c r="AH469" s="62" t="n">
        <f aca="true">SUM(IF(INDIRECT(ADDRESS(ROW(),AH$40))&gt;INDIRECT(ADDRESS($AG469,AH$40)),1,0),IF(INDIRECT(ADDRESS(ROW(),AH$40))&gt;INDIRECT(ADDRESS($AG469+1,AH$40)),1,0),IF(INDIRECT(ADDRESS(ROW(),AH$40))&gt;INDIRECT(ADDRESS($AG469+2,AH$40)),1,0),IF(INDIRECT(ADDRESS(ROW(),AH$40))&gt;INDIRECT(ADDRESS($AG469+3,AH$40)),1,0))+1</f>
        <v>3</v>
      </c>
      <c r="AI469" s="62" t="n">
        <f aca="true">SUM(IF(INDIRECT(ADDRESS(ROW(),AI$40))&gt;INDIRECT(ADDRESS($AG469,AI$40)),1,0),IF(INDIRECT(ADDRESS(ROW(),AI$40))&gt;INDIRECT(ADDRESS($AG469+1,AI$40)),1,0),IF(INDIRECT(ADDRESS(ROW(),AI$40))&gt;INDIRECT(ADDRESS($AG469+2,AI$40)),1,0),IF(INDIRECT(ADDRESS(ROW(),AI$40))&gt;INDIRECT(ADDRESS($AG469+3,AI$40)),1,0))+1</f>
        <v>3</v>
      </c>
      <c r="AJ469" s="62" t="n">
        <f aca="true">SUM(IF(INDIRECT(ADDRESS(ROW(),AJ$40))&gt;INDIRECT(ADDRESS($AG469,AJ$40)),1,0),IF(INDIRECT(ADDRESS(ROW(),AJ$40))&gt;INDIRECT(ADDRESS($AG469+1,AJ$40)),1,0),IF(INDIRECT(ADDRESS(ROW(),AJ$40))&gt;INDIRECT(ADDRESS($AG469+2,AJ$40)),1,0),IF(INDIRECT(ADDRESS(ROW(),AJ$40))&gt;INDIRECT(ADDRESS($AG469+3,AJ$40)),1,0))+1</f>
        <v>2</v>
      </c>
      <c r="AK469" s="62" t="n">
        <f aca="true">SUM(IF(INDIRECT(ADDRESS(ROW(),AK$40))&gt;INDIRECT(ADDRESS($AG469,AK$40)),1,0),IF(INDIRECT(ADDRESS(ROW(),AK$40))&gt;INDIRECT(ADDRESS($AG469+1,AK$40)),1,0),IF(INDIRECT(ADDRESS(ROW(),AK$40))&gt;INDIRECT(ADDRESS($AG469+2,AK$40)),1,0),IF(INDIRECT(ADDRESS(ROW(),AK$40))&gt;INDIRECT(ADDRESS($AG469+3,AK$40)),1,0))+1</f>
        <v>1</v>
      </c>
      <c r="AL469" s="62" t="n">
        <f aca="true">SUM(IF(INDIRECT(ADDRESS(ROW(),AL$40))&gt;INDIRECT(ADDRESS($AG469,AL$40)),1,0),IF(INDIRECT(ADDRESS(ROW(),AL$40))&gt;INDIRECT(ADDRESS($AG469+1,AL$40)),1,0),IF(INDIRECT(ADDRESS(ROW(),AL$40))&gt;INDIRECT(ADDRESS($AG469+2,AL$40)),1,0),IF(INDIRECT(ADDRESS(ROW(),AL$40))&gt;INDIRECT(ADDRESS($AG469+3,AL$40)),1,0))+1</f>
        <v>2</v>
      </c>
      <c r="AM469" s="62" t="n">
        <f aca="true">SUM(IF(INDIRECT(ADDRESS(ROW(),AM$40))&gt;INDIRECT(ADDRESS($AG469,AM$40)),1,0),IF(INDIRECT(ADDRESS(ROW(),AM$40))&gt;INDIRECT(ADDRESS($AG469+1,AM$40)),1,0),IF(INDIRECT(ADDRESS(ROW(),AM$40))&gt;INDIRECT(ADDRESS($AG469+2,AM$40)),1,0),IF(INDIRECT(ADDRESS(ROW(),AM$40))&gt;INDIRECT(ADDRESS($AG469+3,AM$40)),1,0))+1</f>
        <v>2</v>
      </c>
      <c r="AO469" s="8" t="n">
        <f aca="false">IF("na"=F469,"",SQRT(F469)/SQRT(F467))</f>
        <v>1.12107368400973</v>
      </c>
      <c r="AP469" s="8" t="n">
        <f aca="false">IF("na"=J469,"",SQRT(J469)/SQRT(J467))</f>
        <v>0.919082184101782</v>
      </c>
      <c r="AQ469" s="8" t="n">
        <f aca="false">IF("na"=M469,"",SQRT(M469)/SQRT(M467))</f>
        <v>1.08202903000369</v>
      </c>
      <c r="AR469" s="8" t="n">
        <f aca="false">IF("na"=Q469,"",SQRT(Q469)/SQRT(Q467))</f>
        <v>0.893697261063383</v>
      </c>
      <c r="AS469" s="8" t="n">
        <f aca="false">IF("na"=T469,"",SQRT(T469)/SQRT(T467))</f>
        <v>1.26960111539137</v>
      </c>
      <c r="AT469" s="8" t="n">
        <f aca="false">IF("na"=X469,"",SQRT(X469)/SQRT(X467))</f>
        <v>0.951044476833358</v>
      </c>
    </row>
    <row r="470" customFormat="false" ht="12.75" hidden="false" customHeight="true" outlineLevel="0" collapsed="false">
      <c r="A470" s="11" t="s">
        <v>282</v>
      </c>
      <c r="B470" s="57" t="n">
        <v>0.3457</v>
      </c>
      <c r="C470" s="57" t="n">
        <v>2.04705</v>
      </c>
      <c r="D470" s="63" t="n">
        <v>0.354199</v>
      </c>
      <c r="E470" s="64" t="n">
        <v>0.0313191</v>
      </c>
      <c r="F470" s="65" t="n">
        <v>0.001053119</v>
      </c>
      <c r="G470" s="64" t="n">
        <v>2.1907</v>
      </c>
      <c r="H470" s="65" t="n">
        <v>0.796817</v>
      </c>
      <c r="I470" s="65" t="n">
        <v>1.9968</v>
      </c>
      <c r="J470" s="66" t="n">
        <v>0.6374423939</v>
      </c>
      <c r="K470" s="63" t="n">
        <v>0.353234</v>
      </c>
      <c r="L470" s="64" t="n">
        <v>0.0224539</v>
      </c>
      <c r="M470" s="65" t="n">
        <v>0.0005609387</v>
      </c>
      <c r="N470" s="64" t="n">
        <v>2.0568</v>
      </c>
      <c r="O470" s="65" t="n">
        <v>0.46087</v>
      </c>
      <c r="P470" s="65" t="n">
        <v>1.9741</v>
      </c>
      <c r="Q470" s="66" t="n">
        <v>0.2177228594</v>
      </c>
      <c r="R470" s="63" t="n">
        <v>0.353434</v>
      </c>
      <c r="S470" s="64" t="n">
        <v>0.0159224</v>
      </c>
      <c r="T470" s="65" t="n">
        <v>0.0003133375</v>
      </c>
      <c r="U470" s="64" t="n">
        <v>1.97572</v>
      </c>
      <c r="V470" s="65" t="n">
        <v>0.282151</v>
      </c>
      <c r="W470" s="65" t="n">
        <v>1.94138</v>
      </c>
      <c r="X470" s="66" t="n">
        <v>0.0907753357</v>
      </c>
      <c r="Y470" s="64"/>
      <c r="Z470" s="64"/>
      <c r="AA470" s="9" t="n">
        <f aca="false">IF("na"=F470,"",F470/F467)</f>
        <v>1.10905998567758</v>
      </c>
      <c r="AB470" s="7" t="n">
        <f aca="false">IF("na"=J470,"",J470/J467)</f>
        <v>0.686885340802221</v>
      </c>
      <c r="AC470" s="7" t="n">
        <f aca="false">IF("na"=M470,"",M470/M467)</f>
        <v>0.994936443928495</v>
      </c>
      <c r="AD470" s="7" t="n">
        <f aca="false">IF("na"=Q470,"",Q470/Q467)</f>
        <v>0.877510446599074</v>
      </c>
      <c r="AE470" s="7" t="n">
        <f aca="false">IF("na"=T470,"",T470/T467)</f>
        <v>1.1124173952312</v>
      </c>
      <c r="AF470" s="7" t="n">
        <f aca="false">IF("na"=X470,"",X470/X467)</f>
        <v>0.899408958177392</v>
      </c>
      <c r="AG470" s="7" t="n">
        <f aca="false">AG469</f>
        <v>468</v>
      </c>
      <c r="AH470" s="62" t="n">
        <f aca="true">SUM(IF(INDIRECT(ADDRESS(ROW(),AH$40))&gt;INDIRECT(ADDRESS($AG470,AH$40)),1,0),IF(INDIRECT(ADDRESS(ROW(),AH$40))&gt;INDIRECT(ADDRESS($AG470+1,AH$40)),1,0),IF(INDIRECT(ADDRESS(ROW(),AH$40))&gt;INDIRECT(ADDRESS($AG470+2,AH$40)),1,0),IF(INDIRECT(ADDRESS(ROW(),AH$40))&gt;INDIRECT(ADDRESS($AG470+3,AH$40)),1,0))+1</f>
        <v>1</v>
      </c>
      <c r="AI470" s="62" t="n">
        <f aca="true">SUM(IF(INDIRECT(ADDRESS(ROW(),AI$40))&gt;INDIRECT(ADDRESS($AG470,AI$40)),1,0),IF(INDIRECT(ADDRESS(ROW(),AI$40))&gt;INDIRECT(ADDRESS($AG470+1,AI$40)),1,0),IF(INDIRECT(ADDRESS(ROW(),AI$40))&gt;INDIRECT(ADDRESS($AG470+2,AI$40)),1,0),IF(INDIRECT(ADDRESS(ROW(),AI$40))&gt;INDIRECT(ADDRESS($AG470+3,AI$40)),1,0))+1</f>
        <v>1</v>
      </c>
      <c r="AJ470" s="62" t="n">
        <f aca="true">SUM(IF(INDIRECT(ADDRESS(ROW(),AJ$40))&gt;INDIRECT(ADDRESS($AG470,AJ$40)),1,0),IF(INDIRECT(ADDRESS(ROW(),AJ$40))&gt;INDIRECT(ADDRESS($AG470+1,AJ$40)),1,0),IF(INDIRECT(ADDRESS(ROW(),AJ$40))&gt;INDIRECT(ADDRESS($AG470+2,AJ$40)),1,0),IF(INDIRECT(ADDRESS(ROW(),AJ$40))&gt;INDIRECT(ADDRESS($AG470+3,AJ$40)),1,0))+1</f>
        <v>1</v>
      </c>
      <c r="AK470" s="62" t="n">
        <f aca="true">SUM(IF(INDIRECT(ADDRESS(ROW(),AK$40))&gt;INDIRECT(ADDRESS($AG470,AK$40)),1,0),IF(INDIRECT(ADDRESS(ROW(),AK$40))&gt;INDIRECT(ADDRESS($AG470+1,AK$40)),1,0),IF(INDIRECT(ADDRESS(ROW(),AK$40))&gt;INDIRECT(ADDRESS($AG470+2,AK$40)),1,0),IF(INDIRECT(ADDRESS(ROW(),AK$40))&gt;INDIRECT(ADDRESS($AG470+3,AK$40)),1,0))+1</f>
        <v>2</v>
      </c>
      <c r="AL470" s="62" t="n">
        <f aca="true">SUM(IF(INDIRECT(ADDRESS(ROW(),AL$40))&gt;INDIRECT(ADDRESS($AG470,AL$40)),1,0),IF(INDIRECT(ADDRESS(ROW(),AL$40))&gt;INDIRECT(ADDRESS($AG470+1,AL$40)),1,0),IF(INDIRECT(ADDRESS(ROW(),AL$40))&gt;INDIRECT(ADDRESS($AG470+2,AL$40)),1,0),IF(INDIRECT(ADDRESS(ROW(),AL$40))&gt;INDIRECT(ADDRESS($AG470+3,AL$40)),1,0))+1</f>
        <v>1</v>
      </c>
      <c r="AM470" s="62" t="n">
        <f aca="true">SUM(IF(INDIRECT(ADDRESS(ROW(),AM$40))&gt;INDIRECT(ADDRESS($AG470,AM$40)),1,0),IF(INDIRECT(ADDRESS(ROW(),AM$40))&gt;INDIRECT(ADDRESS($AG470+1,AM$40)),1,0),IF(INDIRECT(ADDRESS(ROW(),AM$40))&gt;INDIRECT(ADDRESS($AG470+2,AM$40)),1,0),IF(INDIRECT(ADDRESS(ROW(),AM$40))&gt;INDIRECT(ADDRESS($AG470+3,AM$40)),1,0))+1</f>
        <v>1</v>
      </c>
      <c r="AO470" s="8" t="n">
        <f aca="false">IF("na"=F470,"",SQRT(F470)/SQRT(F467))</f>
        <v>1.05311916974176</v>
      </c>
      <c r="AP470" s="8" t="n">
        <f aca="false">IF("na"=J470,"",SQRT(J470)/SQRT(J467))</f>
        <v>0.828785461263783</v>
      </c>
      <c r="AQ470" s="8" t="n">
        <f aca="false">IF("na"=M470,"",SQRT(M470)/SQRT(M467))</f>
        <v>0.997465008874244</v>
      </c>
      <c r="AR470" s="8" t="n">
        <f aca="false">IF("na"=Q470,"",SQRT(Q470)/SQRT(Q467))</f>
        <v>0.936755275725242</v>
      </c>
      <c r="AS470" s="8" t="n">
        <f aca="false">IF("na"=T470,"",SQRT(T470)/SQRT(T467))</f>
        <v>1.05471199634365</v>
      </c>
      <c r="AT470" s="8" t="n">
        <f aca="false">IF("na"=X470,"",SQRT(X470)/SQRT(X467))</f>
        <v>0.948371740499153</v>
      </c>
    </row>
    <row r="471" customFormat="false" ht="12.75" hidden="false" customHeight="true" outlineLevel="0" collapsed="false">
      <c r="A471" s="11" t="s">
        <v>283</v>
      </c>
      <c r="B471" s="57" t="n">
        <v>0.3457</v>
      </c>
      <c r="C471" s="57" t="n">
        <v>2.04705</v>
      </c>
      <c r="D471" s="67" t="n">
        <v>0.351458</v>
      </c>
      <c r="E471" s="7" t="n">
        <v>0.0357624</v>
      </c>
      <c r="F471" s="65" t="n">
        <v>0.0013121037</v>
      </c>
      <c r="G471" s="64" t="n">
        <v>2.22346</v>
      </c>
      <c r="H471" s="65" t="n">
        <v>0.923834</v>
      </c>
      <c r="I471" s="65" t="n">
        <v>2.02399</v>
      </c>
      <c r="J471" s="66" t="n">
        <v>0.8540010231</v>
      </c>
      <c r="K471" s="67" t="n">
        <v>0.350989</v>
      </c>
      <c r="L471" s="7" t="n">
        <v>0.0264557</v>
      </c>
      <c r="M471" s="65" t="n">
        <v>0.0007278775</v>
      </c>
      <c r="N471" s="64" t="n">
        <v>2.07748</v>
      </c>
      <c r="O471" s="65" t="n">
        <v>0.472783</v>
      </c>
      <c r="P471" s="65" t="n">
        <v>1.99703</v>
      </c>
      <c r="Q471" s="66" t="n">
        <v>0.2260257654</v>
      </c>
      <c r="R471" s="67" t="n">
        <v>0.348921</v>
      </c>
      <c r="S471" s="7" t="n">
        <v>0.0220047</v>
      </c>
      <c r="T471" s="65" t="n">
        <v>0.0004945816</v>
      </c>
      <c r="U471" s="64" t="n">
        <v>2.06101</v>
      </c>
      <c r="V471" s="65" t="n">
        <v>0.318034</v>
      </c>
      <c r="W471" s="65" t="n">
        <v>2.02548</v>
      </c>
      <c r="X471" s="66" t="n">
        <v>0.10161089</v>
      </c>
      <c r="Y471" s="64"/>
      <c r="Z471" s="64"/>
      <c r="AA471" s="9" t="n">
        <f aca="false">IF("na"=F471,"",F471/F467)</f>
        <v>1.38180178187792</v>
      </c>
      <c r="AB471" s="7" t="n">
        <f aca="false">IF("na"=J471,"",J471/J467)</f>
        <v>0.920241247540108</v>
      </c>
      <c r="AC471" s="7" t="n">
        <f aca="false">IF("na"=M471,"",M471/M467)</f>
        <v>1.29103563627463</v>
      </c>
      <c r="AD471" s="7" t="n">
        <f aca="false">IF("na"=Q471,"",Q471/Q467)</f>
        <v>0.910974487867908</v>
      </c>
      <c r="AE471" s="7" t="n">
        <f aca="false">IF("na"=T471,"",T471/T467)</f>
        <v>1.75587401827512</v>
      </c>
      <c r="AF471" s="7" t="n">
        <f aca="false">IF("na"=X471,"",X471/X467)</f>
        <v>1.00676845763929</v>
      </c>
      <c r="AG471" s="7" t="n">
        <f aca="false">AG470</f>
        <v>468</v>
      </c>
      <c r="AH471" s="62" t="n">
        <f aca="true">SUM(IF(INDIRECT(ADDRESS(ROW(),AH$40))&gt;INDIRECT(ADDRESS($AG471,AH$40)),1,0),IF(INDIRECT(ADDRESS(ROW(),AH$40))&gt;INDIRECT(ADDRESS($AG471+1,AH$40)),1,0),IF(INDIRECT(ADDRESS(ROW(),AH$40))&gt;INDIRECT(ADDRESS($AG471+2,AH$40)),1,0),IF(INDIRECT(ADDRESS(ROW(),AH$40))&gt;INDIRECT(ADDRESS($AG471+3,AH$40)),1,0))+1</f>
        <v>4</v>
      </c>
      <c r="AI471" s="62" t="n">
        <f aca="true">SUM(IF(INDIRECT(ADDRESS(ROW(),AI$40))&gt;INDIRECT(ADDRESS($AG471,AI$40)),1,0),IF(INDIRECT(ADDRESS(ROW(),AI$40))&gt;INDIRECT(ADDRESS($AG471+1,AI$40)),1,0),IF(INDIRECT(ADDRESS(ROW(),AI$40))&gt;INDIRECT(ADDRESS($AG471+2,AI$40)),1,0),IF(INDIRECT(ADDRESS(ROW(),AI$40))&gt;INDIRECT(ADDRESS($AG471+3,AI$40)),1,0))+1</f>
        <v>4</v>
      </c>
      <c r="AJ471" s="62" t="n">
        <f aca="true">SUM(IF(INDIRECT(ADDRESS(ROW(),AJ$40))&gt;INDIRECT(ADDRESS($AG471,AJ$40)),1,0),IF(INDIRECT(ADDRESS(ROW(),AJ$40))&gt;INDIRECT(ADDRESS($AG471+1,AJ$40)),1,0),IF(INDIRECT(ADDRESS(ROW(),AJ$40))&gt;INDIRECT(ADDRESS($AG471+2,AJ$40)),1,0),IF(INDIRECT(ADDRESS(ROW(),AJ$40))&gt;INDIRECT(ADDRESS($AG471+3,AJ$40)),1,0))+1</f>
        <v>4</v>
      </c>
      <c r="AK471" s="62" t="n">
        <f aca="true">SUM(IF(INDIRECT(ADDRESS(ROW(),AK$40))&gt;INDIRECT(ADDRESS($AG471,AK$40)),1,0),IF(INDIRECT(ADDRESS(ROW(),AK$40))&gt;INDIRECT(ADDRESS($AG471+1,AK$40)),1,0),IF(INDIRECT(ADDRESS(ROW(),AK$40))&gt;INDIRECT(ADDRESS($AG471+2,AK$40)),1,0),IF(INDIRECT(ADDRESS(ROW(),AK$40))&gt;INDIRECT(ADDRESS($AG471+3,AK$40)),1,0))+1</f>
        <v>3</v>
      </c>
      <c r="AL471" s="62" t="n">
        <f aca="true">SUM(IF(INDIRECT(ADDRESS(ROW(),AL$40))&gt;INDIRECT(ADDRESS($AG471,AL$40)),1,0),IF(INDIRECT(ADDRESS(ROW(),AL$40))&gt;INDIRECT(ADDRESS($AG471+1,AL$40)),1,0),IF(INDIRECT(ADDRESS(ROW(),AL$40))&gt;INDIRECT(ADDRESS($AG471+2,AL$40)),1,0),IF(INDIRECT(ADDRESS(ROW(),AL$40))&gt;INDIRECT(ADDRESS($AG471+3,AL$40)),1,0))+1</f>
        <v>3</v>
      </c>
      <c r="AM471" s="62" t="n">
        <f aca="true">SUM(IF(INDIRECT(ADDRESS(ROW(),AM$40))&gt;INDIRECT(ADDRESS($AG471,AM$40)),1,0),IF(INDIRECT(ADDRESS(ROW(),AM$40))&gt;INDIRECT(ADDRESS($AG471+1,AM$40)),1,0),IF(INDIRECT(ADDRESS(ROW(),AM$40))&gt;INDIRECT(ADDRESS($AG471+2,AM$40)),1,0),IF(INDIRECT(ADDRESS(ROW(),AM$40))&gt;INDIRECT(ADDRESS($AG471+3,AM$40)),1,0))+1</f>
        <v>3</v>
      </c>
      <c r="AO471" s="8" t="n">
        <f aca="false">IF("na"=F471,"",SQRT(F471)/SQRT(F467))</f>
        <v>1.17550065158549</v>
      </c>
      <c r="AP471" s="8" t="n">
        <f aca="false">IF("na"=J471,"",SQRT(J471)/SQRT(J467))</f>
        <v>0.959292055392991</v>
      </c>
      <c r="AQ471" s="8" t="n">
        <f aca="false">IF("na"=M471,"",SQRT(M471)/SQRT(M467))</f>
        <v>1.1362374911411</v>
      </c>
      <c r="AR471" s="8" t="n">
        <f aca="false">IF("na"=Q471,"",SQRT(Q471)/SQRT(Q467))</f>
        <v>0.954449835176217</v>
      </c>
      <c r="AS471" s="8" t="n">
        <f aca="false">IF("na"=T471,"",SQRT(T471)/SQRT(T467))</f>
        <v>1.32509396582851</v>
      </c>
      <c r="AT471" s="8" t="n">
        <f aca="false">IF("na"=X471,"",SQRT(X471)/SQRT(X467))</f>
        <v>1.00337852161549</v>
      </c>
    </row>
    <row r="473" customFormat="false" ht="12.75" hidden="false" customHeight="true" outlineLevel="0" collapsed="false">
      <c r="A473" s="11"/>
      <c r="B473" s="11"/>
      <c r="C473" s="11"/>
      <c r="D473" s="11" t="s">
        <v>349</v>
      </c>
      <c r="E473" s="11"/>
      <c r="F473" s="11"/>
      <c r="G473" s="11"/>
      <c r="H473" s="11"/>
      <c r="I473" s="11"/>
      <c r="J473" s="11"/>
      <c r="K473" s="11"/>
      <c r="L473" s="11"/>
      <c r="M473" s="11"/>
      <c r="N473" s="11"/>
      <c r="O473" s="11"/>
      <c r="P473" s="11"/>
      <c r="Q473" s="11"/>
      <c r="R473" s="11"/>
      <c r="S473" s="11"/>
      <c r="T473" s="11"/>
      <c r="U473" s="11"/>
      <c r="V473" s="11"/>
      <c r="W473" s="11"/>
      <c r="X473" s="11"/>
      <c r="Y473" s="11"/>
      <c r="Z473" s="11"/>
      <c r="AA473" s="49"/>
      <c r="AB473" s="50"/>
      <c r="AC473" s="50"/>
      <c r="AD473" s="50"/>
      <c r="AE473" s="50"/>
      <c r="AF473" s="50"/>
      <c r="AG473" s="50"/>
      <c r="AH473" s="51"/>
      <c r="AI473" s="51"/>
      <c r="AJ473" s="51"/>
      <c r="AK473" s="51"/>
      <c r="AL473" s="51"/>
      <c r="AM473" s="51"/>
      <c r="AO473" s="50"/>
    </row>
    <row r="474" customFormat="false" ht="12.75" hidden="false" customHeight="true" outlineLevel="0" collapsed="false">
      <c r="B474" s="52" t="s">
        <v>293</v>
      </c>
      <c r="C474" s="52" t="s">
        <v>293</v>
      </c>
      <c r="D474" s="53" t="n">
        <v>7</v>
      </c>
      <c r="E474" s="53"/>
      <c r="F474" s="53"/>
      <c r="G474" s="53"/>
      <c r="H474" s="53"/>
      <c r="I474" s="53"/>
      <c r="J474" s="53"/>
      <c r="K474" s="53" t="n">
        <v>15</v>
      </c>
      <c r="L474" s="53"/>
      <c r="M474" s="53"/>
      <c r="N474" s="53"/>
      <c r="O474" s="53"/>
      <c r="P474" s="53"/>
      <c r="Q474" s="53"/>
      <c r="R474" s="53" t="n">
        <v>30</v>
      </c>
      <c r="S474" s="53"/>
      <c r="T474" s="53"/>
      <c r="U474" s="53"/>
      <c r="V474" s="53"/>
      <c r="W474" s="53"/>
      <c r="X474" s="53"/>
      <c r="Y474" s="54"/>
      <c r="Z474" s="54"/>
    </row>
    <row r="475" customFormat="false" ht="12.75" hidden="false" customHeight="true" outlineLevel="0" collapsed="false">
      <c r="B475" s="55" t="s">
        <v>284</v>
      </c>
      <c r="C475" s="55" t="s">
        <v>294</v>
      </c>
      <c r="D475" s="56" t="s">
        <v>284</v>
      </c>
      <c r="E475" s="57" t="s">
        <v>287</v>
      </c>
      <c r="F475" s="57" t="s">
        <v>295</v>
      </c>
      <c r="G475" s="57" t="s">
        <v>296</v>
      </c>
      <c r="H475" s="57" t="s">
        <v>297</v>
      </c>
      <c r="I475" s="57" t="s">
        <v>298</v>
      </c>
      <c r="J475" s="58" t="s">
        <v>299</v>
      </c>
      <c r="K475" s="56" t="s">
        <v>284</v>
      </c>
      <c r="L475" s="57" t="s">
        <v>287</v>
      </c>
      <c r="M475" s="57" t="s">
        <v>295</v>
      </c>
      <c r="N475" s="57" t="s">
        <v>296</v>
      </c>
      <c r="O475" s="57" t="s">
        <v>297</v>
      </c>
      <c r="P475" s="57" t="s">
        <v>298</v>
      </c>
      <c r="Q475" s="58" t="s">
        <v>299</v>
      </c>
      <c r="R475" s="56" t="s">
        <v>284</v>
      </c>
      <c r="S475" s="57" t="s">
        <v>287</v>
      </c>
      <c r="T475" s="57" t="s">
        <v>295</v>
      </c>
      <c r="U475" s="57" t="s">
        <v>296</v>
      </c>
      <c r="V475" s="57" t="s">
        <v>297</v>
      </c>
      <c r="W475" s="57" t="s">
        <v>298</v>
      </c>
      <c r="X475" s="58" t="s">
        <v>299</v>
      </c>
      <c r="Y475" s="57"/>
      <c r="Z475" s="57"/>
    </row>
    <row r="476" customFormat="false" ht="12.75" hidden="false" customHeight="true" outlineLevel="0" collapsed="false">
      <c r="A476" s="11" t="s">
        <v>300</v>
      </c>
      <c r="B476" s="57" t="n">
        <v>0.0742713</v>
      </c>
      <c r="C476" s="57" t="n">
        <v>1.5724</v>
      </c>
      <c r="D476" s="59" t="n">
        <v>0.0730671</v>
      </c>
      <c r="E476" s="60" t="n">
        <v>0.0220235</v>
      </c>
      <c r="F476" s="60" t="n">
        <v>0.0004864845</v>
      </c>
      <c r="G476" s="60" t="n">
        <v>1.89684</v>
      </c>
      <c r="H476" s="60" t="n">
        <v>1.44855</v>
      </c>
      <c r="I476" s="60" t="n">
        <v>1.47601</v>
      </c>
      <c r="J476" s="61" t="n">
        <v>2.1075881346</v>
      </c>
      <c r="K476" s="59" t="n">
        <v>0.0737055</v>
      </c>
      <c r="L476" s="60" t="n">
        <v>0.0154964</v>
      </c>
      <c r="M476" s="60" t="n">
        <v>0.0002404585</v>
      </c>
      <c r="N476" s="60" t="n">
        <v>1.67603</v>
      </c>
      <c r="O476" s="60" t="n">
        <v>0.877141</v>
      </c>
      <c r="P476" s="60" t="n">
        <v>1.46037</v>
      </c>
      <c r="Q476" s="61" t="n">
        <v>0.7819270547</v>
      </c>
      <c r="R476" s="59" t="n">
        <v>0.0736488</v>
      </c>
      <c r="S476" s="60" t="n">
        <v>0.0105403</v>
      </c>
      <c r="T476" s="60" t="n">
        <v>0.0001114854</v>
      </c>
      <c r="U476" s="60" t="n">
        <v>1.59572</v>
      </c>
      <c r="V476" s="60" t="n">
        <v>0.503306</v>
      </c>
      <c r="W476" s="60" t="n">
        <v>1.49966</v>
      </c>
      <c r="X476" s="61" t="n">
        <v>0.2586080372</v>
      </c>
      <c r="Y476" s="60"/>
      <c r="Z476" s="60"/>
      <c r="AH476" s="62"/>
      <c r="AI476" s="62"/>
    </row>
    <row r="477" customFormat="false" ht="12.75" hidden="false" customHeight="true" outlineLevel="0" collapsed="false">
      <c r="A477" s="11" t="s">
        <v>280</v>
      </c>
      <c r="B477" s="57" t="n">
        <v>0.0742713</v>
      </c>
      <c r="C477" s="57" t="n">
        <v>1.5724</v>
      </c>
      <c r="D477" s="59" t="n">
        <v>0.0737192</v>
      </c>
      <c r="E477" s="60" t="n">
        <v>0.0273872</v>
      </c>
      <c r="F477" s="60" t="n">
        <v>0.0007503635</v>
      </c>
      <c r="G477" s="60" t="n">
        <v>2.05062</v>
      </c>
      <c r="H477" s="60" t="n">
        <v>1.75822</v>
      </c>
      <c r="I477" s="60" t="n">
        <v>1.46853</v>
      </c>
      <c r="J477" s="61" t="n">
        <v>3.1021265453</v>
      </c>
      <c r="K477" s="59" t="n">
        <v>0.0742211</v>
      </c>
      <c r="L477" s="60" t="n">
        <v>0.0240349</v>
      </c>
      <c r="M477" s="60" t="n">
        <v>0.0005776789</v>
      </c>
      <c r="N477" s="60" t="n">
        <v>1.8243</v>
      </c>
      <c r="O477" s="60" t="n">
        <v>1.52021</v>
      </c>
      <c r="P477" s="60" t="n">
        <v>1.39784</v>
      </c>
      <c r="Q477" s="61" t="n">
        <v>2.3415096377</v>
      </c>
      <c r="R477" s="59" t="n">
        <v>0.0729417</v>
      </c>
      <c r="S477" s="60" t="n">
        <v>0.0213769</v>
      </c>
      <c r="T477" s="60" t="n">
        <v>0.0004587396</v>
      </c>
      <c r="U477" s="60" t="n">
        <v>1.77083</v>
      </c>
      <c r="V477" s="60" t="n">
        <v>1.135</v>
      </c>
      <c r="W477" s="60" t="n">
        <v>1.4766</v>
      </c>
      <c r="X477" s="61" t="n">
        <v>1.29740264</v>
      </c>
      <c r="Y477" s="60"/>
      <c r="Z477" s="60"/>
      <c r="AA477" s="9" t="n">
        <f aca="false">IF("na"=F477,"",F477/F476)</f>
        <v>1.54242015932676</v>
      </c>
      <c r="AB477" s="7" t="n">
        <f aca="false">IF("na"=J477,"",J477/J476)</f>
        <v>1.47188461273471</v>
      </c>
      <c r="AC477" s="7" t="n">
        <f aca="false">IF("na"=M477,"",M477/M476)</f>
        <v>2.402405820547</v>
      </c>
      <c r="AD477" s="7" t="n">
        <f aca="false">IF("na"=Q477,"",Q477/Q476)</f>
        <v>2.99453718045139</v>
      </c>
      <c r="AE477" s="7" t="n">
        <f aca="false">IF("na"=T477,"",T477/T476)</f>
        <v>4.11479530055057</v>
      </c>
      <c r="AF477" s="7" t="n">
        <f aca="false">IF("na"=X477,"",X477/X476)</f>
        <v>5.01686898074489</v>
      </c>
      <c r="AG477" s="7" t="n">
        <f aca="false">ROW()</f>
        <v>477</v>
      </c>
      <c r="AH477" s="62" t="n">
        <f aca="true">SUM(IF(INDIRECT(ADDRESS(ROW(),AH$40))&gt;INDIRECT(ADDRESS($AG477,AH$40)),1,0),IF(INDIRECT(ADDRESS(ROW(),AH$40))&gt;INDIRECT(ADDRESS($AG477+1,AH$40)),1,0),IF(INDIRECT(ADDRESS(ROW(),AH$40))&gt;INDIRECT(ADDRESS($AG477+2,AH$40)),1,0),IF(INDIRECT(ADDRESS(ROW(),AH$40))&gt;INDIRECT(ADDRESS($AG477+3,AH$40)),1,0))+1</f>
        <v>3</v>
      </c>
      <c r="AI477" s="62" t="n">
        <f aca="true">SUM(IF(INDIRECT(ADDRESS(ROW(),AI$40))&gt;INDIRECT(ADDRESS($AG477,AI$40)),1,0),IF(INDIRECT(ADDRESS(ROW(),AI$40))&gt;INDIRECT(ADDRESS($AG477+1,AI$40)),1,0),IF(INDIRECT(ADDRESS(ROW(),AI$40))&gt;INDIRECT(ADDRESS($AG477+2,AI$40)),1,0),IF(INDIRECT(ADDRESS(ROW(),AI$40))&gt;INDIRECT(ADDRESS($AG477+3,AI$40)),1,0))+1</f>
        <v>2</v>
      </c>
      <c r="AJ477" s="62" t="n">
        <f aca="true">SUM(IF(INDIRECT(ADDRESS(ROW(),AJ$40))&gt;INDIRECT(ADDRESS($AG477,AJ$40)),1,0),IF(INDIRECT(ADDRESS(ROW(),AJ$40))&gt;INDIRECT(ADDRESS($AG477+1,AJ$40)),1,0),IF(INDIRECT(ADDRESS(ROW(),AJ$40))&gt;INDIRECT(ADDRESS($AG477+2,AJ$40)),1,0),IF(INDIRECT(ADDRESS(ROW(),AJ$40))&gt;INDIRECT(ADDRESS($AG477+3,AJ$40)),1,0))+1</f>
        <v>3</v>
      </c>
      <c r="AK477" s="62" t="n">
        <f aca="true">SUM(IF(INDIRECT(ADDRESS(ROW(),AK$40))&gt;INDIRECT(ADDRESS($AG477,AK$40)),1,0),IF(INDIRECT(ADDRESS(ROW(),AK$40))&gt;INDIRECT(ADDRESS($AG477+1,AK$40)),1,0),IF(INDIRECT(ADDRESS(ROW(),AK$40))&gt;INDIRECT(ADDRESS($AG477+2,AK$40)),1,0),IF(INDIRECT(ADDRESS(ROW(),AK$40))&gt;INDIRECT(ADDRESS($AG477+3,AK$40)),1,0))+1</f>
        <v>3</v>
      </c>
      <c r="AL477" s="62" t="n">
        <f aca="true">SUM(IF(INDIRECT(ADDRESS(ROW(),AL$40))&gt;INDIRECT(ADDRESS($AG477,AL$40)),1,0),IF(INDIRECT(ADDRESS(ROW(),AL$40))&gt;INDIRECT(ADDRESS($AG477+1,AL$40)),1,0),IF(INDIRECT(ADDRESS(ROW(),AL$40))&gt;INDIRECT(ADDRESS($AG477+2,AL$40)),1,0),IF(INDIRECT(ADDRESS(ROW(),AL$40))&gt;INDIRECT(ADDRESS($AG477+3,AL$40)),1,0))+1</f>
        <v>3</v>
      </c>
      <c r="AM477" s="62" t="n">
        <f aca="true">SUM(IF(INDIRECT(ADDRESS(ROW(),AM$40))&gt;INDIRECT(ADDRESS($AG477,AM$40)),1,0),IF(INDIRECT(ADDRESS(ROW(),AM$40))&gt;INDIRECT(ADDRESS($AG477+1,AM$40)),1,0),IF(INDIRECT(ADDRESS(ROW(),AM$40))&gt;INDIRECT(ADDRESS($AG477+2,AM$40)),1,0),IF(INDIRECT(ADDRESS(ROW(),AM$40))&gt;INDIRECT(ADDRESS($AG477+3,AM$40)),1,0))+1</f>
        <v>3</v>
      </c>
      <c r="AO477" s="8" t="n">
        <f aca="false">IF("na"=F477,"",SQRT(F477)/SQRT(F476))</f>
        <v>1.24194209177673</v>
      </c>
      <c r="AP477" s="8" t="n">
        <f aca="false">IF("na"=J477,"",SQRT(J477)/SQRT(J476))</f>
        <v>1.21321251754782</v>
      </c>
      <c r="AQ477" s="8" t="n">
        <f aca="false">IF("na"=M477,"",SQRT(M477)/SQRT(M476))</f>
        <v>1.54996961923355</v>
      </c>
      <c r="AR477" s="8" t="n">
        <f aca="false">IF("na"=Q477,"",SQRT(Q477)/SQRT(Q476))</f>
        <v>1.73047310884954</v>
      </c>
      <c r="AS477" s="8" t="n">
        <f aca="false">IF("na"=T477,"",SQRT(T477)/SQRT(T476))</f>
        <v>2.02849582216739</v>
      </c>
      <c r="AT477" s="8" t="n">
        <f aca="false">IF("na"=X477,"",SQRT(X477)/SQRT(X476))</f>
        <v>2.23983682011545</v>
      </c>
    </row>
    <row r="478" customFormat="false" ht="12.75" hidden="false" customHeight="true" outlineLevel="0" collapsed="false">
      <c r="A478" s="11" t="s">
        <v>281</v>
      </c>
      <c r="B478" s="57" t="n">
        <v>0.0742713</v>
      </c>
      <c r="C478" s="57" t="n">
        <v>1.5724</v>
      </c>
      <c r="D478" s="59" t="n">
        <v>0.0727315</v>
      </c>
      <c r="E478" s="60" t="n">
        <v>0.0229622</v>
      </c>
      <c r="F478" s="60" t="n">
        <v>0.0005296335</v>
      </c>
      <c r="G478" s="60" t="n">
        <v>2.15453</v>
      </c>
      <c r="H478" s="60" t="n">
        <v>1.91825</v>
      </c>
      <c r="I478" s="60" t="n">
        <v>1.56002</v>
      </c>
      <c r="J478" s="61" t="n">
        <v>3.6798363269</v>
      </c>
      <c r="K478" s="59" t="n">
        <v>0.0732915</v>
      </c>
      <c r="L478" s="60" t="n">
        <v>0.0174581</v>
      </c>
      <c r="M478" s="60" t="n">
        <v>0.0003057452</v>
      </c>
      <c r="N478" s="60" t="n">
        <v>1.914</v>
      </c>
      <c r="O478" s="60" t="n">
        <v>1.09271</v>
      </c>
      <c r="P478" s="60" t="n">
        <v>1.61176</v>
      </c>
      <c r="Q478" s="61" t="n">
        <v>1.1955643537</v>
      </c>
      <c r="R478" s="59" t="n">
        <v>0.0733276</v>
      </c>
      <c r="S478" s="60" t="n">
        <v>0.0149951</v>
      </c>
      <c r="T478" s="60" t="n">
        <v>0.0002257435</v>
      </c>
      <c r="U478" s="60" t="n">
        <v>1.79645</v>
      </c>
      <c r="V478" s="60" t="n">
        <v>0.892779</v>
      </c>
      <c r="W478" s="60" t="n">
        <v>1.57175</v>
      </c>
      <c r="X478" s="61" t="n">
        <v>0.7970547653</v>
      </c>
      <c r="Y478" s="60"/>
      <c r="Z478" s="60"/>
      <c r="AA478" s="9" t="n">
        <f aca="false">IF("na"=F478,"",F478/F476)</f>
        <v>1.08869552884008</v>
      </c>
      <c r="AB478" s="7" t="n">
        <f aca="false">IF("na"=J478,"",J478/J476)</f>
        <v>1.74599404242632</v>
      </c>
      <c r="AC478" s="7" t="n">
        <f aca="false">IF("na"=M478,"",M478/M476)</f>
        <v>1.27150922092586</v>
      </c>
      <c r="AD478" s="7" t="n">
        <f aca="false">IF("na"=Q478,"",Q478/Q476)</f>
        <v>1.52899729778336</v>
      </c>
      <c r="AE478" s="7" t="n">
        <f aca="false">IF("na"=T478,"",T478/T476)</f>
        <v>2.02487052116241</v>
      </c>
      <c r="AF478" s="7" t="n">
        <f aca="false">IF("na"=X478,"",X478/X476)</f>
        <v>3.08209587733571</v>
      </c>
      <c r="AG478" s="7" t="n">
        <f aca="false">AG477</f>
        <v>477</v>
      </c>
      <c r="AH478" s="62" t="n">
        <f aca="true">SUM(IF(INDIRECT(ADDRESS(ROW(),AH$40))&gt;INDIRECT(ADDRESS($AG478,AH$40)),1,0),IF(INDIRECT(ADDRESS(ROW(),AH$40))&gt;INDIRECT(ADDRESS($AG478+1,AH$40)),1,0),IF(INDIRECT(ADDRESS(ROW(),AH$40))&gt;INDIRECT(ADDRESS($AG478+2,AH$40)),1,0),IF(INDIRECT(ADDRESS(ROW(),AH$40))&gt;INDIRECT(ADDRESS($AG478+3,AH$40)),1,0))+1</f>
        <v>2</v>
      </c>
      <c r="AI478" s="62" t="n">
        <f aca="true">SUM(IF(INDIRECT(ADDRESS(ROW(),AI$40))&gt;INDIRECT(ADDRESS($AG478,AI$40)),1,0),IF(INDIRECT(ADDRESS(ROW(),AI$40))&gt;INDIRECT(ADDRESS($AG478+1,AI$40)),1,0),IF(INDIRECT(ADDRESS(ROW(),AI$40))&gt;INDIRECT(ADDRESS($AG478+2,AI$40)),1,0),IF(INDIRECT(ADDRESS(ROW(),AI$40))&gt;INDIRECT(ADDRESS($AG478+3,AI$40)),1,0))+1</f>
        <v>3</v>
      </c>
      <c r="AJ478" s="62" t="n">
        <f aca="true">SUM(IF(INDIRECT(ADDRESS(ROW(),AJ$40))&gt;INDIRECT(ADDRESS($AG478,AJ$40)),1,0),IF(INDIRECT(ADDRESS(ROW(),AJ$40))&gt;INDIRECT(ADDRESS($AG478+1,AJ$40)),1,0),IF(INDIRECT(ADDRESS(ROW(),AJ$40))&gt;INDIRECT(ADDRESS($AG478+2,AJ$40)),1,0),IF(INDIRECT(ADDRESS(ROW(),AJ$40))&gt;INDIRECT(ADDRESS($AG478+3,AJ$40)),1,0))+1</f>
        <v>2</v>
      </c>
      <c r="AK478" s="62" t="n">
        <f aca="true">SUM(IF(INDIRECT(ADDRESS(ROW(),AK$40))&gt;INDIRECT(ADDRESS($AG478,AK$40)),1,0),IF(INDIRECT(ADDRESS(ROW(),AK$40))&gt;INDIRECT(ADDRESS($AG478+1,AK$40)),1,0),IF(INDIRECT(ADDRESS(ROW(),AK$40))&gt;INDIRECT(ADDRESS($AG478+2,AK$40)),1,0),IF(INDIRECT(ADDRESS(ROW(),AK$40))&gt;INDIRECT(ADDRESS($AG478+3,AK$40)),1,0))+1</f>
        <v>2</v>
      </c>
      <c r="AL478" s="62" t="n">
        <f aca="true">SUM(IF(INDIRECT(ADDRESS(ROW(),AL$40))&gt;INDIRECT(ADDRESS($AG478,AL$40)),1,0),IF(INDIRECT(ADDRESS(ROW(),AL$40))&gt;INDIRECT(ADDRESS($AG478+1,AL$40)),1,0),IF(INDIRECT(ADDRESS(ROW(),AL$40))&gt;INDIRECT(ADDRESS($AG478+2,AL$40)),1,0),IF(INDIRECT(ADDRESS(ROW(),AL$40))&gt;INDIRECT(ADDRESS($AG478+3,AL$40)),1,0))+1</f>
        <v>2</v>
      </c>
      <c r="AM478" s="62" t="n">
        <f aca="true">SUM(IF(INDIRECT(ADDRESS(ROW(),AM$40))&gt;INDIRECT(ADDRESS($AG478,AM$40)),1,0),IF(INDIRECT(ADDRESS(ROW(),AM$40))&gt;INDIRECT(ADDRESS($AG478+1,AM$40)),1,0),IF(INDIRECT(ADDRESS(ROW(),AM$40))&gt;INDIRECT(ADDRESS($AG478+2,AM$40)),1,0),IF(INDIRECT(ADDRESS(ROW(),AM$40))&gt;INDIRECT(ADDRESS($AG478+3,AM$40)),1,0))+1</f>
        <v>2</v>
      </c>
      <c r="AO478" s="8" t="n">
        <f aca="false">IF("na"=F478,"",SQRT(F478)/SQRT(F476))</f>
        <v>1.0434057354836</v>
      </c>
      <c r="AP478" s="8" t="n">
        <f aca="false">IF("na"=J478,"",SQRT(J478)/SQRT(J476))</f>
        <v>1.32136067840174</v>
      </c>
      <c r="AQ478" s="8" t="n">
        <f aca="false">IF("na"=M478,"",SQRT(M478)/SQRT(M476))</f>
        <v>1.12761217664845</v>
      </c>
      <c r="AR478" s="8" t="n">
        <f aca="false">IF("na"=Q478,"",SQRT(Q478)/SQRT(Q476))</f>
        <v>1.23652630290801</v>
      </c>
      <c r="AS478" s="8" t="n">
        <f aca="false">IF("na"=T478,"",SQRT(T478)/SQRT(T476))</f>
        <v>1.42297945212235</v>
      </c>
      <c r="AT478" s="8" t="n">
        <f aca="false">IF("na"=X478,"",SQRT(X478)/SQRT(X476))</f>
        <v>1.75558989440464</v>
      </c>
    </row>
    <row r="479" customFormat="false" ht="12.75" hidden="false" customHeight="true" outlineLevel="0" collapsed="false">
      <c r="A479" s="11" t="s">
        <v>282</v>
      </c>
      <c r="B479" s="57" t="n">
        <v>0.0742713</v>
      </c>
      <c r="C479" s="57" t="n">
        <v>1.5724</v>
      </c>
      <c r="D479" s="63" t="n">
        <v>0.0724061</v>
      </c>
      <c r="E479" s="64" t="n">
        <v>0.0214779</v>
      </c>
      <c r="F479" s="65" t="n">
        <v>0.000464779</v>
      </c>
      <c r="G479" s="64" t="n">
        <v>1.945</v>
      </c>
      <c r="H479" s="65" t="n">
        <v>1.49651</v>
      </c>
      <c r="I479" s="65" t="n">
        <v>1.51228</v>
      </c>
      <c r="J479" s="66" t="n">
        <v>2.2431565945</v>
      </c>
      <c r="K479" s="63" t="n">
        <v>0.0724355</v>
      </c>
      <c r="L479" s="64" t="n">
        <v>0.0153312</v>
      </c>
      <c r="M479" s="65" t="n">
        <v>0.0002384157</v>
      </c>
      <c r="N479" s="64" t="n">
        <v>1.65581</v>
      </c>
      <c r="O479" s="65" t="n">
        <v>0.869785</v>
      </c>
      <c r="P479" s="65" t="n">
        <v>1.44956</v>
      </c>
      <c r="Q479" s="66" t="n">
        <v>0.7716156118</v>
      </c>
      <c r="R479" s="63" t="n">
        <v>0.0728866</v>
      </c>
      <c r="S479" s="64" t="n">
        <v>0.0105694</v>
      </c>
      <c r="T479" s="65" t="n">
        <v>0.0001136295</v>
      </c>
      <c r="U479" s="64" t="n">
        <v>1.53062</v>
      </c>
      <c r="V479" s="65" t="n">
        <v>0.502023</v>
      </c>
      <c r="W479" s="65" t="n">
        <v>1.43475</v>
      </c>
      <c r="X479" s="66" t="n">
        <v>0.270974615</v>
      </c>
      <c r="Y479" s="64"/>
      <c r="Z479" s="64"/>
      <c r="AA479" s="9" t="n">
        <f aca="false">IF("na"=F479,"",F479/F476)</f>
        <v>0.955382956702629</v>
      </c>
      <c r="AB479" s="7" t="n">
        <f aca="false">IF("na"=J479,"",J479/J476)</f>
        <v>1.06432398136732</v>
      </c>
      <c r="AC479" s="7" t="n">
        <f aca="false">IF("na"=M479,"",M479/M476)</f>
        <v>0.991504563157468</v>
      </c>
      <c r="AD479" s="7" t="n">
        <f aca="false">IF("na"=Q479,"",Q479/Q476)</f>
        <v>0.986812781527356</v>
      </c>
      <c r="AE479" s="7" t="n">
        <f aca="false">IF("na"=T479,"",T479/T476)</f>
        <v>1.01923211469843</v>
      </c>
      <c r="AF479" s="7" t="n">
        <f aca="false">IF("na"=X479,"",X479/X476)</f>
        <v>1.0478197736385</v>
      </c>
      <c r="AG479" s="7" t="n">
        <f aca="false">AG478</f>
        <v>477</v>
      </c>
      <c r="AH479" s="62" t="n">
        <f aca="true">SUM(IF(INDIRECT(ADDRESS(ROW(),AH$40))&gt;INDIRECT(ADDRESS($AG479,AH$40)),1,0),IF(INDIRECT(ADDRESS(ROW(),AH$40))&gt;INDIRECT(ADDRESS($AG479+1,AH$40)),1,0),IF(INDIRECT(ADDRESS(ROW(),AH$40))&gt;INDIRECT(ADDRESS($AG479+2,AH$40)),1,0),IF(INDIRECT(ADDRESS(ROW(),AH$40))&gt;INDIRECT(ADDRESS($AG479+3,AH$40)),1,0))+1</f>
        <v>1</v>
      </c>
      <c r="AI479" s="62" t="n">
        <f aca="true">SUM(IF(INDIRECT(ADDRESS(ROW(),AI$40))&gt;INDIRECT(ADDRESS($AG479,AI$40)),1,0),IF(INDIRECT(ADDRESS(ROW(),AI$40))&gt;INDIRECT(ADDRESS($AG479+1,AI$40)),1,0),IF(INDIRECT(ADDRESS(ROW(),AI$40))&gt;INDIRECT(ADDRESS($AG479+2,AI$40)),1,0),IF(INDIRECT(ADDRESS(ROW(),AI$40))&gt;INDIRECT(ADDRESS($AG479+3,AI$40)),1,0))+1</f>
        <v>1</v>
      </c>
      <c r="AJ479" s="62" t="n">
        <f aca="true">SUM(IF(INDIRECT(ADDRESS(ROW(),AJ$40))&gt;INDIRECT(ADDRESS($AG479,AJ$40)),1,0),IF(INDIRECT(ADDRESS(ROW(),AJ$40))&gt;INDIRECT(ADDRESS($AG479+1,AJ$40)),1,0),IF(INDIRECT(ADDRESS(ROW(),AJ$40))&gt;INDIRECT(ADDRESS($AG479+2,AJ$40)),1,0),IF(INDIRECT(ADDRESS(ROW(),AJ$40))&gt;INDIRECT(ADDRESS($AG479+3,AJ$40)),1,0))+1</f>
        <v>1</v>
      </c>
      <c r="AK479" s="62" t="n">
        <f aca="true">SUM(IF(INDIRECT(ADDRESS(ROW(),AK$40))&gt;INDIRECT(ADDRESS($AG479,AK$40)),1,0),IF(INDIRECT(ADDRESS(ROW(),AK$40))&gt;INDIRECT(ADDRESS($AG479+1,AK$40)),1,0),IF(INDIRECT(ADDRESS(ROW(),AK$40))&gt;INDIRECT(ADDRESS($AG479+2,AK$40)),1,0),IF(INDIRECT(ADDRESS(ROW(),AK$40))&gt;INDIRECT(ADDRESS($AG479+3,AK$40)),1,0))+1</f>
        <v>1</v>
      </c>
      <c r="AL479" s="62" t="n">
        <f aca="true">SUM(IF(INDIRECT(ADDRESS(ROW(),AL$40))&gt;INDIRECT(ADDRESS($AG479,AL$40)),1,0),IF(INDIRECT(ADDRESS(ROW(),AL$40))&gt;INDIRECT(ADDRESS($AG479+1,AL$40)),1,0),IF(INDIRECT(ADDRESS(ROW(),AL$40))&gt;INDIRECT(ADDRESS($AG479+2,AL$40)),1,0),IF(INDIRECT(ADDRESS(ROW(),AL$40))&gt;INDIRECT(ADDRESS($AG479+3,AL$40)),1,0))+1</f>
        <v>1</v>
      </c>
      <c r="AM479" s="62" t="n">
        <f aca="true">SUM(IF(INDIRECT(ADDRESS(ROW(),AM$40))&gt;INDIRECT(ADDRESS($AG479,AM$40)),1,0),IF(INDIRECT(ADDRESS(ROW(),AM$40))&gt;INDIRECT(ADDRESS($AG479+1,AM$40)),1,0),IF(INDIRECT(ADDRESS(ROW(),AM$40))&gt;INDIRECT(ADDRESS($AG479+2,AM$40)),1,0),IF(INDIRECT(ADDRESS(ROW(),AM$40))&gt;INDIRECT(ADDRESS($AG479+3,AM$40)),1,0))+1</f>
        <v>1</v>
      </c>
      <c r="AO479" s="8" t="n">
        <f aca="false">IF("na"=F479,"",SQRT(F479)/SQRT(F476))</f>
        <v>0.977436932340204</v>
      </c>
      <c r="AP479" s="8" t="n">
        <f aca="false">IF("na"=J479,"",SQRT(J479)/SQRT(J476))</f>
        <v>1.03166078793726</v>
      </c>
      <c r="AQ479" s="8" t="n">
        <f aca="false">IF("na"=M479,"",SQRT(M479)/SQRT(M476))</f>
        <v>0.995743221497123</v>
      </c>
      <c r="AR479" s="8" t="n">
        <f aca="false">IF("na"=Q479,"",SQRT(Q479)/SQRT(Q476))</f>
        <v>0.993384508399117</v>
      </c>
      <c r="AS479" s="8" t="n">
        <f aca="false">IF("na"=T479,"",SQRT(T479)/SQRT(T476))</f>
        <v>1.00957026238812</v>
      </c>
      <c r="AT479" s="8" t="n">
        <f aca="false">IF("na"=X479,"",SQRT(X479)/SQRT(X476))</f>
        <v>1.02363068224751</v>
      </c>
    </row>
    <row r="480" customFormat="false" ht="12.75" hidden="false" customHeight="true" outlineLevel="0" collapsed="false">
      <c r="A480" s="11" t="s">
        <v>283</v>
      </c>
      <c r="B480" s="57" t="n">
        <v>0.0742713</v>
      </c>
      <c r="C480" s="57" t="n">
        <v>1.5724</v>
      </c>
      <c r="D480" s="67" t="n">
        <v>0.0721578</v>
      </c>
      <c r="E480" s="7" t="n">
        <v>0.0283095</v>
      </c>
      <c r="F480" s="65" t="n">
        <v>0.0008058945</v>
      </c>
      <c r="G480" s="64" t="n">
        <v>2.28165</v>
      </c>
      <c r="H480" s="65" t="n">
        <v>2.12419</v>
      </c>
      <c r="I480" s="65" t="n">
        <v>1.52661</v>
      </c>
      <c r="J480" s="66" t="n">
        <v>4.5142798802</v>
      </c>
      <c r="K480" s="67" t="n">
        <v>0.072823</v>
      </c>
      <c r="L480" s="7" t="n">
        <v>0.0255167</v>
      </c>
      <c r="M480" s="65" t="n">
        <v>0.0006531994</v>
      </c>
      <c r="N480" s="64" t="n">
        <v>2.23221</v>
      </c>
      <c r="O480" s="65" t="n">
        <v>2.11054</v>
      </c>
      <c r="P480" s="65" t="n">
        <v>1.57834</v>
      </c>
      <c r="Q480" s="66" t="n">
        <v>4.4544143752</v>
      </c>
      <c r="R480" s="67" t="n">
        <v>0.072918</v>
      </c>
      <c r="S480" s="7" t="n">
        <v>0.0238982</v>
      </c>
      <c r="T480" s="65" t="n">
        <v>0.0005729553</v>
      </c>
      <c r="U480" s="64" t="n">
        <v>1.94211</v>
      </c>
      <c r="V480" s="65" t="n">
        <v>1.25905</v>
      </c>
      <c r="W480" s="65" t="n">
        <v>1.57357</v>
      </c>
      <c r="X480" s="66" t="n">
        <v>1.5852082714</v>
      </c>
      <c r="Y480" s="64"/>
      <c r="Z480" s="64"/>
      <c r="AA480" s="9" t="n">
        <f aca="false">IF("na"=F480,"",F480/F476)</f>
        <v>1.6565676809847</v>
      </c>
      <c r="AB480" s="7" t="n">
        <f aca="false">IF("na"=J480,"",J480/J476)</f>
        <v>2.14191748667097</v>
      </c>
      <c r="AC480" s="7" t="n">
        <f aca="false">IF("na"=M480,"",M480/M476)</f>
        <v>2.71647456837666</v>
      </c>
      <c r="AD480" s="7" t="n">
        <f aca="false">IF("na"=Q480,"",Q480/Q476)</f>
        <v>5.69671345738128</v>
      </c>
      <c r="AE480" s="7" t="n">
        <f aca="false">IF("na"=T480,"",T480/T476)</f>
        <v>5.13928550285508</v>
      </c>
      <c r="AF480" s="7" t="n">
        <f aca="false">IF("na"=X480,"",X480/X476)</f>
        <v>6.1297718685133</v>
      </c>
      <c r="AG480" s="7" t="n">
        <f aca="false">AG479</f>
        <v>477</v>
      </c>
      <c r="AH480" s="62" t="n">
        <f aca="true">SUM(IF(INDIRECT(ADDRESS(ROW(),AH$40))&gt;INDIRECT(ADDRESS($AG480,AH$40)),1,0),IF(INDIRECT(ADDRESS(ROW(),AH$40))&gt;INDIRECT(ADDRESS($AG480+1,AH$40)),1,0),IF(INDIRECT(ADDRESS(ROW(),AH$40))&gt;INDIRECT(ADDRESS($AG480+2,AH$40)),1,0),IF(INDIRECT(ADDRESS(ROW(),AH$40))&gt;INDIRECT(ADDRESS($AG480+3,AH$40)),1,0))+1</f>
        <v>4</v>
      </c>
      <c r="AI480" s="62" t="n">
        <f aca="true">SUM(IF(INDIRECT(ADDRESS(ROW(),AI$40))&gt;INDIRECT(ADDRESS($AG480,AI$40)),1,0),IF(INDIRECT(ADDRESS(ROW(),AI$40))&gt;INDIRECT(ADDRESS($AG480+1,AI$40)),1,0),IF(INDIRECT(ADDRESS(ROW(),AI$40))&gt;INDIRECT(ADDRESS($AG480+2,AI$40)),1,0),IF(INDIRECT(ADDRESS(ROW(),AI$40))&gt;INDIRECT(ADDRESS($AG480+3,AI$40)),1,0))+1</f>
        <v>4</v>
      </c>
      <c r="AJ480" s="62" t="n">
        <f aca="true">SUM(IF(INDIRECT(ADDRESS(ROW(),AJ$40))&gt;INDIRECT(ADDRESS($AG480,AJ$40)),1,0),IF(INDIRECT(ADDRESS(ROW(),AJ$40))&gt;INDIRECT(ADDRESS($AG480+1,AJ$40)),1,0),IF(INDIRECT(ADDRESS(ROW(),AJ$40))&gt;INDIRECT(ADDRESS($AG480+2,AJ$40)),1,0),IF(INDIRECT(ADDRESS(ROW(),AJ$40))&gt;INDIRECT(ADDRESS($AG480+3,AJ$40)),1,0))+1</f>
        <v>4</v>
      </c>
      <c r="AK480" s="62" t="n">
        <f aca="true">SUM(IF(INDIRECT(ADDRESS(ROW(),AK$40))&gt;INDIRECT(ADDRESS($AG480,AK$40)),1,0),IF(INDIRECT(ADDRESS(ROW(),AK$40))&gt;INDIRECT(ADDRESS($AG480+1,AK$40)),1,0),IF(INDIRECT(ADDRESS(ROW(),AK$40))&gt;INDIRECT(ADDRESS($AG480+2,AK$40)),1,0),IF(INDIRECT(ADDRESS(ROW(),AK$40))&gt;INDIRECT(ADDRESS($AG480+3,AK$40)),1,0))+1</f>
        <v>4</v>
      </c>
      <c r="AL480" s="62" t="n">
        <f aca="true">SUM(IF(INDIRECT(ADDRESS(ROW(),AL$40))&gt;INDIRECT(ADDRESS($AG480,AL$40)),1,0),IF(INDIRECT(ADDRESS(ROW(),AL$40))&gt;INDIRECT(ADDRESS($AG480+1,AL$40)),1,0),IF(INDIRECT(ADDRESS(ROW(),AL$40))&gt;INDIRECT(ADDRESS($AG480+2,AL$40)),1,0),IF(INDIRECT(ADDRESS(ROW(),AL$40))&gt;INDIRECT(ADDRESS($AG480+3,AL$40)),1,0))+1</f>
        <v>4</v>
      </c>
      <c r="AM480" s="62" t="n">
        <f aca="true">SUM(IF(INDIRECT(ADDRESS(ROW(),AM$40))&gt;INDIRECT(ADDRESS($AG480,AM$40)),1,0),IF(INDIRECT(ADDRESS(ROW(),AM$40))&gt;INDIRECT(ADDRESS($AG480+1,AM$40)),1,0),IF(INDIRECT(ADDRESS(ROW(),AM$40))&gt;INDIRECT(ADDRESS($AG480+2,AM$40)),1,0),IF(INDIRECT(ADDRESS(ROW(),AM$40))&gt;INDIRECT(ADDRESS($AG480+3,AM$40)),1,0))+1</f>
        <v>4</v>
      </c>
      <c r="AO480" s="8" t="n">
        <f aca="false">IF("na"=F480,"",SQRT(F480)/SQRT(F476))</f>
        <v>1.28707718532522</v>
      </c>
      <c r="AP480" s="8" t="n">
        <f aca="false">IF("na"=J480,"",SQRT(J480)/SQRT(J476))</f>
        <v>1.46352912054082</v>
      </c>
      <c r="AQ480" s="8" t="n">
        <f aca="false">IF("na"=M480,"",SQRT(M480)/SQRT(M476))</f>
        <v>1.64817310024665</v>
      </c>
      <c r="AR480" s="8" t="n">
        <f aca="false">IF("na"=Q480,"",SQRT(Q480)/SQRT(Q476))</f>
        <v>2.38677888740899</v>
      </c>
      <c r="AS480" s="8" t="n">
        <f aca="false">IF("na"=T480,"",SQRT(T480)/SQRT(T476))</f>
        <v>2.26699922868427</v>
      </c>
      <c r="AT480" s="8" t="n">
        <f aca="false">IF("na"=X480,"",SQRT(X480)/SQRT(X476))</f>
        <v>2.47583760947953</v>
      </c>
    </row>
    <row r="481" customFormat="false" ht="12.75" hidden="false" customHeight="true" outlineLevel="0" collapsed="false">
      <c r="B481" s="68"/>
      <c r="C481" s="68"/>
      <c r="D481" s="7"/>
      <c r="E481" s="7"/>
      <c r="F481" s="7"/>
      <c r="G481" s="7"/>
      <c r="H481" s="7"/>
      <c r="I481" s="7"/>
      <c r="J481" s="7"/>
      <c r="K481" s="7"/>
      <c r="L481" s="7"/>
    </row>
    <row r="482" customFormat="false" ht="12.75" hidden="false" customHeight="true" outlineLevel="0" collapsed="false">
      <c r="A482" s="11"/>
      <c r="B482" s="11"/>
      <c r="C482" s="11"/>
      <c r="D482" s="11" t="s">
        <v>350</v>
      </c>
      <c r="E482" s="11"/>
      <c r="F482" s="11"/>
      <c r="G482" s="11"/>
      <c r="H482" s="11"/>
      <c r="I482" s="11"/>
      <c r="J482" s="11"/>
      <c r="K482" s="11"/>
      <c r="L482" s="11"/>
      <c r="M482" s="11"/>
      <c r="N482" s="11"/>
      <c r="O482" s="11"/>
      <c r="P482" s="11"/>
      <c r="Q482" s="11"/>
      <c r="R482" s="11"/>
      <c r="S482" s="11"/>
      <c r="T482" s="11"/>
      <c r="U482" s="11"/>
      <c r="V482" s="11"/>
      <c r="W482" s="11"/>
      <c r="X482" s="11"/>
      <c r="Y482" s="11"/>
      <c r="Z482" s="11"/>
      <c r="AA482" s="49"/>
      <c r="AB482" s="50"/>
      <c r="AC482" s="50"/>
      <c r="AD482" s="50"/>
      <c r="AE482" s="50"/>
      <c r="AF482" s="50"/>
      <c r="AG482" s="50"/>
      <c r="AH482" s="51"/>
      <c r="AI482" s="51"/>
      <c r="AJ482" s="51"/>
      <c r="AK482" s="51"/>
      <c r="AL482" s="51"/>
      <c r="AM482" s="51"/>
      <c r="AO482" s="50"/>
      <c r="AP482" s="50"/>
      <c r="AQ482" s="50"/>
      <c r="AR482" s="50"/>
      <c r="AS482" s="50"/>
      <c r="AT482" s="50"/>
    </row>
    <row r="483" customFormat="false" ht="12.75" hidden="false" customHeight="true" outlineLevel="0" collapsed="false">
      <c r="B483" s="52" t="s">
        <v>293</v>
      </c>
      <c r="C483" s="52" t="s">
        <v>293</v>
      </c>
      <c r="D483" s="53" t="n">
        <v>7</v>
      </c>
      <c r="E483" s="53"/>
      <c r="F483" s="53"/>
      <c r="G483" s="53"/>
      <c r="H483" s="53"/>
      <c r="I483" s="53"/>
      <c r="J483" s="53"/>
      <c r="K483" s="53" t="n">
        <v>15</v>
      </c>
      <c r="L483" s="53"/>
      <c r="M483" s="53"/>
      <c r="N483" s="53"/>
      <c r="O483" s="53"/>
      <c r="P483" s="53"/>
      <c r="Q483" s="53"/>
      <c r="R483" s="53" t="n">
        <v>30</v>
      </c>
      <c r="S483" s="53"/>
      <c r="T483" s="53"/>
      <c r="U483" s="53"/>
      <c r="V483" s="53"/>
      <c r="W483" s="53"/>
      <c r="X483" s="53"/>
      <c r="Y483" s="54"/>
      <c r="Z483" s="54"/>
    </row>
    <row r="484" customFormat="false" ht="12.75" hidden="false" customHeight="true" outlineLevel="0" collapsed="false">
      <c r="B484" s="55" t="s">
        <v>284</v>
      </c>
      <c r="C484" s="55" t="s">
        <v>294</v>
      </c>
      <c r="D484" s="56" t="s">
        <v>284</v>
      </c>
      <c r="E484" s="57" t="s">
        <v>287</v>
      </c>
      <c r="F484" s="57" t="s">
        <v>295</v>
      </c>
      <c r="G484" s="57" t="s">
        <v>296</v>
      </c>
      <c r="H484" s="57" t="s">
        <v>297</v>
      </c>
      <c r="I484" s="57" t="s">
        <v>298</v>
      </c>
      <c r="J484" s="58" t="s">
        <v>299</v>
      </c>
      <c r="K484" s="56" t="s">
        <v>284</v>
      </c>
      <c r="L484" s="57" t="s">
        <v>287</v>
      </c>
      <c r="M484" s="57" t="s">
        <v>295</v>
      </c>
      <c r="N484" s="57" t="s">
        <v>296</v>
      </c>
      <c r="O484" s="57" t="s">
        <v>297</v>
      </c>
      <c r="P484" s="57" t="s">
        <v>298</v>
      </c>
      <c r="Q484" s="58" t="s">
        <v>299</v>
      </c>
      <c r="R484" s="56" t="s">
        <v>284</v>
      </c>
      <c r="S484" s="57" t="s">
        <v>287</v>
      </c>
      <c r="T484" s="57" t="s">
        <v>295</v>
      </c>
      <c r="U484" s="57" t="s">
        <v>296</v>
      </c>
      <c r="V484" s="57" t="s">
        <v>297</v>
      </c>
      <c r="W484" s="57" t="s">
        <v>298</v>
      </c>
      <c r="X484" s="58" t="s">
        <v>299</v>
      </c>
      <c r="Y484" s="57"/>
      <c r="Z484" s="57"/>
    </row>
    <row r="485" customFormat="false" ht="12.75" hidden="false" customHeight="true" outlineLevel="0" collapsed="false">
      <c r="A485" s="11" t="s">
        <v>300</v>
      </c>
      <c r="B485" s="57" t="n">
        <v>0.500103</v>
      </c>
      <c r="C485" s="57" t="n">
        <v>2.2083</v>
      </c>
      <c r="D485" s="59" t="n">
        <v>0.477802</v>
      </c>
      <c r="E485" s="60" t="n">
        <v>0.034665</v>
      </c>
      <c r="F485" s="60" t="n">
        <v>0.0016989968</v>
      </c>
      <c r="G485" s="60" t="n">
        <v>2.26441</v>
      </c>
      <c r="H485" s="60" t="n">
        <v>0.463782</v>
      </c>
      <c r="I485" s="60" t="n">
        <v>2.18946</v>
      </c>
      <c r="J485" s="61" t="n">
        <v>0.2154486891</v>
      </c>
      <c r="K485" s="59" t="n">
        <v>0.478893</v>
      </c>
      <c r="L485" s="60" t="n">
        <v>0.0244521</v>
      </c>
      <c r="M485" s="60" t="n">
        <v>0.0010477692</v>
      </c>
      <c r="N485" s="60" t="n">
        <v>2.23496</v>
      </c>
      <c r="O485" s="60" t="n">
        <v>0.310208</v>
      </c>
      <c r="P485" s="60" t="n">
        <v>2.19884</v>
      </c>
      <c r="Q485" s="61" t="n">
        <v>0.0963184948</v>
      </c>
      <c r="R485" s="59" t="n">
        <v>0.478218</v>
      </c>
      <c r="S485" s="60" t="n">
        <v>0.0172163</v>
      </c>
      <c r="T485" s="60" t="n">
        <v>0.0007753541</v>
      </c>
      <c r="U485" s="60" t="n">
        <v>2.2173</v>
      </c>
      <c r="V485" s="60" t="n">
        <v>0.208526</v>
      </c>
      <c r="W485" s="60" t="n">
        <v>2.20055</v>
      </c>
      <c r="X485" s="61" t="n">
        <v>0.0435431551</v>
      </c>
      <c r="Y485" s="60"/>
      <c r="Z485" s="60"/>
      <c r="AH485" s="62"/>
      <c r="AI485" s="62"/>
    </row>
    <row r="486" customFormat="false" ht="12.75" hidden="false" customHeight="true" outlineLevel="0" collapsed="false">
      <c r="A486" s="11" t="s">
        <v>280</v>
      </c>
      <c r="B486" s="57" t="n">
        <v>0.500103</v>
      </c>
      <c r="C486" s="57" t="n">
        <v>2.2083</v>
      </c>
      <c r="D486" s="59" t="n">
        <v>0.479117</v>
      </c>
      <c r="E486" s="60" t="n">
        <v>0.0417487</v>
      </c>
      <c r="F486" s="60" t="n">
        <v>0.002183366</v>
      </c>
      <c r="G486" s="60" t="n">
        <v>2.27696</v>
      </c>
      <c r="H486" s="60" t="n">
        <v>0.527216</v>
      </c>
      <c r="I486" s="60" t="n">
        <v>2.18275</v>
      </c>
      <c r="J486" s="61" t="n">
        <v>0.2786095131</v>
      </c>
      <c r="K486" s="59" t="n">
        <v>0.478492</v>
      </c>
      <c r="L486" s="60" t="n">
        <v>0.0332876</v>
      </c>
      <c r="M486" s="60" t="n">
        <v>0.0015750996</v>
      </c>
      <c r="N486" s="60" t="n">
        <v>2.21563</v>
      </c>
      <c r="O486" s="60" t="n">
        <v>0.364245</v>
      </c>
      <c r="P486" s="60" t="n">
        <v>2.16939</v>
      </c>
      <c r="Q486" s="61" t="n">
        <v>0.1341884081</v>
      </c>
      <c r="R486" s="59" t="n">
        <v>0.484654</v>
      </c>
      <c r="S486" s="60" t="n">
        <v>0.0346026</v>
      </c>
      <c r="T486" s="60" t="n">
        <v>0.0014360115</v>
      </c>
      <c r="U486" s="60" t="n">
        <v>2.21256</v>
      </c>
      <c r="V486" s="60" t="n">
        <v>0.305735</v>
      </c>
      <c r="W486" s="60" t="n">
        <v>2.17979</v>
      </c>
      <c r="X486" s="61" t="n">
        <v>0.0942867103</v>
      </c>
      <c r="Y486" s="60"/>
      <c r="Z486" s="60"/>
      <c r="AA486" s="9" t="n">
        <f aca="false">IF("na"=F486,"",F486/F485)</f>
        <v>1.28509129622846</v>
      </c>
      <c r="AB486" s="7" t="n">
        <f aca="false">IF("na"=J486,"",J486/J485)</f>
        <v>1.29315947228012</v>
      </c>
      <c r="AC486" s="7" t="n">
        <f aca="false">IF("na"=M486,"",M486/M485)</f>
        <v>1.50328870136668</v>
      </c>
      <c r="AD486" s="7" t="n">
        <f aca="false">IF("na"=Q486,"",Q486/Q485)</f>
        <v>1.39317384868435</v>
      </c>
      <c r="AE486" s="7" t="n">
        <f aca="false">IF("na"=T486,"",T486/T485)</f>
        <v>1.85207184691485</v>
      </c>
      <c r="AF486" s="7" t="n">
        <f aca="false">IF("na"=X486,"",X486/X485)</f>
        <v>2.16536238780731</v>
      </c>
      <c r="AG486" s="7" t="n">
        <f aca="false">ROW()</f>
        <v>486</v>
      </c>
      <c r="AH486" s="62" t="n">
        <f aca="true">SUM(IF(INDIRECT(ADDRESS(ROW(),AH$40))&gt;INDIRECT(ADDRESS($AG486,AH$40)),1,0),IF(INDIRECT(ADDRESS(ROW(),AH$40))&gt;INDIRECT(ADDRESS($AG486+1,AH$40)),1,0),IF(INDIRECT(ADDRESS(ROW(),AH$40))&gt;INDIRECT(ADDRESS($AG486+2,AH$40)),1,0),IF(INDIRECT(ADDRESS(ROW(),AH$40))&gt;INDIRECT(ADDRESS($AG486+3,AH$40)),1,0))+1</f>
        <v>4</v>
      </c>
      <c r="AI486" s="62" t="n">
        <f aca="true">SUM(IF(INDIRECT(ADDRESS(ROW(),AI$40))&gt;INDIRECT(ADDRESS($AG486,AI$40)),1,0),IF(INDIRECT(ADDRESS(ROW(),AI$40))&gt;INDIRECT(ADDRESS($AG486+1,AI$40)),1,0),IF(INDIRECT(ADDRESS(ROW(),AI$40))&gt;INDIRECT(ADDRESS($AG486+2,AI$40)),1,0),IF(INDIRECT(ADDRESS(ROW(),AI$40))&gt;INDIRECT(ADDRESS($AG486+3,AI$40)),1,0))+1</f>
        <v>3</v>
      </c>
      <c r="AJ486" s="62" t="n">
        <f aca="true">SUM(IF(INDIRECT(ADDRESS(ROW(),AJ$40))&gt;INDIRECT(ADDRESS($AG486,AJ$40)),1,0),IF(INDIRECT(ADDRESS(ROW(),AJ$40))&gt;INDIRECT(ADDRESS($AG486+1,AJ$40)),1,0),IF(INDIRECT(ADDRESS(ROW(),AJ$40))&gt;INDIRECT(ADDRESS($AG486+2,AJ$40)),1,0),IF(INDIRECT(ADDRESS(ROW(),AJ$40))&gt;INDIRECT(ADDRESS($AG486+3,AJ$40)),1,0))+1</f>
        <v>4</v>
      </c>
      <c r="AK486" s="62" t="n">
        <f aca="true">SUM(IF(INDIRECT(ADDRESS(ROW(),AK$40))&gt;INDIRECT(ADDRESS($AG486,AK$40)),1,0),IF(INDIRECT(ADDRESS(ROW(),AK$40))&gt;INDIRECT(ADDRESS($AG486+1,AK$40)),1,0),IF(INDIRECT(ADDRESS(ROW(),AK$40))&gt;INDIRECT(ADDRESS($AG486+2,AK$40)),1,0),IF(INDIRECT(ADDRESS(ROW(),AK$40))&gt;INDIRECT(ADDRESS($AG486+3,AK$40)),1,0))+1</f>
        <v>3</v>
      </c>
      <c r="AL486" s="62" t="n">
        <f aca="true">SUM(IF(INDIRECT(ADDRESS(ROW(),AL$40))&gt;INDIRECT(ADDRESS($AG486,AL$40)),1,0),IF(INDIRECT(ADDRESS(ROW(),AL$40))&gt;INDIRECT(ADDRESS($AG486+1,AL$40)),1,0),IF(INDIRECT(ADDRESS(ROW(),AL$40))&gt;INDIRECT(ADDRESS($AG486+2,AL$40)),1,0),IF(INDIRECT(ADDRESS(ROW(),AL$40))&gt;INDIRECT(ADDRESS($AG486+3,AL$40)),1,0))+1</f>
        <v>4</v>
      </c>
      <c r="AM486" s="62" t="n">
        <f aca="true">SUM(IF(INDIRECT(ADDRESS(ROW(),AM$40))&gt;INDIRECT(ADDRESS($AG486,AM$40)),1,0),IF(INDIRECT(ADDRESS(ROW(),AM$40))&gt;INDIRECT(ADDRESS($AG486+1,AM$40)),1,0),IF(INDIRECT(ADDRESS(ROW(),AM$40))&gt;INDIRECT(ADDRESS($AG486+2,AM$40)),1,0),IF(INDIRECT(ADDRESS(ROW(),AM$40))&gt;INDIRECT(ADDRESS($AG486+3,AM$40)),1,0))+1</f>
        <v>4</v>
      </c>
      <c r="AO486" s="8" t="n">
        <f aca="false">IF("na"=F486,"",SQRT(F486)/SQRT(F485))</f>
        <v>1.13361867320032</v>
      </c>
      <c r="AP486" s="8" t="n">
        <f aca="false">IF("na"=J486,"",SQRT(J486)/SQRT(J485))</f>
        <v>1.1371716986806</v>
      </c>
      <c r="AQ486" s="8" t="n">
        <f aca="false">IF("na"=M486,"",SQRT(M486)/SQRT(M485))</f>
        <v>1.22608674300258</v>
      </c>
      <c r="AR486" s="8" t="n">
        <f aca="false">IF("na"=Q486,"",SQRT(Q486)/SQRT(Q485))</f>
        <v>1.18032785643835</v>
      </c>
      <c r="AS486" s="8" t="n">
        <f aca="false">IF("na"=T486,"",SQRT(T486)/SQRT(T485))</f>
        <v>1.36090846382659</v>
      </c>
      <c r="AT486" s="8" t="n">
        <f aca="false">IF("na"=X486,"",SQRT(X486)/SQRT(X485))</f>
        <v>1.47151703619337</v>
      </c>
    </row>
    <row r="487" customFormat="false" ht="12.75" hidden="false" customHeight="true" outlineLevel="0" collapsed="false">
      <c r="A487" s="11" t="s">
        <v>281</v>
      </c>
      <c r="B487" s="57" t="n">
        <v>0.500103</v>
      </c>
      <c r="C487" s="57" t="n">
        <v>2.2083</v>
      </c>
      <c r="D487" s="59" t="n">
        <v>0.487196</v>
      </c>
      <c r="E487" s="60" t="n">
        <v>0.0380154</v>
      </c>
      <c r="F487" s="60" t="n">
        <v>0.0016117612</v>
      </c>
      <c r="G487" s="60" t="n">
        <v>2.17473</v>
      </c>
      <c r="H487" s="60" t="n">
        <v>0.474283</v>
      </c>
      <c r="I487" s="60" t="n">
        <v>2.09105</v>
      </c>
      <c r="J487" s="61" t="n">
        <v>0.2386919265</v>
      </c>
      <c r="K487" s="59" t="n">
        <v>0.485617</v>
      </c>
      <c r="L487" s="60" t="n">
        <v>0.0289707</v>
      </c>
      <c r="M487" s="60" t="n">
        <v>0.0010491455</v>
      </c>
      <c r="N487" s="60" t="n">
        <v>2.15845</v>
      </c>
      <c r="O487" s="60" t="n">
        <v>0.339918</v>
      </c>
      <c r="P487" s="60" t="n">
        <v>2.11162</v>
      </c>
      <c r="Q487" s="61" t="n">
        <v>0.1248912691</v>
      </c>
      <c r="R487" s="59" t="n">
        <v>0.486007</v>
      </c>
      <c r="S487" s="60" t="n">
        <v>0.0261182</v>
      </c>
      <c r="T487" s="60" t="n">
        <v>0.0008808575</v>
      </c>
      <c r="U487" s="60" t="n">
        <v>2.14972</v>
      </c>
      <c r="V487" s="60" t="n">
        <v>0.226359</v>
      </c>
      <c r="W487" s="60" t="n">
        <v>2.13058</v>
      </c>
      <c r="X487" s="61" t="n">
        <v>0.0572787952</v>
      </c>
      <c r="Y487" s="60"/>
      <c r="Z487" s="60"/>
      <c r="AA487" s="9" t="n">
        <f aca="false">IF("na"=F487,"",F487/F485)</f>
        <v>0.948654641374251</v>
      </c>
      <c r="AB487" s="7" t="n">
        <f aca="false">IF("na"=J487,"",J487/J485)</f>
        <v>1.10788293721858</v>
      </c>
      <c r="AC487" s="7" t="n">
        <f aca="false">IF("na"=M487,"",M487/M485)</f>
        <v>1.00131355264117</v>
      </c>
      <c r="AD487" s="7" t="n">
        <f aca="false">IF("na"=Q487,"",Q487/Q485)</f>
        <v>1.29664888720832</v>
      </c>
      <c r="AE487" s="7" t="n">
        <f aca="false">IF("na"=T487,"",T487/T485)</f>
        <v>1.13607124796271</v>
      </c>
      <c r="AF487" s="7" t="n">
        <f aca="false">IF("na"=X487,"",X487/X485)</f>
        <v>1.3154488935966</v>
      </c>
      <c r="AG487" s="7" t="n">
        <f aca="false">AG486</f>
        <v>486</v>
      </c>
      <c r="AH487" s="62" t="n">
        <f aca="true">SUM(IF(INDIRECT(ADDRESS(ROW(),AH$40))&gt;INDIRECT(ADDRESS($AG487,AH$40)),1,0),IF(INDIRECT(ADDRESS(ROW(),AH$40))&gt;INDIRECT(ADDRESS($AG487+1,AH$40)),1,0),IF(INDIRECT(ADDRESS(ROW(),AH$40))&gt;INDIRECT(ADDRESS($AG487+2,AH$40)),1,0),IF(INDIRECT(ADDRESS(ROW(),AH$40))&gt;INDIRECT(ADDRESS($AG487+3,AH$40)),1,0))+1</f>
        <v>1</v>
      </c>
      <c r="AI487" s="62" t="n">
        <f aca="true">SUM(IF(INDIRECT(ADDRESS(ROW(),AI$40))&gt;INDIRECT(ADDRESS($AG487,AI$40)),1,0),IF(INDIRECT(ADDRESS(ROW(),AI$40))&gt;INDIRECT(ADDRESS($AG487+1,AI$40)),1,0),IF(INDIRECT(ADDRESS(ROW(),AI$40))&gt;INDIRECT(ADDRESS($AG487+2,AI$40)),1,0),IF(INDIRECT(ADDRESS(ROW(),AI$40))&gt;INDIRECT(ADDRESS($AG487+3,AI$40)),1,0))+1</f>
        <v>1</v>
      </c>
      <c r="AJ487" s="62" t="n">
        <f aca="true">SUM(IF(INDIRECT(ADDRESS(ROW(),AJ$40))&gt;INDIRECT(ADDRESS($AG487,AJ$40)),1,0),IF(INDIRECT(ADDRESS(ROW(),AJ$40))&gt;INDIRECT(ADDRESS($AG487+1,AJ$40)),1,0),IF(INDIRECT(ADDRESS(ROW(),AJ$40))&gt;INDIRECT(ADDRESS($AG487+2,AJ$40)),1,0),IF(INDIRECT(ADDRESS(ROW(),AJ$40))&gt;INDIRECT(ADDRESS($AG487+3,AJ$40)),1,0))+1</f>
        <v>1</v>
      </c>
      <c r="AK487" s="62" t="n">
        <f aca="true">SUM(IF(INDIRECT(ADDRESS(ROW(),AK$40))&gt;INDIRECT(ADDRESS($AG487,AK$40)),1,0),IF(INDIRECT(ADDRESS(ROW(),AK$40))&gt;INDIRECT(ADDRESS($AG487+1,AK$40)),1,0),IF(INDIRECT(ADDRESS(ROW(),AK$40))&gt;INDIRECT(ADDRESS($AG487+2,AK$40)),1,0),IF(INDIRECT(ADDRESS(ROW(),AK$40))&gt;INDIRECT(ADDRESS($AG487+3,AK$40)),1,0))+1</f>
        <v>2</v>
      </c>
      <c r="AL487" s="62" t="n">
        <f aca="true">SUM(IF(INDIRECT(ADDRESS(ROW(),AL$40))&gt;INDIRECT(ADDRESS($AG487,AL$40)),1,0),IF(INDIRECT(ADDRESS(ROW(),AL$40))&gt;INDIRECT(ADDRESS($AG487+1,AL$40)),1,0),IF(INDIRECT(ADDRESS(ROW(),AL$40))&gt;INDIRECT(ADDRESS($AG487+2,AL$40)),1,0),IF(INDIRECT(ADDRESS(ROW(),AL$40))&gt;INDIRECT(ADDRESS($AG487+3,AL$40)),1,0))+1</f>
        <v>1</v>
      </c>
      <c r="AM487" s="62" t="n">
        <f aca="true">SUM(IF(INDIRECT(ADDRESS(ROW(),AM$40))&gt;INDIRECT(ADDRESS($AG487,AM$40)),1,0),IF(INDIRECT(ADDRESS(ROW(),AM$40))&gt;INDIRECT(ADDRESS($AG487+1,AM$40)),1,0),IF(INDIRECT(ADDRESS(ROW(),AM$40))&gt;INDIRECT(ADDRESS($AG487+2,AM$40)),1,0),IF(INDIRECT(ADDRESS(ROW(),AM$40))&gt;INDIRECT(ADDRESS($AG487+3,AM$40)),1,0))+1</f>
        <v>2</v>
      </c>
      <c r="AO487" s="8" t="n">
        <f aca="false">IF("na"=F487,"",SQRT(F487)/SQRT(F485))</f>
        <v>0.973989035551351</v>
      </c>
      <c r="AP487" s="8" t="n">
        <f aca="false">IF("na"=J487,"",SQRT(J487)/SQRT(J485))</f>
        <v>1.0525601822312</v>
      </c>
      <c r="AQ487" s="8" t="n">
        <f aca="false">IF("na"=M487,"",SQRT(M487)/SQRT(M485))</f>
        <v>1.00065656078455</v>
      </c>
      <c r="AR487" s="8" t="n">
        <f aca="false">IF("na"=Q487,"",SQRT(Q487)/SQRT(Q485))</f>
        <v>1.13870491665239</v>
      </c>
      <c r="AS487" s="8" t="n">
        <f aca="false">IF("na"=T487,"",SQRT(T487)/SQRT(T485))</f>
        <v>1.0658664306388</v>
      </c>
      <c r="AT487" s="8" t="n">
        <f aca="false">IF("na"=X487,"",SQRT(X487)/SQRT(X485))</f>
        <v>1.14693020432657</v>
      </c>
    </row>
    <row r="488" customFormat="false" ht="12.75" hidden="false" customHeight="true" outlineLevel="0" collapsed="false">
      <c r="A488" s="11" t="s">
        <v>282</v>
      </c>
      <c r="B488" s="57" t="n">
        <v>0.500103</v>
      </c>
      <c r="C488" s="57" t="n">
        <v>2.2083</v>
      </c>
      <c r="D488" s="63" t="n">
        <v>0.472742</v>
      </c>
      <c r="E488" s="64" t="n">
        <v>0.0348085</v>
      </c>
      <c r="F488" s="65" t="n">
        <v>0.0019602559</v>
      </c>
      <c r="G488" s="64" t="n">
        <v>2.26327</v>
      </c>
      <c r="H488" s="65" t="n">
        <v>0.488519</v>
      </c>
      <c r="I488" s="65" t="n">
        <v>2.18334</v>
      </c>
      <c r="J488" s="66" t="n">
        <v>0.2392738149</v>
      </c>
      <c r="K488" s="63" t="n">
        <v>0.472651</v>
      </c>
      <c r="L488" s="64" t="n">
        <v>0.0248943</v>
      </c>
      <c r="M488" s="65" t="n">
        <v>0.0013733384</v>
      </c>
      <c r="N488" s="64" t="n">
        <v>2.19864</v>
      </c>
      <c r="O488" s="65" t="n">
        <v>0.311284</v>
      </c>
      <c r="P488" s="65" t="n">
        <v>2.16205</v>
      </c>
      <c r="Q488" s="66" t="n">
        <v>0.0990367911</v>
      </c>
      <c r="R488" s="63" t="n">
        <v>0.473936</v>
      </c>
      <c r="S488" s="64" t="n">
        <v>0.0170073</v>
      </c>
      <c r="T488" s="65" t="n">
        <v>0.00097396</v>
      </c>
      <c r="U488" s="64" t="n">
        <v>2.1704</v>
      </c>
      <c r="V488" s="65" t="n">
        <v>0.204695</v>
      </c>
      <c r="W488" s="65" t="n">
        <v>2.15392</v>
      </c>
      <c r="X488" s="66" t="n">
        <v>0.0448572274</v>
      </c>
      <c r="Y488" s="64"/>
      <c r="Z488" s="64"/>
      <c r="AA488" s="9" t="n">
        <f aca="false">IF("na"=F488,"",F488/F485)</f>
        <v>1.15377256743509</v>
      </c>
      <c r="AB488" s="7" t="n">
        <f aca="false">IF("na"=J488,"",J488/J485)</f>
        <v>1.11058375847876</v>
      </c>
      <c r="AC488" s="7" t="n">
        <f aca="false">IF("na"=M488,"",M488/M485)</f>
        <v>1.31072606448061</v>
      </c>
      <c r="AD488" s="7" t="n">
        <f aca="false">IF("na"=Q488,"",Q488/Q485)</f>
        <v>1.02822195576918</v>
      </c>
      <c r="AE488" s="7" t="n">
        <f aca="false">IF("na"=T488,"",T488/T485)</f>
        <v>1.25614864227841</v>
      </c>
      <c r="AF488" s="7" t="n">
        <f aca="false">IF("na"=X488,"",X488/X485)</f>
        <v>1.0301786192797</v>
      </c>
      <c r="AG488" s="7" t="n">
        <f aca="false">AG487</f>
        <v>486</v>
      </c>
      <c r="AH488" s="62" t="n">
        <f aca="true">SUM(IF(INDIRECT(ADDRESS(ROW(),AH$40))&gt;INDIRECT(ADDRESS($AG488,AH$40)),1,0),IF(INDIRECT(ADDRESS(ROW(),AH$40))&gt;INDIRECT(ADDRESS($AG488+1,AH$40)),1,0),IF(INDIRECT(ADDRESS(ROW(),AH$40))&gt;INDIRECT(ADDRESS($AG488+2,AH$40)),1,0),IF(INDIRECT(ADDRESS(ROW(),AH$40))&gt;INDIRECT(ADDRESS($AG488+3,AH$40)),1,0))+1</f>
        <v>3</v>
      </c>
      <c r="AI488" s="62" t="n">
        <f aca="true">SUM(IF(INDIRECT(ADDRESS(ROW(),AI$40))&gt;INDIRECT(ADDRESS($AG488,AI$40)),1,0),IF(INDIRECT(ADDRESS(ROW(),AI$40))&gt;INDIRECT(ADDRESS($AG488+1,AI$40)),1,0),IF(INDIRECT(ADDRESS(ROW(),AI$40))&gt;INDIRECT(ADDRESS($AG488+2,AI$40)),1,0),IF(INDIRECT(ADDRESS(ROW(),AI$40))&gt;INDIRECT(ADDRESS($AG488+3,AI$40)),1,0))+1</f>
        <v>2</v>
      </c>
      <c r="AJ488" s="62" t="n">
        <f aca="true">SUM(IF(INDIRECT(ADDRESS(ROW(),AJ$40))&gt;INDIRECT(ADDRESS($AG488,AJ$40)),1,0),IF(INDIRECT(ADDRESS(ROW(),AJ$40))&gt;INDIRECT(ADDRESS($AG488+1,AJ$40)),1,0),IF(INDIRECT(ADDRESS(ROW(),AJ$40))&gt;INDIRECT(ADDRESS($AG488+2,AJ$40)),1,0),IF(INDIRECT(ADDRESS(ROW(),AJ$40))&gt;INDIRECT(ADDRESS($AG488+3,AJ$40)),1,0))+1</f>
        <v>3</v>
      </c>
      <c r="AK488" s="62" t="n">
        <f aca="true">SUM(IF(INDIRECT(ADDRESS(ROW(),AK$40))&gt;INDIRECT(ADDRESS($AG488,AK$40)),1,0),IF(INDIRECT(ADDRESS(ROW(),AK$40))&gt;INDIRECT(ADDRESS($AG488+1,AK$40)),1,0),IF(INDIRECT(ADDRESS(ROW(),AK$40))&gt;INDIRECT(ADDRESS($AG488+2,AK$40)),1,0),IF(INDIRECT(ADDRESS(ROW(),AK$40))&gt;INDIRECT(ADDRESS($AG488+3,AK$40)),1,0))+1</f>
        <v>1</v>
      </c>
      <c r="AL488" s="62" t="n">
        <f aca="true">SUM(IF(INDIRECT(ADDRESS(ROW(),AL$40))&gt;INDIRECT(ADDRESS($AG488,AL$40)),1,0),IF(INDIRECT(ADDRESS(ROW(),AL$40))&gt;INDIRECT(ADDRESS($AG488+1,AL$40)),1,0),IF(INDIRECT(ADDRESS(ROW(),AL$40))&gt;INDIRECT(ADDRESS($AG488+2,AL$40)),1,0),IF(INDIRECT(ADDRESS(ROW(),AL$40))&gt;INDIRECT(ADDRESS($AG488+3,AL$40)),1,0))+1</f>
        <v>2</v>
      </c>
      <c r="AM488" s="62" t="n">
        <f aca="true">SUM(IF(INDIRECT(ADDRESS(ROW(),AM$40))&gt;INDIRECT(ADDRESS($AG488,AM$40)),1,0),IF(INDIRECT(ADDRESS(ROW(),AM$40))&gt;INDIRECT(ADDRESS($AG488+1,AM$40)),1,0),IF(INDIRECT(ADDRESS(ROW(),AM$40))&gt;INDIRECT(ADDRESS($AG488+2,AM$40)),1,0),IF(INDIRECT(ADDRESS(ROW(),AM$40))&gt;INDIRECT(ADDRESS($AG488+3,AM$40)),1,0))+1</f>
        <v>1</v>
      </c>
      <c r="AO488" s="8" t="n">
        <f aca="false">IF("na"=F488,"",SQRT(F488)/SQRT(F485))</f>
        <v>1.07413805790275</v>
      </c>
      <c r="AP488" s="8" t="n">
        <f aca="false">IF("na"=J488,"",SQRT(J488)/SQRT(J485))</f>
        <v>1.05384237838434</v>
      </c>
      <c r="AQ488" s="8" t="n">
        <f aca="false">IF("na"=M488,"",SQRT(M488)/SQRT(M485))</f>
        <v>1.14486945302974</v>
      </c>
      <c r="AR488" s="8" t="n">
        <f aca="false">IF("na"=Q488,"",SQRT(Q488)/SQRT(Q485))</f>
        <v>1.01401279862198</v>
      </c>
      <c r="AS488" s="8" t="n">
        <f aca="false">IF("na"=T488,"",SQRT(T488)/SQRT(T485))</f>
        <v>1.12078037200801</v>
      </c>
      <c r="AT488" s="8" t="n">
        <f aca="false">IF("na"=X488,"",SQRT(X488)/SQRT(X485))</f>
        <v>1.01497715209738</v>
      </c>
    </row>
    <row r="489" customFormat="false" ht="12.75" hidden="false" customHeight="true" outlineLevel="0" collapsed="false">
      <c r="A489" s="11" t="s">
        <v>283</v>
      </c>
      <c r="B489" s="57" t="n">
        <v>0.500103</v>
      </c>
      <c r="C489" s="57" t="n">
        <v>2.2083</v>
      </c>
      <c r="D489" s="67" t="n">
        <v>0.484352</v>
      </c>
      <c r="E489" s="7" t="n">
        <v>0.0407625</v>
      </c>
      <c r="F489" s="65" t="n">
        <v>0.0019096754</v>
      </c>
      <c r="G489" s="64" t="n">
        <v>2.22697</v>
      </c>
      <c r="H489" s="65" t="n">
        <v>0.528575</v>
      </c>
      <c r="I489" s="65" t="n">
        <v>2.13435</v>
      </c>
      <c r="J489" s="66" t="n">
        <v>0.2848601331</v>
      </c>
      <c r="K489" s="67" t="n">
        <v>0.485398</v>
      </c>
      <c r="L489" s="7" t="n">
        <v>0.0340107</v>
      </c>
      <c r="M489" s="65" t="n">
        <v>0.0013729647</v>
      </c>
      <c r="N489" s="64" t="n">
        <v>2.16319</v>
      </c>
      <c r="O489" s="65" t="n">
        <v>0.357599</v>
      </c>
      <c r="P489" s="65" t="n">
        <v>2.11898</v>
      </c>
      <c r="Q489" s="66" t="n">
        <v>0.1358551072</v>
      </c>
      <c r="R489" s="67" t="n">
        <v>0.483791</v>
      </c>
      <c r="S489" s="7" t="n">
        <v>0.031504</v>
      </c>
      <c r="T489" s="65" t="n">
        <v>0.0012585833</v>
      </c>
      <c r="U489" s="64" t="n">
        <v>2.16654</v>
      </c>
      <c r="V489" s="65" t="n">
        <v>0.26819</v>
      </c>
      <c r="W489" s="65" t="n">
        <v>2.14241</v>
      </c>
      <c r="X489" s="66" t="n">
        <v>0.0762673682</v>
      </c>
      <c r="Y489" s="64"/>
      <c r="Z489" s="64"/>
      <c r="AA489" s="9" t="n">
        <f aca="false">IF("na"=F489,"",F489/F485)</f>
        <v>1.12400176386442</v>
      </c>
      <c r="AB489" s="7" t="n">
        <f aca="false">IF("na"=J489,"",J489/J485)</f>
        <v>1.32217157732523</v>
      </c>
      <c r="AC489" s="7" t="n">
        <f aca="false">IF("na"=M489,"",M489/M485)</f>
        <v>1.31036940196372</v>
      </c>
      <c r="AD489" s="7" t="n">
        <f aca="false">IF("na"=Q489,"",Q489/Q485)</f>
        <v>1.41047788882183</v>
      </c>
      <c r="AE489" s="7" t="n">
        <f aca="false">IF("na"=T489,"",T489/T485)</f>
        <v>1.62323678948754</v>
      </c>
      <c r="AF489" s="7" t="n">
        <f aca="false">IF("na"=X489,"",X489/X485)</f>
        <v>1.75153518445888</v>
      </c>
      <c r="AG489" s="7" t="n">
        <f aca="false">AG488</f>
        <v>486</v>
      </c>
      <c r="AH489" s="62" t="n">
        <f aca="true">SUM(IF(INDIRECT(ADDRESS(ROW(),AH$40))&gt;INDIRECT(ADDRESS($AG489,AH$40)),1,0),IF(INDIRECT(ADDRESS(ROW(),AH$40))&gt;INDIRECT(ADDRESS($AG489+1,AH$40)),1,0),IF(INDIRECT(ADDRESS(ROW(),AH$40))&gt;INDIRECT(ADDRESS($AG489+2,AH$40)),1,0),IF(INDIRECT(ADDRESS(ROW(),AH$40))&gt;INDIRECT(ADDRESS($AG489+3,AH$40)),1,0))+1</f>
        <v>2</v>
      </c>
      <c r="AI489" s="62" t="n">
        <f aca="true">SUM(IF(INDIRECT(ADDRESS(ROW(),AI$40))&gt;INDIRECT(ADDRESS($AG489,AI$40)),1,0),IF(INDIRECT(ADDRESS(ROW(),AI$40))&gt;INDIRECT(ADDRESS($AG489+1,AI$40)),1,0),IF(INDIRECT(ADDRESS(ROW(),AI$40))&gt;INDIRECT(ADDRESS($AG489+2,AI$40)),1,0),IF(INDIRECT(ADDRESS(ROW(),AI$40))&gt;INDIRECT(ADDRESS($AG489+3,AI$40)),1,0))+1</f>
        <v>4</v>
      </c>
      <c r="AJ489" s="62" t="n">
        <f aca="true">SUM(IF(INDIRECT(ADDRESS(ROW(),AJ$40))&gt;INDIRECT(ADDRESS($AG489,AJ$40)),1,0),IF(INDIRECT(ADDRESS(ROW(),AJ$40))&gt;INDIRECT(ADDRESS($AG489+1,AJ$40)),1,0),IF(INDIRECT(ADDRESS(ROW(),AJ$40))&gt;INDIRECT(ADDRESS($AG489+2,AJ$40)),1,0),IF(INDIRECT(ADDRESS(ROW(),AJ$40))&gt;INDIRECT(ADDRESS($AG489+3,AJ$40)),1,0))+1</f>
        <v>2</v>
      </c>
      <c r="AK489" s="62" t="n">
        <f aca="true">SUM(IF(INDIRECT(ADDRESS(ROW(),AK$40))&gt;INDIRECT(ADDRESS($AG489,AK$40)),1,0),IF(INDIRECT(ADDRESS(ROW(),AK$40))&gt;INDIRECT(ADDRESS($AG489+1,AK$40)),1,0),IF(INDIRECT(ADDRESS(ROW(),AK$40))&gt;INDIRECT(ADDRESS($AG489+2,AK$40)),1,0),IF(INDIRECT(ADDRESS(ROW(),AK$40))&gt;INDIRECT(ADDRESS($AG489+3,AK$40)),1,0))+1</f>
        <v>4</v>
      </c>
      <c r="AL489" s="62" t="n">
        <f aca="true">SUM(IF(INDIRECT(ADDRESS(ROW(),AL$40))&gt;INDIRECT(ADDRESS($AG489,AL$40)),1,0),IF(INDIRECT(ADDRESS(ROW(),AL$40))&gt;INDIRECT(ADDRESS($AG489+1,AL$40)),1,0),IF(INDIRECT(ADDRESS(ROW(),AL$40))&gt;INDIRECT(ADDRESS($AG489+2,AL$40)),1,0),IF(INDIRECT(ADDRESS(ROW(),AL$40))&gt;INDIRECT(ADDRESS($AG489+3,AL$40)),1,0))+1</f>
        <v>3</v>
      </c>
      <c r="AM489" s="62" t="n">
        <f aca="true">SUM(IF(INDIRECT(ADDRESS(ROW(),AM$40))&gt;INDIRECT(ADDRESS($AG489,AM$40)),1,0),IF(INDIRECT(ADDRESS(ROW(),AM$40))&gt;INDIRECT(ADDRESS($AG489+1,AM$40)),1,0),IF(INDIRECT(ADDRESS(ROW(),AM$40))&gt;INDIRECT(ADDRESS($AG489+2,AM$40)),1,0),IF(INDIRECT(ADDRESS(ROW(),AM$40))&gt;INDIRECT(ADDRESS($AG489+3,AM$40)),1,0))+1</f>
        <v>3</v>
      </c>
      <c r="AO489" s="8" t="n">
        <f aca="false">IF("na"=F489,"",SQRT(F489)/SQRT(F485))</f>
        <v>1.06018949431902</v>
      </c>
      <c r="AP489" s="8" t="n">
        <f aca="false">IF("na"=J489,"",SQRT(J489)/SQRT(J485))</f>
        <v>1.14985719866653</v>
      </c>
      <c r="AQ489" s="8" t="n">
        <f aca="false">IF("na"=M489,"",SQRT(M489)/SQRT(M485))</f>
        <v>1.14471367684837</v>
      </c>
      <c r="AR489" s="8" t="n">
        <f aca="false">IF("na"=Q489,"",SQRT(Q489)/SQRT(Q485))</f>
        <v>1.18763541915094</v>
      </c>
      <c r="AS489" s="8" t="n">
        <f aca="false">IF("na"=T489,"",SQRT(T489)/SQRT(T485))</f>
        <v>1.27406310263171</v>
      </c>
      <c r="AT489" s="8" t="n">
        <f aca="false">IF("na"=X489,"",SQRT(X489)/SQRT(X485))</f>
        <v>1.32345577351828</v>
      </c>
    </row>
    <row r="491" s="50" customFormat="true" ht="12.75" hidden="false" customHeight="true" outlineLevel="0" collapsed="false">
      <c r="A491" s="11"/>
      <c r="B491" s="11"/>
      <c r="C491" s="11"/>
      <c r="D491" s="11" t="s">
        <v>351</v>
      </c>
      <c r="E491" s="11"/>
      <c r="F491" s="11"/>
      <c r="G491" s="11"/>
      <c r="H491" s="11"/>
      <c r="I491" s="11"/>
      <c r="J491" s="11"/>
      <c r="K491" s="11"/>
      <c r="L491" s="11"/>
      <c r="M491" s="11"/>
      <c r="N491" s="11"/>
      <c r="O491" s="11"/>
      <c r="P491" s="11"/>
      <c r="Q491" s="11"/>
      <c r="R491" s="11"/>
      <c r="S491" s="11"/>
      <c r="T491" s="11"/>
      <c r="U491" s="11"/>
      <c r="V491" s="11"/>
      <c r="W491" s="11"/>
      <c r="X491" s="11"/>
      <c r="Y491" s="11"/>
      <c r="Z491" s="11"/>
      <c r="AA491" s="49"/>
      <c r="AH491" s="51"/>
      <c r="AI491" s="51"/>
      <c r="AJ491" s="51"/>
      <c r="AK491" s="51"/>
      <c r="AL491" s="51"/>
      <c r="AM491" s="51"/>
      <c r="AKC491" s="1"/>
      <c r="AKD491" s="1"/>
      <c r="AKE491" s="1"/>
      <c r="AKF491" s="1"/>
      <c r="AKG491" s="1"/>
      <c r="AKH491" s="1"/>
      <c r="AKI491" s="1"/>
      <c r="AKJ491" s="1"/>
      <c r="AKK491" s="1"/>
      <c r="AKL491" s="1"/>
      <c r="AKM491" s="1"/>
      <c r="AKN491" s="1"/>
      <c r="AKO491" s="1"/>
      <c r="AKP491" s="1"/>
      <c r="AKQ491" s="1"/>
      <c r="AKR491" s="1"/>
      <c r="AKS491" s="1"/>
      <c r="AKT491" s="1"/>
      <c r="AKU491" s="1"/>
      <c r="AKV491" s="1"/>
      <c r="AKW491" s="1"/>
      <c r="AKX491" s="1"/>
      <c r="AKY491" s="1"/>
      <c r="AKZ491" s="1"/>
      <c r="ALA491" s="1"/>
      <c r="ALB491" s="1"/>
      <c r="ALC491" s="1"/>
      <c r="ALD491" s="1"/>
      <c r="ALE491" s="1"/>
      <c r="ALF491" s="1"/>
      <c r="ALG491" s="1"/>
      <c r="ALH491" s="1"/>
      <c r="ALI491" s="1"/>
      <c r="ALJ491" s="1"/>
      <c r="ALK491" s="1"/>
      <c r="ALL491" s="1"/>
      <c r="ALM491" s="1"/>
      <c r="ALN491" s="1"/>
      <c r="ALO491" s="1"/>
      <c r="ALP491" s="1"/>
      <c r="ALQ491" s="1"/>
      <c r="ALR491" s="1"/>
      <c r="ALS491" s="1"/>
      <c r="ALT491" s="1"/>
      <c r="ALU491" s="1"/>
      <c r="ALV491" s="1"/>
      <c r="ALW491" s="1"/>
      <c r="ALX491" s="1"/>
      <c r="ALY491" s="1"/>
      <c r="ALZ491" s="1"/>
      <c r="AMA491" s="1"/>
      <c r="AMB491" s="1"/>
      <c r="AMC491" s="1"/>
      <c r="AMD491" s="1"/>
      <c r="AME491" s="1"/>
      <c r="AMF491" s="1"/>
      <c r="AMG491" s="1"/>
      <c r="AMH491" s="1"/>
      <c r="AMI491" s="1"/>
      <c r="AMJ491" s="1"/>
    </row>
    <row r="492" customFormat="false" ht="12.75" hidden="false" customHeight="true" outlineLevel="0" collapsed="false">
      <c r="B492" s="52" t="s">
        <v>293</v>
      </c>
      <c r="C492" s="52" t="s">
        <v>293</v>
      </c>
      <c r="D492" s="53" t="n">
        <v>7</v>
      </c>
      <c r="E492" s="53"/>
      <c r="F492" s="53"/>
      <c r="G492" s="53"/>
      <c r="H492" s="53"/>
      <c r="I492" s="53"/>
      <c r="J492" s="53"/>
      <c r="K492" s="53" t="n">
        <v>15</v>
      </c>
      <c r="L492" s="53"/>
      <c r="M492" s="53"/>
      <c r="N492" s="53"/>
      <c r="O492" s="53"/>
      <c r="P492" s="53"/>
      <c r="Q492" s="53"/>
      <c r="R492" s="53" t="n">
        <v>30</v>
      </c>
      <c r="S492" s="53"/>
      <c r="T492" s="53"/>
      <c r="U492" s="53"/>
      <c r="V492" s="53"/>
      <c r="W492" s="53"/>
      <c r="X492" s="53"/>
      <c r="Y492" s="54"/>
      <c r="Z492" s="54"/>
    </row>
    <row r="493" customFormat="false" ht="12.75" hidden="false" customHeight="true" outlineLevel="0" collapsed="false">
      <c r="B493" s="55" t="s">
        <v>284</v>
      </c>
      <c r="C493" s="55" t="s">
        <v>294</v>
      </c>
      <c r="D493" s="56" t="s">
        <v>284</v>
      </c>
      <c r="E493" s="57" t="s">
        <v>287</v>
      </c>
      <c r="F493" s="57" t="s">
        <v>295</v>
      </c>
      <c r="G493" s="57" t="s">
        <v>296</v>
      </c>
      <c r="H493" s="57" t="s">
        <v>297</v>
      </c>
      <c r="I493" s="57" t="s">
        <v>298</v>
      </c>
      <c r="J493" s="58" t="s">
        <v>299</v>
      </c>
      <c r="K493" s="56" t="s">
        <v>284</v>
      </c>
      <c r="L493" s="57" t="s">
        <v>287</v>
      </c>
      <c r="M493" s="57" t="s">
        <v>295</v>
      </c>
      <c r="N493" s="57" t="s">
        <v>296</v>
      </c>
      <c r="O493" s="57" t="s">
        <v>297</v>
      </c>
      <c r="P493" s="57" t="s">
        <v>298</v>
      </c>
      <c r="Q493" s="58" t="s">
        <v>299</v>
      </c>
      <c r="R493" s="56" t="s">
        <v>284</v>
      </c>
      <c r="S493" s="57" t="s">
        <v>287</v>
      </c>
      <c r="T493" s="57" t="s">
        <v>295</v>
      </c>
      <c r="U493" s="57" t="s">
        <v>296</v>
      </c>
      <c r="V493" s="57" t="s">
        <v>297</v>
      </c>
      <c r="W493" s="57" t="s">
        <v>298</v>
      </c>
      <c r="X493" s="58" t="s">
        <v>299</v>
      </c>
      <c r="Y493" s="57"/>
      <c r="Z493" s="57"/>
    </row>
    <row r="494" customFormat="false" ht="12.75" hidden="false" customHeight="true" outlineLevel="0" collapsed="false">
      <c r="A494" s="11" t="s">
        <v>300</v>
      </c>
      <c r="B494" s="57" t="n">
        <v>0.700814</v>
      </c>
      <c r="C494" s="57" t="n">
        <v>1.79698</v>
      </c>
      <c r="D494" s="59" t="n">
        <v>0.704231</v>
      </c>
      <c r="E494" s="60" t="n">
        <v>0.0301872</v>
      </c>
      <c r="F494" s="60" t="n">
        <v>0.0009229428</v>
      </c>
      <c r="G494" s="60" t="n">
        <v>1.80016</v>
      </c>
      <c r="H494" s="60" t="n">
        <v>0.185054</v>
      </c>
      <c r="I494" s="60" t="n">
        <v>1.78363</v>
      </c>
      <c r="J494" s="61" t="n">
        <v>0.0344232054</v>
      </c>
      <c r="K494" s="59" t="n">
        <v>0.703272</v>
      </c>
      <c r="L494" s="60" t="n">
        <v>0.0202269</v>
      </c>
      <c r="M494" s="60" t="n">
        <v>0.0004151691</v>
      </c>
      <c r="N494" s="60" t="n">
        <v>1.80082</v>
      </c>
      <c r="O494" s="60" t="n">
        <v>0.125616</v>
      </c>
      <c r="P494" s="60" t="n">
        <v>1.79307</v>
      </c>
      <c r="Q494" s="61" t="n">
        <v>0.0157946675</v>
      </c>
      <c r="R494" s="59" t="n">
        <v>0.703813</v>
      </c>
      <c r="S494" s="60" t="n">
        <v>0.0147907</v>
      </c>
      <c r="T494" s="60" t="n">
        <v>0.0002277588</v>
      </c>
      <c r="U494" s="60" t="n">
        <v>1.78805</v>
      </c>
      <c r="V494" s="60" t="n">
        <v>0.0857435</v>
      </c>
      <c r="W494" s="60" t="n">
        <v>1.7844</v>
      </c>
      <c r="X494" s="61" t="n">
        <v>0.0075102041</v>
      </c>
      <c r="Y494" s="60"/>
      <c r="Z494" s="60"/>
      <c r="AH494" s="62"/>
      <c r="AI494" s="62"/>
    </row>
    <row r="495" customFormat="false" ht="12.75" hidden="false" customHeight="true" outlineLevel="0" collapsed="false">
      <c r="A495" s="11" t="s">
        <v>280</v>
      </c>
      <c r="B495" s="57" t="n">
        <v>0.700814</v>
      </c>
      <c r="C495" s="57" t="n">
        <v>1.79698</v>
      </c>
      <c r="D495" s="59" t="n">
        <v>0.70419</v>
      </c>
      <c r="E495" s="60" t="n">
        <v>0.0288708</v>
      </c>
      <c r="F495" s="60" t="n">
        <v>0.0008449203</v>
      </c>
      <c r="G495" s="60" t="n">
        <v>1.79988</v>
      </c>
      <c r="H495" s="60" t="n">
        <v>0.172334</v>
      </c>
      <c r="I495" s="60" t="n">
        <v>1.78547</v>
      </c>
      <c r="J495" s="61" t="n">
        <v>0.0298314876</v>
      </c>
      <c r="K495" s="59" t="n">
        <v>0.704427</v>
      </c>
      <c r="L495" s="60" t="n">
        <v>0.020632</v>
      </c>
      <c r="M495" s="60" t="n">
        <v>0.0004387331</v>
      </c>
      <c r="N495" s="60" t="n">
        <v>1.79162</v>
      </c>
      <c r="O495" s="60" t="n">
        <v>0.120706</v>
      </c>
      <c r="P495" s="60" t="n">
        <v>1.78451</v>
      </c>
      <c r="Q495" s="61" t="n">
        <v>0.0147254393</v>
      </c>
      <c r="R495" s="59" t="n">
        <v>0.702389</v>
      </c>
      <c r="S495" s="60" t="n">
        <v>0.0148855</v>
      </c>
      <c r="T495" s="60" t="n">
        <v>0.0002240587</v>
      </c>
      <c r="U495" s="60" t="n">
        <v>1.79331</v>
      </c>
      <c r="V495" s="60" t="n">
        <v>0.0874243</v>
      </c>
      <c r="W495" s="60" t="n">
        <v>1.78953</v>
      </c>
      <c r="X495" s="61" t="n">
        <v>0.0076985107</v>
      </c>
      <c r="Y495" s="60"/>
      <c r="Z495" s="60"/>
      <c r="AA495" s="9" t="n">
        <f aca="false">IF("na"=F495,"",F495/F494)</f>
        <v>0.915463341823567</v>
      </c>
      <c r="AB495" s="7" t="n">
        <f aca="false">IF("na"=J495,"",J495/J494)</f>
        <v>0.86660981315819</v>
      </c>
      <c r="AC495" s="7" t="n">
        <f aca="false">IF("na"=M495,"",M495/M494)</f>
        <v>1.05675759588081</v>
      </c>
      <c r="AD495" s="7" t="n">
        <f aca="false">IF("na"=Q495,"",Q495/Q494)</f>
        <v>0.932304481876557</v>
      </c>
      <c r="AE495" s="7" t="n">
        <f aca="false">IF("na"=T495,"",T495/T494)</f>
        <v>0.983754304992826</v>
      </c>
      <c r="AF495" s="7" t="n">
        <f aca="false">IF("na"=X495,"",X495/X494)</f>
        <v>1.02507343309085</v>
      </c>
      <c r="AG495" s="7" t="n">
        <f aca="false">ROW()</f>
        <v>495</v>
      </c>
      <c r="AH495" s="62" t="n">
        <f aca="true">SUM(IF(INDIRECT(ADDRESS(ROW(),AH$40))&gt;INDIRECT(ADDRESS($AG495,AH$40)),1,0),IF(INDIRECT(ADDRESS(ROW(),AH$40))&gt;INDIRECT(ADDRESS($AG495+1,AH$40)),1,0),IF(INDIRECT(ADDRESS(ROW(),AH$40))&gt;INDIRECT(ADDRESS($AG495+2,AH$40)),1,0),IF(INDIRECT(ADDRESS(ROW(),AH$40))&gt;INDIRECT(ADDRESS($AG495+3,AH$40)),1,0))+1</f>
        <v>2</v>
      </c>
      <c r="AI495" s="62" t="n">
        <f aca="true">SUM(IF(INDIRECT(ADDRESS(ROW(),AI$40))&gt;INDIRECT(ADDRESS($AG495,AI$40)),1,0),IF(INDIRECT(ADDRESS(ROW(),AI$40))&gt;INDIRECT(ADDRESS($AG495+1,AI$40)),1,0),IF(INDIRECT(ADDRESS(ROW(),AI$40))&gt;INDIRECT(ADDRESS($AG495+2,AI$40)),1,0),IF(INDIRECT(ADDRESS(ROW(),AI$40))&gt;INDIRECT(ADDRESS($AG495+3,AI$40)),1,0))+1</f>
        <v>1</v>
      </c>
      <c r="AJ495" s="62" t="n">
        <f aca="true">SUM(IF(INDIRECT(ADDRESS(ROW(),AJ$40))&gt;INDIRECT(ADDRESS($AG495,AJ$40)),1,0),IF(INDIRECT(ADDRESS(ROW(),AJ$40))&gt;INDIRECT(ADDRESS($AG495+1,AJ$40)),1,0),IF(INDIRECT(ADDRESS(ROW(),AJ$40))&gt;INDIRECT(ADDRESS($AG495+2,AJ$40)),1,0),IF(INDIRECT(ADDRESS(ROW(),AJ$40))&gt;INDIRECT(ADDRESS($AG495+3,AJ$40)),1,0))+1</f>
        <v>3</v>
      </c>
      <c r="AK495" s="62" t="n">
        <f aca="true">SUM(IF(INDIRECT(ADDRESS(ROW(),AK$40))&gt;INDIRECT(ADDRESS($AG495,AK$40)),1,0),IF(INDIRECT(ADDRESS(ROW(),AK$40))&gt;INDIRECT(ADDRESS($AG495+1,AK$40)),1,0),IF(INDIRECT(ADDRESS(ROW(),AK$40))&gt;INDIRECT(ADDRESS($AG495+2,AK$40)),1,0),IF(INDIRECT(ADDRESS(ROW(),AK$40))&gt;INDIRECT(ADDRESS($AG495+3,AK$40)),1,0))+1</f>
        <v>2</v>
      </c>
      <c r="AL495" s="62" t="n">
        <f aca="true">SUM(IF(INDIRECT(ADDRESS(ROW(),AL$40))&gt;INDIRECT(ADDRESS($AG495,AL$40)),1,0),IF(INDIRECT(ADDRESS(ROW(),AL$40))&gt;INDIRECT(ADDRESS($AG495+1,AL$40)),1,0),IF(INDIRECT(ADDRESS(ROW(),AL$40))&gt;INDIRECT(ADDRESS($AG495+2,AL$40)),1,0),IF(INDIRECT(ADDRESS(ROW(),AL$40))&gt;INDIRECT(ADDRESS($AG495+3,AL$40)),1,0))+1</f>
        <v>3</v>
      </c>
      <c r="AM495" s="62" t="n">
        <f aca="true">SUM(IF(INDIRECT(ADDRESS(ROW(),AM$40))&gt;INDIRECT(ADDRESS($AG495,AM$40)),1,0),IF(INDIRECT(ADDRESS(ROW(),AM$40))&gt;INDIRECT(ADDRESS($AG495+1,AM$40)),1,0),IF(INDIRECT(ADDRESS(ROW(),AM$40))&gt;INDIRECT(ADDRESS($AG495+2,AM$40)),1,0),IF(INDIRECT(ADDRESS(ROW(),AM$40))&gt;INDIRECT(ADDRESS($AG495+3,AM$40)),1,0))+1</f>
        <v>2</v>
      </c>
      <c r="AO495" s="8" t="n">
        <f aca="false">IF("na"=F495,"",SQRT(F495)/SQRT(F494))</f>
        <v>0.956798485483525</v>
      </c>
      <c r="AP495" s="8" t="n">
        <f aca="false">IF("na"=J495,"",SQRT(J495)/SQRT(J494))</f>
        <v>0.930918800518171</v>
      </c>
      <c r="AQ495" s="8" t="n">
        <f aca="false">IF("na"=M495,"",SQRT(M495)/SQRT(M494))</f>
        <v>1.02798715744936</v>
      </c>
      <c r="AR495" s="8" t="n">
        <f aca="false">IF("na"=Q495,"",SQRT(Q495)/SQRT(Q494))</f>
        <v>0.96555915503741</v>
      </c>
      <c r="AS495" s="8" t="n">
        <f aca="false">IF("na"=T495,"",SQRT(T495)/SQRT(T494))</f>
        <v>0.991843891443016</v>
      </c>
      <c r="AT495" s="8" t="n">
        <f aca="false">IF("na"=X495,"",SQRT(X495)/SQRT(X494))</f>
        <v>1.01245910193491</v>
      </c>
    </row>
    <row r="496" customFormat="false" ht="12.75" hidden="false" customHeight="true" outlineLevel="0" collapsed="false">
      <c r="A496" s="11" t="s">
        <v>281</v>
      </c>
      <c r="B496" s="57" t="n">
        <v>0.700814</v>
      </c>
      <c r="C496" s="57" t="n">
        <v>1.79698</v>
      </c>
      <c r="D496" s="59" t="n">
        <v>0.70249</v>
      </c>
      <c r="E496" s="60" t="n">
        <v>0.0294723</v>
      </c>
      <c r="F496" s="60" t="n">
        <v>0.0008714253</v>
      </c>
      <c r="G496" s="60" t="n">
        <v>1.81175</v>
      </c>
      <c r="H496" s="60" t="n">
        <v>0.182422</v>
      </c>
      <c r="I496" s="60" t="n">
        <v>1.79573</v>
      </c>
      <c r="J496" s="61" t="n">
        <v>0.0332793485</v>
      </c>
      <c r="K496" s="59" t="n">
        <v>0.702048</v>
      </c>
      <c r="L496" s="60" t="n">
        <v>0.0206207</v>
      </c>
      <c r="M496" s="60" t="n">
        <v>0.0004267359</v>
      </c>
      <c r="N496" s="60" t="n">
        <v>1.79746</v>
      </c>
      <c r="O496" s="60" t="n">
        <v>0.122862</v>
      </c>
      <c r="P496" s="60" t="n">
        <v>1.7901</v>
      </c>
      <c r="Q496" s="61" t="n">
        <v>0.0151424054</v>
      </c>
      <c r="R496" s="59" t="n">
        <v>0.702509</v>
      </c>
      <c r="S496" s="60" t="n">
        <v>0.0147835</v>
      </c>
      <c r="T496" s="60" t="n">
        <v>0.0002214248</v>
      </c>
      <c r="U496" s="60" t="n">
        <v>1.79056</v>
      </c>
      <c r="V496" s="60" t="n">
        <v>0.0835744</v>
      </c>
      <c r="W496" s="60" t="n">
        <v>1.78702</v>
      </c>
      <c r="X496" s="61" t="n">
        <v>0.0070838819</v>
      </c>
      <c r="Y496" s="60"/>
      <c r="Z496" s="60"/>
      <c r="AA496" s="9" t="n">
        <f aca="false">IF("na"=F496,"",F496/F494)</f>
        <v>0.944181264537737</v>
      </c>
      <c r="AB496" s="7" t="n">
        <f aca="false">IF("na"=J496,"",J496/J494)</f>
        <v>0.96677076156307</v>
      </c>
      <c r="AC496" s="7" t="n">
        <f aca="false">IF("na"=M496,"",M496/M494)</f>
        <v>1.0278604549327</v>
      </c>
      <c r="AD496" s="7" t="n">
        <f aca="false">IF("na"=Q496,"",Q496/Q494)</f>
        <v>0.958703651089838</v>
      </c>
      <c r="AE496" s="7" t="n">
        <f aca="false">IF("na"=T496,"",T496/T494)</f>
        <v>0.972189878063987</v>
      </c>
      <c r="AF496" s="7" t="n">
        <f aca="false">IF("na"=X496,"",X496/X494)</f>
        <v>0.943234272421438</v>
      </c>
      <c r="AG496" s="7" t="n">
        <f aca="false">AG495</f>
        <v>495</v>
      </c>
      <c r="AH496" s="62" t="n">
        <f aca="true">SUM(IF(INDIRECT(ADDRESS(ROW(),AH$40))&gt;INDIRECT(ADDRESS($AG496,AH$40)),1,0),IF(INDIRECT(ADDRESS(ROW(),AH$40))&gt;INDIRECT(ADDRESS($AG496+1,AH$40)),1,0),IF(INDIRECT(ADDRESS(ROW(),AH$40))&gt;INDIRECT(ADDRESS($AG496+2,AH$40)),1,0),IF(INDIRECT(ADDRESS(ROW(),AH$40))&gt;INDIRECT(ADDRESS($AG496+3,AH$40)),1,0))+1</f>
        <v>3</v>
      </c>
      <c r="AI496" s="62" t="n">
        <f aca="true">SUM(IF(INDIRECT(ADDRESS(ROW(),AI$40))&gt;INDIRECT(ADDRESS($AG496,AI$40)),1,0),IF(INDIRECT(ADDRESS(ROW(),AI$40))&gt;INDIRECT(ADDRESS($AG496+1,AI$40)),1,0),IF(INDIRECT(ADDRESS(ROW(),AI$40))&gt;INDIRECT(ADDRESS($AG496+2,AI$40)),1,0),IF(INDIRECT(ADDRESS(ROW(),AI$40))&gt;INDIRECT(ADDRESS($AG496+3,AI$40)),1,0))+1</f>
        <v>3</v>
      </c>
      <c r="AJ496" s="62" t="n">
        <f aca="true">SUM(IF(INDIRECT(ADDRESS(ROW(),AJ$40))&gt;INDIRECT(ADDRESS($AG496,AJ$40)),1,0),IF(INDIRECT(ADDRESS(ROW(),AJ$40))&gt;INDIRECT(ADDRESS($AG496+1,AJ$40)),1,0),IF(INDIRECT(ADDRESS(ROW(),AJ$40))&gt;INDIRECT(ADDRESS($AG496+2,AJ$40)),1,0),IF(INDIRECT(ADDRESS(ROW(),AJ$40))&gt;INDIRECT(ADDRESS($AG496+3,AJ$40)),1,0))+1</f>
        <v>2</v>
      </c>
      <c r="AK496" s="62" t="n">
        <f aca="true">SUM(IF(INDIRECT(ADDRESS(ROW(),AK$40))&gt;INDIRECT(ADDRESS($AG496,AK$40)),1,0),IF(INDIRECT(ADDRESS(ROW(),AK$40))&gt;INDIRECT(ADDRESS($AG496+1,AK$40)),1,0),IF(INDIRECT(ADDRESS(ROW(),AK$40))&gt;INDIRECT(ADDRESS($AG496+2,AK$40)),1,0),IF(INDIRECT(ADDRESS(ROW(),AK$40))&gt;INDIRECT(ADDRESS($AG496+3,AK$40)),1,0))+1</f>
        <v>3</v>
      </c>
      <c r="AL496" s="62" t="n">
        <f aca="true">SUM(IF(INDIRECT(ADDRESS(ROW(),AL$40))&gt;INDIRECT(ADDRESS($AG496,AL$40)),1,0),IF(INDIRECT(ADDRESS(ROW(),AL$40))&gt;INDIRECT(ADDRESS($AG496+1,AL$40)),1,0),IF(INDIRECT(ADDRESS(ROW(),AL$40))&gt;INDIRECT(ADDRESS($AG496+2,AL$40)),1,0),IF(INDIRECT(ADDRESS(ROW(),AL$40))&gt;INDIRECT(ADDRESS($AG496+3,AL$40)),1,0))+1</f>
        <v>2</v>
      </c>
      <c r="AM496" s="62" t="n">
        <f aca="true">SUM(IF(INDIRECT(ADDRESS(ROW(),AM$40))&gt;INDIRECT(ADDRESS($AG496,AM$40)),1,0),IF(INDIRECT(ADDRESS(ROW(),AM$40))&gt;INDIRECT(ADDRESS($AG496+1,AM$40)),1,0),IF(INDIRECT(ADDRESS(ROW(),AM$40))&gt;INDIRECT(ADDRESS($AG496+2,AM$40)),1,0),IF(INDIRECT(ADDRESS(ROW(),AM$40))&gt;INDIRECT(ADDRESS($AG496+3,AM$40)),1,0))+1</f>
        <v>1</v>
      </c>
      <c r="AO496" s="8" t="n">
        <f aca="false">IF("na"=F496,"",SQRT(F496)/SQRT(F494))</f>
        <v>0.971689901428299</v>
      </c>
      <c r="AP496" s="8" t="n">
        <f aca="false">IF("na"=J496,"",SQRT(J496)/SQRT(J494))</f>
        <v>0.983245016037748</v>
      </c>
      <c r="AQ496" s="8" t="n">
        <f aca="false">IF("na"=M496,"",SQRT(M496)/SQRT(M494))</f>
        <v>1.01383453035133</v>
      </c>
      <c r="AR496" s="8" t="n">
        <f aca="false">IF("na"=Q496,"",SQRT(Q496)/SQRT(Q494))</f>
        <v>0.979134133349378</v>
      </c>
      <c r="AS496" s="8" t="n">
        <f aca="false">IF("na"=T496,"",SQRT(T496)/SQRT(T494))</f>
        <v>0.985996895565086</v>
      </c>
      <c r="AT496" s="8" t="n">
        <f aca="false">IF("na"=X496,"",SQRT(X496)/SQRT(X494))</f>
        <v>0.971202487857933</v>
      </c>
    </row>
    <row r="497" customFormat="false" ht="12.75" hidden="false" customHeight="true" outlineLevel="0" collapsed="false">
      <c r="A497" s="11" t="s">
        <v>282</v>
      </c>
      <c r="B497" s="57" t="n">
        <v>0.700814</v>
      </c>
      <c r="C497" s="57" t="n">
        <v>1.79698</v>
      </c>
      <c r="D497" s="63" t="n">
        <v>0.702115</v>
      </c>
      <c r="E497" s="64" t="n">
        <v>0.0289425</v>
      </c>
      <c r="F497" s="65" t="n">
        <v>0.0008393609</v>
      </c>
      <c r="G497" s="64" t="n">
        <v>1.80972</v>
      </c>
      <c r="H497" s="65" t="n">
        <v>0.178385</v>
      </c>
      <c r="I497" s="65" t="n">
        <v>1.79467</v>
      </c>
      <c r="J497" s="66" t="n">
        <v>0.0318265443</v>
      </c>
      <c r="K497" s="63" t="n">
        <v>0.702489</v>
      </c>
      <c r="L497" s="64" t="n">
        <v>0.0199259</v>
      </c>
      <c r="M497" s="65" t="n">
        <v>0.000399847</v>
      </c>
      <c r="N497" s="64" t="n">
        <v>1.79834</v>
      </c>
      <c r="O497" s="65" t="n">
        <v>0.119891</v>
      </c>
      <c r="P497" s="65" t="n">
        <v>1.79124</v>
      </c>
      <c r="Q497" s="66" t="n">
        <v>0.0144067994</v>
      </c>
      <c r="R497" s="63" t="n">
        <v>0.701523</v>
      </c>
      <c r="S497" s="64" t="n">
        <v>0.0147051</v>
      </c>
      <c r="T497" s="65" t="n">
        <v>0.0002167425</v>
      </c>
      <c r="U497" s="64" t="n">
        <v>1.79777</v>
      </c>
      <c r="V497" s="65" t="n">
        <v>0.0881845</v>
      </c>
      <c r="W497" s="65" t="n">
        <v>1.794</v>
      </c>
      <c r="X497" s="66" t="n">
        <v>0.0077853864</v>
      </c>
      <c r="Y497" s="64"/>
      <c r="Z497" s="64"/>
      <c r="AA497" s="9" t="n">
        <f aca="false">IF("na"=F497,"",F497/F494)</f>
        <v>0.909439783267175</v>
      </c>
      <c r="AB497" s="7" t="n">
        <f aca="false">IF("na"=J497,"",J497/J494)</f>
        <v>0.924566551260215</v>
      </c>
      <c r="AC497" s="7" t="n">
        <f aca="false">IF("na"=M497,"",M497/M494)</f>
        <v>0.963094315063428</v>
      </c>
      <c r="AD497" s="7" t="n">
        <f aca="false">IF("na"=Q497,"",Q497/Q494)</f>
        <v>0.912130590909875</v>
      </c>
      <c r="AE497" s="7" t="n">
        <f aca="false">IF("na"=T497,"",T497/T494)</f>
        <v>0.951631726194553</v>
      </c>
      <c r="AF497" s="7" t="n">
        <f aca="false">IF("na"=X497,"",X497/X494)</f>
        <v>1.03664112137778</v>
      </c>
      <c r="AG497" s="7" t="n">
        <f aca="false">AG496</f>
        <v>495</v>
      </c>
      <c r="AH497" s="62" t="n">
        <f aca="true">SUM(IF(INDIRECT(ADDRESS(ROW(),AH$40))&gt;INDIRECT(ADDRESS($AG497,AH$40)),1,0),IF(INDIRECT(ADDRESS(ROW(),AH$40))&gt;INDIRECT(ADDRESS($AG497+1,AH$40)),1,0),IF(INDIRECT(ADDRESS(ROW(),AH$40))&gt;INDIRECT(ADDRESS($AG497+2,AH$40)),1,0),IF(INDIRECT(ADDRESS(ROW(),AH$40))&gt;INDIRECT(ADDRESS($AG497+3,AH$40)),1,0))+1</f>
        <v>1</v>
      </c>
      <c r="AI497" s="62" t="n">
        <f aca="true">SUM(IF(INDIRECT(ADDRESS(ROW(),AI$40))&gt;INDIRECT(ADDRESS($AG497,AI$40)),1,0),IF(INDIRECT(ADDRESS(ROW(),AI$40))&gt;INDIRECT(ADDRESS($AG497+1,AI$40)),1,0),IF(INDIRECT(ADDRESS(ROW(),AI$40))&gt;INDIRECT(ADDRESS($AG497+2,AI$40)),1,0),IF(INDIRECT(ADDRESS(ROW(),AI$40))&gt;INDIRECT(ADDRESS($AG497+3,AI$40)),1,0))+1</f>
        <v>2</v>
      </c>
      <c r="AJ497" s="62" t="n">
        <f aca="true">SUM(IF(INDIRECT(ADDRESS(ROW(),AJ$40))&gt;INDIRECT(ADDRESS($AG497,AJ$40)),1,0),IF(INDIRECT(ADDRESS(ROW(),AJ$40))&gt;INDIRECT(ADDRESS($AG497+1,AJ$40)),1,0),IF(INDIRECT(ADDRESS(ROW(),AJ$40))&gt;INDIRECT(ADDRESS($AG497+2,AJ$40)),1,0),IF(INDIRECT(ADDRESS(ROW(),AJ$40))&gt;INDIRECT(ADDRESS($AG497+3,AJ$40)),1,0))+1</f>
        <v>1</v>
      </c>
      <c r="AK497" s="62" t="n">
        <f aca="true">SUM(IF(INDIRECT(ADDRESS(ROW(),AK$40))&gt;INDIRECT(ADDRESS($AG497,AK$40)),1,0),IF(INDIRECT(ADDRESS(ROW(),AK$40))&gt;INDIRECT(ADDRESS($AG497+1,AK$40)),1,0),IF(INDIRECT(ADDRESS(ROW(),AK$40))&gt;INDIRECT(ADDRESS($AG497+2,AK$40)),1,0),IF(INDIRECT(ADDRESS(ROW(),AK$40))&gt;INDIRECT(ADDRESS($AG497+3,AK$40)),1,0))+1</f>
        <v>1</v>
      </c>
      <c r="AL497" s="62" t="n">
        <f aca="true">SUM(IF(INDIRECT(ADDRESS(ROW(),AL$40))&gt;INDIRECT(ADDRESS($AG497,AL$40)),1,0),IF(INDIRECT(ADDRESS(ROW(),AL$40))&gt;INDIRECT(ADDRESS($AG497+1,AL$40)),1,0),IF(INDIRECT(ADDRESS(ROW(),AL$40))&gt;INDIRECT(ADDRESS($AG497+2,AL$40)),1,0),IF(INDIRECT(ADDRESS(ROW(),AL$40))&gt;INDIRECT(ADDRESS($AG497+3,AL$40)),1,0))+1</f>
        <v>1</v>
      </c>
      <c r="AM497" s="62" t="n">
        <f aca="true">SUM(IF(INDIRECT(ADDRESS(ROW(),AM$40))&gt;INDIRECT(ADDRESS($AG497,AM$40)),1,0),IF(INDIRECT(ADDRESS(ROW(),AM$40))&gt;INDIRECT(ADDRESS($AG497+1,AM$40)),1,0),IF(INDIRECT(ADDRESS(ROW(),AM$40))&gt;INDIRECT(ADDRESS($AG497+2,AM$40)),1,0),IF(INDIRECT(ADDRESS(ROW(),AM$40))&gt;INDIRECT(ADDRESS($AG497+3,AM$40)),1,0))+1</f>
        <v>3</v>
      </c>
      <c r="AO497" s="8" t="n">
        <f aca="false">IF("na"=F497,"",SQRT(F497)/SQRT(F494))</f>
        <v>0.953645522858035</v>
      </c>
      <c r="AP497" s="8" t="n">
        <f aca="false">IF("na"=J497,"",SQRT(J497)/SQRT(J494))</f>
        <v>0.961543837409515</v>
      </c>
      <c r="AQ497" s="8" t="n">
        <f aca="false">IF("na"=M497,"",SQRT(M497)/SQRT(M494))</f>
        <v>0.981373687778223</v>
      </c>
      <c r="AR497" s="8" t="n">
        <f aca="false">IF("na"=Q497,"",SQRT(Q497)/SQRT(Q494))</f>
        <v>0.955055281598859</v>
      </c>
      <c r="AS497" s="8" t="n">
        <f aca="false">IF("na"=T497,"",SQRT(T497)/SQRT(T494))</f>
        <v>0.975516133231303</v>
      </c>
      <c r="AT497" s="8" t="n">
        <f aca="false">IF("na"=X497,"",SQRT(X497)/SQRT(X494))</f>
        <v>1.01815574514795</v>
      </c>
    </row>
    <row r="498" customFormat="false" ht="12.75" hidden="false" customHeight="true" outlineLevel="0" collapsed="false">
      <c r="A498" s="11" t="s">
        <v>283</v>
      </c>
      <c r="B498" s="57" t="n">
        <v>0.700814</v>
      </c>
      <c r="C498" s="57" t="n">
        <v>1.79698</v>
      </c>
      <c r="D498" s="67" t="n">
        <v>0.703009</v>
      </c>
      <c r="E498" s="7" t="n">
        <v>0.0301736</v>
      </c>
      <c r="F498" s="65" t="n">
        <v>0.0009152641</v>
      </c>
      <c r="G498" s="64" t="n">
        <v>1.80302</v>
      </c>
      <c r="H498" s="65" t="n">
        <v>0.186851</v>
      </c>
      <c r="I498" s="65" t="n">
        <v>1.78613</v>
      </c>
      <c r="J498" s="66" t="n">
        <v>0.0350310187</v>
      </c>
      <c r="K498" s="67" t="n">
        <v>0.703089</v>
      </c>
      <c r="L498" s="7" t="n">
        <v>0.0217697</v>
      </c>
      <c r="M498" s="65" t="n">
        <v>0.0004790954</v>
      </c>
      <c r="N498" s="64" t="n">
        <v>1.79238</v>
      </c>
      <c r="O498" s="65" t="n">
        <v>0.129067</v>
      </c>
      <c r="P498" s="65" t="n">
        <v>1.78404</v>
      </c>
      <c r="Q498" s="66" t="n">
        <v>0.016825734</v>
      </c>
      <c r="R498" s="67" t="n">
        <v>0.701654</v>
      </c>
      <c r="S498" s="7" t="n">
        <v>0.0154862</v>
      </c>
      <c r="T498" s="65" t="n">
        <v>0.0002405279</v>
      </c>
      <c r="U498" s="64" t="n">
        <v>1.79277</v>
      </c>
      <c r="V498" s="65" t="n">
        <v>0.0932897</v>
      </c>
      <c r="W498" s="65" t="n">
        <v>1.78834</v>
      </c>
      <c r="X498" s="66" t="n">
        <v>0.0087776177</v>
      </c>
      <c r="Y498" s="64"/>
      <c r="Z498" s="64"/>
      <c r="AA498" s="9" t="n">
        <f aca="false">IF("na"=F498,"",F498/F494)</f>
        <v>0.991680199466316</v>
      </c>
      <c r="AB498" s="7" t="n">
        <f aca="false">IF("na"=J498,"",J498/J494)</f>
        <v>1.0176570802439</v>
      </c>
      <c r="AC498" s="7" t="n">
        <f aca="false">IF("na"=M498,"",M498/M494)</f>
        <v>1.15397653630774</v>
      </c>
      <c r="AD498" s="7" t="n">
        <f aca="false">IF("na"=Q498,"",Q498/Q494)</f>
        <v>1.06527940521698</v>
      </c>
      <c r="AE498" s="7" t="n">
        <f aca="false">IF("na"=T498,"",T498/T494)</f>
        <v>1.05606413451423</v>
      </c>
      <c r="AF498" s="7" t="n">
        <f aca="false">IF("na"=X498,"",X498/X494)</f>
        <v>1.16875887567423</v>
      </c>
      <c r="AG498" s="7" t="n">
        <f aca="false">AG497</f>
        <v>495</v>
      </c>
      <c r="AH498" s="62" t="n">
        <f aca="true">SUM(IF(INDIRECT(ADDRESS(ROW(),AH$40))&gt;INDIRECT(ADDRESS($AG498,AH$40)),1,0),IF(INDIRECT(ADDRESS(ROW(),AH$40))&gt;INDIRECT(ADDRESS($AG498+1,AH$40)),1,0),IF(INDIRECT(ADDRESS(ROW(),AH$40))&gt;INDIRECT(ADDRESS($AG498+2,AH$40)),1,0),IF(INDIRECT(ADDRESS(ROW(),AH$40))&gt;INDIRECT(ADDRESS($AG498+3,AH$40)),1,0))+1</f>
        <v>4</v>
      </c>
      <c r="AI498" s="62" t="n">
        <f aca="true">SUM(IF(INDIRECT(ADDRESS(ROW(),AI$40))&gt;INDIRECT(ADDRESS($AG498,AI$40)),1,0),IF(INDIRECT(ADDRESS(ROW(),AI$40))&gt;INDIRECT(ADDRESS($AG498+1,AI$40)),1,0),IF(INDIRECT(ADDRESS(ROW(),AI$40))&gt;INDIRECT(ADDRESS($AG498+2,AI$40)),1,0),IF(INDIRECT(ADDRESS(ROW(),AI$40))&gt;INDIRECT(ADDRESS($AG498+3,AI$40)),1,0))+1</f>
        <v>4</v>
      </c>
      <c r="AJ498" s="62" t="n">
        <f aca="true">SUM(IF(INDIRECT(ADDRESS(ROW(),AJ$40))&gt;INDIRECT(ADDRESS($AG498,AJ$40)),1,0),IF(INDIRECT(ADDRESS(ROW(),AJ$40))&gt;INDIRECT(ADDRESS($AG498+1,AJ$40)),1,0),IF(INDIRECT(ADDRESS(ROW(),AJ$40))&gt;INDIRECT(ADDRESS($AG498+2,AJ$40)),1,0),IF(INDIRECT(ADDRESS(ROW(),AJ$40))&gt;INDIRECT(ADDRESS($AG498+3,AJ$40)),1,0))+1</f>
        <v>4</v>
      </c>
      <c r="AK498" s="62" t="n">
        <f aca="true">SUM(IF(INDIRECT(ADDRESS(ROW(),AK$40))&gt;INDIRECT(ADDRESS($AG498,AK$40)),1,0),IF(INDIRECT(ADDRESS(ROW(),AK$40))&gt;INDIRECT(ADDRESS($AG498+1,AK$40)),1,0),IF(INDIRECT(ADDRESS(ROW(),AK$40))&gt;INDIRECT(ADDRESS($AG498+2,AK$40)),1,0),IF(INDIRECT(ADDRESS(ROW(),AK$40))&gt;INDIRECT(ADDRESS($AG498+3,AK$40)),1,0))+1</f>
        <v>4</v>
      </c>
      <c r="AL498" s="62" t="n">
        <f aca="true">SUM(IF(INDIRECT(ADDRESS(ROW(),AL$40))&gt;INDIRECT(ADDRESS($AG498,AL$40)),1,0),IF(INDIRECT(ADDRESS(ROW(),AL$40))&gt;INDIRECT(ADDRESS($AG498+1,AL$40)),1,0),IF(INDIRECT(ADDRESS(ROW(),AL$40))&gt;INDIRECT(ADDRESS($AG498+2,AL$40)),1,0),IF(INDIRECT(ADDRESS(ROW(),AL$40))&gt;INDIRECT(ADDRESS($AG498+3,AL$40)),1,0))+1</f>
        <v>4</v>
      </c>
      <c r="AM498" s="62" t="n">
        <f aca="true">SUM(IF(INDIRECT(ADDRESS(ROW(),AM$40))&gt;INDIRECT(ADDRESS($AG498,AM$40)),1,0),IF(INDIRECT(ADDRESS(ROW(),AM$40))&gt;INDIRECT(ADDRESS($AG498+1,AM$40)),1,0),IF(INDIRECT(ADDRESS(ROW(),AM$40))&gt;INDIRECT(ADDRESS($AG498+2,AM$40)),1,0),IF(INDIRECT(ADDRESS(ROW(),AM$40))&gt;INDIRECT(ADDRESS($AG498+3,AM$40)),1,0))+1</f>
        <v>4</v>
      </c>
      <c r="AO498" s="8" t="n">
        <f aca="false">IF("na"=F498,"",SQRT(F498)/SQRT(F494))</f>
        <v>0.995831411166727</v>
      </c>
      <c r="AP498" s="8" t="n">
        <f aca="false">IF("na"=J498,"",SQRT(J498)/SQRT(J494))</f>
        <v>1.00878990887295</v>
      </c>
      <c r="AQ498" s="8" t="n">
        <f aca="false">IF("na"=M498,"",SQRT(M498)/SQRT(M494))</f>
        <v>1.07423299907782</v>
      </c>
      <c r="AR498" s="8" t="n">
        <f aca="false">IF("na"=Q498,"",SQRT(Q498)/SQRT(Q494))</f>
        <v>1.03212373541983</v>
      </c>
      <c r="AS498" s="8" t="n">
        <f aca="false">IF("na"=T498,"",SQRT(T498)/SQRT(T494))</f>
        <v>1.02764981122668</v>
      </c>
      <c r="AT498" s="8" t="n">
        <f aca="false">IF("na"=X498,"",SQRT(X498)/SQRT(X494))</f>
        <v>1.08109152048947</v>
      </c>
    </row>
    <row r="499" customFormat="false" ht="12.75" hidden="false" customHeight="true" outlineLevel="0" collapsed="false">
      <c r="B499" s="68"/>
      <c r="C499" s="68"/>
      <c r="D499" s="7"/>
      <c r="E499" s="7"/>
      <c r="F499" s="7"/>
      <c r="G499" s="7"/>
      <c r="H499" s="7"/>
      <c r="I499" s="7"/>
      <c r="J499" s="7"/>
      <c r="K499" s="7"/>
      <c r="L499" s="7"/>
    </row>
    <row r="500" s="50" customFormat="true" ht="12.75" hidden="false" customHeight="true" outlineLevel="0" collapsed="false">
      <c r="A500" s="11"/>
      <c r="B500" s="11"/>
      <c r="C500" s="11"/>
      <c r="D500" s="11" t="s">
        <v>352</v>
      </c>
      <c r="E500" s="11"/>
      <c r="F500" s="11"/>
      <c r="G500" s="11"/>
      <c r="H500" s="11"/>
      <c r="I500" s="11"/>
      <c r="J500" s="11"/>
      <c r="K500" s="11"/>
      <c r="L500" s="11"/>
      <c r="M500" s="11"/>
      <c r="N500" s="11"/>
      <c r="O500" s="11"/>
      <c r="P500" s="11"/>
      <c r="Q500" s="11"/>
      <c r="R500" s="11"/>
      <c r="S500" s="11"/>
      <c r="T500" s="11"/>
      <c r="U500" s="11"/>
      <c r="V500" s="11"/>
      <c r="W500" s="11"/>
      <c r="X500" s="11"/>
      <c r="Y500" s="11"/>
      <c r="Z500" s="11"/>
      <c r="AA500" s="49"/>
      <c r="AH500" s="51"/>
      <c r="AI500" s="51"/>
      <c r="AJ500" s="51"/>
      <c r="AK500" s="51"/>
      <c r="AL500" s="51"/>
      <c r="AM500" s="51"/>
      <c r="AKC500" s="1"/>
      <c r="AKD500" s="1"/>
      <c r="AKE500" s="1"/>
      <c r="AKF500" s="1"/>
      <c r="AKG500" s="1"/>
      <c r="AKH500" s="1"/>
      <c r="AKI500" s="1"/>
      <c r="AKJ500" s="1"/>
      <c r="AKK500" s="1"/>
      <c r="AKL500" s="1"/>
      <c r="AKM500" s="1"/>
      <c r="AKN500" s="1"/>
      <c r="AKO500" s="1"/>
      <c r="AKP500" s="1"/>
      <c r="AKQ500" s="1"/>
      <c r="AKR500" s="1"/>
      <c r="AKS500" s="1"/>
      <c r="AKT500" s="1"/>
      <c r="AKU500" s="1"/>
      <c r="AKV500" s="1"/>
      <c r="AKW500" s="1"/>
      <c r="AKX500" s="1"/>
      <c r="AKY500" s="1"/>
      <c r="AKZ500" s="1"/>
      <c r="ALA500" s="1"/>
      <c r="ALB500" s="1"/>
      <c r="ALC500" s="1"/>
      <c r="ALD500" s="1"/>
      <c r="ALE500" s="1"/>
      <c r="ALF500" s="1"/>
      <c r="ALG500" s="1"/>
      <c r="ALH500" s="1"/>
      <c r="ALI500" s="1"/>
      <c r="ALJ500" s="1"/>
      <c r="ALK500" s="1"/>
      <c r="ALL500" s="1"/>
      <c r="ALM500" s="1"/>
      <c r="ALN500" s="1"/>
      <c r="ALO500" s="1"/>
      <c r="ALP500" s="1"/>
      <c r="ALQ500" s="1"/>
      <c r="ALR500" s="1"/>
      <c r="ALS500" s="1"/>
      <c r="ALT500" s="1"/>
      <c r="ALU500" s="1"/>
      <c r="ALV500" s="1"/>
      <c r="ALW500" s="1"/>
      <c r="ALX500" s="1"/>
      <c r="ALY500" s="1"/>
      <c r="ALZ500" s="1"/>
      <c r="AMA500" s="1"/>
      <c r="AMB500" s="1"/>
      <c r="AMC500" s="1"/>
      <c r="AMD500" s="1"/>
      <c r="AME500" s="1"/>
      <c r="AMF500" s="1"/>
      <c r="AMG500" s="1"/>
      <c r="AMH500" s="1"/>
      <c r="AMI500" s="1"/>
      <c r="AMJ500" s="1"/>
    </row>
    <row r="501" customFormat="false" ht="12.75" hidden="false" customHeight="true" outlineLevel="0" collapsed="false">
      <c r="B501" s="52" t="s">
        <v>293</v>
      </c>
      <c r="C501" s="52" t="s">
        <v>293</v>
      </c>
      <c r="D501" s="53" t="n">
        <v>7</v>
      </c>
      <c r="E501" s="53"/>
      <c r="F501" s="53"/>
      <c r="G501" s="53"/>
      <c r="H501" s="53"/>
      <c r="I501" s="53"/>
      <c r="J501" s="53"/>
      <c r="K501" s="53" t="n">
        <v>15</v>
      </c>
      <c r="L501" s="53"/>
      <c r="M501" s="53"/>
      <c r="N501" s="53"/>
      <c r="O501" s="53"/>
      <c r="P501" s="53"/>
      <c r="Q501" s="53"/>
      <c r="R501" s="53" t="n">
        <v>30</v>
      </c>
      <c r="S501" s="53"/>
      <c r="T501" s="53"/>
      <c r="U501" s="53"/>
      <c r="V501" s="53"/>
      <c r="W501" s="53"/>
      <c r="X501" s="53"/>
      <c r="Y501" s="54"/>
      <c r="Z501" s="54"/>
    </row>
    <row r="502" customFormat="false" ht="12.75" hidden="false" customHeight="true" outlineLevel="0" collapsed="false">
      <c r="B502" s="55" t="s">
        <v>284</v>
      </c>
      <c r="C502" s="55" t="s">
        <v>294</v>
      </c>
      <c r="D502" s="56" t="s">
        <v>284</v>
      </c>
      <c r="E502" s="57" t="s">
        <v>287</v>
      </c>
      <c r="F502" s="57" t="s">
        <v>295</v>
      </c>
      <c r="G502" s="57" t="s">
        <v>296</v>
      </c>
      <c r="H502" s="57" t="s">
        <v>297</v>
      </c>
      <c r="I502" s="57" t="s">
        <v>298</v>
      </c>
      <c r="J502" s="58" t="s">
        <v>299</v>
      </c>
      <c r="K502" s="56" t="s">
        <v>284</v>
      </c>
      <c r="L502" s="57" t="s">
        <v>287</v>
      </c>
      <c r="M502" s="57" t="s">
        <v>295</v>
      </c>
      <c r="N502" s="57" t="s">
        <v>296</v>
      </c>
      <c r="O502" s="57" t="s">
        <v>297</v>
      </c>
      <c r="P502" s="57" t="s">
        <v>298</v>
      </c>
      <c r="Q502" s="58" t="s">
        <v>299</v>
      </c>
      <c r="R502" s="56" t="s">
        <v>284</v>
      </c>
      <c r="S502" s="57" t="s">
        <v>287</v>
      </c>
      <c r="T502" s="57" t="s">
        <v>295</v>
      </c>
      <c r="U502" s="57" t="s">
        <v>296</v>
      </c>
      <c r="V502" s="57" t="s">
        <v>297</v>
      </c>
      <c r="W502" s="57" t="s">
        <v>298</v>
      </c>
      <c r="X502" s="58" t="s">
        <v>299</v>
      </c>
      <c r="Y502" s="57"/>
      <c r="Z502" s="57"/>
    </row>
    <row r="503" customFormat="false" ht="12.75" hidden="false" customHeight="true" outlineLevel="0" collapsed="false">
      <c r="A503" s="11" t="s">
        <v>300</v>
      </c>
      <c r="B503" s="57" t="n">
        <v>0.142798</v>
      </c>
      <c r="C503" s="57" t="n">
        <v>1.98577</v>
      </c>
      <c r="D503" s="59" t="n">
        <v>0.143987</v>
      </c>
      <c r="E503" s="60" t="n">
        <v>0.0225813</v>
      </c>
      <c r="F503" s="60" t="n">
        <v>0.0005113288</v>
      </c>
      <c r="G503" s="60" t="n">
        <v>2.17938</v>
      </c>
      <c r="H503" s="60" t="n">
        <v>0.902023</v>
      </c>
      <c r="I503" s="60" t="n">
        <v>1.98068</v>
      </c>
      <c r="J503" s="61" t="n">
        <v>0.8136714006</v>
      </c>
      <c r="K503" s="59" t="n">
        <v>0.143331</v>
      </c>
      <c r="L503" s="60" t="n">
        <v>0.0161512</v>
      </c>
      <c r="M503" s="60" t="n">
        <v>0.0002611452</v>
      </c>
      <c r="N503" s="60" t="n">
        <v>2.05378</v>
      </c>
      <c r="O503" s="60" t="n">
        <v>0.562176</v>
      </c>
      <c r="P503" s="60" t="n">
        <v>1.96228</v>
      </c>
      <c r="Q503" s="61" t="n">
        <v>0.316593635</v>
      </c>
      <c r="R503" s="59" t="n">
        <v>0.142853</v>
      </c>
      <c r="S503" s="60" t="n">
        <v>0.0113754</v>
      </c>
      <c r="T503" s="60" t="n">
        <v>0.0001294027</v>
      </c>
      <c r="U503" s="60" t="n">
        <v>2.02784</v>
      </c>
      <c r="V503" s="60" t="n">
        <v>0.35334</v>
      </c>
      <c r="W503" s="60" t="n">
        <v>1.9856</v>
      </c>
      <c r="X503" s="61" t="n">
        <v>0.1248491845</v>
      </c>
      <c r="Y503" s="60"/>
      <c r="Z503" s="60"/>
      <c r="AH503" s="62"/>
      <c r="AI503" s="62"/>
    </row>
    <row r="504" customFormat="false" ht="12.75" hidden="false" customHeight="true" outlineLevel="0" collapsed="false">
      <c r="A504" s="11" t="s">
        <v>280</v>
      </c>
      <c r="B504" s="57" t="n">
        <v>0.142798</v>
      </c>
      <c r="C504" s="57" t="n">
        <v>1.98577</v>
      </c>
      <c r="D504" s="59" t="n">
        <v>0.143563</v>
      </c>
      <c r="E504" s="60" t="n">
        <v>0.0227701</v>
      </c>
      <c r="F504" s="60" t="n">
        <v>0.0005190626</v>
      </c>
      <c r="G504" s="60" t="n">
        <v>2.14074</v>
      </c>
      <c r="H504" s="60" t="n">
        <v>0.858326</v>
      </c>
      <c r="I504" s="60" t="n">
        <v>1.95662</v>
      </c>
      <c r="J504" s="61" t="n">
        <v>0.7375732447</v>
      </c>
      <c r="K504" s="59" t="n">
        <v>0.142947</v>
      </c>
      <c r="L504" s="60" t="n">
        <v>0.0156789</v>
      </c>
      <c r="M504" s="60" t="n">
        <v>0.0002458501</v>
      </c>
      <c r="N504" s="60" t="n">
        <v>2.06993</v>
      </c>
      <c r="O504" s="60" t="n">
        <v>0.526213</v>
      </c>
      <c r="P504" s="60" t="n">
        <v>1.98313</v>
      </c>
      <c r="Q504" s="61" t="n">
        <v>0.2769070909</v>
      </c>
      <c r="R504" s="59" t="n">
        <v>0.143027</v>
      </c>
      <c r="S504" s="60" t="n">
        <v>0.0115788</v>
      </c>
      <c r="T504" s="60" t="n">
        <v>0.000134121</v>
      </c>
      <c r="U504" s="60" t="n">
        <v>1.99311</v>
      </c>
      <c r="V504" s="60" t="n">
        <v>0.340809</v>
      </c>
      <c r="W504" s="60" t="n">
        <v>1.95458</v>
      </c>
      <c r="X504" s="61" t="n">
        <v>0.1171235905</v>
      </c>
      <c r="Y504" s="60"/>
      <c r="Z504" s="60"/>
      <c r="AA504" s="9" t="n">
        <f aca="false">IF("na"=F504,"",F504/F503)</f>
        <v>1.01512490593137</v>
      </c>
      <c r="AB504" s="7" t="n">
        <f aca="false">IF("na"=J504,"",J504/J503)</f>
        <v>0.906475567601509</v>
      </c>
      <c r="AC504" s="7" t="n">
        <f aca="false">IF("na"=M504,"",M504/M503)</f>
        <v>0.941430667689852</v>
      </c>
      <c r="AD504" s="7" t="n">
        <f aca="false">IF("na"=Q504,"",Q504/Q503)</f>
        <v>0.874645161138505</v>
      </c>
      <c r="AE504" s="7" t="n">
        <f aca="false">IF("na"=T504,"",T504/T503)</f>
        <v>1.03646214491661</v>
      </c>
      <c r="AF504" s="7" t="n">
        <f aca="false">IF("na"=X504,"",X504/X503)</f>
        <v>0.938120589005529</v>
      </c>
      <c r="AG504" s="7" t="n">
        <f aca="false">ROW()</f>
        <v>504</v>
      </c>
      <c r="AH504" s="62" t="n">
        <f aca="true">SUM(IF(INDIRECT(ADDRESS(ROW(),AH$40))&gt;INDIRECT(ADDRESS($AG504,AH$40)),1,0),IF(INDIRECT(ADDRESS(ROW(),AH$40))&gt;INDIRECT(ADDRESS($AG504+1,AH$40)),1,0),IF(INDIRECT(ADDRESS(ROW(),AH$40))&gt;INDIRECT(ADDRESS($AG504+2,AH$40)),1,0),IF(INDIRECT(ADDRESS(ROW(),AH$40))&gt;INDIRECT(ADDRESS($AG504+3,AH$40)),1,0))+1</f>
        <v>1</v>
      </c>
      <c r="AI504" s="62" t="n">
        <f aca="true">SUM(IF(INDIRECT(ADDRESS(ROW(),AI$40))&gt;INDIRECT(ADDRESS($AG504,AI$40)),1,0),IF(INDIRECT(ADDRESS(ROW(),AI$40))&gt;INDIRECT(ADDRESS($AG504+1,AI$40)),1,0),IF(INDIRECT(ADDRESS(ROW(),AI$40))&gt;INDIRECT(ADDRESS($AG504+2,AI$40)),1,0),IF(INDIRECT(ADDRESS(ROW(),AI$40))&gt;INDIRECT(ADDRESS($AG504+3,AI$40)),1,0))+1</f>
        <v>2</v>
      </c>
      <c r="AJ504" s="62" t="n">
        <f aca="true">SUM(IF(INDIRECT(ADDRESS(ROW(),AJ$40))&gt;INDIRECT(ADDRESS($AG504,AJ$40)),1,0),IF(INDIRECT(ADDRESS(ROW(),AJ$40))&gt;INDIRECT(ADDRESS($AG504+1,AJ$40)),1,0),IF(INDIRECT(ADDRESS(ROW(),AJ$40))&gt;INDIRECT(ADDRESS($AG504+2,AJ$40)),1,0),IF(INDIRECT(ADDRESS(ROW(),AJ$40))&gt;INDIRECT(ADDRESS($AG504+3,AJ$40)),1,0))+1</f>
        <v>1</v>
      </c>
      <c r="AK504" s="62" t="n">
        <f aca="true">SUM(IF(INDIRECT(ADDRESS(ROW(),AK$40))&gt;INDIRECT(ADDRESS($AG504,AK$40)),1,0),IF(INDIRECT(ADDRESS(ROW(),AK$40))&gt;INDIRECT(ADDRESS($AG504+1,AK$40)),1,0),IF(INDIRECT(ADDRESS(ROW(),AK$40))&gt;INDIRECT(ADDRESS($AG504+2,AK$40)),1,0),IF(INDIRECT(ADDRESS(ROW(),AK$40))&gt;INDIRECT(ADDRESS($AG504+3,AK$40)),1,0))+1</f>
        <v>3</v>
      </c>
      <c r="AL504" s="62" t="n">
        <f aca="true">SUM(IF(INDIRECT(ADDRESS(ROW(),AL$40))&gt;INDIRECT(ADDRESS($AG504,AL$40)),1,0),IF(INDIRECT(ADDRESS(ROW(),AL$40))&gt;INDIRECT(ADDRESS($AG504+1,AL$40)),1,0),IF(INDIRECT(ADDRESS(ROW(),AL$40))&gt;INDIRECT(ADDRESS($AG504+2,AL$40)),1,0),IF(INDIRECT(ADDRESS(ROW(),AL$40))&gt;INDIRECT(ADDRESS($AG504+3,AL$40)),1,0))+1</f>
        <v>2</v>
      </c>
      <c r="AM504" s="62" t="n">
        <f aca="true">SUM(IF(INDIRECT(ADDRESS(ROW(),AM$40))&gt;INDIRECT(ADDRESS($AG504,AM$40)),1,0),IF(INDIRECT(ADDRESS(ROW(),AM$40))&gt;INDIRECT(ADDRESS($AG504+1,AM$40)),1,0),IF(INDIRECT(ADDRESS(ROW(),AM$40))&gt;INDIRECT(ADDRESS($AG504+2,AM$40)),1,0),IF(INDIRECT(ADDRESS(ROW(),AM$40))&gt;INDIRECT(ADDRESS($AG504+3,AM$40)),1,0))+1</f>
        <v>1</v>
      </c>
      <c r="AO504" s="8" t="n">
        <f aca="false">IF("na"=F504,"",SQRT(F504)/SQRT(F503))</f>
        <v>1.00753407184639</v>
      </c>
      <c r="AP504" s="8" t="n">
        <f aca="false">IF("na"=J504,"",SQRT(J504)/SQRT(J503))</f>
        <v>0.952090104770294</v>
      </c>
      <c r="AQ504" s="8" t="n">
        <f aca="false">IF("na"=M504,"",SQRT(M504)/SQRT(M503))</f>
        <v>0.970273501488035</v>
      </c>
      <c r="AR504" s="8" t="n">
        <f aca="false">IF("na"=Q504,"",SQRT(Q504)/SQRT(Q503))</f>
        <v>0.935224658110823</v>
      </c>
      <c r="AS504" s="8" t="n">
        <f aca="false">IF("na"=T504,"",SQRT(T504)/SQRT(T503))</f>
        <v>1.01806784887679</v>
      </c>
      <c r="AT504" s="8" t="n">
        <f aca="false">IF("na"=X504,"",SQRT(X504)/SQRT(X503))</f>
        <v>0.968566254318996</v>
      </c>
    </row>
    <row r="505" customFormat="false" ht="12.75" hidden="false" customHeight="true" outlineLevel="0" collapsed="false">
      <c r="A505" s="11" t="s">
        <v>281</v>
      </c>
      <c r="B505" s="57" t="n">
        <v>0.142798</v>
      </c>
      <c r="C505" s="57" t="n">
        <v>1.98577</v>
      </c>
      <c r="D505" s="59" t="n">
        <v>0.142722</v>
      </c>
      <c r="E505" s="60" t="n">
        <v>0.0231013</v>
      </c>
      <c r="F505" s="60" t="n">
        <v>0.0005336757</v>
      </c>
      <c r="G505" s="60" t="n">
        <v>2.22162</v>
      </c>
      <c r="H505" s="60" t="n">
        <v>0.957631</v>
      </c>
      <c r="I505" s="60" t="n">
        <v>2.00663</v>
      </c>
      <c r="J505" s="61" t="n">
        <v>0.9174922717</v>
      </c>
      <c r="K505" s="59" t="n">
        <v>0.142372</v>
      </c>
      <c r="L505" s="60" t="n">
        <v>0.0162857</v>
      </c>
      <c r="M505" s="60" t="n">
        <v>0.0002654054</v>
      </c>
      <c r="N505" s="60" t="n">
        <v>2.06726</v>
      </c>
      <c r="O505" s="60" t="n">
        <v>0.521159</v>
      </c>
      <c r="P505" s="60" t="n">
        <v>1.98646</v>
      </c>
      <c r="Q505" s="61" t="n">
        <v>0.2716071793</v>
      </c>
      <c r="R505" s="59" t="n">
        <v>0.142982</v>
      </c>
      <c r="S505" s="60" t="n">
        <v>0.011835</v>
      </c>
      <c r="T505" s="60" t="n">
        <v>0.000140101</v>
      </c>
      <c r="U505" s="60" t="n">
        <v>2.04894</v>
      </c>
      <c r="V505" s="60" t="n">
        <v>0.360015</v>
      </c>
      <c r="W505" s="60" t="n">
        <v>2.00735</v>
      </c>
      <c r="X505" s="61" t="n">
        <v>0.1300764966</v>
      </c>
      <c r="Y505" s="60"/>
      <c r="Z505" s="60"/>
      <c r="AA505" s="9" t="n">
        <f aca="false">IF("na"=F505,"",F505/F503)</f>
        <v>1.04370358172667</v>
      </c>
      <c r="AB505" s="7" t="n">
        <f aca="false">IF("na"=J505,"",J505/J503)</f>
        <v>1.12759557608077</v>
      </c>
      <c r="AC505" s="7" t="n">
        <f aca="false">IF("na"=M505,"",M505/M503)</f>
        <v>1.01631352979109</v>
      </c>
      <c r="AD505" s="7" t="n">
        <f aca="false">IF("na"=Q505,"",Q505/Q503)</f>
        <v>0.857904737408887</v>
      </c>
      <c r="AE505" s="7" t="n">
        <f aca="false">IF("na"=T505,"",T505/T503)</f>
        <v>1.08267447278921</v>
      </c>
      <c r="AF505" s="7" t="n">
        <f aca="false">IF("na"=X505,"",X505/X503)</f>
        <v>1.04186901276876</v>
      </c>
      <c r="AG505" s="7" t="n">
        <f aca="false">AG504</f>
        <v>504</v>
      </c>
      <c r="AH505" s="62" t="n">
        <f aca="true">SUM(IF(INDIRECT(ADDRESS(ROW(),AH$40))&gt;INDIRECT(ADDRESS($AG505,AH$40)),1,0),IF(INDIRECT(ADDRESS(ROW(),AH$40))&gt;INDIRECT(ADDRESS($AG505+1,AH$40)),1,0),IF(INDIRECT(ADDRESS(ROW(),AH$40))&gt;INDIRECT(ADDRESS($AG505+2,AH$40)),1,0),IF(INDIRECT(ADDRESS(ROW(),AH$40))&gt;INDIRECT(ADDRESS($AG505+3,AH$40)),1,0))+1</f>
        <v>3</v>
      </c>
      <c r="AI505" s="62" t="n">
        <f aca="true">SUM(IF(INDIRECT(ADDRESS(ROW(),AI$40))&gt;INDIRECT(ADDRESS($AG505,AI$40)),1,0),IF(INDIRECT(ADDRESS(ROW(),AI$40))&gt;INDIRECT(ADDRESS($AG505+1,AI$40)),1,0),IF(INDIRECT(ADDRESS(ROW(),AI$40))&gt;INDIRECT(ADDRESS($AG505+2,AI$40)),1,0),IF(INDIRECT(ADDRESS(ROW(),AI$40))&gt;INDIRECT(ADDRESS($AG505+3,AI$40)),1,0))+1</f>
        <v>4</v>
      </c>
      <c r="AJ505" s="62" t="n">
        <f aca="true">SUM(IF(INDIRECT(ADDRESS(ROW(),AJ$40))&gt;INDIRECT(ADDRESS($AG505,AJ$40)),1,0),IF(INDIRECT(ADDRESS(ROW(),AJ$40))&gt;INDIRECT(ADDRESS($AG505+1,AJ$40)),1,0),IF(INDIRECT(ADDRESS(ROW(),AJ$40))&gt;INDIRECT(ADDRESS($AG505+2,AJ$40)),1,0),IF(INDIRECT(ADDRESS(ROW(),AJ$40))&gt;INDIRECT(ADDRESS($AG505+3,AJ$40)),1,0))+1</f>
        <v>4</v>
      </c>
      <c r="AK505" s="62" t="n">
        <f aca="true">SUM(IF(INDIRECT(ADDRESS(ROW(),AK$40))&gt;INDIRECT(ADDRESS($AG505,AK$40)),1,0),IF(INDIRECT(ADDRESS(ROW(),AK$40))&gt;INDIRECT(ADDRESS($AG505+1,AK$40)),1,0),IF(INDIRECT(ADDRESS(ROW(),AK$40))&gt;INDIRECT(ADDRESS($AG505+2,AK$40)),1,0),IF(INDIRECT(ADDRESS(ROW(),AK$40))&gt;INDIRECT(ADDRESS($AG505+3,AK$40)),1,0))+1</f>
        <v>1</v>
      </c>
      <c r="AL505" s="62" t="n">
        <f aca="true">SUM(IF(INDIRECT(ADDRESS(ROW(),AL$40))&gt;INDIRECT(ADDRESS($AG505,AL$40)),1,0),IF(INDIRECT(ADDRESS(ROW(),AL$40))&gt;INDIRECT(ADDRESS($AG505+1,AL$40)),1,0),IF(INDIRECT(ADDRESS(ROW(),AL$40))&gt;INDIRECT(ADDRESS($AG505+2,AL$40)),1,0),IF(INDIRECT(ADDRESS(ROW(),AL$40))&gt;INDIRECT(ADDRESS($AG505+3,AL$40)),1,0))+1</f>
        <v>3</v>
      </c>
      <c r="AM505" s="62" t="n">
        <f aca="true">SUM(IF(INDIRECT(ADDRESS(ROW(),AM$40))&gt;INDIRECT(ADDRESS($AG505,AM$40)),1,0),IF(INDIRECT(ADDRESS(ROW(),AM$40))&gt;INDIRECT(ADDRESS($AG505+1,AM$40)),1,0),IF(INDIRECT(ADDRESS(ROW(),AM$40))&gt;INDIRECT(ADDRESS($AG505+2,AM$40)),1,0),IF(INDIRECT(ADDRESS(ROW(),AM$40))&gt;INDIRECT(ADDRESS($AG505+3,AM$40)),1,0))+1</f>
        <v>2</v>
      </c>
      <c r="AO505" s="8" t="n">
        <f aca="false">IF("na"=F505,"",SQRT(F505)/SQRT(F503))</f>
        <v>1.02161811932183</v>
      </c>
      <c r="AP505" s="8" t="n">
        <f aca="false">IF("na"=J505,"",SQRT(J505)/SQRT(J503))</f>
        <v>1.06188303314478</v>
      </c>
      <c r="AQ505" s="8" t="n">
        <f aca="false">IF("na"=M505,"",SQRT(M505)/SQRT(M503))</f>
        <v>1.0081237670996</v>
      </c>
      <c r="AR505" s="8" t="n">
        <f aca="false">IF("na"=Q505,"",SQRT(Q505)/SQRT(Q503))</f>
        <v>0.926231470750636</v>
      </c>
      <c r="AS505" s="8" t="n">
        <f aca="false">IF("na"=T505,"",SQRT(T505)/SQRT(T503))</f>
        <v>1.04051644522766</v>
      </c>
      <c r="AT505" s="8" t="n">
        <f aca="false">IF("na"=X505,"",SQRT(X505)/SQRT(X503))</f>
        <v>1.02071985028643</v>
      </c>
    </row>
    <row r="506" customFormat="false" ht="12.75" hidden="false" customHeight="true" outlineLevel="0" collapsed="false">
      <c r="A506" s="11" t="s">
        <v>282</v>
      </c>
      <c r="B506" s="57" t="n">
        <v>0.142798</v>
      </c>
      <c r="C506" s="57" t="n">
        <v>1.98577</v>
      </c>
      <c r="D506" s="63" t="n">
        <v>0.142829</v>
      </c>
      <c r="E506" s="64" t="n">
        <v>0.0234255</v>
      </c>
      <c r="F506" s="65" t="n">
        <v>0.0005487549</v>
      </c>
      <c r="G506" s="64" t="n">
        <v>2.12401</v>
      </c>
      <c r="H506" s="65" t="n">
        <v>0.819488</v>
      </c>
      <c r="I506" s="65" t="n">
        <v>1.94818</v>
      </c>
      <c r="J506" s="66" t="n">
        <v>0.6729735902</v>
      </c>
      <c r="K506" s="63" t="n">
        <v>0.143189</v>
      </c>
      <c r="L506" s="64" t="n">
        <v>0.0161015</v>
      </c>
      <c r="M506" s="65" t="n">
        <v>0.0002594111</v>
      </c>
      <c r="N506" s="64" t="n">
        <v>2.06933</v>
      </c>
      <c r="O506" s="65" t="n">
        <v>0.531385</v>
      </c>
      <c r="P506" s="65" t="n">
        <v>1.98078</v>
      </c>
      <c r="Q506" s="66" t="n">
        <v>0.2823949183</v>
      </c>
      <c r="R506" s="63" t="n">
        <v>0.142806</v>
      </c>
      <c r="S506" s="64" t="n">
        <v>0.0112498</v>
      </c>
      <c r="T506" s="65" t="n">
        <v>0.000126558</v>
      </c>
      <c r="U506" s="64" t="n">
        <v>2.02018</v>
      </c>
      <c r="V506" s="65" t="n">
        <v>0.361897</v>
      </c>
      <c r="W506" s="65" t="n">
        <v>1.97889</v>
      </c>
      <c r="X506" s="66" t="n">
        <v>0.131016773</v>
      </c>
      <c r="Y506" s="64"/>
      <c r="Z506" s="64"/>
      <c r="AA506" s="9" t="n">
        <f aca="false">IF("na"=F506,"",F506/F503)</f>
        <v>1.07319380406502</v>
      </c>
      <c r="AB506" s="7" t="n">
        <f aca="false">IF("na"=J506,"",J506/J503)</f>
        <v>0.827082763021719</v>
      </c>
      <c r="AC506" s="7" t="n">
        <f aca="false">IF("na"=M506,"",M506/M503)</f>
        <v>0.993359632878567</v>
      </c>
      <c r="AD506" s="7" t="n">
        <f aca="false">IF("na"=Q506,"",Q506/Q503)</f>
        <v>0.891979140073363</v>
      </c>
      <c r="AE506" s="7" t="n">
        <f aca="false">IF("na"=T506,"",T506/T503)</f>
        <v>0.978016687441607</v>
      </c>
      <c r="AF506" s="7" t="n">
        <f aca="false">IF("na"=X506,"",X506/X503)</f>
        <v>1.04940031066042</v>
      </c>
      <c r="AG506" s="7" t="n">
        <f aca="false">AG505</f>
        <v>504</v>
      </c>
      <c r="AH506" s="62" t="n">
        <f aca="true">SUM(IF(INDIRECT(ADDRESS(ROW(),AH$40))&gt;INDIRECT(ADDRESS($AG506,AH$40)),1,0),IF(INDIRECT(ADDRESS(ROW(),AH$40))&gt;INDIRECT(ADDRESS($AG506+1,AH$40)),1,0),IF(INDIRECT(ADDRESS(ROW(),AH$40))&gt;INDIRECT(ADDRESS($AG506+2,AH$40)),1,0),IF(INDIRECT(ADDRESS(ROW(),AH$40))&gt;INDIRECT(ADDRESS($AG506+3,AH$40)),1,0))+1</f>
        <v>4</v>
      </c>
      <c r="AI506" s="62" t="n">
        <f aca="true">SUM(IF(INDIRECT(ADDRESS(ROW(),AI$40))&gt;INDIRECT(ADDRESS($AG506,AI$40)),1,0),IF(INDIRECT(ADDRESS(ROW(),AI$40))&gt;INDIRECT(ADDRESS($AG506+1,AI$40)),1,0),IF(INDIRECT(ADDRESS(ROW(),AI$40))&gt;INDIRECT(ADDRESS($AG506+2,AI$40)),1,0),IF(INDIRECT(ADDRESS(ROW(),AI$40))&gt;INDIRECT(ADDRESS($AG506+3,AI$40)),1,0))+1</f>
        <v>1</v>
      </c>
      <c r="AJ506" s="62" t="n">
        <f aca="true">SUM(IF(INDIRECT(ADDRESS(ROW(),AJ$40))&gt;INDIRECT(ADDRESS($AG506,AJ$40)),1,0),IF(INDIRECT(ADDRESS(ROW(),AJ$40))&gt;INDIRECT(ADDRESS($AG506+1,AJ$40)),1,0),IF(INDIRECT(ADDRESS(ROW(),AJ$40))&gt;INDIRECT(ADDRESS($AG506+2,AJ$40)),1,0),IF(INDIRECT(ADDRESS(ROW(),AJ$40))&gt;INDIRECT(ADDRESS($AG506+3,AJ$40)),1,0))+1</f>
        <v>3</v>
      </c>
      <c r="AK506" s="62" t="n">
        <f aca="true">SUM(IF(INDIRECT(ADDRESS(ROW(),AK$40))&gt;INDIRECT(ADDRESS($AG506,AK$40)),1,0),IF(INDIRECT(ADDRESS(ROW(),AK$40))&gt;INDIRECT(ADDRESS($AG506+1,AK$40)),1,0),IF(INDIRECT(ADDRESS(ROW(),AK$40))&gt;INDIRECT(ADDRESS($AG506+2,AK$40)),1,0),IF(INDIRECT(ADDRESS(ROW(),AK$40))&gt;INDIRECT(ADDRESS($AG506+3,AK$40)),1,0))+1</f>
        <v>4</v>
      </c>
      <c r="AL506" s="62" t="n">
        <f aca="true">SUM(IF(INDIRECT(ADDRESS(ROW(),AL$40))&gt;INDIRECT(ADDRESS($AG506,AL$40)),1,0),IF(INDIRECT(ADDRESS(ROW(),AL$40))&gt;INDIRECT(ADDRESS($AG506+1,AL$40)),1,0),IF(INDIRECT(ADDRESS(ROW(),AL$40))&gt;INDIRECT(ADDRESS($AG506+2,AL$40)),1,0),IF(INDIRECT(ADDRESS(ROW(),AL$40))&gt;INDIRECT(ADDRESS($AG506+3,AL$40)),1,0))+1</f>
        <v>1</v>
      </c>
      <c r="AM506" s="62" t="n">
        <f aca="true">SUM(IF(INDIRECT(ADDRESS(ROW(),AM$40))&gt;INDIRECT(ADDRESS($AG506,AM$40)),1,0),IF(INDIRECT(ADDRESS(ROW(),AM$40))&gt;INDIRECT(ADDRESS($AG506+1,AM$40)),1,0),IF(INDIRECT(ADDRESS(ROW(),AM$40))&gt;INDIRECT(ADDRESS($AG506+2,AM$40)),1,0),IF(INDIRECT(ADDRESS(ROW(),AM$40))&gt;INDIRECT(ADDRESS($AG506+3,AM$40)),1,0))+1</f>
        <v>4</v>
      </c>
      <c r="AO506" s="8" t="n">
        <f aca="false">IF("na"=F506,"",SQRT(F506)/SQRT(F503))</f>
        <v>1.03595067646342</v>
      </c>
      <c r="AP506" s="8" t="n">
        <f aca="false">IF("na"=J506,"",SQRT(J506)/SQRT(J503))</f>
        <v>0.909440906833269</v>
      </c>
      <c r="AQ506" s="8" t="n">
        <f aca="false">IF("na"=M506,"",SQRT(M506)/SQRT(M503))</f>
        <v>0.996674286253321</v>
      </c>
      <c r="AR506" s="8" t="n">
        <f aca="false">IF("na"=Q506,"",SQRT(Q506)/SQRT(Q503))</f>
        <v>0.944446472847118</v>
      </c>
      <c r="AS506" s="8" t="n">
        <f aca="false">IF("na"=T506,"",SQRT(T506)/SQRT(T503))</f>
        <v>0.988947262214526</v>
      </c>
      <c r="AT506" s="8" t="n">
        <f aca="false">IF("na"=X506,"",SQRT(X506)/SQRT(X503))</f>
        <v>1.02440241636791</v>
      </c>
    </row>
    <row r="507" customFormat="false" ht="12.75" hidden="false" customHeight="true" outlineLevel="0" collapsed="false">
      <c r="A507" s="11" t="s">
        <v>283</v>
      </c>
      <c r="B507" s="57" t="n">
        <v>0.142798</v>
      </c>
      <c r="C507" s="57" t="n">
        <v>1.98577</v>
      </c>
      <c r="D507" s="67" t="n">
        <v>0.142377</v>
      </c>
      <c r="E507" s="7" t="n">
        <v>0.0228783</v>
      </c>
      <c r="F507" s="65" t="n">
        <v>0.0005235938</v>
      </c>
      <c r="G507" s="64" t="n">
        <v>2.15806</v>
      </c>
      <c r="H507" s="65" t="n">
        <v>0.858829</v>
      </c>
      <c r="I507" s="65" t="n">
        <v>1.96153</v>
      </c>
      <c r="J507" s="66" t="n">
        <v>0.7381748288</v>
      </c>
      <c r="K507" s="67" t="n">
        <v>0.142497</v>
      </c>
      <c r="L507" s="7" t="n">
        <v>0.016019</v>
      </c>
      <c r="M507" s="65" t="n">
        <v>0.0002566989</v>
      </c>
      <c r="N507" s="64" t="n">
        <v>2.04718</v>
      </c>
      <c r="O507" s="65" t="n">
        <v>0.524599</v>
      </c>
      <c r="P507" s="65" t="n">
        <v>1.96407</v>
      </c>
      <c r="Q507" s="66" t="n">
        <v>0.2756750008</v>
      </c>
      <c r="R507" s="67" t="n">
        <v>0.142815</v>
      </c>
      <c r="S507" s="7" t="n">
        <v>0.0119024</v>
      </c>
      <c r="T507" s="65" t="n">
        <v>0.0001416673</v>
      </c>
      <c r="U507" s="64" t="n">
        <v>2.02751</v>
      </c>
      <c r="V507" s="65" t="n">
        <v>0.36124</v>
      </c>
      <c r="W507" s="65" t="n">
        <v>1.98435</v>
      </c>
      <c r="X507" s="66" t="n">
        <v>0.130496354</v>
      </c>
      <c r="Y507" s="64"/>
      <c r="Z507" s="64"/>
      <c r="AA507" s="9" t="n">
        <f aca="false">IF("na"=F507,"",F507/F503)</f>
        <v>1.02398652295744</v>
      </c>
      <c r="AB507" s="7" t="n">
        <f aca="false">IF("na"=J507,"",J507/J503)</f>
        <v>0.907214912869828</v>
      </c>
      <c r="AC507" s="7" t="n">
        <f aca="false">IF("na"=M507,"",M507/M503)</f>
        <v>0.982973839840824</v>
      </c>
      <c r="AD507" s="7" t="n">
        <f aca="false">IF("na"=Q507,"",Q507/Q503)</f>
        <v>0.870753452766036</v>
      </c>
      <c r="AE507" s="7" t="n">
        <f aca="false">IF("na"=T507,"",T507/T503)</f>
        <v>1.09477854789738</v>
      </c>
      <c r="AF507" s="7" t="n">
        <f aca="false">IF("na"=X507,"",X507/X503)</f>
        <v>1.0452319294084</v>
      </c>
      <c r="AG507" s="7" t="n">
        <f aca="false">AG506</f>
        <v>504</v>
      </c>
      <c r="AH507" s="62" t="n">
        <f aca="true">SUM(IF(INDIRECT(ADDRESS(ROW(),AH$40))&gt;INDIRECT(ADDRESS($AG507,AH$40)),1,0),IF(INDIRECT(ADDRESS(ROW(),AH$40))&gt;INDIRECT(ADDRESS($AG507+1,AH$40)),1,0),IF(INDIRECT(ADDRESS(ROW(),AH$40))&gt;INDIRECT(ADDRESS($AG507+2,AH$40)),1,0),IF(INDIRECT(ADDRESS(ROW(),AH$40))&gt;INDIRECT(ADDRESS($AG507+3,AH$40)),1,0))+1</f>
        <v>2</v>
      </c>
      <c r="AI507" s="62" t="n">
        <f aca="true">SUM(IF(INDIRECT(ADDRESS(ROW(),AI$40))&gt;INDIRECT(ADDRESS($AG507,AI$40)),1,0),IF(INDIRECT(ADDRESS(ROW(),AI$40))&gt;INDIRECT(ADDRESS($AG507+1,AI$40)),1,0),IF(INDIRECT(ADDRESS(ROW(),AI$40))&gt;INDIRECT(ADDRESS($AG507+2,AI$40)),1,0),IF(INDIRECT(ADDRESS(ROW(),AI$40))&gt;INDIRECT(ADDRESS($AG507+3,AI$40)),1,0))+1</f>
        <v>3</v>
      </c>
      <c r="AJ507" s="62" t="n">
        <f aca="true">SUM(IF(INDIRECT(ADDRESS(ROW(),AJ$40))&gt;INDIRECT(ADDRESS($AG507,AJ$40)),1,0),IF(INDIRECT(ADDRESS(ROW(),AJ$40))&gt;INDIRECT(ADDRESS($AG507+1,AJ$40)),1,0),IF(INDIRECT(ADDRESS(ROW(),AJ$40))&gt;INDIRECT(ADDRESS($AG507+2,AJ$40)),1,0),IF(INDIRECT(ADDRESS(ROW(),AJ$40))&gt;INDIRECT(ADDRESS($AG507+3,AJ$40)),1,0))+1</f>
        <v>2</v>
      </c>
      <c r="AK507" s="62" t="n">
        <f aca="true">SUM(IF(INDIRECT(ADDRESS(ROW(),AK$40))&gt;INDIRECT(ADDRESS($AG507,AK$40)),1,0),IF(INDIRECT(ADDRESS(ROW(),AK$40))&gt;INDIRECT(ADDRESS($AG507+1,AK$40)),1,0),IF(INDIRECT(ADDRESS(ROW(),AK$40))&gt;INDIRECT(ADDRESS($AG507+2,AK$40)),1,0),IF(INDIRECT(ADDRESS(ROW(),AK$40))&gt;INDIRECT(ADDRESS($AG507+3,AK$40)),1,0))+1</f>
        <v>2</v>
      </c>
      <c r="AL507" s="62" t="n">
        <f aca="true">SUM(IF(INDIRECT(ADDRESS(ROW(),AL$40))&gt;INDIRECT(ADDRESS($AG507,AL$40)),1,0),IF(INDIRECT(ADDRESS(ROW(),AL$40))&gt;INDIRECT(ADDRESS($AG507+1,AL$40)),1,0),IF(INDIRECT(ADDRESS(ROW(),AL$40))&gt;INDIRECT(ADDRESS($AG507+2,AL$40)),1,0),IF(INDIRECT(ADDRESS(ROW(),AL$40))&gt;INDIRECT(ADDRESS($AG507+3,AL$40)),1,0))+1</f>
        <v>4</v>
      </c>
      <c r="AM507" s="62" t="n">
        <f aca="true">SUM(IF(INDIRECT(ADDRESS(ROW(),AM$40))&gt;INDIRECT(ADDRESS($AG507,AM$40)),1,0),IF(INDIRECT(ADDRESS(ROW(),AM$40))&gt;INDIRECT(ADDRESS($AG507+1,AM$40)),1,0),IF(INDIRECT(ADDRESS(ROW(),AM$40))&gt;INDIRECT(ADDRESS($AG507+2,AM$40)),1,0),IF(INDIRECT(ADDRESS(ROW(),AM$40))&gt;INDIRECT(ADDRESS($AG507+3,AM$40)),1,0))+1</f>
        <v>3</v>
      </c>
      <c r="AO507" s="8" t="n">
        <f aca="false">IF("na"=F507,"",SQRT(F507)/SQRT(F503))</f>
        <v>1.01192219214594</v>
      </c>
      <c r="AP507" s="8" t="n">
        <f aca="false">IF("na"=J507,"",SQRT(J507)/SQRT(J503))</f>
        <v>0.952478300471894</v>
      </c>
      <c r="AQ507" s="8" t="n">
        <f aca="false">IF("na"=M507,"",SQRT(M507)/SQRT(M503))</f>
        <v>0.991450371849658</v>
      </c>
      <c r="AR507" s="8" t="n">
        <f aca="false">IF("na"=Q507,"",SQRT(Q507)/SQRT(Q503))</f>
        <v>0.93314171097751</v>
      </c>
      <c r="AS507" s="8" t="n">
        <f aca="false">IF("na"=T507,"",SQRT(T507)/SQRT(T503))</f>
        <v>1.04631665756471</v>
      </c>
      <c r="AT507" s="8" t="n">
        <f aca="false">IF("na"=X507,"",SQRT(X507)/SQRT(X503))</f>
        <v>1.02236584910119</v>
      </c>
    </row>
    <row r="508" customFormat="false" ht="12.75" hidden="false" customHeight="true" outlineLevel="0" collapsed="false">
      <c r="B508" s="68"/>
      <c r="C508" s="68"/>
      <c r="D508" s="7"/>
      <c r="E508" s="7"/>
      <c r="F508" s="7"/>
      <c r="G508" s="7"/>
      <c r="H508" s="7"/>
      <c r="I508" s="7"/>
      <c r="J508" s="7"/>
      <c r="K508" s="7"/>
      <c r="L508" s="7"/>
    </row>
    <row r="509" s="50" customFormat="true" ht="12.75" hidden="false" customHeight="true" outlineLevel="0" collapsed="false">
      <c r="A509" s="11"/>
      <c r="B509" s="11"/>
      <c r="C509" s="11"/>
      <c r="D509" s="11" t="s">
        <v>353</v>
      </c>
      <c r="E509" s="11"/>
      <c r="F509" s="11"/>
      <c r="G509" s="11"/>
      <c r="H509" s="11"/>
      <c r="I509" s="11"/>
      <c r="J509" s="11"/>
      <c r="K509" s="11"/>
      <c r="L509" s="11"/>
      <c r="M509" s="11"/>
      <c r="N509" s="11"/>
      <c r="O509" s="11"/>
      <c r="P509" s="11"/>
      <c r="Q509" s="11"/>
      <c r="R509" s="11"/>
      <c r="S509" s="11"/>
      <c r="T509" s="11"/>
      <c r="U509" s="11"/>
      <c r="V509" s="11"/>
      <c r="W509" s="11"/>
      <c r="X509" s="11"/>
      <c r="Y509" s="11"/>
      <c r="Z509" s="11"/>
      <c r="AA509" s="49"/>
      <c r="AH509" s="51"/>
      <c r="AI509" s="51"/>
      <c r="AJ509" s="51"/>
      <c r="AK509" s="51"/>
      <c r="AL509" s="51"/>
      <c r="AM509" s="51"/>
      <c r="AP509" s="10"/>
      <c r="AKC509" s="1"/>
      <c r="AKD509" s="1"/>
      <c r="AKE509" s="1"/>
      <c r="AKF509" s="1"/>
      <c r="AKG509" s="1"/>
      <c r="AKH509" s="1"/>
      <c r="AKI509" s="1"/>
      <c r="AKJ509" s="1"/>
      <c r="AKK509" s="1"/>
      <c r="AKL509" s="1"/>
      <c r="AKM509" s="1"/>
      <c r="AKN509" s="1"/>
      <c r="AKO509" s="1"/>
      <c r="AKP509" s="1"/>
      <c r="AKQ509" s="1"/>
      <c r="AKR509" s="1"/>
      <c r="AKS509" s="1"/>
      <c r="AKT509" s="1"/>
      <c r="AKU509" s="1"/>
      <c r="AKV509" s="1"/>
      <c r="AKW509" s="1"/>
      <c r="AKX509" s="1"/>
      <c r="AKY509" s="1"/>
      <c r="AKZ509" s="1"/>
      <c r="ALA509" s="1"/>
      <c r="ALB509" s="1"/>
      <c r="ALC509" s="1"/>
      <c r="ALD509" s="1"/>
      <c r="ALE509" s="1"/>
      <c r="ALF509" s="1"/>
      <c r="ALG509" s="1"/>
      <c r="ALH509" s="1"/>
      <c r="ALI509" s="1"/>
      <c r="ALJ509" s="1"/>
      <c r="ALK509" s="1"/>
      <c r="ALL509" s="1"/>
      <c r="ALM509" s="1"/>
      <c r="ALN509" s="1"/>
      <c r="ALO509" s="1"/>
      <c r="ALP509" s="1"/>
      <c r="ALQ509" s="1"/>
      <c r="ALR509" s="1"/>
      <c r="ALS509" s="1"/>
      <c r="ALT509" s="1"/>
      <c r="ALU509" s="1"/>
      <c r="ALV509" s="1"/>
      <c r="ALW509" s="1"/>
      <c r="ALX509" s="1"/>
      <c r="ALY509" s="1"/>
      <c r="ALZ509" s="1"/>
      <c r="AMA509" s="1"/>
      <c r="AMB509" s="1"/>
      <c r="AMC509" s="1"/>
      <c r="AMD509" s="1"/>
      <c r="AME509" s="1"/>
      <c r="AMF509" s="1"/>
      <c r="AMG509" s="1"/>
      <c r="AMH509" s="1"/>
      <c r="AMI509" s="1"/>
      <c r="AMJ509" s="1"/>
    </row>
    <row r="510" customFormat="false" ht="12.75" hidden="false" customHeight="true" outlineLevel="0" collapsed="false">
      <c r="B510" s="52" t="s">
        <v>293</v>
      </c>
      <c r="C510" s="52" t="s">
        <v>293</v>
      </c>
      <c r="D510" s="53" t="n">
        <v>7</v>
      </c>
      <c r="E510" s="53"/>
      <c r="F510" s="53"/>
      <c r="G510" s="53"/>
      <c r="H510" s="53"/>
      <c r="I510" s="53"/>
      <c r="J510" s="53"/>
      <c r="K510" s="53" t="n">
        <v>15</v>
      </c>
      <c r="L510" s="53"/>
      <c r="M510" s="53"/>
      <c r="N510" s="53"/>
      <c r="O510" s="53"/>
      <c r="P510" s="53"/>
      <c r="Q510" s="53"/>
      <c r="R510" s="53" t="n">
        <v>30</v>
      </c>
      <c r="S510" s="53"/>
      <c r="T510" s="53"/>
      <c r="U510" s="53"/>
      <c r="V510" s="53"/>
      <c r="W510" s="53"/>
      <c r="X510" s="53"/>
      <c r="Y510" s="54"/>
      <c r="Z510" s="54"/>
    </row>
    <row r="511" customFormat="false" ht="12.75" hidden="false" customHeight="true" outlineLevel="0" collapsed="false">
      <c r="B511" s="55" t="s">
        <v>284</v>
      </c>
      <c r="C511" s="55" t="s">
        <v>294</v>
      </c>
      <c r="D511" s="56" t="s">
        <v>284</v>
      </c>
      <c r="E511" s="57" t="s">
        <v>287</v>
      </c>
      <c r="F511" s="57" t="s">
        <v>295</v>
      </c>
      <c r="G511" s="57" t="s">
        <v>296</v>
      </c>
      <c r="H511" s="57" t="s">
        <v>297</v>
      </c>
      <c r="I511" s="57" t="s">
        <v>298</v>
      </c>
      <c r="J511" s="58" t="s">
        <v>299</v>
      </c>
      <c r="K511" s="56" t="s">
        <v>284</v>
      </c>
      <c r="L511" s="57" t="s">
        <v>287</v>
      </c>
      <c r="M511" s="57" t="s">
        <v>295</v>
      </c>
      <c r="N511" s="57" t="s">
        <v>296</v>
      </c>
      <c r="O511" s="57" t="s">
        <v>297</v>
      </c>
      <c r="P511" s="57" t="s">
        <v>298</v>
      </c>
      <c r="Q511" s="58" t="s">
        <v>299</v>
      </c>
      <c r="R511" s="56" t="s">
        <v>284</v>
      </c>
      <c r="S511" s="57" t="s">
        <v>287</v>
      </c>
      <c r="T511" s="57" t="s">
        <v>295</v>
      </c>
      <c r="U511" s="57" t="s">
        <v>296</v>
      </c>
      <c r="V511" s="57" t="s">
        <v>297</v>
      </c>
      <c r="W511" s="57" t="s">
        <v>298</v>
      </c>
      <c r="X511" s="58" t="s">
        <v>299</v>
      </c>
      <c r="Y511" s="57"/>
      <c r="Z511" s="57"/>
    </row>
    <row r="512" customFormat="false" ht="12.75" hidden="false" customHeight="true" outlineLevel="0" collapsed="false">
      <c r="A512" s="11" t="s">
        <v>300</v>
      </c>
      <c r="B512" s="57" t="n">
        <v>0.308823</v>
      </c>
      <c r="C512" s="57" t="n">
        <v>2.00051</v>
      </c>
      <c r="D512" s="59" t="n">
        <v>0.311725</v>
      </c>
      <c r="E512" s="60" t="n">
        <v>0.0310615</v>
      </c>
      <c r="F512" s="60" t="n">
        <v>0.0009732383</v>
      </c>
      <c r="G512" s="60" t="n">
        <v>2.07362</v>
      </c>
      <c r="H512" s="60" t="n">
        <v>0.481494</v>
      </c>
      <c r="I512" s="60" t="n">
        <v>1.99835</v>
      </c>
      <c r="J512" s="61" t="n">
        <v>0.2318411376</v>
      </c>
      <c r="K512" s="59" t="n">
        <v>0.309107</v>
      </c>
      <c r="L512" s="60" t="n">
        <v>0.0207157</v>
      </c>
      <c r="M512" s="60" t="n">
        <v>0.0004292208</v>
      </c>
      <c r="N512" s="60" t="n">
        <v>2.04756</v>
      </c>
      <c r="O512" s="60" t="n">
        <v>0.311628</v>
      </c>
      <c r="P512" s="60" t="n">
        <v>2.01327</v>
      </c>
      <c r="Q512" s="61" t="n">
        <v>0.0972748279</v>
      </c>
      <c r="R512" s="59" t="n">
        <v>0.310555</v>
      </c>
      <c r="S512" s="60" t="n">
        <v>0.0148715</v>
      </c>
      <c r="T512" s="60" t="n">
        <v>0.0002241613</v>
      </c>
      <c r="U512" s="60" t="n">
        <v>2.02012</v>
      </c>
      <c r="V512" s="60" t="n">
        <v>0.224932</v>
      </c>
      <c r="W512" s="60" t="n">
        <v>2.00246</v>
      </c>
      <c r="X512" s="61" t="n">
        <v>0.0505982071</v>
      </c>
      <c r="Y512" s="60"/>
      <c r="Z512" s="60"/>
      <c r="AH512" s="62"/>
      <c r="AI512" s="62"/>
    </row>
    <row r="513" customFormat="false" ht="12.75" hidden="false" customHeight="true" outlineLevel="0" collapsed="false">
      <c r="A513" s="11" t="s">
        <v>280</v>
      </c>
      <c r="B513" s="57" t="n">
        <v>0.308823</v>
      </c>
      <c r="C513" s="57" t="n">
        <v>2.00051</v>
      </c>
      <c r="D513" s="59" t="n">
        <v>0.311834</v>
      </c>
      <c r="E513" s="60" t="n">
        <v>0.0309589</v>
      </c>
      <c r="F513" s="60" t="n">
        <v>0.0009675195</v>
      </c>
      <c r="G513" s="60" t="n">
        <v>2.08458</v>
      </c>
      <c r="H513" s="60" t="n">
        <v>0.482462</v>
      </c>
      <c r="I513" s="60" t="n">
        <v>2.00945</v>
      </c>
      <c r="J513" s="61" t="n">
        <v>0.232849505</v>
      </c>
      <c r="K513" s="59" t="n">
        <v>0.311188</v>
      </c>
      <c r="L513" s="60" t="n">
        <v>0.0209859</v>
      </c>
      <c r="M513" s="60" t="n">
        <v>0.0004460011</v>
      </c>
      <c r="N513" s="60" t="n">
        <v>2.03004</v>
      </c>
      <c r="O513" s="60" t="n">
        <v>0.324207</v>
      </c>
      <c r="P513" s="60" t="n">
        <v>1.99269</v>
      </c>
      <c r="Q513" s="61" t="n">
        <v>0.1051713312</v>
      </c>
      <c r="R513" s="59" t="n">
        <v>0.31019</v>
      </c>
      <c r="S513" s="60" t="n">
        <v>0.0156681</v>
      </c>
      <c r="T513" s="60" t="n">
        <v>0.0002473579</v>
      </c>
      <c r="U513" s="60" t="n">
        <v>2.02579</v>
      </c>
      <c r="V513" s="60" t="n">
        <v>0.222637</v>
      </c>
      <c r="W513" s="60" t="n">
        <v>2.00763</v>
      </c>
      <c r="X513" s="61" t="n">
        <v>0.0496179281</v>
      </c>
      <c r="Y513" s="60"/>
      <c r="Z513" s="60"/>
      <c r="AA513" s="9" t="n">
        <f aca="false">IF("na"=F513,"",F513/F512)</f>
        <v>0.994123946827822</v>
      </c>
      <c r="AB513" s="7" t="n">
        <f aca="false">IF("na"=J513,"",J513/J512)</f>
        <v>1.00434938945883</v>
      </c>
      <c r="AC513" s="7" t="n">
        <f aca="false">IF("na"=M513,"",M513/M512)</f>
        <v>1.03909479689707</v>
      </c>
      <c r="AD513" s="7" t="n">
        <f aca="false">IF("na"=Q513,"",Q513/Q512)</f>
        <v>1.08117725284611</v>
      </c>
      <c r="AE513" s="7" t="n">
        <f aca="false">IF("na"=T513,"",T513/T512)</f>
        <v>1.10348173391214</v>
      </c>
      <c r="AF513" s="7" t="n">
        <f aca="false">IF("na"=X513,"",X513/X512)</f>
        <v>0.98062621076548</v>
      </c>
      <c r="AG513" s="7" t="n">
        <f aca="false">ROW()</f>
        <v>513</v>
      </c>
      <c r="AH513" s="62" t="n">
        <f aca="true">SUM(IF(INDIRECT(ADDRESS(ROW(),AH$40))&gt;INDIRECT(ADDRESS($AG513,AH$40)),1,0),IF(INDIRECT(ADDRESS(ROW(),AH$40))&gt;INDIRECT(ADDRESS($AG513+1,AH$40)),1,0),IF(INDIRECT(ADDRESS(ROW(),AH$40))&gt;INDIRECT(ADDRESS($AG513+2,AH$40)),1,0),IF(INDIRECT(ADDRESS(ROW(),AH$40))&gt;INDIRECT(ADDRESS($AG513+3,AH$40)),1,0))+1</f>
        <v>4</v>
      </c>
      <c r="AI513" s="62" t="n">
        <f aca="true">SUM(IF(INDIRECT(ADDRESS(ROW(),AI$40))&gt;INDIRECT(ADDRESS($AG513,AI$40)),1,0),IF(INDIRECT(ADDRESS(ROW(),AI$40))&gt;INDIRECT(ADDRESS($AG513+1,AI$40)),1,0),IF(INDIRECT(ADDRESS(ROW(),AI$40))&gt;INDIRECT(ADDRESS($AG513+2,AI$40)),1,0),IF(INDIRECT(ADDRESS(ROW(),AI$40))&gt;INDIRECT(ADDRESS($AG513+3,AI$40)),1,0))+1</f>
        <v>3</v>
      </c>
      <c r="AJ513" s="62" t="n">
        <f aca="true">SUM(IF(INDIRECT(ADDRESS(ROW(),AJ$40))&gt;INDIRECT(ADDRESS($AG513,AJ$40)),1,0),IF(INDIRECT(ADDRESS(ROW(),AJ$40))&gt;INDIRECT(ADDRESS($AG513+1,AJ$40)),1,0),IF(INDIRECT(ADDRESS(ROW(),AJ$40))&gt;INDIRECT(ADDRESS($AG513+2,AJ$40)),1,0),IF(INDIRECT(ADDRESS(ROW(),AJ$40))&gt;INDIRECT(ADDRESS($AG513+3,AJ$40)),1,0))+1</f>
        <v>3</v>
      </c>
      <c r="AK513" s="62" t="n">
        <f aca="true">SUM(IF(INDIRECT(ADDRESS(ROW(),AK$40))&gt;INDIRECT(ADDRESS($AG513,AK$40)),1,0),IF(INDIRECT(ADDRESS(ROW(),AK$40))&gt;INDIRECT(ADDRESS($AG513+1,AK$40)),1,0),IF(INDIRECT(ADDRESS(ROW(),AK$40))&gt;INDIRECT(ADDRESS($AG513+2,AK$40)),1,0),IF(INDIRECT(ADDRESS(ROW(),AK$40))&gt;INDIRECT(ADDRESS($AG513+3,AK$40)),1,0))+1</f>
        <v>3</v>
      </c>
      <c r="AL513" s="62" t="n">
        <f aca="true">SUM(IF(INDIRECT(ADDRESS(ROW(),AL$40))&gt;INDIRECT(ADDRESS($AG513,AL$40)),1,0),IF(INDIRECT(ADDRESS(ROW(),AL$40))&gt;INDIRECT(ADDRESS($AG513+1,AL$40)),1,0),IF(INDIRECT(ADDRESS(ROW(),AL$40))&gt;INDIRECT(ADDRESS($AG513+2,AL$40)),1,0),IF(INDIRECT(ADDRESS(ROW(),AL$40))&gt;INDIRECT(ADDRESS($AG513+3,AL$40)),1,0))+1</f>
        <v>4</v>
      </c>
      <c r="AM513" s="62" t="n">
        <f aca="true">SUM(IF(INDIRECT(ADDRESS(ROW(),AM$40))&gt;INDIRECT(ADDRESS($AG513,AM$40)),1,0),IF(INDIRECT(ADDRESS(ROW(),AM$40))&gt;INDIRECT(ADDRESS($AG513+1,AM$40)),1,0),IF(INDIRECT(ADDRESS(ROW(),AM$40))&gt;INDIRECT(ADDRESS($AG513+2,AM$40)),1,0),IF(INDIRECT(ADDRESS(ROW(),AM$40))&gt;INDIRECT(ADDRESS($AG513+3,AM$40)),1,0))+1</f>
        <v>4</v>
      </c>
      <c r="AO513" s="8" t="n">
        <f aca="false">IF("na"=F513,"",SQRT(F513)/SQRT(F512))</f>
        <v>0.997057644686516</v>
      </c>
      <c r="AP513" s="8" t="n">
        <f aca="false">IF("na"=J513,"",SQRT(J513)/SQRT(J512))</f>
        <v>1.00217233520928</v>
      </c>
      <c r="AQ513" s="8" t="n">
        <f aca="false">IF("na"=M513,"",SQRT(M513)/SQRT(M512))</f>
        <v>1.01935999376917</v>
      </c>
      <c r="AR513" s="8" t="n">
        <f aca="false">IF("na"=Q513,"",SQRT(Q513)/SQRT(Q512))</f>
        <v>1.03979673631249</v>
      </c>
      <c r="AS513" s="8" t="n">
        <f aca="false">IF("na"=T513,"",SQRT(T513)/SQRT(T512))</f>
        <v>1.05046738831443</v>
      </c>
      <c r="AT513" s="8" t="n">
        <f aca="false">IF("na"=X513,"",SQRT(X513)/SQRT(X512))</f>
        <v>0.990265727350735</v>
      </c>
    </row>
    <row r="514" customFormat="false" ht="12.75" hidden="false" customHeight="true" outlineLevel="0" collapsed="false">
      <c r="A514" s="11" t="s">
        <v>281</v>
      </c>
      <c r="B514" s="57" t="n">
        <v>0.308823</v>
      </c>
      <c r="C514" s="57" t="n">
        <v>2.00051</v>
      </c>
      <c r="D514" s="59" t="n">
        <v>0.309708</v>
      </c>
      <c r="E514" s="60" t="n">
        <v>0.0308385</v>
      </c>
      <c r="F514" s="60" t="n">
        <v>0.0009517962</v>
      </c>
      <c r="G514" s="60" t="n">
        <v>2.09847</v>
      </c>
      <c r="H514" s="60" t="n">
        <v>0.496837</v>
      </c>
      <c r="I514" s="60" t="n">
        <v>2.01911</v>
      </c>
      <c r="J514" s="61" t="n">
        <v>0.2471929645</v>
      </c>
      <c r="K514" s="59" t="n">
        <v>0.3078</v>
      </c>
      <c r="L514" s="60" t="n">
        <v>0.0208969</v>
      </c>
      <c r="M514" s="60" t="n">
        <v>0.0004377269</v>
      </c>
      <c r="N514" s="60" t="n">
        <v>2.03389</v>
      </c>
      <c r="O514" s="60" t="n">
        <v>0.330484</v>
      </c>
      <c r="P514" s="60" t="n">
        <v>1.99672</v>
      </c>
      <c r="Q514" s="61" t="n">
        <v>0.1092340383</v>
      </c>
      <c r="R514" s="59" t="n">
        <v>0.308611</v>
      </c>
      <c r="S514" s="60" t="n">
        <v>0.0152629</v>
      </c>
      <c r="T514" s="60" t="n">
        <v>0.000233001</v>
      </c>
      <c r="U514" s="60" t="n">
        <v>2.01713</v>
      </c>
      <c r="V514" s="60" t="n">
        <v>0.217356</v>
      </c>
      <c r="W514" s="60" t="n">
        <v>1.99987</v>
      </c>
      <c r="X514" s="61" t="n">
        <v>0.0472440403</v>
      </c>
      <c r="Y514" s="60"/>
      <c r="Z514" s="60"/>
      <c r="AA514" s="9" t="n">
        <f aca="false">IF("na"=F514,"",F514/F512)</f>
        <v>0.977968294096112</v>
      </c>
      <c r="AB514" s="7" t="n">
        <f aca="false">IF("na"=J514,"",J514/J512)</f>
        <v>1.0662170098841</v>
      </c>
      <c r="AC514" s="7" t="n">
        <f aca="false">IF("na"=M514,"",M514/M512)</f>
        <v>1.01981753913137</v>
      </c>
      <c r="AD514" s="7" t="n">
        <f aca="false">IF("na"=Q514,"",Q514/Q512)</f>
        <v>1.12294249867288</v>
      </c>
      <c r="AE514" s="7" t="n">
        <f aca="false">IF("na"=T514,"",T514/T512)</f>
        <v>1.03943455003161</v>
      </c>
      <c r="AF514" s="7" t="n">
        <f aca="false">IF("na"=X514,"",X514/X512)</f>
        <v>0.933709769728185</v>
      </c>
      <c r="AG514" s="7" t="n">
        <f aca="false">AG513</f>
        <v>513</v>
      </c>
      <c r="AH514" s="62" t="n">
        <f aca="true">SUM(IF(INDIRECT(ADDRESS(ROW(),AH$40))&gt;INDIRECT(ADDRESS($AG514,AH$40)),1,0),IF(INDIRECT(ADDRESS(ROW(),AH$40))&gt;INDIRECT(ADDRESS($AG514+1,AH$40)),1,0),IF(INDIRECT(ADDRESS(ROW(),AH$40))&gt;INDIRECT(ADDRESS($AG514+2,AH$40)),1,0),IF(INDIRECT(ADDRESS(ROW(),AH$40))&gt;INDIRECT(ADDRESS($AG514+3,AH$40)),1,0))+1</f>
        <v>2</v>
      </c>
      <c r="AI514" s="62" t="n">
        <f aca="true">SUM(IF(INDIRECT(ADDRESS(ROW(),AI$40))&gt;INDIRECT(ADDRESS($AG514,AI$40)),1,0),IF(INDIRECT(ADDRESS(ROW(),AI$40))&gt;INDIRECT(ADDRESS($AG514+1,AI$40)),1,0),IF(INDIRECT(ADDRESS(ROW(),AI$40))&gt;INDIRECT(ADDRESS($AG514+2,AI$40)),1,0),IF(INDIRECT(ADDRESS(ROW(),AI$40))&gt;INDIRECT(ADDRESS($AG514+3,AI$40)),1,0))+1</f>
        <v>4</v>
      </c>
      <c r="AJ514" s="62" t="n">
        <f aca="true">SUM(IF(INDIRECT(ADDRESS(ROW(),AJ$40))&gt;INDIRECT(ADDRESS($AG514,AJ$40)),1,0),IF(INDIRECT(ADDRESS(ROW(),AJ$40))&gt;INDIRECT(ADDRESS($AG514+1,AJ$40)),1,0),IF(INDIRECT(ADDRESS(ROW(),AJ$40))&gt;INDIRECT(ADDRESS($AG514+2,AJ$40)),1,0),IF(INDIRECT(ADDRESS(ROW(),AJ$40))&gt;INDIRECT(ADDRESS($AG514+3,AJ$40)),1,0))+1</f>
        <v>1</v>
      </c>
      <c r="AK514" s="62" t="n">
        <f aca="true">SUM(IF(INDIRECT(ADDRESS(ROW(),AK$40))&gt;INDIRECT(ADDRESS($AG514,AK$40)),1,0),IF(INDIRECT(ADDRESS(ROW(),AK$40))&gt;INDIRECT(ADDRESS($AG514+1,AK$40)),1,0),IF(INDIRECT(ADDRESS(ROW(),AK$40))&gt;INDIRECT(ADDRESS($AG514+2,AK$40)),1,0),IF(INDIRECT(ADDRESS(ROW(),AK$40))&gt;INDIRECT(ADDRESS($AG514+3,AK$40)),1,0))+1</f>
        <v>4</v>
      </c>
      <c r="AL514" s="62" t="n">
        <f aca="true">SUM(IF(INDIRECT(ADDRESS(ROW(),AL$40))&gt;INDIRECT(ADDRESS($AG514,AL$40)),1,0),IF(INDIRECT(ADDRESS(ROW(),AL$40))&gt;INDIRECT(ADDRESS($AG514+1,AL$40)),1,0),IF(INDIRECT(ADDRESS(ROW(),AL$40))&gt;INDIRECT(ADDRESS($AG514+2,AL$40)),1,0),IF(INDIRECT(ADDRESS(ROW(),AL$40))&gt;INDIRECT(ADDRESS($AG514+3,AL$40)),1,0))+1</f>
        <v>3</v>
      </c>
      <c r="AM514" s="62" t="n">
        <f aca="true">SUM(IF(INDIRECT(ADDRESS(ROW(),AM$40))&gt;INDIRECT(ADDRESS($AG514,AM$40)),1,0),IF(INDIRECT(ADDRESS(ROW(),AM$40))&gt;INDIRECT(ADDRESS($AG514+1,AM$40)),1,0),IF(INDIRECT(ADDRESS(ROW(),AM$40))&gt;INDIRECT(ADDRESS($AG514+2,AM$40)),1,0),IF(INDIRECT(ADDRESS(ROW(),AM$40))&gt;INDIRECT(ADDRESS($AG514+3,AM$40)),1,0))+1</f>
        <v>2</v>
      </c>
      <c r="AO514" s="8" t="n">
        <f aca="false">IF("na"=F514,"",SQRT(F514)/SQRT(F512))</f>
        <v>0.988922794810653</v>
      </c>
      <c r="AP514" s="8" t="n">
        <f aca="false">IF("na"=J514,"",SQRT(J514)/SQRT(J512))</f>
        <v>1.03257784688812</v>
      </c>
      <c r="AQ514" s="8" t="n">
        <f aca="false">IF("na"=M514,"",SQRT(M514)/SQRT(M512))</f>
        <v>1.00986015820577</v>
      </c>
      <c r="AR514" s="8" t="n">
        <f aca="false">IF("na"=Q514,"",SQRT(Q514)/SQRT(Q512))</f>
        <v>1.05968981247952</v>
      </c>
      <c r="AS514" s="8" t="n">
        <f aca="false">IF("na"=T514,"",SQRT(T514)/SQRT(T512))</f>
        <v>1.01952663036902</v>
      </c>
      <c r="AT514" s="8" t="n">
        <f aca="false">IF("na"=X514,"",SQRT(X514)/SQRT(X512))</f>
        <v>0.966286587782416</v>
      </c>
    </row>
    <row r="515" customFormat="false" ht="12.75" hidden="false" customHeight="true" outlineLevel="0" collapsed="false">
      <c r="A515" s="11" t="s">
        <v>282</v>
      </c>
      <c r="B515" s="57" t="n">
        <v>0.308823</v>
      </c>
      <c r="C515" s="57" t="n">
        <v>2.00051</v>
      </c>
      <c r="D515" s="63" t="n">
        <v>0.311138</v>
      </c>
      <c r="E515" s="64" t="n">
        <v>0.0300034</v>
      </c>
      <c r="F515" s="65" t="n">
        <v>0.0009055632</v>
      </c>
      <c r="G515" s="64" t="n">
        <v>2.0385</v>
      </c>
      <c r="H515" s="65" t="n">
        <v>0.451897</v>
      </c>
      <c r="I515" s="65" t="n">
        <v>1.9745</v>
      </c>
      <c r="J515" s="66" t="n">
        <v>0.2048874187</v>
      </c>
      <c r="K515" s="63" t="n">
        <v>0.309656</v>
      </c>
      <c r="L515" s="64" t="n">
        <v>0.0209746</v>
      </c>
      <c r="M515" s="65" t="n">
        <v>0.0004406276</v>
      </c>
      <c r="N515" s="64" t="n">
        <v>2.02327</v>
      </c>
      <c r="O515" s="65" t="n">
        <v>0.316586</v>
      </c>
      <c r="P515" s="65" t="n">
        <v>1.98978</v>
      </c>
      <c r="Q515" s="66" t="n">
        <v>0.1003418282</v>
      </c>
      <c r="R515" s="63" t="n">
        <v>0.310018</v>
      </c>
      <c r="S515" s="64" t="n">
        <v>0.0149705</v>
      </c>
      <c r="T515" s="65" t="n">
        <v>0.0002255438</v>
      </c>
      <c r="U515" s="64" t="n">
        <v>2.00844</v>
      </c>
      <c r="V515" s="65" t="n">
        <v>0.214807</v>
      </c>
      <c r="W515" s="65" t="n">
        <v>1.99238</v>
      </c>
      <c r="X515" s="66" t="n">
        <v>0.0462081441</v>
      </c>
      <c r="Y515" s="64"/>
      <c r="Z515" s="64"/>
      <c r="AA515" s="9" t="n">
        <f aca="false">IF("na"=F515,"",F515/F512)</f>
        <v>0.930463998385596</v>
      </c>
      <c r="AB515" s="7" t="n">
        <f aca="false">IF("na"=J515,"",J515/J512)</f>
        <v>0.883740568308875</v>
      </c>
      <c r="AC515" s="7" t="n">
        <f aca="false">IF("na"=M515,"",M515/M512)</f>
        <v>1.02657559931858</v>
      </c>
      <c r="AD515" s="7" t="n">
        <f aca="false">IF("na"=Q515,"",Q515/Q512)</f>
        <v>1.03152922874511</v>
      </c>
      <c r="AE515" s="7" t="n">
        <f aca="false">IF("na"=T515,"",T515/T512)</f>
        <v>1.00616743389693</v>
      </c>
      <c r="AF515" s="7" t="n">
        <f aca="false">IF("na"=X515,"",X515/X512)</f>
        <v>0.913236787395971</v>
      </c>
      <c r="AG515" s="7" t="n">
        <f aca="false">AG514</f>
        <v>513</v>
      </c>
      <c r="AH515" s="62" t="n">
        <f aca="true">SUM(IF(INDIRECT(ADDRESS(ROW(),AH$40))&gt;INDIRECT(ADDRESS($AG515,AH$40)),1,0),IF(INDIRECT(ADDRESS(ROW(),AH$40))&gt;INDIRECT(ADDRESS($AG515+1,AH$40)),1,0),IF(INDIRECT(ADDRESS(ROW(),AH$40))&gt;INDIRECT(ADDRESS($AG515+2,AH$40)),1,0),IF(INDIRECT(ADDRESS(ROW(),AH$40))&gt;INDIRECT(ADDRESS($AG515+3,AH$40)),1,0))+1</f>
        <v>1</v>
      </c>
      <c r="AI515" s="62" t="n">
        <f aca="true">SUM(IF(INDIRECT(ADDRESS(ROW(),AI$40))&gt;INDIRECT(ADDRESS($AG515,AI$40)),1,0),IF(INDIRECT(ADDRESS(ROW(),AI$40))&gt;INDIRECT(ADDRESS($AG515+1,AI$40)),1,0),IF(INDIRECT(ADDRESS(ROW(),AI$40))&gt;INDIRECT(ADDRESS($AG515+2,AI$40)),1,0),IF(INDIRECT(ADDRESS(ROW(),AI$40))&gt;INDIRECT(ADDRESS($AG515+3,AI$40)),1,0))+1</f>
        <v>1</v>
      </c>
      <c r="AJ515" s="62" t="n">
        <f aca="true">SUM(IF(INDIRECT(ADDRESS(ROW(),AJ$40))&gt;INDIRECT(ADDRESS($AG515,AJ$40)),1,0),IF(INDIRECT(ADDRESS(ROW(),AJ$40))&gt;INDIRECT(ADDRESS($AG515+1,AJ$40)),1,0),IF(INDIRECT(ADDRESS(ROW(),AJ$40))&gt;INDIRECT(ADDRESS($AG515+2,AJ$40)),1,0),IF(INDIRECT(ADDRESS(ROW(),AJ$40))&gt;INDIRECT(ADDRESS($AG515+3,AJ$40)),1,0))+1</f>
        <v>2</v>
      </c>
      <c r="AK515" s="62" t="n">
        <f aca="true">SUM(IF(INDIRECT(ADDRESS(ROW(),AK$40))&gt;INDIRECT(ADDRESS($AG515,AK$40)),1,0),IF(INDIRECT(ADDRESS(ROW(),AK$40))&gt;INDIRECT(ADDRESS($AG515+1,AK$40)),1,0),IF(INDIRECT(ADDRESS(ROW(),AK$40))&gt;INDIRECT(ADDRESS($AG515+2,AK$40)),1,0),IF(INDIRECT(ADDRESS(ROW(),AK$40))&gt;INDIRECT(ADDRESS($AG515+3,AK$40)),1,0))+1</f>
        <v>2</v>
      </c>
      <c r="AL515" s="62" t="n">
        <f aca="true">SUM(IF(INDIRECT(ADDRESS(ROW(),AL$40))&gt;INDIRECT(ADDRESS($AG515,AL$40)),1,0),IF(INDIRECT(ADDRESS(ROW(),AL$40))&gt;INDIRECT(ADDRESS($AG515+1,AL$40)),1,0),IF(INDIRECT(ADDRESS(ROW(),AL$40))&gt;INDIRECT(ADDRESS($AG515+2,AL$40)),1,0),IF(INDIRECT(ADDRESS(ROW(),AL$40))&gt;INDIRECT(ADDRESS($AG515+3,AL$40)),1,0))+1</f>
        <v>1</v>
      </c>
      <c r="AM515" s="62" t="n">
        <f aca="true">SUM(IF(INDIRECT(ADDRESS(ROW(),AM$40))&gt;INDIRECT(ADDRESS($AG515,AM$40)),1,0),IF(INDIRECT(ADDRESS(ROW(),AM$40))&gt;INDIRECT(ADDRESS($AG515+1,AM$40)),1,0),IF(INDIRECT(ADDRESS(ROW(),AM$40))&gt;INDIRECT(ADDRESS($AG515+2,AM$40)),1,0),IF(INDIRECT(ADDRESS(ROW(),AM$40))&gt;INDIRECT(ADDRESS($AG515+3,AM$40)),1,0))+1</f>
        <v>1</v>
      </c>
      <c r="AO515" s="8" t="n">
        <f aca="false">IF("na"=F515,"",SQRT(F515)/SQRT(F512))</f>
        <v>0.964605618056206</v>
      </c>
      <c r="AP515" s="8" t="n">
        <f aca="false">IF("na"=J515,"",SQRT(J515)/SQRT(J512))</f>
        <v>0.940074767403569</v>
      </c>
      <c r="AQ515" s="8" t="n">
        <f aca="false">IF("na"=M515,"",SQRT(M515)/SQRT(M512))</f>
        <v>1.01320067080445</v>
      </c>
      <c r="AR515" s="8" t="n">
        <f aca="false">IF("na"=Q515,"",SQRT(Q515)/SQRT(Q512))</f>
        <v>1.01564227400454</v>
      </c>
      <c r="AS515" s="8" t="n">
        <f aca="false">IF("na"=T515,"",SQRT(T515)/SQRT(T512))</f>
        <v>1.00307897689909</v>
      </c>
      <c r="AT515" s="8" t="n">
        <f aca="false">IF("na"=X515,"",SQRT(X515)/SQRT(X512))</f>
        <v>0.955634233059893</v>
      </c>
    </row>
    <row r="516" customFormat="false" ht="12.75" hidden="false" customHeight="true" outlineLevel="0" collapsed="false">
      <c r="A516" s="11" t="s">
        <v>283</v>
      </c>
      <c r="B516" s="57" t="n">
        <v>0.308823</v>
      </c>
      <c r="C516" s="57" t="n">
        <v>2.00051</v>
      </c>
      <c r="D516" s="67" t="n">
        <v>0.308553</v>
      </c>
      <c r="E516" s="7" t="n">
        <v>0.0309928</v>
      </c>
      <c r="F516" s="65" t="n">
        <v>0.0009606265</v>
      </c>
      <c r="G516" s="64" t="n">
        <v>2.07575</v>
      </c>
      <c r="H516" s="65" t="n">
        <v>0.478819</v>
      </c>
      <c r="I516" s="65" t="n">
        <v>2.00119</v>
      </c>
      <c r="J516" s="66" t="n">
        <v>0.2292680971</v>
      </c>
      <c r="K516" s="67" t="n">
        <v>0.309278</v>
      </c>
      <c r="L516" s="7" t="n">
        <v>0.0215156</v>
      </c>
      <c r="M516" s="65" t="n">
        <v>0.000463128</v>
      </c>
      <c r="N516" s="64" t="n">
        <v>2.02448</v>
      </c>
      <c r="O516" s="65" t="n">
        <v>0.309921</v>
      </c>
      <c r="P516" s="65" t="n">
        <v>1.99097</v>
      </c>
      <c r="Q516" s="66" t="n">
        <v>0.0961420378</v>
      </c>
      <c r="R516" s="67" t="n">
        <v>0.308544</v>
      </c>
      <c r="S516" s="7" t="n">
        <v>0.0151422</v>
      </c>
      <c r="T516" s="65" t="n">
        <v>0.000229364</v>
      </c>
      <c r="U516" s="64" t="n">
        <v>2.03257</v>
      </c>
      <c r="V516" s="65" t="n">
        <v>0.220509</v>
      </c>
      <c r="W516" s="65" t="n">
        <v>2.01457</v>
      </c>
      <c r="X516" s="66" t="n">
        <v>0.0488219026</v>
      </c>
      <c r="Y516" s="64"/>
      <c r="Z516" s="64"/>
      <c r="AA516" s="9" t="n">
        <f aca="false">IF("na"=F516,"",F516/F512)</f>
        <v>0.987041405994811</v>
      </c>
      <c r="AB516" s="7" t="n">
        <f aca="false">IF("na"=J516,"",J516/J512)</f>
        <v>0.988901708615495</v>
      </c>
      <c r="AC516" s="7" t="n">
        <f aca="false">IF("na"=M516,"",M516/M512)</f>
        <v>1.07899710358864</v>
      </c>
      <c r="AD516" s="7" t="n">
        <f aca="false">IF("na"=Q516,"",Q516/Q512)</f>
        <v>0.988354745781051</v>
      </c>
      <c r="AE516" s="7" t="n">
        <f aca="false">IF("na"=T516,"",T516/T512)</f>
        <v>1.0232096262825</v>
      </c>
      <c r="AF516" s="7" t="n">
        <f aca="false">IF("na"=X516,"",X516/X512)</f>
        <v>0.964893924077401</v>
      </c>
      <c r="AG516" s="7" t="n">
        <f aca="false">AG515</f>
        <v>513</v>
      </c>
      <c r="AH516" s="62" t="n">
        <f aca="true">SUM(IF(INDIRECT(ADDRESS(ROW(),AH$40))&gt;INDIRECT(ADDRESS($AG516,AH$40)),1,0),IF(INDIRECT(ADDRESS(ROW(),AH$40))&gt;INDIRECT(ADDRESS($AG516+1,AH$40)),1,0),IF(INDIRECT(ADDRESS(ROW(),AH$40))&gt;INDIRECT(ADDRESS($AG516+2,AH$40)),1,0),IF(INDIRECT(ADDRESS(ROW(),AH$40))&gt;INDIRECT(ADDRESS($AG516+3,AH$40)),1,0))+1</f>
        <v>3</v>
      </c>
      <c r="AI516" s="62" t="n">
        <f aca="true">SUM(IF(INDIRECT(ADDRESS(ROW(),AI$40))&gt;INDIRECT(ADDRESS($AG516,AI$40)),1,0),IF(INDIRECT(ADDRESS(ROW(),AI$40))&gt;INDIRECT(ADDRESS($AG516+1,AI$40)),1,0),IF(INDIRECT(ADDRESS(ROW(),AI$40))&gt;INDIRECT(ADDRESS($AG516+2,AI$40)),1,0),IF(INDIRECT(ADDRESS(ROW(),AI$40))&gt;INDIRECT(ADDRESS($AG516+3,AI$40)),1,0))+1</f>
        <v>2</v>
      </c>
      <c r="AJ516" s="62" t="n">
        <f aca="true">SUM(IF(INDIRECT(ADDRESS(ROW(),AJ$40))&gt;INDIRECT(ADDRESS($AG516,AJ$40)),1,0),IF(INDIRECT(ADDRESS(ROW(),AJ$40))&gt;INDIRECT(ADDRESS($AG516+1,AJ$40)),1,0),IF(INDIRECT(ADDRESS(ROW(),AJ$40))&gt;INDIRECT(ADDRESS($AG516+2,AJ$40)),1,0),IF(INDIRECT(ADDRESS(ROW(),AJ$40))&gt;INDIRECT(ADDRESS($AG516+3,AJ$40)),1,0))+1</f>
        <v>4</v>
      </c>
      <c r="AK516" s="62" t="n">
        <f aca="true">SUM(IF(INDIRECT(ADDRESS(ROW(),AK$40))&gt;INDIRECT(ADDRESS($AG516,AK$40)),1,0),IF(INDIRECT(ADDRESS(ROW(),AK$40))&gt;INDIRECT(ADDRESS($AG516+1,AK$40)),1,0),IF(INDIRECT(ADDRESS(ROW(),AK$40))&gt;INDIRECT(ADDRESS($AG516+2,AK$40)),1,0),IF(INDIRECT(ADDRESS(ROW(),AK$40))&gt;INDIRECT(ADDRESS($AG516+3,AK$40)),1,0))+1</f>
        <v>1</v>
      </c>
      <c r="AL516" s="62" t="n">
        <f aca="true">SUM(IF(INDIRECT(ADDRESS(ROW(),AL$40))&gt;INDIRECT(ADDRESS($AG516,AL$40)),1,0),IF(INDIRECT(ADDRESS(ROW(),AL$40))&gt;INDIRECT(ADDRESS($AG516+1,AL$40)),1,0),IF(INDIRECT(ADDRESS(ROW(),AL$40))&gt;INDIRECT(ADDRESS($AG516+2,AL$40)),1,0),IF(INDIRECT(ADDRESS(ROW(),AL$40))&gt;INDIRECT(ADDRESS($AG516+3,AL$40)),1,0))+1</f>
        <v>2</v>
      </c>
      <c r="AM516" s="62" t="n">
        <f aca="true">SUM(IF(INDIRECT(ADDRESS(ROW(),AM$40))&gt;INDIRECT(ADDRESS($AG516,AM$40)),1,0),IF(INDIRECT(ADDRESS(ROW(),AM$40))&gt;INDIRECT(ADDRESS($AG516+1,AM$40)),1,0),IF(INDIRECT(ADDRESS(ROW(),AM$40))&gt;INDIRECT(ADDRESS($AG516+2,AM$40)),1,0),IF(INDIRECT(ADDRESS(ROW(),AM$40))&gt;INDIRECT(ADDRESS($AG516+3,AM$40)),1,0))+1</f>
        <v>3</v>
      </c>
      <c r="AO516" s="8" t="n">
        <f aca="false">IF("na"=F516,"",SQRT(F516)/SQRT(F512))</f>
        <v>0.993499575236352</v>
      </c>
      <c r="AP516" s="8" t="n">
        <f aca="false">IF("na"=J516,"",SQRT(J516)/SQRT(J512))</f>
        <v>0.994435371764045</v>
      </c>
      <c r="AQ516" s="8" t="n">
        <f aca="false">IF("na"=M516,"",SQRT(M516)/SQRT(M512))</f>
        <v>1.03874785371073</v>
      </c>
      <c r="AR516" s="8" t="n">
        <f aca="false">IF("na"=Q516,"",SQRT(Q516)/SQRT(Q512))</f>
        <v>0.994160321970783</v>
      </c>
      <c r="AS516" s="8" t="n">
        <f aca="false">IF("na"=T516,"",SQRT(T516)/SQRT(T512))</f>
        <v>1.01153824756284</v>
      </c>
      <c r="AT516" s="8" t="n">
        <f aca="false">IF("na"=X516,"",SQRT(X516)/SQRT(X512))</f>
        <v>0.982290142512588</v>
      </c>
    </row>
  </sheetData>
  <mergeCells count="235">
    <mergeCell ref="B1:G1"/>
    <mergeCell ref="I1:N1"/>
    <mergeCell ref="B2:D2"/>
    <mergeCell ref="E2:G2"/>
    <mergeCell ref="I2:K2"/>
    <mergeCell ref="L2:N2"/>
    <mergeCell ref="B9:M9"/>
    <mergeCell ref="N9:Y9"/>
    <mergeCell ref="B10:E10"/>
    <mergeCell ref="F10:I10"/>
    <mergeCell ref="J10:M10"/>
    <mergeCell ref="N10:Q10"/>
    <mergeCell ref="R10:U10"/>
    <mergeCell ref="V10:Y10"/>
    <mergeCell ref="B17:I17"/>
    <mergeCell ref="B18:E18"/>
    <mergeCell ref="F18:I18"/>
    <mergeCell ref="B25:I25"/>
    <mergeCell ref="B26:E26"/>
    <mergeCell ref="F26:I26"/>
    <mergeCell ref="B33:I33"/>
    <mergeCell ref="B34:E34"/>
    <mergeCell ref="F34:I34"/>
    <mergeCell ref="D41:X41"/>
    <mergeCell ref="D42:J42"/>
    <mergeCell ref="K42:Q42"/>
    <mergeCell ref="R42:X42"/>
    <mergeCell ref="D50:X50"/>
    <mergeCell ref="D51:J51"/>
    <mergeCell ref="K51:Q51"/>
    <mergeCell ref="R51:X51"/>
    <mergeCell ref="D59:X59"/>
    <mergeCell ref="D60:J60"/>
    <mergeCell ref="K60:Q60"/>
    <mergeCell ref="R60:X60"/>
    <mergeCell ref="D68:X68"/>
    <mergeCell ref="D69:J69"/>
    <mergeCell ref="K69:Q69"/>
    <mergeCell ref="R69:X69"/>
    <mergeCell ref="D77:X77"/>
    <mergeCell ref="D78:J78"/>
    <mergeCell ref="K78:Q78"/>
    <mergeCell ref="R78:X78"/>
    <mergeCell ref="D86:X86"/>
    <mergeCell ref="D87:J87"/>
    <mergeCell ref="K87:Q87"/>
    <mergeCell ref="R87:X87"/>
    <mergeCell ref="D95:X95"/>
    <mergeCell ref="D96:J96"/>
    <mergeCell ref="K96:Q96"/>
    <mergeCell ref="R96:X96"/>
    <mergeCell ref="D104:X104"/>
    <mergeCell ref="D105:J105"/>
    <mergeCell ref="K105:Q105"/>
    <mergeCell ref="R105:X105"/>
    <mergeCell ref="D113:X113"/>
    <mergeCell ref="D114:J114"/>
    <mergeCell ref="K114:Q114"/>
    <mergeCell ref="R114:X114"/>
    <mergeCell ref="D122:X122"/>
    <mergeCell ref="D123:J123"/>
    <mergeCell ref="K123:Q123"/>
    <mergeCell ref="R123:X123"/>
    <mergeCell ref="D131:X131"/>
    <mergeCell ref="D132:J132"/>
    <mergeCell ref="K132:Q132"/>
    <mergeCell ref="R132:X132"/>
    <mergeCell ref="D140:X140"/>
    <mergeCell ref="D141:J141"/>
    <mergeCell ref="K141:Q141"/>
    <mergeCell ref="R141:X141"/>
    <mergeCell ref="D149:X149"/>
    <mergeCell ref="D150:J150"/>
    <mergeCell ref="K150:Q150"/>
    <mergeCell ref="R150:X150"/>
    <mergeCell ref="D158:X158"/>
    <mergeCell ref="D159:J159"/>
    <mergeCell ref="K159:Q159"/>
    <mergeCell ref="R159:X159"/>
    <mergeCell ref="D167:X167"/>
    <mergeCell ref="D168:J168"/>
    <mergeCell ref="K168:Q168"/>
    <mergeCell ref="R168:X168"/>
    <mergeCell ref="D176:X176"/>
    <mergeCell ref="D177:J177"/>
    <mergeCell ref="K177:Q177"/>
    <mergeCell ref="R177:X177"/>
    <mergeCell ref="D185:X185"/>
    <mergeCell ref="D186:J186"/>
    <mergeCell ref="K186:Q186"/>
    <mergeCell ref="R186:X186"/>
    <mergeCell ref="D194:X194"/>
    <mergeCell ref="D195:J195"/>
    <mergeCell ref="K195:Q195"/>
    <mergeCell ref="R195:X195"/>
    <mergeCell ref="D203:X203"/>
    <mergeCell ref="D204:J204"/>
    <mergeCell ref="K204:Q204"/>
    <mergeCell ref="R204:X204"/>
    <mergeCell ref="D212:X212"/>
    <mergeCell ref="D213:J213"/>
    <mergeCell ref="K213:Q213"/>
    <mergeCell ref="R213:X213"/>
    <mergeCell ref="D221:X221"/>
    <mergeCell ref="D222:J222"/>
    <mergeCell ref="K222:Q222"/>
    <mergeCell ref="R222:X222"/>
    <mergeCell ref="D230:X230"/>
    <mergeCell ref="D231:J231"/>
    <mergeCell ref="K231:Q231"/>
    <mergeCell ref="R231:X231"/>
    <mergeCell ref="D239:X239"/>
    <mergeCell ref="D240:J240"/>
    <mergeCell ref="K240:Q240"/>
    <mergeCell ref="R240:X240"/>
    <mergeCell ref="D248:X248"/>
    <mergeCell ref="D249:J249"/>
    <mergeCell ref="K249:Q249"/>
    <mergeCell ref="R249:X249"/>
    <mergeCell ref="D257:X257"/>
    <mergeCell ref="D258:J258"/>
    <mergeCell ref="K258:Q258"/>
    <mergeCell ref="R258:X258"/>
    <mergeCell ref="D266:X266"/>
    <mergeCell ref="D267:J267"/>
    <mergeCell ref="K267:Q267"/>
    <mergeCell ref="R267:X267"/>
    <mergeCell ref="D275:X275"/>
    <mergeCell ref="D276:J276"/>
    <mergeCell ref="K276:Q276"/>
    <mergeCell ref="R276:X276"/>
    <mergeCell ref="D284:X284"/>
    <mergeCell ref="D285:J285"/>
    <mergeCell ref="K285:Q285"/>
    <mergeCell ref="R285:X285"/>
    <mergeCell ref="D293:X293"/>
    <mergeCell ref="D294:J294"/>
    <mergeCell ref="K294:Q294"/>
    <mergeCell ref="R294:X294"/>
    <mergeCell ref="D302:X302"/>
    <mergeCell ref="D303:J303"/>
    <mergeCell ref="K303:Q303"/>
    <mergeCell ref="R303:X303"/>
    <mergeCell ref="D311:X311"/>
    <mergeCell ref="D312:J312"/>
    <mergeCell ref="K312:Q312"/>
    <mergeCell ref="R312:X312"/>
    <mergeCell ref="D320:X320"/>
    <mergeCell ref="D321:J321"/>
    <mergeCell ref="K321:Q321"/>
    <mergeCell ref="R321:X321"/>
    <mergeCell ref="D329:X329"/>
    <mergeCell ref="D330:J330"/>
    <mergeCell ref="K330:Q330"/>
    <mergeCell ref="R330:X330"/>
    <mergeCell ref="D338:X338"/>
    <mergeCell ref="D339:J339"/>
    <mergeCell ref="K339:Q339"/>
    <mergeCell ref="R339:X339"/>
    <mergeCell ref="D347:X347"/>
    <mergeCell ref="D348:J348"/>
    <mergeCell ref="K348:Q348"/>
    <mergeCell ref="R348:X348"/>
    <mergeCell ref="D356:X356"/>
    <mergeCell ref="D357:J357"/>
    <mergeCell ref="K357:Q357"/>
    <mergeCell ref="R357:X357"/>
    <mergeCell ref="D365:X365"/>
    <mergeCell ref="D366:J366"/>
    <mergeCell ref="K366:Q366"/>
    <mergeCell ref="R366:X366"/>
    <mergeCell ref="D374:X374"/>
    <mergeCell ref="D375:J375"/>
    <mergeCell ref="K375:Q375"/>
    <mergeCell ref="R375:X375"/>
    <mergeCell ref="D383:X383"/>
    <mergeCell ref="D384:J384"/>
    <mergeCell ref="K384:Q384"/>
    <mergeCell ref="R384:X384"/>
    <mergeCell ref="D392:X392"/>
    <mergeCell ref="D393:J393"/>
    <mergeCell ref="K393:Q393"/>
    <mergeCell ref="R393:X393"/>
    <mergeCell ref="D401:X401"/>
    <mergeCell ref="D402:J402"/>
    <mergeCell ref="K402:Q402"/>
    <mergeCell ref="R402:X402"/>
    <mergeCell ref="D410:X410"/>
    <mergeCell ref="D411:J411"/>
    <mergeCell ref="K411:Q411"/>
    <mergeCell ref="R411:X411"/>
    <mergeCell ref="D419:X419"/>
    <mergeCell ref="D420:J420"/>
    <mergeCell ref="K420:Q420"/>
    <mergeCell ref="R420:X420"/>
    <mergeCell ref="D428:X428"/>
    <mergeCell ref="D429:J429"/>
    <mergeCell ref="K429:Q429"/>
    <mergeCell ref="R429:X429"/>
    <mergeCell ref="D437:X437"/>
    <mergeCell ref="D438:J438"/>
    <mergeCell ref="K438:Q438"/>
    <mergeCell ref="R438:X438"/>
    <mergeCell ref="D446:X446"/>
    <mergeCell ref="D447:J447"/>
    <mergeCell ref="K447:Q447"/>
    <mergeCell ref="R447:X447"/>
    <mergeCell ref="D455:X455"/>
    <mergeCell ref="D456:J456"/>
    <mergeCell ref="K456:Q456"/>
    <mergeCell ref="R456:X456"/>
    <mergeCell ref="D464:X464"/>
    <mergeCell ref="D465:J465"/>
    <mergeCell ref="K465:Q465"/>
    <mergeCell ref="R465:X465"/>
    <mergeCell ref="D473:X473"/>
    <mergeCell ref="D474:J474"/>
    <mergeCell ref="K474:Q474"/>
    <mergeCell ref="R474:X474"/>
    <mergeCell ref="D482:X482"/>
    <mergeCell ref="D483:J483"/>
    <mergeCell ref="K483:Q483"/>
    <mergeCell ref="R483:X483"/>
    <mergeCell ref="D491:X491"/>
    <mergeCell ref="D492:J492"/>
    <mergeCell ref="K492:Q492"/>
    <mergeCell ref="R492:X492"/>
    <mergeCell ref="D500:X500"/>
    <mergeCell ref="D501:J501"/>
    <mergeCell ref="K501:Q501"/>
    <mergeCell ref="R501:X501"/>
    <mergeCell ref="D509:X509"/>
    <mergeCell ref="D510:J510"/>
    <mergeCell ref="K510:Q510"/>
    <mergeCell ref="R510:X510"/>
  </mergeCells>
  <printOptions headings="false" gridLines="false" gridLinesSet="true" horizontalCentered="false" verticalCentered="false"/>
  <pageMargins left="0.590277777777778" right="0.590277777777778"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5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53" sqref="A45 A54 A63 A72 A81 A90 A99 A108 A117 A126 A135 A144 A153 A162 A171 A180 A189 A198 A207 A216 A225 A234 A243 A252 A261 A270 A279 A288 A297 A306 A315 A324 A333 A342 A351 A360 A369 A378 A387 A396 A405 A414 A423 A432 A441 A450 A459 A468 A477 A486 A495 A504 A513 A1"/>
    </sheetView>
  </sheetViews>
  <sheetFormatPr defaultColWidth="11.31640625" defaultRowHeight="12.45" zeroHeight="false" outlineLevelRow="0" outlineLevelCol="0"/>
  <cols>
    <col collapsed="false" customWidth="false" hidden="false" outlineLevel="0" max="1" min="1" style="4" width="11.3"/>
    <col collapsed="false" customWidth="true" hidden="false" outlineLevel="0" max="3" min="2" style="7" width="7.38"/>
    <col collapsed="false" customWidth="true" hidden="false" outlineLevel="0" max="12" min="4" style="8" width="7.38"/>
    <col collapsed="false" customWidth="true" hidden="false" outlineLevel="0" max="25" min="13" style="7" width="7.38"/>
    <col collapsed="false" customWidth="true" hidden="false" outlineLevel="0" max="26" min="26" style="7" width="13.16"/>
    <col collapsed="false" customWidth="true" hidden="true" outlineLevel="0" max="27" min="27" style="9" width="13.08"/>
    <col collapsed="false" customWidth="true" hidden="true" outlineLevel="0" max="33" min="28" style="7" width="13.08"/>
    <col collapsed="false" customWidth="true" hidden="true" outlineLevel="0" max="39" min="34" style="10" width="13.08"/>
    <col collapsed="false" customWidth="true" hidden="true" outlineLevel="0" max="41" min="40" style="7" width="13.08"/>
    <col collapsed="false" customWidth="true" hidden="true" outlineLevel="0" max="42" min="42" style="10" width="13.08"/>
    <col collapsed="false" customWidth="true" hidden="true" outlineLevel="0" max="46" min="43" style="7" width="13.08"/>
    <col collapsed="false" customWidth="true" hidden="false" outlineLevel="0" max="48" min="47" style="7" width="13.16"/>
    <col collapsed="false" customWidth="false" hidden="false" outlineLevel="0" max="964" min="49" style="7" width="11.3"/>
    <col collapsed="false" customWidth="false" hidden="false" outlineLevel="0" max="965" min="965" style="6" width="11.3"/>
  </cols>
  <sheetData>
    <row r="1" customFormat="false" ht="12.75" hidden="false" customHeight="true" outlineLevel="0" collapsed="false">
      <c r="B1" s="11" t="s">
        <v>273</v>
      </c>
      <c r="C1" s="11"/>
      <c r="D1" s="11"/>
      <c r="E1" s="11"/>
      <c r="F1" s="11"/>
      <c r="G1" s="11"/>
      <c r="H1" s="12"/>
      <c r="I1" s="11" t="s">
        <v>274</v>
      </c>
      <c r="J1" s="11"/>
      <c r="K1" s="11"/>
      <c r="L1" s="11"/>
      <c r="M1" s="11"/>
      <c r="N1" s="11"/>
      <c r="P1" s="12"/>
      <c r="Q1" s="12"/>
      <c r="R1" s="12"/>
      <c r="S1" s="12"/>
      <c r="T1" s="12"/>
      <c r="U1" s="12"/>
      <c r="V1" s="12"/>
      <c r="W1" s="12"/>
    </row>
    <row r="2" customFormat="false" ht="12.75" hidden="false" customHeight="true" outlineLevel="0" collapsed="false">
      <c r="B2" s="13" t="s">
        <v>275</v>
      </c>
      <c r="C2" s="13"/>
      <c r="D2" s="13"/>
      <c r="E2" s="14" t="s">
        <v>276</v>
      </c>
      <c r="F2" s="14"/>
      <c r="G2" s="14"/>
      <c r="H2" s="12"/>
      <c r="I2" s="13" t="s">
        <v>275</v>
      </c>
      <c r="J2" s="13"/>
      <c r="K2" s="13"/>
      <c r="L2" s="13" t="s">
        <v>276</v>
      </c>
      <c r="M2" s="13"/>
      <c r="N2" s="13"/>
      <c r="P2" s="12"/>
      <c r="Q2" s="12"/>
      <c r="R2" s="12"/>
      <c r="S2" s="12"/>
      <c r="T2" s="12"/>
      <c r="U2" s="12"/>
      <c r="V2" s="12"/>
      <c r="W2" s="12"/>
    </row>
    <row r="3" customFormat="false" ht="12.75" hidden="false" customHeight="true" outlineLevel="0" collapsed="false">
      <c r="B3" s="15" t="s">
        <v>277</v>
      </c>
      <c r="C3" s="16" t="s">
        <v>278</v>
      </c>
      <c r="D3" s="17" t="s">
        <v>279</v>
      </c>
      <c r="E3" s="16" t="s">
        <v>277</v>
      </c>
      <c r="F3" s="16" t="s">
        <v>278</v>
      </c>
      <c r="G3" s="17" t="s">
        <v>279</v>
      </c>
      <c r="H3" s="12"/>
      <c r="I3" s="15" t="s">
        <v>277</v>
      </c>
      <c r="J3" s="16" t="s">
        <v>278</v>
      </c>
      <c r="K3" s="17" t="s">
        <v>279</v>
      </c>
      <c r="L3" s="15" t="s">
        <v>277</v>
      </c>
      <c r="M3" s="16" t="s">
        <v>278</v>
      </c>
      <c r="N3" s="17" t="s">
        <v>279</v>
      </c>
      <c r="P3" s="12"/>
      <c r="Q3" s="12"/>
      <c r="R3" s="12"/>
      <c r="S3" s="12"/>
      <c r="T3" s="12"/>
      <c r="U3" s="12"/>
      <c r="V3" s="12"/>
      <c r="W3" s="12"/>
    </row>
    <row r="4" customFormat="false" ht="12.75" hidden="false" customHeight="true" outlineLevel="0" collapsed="false">
      <c r="A4" s="11" t="s">
        <v>280</v>
      </c>
      <c r="B4" s="18" t="n">
        <f aca="false">AVERAGE(AA45,AA54,AA63,AA72,AA81,AA90,AA99,AA108,AA117,AA126,AA135,AA144,AA153,AA162,AA171,AA180,AA189,AA198,AA207,AA216,AA225,AA234,AA243,AA252,AA261,AA270,AA279,AA288,AA297,AA306,AA315,AA324,AA333,AA342,AA351,AA360,AA369,AA378,AA387,AA396,AA405,AA414,AA423,AA432,AA441,AA450,AA459,AA468,AA477,AA486)</f>
        <v>1.59388093339463</v>
      </c>
      <c r="C4" s="19" t="n">
        <f aca="false">AVERAGE(AC45,AC54,AC63,AC72,AC81,AC90,AC99,AC108,AC117,AC126,AC135,AC144,AC153,AC162,AC171,AC180,AC189,AC198,AC207,AC216,AC225,AC234,AC243,AC252,AC261,AC270,AC279,AC288,AC297,AC306,AC315,AC324,AC333,AC342,AC351,AC360,AC369,AC378,AC387,AC396,AC405,AC414,AC423,AC432,AC441,AC450,AC459,AC468,AC477,AC486)</f>
        <v>2.45831499328831</v>
      </c>
      <c r="D4" s="20" t="n">
        <f aca="false">AVERAGE(AE45,AE54,AE63,AE72,AE81,AE90,AE99,AE108,AE117,AE126,AE135,AE144,AE153,AE162,AE171,AE180,AE189,AE198,AE207,AE216,AE225,AE234,AE243,AE252,AE261,AE270,AE279,AE288,AE297,AE306,AE315,AE324,AE333,AE342,AE351,AE360,AE369,AE378,AE387,AE396,AE405,AE414,AE423,AE432,AE441,AE450,AE459,AE468,AE477,AE486)</f>
        <v>3.97241278554183</v>
      </c>
      <c r="E4" s="19" t="n">
        <f aca="false">AVERAGE(AB45,AB54,AB63,AB72,AB81,AB90,AB99,AB108,AB117,AB126,AB135,AB144,AB153,AB162,AB171,AB180,AB189,AB198,AB207,AB216,AB225,AB234,AB243,AB252,AB261,AB270,AB279,AB288,AB297,AB306,AB315,AB324,AB333,AB342,AB351,AB360,AB369,AB378,AB387,AB396,AB405,AB414,AB423,AB432,AB441,AB450,AB459,AB468,AB477,AB486)</f>
        <v>1.35331547889527</v>
      </c>
      <c r="F4" s="21" t="n">
        <f aca="false">AVERAGE(AD45,AD54,AD63,AD72,AD81,AD90,AD99,AD108,AD117,AD126,AD135,AD144,AD153,AD162,AD171,AD180,AD189,AD198,AD207,AD216,AD225,AD234,AD243,AD252,AD261,AD270,AD279,AD288,AD297,AD306,AD315,AD324,AD333,AD342,AD351,AD360,AD369,AD378,AD387,AD396,AD405,AD414,AD423,AD432,AD441,AD450,AD459,AD468,AD477,AD486)</f>
        <v>1.81426310661093</v>
      </c>
      <c r="G4" s="22" t="n">
        <f aca="false">AVERAGE(AF45,AF54,AF63,AF72,AF81,AF90,AF99,AF108,AF117,AF126,AF135,AF144,AF153,AF162,AF171,AF180,AF189,AF198,AF207,AF216,AF225,AF234,AF243,AF252,AF261,AF270,AF279,AF288,AF297,AF306,AF315,AF324,AF333,AF342,AF351,AF360,AF369,AF378,AF387,AF396,AF405,AF414,AF423,AF432,AF441,AF450,AF459,AF468,AF477,AF486)</f>
        <v>2.2502463527953</v>
      </c>
      <c r="H4" s="12"/>
      <c r="I4" s="18" t="n">
        <f aca="false">AVERAGE(AO45,AO54,AO63,AO72,AO81,AO90,AO99,AO108,AO117,AO126,AO135,AO144,AO153,AO162,AO171,AO180,AO189,AO198,AO207,AO216,AO225,AO234,AO243,AO252,AO261,AO270,AO279,AO288,AO297,AO306,AO315,AO324,AO333,AO342,AO351,AO360,AO369,AO378,AO387,AO396,AO405,AO414,AO423,AO432,AO441,AO450,AO459,AO468,AO477,AO486)</f>
        <v>1.25692248302696</v>
      </c>
      <c r="J4" s="19" t="n">
        <f aca="false">AVERAGE(AQ45,AQ54,AQ63,AQ72,AQ81,AQ90,AQ99,AQ108,AQ117,AQ126,AQ135,AQ144,AQ153,AQ162,AQ171,AQ180,AQ189,AQ198,AQ207,AQ216,AQ225,AQ234,AQ243,AQ252,AQ261,AQ270,AQ279,AQ288,AQ297,AQ306,AQ315,AQ324,AQ333,AQ342,AQ351,AQ360,AQ369,AQ378,AQ387,AQ396,AQ405,AQ414,AQ423,AQ432,AQ441,AQ450,AQ459,AQ468,AQ477,AQ486)</f>
        <v>1.55147914648881</v>
      </c>
      <c r="K4" s="20" t="n">
        <f aca="false">AVERAGE(AS45,AS54,AS63,AS72,AS81,AS90,AS99,AS108,AS117,AS126,AS135,AS144,AS153,AS162,AS171,AS180,AS189,AS198,AS207,AS216,AS225,AS234,AS243,AS252,AS261,AS270,AS279,AS288,AS297,AS306,AS315,AS324,AS333,AS342,AS351,AS360,AS369,AS378,AS387,AS396,AS405,AS414,AS423,AS432,AS441,AS450,AS459,AS468,AS477,AS486)</f>
        <v>1.82917251561976</v>
      </c>
      <c r="L4" s="18" t="n">
        <f aca="false">AVERAGE(AP45,AP54,AP63,AP72,AP81,AP90,AP99,AP108,AP117,AP126,AP135,AP144,AP153,AP162,AP171,AP180,AP189,AP198,AP207,AP216,AP225,AP234,AP243,AP252,AP261,AP270,AP279,AP288,AP297,AP306,AP315,AP324,AP333,AP342,AP351,AP360,AP369,AP378,AP387,AP396,AP405,AP414,AP423,AP432,AP441,AP450,AP459,AP468,AP477,AP486)</f>
        <v>1.15200993983081</v>
      </c>
      <c r="M4" s="21" t="n">
        <f aca="false">AVERAGE(AR45,AR54,AR63,AR72,AR81,AR90,AR99,AR108,AR117,AR126,AR135,AR144,AR153,AR162,AR171,AR180,AR189,AR198,AR207,AR216,AR225,AR234,AR243,AR252,AR261,AR270,AR279,AR288,AR297,AR306,AR315,AR324,AR333,AR342,AR351,AR360,AR369,AR378,AR387,AR396,AR405,AR414,AR423,AR432,AR441,AR450,AR459,AR468,AR477,AR486)</f>
        <v>1.31880975560341</v>
      </c>
      <c r="N4" s="22" t="n">
        <f aca="false">AVERAGE(AT45,AT54,AT63,AT72,AT81,AT90,AT99,AT108,AT117,AT126,AT135,AT144,AT153,AT162,AT171,AT180,AT189,AT198,AT207,AT216,AT225,AT234,AT243,AT252,AT261,AT270,AT279,AT288,AT297,AT306,AT315,AT324,AT333,AT342,AT351,AT360,AT369,AT378,AT387,AT396,AT405,AT414,AT423,AT432,AT441,AT450,AT459,AT468,AT477,AT486)</f>
        <v>1.40811134568217</v>
      </c>
      <c r="P4" s="12"/>
      <c r="Q4" s="12"/>
      <c r="R4" s="12"/>
      <c r="S4" s="12"/>
      <c r="T4" s="12"/>
      <c r="U4" s="12"/>
      <c r="V4" s="12"/>
      <c r="W4" s="12"/>
    </row>
    <row r="5" customFormat="false" ht="12.75" hidden="false" customHeight="true" outlineLevel="0" collapsed="false">
      <c r="A5" s="11" t="s">
        <v>281</v>
      </c>
      <c r="B5" s="18" t="n">
        <f aca="false">AVERAGE(AA46,AA55,AA64,AA73,AA82,AA91,AA100,AA109,AA118,AA127,AA136,AA145,AA154,AA163,AA172,AA181,AA190,AA199,AA208,AA217,AA226,AA235,AA244,AA253,AA262,AA271,AA280,AA289,AA298,AA307,AA316,AA325,AA334,AA343,AA352,AA361,AA370,AA379,AA388,AA397,AA406,AA415,AA424,AA433,AA442,AA451,AA460,AA469,AA478,AA487)</f>
        <v>1.98749700441863</v>
      </c>
      <c r="C5" s="19" t="n">
        <f aca="false">AVERAGE(AC46,AC55,AC64,AC73,AC82,AC91,AC100,AC109,AC118,AC127,AC136,AC145,AC154,AC163,AC172,AC181,AC190,AC199,AC208,AC217,AC226,AC235,AC244,AC253,AC262,AC271,AC280,AC289,AC298,AC307,AC316,AC325,AC334,AC343,AC352,AC361,AC370,AC379,AC388,AC397,AC406,AC415,AC424,AC433,AC442,AC451,AC460,AC469,AC478,AC487)</f>
        <v>3.06243102974611</v>
      </c>
      <c r="D5" s="20" t="n">
        <f aca="false">AVERAGE(AE46,AE55,AE64,AE73,AE82,AE91,AE100,AE109,AE118,AE127,AE136,AE145,AE154,AE163,AE172,AE181,AE190,AE199,AE208,AE217,AE226,AE235,AE244,AE253,AE262,AE271,AE280,AE289,AE298,AE307,AE316,AE325,AE334,AE343,AE352,AE361,AE370,AE379,AE388,AE397,AE406,AE415,AE424,AE433,AE442,AE451,AE460,AE469,AE478,AE487)</f>
        <v>4.89562508600376</v>
      </c>
      <c r="E5" s="19" t="n">
        <f aca="false">AVERAGE(AB46,AB55,AB64,AB73,AB82,AB91,AB100,AB109,AB118,AB127,AB136,AB145,AB154,AB163,AB172,AB181,AB190,AB199,AB208,AB217,AB226,AB235,AB244,AB253,AB262,AB271,AB280,AB289,AB298,AB307,AB316,AB325,AB334,AB343,AB352,AB361,AB370,AB379,AB388,AB397,AB406,AB415,AB424,AB433,AB442,AB451,AB460,AB469,AB478,AB487)</f>
        <v>1.02370388634243</v>
      </c>
      <c r="F5" s="21" t="n">
        <f aca="false">AVERAGE(AD46,AD55,AD64,AD73,AD82,AD91,AD100,AD109,AD118,AD127,AD136,AD145,AD154,AD163,AD172,AD181,AD190,AD199,AD208,AD217,AD226,AD235,AD244,AD253,AD262,AD271,AD280,AD289,AD298,AD307,AD316,AD325,AD334,AD343,AD352,AD361,AD370,AD379,AD388,AD397,AD406,AD415,AD424,AD433,AD442,AD451,AD460,AD469,AD478,AD487)</f>
        <v>1.10317119398959</v>
      </c>
      <c r="G5" s="22" t="n">
        <f aca="false">AVERAGE(AF46,AF55,AF64,AF73,AF82,AF91,AF100,AF109,AF118,AF127,AF136,AF145,AF154,AF163,AF172,AF181,AF190,AF199,AF208,AF217,AF226,AF235,AF244,AF253,AF262,AF271,AF280,AF289,AF298,AF307,AF316,AF325,AF334,AF343,AF352,AF361,AF370,AF379,AF388,AF397,AF406,AF415,AF424,AF433,AF442,AF451,AF460,AF469,AF478,AF487)</f>
        <v>1.48862078502958</v>
      </c>
      <c r="I5" s="18" t="n">
        <f aca="false">AVERAGE(AO46,AO55,AO64,AO73,AO82,AO91,AO100,AO109,AO118,AO127,AO136,AO145,AO154,AO163,AO172,AO181,AO190,AO199,AO208,AO217,AO226,AO235,AO244,AO253,AO262,AO271,AO280,AO289,AO298,AO307,AO316,AO325,AO334,AO343,AO352,AO361,AO370,AO379,AO388,AO397,AO406,AO415,AO424,AO433,AO442,AO451,AO460,AO469,AO478,AO487)</f>
        <v>1.34943384155292</v>
      </c>
      <c r="J5" s="19" t="n">
        <f aca="false">AVERAGE(AQ46,AQ55,AQ64,AQ73,AQ82,AQ91,AQ100,AQ109,AQ118,AQ127,AQ136,AQ145,AQ154,AQ163,AQ172,AQ181,AQ190,AQ199,AQ208,AQ217,AQ226,AQ235,AQ244,AQ253,AQ262,AQ271,AQ280,AQ289,AQ298,AQ307,AQ316,AQ325,AQ334,AQ343,AQ352,AQ361,AQ370,AQ379,AQ388,AQ397,AQ406,AQ415,AQ424,AQ433,AQ442,AQ451,AQ460,AQ469,AQ478,AQ487)</f>
        <v>1.63425002957774</v>
      </c>
      <c r="K5" s="20" t="n">
        <f aca="false">AVERAGE(AS46,AS55,AS64,AS73,AS82,AS91,AS100,AS109,AS118,AS127,AS136,AS145,AS154,AS163,AS172,AS181,AS190,AS199,AS208,AS217,AS226,AS235,AS244,AS253,AS262,AS271,AS280,AS289,AS298,AS307,AS316,AS325,AS334,AS343,AS352,AS361,AS370,AS379,AS388,AS397,AS406,AS415,AS424,AS433,AS442,AS451,AS460,AS469,AS478,AS487)</f>
        <v>2.01295153502903</v>
      </c>
      <c r="L5" s="18" t="n">
        <f aca="false">AVERAGE(AP46,AP55,AP64,AP73,AP82,AP91,AP100,AP109,AP118,AP127,AP136,AP145,AP154,AP163,AP172,AP181,AP190,AP199,AP208,AP217,AP226,AP235,AP244,AP253,AP262,AP271,AP280,AP289,AP298,AP307,AP316,AP325,AP334,AP343,AP352,AP361,AP370,AP379,AP388,AP397,AP406,AP415,AP424,AP433,AP442,AP451,AP460,AP469,AP478,AP487)</f>
        <v>0.995421864460335</v>
      </c>
      <c r="M5" s="21" t="n">
        <f aca="false">AVERAGE(AR46,AR55,AR64,AR73,AR82,AR91,AR100,AR109,AR118,AR127,AR136,AR145,AR154,AR163,AR172,AR181,AR190,AR199,AR208,AR217,AR226,AR235,AR244,AR253,AR262,AR271,AR280,AR289,AR298,AR307,AR316,AR325,AR334,AR343,AR352,AR361,AR370,AR379,AR388,AR397,AR406,AR415,AR424,AR433,AR442,AR451,AR460,AR469,AR478,AR487)</f>
        <v>1.03398215592697</v>
      </c>
      <c r="N5" s="22" t="n">
        <f aca="false">AVERAGE(AT46,AT55,AT64,AT73,AT82,AT91,AT100,AT109,AT118,AT127,AT136,AT145,AT154,AT163,AT172,AT181,AT190,AT199,AT208,AT217,AT226,AT235,AT244,AT253,AT262,AT271,AT280,AT289,AT298,AT307,AT316,AT325,AT334,AT343,AT352,AT361,AT370,AT379,AT388,AT397,AT406,AT415,AT424,AT433,AT442,AT451,AT460,AT469,AT478,AT487)</f>
        <v>1.19536964145874</v>
      </c>
      <c r="P5" s="12"/>
      <c r="Q5" s="12"/>
      <c r="R5" s="12"/>
      <c r="S5" s="12"/>
      <c r="T5" s="12"/>
      <c r="U5" s="12"/>
      <c r="V5" s="12"/>
      <c r="W5" s="12"/>
    </row>
    <row r="6" customFormat="false" ht="12.75" hidden="false" customHeight="true" outlineLevel="0" collapsed="false">
      <c r="A6" s="11" t="s">
        <v>282</v>
      </c>
      <c r="B6" s="18" t="n">
        <f aca="false">AVERAGE(AA47,AA56,AA65,AA74,AA83,AA92,AA101,AA110,AA119,AA128,AA137,AA146,AA155,AA164,AA173,AA182,AA191,AA200,AA209,AA218,AA227,AA236,AA245,AA254,AA263,AA272,AA281,AA290,AA299,AA308,AA317,AA326,AA335,AA344,AA353,AA362,AA371,AA380,AA389,AA398,AA407,AA416,AA425,AA434,AA443,AA452,AA461,AA470,AA479,AA488)</f>
        <v>1.05987684314825</v>
      </c>
      <c r="C6" s="19" t="n">
        <f aca="false">AVERAGE(AC47,AC56,AC65,AC74,AC83,AC92,AC101,AC110,AC119,AC128,AC137,AC146,AC155,AC164,AC173,AC182,AC191,AC200,AC209,AC218,AC227,AC236,AC245,AC254,AC263,AC272,AC281,AC290,AC299,AC308,AC317,AC326,AC335,AC344,AC353,AC362,AC371,AC380,AC389,AC398,AC407,AC416,AC425,AC434,AC443,AC452,AC461,AC470,AC479,AC488)</f>
        <v>1.1379127732814</v>
      </c>
      <c r="D6" s="20" t="n">
        <f aca="false">AVERAGE(AE47,AE56,AE65,AE74,AE83,AE92,AE101,AE110,AE119,AE128,AE137,AE146,AE155,AE164,AE173,AE182,AE191,AE200,AE209,AE218,AE227,AE236,AE245,AE254,AE263,AE272,AE281,AE290,AE299,AE308,AE317,AE326,AE335,AE344,AE353,AE362,AE371,AE380,AE389,AE398,AE407,AE416,AE425,AE434,AE443,AE452,AE461,AE470,AE479,AE488)</f>
        <v>1.26910356828954</v>
      </c>
      <c r="E6" s="19" t="n">
        <f aca="false">AVERAGE(AB47,AB56,AB65,AB74,AB83,AB92,AB101,AB110,AB119,AB128,AB137,AB146,AB155,AB164,AB173,AB182,AB191,AB200,AB209,AB218,AB227,AB236,AB245,AB254,AB263,AB272,AB281,AB290,AB299,AB308,AB317,AB326,AB335,AB344,AB353,AB362,AB371,AB380,AB389,AB398,AB407,AB416,AB425,AB434,AB443,AB452,AB461,AB470,AB479,AB488)</f>
        <v>1.00407412450062</v>
      </c>
      <c r="F6" s="21" t="n">
        <f aca="false">AVERAGE(AD47,AD56,AD65,AD74,AD83,AD92,AD101,AD110,AD119,AD128,AD137,AD146,AD155,AD164,AD173,AD182,AD191,AD200,AD209,AD218,AD227,AD236,AD245,AD254,AD263,AD272,AD281,AD290,AD299,AD308,AD317,AD326,AD335,AD344,AD353,AD362,AD371,AD380,AD389,AD398,AD407,AD416,AD425,AD434,AD443,AD452,AD461,AD470,AD479,AD488)</f>
        <v>0.957607078399448</v>
      </c>
      <c r="G6" s="22" t="n">
        <f aca="false">AVERAGE(AF47,AF56,AF65,AF74,AF83,AF92,AF101,AF110,AF119,AF128,AF137,AF146,AF155,AF164,AF173,AF182,AF191,AF200,AF209,AF218,AF227,AF236,AF245,AF254,AF263,AF272,AF281,AF290,AF299,AF308,AF317,AF326,AF335,AF344,AF353,AF362,AF371,AF380,AF389,AF398,AF407,AF416,AF425,AF434,AF443,AF452,AF461,AF470,AF479,AF488)</f>
        <v>0.985188646169816</v>
      </c>
      <c r="H6" s="12"/>
      <c r="I6" s="18" t="n">
        <f aca="false">AVERAGE(AO47,AO56,AO65,AO74,AO83,AO92,AO101,AO110,AO119,AO128,AO137,AO146,AO155,AO164,AO173,AO182,AO191,AO200,AO209,AO218,AO227,AO236,AO245,AO254,AO263,AO272,AO281,AO290,AO299,AO308,AO317,AO326,AO335,AO344,AO353,AO362,AO371,AO380,AO389,AO398,AO407,AO416,AO425,AO434,AO443,AO452,AO461,AO470,AO479,AO488)</f>
        <v>1.02649044911824</v>
      </c>
      <c r="J6" s="19" t="n">
        <f aca="false">AVERAGE(AQ47,AQ56,AQ65,AQ74,AQ83,AQ92,AQ101,AQ110,AQ119,AQ128,AQ137,AQ146,AQ155,AQ164,AQ173,AQ182,AQ191,AQ200,AQ209,AQ218,AQ227,AQ236,AQ245,AQ254,AQ263,AQ272,AQ281,AQ290,AQ299,AQ308,AQ317,AQ326,AQ335,AQ344,AQ353,AQ362,AQ371,AQ380,AQ389,AQ398,AQ407,AQ416,AQ425,AQ434,AQ443,AQ452,AQ461,AQ470,AQ479,AQ488)</f>
        <v>1.05765790142668</v>
      </c>
      <c r="K6" s="20" t="n">
        <f aca="false">AVERAGE(AS47,AS56,AS65,AS74,AS83,AS92,AS101,AS110,AS119,AS128,AS137,AS146,AS155,AS164,AS173,AS182,AS191,AS200,AS209,AS218,AS227,AS236,AS245,AS254,AS263,AS272,AS281,AS290,AS299,AS308,AS317,AS326,AS335,AS344,AS353,AS362,AS371,AS380,AS389,AS398,AS407,AS416,AS425,AS434,AS443,AS452,AS461,AS470,AS479,AS488)</f>
        <v>1.10663178446673</v>
      </c>
      <c r="L6" s="18" t="n">
        <f aca="false">AVERAGE(AP47,AP56,AP65,AP74,AP83,AP92,AP101,AP110,AP119,AP128,AP137,AP146,AP155,AP164,AP173,AP182,AP191,AP200,AP209,AP218,AP227,AP236,AP245,AP254,AP263,AP272,AP281,AP290,AP299,AP308,AP317,AP326,AP335,AP344,AP353,AP362,AP371,AP380,AP389,AP398,AP407,AP416,AP425,AP434,AP443,AP452,AP461,AP470,AP479,AP488)</f>
        <v>0.997799655396575</v>
      </c>
      <c r="M6" s="21" t="n">
        <f aca="false">AVERAGE(AR47,AR56,AR65,AR74,AR83,AR92,AR101,AR110,AR119,AR128,AR137,AR146,AR155,AR164,AR173,AR182,AR191,AR200,AR209,AR218,AR227,AR236,AR245,AR254,AR263,AR272,AR281,AR290,AR299,AR308,AR317,AR326,AR335,AR344,AR353,AR362,AR371,AR380,AR389,AR398,AR407,AR416,AR425,AR434,AR443,AR452,AR461,AR470,AR479,AR488)</f>
        <v>0.97591658125478</v>
      </c>
      <c r="N6" s="22" t="n">
        <f aca="false">AVERAGE(AT47,AT56,AT65,AT74,AT83,AT92,AT101,AT110,AT119,AT128,AT137,AT146,AT155,AT164,AT173,AT182,AT191,AT200,AT209,AT218,AT227,AT236,AT245,AT254,AT263,AT272,AT281,AT290,AT299,AT308,AT317,AT326,AT335,AT344,AT353,AT362,AT371,AT380,AT389,AT398,AT407,AT416,AT425,AT434,AT443,AT452,AT461,AT470,AT479,AT488)</f>
        <v>0.991309181918027</v>
      </c>
      <c r="P6" s="12"/>
      <c r="Q6" s="12"/>
      <c r="R6" s="12"/>
      <c r="S6" s="12"/>
      <c r="T6" s="12"/>
      <c r="U6" s="12"/>
      <c r="V6" s="12"/>
      <c r="W6" s="12"/>
    </row>
    <row r="7" customFormat="false" ht="12.75" hidden="false" customHeight="true" outlineLevel="0" collapsed="false">
      <c r="A7" s="11" t="s">
        <v>283</v>
      </c>
      <c r="B7" s="23" t="n">
        <f aca="false">AVERAGE(AA48,AA57,AA66,AA75,AA84,AA93,AA102,AA111,AA120,AA129,AA138,AA147,AA156,AA165,AA174,AA183,AA192,AA201,AA210,AA219,AA228,AA237,AA246,AA255,AA264,AA273,AA282,AA291,AA300,AA309,AA318,AA327,AA336,AA345,AA354,AA363,AA372,AA381,AA390,AA399,AA408,AA417,AA426,AA435,AA444,AA453,AA462,AA471,AA480,AA489)</f>
        <v>2.47011286351275</v>
      </c>
      <c r="C7" s="24" t="n">
        <f aca="false">AVERAGE(AC48,AC57,AC66,AC75,AC84,AC93,AC102,AC111,AC120,AC129,AC138,AC147,AC156,AC165,AC174,AC183,AC192,AC201,AC210,AC219,AC228,AC237,AC246,AC255,AC264,AC273,AC282,AC291,AC300,AC309,AC318,AC327,AC336,AC345,AC354,AC363,AC372,AC381,AC390,AC399,AC408,AC417,AC426,AC435,AC444,AC453,AC462,AC471,AC480,AC489)</f>
        <v>4.10603719839042</v>
      </c>
      <c r="D7" s="25" t="n">
        <f aca="false">AVERAGE(AE48,AE57,AE66,AE75,AE84,AE93,AE102,AE111,AE120,AE129,AE138,AE147,AE156,AE165,AE174,AE183,AE192,AE201,AE210,AE219,AE228,AE237,AE246,AE255,AE264,AE273,AE282,AE291,AE300,AE309,AE318,AE327,AE336,AE345,AE354,AE363,AE372,AE381,AE390,AE399,AE408,AE417,AE426,AE435,AE444,AE453,AE462,AE471,AE480,AE489)</f>
        <v>6.68442779305715</v>
      </c>
      <c r="E7" s="24" t="n">
        <f aca="false">AVERAGE(AB48,AB57,AB66,AB75,AB84,AB93,AB102,AB111,AB120,AB129,AB138,AB147,AB156,AB165,AB174,AB183,AB192,AB201,AB210,AB219,AB228,AB237,AB246,AB255,AB264,AB273,AB282,AB291,AB300,AB309,AB318,AB327,AB336,AB345,AB354,AB363,AB372,AB381,AB390,AB399,AB408,AB417,AB426,AB435,AB444,AB453,AB462,AB471,AB480,AB489)</f>
        <v>1.38006003942373</v>
      </c>
      <c r="F7" s="26" t="n">
        <f aca="false">AVERAGE(AD48,AD57,AD66,AD75,AD84,AD93,AD102,AD111,AD120,AD129,AD138,AD147,AD156,AD165,AD174,AD183,AD192,AD201,AD210,AD219,AD228,AD237,AD246,AD255,AD264,AD273,AD282,AD291,AD300,AD309,AD318,AD327,AD336,AD345,AD354,AD363,AD372,AD381,AD390,AD399,AD408,AD417,AD426,AD435,AD444,AD453,AD462,AD471,AD480,AD489)</f>
        <v>1.85332921742176</v>
      </c>
      <c r="G7" s="27" t="n">
        <f aca="false">AVERAGE(AF48,AF57,AF66,AF75,AF84,AF93,AF102,AF111,AF120,AF129,AF138,AF147,AF156,AF165,AF174,AF183,AF192,AF201,AF210,AF219,AF228,AF237,AF246,AF255,AF264,AF273,AF282,AF291,AF300,AF309,AF318,AF327,AF336,AF345,AF354,AF363,AF372,AF381,AF390,AF399,AF408,AF417,AF426,AF435,AF444,AF453,AF462,AF471,AF480,AF489)</f>
        <v>2.64676352832658</v>
      </c>
      <c r="H7" s="12"/>
      <c r="I7" s="23" t="n">
        <f aca="false">AVERAGE(AO48,AO57,AO66,AO75,AO84,AO93,AO102,AO111,AO120,AO129,AO138,AO147,AO156,AO165,AO174,AO183,AO192,AO201,AO210,AO219,AO228,AO237,AO246,AO255,AO264,AO273,AO282,AO291,AO300,AO309,AO318,AO327,AO336,AO345,AO354,AO363,AO372,AO381,AO390,AO399,AO408,AO417,AO426,AO435,AO444,AO453,AO462,AO471,AO480,AO489)</f>
        <v>1.5201035196159</v>
      </c>
      <c r="J7" s="24" t="n">
        <f aca="false">AVERAGE(AQ48,AQ57,AQ66,AQ75,AQ84,AQ93,AQ102,AQ111,AQ120,AQ129,AQ138,AQ147,AQ156,AQ165,AQ174,AQ183,AQ192,AQ201,AQ210,AQ219,AQ228,AQ237,AQ246,AQ255,AQ264,AQ273,AQ282,AQ291,AQ300,AQ309,AQ318,AQ327,AQ336,AQ345,AQ354,AQ363,AQ372,AQ381,AQ390,AQ399,AQ408,AQ417,AQ426,AQ435,AQ444,AQ453,AQ462,AQ471,AQ480,AQ489)</f>
        <v>1.93554894568303</v>
      </c>
      <c r="K7" s="25" t="n">
        <f aca="false">AVERAGE(AS48,AS57,AS66,AS75,AS84,AS93,AS102,AS111,AS120,AS129,AS138,AS147,AS156,AS165,AS174,AS183,AS192,AS201,AS210,AS219,AS228,AS237,AS246,AS255,AS264,AS273,AS282,AS291,AS300,AS309,AS318,AS327,AS336,AS345,AS354,AS363,AS372,AS381,AS390,AS399,AS408,AS417,AS426,AS435,AS444,AS453,AS462,AS471,AS480,AS489)</f>
        <v>2.43409588795076</v>
      </c>
      <c r="L7" s="23" t="n">
        <f aca="false">AVERAGE(AP48,AP57,AP66,AP75,AP84,AP93,AP102,AP111,AP120,AP129,AP138,AP147,AP156,AP165,AP174,AP183,AP192,AP201,AP210,AP219,AP228,AP237,AP246,AP255,AP264,AP273,AP282,AP291,AP300,AP309,AP318,AP327,AP336,AP345,AP354,AP363,AP372,AP381,AP390,AP399,AP408,AP417,AP426,AP435,AP444,AP453,AP462,AP471,AP480,AP489)</f>
        <v>1.15525001712327</v>
      </c>
      <c r="M7" s="26" t="n">
        <f aca="false">AVERAGE(AR48,AR57,AR66,AR75,AR84,AR93,AR102,AR111,AR120,AR129,AR138,AR147,AR156,AR165,AR174,AR183,AR192,AR201,AR210,AR219,AR228,AR237,AR246,AR255,AR264,AR273,AR282,AR291,AR300,AR309,AR318,AR327,AR336,AR345,AR354,AR363,AR372,AR381,AR390,AR399,AR408,AR417,AR426,AR435,AR444,AR453,AR462,AR471,AR480,AR489)</f>
        <v>1.32487723133746</v>
      </c>
      <c r="N7" s="27" t="n">
        <f aca="false">AVERAGE(AT48,AT57,AT66,AT75,AT84,AT93,AT102,AT111,AT120,AT129,AT138,AT147,AT156,AT165,AT174,AT183,AT192,AT201,AT210,AT219,AT228,AT237,AT246,AT255,AT264,AT273,AT282,AT291,AT300,AT309,AT318,AT327,AT336,AT345,AT354,AT363,AT372,AT381,AT390,AT399,AT408,AT417,AT426,AT435,AT444,AT453,AT462,AT471,AT480,AT489)</f>
        <v>1.58075288404224</v>
      </c>
      <c r="P7" s="12"/>
      <c r="Q7" s="12"/>
      <c r="R7" s="12"/>
      <c r="S7" s="12"/>
      <c r="T7" s="12"/>
      <c r="U7" s="12"/>
      <c r="V7" s="12"/>
      <c r="W7" s="12"/>
    </row>
    <row r="8" customFormat="false" ht="12.75" hidden="false" customHeight="true" outlineLevel="0" collapsed="false">
      <c r="B8" s="12"/>
      <c r="C8" s="12"/>
      <c r="D8" s="12"/>
      <c r="E8" s="12"/>
      <c r="F8" s="12"/>
      <c r="G8" s="12"/>
      <c r="H8" s="12"/>
      <c r="I8" s="12"/>
      <c r="J8" s="12"/>
      <c r="K8" s="12"/>
      <c r="L8" s="12"/>
      <c r="M8" s="12"/>
      <c r="N8" s="12"/>
      <c r="O8" s="12"/>
      <c r="P8" s="12"/>
      <c r="Q8" s="12"/>
      <c r="R8" s="12"/>
      <c r="S8" s="12"/>
      <c r="T8" s="12"/>
      <c r="U8" s="12"/>
      <c r="V8" s="12"/>
      <c r="W8" s="12"/>
    </row>
    <row r="9" customFormat="false" ht="12.75" hidden="false" customHeight="true" outlineLevel="0" collapsed="false">
      <c r="B9" s="11" t="s">
        <v>275</v>
      </c>
      <c r="C9" s="11"/>
      <c r="D9" s="11"/>
      <c r="E9" s="11"/>
      <c r="F9" s="11"/>
      <c r="G9" s="11"/>
      <c r="H9" s="11"/>
      <c r="I9" s="11"/>
      <c r="J9" s="11"/>
      <c r="K9" s="11"/>
      <c r="L9" s="11"/>
      <c r="M9" s="11"/>
      <c r="N9" s="11" t="s">
        <v>276</v>
      </c>
      <c r="O9" s="11"/>
      <c r="P9" s="11"/>
      <c r="Q9" s="11"/>
      <c r="R9" s="11"/>
      <c r="S9" s="11"/>
      <c r="T9" s="11"/>
      <c r="U9" s="11"/>
      <c r="V9" s="11"/>
      <c r="W9" s="11"/>
      <c r="X9" s="11"/>
      <c r="Y9" s="11"/>
    </row>
    <row r="10" customFormat="false" ht="12.75" hidden="false" customHeight="true" outlineLevel="0" collapsed="false">
      <c r="B10" s="28" t="s">
        <v>277</v>
      </c>
      <c r="C10" s="28"/>
      <c r="D10" s="28"/>
      <c r="E10" s="28"/>
      <c r="F10" s="29" t="s">
        <v>278</v>
      </c>
      <c r="G10" s="29"/>
      <c r="H10" s="29"/>
      <c r="I10" s="29"/>
      <c r="J10" s="14" t="s">
        <v>279</v>
      </c>
      <c r="K10" s="14"/>
      <c r="L10" s="14"/>
      <c r="M10" s="14"/>
      <c r="N10" s="28" t="s">
        <v>277</v>
      </c>
      <c r="O10" s="28"/>
      <c r="P10" s="28"/>
      <c r="Q10" s="28"/>
      <c r="R10" s="29" t="s">
        <v>278</v>
      </c>
      <c r="S10" s="29"/>
      <c r="T10" s="29"/>
      <c r="U10" s="29"/>
      <c r="V10" s="14" t="s">
        <v>279</v>
      </c>
      <c r="W10" s="14"/>
      <c r="X10" s="14"/>
      <c r="Y10" s="14"/>
      <c r="Z10" s="11"/>
      <c r="AA10" s="30"/>
    </row>
    <row r="11" customFormat="false" ht="12.75" hidden="false" customHeight="true" outlineLevel="0" collapsed="false">
      <c r="B11" s="15" t="s">
        <v>284</v>
      </c>
      <c r="C11" s="4" t="s">
        <v>285</v>
      </c>
      <c r="D11" s="4" t="s">
        <v>286</v>
      </c>
      <c r="E11" s="4" t="s">
        <v>287</v>
      </c>
      <c r="F11" s="16" t="s">
        <v>284</v>
      </c>
      <c r="G11" s="4" t="s">
        <v>285</v>
      </c>
      <c r="H11" s="4" t="s">
        <v>286</v>
      </c>
      <c r="I11" s="4" t="s">
        <v>287</v>
      </c>
      <c r="J11" s="16" t="s">
        <v>284</v>
      </c>
      <c r="K11" s="4" t="s">
        <v>285</v>
      </c>
      <c r="L11" s="4" t="s">
        <v>286</v>
      </c>
      <c r="M11" s="17" t="s">
        <v>287</v>
      </c>
      <c r="N11" s="15" t="s">
        <v>284</v>
      </c>
      <c r="O11" s="4" t="s">
        <v>285</v>
      </c>
      <c r="P11" s="4" t="s">
        <v>286</v>
      </c>
      <c r="Q11" s="4" t="s">
        <v>287</v>
      </c>
      <c r="R11" s="16" t="s">
        <v>284</v>
      </c>
      <c r="S11" s="4" t="s">
        <v>285</v>
      </c>
      <c r="T11" s="4" t="s">
        <v>286</v>
      </c>
      <c r="U11" s="4" t="s">
        <v>287</v>
      </c>
      <c r="V11" s="16" t="s">
        <v>284</v>
      </c>
      <c r="W11" s="4" t="s">
        <v>285</v>
      </c>
      <c r="X11" s="4" t="s">
        <v>286</v>
      </c>
      <c r="Y11" s="17" t="s">
        <v>287</v>
      </c>
      <c r="Z11" s="16"/>
      <c r="AA11" s="31"/>
    </row>
    <row r="12" customFormat="false" ht="12.75" hidden="false" customHeight="true" outlineLevel="0" collapsed="false">
      <c r="A12" s="11" t="s">
        <v>280</v>
      </c>
      <c r="B12" s="32" t="n">
        <f aca="false">AVERAGE(AA45,AA54,AA63,AA72,AA81,AA90,AA99,AA108,AA117,AA126,AA135,AA144,AA153,AA162,AA171,AA180,AA189,AA198,AA207,AA216,AA225,AA234,AA243,AA252,AA261,AA270,AA279,AA288,AA297,AA306,AA315,AA324,AA333,AA342,AA351,AA360,AA369,AA378,AA387,AA396,AA405,AA414,AA423,AA432,AA441,AA450,AA459,AA468,AA477,AA486)</f>
        <v>1.59388093339463</v>
      </c>
      <c r="C12" s="33" t="n">
        <f aca="false">MIN(AA45,AA54,AA63,AA72,AA81,AA90,AA99,AA108,AA117,AA126,AA135,AA144,AA153,AA162,AA171,AA180,AA189,AA198,AA207,AA216,AA225,AA234,AA243,AA252,AA261,AA270,AA279,AA288,AA297,AA306,AA315,AA324,AA333,AA342,AA351,AA360,AA369,AA378,AA387,AA396,AA405,AA414,AA423,AA432,AA441,AA450,AA459,AA468,AA477,AA486)</f>
        <v>1.01202807108437</v>
      </c>
      <c r="D12" s="33" t="n">
        <f aca="false">MAX(AA45,AA54,AA63,AA72,AA81,AA90,AA99,AA108,AA117,AA126,AA135,AA144,AA153,AA162,AA171,AA180,AA189,AA198,AA207,AA216,AA225,AA234,AA243,AA252,AA261,AA270,AA279,AA288,AA297,AA306,AA315,AA324,AA333,AA342,AA351,AA360,AA369,AA378,AA387,AA396,AA405,AA414,AA423,AA432,AA441,AA450,AA459,AA468,AA477,AA486)</f>
        <v>2.26649025267637</v>
      </c>
      <c r="E12" s="33" t="n">
        <f aca="false">STDEV(AA45,AA54,AA63,AA72,AA81,AA90,AA99,AA108,AA117,AA126,AA135,AA144,AA153,AA162,AA171,AA180,AA189,AA198,AA207,AA216,AA225,AA234,AA243,AA252,AA261,AA270,AA279,AA288,AA297,AA306,AA315,AA324,AA333,AA342,AA351,AA360,AA369,AA378,AA387,AA396,AA405,AA414,AA423,AA432,AA441,AA450,AA459,AA468,AA477,AA486)</f>
        <v>0.302306948166383</v>
      </c>
      <c r="F12" s="33" t="n">
        <f aca="false">AVERAGE(AC45,AC54,AC63,AC72,AC81,AC90,AC99,AC108,AC117,AC126,AC135,AC144,AC153,AC162,AC171,AC180,AC189,AC198,AC207,AC216,AC225,AC234,AC243,AC252,AC261,AC270,AC279,AC288,AC297,AC306,AC315,AC324,AC333,AC342,AC351,AC360,AC369,AC378,AC387,AC396,AC405,AC414,AC423,AC432,AC441,AC450,AC459,AC468,AC477,AC486)</f>
        <v>2.45831499328831</v>
      </c>
      <c r="G12" s="33" t="n">
        <f aca="false">MIN(AC45,AC54,AC63,AC72,AC81,AC90,AC99,AC108,AC117,AC126,AC135,AC144,AC153,AC162,AC171,AC180,AC189,AC198,AC207,AC216,AC225,AC234,AC243,AC252,AC261,AC270,AC279,AC288,AC297,AC306,AC315,AC324,AC333,AC342,AC351,AC360,AC369,AC378,AC387,AC396,AC405,AC414,AC423,AC432,AC441,AC450,AC459,AC468,AC477,AC486)</f>
        <v>1.23156363067838</v>
      </c>
      <c r="H12" s="33" t="n">
        <f aca="false">MAX(AC45,AC54,AC63,AC72,AC81,AC90,AC99,AC108,AC117,AC126,AC135,AC144,AC153,AC162,AC171,AC180,AC189,AC198,AC207,AC216,AC225,AC234,AC243,AC252,AC261,AC270,AC279,AC288,AC297,AC306,AC315,AC324,AC333,AC342,AC351,AC360,AC369,AC378,AC387,AC396,AC405,AC414,AC423,AC432,AC441,AC450,AC459,AC468,AC477,AC486)</f>
        <v>4.19944054809127</v>
      </c>
      <c r="I12" s="34" t="n">
        <f aca="false">STDEV(AC45,AC54,AC63,AC72,AC81,AC90,AC99,AC108,AC117,AC126,AC135,AC144,AC153,AC162,AC171,AC180,AC189,AC198,AC207,AC216,AC225,AC234,AC243,AC252,AC261,AC270,AC279,AC288,AC297,AC306,AC315,AC324,AC333,AC342,AC351,AC360,AC369,AC378,AC387,AC396,AC405,AC414,AC423,AC432,AC441,AC450,AC459,AC468,AC477,AC486)</f>
        <v>0.708965922271176</v>
      </c>
      <c r="J12" s="34" t="n">
        <f aca="false">AVERAGE(AE45,AE54,AE63,AE72,AE81,AE90,AE99,AE108,AE117,AE126,AE135,AE144,AE153,AE162,AE171,AE180,AE189,AE198,AE207,AE216,AE225,AE234,AE243,AE252,AE261,AE270,AE279,AE288,AE297,AE306,AE315,AE324,AE333,AE342,AE351,AE360,AE369,AE378,AE387,AE396,AE405,AE414,AE423,AE432,AE441,AE450,AE459,AE468,AE477,AE486)</f>
        <v>3.97241278554183</v>
      </c>
      <c r="K12" s="33" t="n">
        <f aca="false">MIN(AE45,AE54,AE63,AE72,AE81,AE90,AE99,AE108,AE117,AE126,AE135,AE144,AE153,AE162,AE171,AE180,AE189,AE198,AE207,AE216,AE225,AE234,AE243,AE252,AE261,AE270,AE279,AE288,AE297,AE306,AE315,AE324,AE333,AE342,AE351,AE360,AE369,AE378,AE387,AE396,AE405,AE414,AE423,AE432,AE441,AE450,AE459,AE468,AE477,AE486)</f>
        <v>0</v>
      </c>
      <c r="L12" s="33" t="n">
        <f aca="false">MAX(AE45,AE54,AE63,AE72,AE81,AE90,AE99,AE108,AE117,AE126,AE135,AE144,AE153,AE162,AE171,AE180,AE189,AE198,AE207,AE216,AE225,AE234,AE243,AE252,AE261,AE270,AE279,AE288,AE297,AE306,AE315,AE324,AE333,AE342,AE351,AE360,AE369,AE378,AE387,AE396,AE405,AE414,AE423,AE432,AE441,AE450,AE459,AE468,AE477,AE486)</f>
        <v>23.6841712764884</v>
      </c>
      <c r="M12" s="35" t="n">
        <f aca="false">STDEV(AE45,AE54,AE63,AE72,AE81,AE90,AE99,AE108,AE117,AE126,AE135,AE144,AE153,AE162,AE171,AE180,AE189,AE198,AE207,AE216,AE225,AE234,AE243,AE252,AE261,AE270,AE279,AE288,AE297,AE306,AE315,AE324,AE333,AE342,AE351,AE360,AE369,AE378,AE387,AE396,AE405,AE414,AE423,AE432,AE441,AE450,AE459,AE468,AE477,AE486)</f>
        <v>3.4179882975694</v>
      </c>
      <c r="N12" s="32" t="n">
        <f aca="false">AVERAGE(AB45,AB54,AB63,AB72,AB81,AB90,AB99,AB108,AB117,AB126,AB135,AB144,AB153,AB162,AB171,AB180,AB189,AB198,AB207,AB216,AB225,AB234,AB243,AB252,AB261,AB270,AB279,AB288,AB297,AB306,AB315,AB324,AB333,AB342,AB351,AB360,AB369,AB378,AB387,AB396,AB405,AB414,AB423,AB432,AB441,AB450,AB459,AB468,AB477,AB486)</f>
        <v>1.35331547889527</v>
      </c>
      <c r="O12" s="33" t="n">
        <f aca="false">MIN(AB45,AB54,AB63,AB72,AB81,AB90,AB99,AB108,AB117,AB126,AB135,AB144,AB153,AB162,AB171,AB180,AB189,AB198,AB207,AB216,AB225,AB234,AB243,AB252,AB261,AB270,AB279,AB288,AB297,AB306,AB315,AB324,AB333,AB342,AB351,AB360,AB369,AB378,AB387,AB396,AB405,AB414,AB423,AB432,AB441,AB450,AB459,AB468,AB477,AB486)</f>
        <v>0.791246181074679</v>
      </c>
      <c r="P12" s="33" t="n">
        <f aca="false">MAX(AB45,AB54,AB63,AB72,AB81,AB90,AB99,AB108,AB117,AB126,AB135,AB144,AB153,AB162,AB171,AB180,AB189,AB198,AB207,AB216,AB225,AB234,AB243,AB252,AB261,AB270,AB279,AB288,AB297,AB306,AB315,AB324,AB333,AB342,AB351,AB360,AB369,AB378,AB387,AB396,AB405,AB414,AB423,AB432,AB441,AB450,AB459,AB468,AB477,AB486)</f>
        <v>2.7206733780111</v>
      </c>
      <c r="Q12" s="34" t="n">
        <f aca="false">STDEV(AB45,AB54,AB63,AB72,AB81,AB90,AB99,AB108,AB117,AB126,AB135,AB144,AB153,AB162,AB171,AB180,AB189,AB198,AB207,AB216,AB225,AB234,AB243,AB252,AB261,AB270,AB279,AB288,AB297,AB306,AB315,AB324,AB333,AB342,AB351,AB360,AB369,AB378,AB387,AB396,AB405,AB414,AB423,AB432,AB441,AB450,AB459,AB468,AB477,AB486)</f>
        <v>0.397109196161026</v>
      </c>
      <c r="R12" s="34" t="n">
        <f aca="false">AVERAGE(AD45,AD54,AD63,AD72,AD81,AD90,AD99,AD108,AD117,AD126,AD135,AD144,AD153,AD162,AD171,AD180,AD189,AD198,AD207,AD216,AD225,AD234,AD243,AD252,AD261,AD270,AD279,AD288,AD297,AD306,AD315,AD324,AD333,AD342,AD351,AD360,AD369,AD378,AD387,AD396,AD405,AD414,AD423,AD432,AD441,AD450,AD459,AD468,AD477,AD486)</f>
        <v>1.81426310661093</v>
      </c>
      <c r="S12" s="34" t="n">
        <f aca="false">MIN(AD45,AD54,AD63,AD72,AD81,AD90,AD99,AD108,AD117,AD126,AD135,AD144,AD153,AD162,AD171,AD180,AD189,AD198,AD207,AD216,AD225,AD234,AD243,AD252,AD261,AD270,AD279,AD288,AD297,AD306,AD315,AD324,AD333,AD342,AD351,AD360,AD369,AD378,AD387,AD396,AD405,AD414,AD423,AD432,AD441,AD450,AD459,AD468,AD477,AD486)</f>
        <v>0.814248113884021</v>
      </c>
      <c r="T12" s="34" t="n">
        <f aca="false">MAX(AD45,AD54,AD63,AD72,AD81,AD90,AD99,AD108,AD117,AD126,AD135,AD144,AD153,AD162,AD171,AD180,AD189,AD198,AD207,AD216,AD225,AD234,AD243,AD252,AD261,AD270,AD279,AD288,AD297,AD306,AD315,AD324,AD333,AD342,AD351,AD360,AD369,AD378,AD387,AD396,AD405,AD414,AD423,AD432,AD441,AD450,AD459,AD468,AD477,AD486)</f>
        <v>4.54272374406355</v>
      </c>
      <c r="U12" s="34" t="n">
        <f aca="false">STDEV(AD45,AD54,AD63,AD72,AD81,AD90,AD99,AD108,AD117,AD126,AD135,AD144,AD153,AD162,AD171,AD180,AD189,AD198,AD207,AD216,AD225,AD234,AD243,AD252,AD261,AD270,AD279,AD288,AD297,AD306,AD315,AD324,AD333,AD342,AD351,AD360,AD369,AD378,AD387,AD396,AD405,AD414,AD423,AD432,AD441,AD450,AD459,AD468,AD477,AD486)</f>
        <v>0.810048399160959</v>
      </c>
      <c r="V12" s="34" t="n">
        <f aca="false">AVERAGE(AF45,AF54,AF63,AF72,AF81,AF90,AF99,AF108,AF117,AF126,AF135,AF144,AF153,AF162,AF171,AF180,AF189,AF198,AF207,AF216,AF225,AF234,AF243,AF252,AF261,AF270,AF279,AF288,AF297,AF306,AF315,AF324,AF333,AF342,AF351,AF360,AF369,AF378,AF387,AF396,AF405,AF414,AF423,AF432,AF441,AF450,AF459,AF468,AF477,AF486)</f>
        <v>2.2502463527953</v>
      </c>
      <c r="W12" s="34" t="n">
        <f aca="false">MIN(AF45,AF54,AF63,AF72,AF81,AF90,AF99,AF108,AF117,AF126,AF135,AF144,AF153,AF162,AF171,AF180,AF189,AF198,AF207,AF216,AF225,AF234,AF243,AF252,AF261,AF270,AF279,AF288,AF297,AF306,AF315,AF324,AF333,AF342,AF351,AF360,AF369,AF378,AF387,AF396,AF405,AF414,AF423,AF432,AF441,AF450,AF459,AF468,AF477,AF486)</f>
        <v>0</v>
      </c>
      <c r="X12" s="33" t="n">
        <f aca="false">MAX(AF45,AF54,AF63,AF72,AF81,AF90,AF99,AF108,AF117,AF126,AF135,AF144,AF153,AF162,AF171,AF180,AF189,AF198,AF207,AF216,AF225,AF234,AF243,AF252,AF261,AF270,AF279,AF288,AF297,AF306,AF315,AF324,AF333,AF342,AF351,AF360,AF369,AF378,AF387,AF396,AF405,AF414,AF423,AF432,AF441,AF450,AF459,AF468,AF477,AF486)</f>
        <v>5.80694680981623</v>
      </c>
      <c r="Y12" s="35" t="n">
        <f aca="false">STDEV(AF45,AF54,AF63,AF72,AF81,AF90,AF99,AF108,AF117,AF126,AF135,AF144,AF153,AF162,AF171,AF180,AF189,AF198,AF207,AF216,AF225,AF234,AF243,AF252,AF261,AF270,AF279,AF288,AF297,AF306,AF315,AF324,AF333,AF342,AF351,AF360,AF369,AF378,AF387,AF396,AF405,AF414,AF423,AF432,AF441,AF450,AF459,AF468,AF477,AF486)</f>
        <v>1.20160305466254</v>
      </c>
      <c r="Z12" s="34"/>
      <c r="AA12" s="36"/>
    </row>
    <row r="13" customFormat="false" ht="12.75" hidden="false" customHeight="true" outlineLevel="0" collapsed="false">
      <c r="A13" s="11" t="s">
        <v>281</v>
      </c>
      <c r="B13" s="32" t="n">
        <f aca="false">AVERAGE(AA46,AA55,AA64,AA73,AA82,AA91,AA100,AA109,AA118,AA127,AA136,AA145,AA154,AA163,AA172,AA181,AA190,AA199,AA208,AA217,AA226,AA235,AA244,AA253,AA262,AA271,AA280,AA289,AA298,AA307,AA316,AA325,AA334,AA343,AA352,AA361,AA370,AA379,AA388,AA397,AA406,AA415,AA424,AA433,AA442,AA451,AA460,AA469,AA478,AA487)</f>
        <v>1.98749700441863</v>
      </c>
      <c r="C13" s="33" t="n">
        <f aca="false">MIN(AA46,AA55,AA64,AA73,AA82,AA91,AA100,AA109,AA118,AA127,AA136,AA145,AA154,AA163,AA172,AA181,AA190,AA199,AA208,AA217,AA226,AA235,AA244,AA253,AA262,AA271,AA280,AA289,AA298,AA307,AA316,AA325,AA334,AA343,AA352,AA361,AA370,AA379,AA388,AA397,AA406,AA415,AA424,AA433,AA442,AA451,AA460,AA469,AA478,AA487)</f>
        <v>0.667466804370078</v>
      </c>
      <c r="D13" s="33" t="n">
        <f aca="false">MAX(AA46,AA55,AA64,AA73,AA82,AA91,AA100,AA109,AA118,AA127,AA136,AA145,AA154,AA163,AA172,AA181,AA190,AA199,AA208,AA217,AA226,AA235,AA244,AA253,AA262,AA271,AA280,AA289,AA298,AA307,AA316,AA325,AA334,AA343,AA352,AA361,AA370,AA379,AA388,AA397,AA406,AA415,AA424,AA433,AA442,AA451,AA460,AA469,AA478,AA487)</f>
        <v>5.4412541053801</v>
      </c>
      <c r="E13" s="33" t="n">
        <f aca="false">STDEV(AA46,AA55,AA64,AA73,AA82,AA91,AA100,AA109,AA118,AA127,AA136,AA145,AA154,AA163,AA172,AA181,AA190,AA199,AA208,AA217,AA226,AA235,AA244,AA253,AA262,AA271,AA280,AA289,AA298,AA307,AA316,AA325,AA334,AA343,AA352,AA361,AA370,AA379,AA388,AA397,AA406,AA415,AA424,AA433,AA442,AA451,AA460,AA469,AA478,AA487)</f>
        <v>1.28808850218861</v>
      </c>
      <c r="F13" s="33" t="n">
        <f aca="false">AVERAGE(AC46,AC55,AC64,AC73,AC82,AC91,AC100,AC109,AC118,AC127,AC136,AC145,AC154,AC163,AC172,AC181,AC190,AC199,AC208,AC217,AC226,AC235,AC244,AC253,AC262,AC271,AC280,AC289,AC298,AC307,AC316,AC325,AC334,AC343,AC352,AC361,AC370,AC379,AC388,AC397,AC406,AC415,AC424,AC433,AC442,AC451,AC460,AC469,AC478,AC487)</f>
        <v>3.06243102974611</v>
      </c>
      <c r="G13" s="33" t="n">
        <f aca="false">MIN(AC46,AC55,AC64,AC73,AC82,AC91,AC100,AC109,AC118,AC127,AC136,AC145,AC154,AC163,AC172,AC181,AC190,AC199,AC208,AC217,AC226,AC235,AC244,AC253,AC262,AC271,AC280,AC289,AC298,AC307,AC316,AC325,AC334,AC343,AC352,AC361,AC370,AC379,AC388,AC397,AC406,AC415,AC424,AC433,AC442,AC451,AC460,AC469,AC478,AC487)</f>
        <v>0.635746185896907</v>
      </c>
      <c r="H13" s="33" t="n">
        <f aca="false">MAX(AC46,AC55,AC64,AC73,AC82,AC91,AC100,AC109,AC118,AC127,AC136,AC145,AC154,AC163,AC172,AC181,AC190,AC199,AC208,AC217,AC226,AC235,AC244,AC253,AC262,AC271,AC280,AC289,AC298,AC307,AC316,AC325,AC334,AC343,AC352,AC361,AC370,AC379,AC388,AC397,AC406,AC415,AC424,AC433,AC442,AC451,AC460,AC469,AC478,AC487)</f>
        <v>10.2329077207361</v>
      </c>
      <c r="I13" s="34" t="n">
        <f aca="false">STDEV(AC46,AC55,AC64,AC73,AC82,AC91,AC100,AC109,AC118,AC127,AC136,AC145,AC154,AC163,AC172,AC181,AC190,AC199,AC208,AC217,AC226,AC235,AC244,AC253,AC262,AC271,AC280,AC289,AC298,AC307,AC316,AC325,AC334,AC343,AC352,AC361,AC370,AC379,AC388,AC397,AC406,AC415,AC424,AC433,AC442,AC451,AC460,AC469,AC478,AC487)</f>
        <v>2.51811651706474</v>
      </c>
      <c r="J13" s="34" t="n">
        <f aca="false">AVERAGE(AE46,AE55,AE64,AE73,AE82,AE91,AE100,AE109,AE118,AE127,AE136,AE145,AE154,AE163,AE172,AE181,AE190,AE199,AE208,AE217,AE226,AE235,AE244,AE253,AE262,AE271,AE280,AE289,AE298,AE307,AE316,AE325,AE334,AE343,AE352,AE361,AE370,AE379,AE388,AE397,AE406,AE415,AE424,AE433,AE442,AE451,AE460,AE469,AE478,AE487)</f>
        <v>4.89562508600376</v>
      </c>
      <c r="K13" s="33" t="n">
        <f aca="false">MIN(AE46,AE55,AE64,AE73,AE82,AE91,AE100,AE109,AE118,AE127,AE136,AE145,AE154,AE163,AE172,AE181,AE190,AE199,AE208,AE217,AE226,AE235,AE244,AE253,AE262,AE271,AE280,AE289,AE298,AE307,AE316,AE325,AE334,AE343,AE352,AE361,AE370,AE379,AE388,AE397,AE406,AE415,AE424,AE433,AE442,AE451,AE460,AE469,AE478,AE487)</f>
        <v>0.628208616958935</v>
      </c>
      <c r="L13" s="33" t="n">
        <f aca="false">MAX(AE46,AE55,AE64,AE73,AE82,AE91,AE100,AE109,AE118,AE127,AE136,AE145,AE154,AE163,AE172,AE181,AE190,AE199,AE208,AE217,AE226,AE235,AE244,AE253,AE262,AE271,AE280,AE289,AE298,AE307,AE316,AE325,AE334,AE343,AE352,AE361,AE370,AE379,AE388,AE397,AE406,AE415,AE424,AE433,AE442,AE451,AE460,AE469,AE478,AE487)</f>
        <v>18.3169874741395</v>
      </c>
      <c r="M13" s="35" t="n">
        <f aca="false">STDEV(AE46,AE55,AE64,AE73,AE82,AE91,AE100,AE109,AE118,AE127,AE136,AE145,AE154,AE163,AE172,AE181,AE190,AE199,AE208,AE217,AE226,AE235,AE244,AE253,AE262,AE271,AE280,AE289,AE298,AE307,AE316,AE325,AE334,AE343,AE352,AE361,AE370,AE379,AE388,AE397,AE406,AE415,AE424,AE433,AE442,AE451,AE460,AE469,AE478,AE487)</f>
        <v>4.68386346432114</v>
      </c>
      <c r="N13" s="32" t="n">
        <f aca="false">AVERAGE(AB46,AB55,AB64,AB73,AB82,AB91,AB100,AB109,AB118,AB127,AB136,AB145,AB154,AB163,AB172,AB181,AB190,AB199,AB208,AB217,AB226,AB235,AB244,AB253,AB262,AB271,AB280,AB289,AB298,AB307,AB316,AB325,AB334,AB343,AB352,AB361,AB370,AB379,AB388,AB397,AB406,AB415,AB424,AB433,AB442,AB451,AB460,AB469,AB478,AB487)</f>
        <v>1.02370388634243</v>
      </c>
      <c r="O13" s="33" t="n">
        <f aca="false">MIN(AB46,AB55,AB64,AB73,AB82,AB91,AB100,AB109,AB118,AB127,AB136,AB145,AB154,AB163,AB172,AB181,AB190,AB199,AB208,AB217,AB226,AB235,AB244,AB253,AB262,AB271,AB280,AB289,AB298,AB307,AB316,AB325,AB334,AB343,AB352,AB361,AB370,AB379,AB388,AB397,AB406,AB415,AB424,AB433,AB442,AB451,AB460,AB469,AB478,AB487)</f>
        <v>0.514550899179722</v>
      </c>
      <c r="P13" s="33" t="n">
        <f aca="false">MAX(AB46,AB55,AB64,AB73,AB82,AB91,AB100,AB109,AB118,AB127,AB136,AB145,AB154,AB163,AB172,AB181,AB190,AB199,AB208,AB217,AB226,AB235,AB244,AB253,AB262,AB271,AB280,AB289,AB298,AB307,AB316,AB325,AB334,AB343,AB352,AB361,AB370,AB379,AB388,AB397,AB406,AB415,AB424,AB433,AB442,AB451,AB460,AB469,AB478,AB487)</f>
        <v>2.419622337564</v>
      </c>
      <c r="Q13" s="34" t="n">
        <f aca="false">STDEV(AB46,AB55,AB64,AB73,AB82,AB91,AB100,AB109,AB118,AB127,AB136,AB145,AB154,AB163,AB172,AB181,AB190,AB199,AB208,AB217,AB226,AB235,AB244,AB253,AB262,AB271,AB280,AB289,AB298,AB307,AB316,AB325,AB334,AB343,AB352,AB361,AB370,AB379,AB388,AB397,AB406,AB415,AB424,AB433,AB442,AB451,AB460,AB469,AB478,AB487)</f>
        <v>0.39249504946078</v>
      </c>
      <c r="R13" s="34" t="n">
        <f aca="false">AVERAGE(AD46,AD55,AD64,AD73,AD82,AD91,AD100,AD109,AD118,AD127,AD136,AD145,AD154,AD163,AD172,AD181,AD190,AD199,AD208,AD217,AD226,AD235,AD244,AD253,AD262,AD271,AD280,AD289,AD298,AD307,AD316,AD325,AD334,AD343,AD352,AD361,AD370,AD379,AD388,AD397,AD406,AD415,AD424,AD433,AD442,AD451,AD460,AD469,AD478,AD487)</f>
        <v>1.10317119398959</v>
      </c>
      <c r="S13" s="34" t="n">
        <f aca="false">MIN(AD46,AD55,AD64,AD73,AD82,AD91,AD100,AD109,AD118,AD127,AD136,AD145,AD154,AD163,AD172,AD181,AD190,AD199,AD208,AD217,AD226,AD235,AD244,AD253,AD262,AD271,AD280,AD289,AD298,AD307,AD316,AD325,AD334,AD343,AD352,AD361,AD370,AD379,AD388,AD397,AD406,AD415,AD424,AD433,AD442,AD451,AD460,AD469,AD478,AD487)</f>
        <v>0.379074585487508</v>
      </c>
      <c r="T13" s="34" t="n">
        <f aca="false">MAX(AD46,AD55,AD64,AD73,AD82,AD91,AD100,AD109,AD118,AD127,AD136,AD145,AD154,AD163,AD172,AD181,AD190,AD199,AD208,AD217,AD226,AD235,AD244,AD253,AD262,AD271,AD280,AD289,AD298,AD307,AD316,AD325,AD334,AD343,AD352,AD361,AD370,AD379,AD388,AD397,AD406,AD415,AD424,AD433,AD442,AD451,AD460,AD469,AD478,AD487)</f>
        <v>2.20588206677284</v>
      </c>
      <c r="U13" s="34" t="n">
        <f aca="false">STDEV(AD46,AD55,AD64,AD73,AD82,AD91,AD100,AD109,AD118,AD127,AD136,AD145,AD154,AD163,AD172,AD181,AD190,AD199,AD208,AD217,AD226,AD235,AD244,AD253,AD262,AD271,AD280,AD289,AD298,AD307,AD316,AD325,AD334,AD343,AD352,AD361,AD370,AD379,AD388,AD397,AD406,AD415,AD424,AD433,AD442,AD451,AD460,AD469,AD478,AD487)</f>
        <v>0.400775207747048</v>
      </c>
      <c r="V13" s="34" t="n">
        <f aca="false">AVERAGE(AF46,AF55,AF64,AF73,AF82,AF91,AF100,AF109,AF118,AF127,AF136,AF145,AF154,AF163,AF172,AF181,AF190,AF199,AF208,AF217,AF226,AF235,AF244,AF253,AF262,AF271,AF280,AF289,AF298,AF307,AF316,AF325,AF334,AF343,AF352,AF361,AF370,AF379,AF388,AF397,AF406,AF415,AF424,AF433,AF442,AF451,AF460,AF469,AF478,AF487)</f>
        <v>1.48862078502958</v>
      </c>
      <c r="W13" s="34" t="n">
        <f aca="false">MIN(AF46,AF55,AF64,AF73,AF82,AF91,AF100,AF109,AF118,AF127,AF136,AF145,AF154,AF163,AF172,AF181,AF190,AF199,AF208,AF217,AF226,AF235,AF244,AF253,AF262,AF271,AF280,AF289,AF298,AF307,AF316,AF325,AF334,AF343,AF352,AF361,AF370,AF379,AF388,AF397,AF406,AF415,AF424,AF433,AF442,AF451,AF460,AF469,AF478,AF487)</f>
        <v>0.486452454344425</v>
      </c>
      <c r="X13" s="33" t="n">
        <f aca="false">MAX(AF46,AF55,AF64,AF73,AF82,AF91,AF100,AF109,AF118,AF127,AF136,AF145,AF154,AF163,AF172,AF181,AF190,AF199,AF208,AF217,AF226,AF235,AF244,AF253,AF262,AF271,AF280,AF289,AF298,AF307,AF316,AF325,AF334,AF343,AF352,AF361,AF370,AF379,AF388,AF397,AF406,AF415,AF424,AF433,AF442,AF451,AF460,AF469,AF478,AF487)</f>
        <v>3.76225700526897</v>
      </c>
      <c r="Y13" s="35" t="n">
        <f aca="false">STDEV(AF46,AF55,AF64,AF73,AF82,AF91,AF100,AF109,AF118,AF127,AF136,AF145,AF154,AF163,AF172,AF181,AF190,AF199,AF208,AF217,AF226,AF235,AF244,AF253,AF262,AF271,AF280,AF289,AF298,AF307,AF316,AF325,AF334,AF343,AF352,AF361,AF370,AF379,AF388,AF397,AF406,AF415,AF424,AF433,AF442,AF451,AF460,AF469,AF478,AF487)</f>
        <v>0.647691024419215</v>
      </c>
      <c r="Z13" s="34"/>
      <c r="AA13" s="36"/>
    </row>
    <row r="14" customFormat="false" ht="12.75" hidden="false" customHeight="true" outlineLevel="0" collapsed="false">
      <c r="A14" s="11" t="s">
        <v>282</v>
      </c>
      <c r="B14" s="32" t="n">
        <f aca="false">AVERAGE(AA47,AA56,AA65,AA74,AA83,AA92,AA101,AA110,AA119,AA128,AA137,AA146,AA155,AA164,AA173,AA182,AA191,AA200,AA209,AA218,AA227,AA236,AA245,AA254,AA263,AA272,AA281,AA290,AA299,AA308,AA317,AA326,AA335,AA344,AA353,AA362,AA371,AA380,AA389,AA398,AA407,AA416,AA425,AA434,AA443,AA452,AA461,AA470,AA479,AA488)</f>
        <v>1.05987684314825</v>
      </c>
      <c r="C14" s="33" t="n">
        <f aca="false">MIN(AA47,AA56,AA65,AA74,AA83,AA92,AA101,AA110,AA119,AA128,AA137,AA146,AA155,AA164,AA173,AA182,AA191,AA200,AA209,AA218,AA227,AA236,AA245,AA254,AA263,AA272,AA281,AA290,AA299,AA308,AA317,AA326,AA335,AA344,AA353,AA362,AA371,AA380,AA389,AA398,AA407,AA416,AA425,AA434,AA443,AA452,AA461,AA470,AA479,AA488)</f>
        <v>0.772047778714298</v>
      </c>
      <c r="D14" s="33" t="n">
        <f aca="false">MAX(AA47,AA56,AA65,AA74,AA83,AA92,AA101,AA110,AA119,AA128,AA137,AA146,AA155,AA164,AA173,AA182,AA191,AA200,AA209,AA218,AA227,AA236,AA245,AA254,AA263,AA272,AA281,AA290,AA299,AA308,AA317,AA326,AA335,AA344,AA353,AA362,AA371,AA380,AA389,AA398,AA407,AA416,AA425,AA434,AA443,AA452,AA461,AA470,AA479,AA488)</f>
        <v>1.77150379743873</v>
      </c>
      <c r="E14" s="33" t="n">
        <f aca="false">STDEV(AA47,AA56,AA65,AA74,AA83,AA92,AA101,AA110,AA119,AA128,AA137,AA146,AA155,AA164,AA173,AA182,AA191,AA200,AA209,AA218,AA227,AA236,AA245,AA254,AA263,AA272,AA281,AA290,AA299,AA308,AA317,AA326,AA335,AA344,AA353,AA362,AA371,AA380,AA389,AA398,AA407,AA416,AA425,AA434,AA443,AA452,AA461,AA470,AA479,AA488)</f>
        <v>0.172813935437641</v>
      </c>
      <c r="F14" s="33" t="n">
        <f aca="false">AVERAGE(AC47,AC56,AC65,AC74,AC83,AC92,AC101,AC110,AC119,AC128,AC137,AC146,AC155,AC164,AC173,AC182,AC191,AC200,AC209,AC218,AC227,AC236,AC245,AC254,AC263,AC272,AC281,AC290,AC299,AC308,AC317,AC326,AC335,AC344,AC353,AC362,AC371,AC380,AC389,AC398,AC407,AC416,AC425,AC434,AC443,AC452,AC461,AC470,AC479,AC488)</f>
        <v>1.1379127732814</v>
      </c>
      <c r="G14" s="33" t="n">
        <f aca="false">MIN(AC47,AC56,AC65,AC74,AC83,AC92,AC101,AC110,AC119,AC128,AC137,AC146,AC155,AC164,AC173,AC182,AC191,AC200,AC209,AC218,AC227,AC236,AC245,AC254,AC263,AC272,AC281,AC290,AC299,AC308,AC317,AC326,AC335,AC344,AC353,AC362,AC371,AC380,AC389,AC398,AC407,AC416,AC425,AC434,AC443,AC452,AC461,AC470,AC479,AC488)</f>
        <v>0.620744437211194</v>
      </c>
      <c r="H14" s="33" t="n">
        <f aca="false">MAX(AC47,AC56,AC65,AC74,AC83,AC92,AC101,AC110,AC119,AC128,AC137,AC146,AC155,AC164,AC173,AC182,AC191,AC200,AC209,AC218,AC227,AC236,AC245,AC254,AC263,AC272,AC281,AC290,AC299,AC308,AC317,AC326,AC335,AC344,AC353,AC362,AC371,AC380,AC389,AC398,AC407,AC416,AC425,AC434,AC443,AC452,AC461,AC470,AC479,AC488)</f>
        <v>2.74178056492132</v>
      </c>
      <c r="I14" s="34" t="n">
        <f aca="false">STDEV(AC47,AC56,AC65,AC74,AC83,AC92,AC101,AC110,AC119,AC128,AC137,AC146,AC155,AC164,AC173,AC182,AC191,AC200,AC209,AC218,AC227,AC236,AC245,AC254,AC263,AC272,AC281,AC290,AC299,AC308,AC317,AC326,AC335,AC344,AC353,AC362,AC371,AC380,AC389,AC398,AC407,AC416,AC425,AC434,AC443,AC452,AC461,AC470,AC479,AC488)</f>
        <v>0.336001200422647</v>
      </c>
      <c r="J14" s="34" t="n">
        <f aca="false">AVERAGE(AE47,AE56,AE65,AE74,AE83,AE92,AE101,AE110,AE119,AE128,AE137,AE146,AE155,AE164,AE173,AE182,AE191,AE200,AE209,AE218,AE227,AE236,AE245,AE254,AE263,AE272,AE281,AE290,AE299,AE308,AE317,AE326,AE335,AE344,AE353,AE362,AE371,AE380,AE389,AE398,AE407,AE416,AE425,AE434,AE443,AE452,AE461,AE470,AE479,AE488)</f>
        <v>1.26910356828954</v>
      </c>
      <c r="K14" s="33" t="n">
        <f aca="false">MIN(AE47,AE56,AE65,AE74,AE83,AE92,AE101,AE110,AE119,AE128,AE137,AE146,AE155,AE164,AE173,AE182,AE191,AE200,AE209,AE218,AE227,AE236,AE245,AE254,AE263,AE272,AE281,AE290,AE299,AE308,AE317,AE326,AE335,AE344,AE353,AE362,AE371,AE380,AE389,AE398,AE407,AE416,AE425,AE434,AE443,AE452,AE461,AE470,AE479,AE488)</f>
        <v>0.520578946172887</v>
      </c>
      <c r="L14" s="33" t="n">
        <f aca="false">MAX(AE47,AE56,AE65,AE74,AE83,AE92,AE101,AE110,AE119,AE128,AE137,AE146,AE155,AE164,AE173,AE182,AE191,AE200,AE209,AE218,AE227,AE236,AE245,AE254,AE263,AE272,AE281,AE290,AE299,AE308,AE317,AE326,AE335,AE344,AE353,AE362,AE371,AE380,AE389,AE398,AE407,AE416,AE425,AE434,AE443,AE452,AE461,AE470,AE479,AE488)</f>
        <v>3.79076180849349</v>
      </c>
      <c r="M14" s="35" t="n">
        <f aca="false">STDEV(AE47,AE56,AE65,AE74,AE83,AE92,AE101,AE110,AE119,AE128,AE137,AE146,AE155,AE164,AE173,AE182,AE191,AE200,AE209,AE218,AE227,AE236,AE245,AE254,AE263,AE272,AE281,AE290,AE299,AE308,AE317,AE326,AE335,AE344,AE353,AE362,AE371,AE380,AE389,AE398,AE407,AE416,AE425,AE434,AE443,AE452,AE461,AE470,AE479,AE488)</f>
        <v>0.557569933518892</v>
      </c>
      <c r="N14" s="32" t="n">
        <f aca="false">AVERAGE(AB47,AB56,AB65,AB74,AB83,AB92,AB101,AB110,AB119,AB128,AB137,AB146,AB155,AB164,AB173,AB182,AB191,AB200,AB209,AB218,AB227,AB236,AB245,AB254,AB263,AB272,AB281,AB290,AB299,AB308,AB317,AB326,AB335,AB344,AB353,AB362,AB371,AB380,AB389,AB398,AB407,AB416,AB425,AB434,AB443,AB452,AB461,AB470,AB479,AB488)</f>
        <v>1.00407412450062</v>
      </c>
      <c r="O14" s="33" t="n">
        <f aca="false">MIN(AB47,AB56,AB65,AB74,AB83,AB92,AB101,AB110,AB119,AB128,AB137,AB146,AB155,AB164,AB173,AB182,AB191,AB200,AB209,AB218,AB227,AB236,AB245,AB254,AB263,AB272,AB281,AB290,AB299,AB308,AB317,AB326,AB335,AB344,AB353,AB362,AB371,AB380,AB389,AB398,AB407,AB416,AB425,AB434,AB443,AB452,AB461,AB470,AB479,AB488)</f>
        <v>0.619892242624066</v>
      </c>
      <c r="P14" s="33" t="n">
        <f aca="false">MAX(AB47,AB56,AB65,AB74,AB83,AB92,AB101,AB110,AB119,AB128,AB137,AB146,AB155,AB164,AB173,AB182,AB191,AB200,AB209,AB218,AB227,AB236,AB245,AB254,AB263,AB272,AB281,AB290,AB299,AB308,AB317,AB326,AB335,AB344,AB353,AB362,AB371,AB380,AB389,AB398,AB407,AB416,AB425,AB434,AB443,AB452,AB461,AB470,AB479,AB488)</f>
        <v>1.73854756069295</v>
      </c>
      <c r="Q14" s="34" t="n">
        <f aca="false">STDEV(AB47,AB56,AB65,AB74,AB83,AB92,AB101,AB110,AB119,AB128,AB137,AB146,AB155,AB164,AB173,AB182,AB191,AB200,AB209,AB218,AB227,AB236,AB245,AB254,AB263,AB272,AB281,AB290,AB299,AB308,AB317,AB326,AB335,AB344,AB353,AB362,AB371,AB380,AB389,AB398,AB407,AB416,AB425,AB434,AB443,AB452,AB461,AB470,AB479,AB488)</f>
        <v>0.194404672904242</v>
      </c>
      <c r="R14" s="34" t="n">
        <f aca="false">AVERAGE(AD47,AD56,AD65,AD74,AD83,AD92,AD101,AD110,AD119,AD128,AD137,AD146,AD155,AD164,AD173,AD182,AD191,AD200,AD209,AD218,AD227,AD236,AD245,AD254,AD263,AD272,AD281,AD290,AD299,AD308,AD317,AD326,AD335,AD344,AD353,AD362,AD371,AD380,AD389,AD398,AD407,AD416,AD425,AD434,AD443,AD452,AD461,AD470,AD479,AD488)</f>
        <v>0.957607078399448</v>
      </c>
      <c r="S14" s="34" t="n">
        <f aca="false">MIN(AD47,AD56,AD65,AD74,AD83,AD92,AD101,AD110,AD119,AD128,AD137,AD146,AD155,AD164,AD173,AD182,AD191,AD200,AD209,AD218,AD227,AD236,AD245,AD254,AD263,AD272,AD281,AD290,AD299,AD308,AD317,AD326,AD335,AD344,AD353,AD362,AD371,AD380,AD389,AD398,AD407,AD416,AD425,AD434,AD443,AD452,AD461,AD470,AD479,AD488)</f>
        <v>0.628788858740195</v>
      </c>
      <c r="T14" s="34" t="n">
        <f aca="false">MAX(AD47,AD56,AD65,AD74,AD83,AD92,AD101,AD110,AD119,AD128,AD137,AD146,AD155,AD164,AD173,AD182,AD191,AD200,AD209,AD218,AD227,AD236,AD245,AD254,AD263,AD272,AD281,AD290,AD299,AD308,AD317,AD326,AD335,AD344,AD353,AD362,AD371,AD380,AD389,AD398,AD407,AD416,AD425,AD434,AD443,AD452,AD461,AD470,AD479,AD488)</f>
        <v>1.53316295066602</v>
      </c>
      <c r="U14" s="34" t="n">
        <f aca="false">STDEV(AD47,AD56,AD65,AD74,AD83,AD92,AD101,AD110,AD119,AD128,AD137,AD146,AD155,AD164,AD173,AD182,AD191,AD200,AD209,AD218,AD227,AD236,AD245,AD254,AD263,AD272,AD281,AD290,AD299,AD308,AD317,AD326,AD335,AD344,AD353,AD362,AD371,AD380,AD389,AD398,AD407,AD416,AD425,AD434,AD443,AD452,AD461,AD470,AD479,AD488)</f>
        <v>0.143646919511359</v>
      </c>
      <c r="V14" s="34" t="n">
        <f aca="false">AVERAGE(AF47,AF56,AF65,AF74,AF83,AF92,AF101,AF110,AF119,AF128,AF137,AF146,AF155,AF164,AF173,AF182,AF191,AF200,AF209,AF218,AF227,AF236,AF245,AF254,AF263,AF272,AF281,AF290,AF299,AF308,AF317,AF326,AF335,AF344,AF353,AF362,AF371,AF380,AF389,AF398,AF407,AF416,AF425,AF434,AF443,AF452,AF461,AF470,AF479,AF488)</f>
        <v>0.985188646169816</v>
      </c>
      <c r="W14" s="34" t="n">
        <f aca="false">MIN(AF47,AF56,AF65,AF74,AF83,AF92,AF101,AF110,AF119,AF128,AF137,AF146,AF155,AF164,AF173,AF182,AF191,AF200,AF209,AF218,AF227,AF236,AF245,AF254,AF263,AF272,AF281,AF290,AF299,AF308,AF317,AF326,AF335,AF344,AF353,AF362,AF371,AF380,AF389,AF398,AF407,AF416,AF425,AF434,AF443,AF452,AF461,AF470,AF479,AF488)</f>
        <v>0.775492109294818</v>
      </c>
      <c r="X14" s="33" t="n">
        <f aca="false">MAX(AF47,AF56,AF65,AF74,AF83,AF92,AF101,AF110,AF119,AF128,AF137,AF146,AF155,AF164,AF173,AF182,AF191,AF200,AF209,AF218,AF227,AF236,AF245,AF254,AF263,AF272,AF281,AF290,AF299,AF308,AF317,AF326,AF335,AF344,AF353,AF362,AF371,AF380,AF389,AF398,AF407,AF416,AF425,AF434,AF443,AF452,AF461,AF470,AF479,AF488)</f>
        <v>1.17835663933746</v>
      </c>
      <c r="Y14" s="35" t="n">
        <f aca="false">STDEV(AF47,AF56,AF65,AF74,AF83,AF92,AF101,AF110,AF119,AF128,AF137,AF146,AF155,AF164,AF173,AF182,AF191,AF200,AF209,AF218,AF227,AF236,AF245,AF254,AF263,AF272,AF281,AF290,AF299,AF308,AF317,AF326,AF335,AF344,AF353,AF362,AF371,AF380,AF389,AF398,AF407,AF416,AF425,AF434,AF443,AF452,AF461,AF470,AF479,AF488)</f>
        <v>0.0995320318002984</v>
      </c>
      <c r="Z14" s="34"/>
      <c r="AA14" s="36"/>
    </row>
    <row r="15" customFormat="false" ht="12.75" hidden="false" customHeight="true" outlineLevel="0" collapsed="false">
      <c r="A15" s="11" t="s">
        <v>283</v>
      </c>
      <c r="B15" s="37" t="n">
        <f aca="false">AVERAGE(AA48,AA57,AA66,AA75,AA84,AA93,AA102,AA111,AA120,AA129,AA138,AA147,AA156,AA165,AA174,AA183,AA192,AA201,AA210,AA219,AA228,AA237,AA246,AA255,AA264,AA273,AA282,AA291,AA300,AA309,AA318,AA327,AA336,AA345,AA354,AA363,AA372,AA381,AA390,AA399,AA408,AA417,AA426,AA435,AA444,AA453,AA462,AA471,AA480,AA489)</f>
        <v>2.47011286351275</v>
      </c>
      <c r="C15" s="38" t="n">
        <f aca="false">MIN(AA48,AA57,AA66,AA75,AA84,AA93,AA102,AA111,AA120,AA129,AA138,AA147,AA156,AA165,AA174,AA183,AA192,AA201,AA210,AA219,AA228,AA237,AA246,AA255,AA264,AA273,AA282,AA291,AA300,AA309,AA318,AA327,AA336,AA345,AA354,AA363,AA372,AA381,AA390,AA399,AA408,AA417,AA426,AA435,AA444,AA453,AA462,AA471,AA480,AA489)</f>
        <v>0.834543813372322</v>
      </c>
      <c r="D15" s="38" t="n">
        <f aca="false">MAX(AA48,AA57,AA66,AA75,AA84,AA93,AA102,AA111,AA120,AA129,AA138,AA147,AA156,AA165,AA174,AA183,AA192,AA201,AA210,AA219,AA228,AA237,AA246,AA255,AA264,AA273,AA282,AA291,AA300,AA309,AA318,AA327,AA336,AA345,AA354,AA363,AA372,AA381,AA390,AA399,AA408,AA417,AA426,AA435,AA444,AA453,AA462,AA471,AA480,AA489)</f>
        <v>5.83963195258109</v>
      </c>
      <c r="E15" s="38" t="n">
        <f aca="false">STDEV(AA48,AA57,AA66,AA75,AA84,AA93,AA102,AA111,AA120,AA129,AA138,AA147,AA156,AA165,AA174,AA183,AA192,AA201,AA210,AA219,AA228,AA237,AA246,AA255,AA264,AA273,AA282,AA291,AA300,AA309,AA318,AA327,AA336,AA345,AA354,AA363,AA372,AA381,AA390,AA399,AA408,AA417,AA426,AA435,AA444,AA453,AA462,AA471,AA480,AA489)</f>
        <v>1.3497936663079</v>
      </c>
      <c r="F15" s="38" t="n">
        <f aca="false">AVERAGE(AC48,AC57,AC66,AC75,AC84,AC93,AC102,AC111,AC120,AC129,AC138,AC147,AC156,AC165,AC174,AC183,AC192,AC201,AC210,AC219,AC228,AC237,AC246,AC255,AC264,AC273,AC282,AC291,AC300,AC309,AC318,AC327,AC336,AC345,AC354,AC363,AC372,AC381,AC390,AC399,AC408,AC417,AC426,AC435,AC444,AC453,AC462,AC471,AC480,AC489)</f>
        <v>4.10603719839042</v>
      </c>
      <c r="G15" s="38" t="n">
        <f aca="false">MIN(AC48,AC57,AC66,AC75,AC84,AC93,AC102,AC111,AC120,AC129,AC138,AC147,AC156,AC165,AC174,AC183,AC192,AC201,AC210,AC219,AC228,AC237,AC246,AC255,AC264,AC273,AC282,AC291,AC300,AC309,AC318,AC327,AC336,AC345,AC354,AC363,AC372,AC381,AC390,AC399,AC408,AC417,AC426,AC435,AC444,AC453,AC462,AC471,AC480,AC489)</f>
        <v>0.834205616902444</v>
      </c>
      <c r="H15" s="38" t="n">
        <f aca="false">MAX(AC48,AC57,AC66,AC75,AC84,AC93,AC102,AC111,AC120,AC129,AC138,AC147,AC156,AC165,AC174,AC183,AC192,AC201,AC210,AC219,AC228,AC237,AC246,AC255,AC264,AC273,AC282,AC291,AC300,AC309,AC318,AC327,AC336,AC345,AC354,AC363,AC372,AC381,AC390,AC399,AC408,AC417,AC426,AC435,AC444,AC453,AC462,AC471,AC480,AC489)</f>
        <v>11.0089501206758</v>
      </c>
      <c r="I15" s="38" t="n">
        <f aca="false">STDEV(AC48,AC57,AC66,AC75,AC84,AC93,AC102,AC111,AC120,AC129,AC138,AC147,AC156,AC165,AC174,AC183,AC192,AC201,AC210,AC219,AC228,AC237,AC246,AC255,AC264,AC273,AC282,AC291,AC300,AC309,AC318,AC327,AC336,AC345,AC354,AC363,AC372,AC381,AC390,AC399,AC408,AC417,AC426,AC435,AC444,AC453,AC462,AC471,AC480,AC489)</f>
        <v>2.63480858043909</v>
      </c>
      <c r="J15" s="38" t="n">
        <f aca="false">AVERAGE(AE48,AE57,AE66,AE75,AE84,AE93,AE102,AE111,AE120,AE129,AE138,AE147,AE156,AE165,AE174,AE183,AE192,AE201,AE210,AE219,AE228,AE237,AE246,AE255,AE264,AE273,AE282,AE291,AE300,AE309,AE318,AE327,AE336,AE345,AE354,AE363,AE372,AE381,AE390,AE399,AE408,AE417,AE426,AE435,AE444,AE453,AE462,AE471,AE480,AE489)</f>
        <v>6.68442779305715</v>
      </c>
      <c r="K15" s="38" t="n">
        <f aca="false">MIN(AE48,AE57,AE66,AE75,AE84,AE93,AE102,AE111,AE120,AE129,AE138,AE147,AE156,AE165,AE174,AE183,AE192,AE201,AE210,AE219,AE228,AE237,AE246,AE255,AE264,AE273,AE282,AE291,AE300,AE309,AE318,AE327,AE336,AE345,AE354,AE363,AE372,AE381,AE390,AE399,AE408,AE417,AE426,AE435,AE444,AE453,AE462,AE471,AE480,AE489)</f>
        <v>0.890081520968716</v>
      </c>
      <c r="L15" s="38" t="n">
        <f aca="false">MAX(AE48,AE57,AE66,AE75,AE84,AE93,AE102,AE111,AE120,AE129,AE138,AE147,AE156,AE165,AE174,AE183,AE192,AE201,AE210,AE219,AE228,AE237,AE246,AE255,AE264,AE273,AE282,AE291,AE300,AE309,AE318,AE327,AE336,AE345,AE354,AE363,AE372,AE381,AE390,AE399,AE408,AE417,AE426,AE435,AE444,AE453,AE462,AE471,AE480,AE489)</f>
        <v>18.051283839719</v>
      </c>
      <c r="M15" s="39" t="n">
        <f aca="false">STDEV(AE48,AE57,AE66,AE75,AE84,AE93,AE102,AE111,AE120,AE129,AE138,AE147,AE156,AE165,AE174,AE183,AE192,AE201,AE210,AE219,AE228,AE237,AE246,AE255,AE264,AE273,AE282,AE291,AE300,AE309,AE318,AE327,AE336,AE345,AE354,AE363,AE372,AE381,AE390,AE399,AE408,AE417,AE426,AE435,AE444,AE453,AE462,AE471,AE480,AE489)</f>
        <v>4.75809363918853</v>
      </c>
      <c r="N15" s="37" t="n">
        <f aca="false">AVERAGE(AB48,AB57,AB66,AB75,AB84,AB93,AB102,AB111,AB120,AB129,AB138,AB147,AB156,AB165,AB174,AB183,AB192,AB201,AB210,AB219,AB228,AB237,AB246,AB255,AB264,AB273,AB282,AB291,AB300,AB309,AB318,AB327,AB336,AB345,AB354,AB363,AB372,AB381,AB390,AB399,AB408,AB417,AB426,AB435,AB444,AB453,AB462,AB471,AB480,AB489)</f>
        <v>1.38006003942373</v>
      </c>
      <c r="O15" s="38" t="n">
        <f aca="false">MIN(AB48,AB57,AB66,AB75,AB84,AB93,AB102,AB111,AB120,AB129,AB138,AB147,AB156,AB165,AB174,AB183,AB192,AB201,AB210,AB219,AB228,AB237,AB246,AB255,AB264,AB273,AB282,AB291,AB300,AB309,AB318,AB327,AB336,AB345,AB354,AB363,AB372,AB381,AB390,AB399,AB408,AB417,AB426,AB435,AB444,AB453,AB462,AB471,AB480,AB489)</f>
        <v>0.640381529625277</v>
      </c>
      <c r="P15" s="38" t="n">
        <f aca="false">MAX(AB48,AB57,AB66,AB75,AB84,AB93,AB102,AB111,AB120,AB129,AB138,AB147,AB156,AB165,AB174,AB183,AB192,AB201,AB210,AB219,AB228,AB237,AB246,AB255,AB264,AB273,AB282,AB291,AB300,AB309,AB318,AB327,AB336,AB345,AB354,AB363,AB372,AB381,AB390,AB399,AB408,AB417,AB426,AB435,AB444,AB453,AB462,AB471,AB480,AB489)</f>
        <v>2.92797362525107</v>
      </c>
      <c r="Q15" s="38" t="n">
        <f aca="false">STDEV(AB48,AB57,AB66,AB75,AB84,AB93,AB102,AB111,AB120,AB129,AB138,AB147,AB156,AB165,AB174,AB183,AB192,AB201,AB210,AB219,AB228,AB237,AB246,AB255,AB264,AB273,AB282,AB291,AB300,AB309,AB318,AB327,AB336,AB345,AB354,AB363,AB372,AB381,AB390,AB399,AB408,AB417,AB426,AB435,AB444,AB453,AB462,AB471,AB480,AB489)</f>
        <v>0.523833752425053</v>
      </c>
      <c r="R15" s="38" t="n">
        <f aca="false">AVERAGE(AD48,AD57,AD66,AD75,AD84,AD93,AD102,AD111,AD120,AD129,AD138,AD147,AD156,AD165,AD174,AD183,AD192,AD201,AD210,AD219,AD228,AD237,AD246,AD255,AD264,AD273,AD282,AD291,AD300,AD309,AD318,AD327,AD336,AD345,AD354,AD363,AD372,AD381,AD390,AD399,AD408,AD417,AD426,AD435,AD444,AD453,AD462,AD471,AD480,AD489)</f>
        <v>1.85332921742176</v>
      </c>
      <c r="S15" s="38" t="n">
        <f aca="false">MIN(AD48,AD57,AD66,AD75,AD84,AD93,AD102,AD111,AD120,AD129,AD138,AD147,AD156,AD165,AD174,AD183,AD192,AD201,AD210,AD219,AD228,AD237,AD246,AD255,AD264,AD273,AD282,AD291,AD300,AD309,AD318,AD327,AD336,AD345,AD354,AD363,AD372,AD381,AD390,AD399,AD408,AD417,AD426,AD435,AD444,AD453,AD462,AD471,AD480,AD489)</f>
        <v>0.619533362102267</v>
      </c>
      <c r="T15" s="38" t="n">
        <f aca="false">MAX(AD48,AD57,AD66,AD75,AD84,AD93,AD102,AD111,AD120,AD129,AD138,AD147,AD156,AD165,AD174,AD183,AD192,AD201,AD210,AD219,AD228,AD237,AD246,AD255,AD264,AD273,AD282,AD291,AD300,AD309,AD318,AD327,AD336,AD345,AD354,AD363,AD372,AD381,AD390,AD399,AD408,AD417,AD426,AD435,AD444,AD453,AD462,AD471,AD480,AD489)</f>
        <v>5.22111904354937</v>
      </c>
      <c r="U15" s="38" t="n">
        <f aca="false">STDEV(AD48,AD57,AD66,AD75,AD84,AD93,AD102,AD111,AD120,AD129,AD138,AD147,AD156,AD165,AD174,AD183,AD192,AD201,AD210,AD219,AD228,AD237,AD246,AD255,AD264,AD273,AD282,AD291,AD300,AD309,AD318,AD327,AD336,AD345,AD354,AD363,AD372,AD381,AD390,AD399,AD408,AD417,AD426,AD435,AD444,AD453,AD462,AD471,AD480,AD489)</f>
        <v>0.93879593430614</v>
      </c>
      <c r="V15" s="38" t="n">
        <f aca="false">AVERAGE(AF48,AF57,AF66,AF75,AF84,AF93,AF102,AF111,AF120,AF129,AF138,AF147,AF156,AF165,AF174,AF183,AF192,AF201,AF210,AF219,AF228,AF237,AF246,AF255,AF264,AF273,AF282,AF291,AF300,AF309,AF318,AF327,AF336,AF345,AF354,AF363,AF372,AF381,AF390,AF399,AF408,AF417,AF426,AF435,AF444,AF453,AF462,AF471,AF480,AF489)</f>
        <v>2.64676352832658</v>
      </c>
      <c r="W15" s="38" t="n">
        <f aca="false">MIN(AF48,AF57,AF66,AF75,AF84,AF93,AF102,AF111,AF120,AF129,AF138,AF147,AF156,AF165,AF174,AF183,AF192,AF201,AF210,AF219,AF228,AF237,AF246,AF255,AF264,AF273,AF282,AF291,AF300,AF309,AF318,AF327,AF336,AF345,AF354,AF363,AF372,AF381,AF390,AF399,AF408,AF417,AF426,AF435,AF444,AF453,AF462,AF471,AF480,AF489)</f>
        <v>0.673454417412293</v>
      </c>
      <c r="X15" s="38" t="n">
        <f aca="false">MAX(AF48,AF57,AF66,AF75,AF84,AF93,AF102,AF111,AF120,AF129,AF138,AF147,AF156,AF165,AF174,AF183,AF192,AF201,AF210,AF219,AF228,AF237,AF246,AF255,AF264,AF273,AF282,AF291,AF300,AF309,AF318,AF327,AF336,AF345,AF354,AF363,AF372,AF381,AF390,AF399,AF408,AF417,AF426,AF435,AF444,AF453,AF462,AF471,AF480,AF489)</f>
        <v>7.70094454441226</v>
      </c>
      <c r="Y15" s="39" t="n">
        <f aca="false">STDEV(AF48,AF57,AF66,AF75,AF84,AF93,AF102,AF111,AF120,AF129,AF138,AF147,AF156,AF165,AF174,AF183,AF192,AF201,AF210,AF219,AF228,AF237,AF246,AF255,AF264,AF273,AF282,AF291,AF300,AF309,AF318,AF327,AF336,AF345,AF354,AF363,AF372,AF381,AF390,AF399,AF408,AF417,AF426,AF435,AF444,AF453,AF462,AF471,AF480,AF489)</f>
        <v>1.33009997072014</v>
      </c>
      <c r="Z15" s="34"/>
      <c r="AA15" s="36"/>
    </row>
    <row r="16" customFormat="false" ht="12.75" hidden="false" customHeight="true" outlineLevel="0" collapsed="false">
      <c r="B16" s="12"/>
      <c r="C16" s="12"/>
      <c r="D16" s="12"/>
      <c r="E16" s="12"/>
      <c r="F16" s="12"/>
      <c r="G16" s="12"/>
      <c r="H16" s="12"/>
      <c r="I16" s="12"/>
      <c r="J16" s="12"/>
      <c r="K16" s="12"/>
      <c r="L16" s="12"/>
      <c r="M16" s="12"/>
      <c r="N16" s="12"/>
      <c r="O16" s="12"/>
      <c r="P16" s="12"/>
      <c r="Q16" s="12"/>
      <c r="R16" s="12"/>
      <c r="S16" s="12"/>
      <c r="T16" s="12"/>
      <c r="U16" s="12"/>
      <c r="V16" s="12"/>
      <c r="W16" s="12"/>
    </row>
    <row r="17" customFormat="false" ht="12.75" hidden="false" customHeight="true" outlineLevel="0" collapsed="false">
      <c r="B17" s="11" t="s">
        <v>288</v>
      </c>
      <c r="C17" s="11"/>
      <c r="D17" s="11"/>
      <c r="E17" s="11"/>
      <c r="F17" s="11"/>
      <c r="G17" s="11"/>
      <c r="H17" s="11"/>
      <c r="I17" s="11"/>
      <c r="J17" s="11"/>
      <c r="K17" s="11"/>
      <c r="L17" s="11"/>
      <c r="M17" s="11"/>
      <c r="N17" s="11"/>
      <c r="O17" s="11"/>
      <c r="P17" s="11"/>
      <c r="Q17" s="11"/>
      <c r="R17" s="11"/>
      <c r="S17" s="11"/>
      <c r="T17" s="11"/>
      <c r="U17" s="11"/>
      <c r="V17" s="11"/>
      <c r="W17" s="11"/>
      <c r="X17" s="11"/>
      <c r="Y17" s="11"/>
    </row>
    <row r="18" customFormat="false" ht="12.75" hidden="false" customHeight="true" outlineLevel="0" collapsed="false">
      <c r="B18" s="11" t="s">
        <v>275</v>
      </c>
      <c r="C18" s="11"/>
      <c r="D18" s="11"/>
      <c r="E18" s="11"/>
      <c r="F18" s="11" t="s">
        <v>276</v>
      </c>
      <c r="G18" s="11"/>
      <c r="H18" s="11"/>
      <c r="I18" s="11"/>
      <c r="N18" s="11"/>
      <c r="O18" s="11"/>
      <c r="P18" s="11"/>
      <c r="Q18" s="11"/>
      <c r="R18" s="11"/>
      <c r="S18" s="11"/>
      <c r="T18" s="11"/>
      <c r="U18" s="11"/>
      <c r="V18" s="11"/>
      <c r="W18" s="11"/>
      <c r="X18" s="11"/>
      <c r="Y18" s="11"/>
    </row>
    <row r="19" customFormat="false" ht="12.75" hidden="false" customHeight="true" outlineLevel="0" collapsed="false">
      <c r="A19" s="11" t="s">
        <v>289</v>
      </c>
      <c r="B19" s="40" t="n">
        <v>1</v>
      </c>
      <c r="C19" s="41" t="n">
        <v>2</v>
      </c>
      <c r="D19" s="41" t="n">
        <v>3</v>
      </c>
      <c r="E19" s="41" t="n">
        <v>4</v>
      </c>
      <c r="F19" s="41" t="n">
        <v>1</v>
      </c>
      <c r="G19" s="41" t="n">
        <v>2</v>
      </c>
      <c r="H19" s="41" t="n">
        <v>3</v>
      </c>
      <c r="I19" s="42" t="n">
        <v>4</v>
      </c>
      <c r="N19" s="16"/>
      <c r="O19" s="16"/>
      <c r="P19" s="16"/>
      <c r="Q19" s="16"/>
      <c r="V19" s="16"/>
      <c r="W19" s="16"/>
      <c r="X19" s="16"/>
      <c r="Y19" s="16"/>
      <c r="Z19" s="16"/>
    </row>
    <row r="20" customFormat="false" ht="12.75" hidden="false" customHeight="true" outlineLevel="0" collapsed="false">
      <c r="A20" s="11" t="s">
        <v>280</v>
      </c>
      <c r="B20" s="43" t="n">
        <f aca="false">SUM(IF($AH45=B$35,1,0),IF($AH54=B$35,1,0),IF($AH63=B$35,1,0),IF($AH72=B$35,1,0),IF($AH81=B$35,1,0),IF($AH90=B$35,1,0),IF($AH99=B$35,1,0),IF($AH108=B$35,1,0),IF($AH117=B$35,1,0),IF($AH126=B$35,1,0),IF($AH135=B$35,1,0),IF($AH144=B$35,1,0),IF($AH153=B$35,1,0),IF($AH162=B$35,1,0),IF($AH171=B$35,1,0),IF($AH180=B$35,1,0),IF($AH189=B$35,1,0),IF($AH198=B$35,1,0),IF($AH207=B$35,1,0),IF($AH216=B$35,1,0),IF($AH225=B$35,1,0),IF($AH234=B$35,1,0),IF($AH243=B$35,1,0),IF($AH252=B$35,1,0),IF($AH261=B$35,1,0),IF($AH270=B$35,1,0),IF($AH279=B$35,1,0),IF($AH288=B$35,1,0),IF($AH297=B$35,1,0),IF($AH306=B$35,1,0),IF($AH315=B$35,1,0),IF($AH324=B$35,1,0),IF($AH333=B$35,1,0),IF($AH342=B$35,1,0),IF($AH351=B$35,1,0),IF($AH360=B$35,1,0),IF($AH369=B$35,1,0),IF($AH378=B$35,1,0),IF($AH387=B$35,1,0),IF($AH396=B$35,1,0),IF($AH405=B$35,1,0),IF($AH414=B$35,1,0),IF($AH423=B$35,1,0),IF($AH432=B$35,1,0),IF($AH441=B$35,1,0),IF($AH450=B$35,1,0),IF($AH459=B$35,1,0),IF($AH468=B$35,1,0),IF($AH477=B$35,1,0),IF($AH486=B$35,1,0))</f>
        <v>0</v>
      </c>
      <c r="C20" s="44" t="n">
        <f aca="false">SUM(IF($AH45=C$35,1,0),IF($AH54=C$35,1,0),IF($AH63=C$35,1,0),IF($AH72=C$35,1,0),IF($AH81=C$35,1,0),IF($AH90=C$35,1,0),IF($AH99=C$35,1,0),IF($AH108=C$35,1,0),IF($AH117=C$35,1,0),IF($AH126=C$35,1,0),IF($AH135=C$35,1,0),IF($AH144=C$35,1,0),IF($AH153=C$35,1,0),IF($AH162=C$35,1,0),IF($AH171=C$35,1,0),IF($AH180=C$35,1,0),IF($AH189=C$35,1,0),IF($AH198=C$35,1,0),IF($AH207=C$35,1,0),IF($AH216=C$35,1,0),IF($AH225=C$35,1,0),IF($AH234=C$35,1,0),IF($AH243=C$35,1,0),IF($AH252=C$35,1,0),IF($AH261=C$35,1,0),IF($AH270=C$35,1,0),IF($AH279=C$35,1,0),IF($AH288=C$35,1,0),IF($AH297=C$35,1,0),IF($AH306=C$35,1,0),IF($AH315=C$35,1,0),IF($AH324=C$35,1,0),IF($AH333=C$35,1,0),IF($AH342=C$35,1,0),IF($AH351=C$35,1,0),IF($AH360=C$35,1,0),IF($AH369=C$35,1,0),IF($AH378=C$35,1,0),IF($AH387=C$35,1,0),IF($AH396=C$35,1,0),IF($AH405=C$35,1,0),IF($AH414=C$35,1,0),IF($AH423=C$35,1,0),IF($AH432=C$35,1,0),IF($AH441=C$35,1,0),IF($AH450=C$35,1,0),IF($AH459=C$35,1,0),IF($AH468=C$35,1,0),IF($AH477=C$35,1,0),IF($AH486=C$35,1,0))</f>
        <v>26</v>
      </c>
      <c r="D20" s="44" t="n">
        <f aca="false">SUM(IF($AH45=D$35,1,0),IF($AH54=D$35,1,0),IF($AH63=D$35,1,0),IF($AH72=D$35,1,0),IF($AH81=D$35,1,0),IF($AH90=D$35,1,0),IF($AH99=D$35,1,0),IF($AH108=D$35,1,0),IF($AH117=D$35,1,0),IF($AH126=D$35,1,0),IF($AH135=D$35,1,0),IF($AH144=D$35,1,0),IF($AH153=D$35,1,0),IF($AH162=D$35,1,0),IF($AH171=D$35,1,0),IF($AH180=D$35,1,0),IF($AH189=D$35,1,0),IF($AH198=D$35,1,0),IF($AH207=D$35,1,0),IF($AH216=D$35,1,0),IF($AH225=D$35,1,0),IF($AH234=D$35,1,0),IF($AH243=D$35,1,0),IF($AH252=D$35,1,0),IF($AH261=D$35,1,0),IF($AH270=D$35,1,0),IF($AH279=D$35,1,0),IF($AH288=D$35,1,0),IF($AH297=D$35,1,0),IF($AH306=D$35,1,0),IF($AH315=D$35,1,0),IF($AH324=D$35,1,0),IF($AH333=D$35,1,0),IF($AH342=D$35,1,0),IF($AH351=D$35,1,0),IF($AH360=D$35,1,0),IF($AH369=D$35,1,0),IF($AH378=D$35,1,0),IF($AH387=D$35,1,0),IF($AH396=D$35,1,0),IF($AH405=D$35,1,0),IF($AH414=D$35,1,0),IF($AH423=D$35,1,0),IF($AH432=D$35,1,0),IF($AH441=D$35,1,0),IF($AH450=D$35,1,0),IF($AH459=D$35,1,0),IF($AH468=D$35,1,0),IF($AH477=D$35,1,0),IF($AH486=D$35,1,0))</f>
        <v>13</v>
      </c>
      <c r="E20" s="44" t="n">
        <f aca="false">SUM(IF($AH45=E$35,1,0),IF($AH54=E$35,1,0),IF($AH63=E$35,1,0),IF($AH72=E$35,1,0),IF($AH81=E$35,1,0),IF($AH90=E$35,1,0),IF($AH99=E$35,1,0),IF($AH108=E$35,1,0),IF($AH117=E$35,1,0),IF($AH126=E$35,1,0),IF($AH135=E$35,1,0),IF($AH144=E$35,1,0),IF($AH153=E$35,1,0),IF($AH162=E$35,1,0),IF($AH171=E$35,1,0),IF($AH180=E$35,1,0),IF($AH189=E$35,1,0),IF($AH198=E$35,1,0),IF($AH207=E$35,1,0),IF($AH216=E$35,1,0),IF($AH225=E$35,1,0),IF($AH234=E$35,1,0),IF($AH243=E$35,1,0),IF($AH252=E$35,1,0),IF($AH261=E$35,1,0),IF($AH270=E$35,1,0),IF($AH279=E$35,1,0),IF($AH288=E$35,1,0),IF($AH297=E$35,1,0),IF($AH306=E$35,1,0),IF($AH315=E$35,1,0),IF($AH324=E$35,1,0),IF($AH333=E$35,1,0),IF($AH342=E$35,1,0),IF($AH351=E$35,1,0),IF($AH360=E$35,1,0),IF($AH369=E$35,1,0),IF($AH378=E$35,1,0),IF($AH387=E$35,1,0),IF($AH396=E$35,1,0),IF($AH405=E$35,1,0),IF($AH414=E$35,1,0),IF($AH423=E$35,1,0),IF($AH432=E$35,1,0),IF($AH441=E$35,1,0),IF($AH450=E$35,1,0),IF($AH459=E$35,1,0),IF($AH468=E$35,1,0),IF($AH477=E$35,1,0),IF($AH486=E$35,1,0))</f>
        <v>11</v>
      </c>
      <c r="F20" s="44" t="n">
        <f aca="false">SUM(IF($AI45=B$35,1,0),IF($AI54=B$35,1,0),IF($AI63=B$35,1,0),IF($AI72=B$35,1,0),IF($AI81=B$35,1,0),IF($AI90=B$35,1,0),IF($AI99=B$35,1,0),IF($AI108=B$35,1,0),IF($AI117=B$35,1,0),IF($AI126=B$35,1,0),IF($AI135=B$35,1,0),IF($AI144=B$35,1,0),IF($AI153=B$35,1,0),IF($AI162=B$35,1,0),IF($AI171=B$35,1,0),IF($AI180=B$35,1,0),IF($AI189=B$35,1,0),IF($AI198=B$35,1,0),IF($AI207=B$35,1,0),IF($AI216=B$35,1,0),IF($AI225=B$35,1,0),IF($AI234=B$35,1,0),IF($AI243=B$35,1,0),IF($AI252=B$35,1,0),IF($AI261=B$35,1,0),IF($AI270=B$35,1,0),IF($AI279=B$35,1,0),IF($AI288=B$35,1,0),IF($AI297=B$35,1,0),IF($AI306=B$35,1,0),IF($AI315=B$35,1,0),IF($AI324=B$35,1,0),IF($AI333=B$35,1,0),IF($AI342=B$35,1,0),IF($AI351=B$35,1,0),IF($AI360=B$35,1,0),IF($AI369=B$35,1,0),IF($AI378=B$35,1,0),IF($AI387=B$35,1,0),IF($AI396=B$35,1,0),IF($AI405=B$35,1,0),IF($AI414=B$35,1,0),IF($AI423=B$35,1,0),IF($AI432=B$35,1,0),IF($AI441=B$35,1,0),IF($AI450=B$35,1,0),IF($AI459=B$35,1,0),IF($AI468=B$35,1,0),IF($AI477=B$35,1,0),IF($AI486=B$35,1,0))</f>
        <v>6</v>
      </c>
      <c r="G20" s="44" t="n">
        <f aca="false">SUM(IF($AI45=C$35,1,0),IF($AI54=C$35,1,0),IF($AI63=C$35,1,0),IF($AI72=C$35,1,0),IF($AI81=C$35,1,0),IF($AI90=C$35,1,0),IF($AI99=C$35,1,0),IF($AI108=C$35,1,0),IF($AI117=C$35,1,0),IF($AI126=C$35,1,0),IF($AI135=C$35,1,0),IF($AI144=C$35,1,0),IF($AI153=C$35,1,0),IF($AI162=C$35,1,0),IF($AI171=C$35,1,0),IF($AI180=C$35,1,0),IF($AI189=C$35,1,0),IF($AI198=C$35,1,0),IF($AI207=C$35,1,0),IF($AI216=C$35,1,0),IF($AI225=C$35,1,0),IF($AI234=C$35,1,0),IF($AI243=C$35,1,0),IF($AI252=C$35,1,0),IF($AI261=C$35,1,0),IF($AI270=C$35,1,0),IF($AI279=C$35,1,0),IF($AI288=C$35,1,0),IF($AI297=C$35,1,0),IF($AI306=C$35,1,0),IF($AI315=C$35,1,0),IF($AI324=C$35,1,0),IF($AI333=C$35,1,0),IF($AI342=C$35,1,0),IF($AI351=C$35,1,0),IF($AI360=C$35,1,0),IF($AI369=C$35,1,0),IF($AI378=C$35,1,0),IF($AI387=C$35,1,0),IF($AI396=C$35,1,0),IF($AI405=C$35,1,0),IF($AI414=C$35,1,0),IF($AI423=C$35,1,0),IF($AI432=C$35,1,0),IF($AI441=C$35,1,0),IF($AI450=C$35,1,0),IF($AI459=C$35,1,0),IF($AI468=C$35,1,0),IF($AI477=C$35,1,0),IF($AI486=C$35,1,0))</f>
        <v>7</v>
      </c>
      <c r="H20" s="44" t="n">
        <f aca="false">SUM(IF($AI45=D$35,1,0),IF($AI54=D$35,1,0),IF($AI63=D$35,1,0),IF($AI72=D$35,1,0),IF($AI81=D$35,1,0),IF($AI90=D$35,1,0),IF($AI99=D$35,1,0),IF($AI108=D$35,1,0),IF($AI117=D$35,1,0),IF($AI126=D$35,1,0),IF($AI135=D$35,1,0),IF($AI144=D$35,1,0),IF($AI153=D$35,1,0),IF($AI162=D$35,1,0),IF($AI171=D$35,1,0),IF($AI180=D$35,1,0),IF($AI189=D$35,1,0),IF($AI198=D$35,1,0),IF($AI207=D$35,1,0),IF($AI216=D$35,1,0),IF($AI225=D$35,1,0),IF($AI234=D$35,1,0),IF($AI243=D$35,1,0),IF($AI252=D$35,1,0),IF($AI261=D$35,1,0),IF($AI270=D$35,1,0),IF($AI279=D$35,1,0),IF($AI288=D$35,1,0),IF($AI297=D$35,1,0),IF($AI306=D$35,1,0),IF($AI315=D$35,1,0),IF($AI324=D$35,1,0),IF($AI333=D$35,1,0),IF($AI342=D$35,1,0),IF($AI351=D$35,1,0),IF($AI360=D$35,1,0),IF($AI369=D$35,1,0),IF($AI378=D$35,1,0),IF($AI387=D$35,1,0),IF($AI396=D$35,1,0),IF($AI405=D$35,1,0),IF($AI414=D$35,1,0),IF($AI423=D$35,1,0),IF($AI432=D$35,1,0),IF($AI441=D$35,1,0),IF($AI450=D$35,1,0),IF($AI459=D$35,1,0),IF($AI468=D$35,1,0),IF($AI477=D$35,1,0),IF($AI486=D$35,1,0))</f>
        <v>12</v>
      </c>
      <c r="I20" s="45" t="n">
        <f aca="false">SUM(IF($AI45=E$35,1,0),IF($AI54=E$35,1,0),IF($AI63=E$35,1,0),IF($AI72=E$35,1,0),IF($AI81=E$35,1,0),IF($AI90=E$35,1,0),IF($AI99=E$35,1,0),IF($AI108=E$35,1,0),IF($AI117=E$35,1,0),IF($AI126=E$35,1,0),IF($AI135=E$35,1,0),IF($AI144=E$35,1,0),IF($AI153=E$35,1,0),IF($AI162=E$35,1,0),IF($AI171=E$35,1,0),IF($AI180=E$35,1,0),IF($AI189=E$35,1,0),IF($AI198=E$35,1,0),IF($AI207=E$35,1,0),IF($AI216=E$35,1,0),IF($AI225=E$35,1,0),IF($AI234=E$35,1,0),IF($AI243=E$35,1,0),IF($AI252=E$35,1,0),IF($AI261=E$35,1,0),IF($AI270=E$35,1,0),IF($AI279=E$35,1,0),IF($AI288=E$35,1,0),IF($AI297=E$35,1,0),IF($AI306=E$35,1,0),IF($AI315=E$35,1,0),IF($AI324=E$35,1,0),IF($AI333=E$35,1,0),IF($AI342=E$35,1,0),IF($AI351=E$35,1,0),IF($AI360=E$35,1,0),IF($AI369=E$35,1,0),IF($AI378=E$35,1,0),IF($AI387=E$35,1,0),IF($AI396=E$35,1,0),IF($AI405=E$35,1,0),IF($AI414=E$35,1,0),IF($AI423=E$35,1,0),IF($AI432=E$35,1,0),IF($AI441=E$35,1,0),IF($AI450=E$35,1,0),IF($AI459=E$35,1,0),IF($AI468=E$35,1,0),IF($AI477=E$35,1,0),IF($AI486=E$35,1,0))</f>
        <v>25</v>
      </c>
      <c r="N20" s="44"/>
      <c r="O20" s="44"/>
      <c r="P20" s="44"/>
      <c r="Q20" s="44"/>
      <c r="V20" s="44"/>
      <c r="W20" s="44"/>
      <c r="X20" s="44"/>
      <c r="Y20" s="44"/>
      <c r="Z20" s="44"/>
    </row>
    <row r="21" customFormat="false" ht="12.75" hidden="false" customHeight="true" outlineLevel="0" collapsed="false">
      <c r="A21" s="11" t="s">
        <v>281</v>
      </c>
      <c r="B21" s="43" t="n">
        <f aca="false">SUM(IF($AH46=B$35,1,0),IF($AH55=B$35,1,0),IF($AH64=B$35,1,0),IF($AH73=B$35,1,0),IF($AH82=B$35,1,0),IF($AH91=B$35,1,0),IF($AH100=B$35,1,0),IF($AH109=B$35,1,0),IF($AH118=B$35,1,0),IF($AH127=B$35,1,0),IF($AH136=B$35,1,0),IF($AH145=B$35,1,0),IF($AH154=B$35,1,0),IF($AH163=B$35,1,0),IF($AH172=B$35,1,0),IF($AH181=B$35,1,0),IF($AH190=B$35,1,0),IF($AH199=B$35,1,0),IF($AH208=B$35,1,0),IF($AH217=B$35,1,0),IF($AH226=B$35,1,0),IF($AH235=B$35,1,0),IF($AH244=B$35,1,0),IF($AH253=B$35,1,0),IF($AH262=B$35,1,0),IF($AH271=B$35,1,0),IF($AH280=B$35,1,0),IF($AH289=B$35,1,0),IF($AH298=B$35,1,0),IF($AH307=B$35,1,0),IF($AH316=B$35,1,0),IF($AH325=B$35,1,0),IF($AH334=B$35,1,0),IF($AH343=B$35,1,0),IF($AH352=B$35,1,0),IF($AH361=B$35,1,0),IF($AH370=B$35,1,0),IF($AH379=B$35,1,0),IF($AH388=B$35,1,0),IF($AH397=B$35,1,0),IF($AH406=B$35,1,0),IF($AH415=B$35,1,0),IF($AH424=B$35,1,0),IF($AH433=B$35,1,0),IF($AH442=B$35,1,0),IF($AH451=B$35,1,0),IF($AH460=B$35,1,0),IF($AH469=B$35,1,0),IF($AH478=B$35,1,0),IF($AH487=B$35,1,0))</f>
        <v>7</v>
      </c>
      <c r="C21" s="44" t="n">
        <f aca="false">SUM(IF($AH46=C$35,1,0),IF($AH55=C$35,1,0),IF($AH64=C$35,1,0),IF($AH73=C$35,1,0),IF($AH82=C$35,1,0),IF($AH91=C$35,1,0),IF($AH100=C$35,1,0),IF($AH109=C$35,1,0),IF($AH118=C$35,1,0),IF($AH127=C$35,1,0),IF($AH136=C$35,1,0),IF($AH145=C$35,1,0),IF($AH154=C$35,1,0),IF($AH163=C$35,1,0),IF($AH172=C$35,1,0),IF($AH181=C$35,1,0),IF($AH190=C$35,1,0),IF($AH199=C$35,1,0),IF($AH208=C$35,1,0),IF($AH217=C$35,1,0),IF($AH226=C$35,1,0),IF($AH235=C$35,1,0),IF($AH244=C$35,1,0),IF($AH253=C$35,1,0),IF($AH262=C$35,1,0),IF($AH271=C$35,1,0),IF($AH280=C$35,1,0),IF($AH289=C$35,1,0),IF($AH298=C$35,1,0),IF($AH307=C$35,1,0),IF($AH316=C$35,1,0),IF($AH325=C$35,1,0),IF($AH334=C$35,1,0),IF($AH343=C$35,1,0),IF($AH352=C$35,1,0),IF($AH361=C$35,1,0),IF($AH370=C$35,1,0),IF($AH379=C$35,1,0),IF($AH388=C$35,1,0),IF($AH397=C$35,1,0),IF($AH406=C$35,1,0),IF($AH415=C$35,1,0),IF($AH424=C$35,1,0),IF($AH433=C$35,1,0),IF($AH442=C$35,1,0),IF($AH451=C$35,1,0),IF($AH460=C$35,1,0),IF($AH469=C$35,1,0),IF($AH478=C$35,1,0),IF($AH487=C$35,1,0))</f>
        <v>18</v>
      </c>
      <c r="D21" s="44" t="n">
        <f aca="false">SUM(IF($AH46=D$35,1,0),IF($AH55=D$35,1,0),IF($AH64=D$35,1,0),IF($AH73=D$35,1,0),IF($AH82=D$35,1,0),IF($AH91=D$35,1,0),IF($AH100=D$35,1,0),IF($AH109=D$35,1,0),IF($AH118=D$35,1,0),IF($AH127=D$35,1,0),IF($AH136=D$35,1,0),IF($AH145=D$35,1,0),IF($AH154=D$35,1,0),IF($AH163=D$35,1,0),IF($AH172=D$35,1,0),IF($AH181=D$35,1,0),IF($AH190=D$35,1,0),IF($AH199=D$35,1,0),IF($AH208=D$35,1,0),IF($AH217=D$35,1,0),IF($AH226=D$35,1,0),IF($AH235=D$35,1,0),IF($AH244=D$35,1,0),IF($AH253=D$35,1,0),IF($AH262=D$35,1,0),IF($AH271=D$35,1,0),IF($AH280=D$35,1,0),IF($AH289=D$35,1,0),IF($AH298=D$35,1,0),IF($AH307=D$35,1,0),IF($AH316=D$35,1,0),IF($AH325=D$35,1,0),IF($AH334=D$35,1,0),IF($AH343=D$35,1,0),IF($AH352=D$35,1,0),IF($AH361=D$35,1,0),IF($AH370=D$35,1,0),IF($AH379=D$35,1,0),IF($AH388=D$35,1,0),IF($AH397=D$35,1,0),IF($AH406=D$35,1,0),IF($AH415=D$35,1,0),IF($AH424=D$35,1,0),IF($AH433=D$35,1,0),IF($AH442=D$35,1,0),IF($AH451=D$35,1,0),IF($AH460=D$35,1,0),IF($AH469=D$35,1,0),IF($AH478=D$35,1,0),IF($AH487=D$35,1,0))</f>
        <v>24</v>
      </c>
      <c r="E21" s="44" t="n">
        <f aca="false">SUM(IF($AH46=E$35,1,0),IF($AH55=E$35,1,0),IF($AH64=E$35,1,0),IF($AH73=E$35,1,0),IF($AH82=E$35,1,0),IF($AH91=E$35,1,0),IF($AH100=E$35,1,0),IF($AH109=E$35,1,0),IF($AH118=E$35,1,0),IF($AH127=E$35,1,0),IF($AH136=E$35,1,0),IF($AH145=E$35,1,0),IF($AH154=E$35,1,0),IF($AH163=E$35,1,0),IF($AH172=E$35,1,0),IF($AH181=E$35,1,0),IF($AH190=E$35,1,0),IF($AH199=E$35,1,0),IF($AH208=E$35,1,0),IF($AH217=E$35,1,0),IF($AH226=E$35,1,0),IF($AH235=E$35,1,0),IF($AH244=E$35,1,0),IF($AH253=E$35,1,0),IF($AH262=E$35,1,0),IF($AH271=E$35,1,0),IF($AH280=E$35,1,0),IF($AH289=E$35,1,0),IF($AH298=E$35,1,0),IF($AH307=E$35,1,0),IF($AH316=E$35,1,0),IF($AH325=E$35,1,0),IF($AH334=E$35,1,0),IF($AH343=E$35,1,0),IF($AH352=E$35,1,0),IF($AH361=E$35,1,0),IF($AH370=E$35,1,0),IF($AH379=E$35,1,0),IF($AH388=E$35,1,0),IF($AH397=E$35,1,0),IF($AH406=E$35,1,0),IF($AH415=E$35,1,0),IF($AH424=E$35,1,0),IF($AH433=E$35,1,0),IF($AH442=E$35,1,0),IF($AH451=E$35,1,0),IF($AH460=E$35,1,0),IF($AH469=E$35,1,0),IF($AH478=E$35,1,0),IF($AH487=E$35,1,0))</f>
        <v>1</v>
      </c>
      <c r="F21" s="44" t="n">
        <f aca="false">SUM(IF($AI46=B$35,1,0),IF($AI55=B$35,1,0),IF($AI64=B$35,1,0),IF($AI73=B$35,1,0),IF($AI82=B$35,1,0),IF($AI91=B$35,1,0),IF($AI100=B$35,1,0),IF($AI109=B$35,1,0),IF($AI118=B$35,1,0),IF($AI127=B$35,1,0),IF($AI136=B$35,1,0),IF($AI145=B$35,1,0),IF($AI154=B$35,1,0),IF($AI163=B$35,1,0),IF($AI172=B$35,1,0),IF($AI181=B$35,1,0),IF($AI190=B$35,1,0),IF($AI199=B$35,1,0),IF($AI208=B$35,1,0),IF($AI217=B$35,1,0),IF($AI226=B$35,1,0),IF($AI235=B$35,1,0),IF($AI244=B$35,1,0),IF($AI253=B$35,1,0),IF($AI262=B$35,1,0),IF($AI271=B$35,1,0),IF($AI280=B$35,1,0),IF($AI289=B$35,1,0),IF($AI298=B$35,1,0),IF($AI307=B$35,1,0),IF($AI316=B$35,1,0),IF($AI325=B$35,1,0),IF($AI334=B$35,1,0),IF($AI343=B$35,1,0),IF($AI352=B$35,1,0),IF($AI361=B$35,1,0),IF($AI370=B$35,1,0),IF($AI379=B$35,1,0),IF($AI388=B$35,1,0),IF($AI397=B$35,1,0),IF($AI406=B$35,1,0),IF($AI415=B$35,1,0),IF($AI424=B$35,1,0),IF($AI433=B$35,1,0),IF($AI442=B$35,1,0),IF($AI451=B$35,1,0),IF($AI460=B$35,1,0),IF($AI469=B$35,1,0),IF($AI478=B$35,1,0),IF($AI487=B$35,1,0))</f>
        <v>25</v>
      </c>
      <c r="G21" s="44" t="n">
        <f aca="false">SUM(IF($AI46=C$35,1,0),IF($AI55=C$35,1,0),IF($AI64=C$35,1,0),IF($AI73=C$35,1,0),IF($AI82=C$35,1,0),IF($AI91=C$35,1,0),IF($AI100=C$35,1,0),IF($AI109=C$35,1,0),IF($AI118=C$35,1,0),IF($AI127=C$35,1,0),IF($AI136=C$35,1,0),IF($AI145=C$35,1,0),IF($AI154=C$35,1,0),IF($AI163=C$35,1,0),IF($AI172=C$35,1,0),IF($AI181=C$35,1,0),IF($AI190=C$35,1,0),IF($AI199=C$35,1,0),IF($AI208=C$35,1,0),IF($AI217=C$35,1,0),IF($AI226=C$35,1,0),IF($AI235=C$35,1,0),IF($AI244=C$35,1,0),IF($AI253=C$35,1,0),IF($AI262=C$35,1,0),IF($AI271=C$35,1,0),IF($AI280=C$35,1,0),IF($AI289=C$35,1,0),IF($AI298=C$35,1,0),IF($AI307=C$35,1,0),IF($AI316=C$35,1,0),IF($AI325=C$35,1,0),IF($AI334=C$35,1,0),IF($AI343=C$35,1,0),IF($AI352=C$35,1,0),IF($AI361=C$35,1,0),IF($AI370=C$35,1,0),IF($AI379=C$35,1,0),IF($AI388=C$35,1,0),IF($AI397=C$35,1,0),IF($AI406=C$35,1,0),IF($AI415=C$35,1,0),IF($AI424=C$35,1,0),IF($AI433=C$35,1,0),IF($AI442=C$35,1,0),IF($AI451=C$35,1,0),IF($AI460=C$35,1,0),IF($AI469=C$35,1,0),IF($AI478=C$35,1,0),IF($AI487=C$35,1,0))</f>
        <v>14</v>
      </c>
      <c r="H21" s="44" t="n">
        <f aca="false">SUM(IF($AI46=D$35,1,0),IF($AI55=D$35,1,0),IF($AI64=D$35,1,0),IF($AI73=D$35,1,0),IF($AI82=D$35,1,0),IF($AI91=D$35,1,0),IF($AI100=D$35,1,0),IF($AI109=D$35,1,0),IF($AI118=D$35,1,0),IF($AI127=D$35,1,0),IF($AI136=D$35,1,0),IF($AI145=D$35,1,0),IF($AI154=D$35,1,0),IF($AI163=D$35,1,0),IF($AI172=D$35,1,0),IF($AI181=D$35,1,0),IF($AI190=D$35,1,0),IF($AI199=D$35,1,0),IF($AI208=D$35,1,0),IF($AI217=D$35,1,0),IF($AI226=D$35,1,0),IF($AI235=D$35,1,0),IF($AI244=D$35,1,0),IF($AI253=D$35,1,0),IF($AI262=D$35,1,0),IF($AI271=D$35,1,0),IF($AI280=D$35,1,0),IF($AI289=D$35,1,0),IF($AI298=D$35,1,0),IF($AI307=D$35,1,0),IF($AI316=D$35,1,0),IF($AI325=D$35,1,0),IF($AI334=D$35,1,0),IF($AI343=D$35,1,0),IF($AI352=D$35,1,0),IF($AI361=D$35,1,0),IF($AI370=D$35,1,0),IF($AI379=D$35,1,0),IF($AI388=D$35,1,0),IF($AI397=D$35,1,0),IF($AI406=D$35,1,0),IF($AI415=D$35,1,0),IF($AI424=D$35,1,0),IF($AI433=D$35,1,0),IF($AI442=D$35,1,0),IF($AI451=D$35,1,0),IF($AI460=D$35,1,0),IF($AI469=D$35,1,0),IF($AI478=D$35,1,0),IF($AI487=D$35,1,0))</f>
        <v>8</v>
      </c>
      <c r="I21" s="45" t="n">
        <f aca="false">SUM(IF($AI46=E$35,1,0),IF($AI55=E$35,1,0),IF($AI64=E$35,1,0),IF($AI73=E$35,1,0),IF($AI82=E$35,1,0),IF($AI91=E$35,1,0),IF($AI100=E$35,1,0),IF($AI109=E$35,1,0),IF($AI118=E$35,1,0),IF($AI127=E$35,1,0),IF($AI136=E$35,1,0),IF($AI145=E$35,1,0),IF($AI154=E$35,1,0),IF($AI163=E$35,1,0),IF($AI172=E$35,1,0),IF($AI181=E$35,1,0),IF($AI190=E$35,1,0),IF($AI199=E$35,1,0),IF($AI208=E$35,1,0),IF($AI217=E$35,1,0),IF($AI226=E$35,1,0),IF($AI235=E$35,1,0),IF($AI244=E$35,1,0),IF($AI253=E$35,1,0),IF($AI262=E$35,1,0),IF($AI271=E$35,1,0),IF($AI280=E$35,1,0),IF($AI289=E$35,1,0),IF($AI298=E$35,1,0),IF($AI307=E$35,1,0),IF($AI316=E$35,1,0),IF($AI325=E$35,1,0),IF($AI334=E$35,1,0),IF($AI343=E$35,1,0),IF($AI352=E$35,1,0),IF($AI361=E$35,1,0),IF($AI370=E$35,1,0),IF($AI379=E$35,1,0),IF($AI388=E$35,1,0),IF($AI397=E$35,1,0),IF($AI406=E$35,1,0),IF($AI415=E$35,1,0),IF($AI424=E$35,1,0),IF($AI433=E$35,1,0),IF($AI442=E$35,1,0),IF($AI451=E$35,1,0),IF($AI460=E$35,1,0),IF($AI469=E$35,1,0),IF($AI478=E$35,1,0),IF($AI487=E$35,1,0))</f>
        <v>3</v>
      </c>
      <c r="N21" s="44"/>
      <c r="O21" s="44"/>
      <c r="P21" s="44"/>
      <c r="Q21" s="44"/>
      <c r="V21" s="44"/>
      <c r="W21" s="44"/>
      <c r="X21" s="44"/>
      <c r="Y21" s="44"/>
      <c r="Z21" s="44"/>
    </row>
    <row r="22" customFormat="false" ht="12.75" hidden="false" customHeight="true" outlineLevel="0" collapsed="false">
      <c r="A22" s="11" t="s">
        <v>282</v>
      </c>
      <c r="B22" s="43" t="n">
        <f aca="false">SUM(IF($AH47=B$35,1,0),IF($AH56=B$35,1,0),IF($AH65=B$35,1,0),IF($AH74=B$35,1,0),IF($AH83=B$35,1,0),IF($AH92=B$35,1,0),IF($AH101=B$35,1,0),IF($AH110=B$35,1,0),IF($AH119=B$35,1,0),IF($AH128=B$35,1,0),IF($AH137=B$35,1,0),IF($AH146=B$35,1,0),IF($AH155=B$35,1,0),IF($AH164=B$35,1,0),IF($AH173=B$35,1,0),IF($AH182=B$35,1,0),IF($AH191=B$35,1,0),IF($AH200=B$35,1,0),IF($AH209=B$35,1,0),IF($AH218=B$35,1,0),IF($AH227=B$35,1,0),IF($AH236=B$35,1,0),IF($AH245=B$35,1,0),IF($AH254=B$35,1,0),IF($AH263=B$35,1,0),IF($AH272=B$35,1,0),IF($AH281=B$35,1,0),IF($AH290=B$35,1,0),IF($AH299=B$35,1,0),IF($AH308=B$35,1,0),IF($AH317=B$35,1,0),IF($AH326=B$35,1,0),IF($AH335=B$35,1,0),IF($AH344=B$35,1,0),IF($AH353=B$35,1,0),IF($AH362=B$35,1,0),IF($AH371=B$35,1,0),IF($AH380=B$35,1,0),IF($AH389=B$35,1,0),IF($AH398=B$35,1,0),IF($AH407=B$35,1,0),IF($AH416=B$35,1,0),IF($AH425=B$35,1,0),IF($AH434=B$35,1,0),IF($AH443=B$35,1,0),IF($AH452=B$35,1,0),IF($AH461=B$35,1,0),IF($AH470=B$35,1,0),IF($AH479=B$35,1,0),IF($AH488=B$35,1,0))</f>
        <v>43</v>
      </c>
      <c r="C22" s="44" t="n">
        <f aca="false">SUM(IF($AH47=C$35,1,0),IF($AH56=C$35,1,0),IF($AH65=C$35,1,0),IF($AH74=C$35,1,0),IF($AH83=C$35,1,0),IF($AH92=C$35,1,0),IF($AH101=C$35,1,0),IF($AH110=C$35,1,0),IF($AH119=C$35,1,0),IF($AH128=C$35,1,0),IF($AH137=C$35,1,0),IF($AH146=C$35,1,0),IF($AH155=C$35,1,0),IF($AH164=C$35,1,0),IF($AH173=C$35,1,0),IF($AH182=C$35,1,0),IF($AH191=C$35,1,0),IF($AH200=C$35,1,0),IF($AH209=C$35,1,0),IF($AH218=C$35,1,0),IF($AH227=C$35,1,0),IF($AH236=C$35,1,0),IF($AH245=C$35,1,0),IF($AH254=C$35,1,0),IF($AH263=C$35,1,0),IF($AH272=C$35,1,0),IF($AH281=C$35,1,0),IF($AH290=C$35,1,0),IF($AH299=C$35,1,0),IF($AH308=C$35,1,0),IF($AH317=C$35,1,0),IF($AH326=C$35,1,0),IF($AH335=C$35,1,0),IF($AH344=C$35,1,0),IF($AH353=C$35,1,0),IF($AH362=C$35,1,0),IF($AH371=C$35,1,0),IF($AH380=C$35,1,0),IF($AH389=C$35,1,0),IF($AH398=C$35,1,0),IF($AH407=C$35,1,0),IF($AH416=C$35,1,0),IF($AH425=C$35,1,0),IF($AH434=C$35,1,0),IF($AH443=C$35,1,0),IF($AH452=C$35,1,0),IF($AH461=C$35,1,0),IF($AH470=C$35,1,0),IF($AH479=C$35,1,0),IF($AH488=C$35,1,0))</f>
        <v>3</v>
      </c>
      <c r="D22" s="44" t="n">
        <f aca="false">SUM(IF($AH47=D$35,1,0),IF($AH56=D$35,1,0),IF($AH65=D$35,1,0),IF($AH74=D$35,1,0),IF($AH83=D$35,1,0),IF($AH92=D$35,1,0),IF($AH101=D$35,1,0),IF($AH110=D$35,1,0),IF($AH119=D$35,1,0),IF($AH128=D$35,1,0),IF($AH137=D$35,1,0),IF($AH146=D$35,1,0),IF($AH155=D$35,1,0),IF($AH164=D$35,1,0),IF($AH173=D$35,1,0),IF($AH182=D$35,1,0),IF($AH191=D$35,1,0),IF($AH200=D$35,1,0),IF($AH209=D$35,1,0),IF($AH218=D$35,1,0),IF($AH227=D$35,1,0),IF($AH236=D$35,1,0),IF($AH245=D$35,1,0),IF($AH254=D$35,1,0),IF($AH263=D$35,1,0),IF($AH272=D$35,1,0),IF($AH281=D$35,1,0),IF($AH290=D$35,1,0),IF($AH299=D$35,1,0),IF($AH308=D$35,1,0),IF($AH317=D$35,1,0),IF($AH326=D$35,1,0),IF($AH335=D$35,1,0),IF($AH344=D$35,1,0),IF($AH353=D$35,1,0),IF($AH362=D$35,1,0),IF($AH371=D$35,1,0),IF($AH380=D$35,1,0),IF($AH389=D$35,1,0),IF($AH398=D$35,1,0),IF($AH407=D$35,1,0),IF($AH416=D$35,1,0),IF($AH425=D$35,1,0),IF($AH434=D$35,1,0),IF($AH443=D$35,1,0),IF($AH452=D$35,1,0),IF($AH461=D$35,1,0),IF($AH470=D$35,1,0),IF($AH479=D$35,1,0),IF($AH488=D$35,1,0))</f>
        <v>2</v>
      </c>
      <c r="E22" s="44" t="n">
        <f aca="false">SUM(IF($AH47=E$35,1,0),IF($AH56=E$35,1,0),IF($AH65=E$35,1,0),IF($AH74=E$35,1,0),IF($AH83=E$35,1,0),IF($AH92=E$35,1,0),IF($AH101=E$35,1,0),IF($AH110=E$35,1,0),IF($AH119=E$35,1,0),IF($AH128=E$35,1,0),IF($AH137=E$35,1,0),IF($AH146=E$35,1,0),IF($AH155=E$35,1,0),IF($AH164=E$35,1,0),IF($AH173=E$35,1,0),IF($AH182=E$35,1,0),IF($AH191=E$35,1,0),IF($AH200=E$35,1,0),IF($AH209=E$35,1,0),IF($AH218=E$35,1,0),IF($AH227=E$35,1,0),IF($AH236=E$35,1,0),IF($AH245=E$35,1,0),IF($AH254=E$35,1,0),IF($AH263=E$35,1,0),IF($AH272=E$35,1,0),IF($AH281=E$35,1,0),IF($AH290=E$35,1,0),IF($AH299=E$35,1,0),IF($AH308=E$35,1,0),IF($AH317=E$35,1,0),IF($AH326=E$35,1,0),IF($AH335=E$35,1,0),IF($AH344=E$35,1,0),IF($AH353=E$35,1,0),IF($AH362=E$35,1,0),IF($AH371=E$35,1,0),IF($AH380=E$35,1,0),IF($AH389=E$35,1,0),IF($AH398=E$35,1,0),IF($AH407=E$35,1,0),IF($AH416=E$35,1,0),IF($AH425=E$35,1,0),IF($AH434=E$35,1,0),IF($AH443=E$35,1,0),IF($AH452=E$35,1,0),IF($AH461=E$35,1,0),IF($AH470=E$35,1,0),IF($AH479=E$35,1,0),IF($AH488=E$35,1,0))</f>
        <v>2</v>
      </c>
      <c r="F22" s="44" t="n">
        <f aca="false">SUM(IF($AI47=B$35,1,0),IF($AI56=B$35,1,0),IF($AI65=B$35,1,0),IF($AI74=B$35,1,0),IF($AI83=B$35,1,0),IF($AI92=B$35,1,0),IF($AI101=B$35,1,0),IF($AI110=B$35,1,0),IF($AI119=B$35,1,0),IF($AI128=B$35,1,0),IF($AI137=B$35,1,0),IF($AI146=B$35,1,0),IF($AI155=B$35,1,0),IF($AI164=B$35,1,0),IF($AI173=B$35,1,0),IF($AI182=B$35,1,0),IF($AI191=B$35,1,0),IF($AI200=B$35,1,0),IF($AI209=B$35,1,0),IF($AI218=B$35,1,0),IF($AI227=B$35,1,0),IF($AI236=B$35,1,0),IF($AI245=B$35,1,0),IF($AI254=B$35,1,0),IF($AI263=B$35,1,0),IF($AI272=B$35,1,0),IF($AI281=B$35,1,0),IF($AI290=B$35,1,0),IF($AI299=B$35,1,0),IF($AI308=B$35,1,0),IF($AI317=B$35,1,0),IF($AI326=B$35,1,0),IF($AI335=B$35,1,0),IF($AI344=B$35,1,0),IF($AI353=B$35,1,0),IF($AI362=B$35,1,0),IF($AI371=B$35,1,0),IF($AI380=B$35,1,0),IF($AI389=B$35,1,0),IF($AI398=B$35,1,0),IF($AI407=B$35,1,0),IF($AI416=B$35,1,0),IF($AI425=B$35,1,0),IF($AI434=B$35,1,0),IF($AI443=B$35,1,0),IF($AI452=B$35,1,0),IF($AI461=B$35,1,0),IF($AI470=B$35,1,0),IF($AI479=B$35,1,0),IF($AI488=B$35,1,0))</f>
        <v>15</v>
      </c>
      <c r="G22" s="44" t="n">
        <f aca="false">SUM(IF($AI47=C$35,1,0),IF($AI56=C$35,1,0),IF($AI65=C$35,1,0),IF($AI74=C$35,1,0),IF($AI83=C$35,1,0),IF($AI92=C$35,1,0),IF($AI101=C$35,1,0),IF($AI110=C$35,1,0),IF($AI119=C$35,1,0),IF($AI128=C$35,1,0),IF($AI137=C$35,1,0),IF($AI146=C$35,1,0),IF($AI155=C$35,1,0),IF($AI164=C$35,1,0),IF($AI173=C$35,1,0),IF($AI182=C$35,1,0),IF($AI191=C$35,1,0),IF($AI200=C$35,1,0),IF($AI209=C$35,1,0),IF($AI218=C$35,1,0),IF($AI227=C$35,1,0),IF($AI236=C$35,1,0),IF($AI245=C$35,1,0),IF($AI254=C$35,1,0),IF($AI263=C$35,1,0),IF($AI272=C$35,1,0),IF($AI281=C$35,1,0),IF($AI290=C$35,1,0),IF($AI299=C$35,1,0),IF($AI308=C$35,1,0),IF($AI317=C$35,1,0),IF($AI326=C$35,1,0),IF($AI335=C$35,1,0),IF($AI344=C$35,1,0),IF($AI353=C$35,1,0),IF($AI362=C$35,1,0),IF($AI371=C$35,1,0),IF($AI380=C$35,1,0),IF($AI389=C$35,1,0),IF($AI398=C$35,1,0),IF($AI407=C$35,1,0),IF($AI416=C$35,1,0),IF($AI425=C$35,1,0),IF($AI434=C$35,1,0),IF($AI443=C$35,1,0),IF($AI452=C$35,1,0),IF($AI461=C$35,1,0),IF($AI470=C$35,1,0),IF($AI479=C$35,1,0),IF($AI488=C$35,1,0))</f>
        <v>20</v>
      </c>
      <c r="H22" s="44" t="n">
        <f aca="false">SUM(IF($AI47=D$35,1,0),IF($AI56=D$35,1,0),IF($AI65=D$35,1,0),IF($AI74=D$35,1,0),IF($AI83=D$35,1,0),IF($AI92=D$35,1,0),IF($AI101=D$35,1,0),IF($AI110=D$35,1,0),IF($AI119=D$35,1,0),IF($AI128=D$35,1,0),IF($AI137=D$35,1,0),IF($AI146=D$35,1,0),IF($AI155=D$35,1,0),IF($AI164=D$35,1,0),IF($AI173=D$35,1,0),IF($AI182=D$35,1,0),IF($AI191=D$35,1,0),IF($AI200=D$35,1,0),IF($AI209=D$35,1,0),IF($AI218=D$35,1,0),IF($AI227=D$35,1,0),IF($AI236=D$35,1,0),IF($AI245=D$35,1,0),IF($AI254=D$35,1,0),IF($AI263=D$35,1,0),IF($AI272=D$35,1,0),IF($AI281=D$35,1,0),IF($AI290=D$35,1,0),IF($AI299=D$35,1,0),IF($AI308=D$35,1,0),IF($AI317=D$35,1,0),IF($AI326=D$35,1,0),IF($AI335=D$35,1,0),IF($AI344=D$35,1,0),IF($AI353=D$35,1,0),IF($AI362=D$35,1,0),IF($AI371=D$35,1,0),IF($AI380=D$35,1,0),IF($AI389=D$35,1,0),IF($AI398=D$35,1,0),IF($AI407=D$35,1,0),IF($AI416=D$35,1,0),IF($AI425=D$35,1,0),IF($AI434=D$35,1,0),IF($AI443=D$35,1,0),IF($AI452=D$35,1,0),IF($AI461=D$35,1,0),IF($AI470=D$35,1,0),IF($AI479=D$35,1,0),IF($AI488=D$35,1,0))</f>
        <v>14</v>
      </c>
      <c r="I22" s="45" t="n">
        <f aca="false">SUM(IF($AI47=E$35,1,0),IF($AI56=E$35,1,0),IF($AI65=E$35,1,0),IF($AI74=E$35,1,0),IF($AI83=E$35,1,0),IF($AI92=E$35,1,0),IF($AI101=E$35,1,0),IF($AI110=E$35,1,0),IF($AI119=E$35,1,0),IF($AI128=E$35,1,0),IF($AI137=E$35,1,0),IF($AI146=E$35,1,0),IF($AI155=E$35,1,0),IF($AI164=E$35,1,0),IF($AI173=E$35,1,0),IF($AI182=E$35,1,0),IF($AI191=E$35,1,0),IF($AI200=E$35,1,0),IF($AI209=E$35,1,0),IF($AI218=E$35,1,0),IF($AI227=E$35,1,0),IF($AI236=E$35,1,0),IF($AI245=E$35,1,0),IF($AI254=E$35,1,0),IF($AI263=E$35,1,0),IF($AI272=E$35,1,0),IF($AI281=E$35,1,0),IF($AI290=E$35,1,0),IF($AI299=E$35,1,0),IF($AI308=E$35,1,0),IF($AI317=E$35,1,0),IF($AI326=E$35,1,0),IF($AI335=E$35,1,0),IF($AI344=E$35,1,0),IF($AI353=E$35,1,0),IF($AI362=E$35,1,0),IF($AI371=E$35,1,0),IF($AI380=E$35,1,0),IF($AI389=E$35,1,0),IF($AI398=E$35,1,0),IF($AI407=E$35,1,0),IF($AI416=E$35,1,0),IF($AI425=E$35,1,0),IF($AI434=E$35,1,0),IF($AI443=E$35,1,0),IF($AI452=E$35,1,0),IF($AI461=E$35,1,0),IF($AI470=E$35,1,0),IF($AI479=E$35,1,0),IF($AI488=E$35,1,0))</f>
        <v>1</v>
      </c>
      <c r="N22" s="44"/>
      <c r="O22" s="44"/>
      <c r="P22" s="44"/>
      <c r="Q22" s="44"/>
      <c r="V22" s="44"/>
      <c r="W22" s="44"/>
      <c r="X22" s="44"/>
      <c r="Y22" s="44"/>
      <c r="Z22" s="44"/>
    </row>
    <row r="23" customFormat="false" ht="12.75" hidden="false" customHeight="true" outlineLevel="0" collapsed="false">
      <c r="A23" s="11" t="s">
        <v>283</v>
      </c>
      <c r="B23" s="46" t="n">
        <f aca="false">SUM(IF($AH48=B$35,1,0),IF($AH57=B$35,1,0),IF($AH66=B$35,1,0),IF($AH75=B$35,1,0),IF($AH84=B$35,1,0),IF($AH93=B$35,1,0),IF($AH102=B$35,1,0),IF($AH111=B$35,1,0),IF($AH120=B$35,1,0),IF($AH129=B$35,1,0),IF($AH138=B$35,1,0),IF($AH147=B$35,1,0),IF($AH156=B$35,1,0),IF($AH165=B$35,1,0),IF($AH174=B$35,1,0),IF($AH183=B$35,1,0),IF($AH192=B$35,1,0),IF($AH201=B$35,1,0),IF($AH210=B$35,1,0),IF($AH219=B$35,1,0),IF($AH228=B$35,1,0),IF($AH237=B$35,1,0),IF($AH246=B$35,1,0),IF($AH255=B$35,1,0),IF($AH264=B$35,1,0),IF($AH273=B$35,1,0),IF($AH282=B$35,1,0),IF($AH291=B$35,1,0),IF($AH300=B$35,1,0),IF($AH309=B$35,1,0),IF($AH318=B$35,1,0),IF($AH327=B$35,1,0),IF($AH336=B$35,1,0),IF($AH345=B$35,1,0),IF($AH354=B$35,1,0),IF($AH363=B$35,1,0),IF($AH372=B$35,1,0),IF($AH381=B$35,1,0),IF($AH390=B$35,1,0),IF($AH399=B$35,1,0),IF($AH408=B$35,1,0),IF($AH417=B$35,1,0),IF($AH426=B$35,1,0),IF($AH435=B$35,1,0),IF($AH444=B$35,1,0),IF($AH453=B$35,1,0),IF($AH462=B$35,1,0),IF($AH471=B$35,1,0),IF($AH480=B$35,1,0),IF($AH489=B$35,1,0))</f>
        <v>0</v>
      </c>
      <c r="C23" s="47" t="n">
        <f aca="false">SUM(IF($AH48=C$35,1,0),IF($AH57=C$35,1,0),IF($AH66=C$35,1,0),IF($AH75=C$35,1,0),IF($AH84=C$35,1,0),IF($AH93=C$35,1,0),IF($AH102=C$35,1,0),IF($AH111=C$35,1,0),IF($AH120=C$35,1,0),IF($AH129=C$35,1,0),IF($AH138=C$35,1,0),IF($AH147=C$35,1,0),IF($AH156=C$35,1,0),IF($AH165=C$35,1,0),IF($AH174=C$35,1,0),IF($AH183=C$35,1,0),IF($AH192=C$35,1,0),IF($AH201=C$35,1,0),IF($AH210=C$35,1,0),IF($AH219=C$35,1,0),IF($AH228=C$35,1,0),IF($AH237=C$35,1,0),IF($AH246=C$35,1,0),IF($AH255=C$35,1,0),IF($AH264=C$35,1,0),IF($AH273=C$35,1,0),IF($AH282=C$35,1,0),IF($AH291=C$35,1,0),IF($AH300=C$35,1,0),IF($AH309=C$35,1,0),IF($AH318=C$35,1,0),IF($AH327=C$35,1,0),IF($AH336=C$35,1,0),IF($AH345=C$35,1,0),IF($AH354=C$35,1,0),IF($AH363=C$35,1,0),IF($AH372=C$35,1,0),IF($AH381=C$35,1,0),IF($AH390=C$35,1,0),IF($AH399=C$35,1,0),IF($AH408=C$35,1,0),IF($AH417=C$35,1,0),IF($AH426=C$35,1,0),IF($AH435=C$35,1,0),IF($AH444=C$35,1,0),IF($AH453=C$35,1,0),IF($AH462=C$35,1,0),IF($AH471=C$35,1,0),IF($AH480=C$35,1,0),IF($AH489=C$35,1,0))</f>
        <v>3</v>
      </c>
      <c r="D23" s="47" t="n">
        <f aca="false">SUM(IF($AH48=D$35,1,0),IF($AH57=D$35,1,0),IF($AH66=D$35,1,0),IF($AH75=D$35,1,0),IF($AH84=D$35,1,0),IF($AH93=D$35,1,0),IF($AH102=D$35,1,0),IF($AH111=D$35,1,0),IF($AH120=D$35,1,0),IF($AH129=D$35,1,0),IF($AH138=D$35,1,0),IF($AH147=D$35,1,0),IF($AH156=D$35,1,0),IF($AH165=D$35,1,0),IF($AH174=D$35,1,0),IF($AH183=D$35,1,0),IF($AH192=D$35,1,0),IF($AH201=D$35,1,0),IF($AH210=D$35,1,0),IF($AH219=D$35,1,0),IF($AH228=D$35,1,0),IF($AH237=D$35,1,0),IF($AH246=D$35,1,0),IF($AH255=D$35,1,0),IF($AH264=D$35,1,0),IF($AH273=D$35,1,0),IF($AH282=D$35,1,0),IF($AH291=D$35,1,0),IF($AH300=D$35,1,0),IF($AH309=D$35,1,0),IF($AH318=D$35,1,0),IF($AH327=D$35,1,0),IF($AH336=D$35,1,0),IF($AH345=D$35,1,0),IF($AH354=D$35,1,0),IF($AH363=D$35,1,0),IF($AH372=D$35,1,0),IF($AH381=D$35,1,0),IF($AH390=D$35,1,0),IF($AH399=D$35,1,0),IF($AH408=D$35,1,0),IF($AH417=D$35,1,0),IF($AH426=D$35,1,0),IF($AH435=D$35,1,0),IF($AH444=D$35,1,0),IF($AH453=D$35,1,0),IF($AH462=D$35,1,0),IF($AH471=D$35,1,0),IF($AH480=D$35,1,0),IF($AH489=D$35,1,0))</f>
        <v>11</v>
      </c>
      <c r="E23" s="47" t="n">
        <f aca="false">SUM(IF($AH48=E$35,1,0),IF($AH57=E$35,1,0),IF($AH66=E$35,1,0),IF($AH75=E$35,1,0),IF($AH84=E$35,1,0),IF($AH93=E$35,1,0),IF($AH102=E$35,1,0),IF($AH111=E$35,1,0),IF($AH120=E$35,1,0),IF($AH129=E$35,1,0),IF($AH138=E$35,1,0),IF($AH147=E$35,1,0),IF($AH156=E$35,1,0),IF($AH165=E$35,1,0),IF($AH174=E$35,1,0),IF($AH183=E$35,1,0),IF($AH192=E$35,1,0),IF($AH201=E$35,1,0),IF($AH210=E$35,1,0),IF($AH219=E$35,1,0),IF($AH228=E$35,1,0),IF($AH237=E$35,1,0),IF($AH246=E$35,1,0),IF($AH255=E$35,1,0),IF($AH264=E$35,1,0),IF($AH273=E$35,1,0),IF($AH282=E$35,1,0),IF($AH291=E$35,1,0),IF($AH300=E$35,1,0),IF($AH309=E$35,1,0),IF($AH318=E$35,1,0),IF($AH327=E$35,1,0),IF($AH336=E$35,1,0),IF($AH345=E$35,1,0),IF($AH354=E$35,1,0),IF($AH363=E$35,1,0),IF($AH372=E$35,1,0),IF($AH381=E$35,1,0),IF($AH390=E$35,1,0),IF($AH399=E$35,1,0),IF($AH408=E$35,1,0),IF($AH417=E$35,1,0),IF($AH426=E$35,1,0),IF($AH435=E$35,1,0),IF($AH444=E$35,1,0),IF($AH453=E$35,1,0),IF($AH462=E$35,1,0),IF($AH471=E$35,1,0),IF($AH480=E$35,1,0),IF($AH489=E$35,1,0))</f>
        <v>36</v>
      </c>
      <c r="F23" s="47" t="n">
        <f aca="false">SUM(IF($AI48=B$35,1,0),IF($AI57=B$35,1,0),IF($AI66=B$35,1,0),IF($AI75=B$35,1,0),IF($AI84=B$35,1,0),IF($AI93=B$35,1,0),IF($AI102=B$35,1,0),IF($AI111=B$35,1,0),IF($AI120=B$35,1,0),IF($AI129=B$35,1,0),IF($AI138=B$35,1,0),IF($AI147=B$35,1,0),IF($AI156=B$35,1,0),IF($AI165=B$35,1,0),IF($AI174=B$35,1,0),IF($AI183=B$35,1,0),IF($AI192=B$35,1,0),IF($AI201=B$35,1,0),IF($AI210=B$35,1,0),IF($AI219=B$35,1,0),IF($AI228=B$35,1,0),IF($AI237=B$35,1,0),IF($AI246=B$35,1,0),IF($AI255=B$35,1,0),IF($AI264=B$35,1,0),IF($AI273=B$35,1,0),IF($AI282=B$35,1,0),IF($AI291=B$35,1,0),IF($AI300=B$35,1,0),IF($AI309=B$35,1,0),IF($AI318=B$35,1,0),IF($AI327=B$35,1,0),IF($AI336=B$35,1,0),IF($AI345=B$35,1,0),IF($AI354=B$35,1,0),IF($AI363=B$35,1,0),IF($AI372=B$35,1,0),IF($AI381=B$35,1,0),IF($AI390=B$35,1,0),IF($AI399=B$35,1,0),IF($AI408=B$35,1,0),IF($AI417=B$35,1,0),IF($AI426=B$35,1,0),IF($AI435=B$35,1,0),IF($AI444=B$35,1,0),IF($AI453=B$35,1,0),IF($AI462=B$35,1,0),IF($AI471=B$35,1,0),IF($AI480=B$35,1,0),IF($AI489=B$35,1,0))</f>
        <v>4</v>
      </c>
      <c r="G23" s="47" t="n">
        <f aca="false">SUM(IF($AI48=C$35,1,0),IF($AI57=C$35,1,0),IF($AI66=C$35,1,0),IF($AI75=C$35,1,0),IF($AI84=C$35,1,0),IF($AI93=C$35,1,0),IF($AI102=C$35,1,0),IF($AI111=C$35,1,0),IF($AI120=C$35,1,0),IF($AI129=C$35,1,0),IF($AI138=C$35,1,0),IF($AI147=C$35,1,0),IF($AI156=C$35,1,0),IF($AI165=C$35,1,0),IF($AI174=C$35,1,0),IF($AI183=C$35,1,0),IF($AI192=C$35,1,0),IF($AI201=C$35,1,0),IF($AI210=C$35,1,0),IF($AI219=C$35,1,0),IF($AI228=C$35,1,0),IF($AI237=C$35,1,0),IF($AI246=C$35,1,0),IF($AI255=C$35,1,0),IF($AI264=C$35,1,0),IF($AI273=C$35,1,0),IF($AI282=C$35,1,0),IF($AI291=C$35,1,0),IF($AI300=C$35,1,0),IF($AI309=C$35,1,0),IF($AI318=C$35,1,0),IF($AI327=C$35,1,0),IF($AI336=C$35,1,0),IF($AI345=C$35,1,0),IF($AI354=C$35,1,0),IF($AI363=C$35,1,0),IF($AI372=C$35,1,0),IF($AI381=C$35,1,0),IF($AI390=C$35,1,0),IF($AI399=C$35,1,0),IF($AI408=C$35,1,0),IF($AI417=C$35,1,0),IF($AI426=C$35,1,0),IF($AI435=C$35,1,0),IF($AI444=C$35,1,0),IF($AI453=C$35,1,0),IF($AI462=C$35,1,0),IF($AI471=C$35,1,0),IF($AI480=C$35,1,0),IF($AI489=C$35,1,0))</f>
        <v>9</v>
      </c>
      <c r="H23" s="47" t="n">
        <f aca="false">SUM(IF($AI48=D$35,1,0),IF($AI57=D$35,1,0),IF($AI66=D$35,1,0),IF($AI75=D$35,1,0),IF($AI84=D$35,1,0),IF($AI93=D$35,1,0),IF($AI102=D$35,1,0),IF($AI111=D$35,1,0),IF($AI120=D$35,1,0),IF($AI129=D$35,1,0),IF($AI138=D$35,1,0),IF($AI147=D$35,1,0),IF($AI156=D$35,1,0),IF($AI165=D$35,1,0),IF($AI174=D$35,1,0),IF($AI183=D$35,1,0),IF($AI192=D$35,1,0),IF($AI201=D$35,1,0),IF($AI210=D$35,1,0),IF($AI219=D$35,1,0),IF($AI228=D$35,1,0),IF($AI237=D$35,1,0),IF($AI246=D$35,1,0),IF($AI255=D$35,1,0),IF($AI264=D$35,1,0),IF($AI273=D$35,1,0),IF($AI282=D$35,1,0),IF($AI291=D$35,1,0),IF($AI300=D$35,1,0),IF($AI309=D$35,1,0),IF($AI318=D$35,1,0),IF($AI327=D$35,1,0),IF($AI336=D$35,1,0),IF($AI345=D$35,1,0),IF($AI354=D$35,1,0),IF($AI363=D$35,1,0),IF($AI372=D$35,1,0),IF($AI381=D$35,1,0),IF($AI390=D$35,1,0),IF($AI399=D$35,1,0),IF($AI408=D$35,1,0),IF($AI417=D$35,1,0),IF($AI426=D$35,1,0),IF($AI435=D$35,1,0),IF($AI444=D$35,1,0),IF($AI453=D$35,1,0),IF($AI462=D$35,1,0),IF($AI471=D$35,1,0),IF($AI480=D$35,1,0),IF($AI489=D$35,1,0))</f>
        <v>16</v>
      </c>
      <c r="I23" s="48" t="n">
        <f aca="false">SUM(IF($AI48=E$35,1,0),IF($AI57=E$35,1,0),IF($AI66=E$35,1,0),IF($AI75=E$35,1,0),IF($AI84=E$35,1,0),IF($AI93=E$35,1,0),IF($AI102=E$35,1,0),IF($AI111=E$35,1,0),IF($AI120=E$35,1,0),IF($AI129=E$35,1,0),IF($AI138=E$35,1,0),IF($AI147=E$35,1,0),IF($AI156=E$35,1,0),IF($AI165=E$35,1,0),IF($AI174=E$35,1,0),IF($AI183=E$35,1,0),IF($AI192=E$35,1,0),IF($AI201=E$35,1,0),IF($AI210=E$35,1,0),IF($AI219=E$35,1,0),IF($AI228=E$35,1,0),IF($AI237=E$35,1,0),IF($AI246=E$35,1,0),IF($AI255=E$35,1,0),IF($AI264=E$35,1,0),IF($AI273=E$35,1,0),IF($AI282=E$35,1,0),IF($AI291=E$35,1,0),IF($AI300=E$35,1,0),IF($AI309=E$35,1,0),IF($AI318=E$35,1,0),IF($AI327=E$35,1,0),IF($AI336=E$35,1,0),IF($AI345=E$35,1,0),IF($AI354=E$35,1,0),IF($AI363=E$35,1,0),IF($AI372=E$35,1,0),IF($AI381=E$35,1,0),IF($AI390=E$35,1,0),IF($AI399=E$35,1,0),IF($AI408=E$35,1,0),IF($AI417=E$35,1,0),IF($AI426=E$35,1,0),IF($AI435=E$35,1,0),IF($AI444=E$35,1,0),IF($AI453=E$35,1,0),IF($AI462=E$35,1,0),IF($AI471=E$35,1,0),IF($AI480=E$35,1,0),IF($AI489=E$35,1,0))</f>
        <v>21</v>
      </c>
      <c r="N23" s="44"/>
      <c r="O23" s="44"/>
      <c r="P23" s="44"/>
      <c r="Q23" s="44"/>
      <c r="V23" s="44"/>
      <c r="W23" s="44"/>
      <c r="X23" s="44"/>
      <c r="Y23" s="44"/>
      <c r="Z23" s="44"/>
    </row>
    <row r="24" customFormat="false" ht="12.75" hidden="false" customHeight="true" outlineLevel="0" collapsed="false">
      <c r="B24" s="12"/>
      <c r="C24" s="12"/>
      <c r="D24" s="12"/>
      <c r="E24" s="12"/>
      <c r="F24" s="12"/>
      <c r="G24" s="12"/>
      <c r="H24" s="12"/>
      <c r="I24" s="12"/>
      <c r="J24" s="12"/>
      <c r="K24" s="12"/>
      <c r="L24" s="12"/>
      <c r="M24" s="12"/>
      <c r="N24" s="12"/>
      <c r="O24" s="12"/>
      <c r="P24" s="12"/>
      <c r="Q24" s="12"/>
      <c r="R24" s="12"/>
      <c r="S24" s="12"/>
      <c r="T24" s="12"/>
      <c r="U24" s="12"/>
      <c r="V24" s="12"/>
      <c r="W24" s="12"/>
    </row>
    <row r="25" customFormat="false" ht="12.75" hidden="false" customHeight="true" outlineLevel="0" collapsed="false">
      <c r="B25" s="11" t="s">
        <v>290</v>
      </c>
      <c r="C25" s="11"/>
      <c r="D25" s="11"/>
      <c r="E25" s="11"/>
      <c r="F25" s="11"/>
      <c r="G25" s="11"/>
      <c r="H25" s="11"/>
      <c r="I25" s="11"/>
      <c r="J25" s="11"/>
      <c r="K25" s="11"/>
      <c r="L25" s="11"/>
      <c r="M25" s="11"/>
      <c r="N25" s="11"/>
      <c r="O25" s="11"/>
      <c r="P25" s="11"/>
      <c r="Q25" s="11"/>
      <c r="R25" s="11"/>
      <c r="S25" s="11"/>
      <c r="T25" s="11"/>
      <c r="U25" s="11"/>
      <c r="V25" s="11"/>
      <c r="W25" s="11"/>
      <c r="X25" s="11"/>
      <c r="Y25" s="11"/>
    </row>
    <row r="26" customFormat="false" ht="12.75" hidden="false" customHeight="true" outlineLevel="0" collapsed="false">
      <c r="B26" s="11" t="s">
        <v>275</v>
      </c>
      <c r="C26" s="11"/>
      <c r="D26" s="11"/>
      <c r="E26" s="11"/>
      <c r="F26" s="11" t="s">
        <v>276</v>
      </c>
      <c r="G26" s="11"/>
      <c r="H26" s="11"/>
      <c r="I26" s="11"/>
      <c r="N26" s="11"/>
      <c r="O26" s="11"/>
      <c r="P26" s="11"/>
      <c r="Q26" s="11"/>
      <c r="R26" s="11"/>
      <c r="S26" s="11"/>
      <c r="T26" s="11"/>
      <c r="U26" s="11"/>
      <c r="V26" s="11"/>
      <c r="W26" s="11"/>
      <c r="X26" s="11"/>
      <c r="Y26" s="11"/>
    </row>
    <row r="27" customFormat="false" ht="12.75" hidden="false" customHeight="true" outlineLevel="0" collapsed="false">
      <c r="A27" s="11" t="s">
        <v>289</v>
      </c>
      <c r="B27" s="40" t="n">
        <v>1</v>
      </c>
      <c r="C27" s="41" t="n">
        <v>2</v>
      </c>
      <c r="D27" s="41" t="n">
        <v>3</v>
      </c>
      <c r="E27" s="41" t="n">
        <v>4</v>
      </c>
      <c r="F27" s="41" t="n">
        <v>1</v>
      </c>
      <c r="G27" s="41" t="n">
        <v>2</v>
      </c>
      <c r="H27" s="41" t="n">
        <v>3</v>
      </c>
      <c r="I27" s="42" t="n">
        <v>4</v>
      </c>
      <c r="N27" s="16"/>
      <c r="O27" s="16"/>
      <c r="P27" s="16"/>
      <c r="Q27" s="16"/>
      <c r="V27" s="16"/>
      <c r="W27" s="16"/>
      <c r="X27" s="16"/>
      <c r="Y27" s="16"/>
      <c r="Z27" s="16"/>
    </row>
    <row r="28" customFormat="false" ht="12.75" hidden="false" customHeight="true" outlineLevel="0" collapsed="false">
      <c r="A28" s="11" t="s">
        <v>280</v>
      </c>
      <c r="B28" s="43" t="n">
        <f aca="false">SUM(IF($AJ45=B$35,1,0),IF($AJ54=B$35,1,0),IF($AJ63=B$35,1,0),IF($AJ72=B$35,1,0),IF($AJ81=B$35,1,0),IF($AJ90=B$35,1,0),IF($AJ99=B$35,1,0),IF($AJ108=B$35,1,0),IF($AJ117=B$35,1,0),IF($AJ126=B$35,1,0),IF($AJ135=B$35,1,0),IF($AJ144=B$35,1,0),IF($AJ153=B$35,1,0),IF($AJ162=B$35,1,0),IF($AJ171=B$35,1,0),IF($AJ180=B$35,1,0),IF($AJ189=B$35,1,0),IF($AJ198=B$35,1,0),IF($AJ207=B$35,1,0),IF($AJ216=B$35,1,0),IF($AJ225=B$35,1,0),IF($AJ234=B$35,1,0),IF($AJ243=B$35,1,0),IF($AJ252=B$35,1,0),IF($AJ261=B$35,1,0),IF($AJ270=B$35,1,0),IF($AJ279=B$35,1,0),IF($AJ288=B$35,1,0),IF($AJ297=B$35,1,0),IF($AJ306=B$35,1,0),IF($AJ315=B$35,1,0),IF($AJ324=B$35,1,0),IF($AJ333=B$35,1,0),IF($AJ342=B$35,1,0),IF($AJ351=B$35,1,0),IF($AJ360=B$35,1,0),IF($AJ369=B$35,1,0),IF($AJ378=B$35,1,0),IF($AJ387=B$35,1,0),IF($AJ396=B$35,1,0),IF($AJ405=B$35,1,0),IF($AJ414=B$35,1,0),IF($AJ423=B$35,1,0),IF($AJ432=B$35,1,0),IF($AJ441=B$35,1,0),IF($AJ450=B$35,1,0),IF($AJ459=B$35,1,0),IF($AJ468=B$35,1,0),IF($AJ477=B$35,1,0),IF($AJ486=B$35,1,0))</f>
        <v>0</v>
      </c>
      <c r="C28" s="44" t="n">
        <f aca="false">SUM(IF($AJ45=C$35,1,0),IF($AJ54=C$35,1,0),IF($AJ63=C$35,1,0),IF($AJ72=C$35,1,0),IF($AJ81=C$35,1,0),IF($AJ90=C$35,1,0),IF($AJ99=C$35,1,0),IF($AJ108=C$35,1,0),IF($AJ117=C$35,1,0),IF($AJ126=C$35,1,0),IF($AJ135=C$35,1,0),IF($AJ144=C$35,1,0),IF($AJ153=C$35,1,0),IF($AJ162=C$35,1,0),IF($AJ171=C$35,1,0),IF($AJ180=C$35,1,0),IF($AJ189=C$35,1,0),IF($AJ198=C$35,1,0),IF($AJ207=C$35,1,0),IF($AJ216=C$35,1,0),IF($AJ225=C$35,1,0),IF($AJ234=C$35,1,0),IF($AJ243=C$35,1,0),IF($AJ252=C$35,1,0),IF($AJ261=C$35,1,0),IF($AJ270=C$35,1,0),IF($AJ279=C$35,1,0),IF($AJ288=C$35,1,0),IF($AJ297=C$35,1,0),IF($AJ306=C$35,1,0),IF($AJ315=C$35,1,0),IF($AJ324=C$35,1,0),IF($AJ333=C$35,1,0),IF($AJ342=C$35,1,0),IF($AJ351=C$35,1,0),IF($AJ360=C$35,1,0),IF($AJ369=C$35,1,0),IF($AJ378=C$35,1,0),IF($AJ387=C$35,1,0),IF($AJ396=C$35,1,0),IF($AJ405=C$35,1,0),IF($AJ414=C$35,1,0),IF($AJ423=C$35,1,0),IF($AJ432=C$35,1,0),IF($AJ441=C$35,1,0),IF($AJ450=C$35,1,0),IF($AJ459=C$35,1,0),IF($AJ468=C$35,1,0),IF($AJ477=C$35,1,0),IF($AJ486=C$35,1,0))</f>
        <v>22</v>
      </c>
      <c r="D28" s="44" t="n">
        <f aca="false">SUM(IF($AJ45=D$35,1,0),IF($AJ54=D$35,1,0),IF($AJ63=D$35,1,0),IF($AJ72=D$35,1,0),IF($AJ81=D$35,1,0),IF($AJ90=D$35,1,0),IF($AJ99=D$35,1,0),IF($AJ108=D$35,1,0),IF($AJ117=D$35,1,0),IF($AJ126=D$35,1,0),IF($AJ135=D$35,1,0),IF($AJ144=D$35,1,0),IF($AJ153=D$35,1,0),IF($AJ162=D$35,1,0),IF($AJ171=D$35,1,0),IF($AJ180=D$35,1,0),IF($AJ189=D$35,1,0),IF($AJ198=D$35,1,0),IF($AJ207=D$35,1,0),IF($AJ216=D$35,1,0),IF($AJ225=D$35,1,0),IF($AJ234=D$35,1,0),IF($AJ243=D$35,1,0),IF($AJ252=D$35,1,0),IF($AJ261=D$35,1,0),IF($AJ270=D$35,1,0),IF($AJ279=D$35,1,0),IF($AJ288=D$35,1,0),IF($AJ297=D$35,1,0),IF($AJ306=D$35,1,0),IF($AJ315=D$35,1,0),IF($AJ324=D$35,1,0),IF($AJ333=D$35,1,0),IF($AJ342=D$35,1,0),IF($AJ351=D$35,1,0),IF($AJ360=D$35,1,0),IF($AJ369=D$35,1,0),IF($AJ378=D$35,1,0),IF($AJ387=D$35,1,0),IF($AJ396=D$35,1,0),IF($AJ405=D$35,1,0),IF($AJ414=D$35,1,0),IF($AJ423=D$35,1,0),IF($AJ432=D$35,1,0),IF($AJ441=D$35,1,0),IF($AJ450=D$35,1,0),IF($AJ459=D$35,1,0),IF($AJ468=D$35,1,0),IF($AJ477=D$35,1,0),IF($AJ486=D$35,1,0))</f>
        <v>18</v>
      </c>
      <c r="E28" s="44" t="n">
        <f aca="false">SUM(IF($AJ45=E$35,1,0),IF($AJ54=E$35,1,0),IF($AJ63=E$35,1,0),IF($AJ72=E$35,1,0),IF($AJ81=E$35,1,0),IF($AJ90=E$35,1,0),IF($AJ99=E$35,1,0),IF($AJ108=E$35,1,0),IF($AJ117=E$35,1,0),IF($AJ126=E$35,1,0),IF($AJ135=E$35,1,0),IF($AJ144=E$35,1,0),IF($AJ153=E$35,1,0),IF($AJ162=E$35,1,0),IF($AJ171=E$35,1,0),IF($AJ180=E$35,1,0),IF($AJ189=E$35,1,0),IF($AJ198=E$35,1,0),IF($AJ207=E$35,1,0),IF($AJ216=E$35,1,0),IF($AJ225=E$35,1,0),IF($AJ234=E$35,1,0),IF($AJ243=E$35,1,0),IF($AJ252=E$35,1,0),IF($AJ261=E$35,1,0),IF($AJ270=E$35,1,0),IF($AJ279=E$35,1,0),IF($AJ288=E$35,1,0),IF($AJ297=E$35,1,0),IF($AJ306=E$35,1,0),IF($AJ315=E$35,1,0),IF($AJ324=E$35,1,0),IF($AJ333=E$35,1,0),IF($AJ342=E$35,1,0),IF($AJ351=E$35,1,0),IF($AJ360=E$35,1,0),IF($AJ369=E$35,1,0),IF($AJ378=E$35,1,0),IF($AJ387=E$35,1,0),IF($AJ396=E$35,1,0),IF($AJ405=E$35,1,0),IF($AJ414=E$35,1,0),IF($AJ423=E$35,1,0),IF($AJ432=E$35,1,0),IF($AJ441=E$35,1,0),IF($AJ450=E$35,1,0),IF($AJ459=E$35,1,0),IF($AJ468=E$35,1,0),IF($AJ477=E$35,1,0),IF($AJ486=E$35,1,0))</f>
        <v>10</v>
      </c>
      <c r="F28" s="44" t="n">
        <f aca="false">SUM(IF($AK45=B$35,1,0),IF($AK54=B$35,1,0),IF($AK63=B$35,1,0),IF($AK72=B$35,1,0),IF($AK81=B$35,1,0),IF($AK90=B$35,1,0),IF($AK99=B$35,1,0),IF($AK108=B$35,1,0),IF($AK117=B$35,1,0),IF($AK126=B$35,1,0),IF($AK135=B$35,1,0),IF($AK144=B$35,1,0),IF($AK153=B$35,1,0),IF($AK162=B$35,1,0),IF($AK171=B$35,1,0),IF($AK180=B$35,1,0),IF($AK189=B$35,1,0),IF($AK198=B$35,1,0),IF($AK207=B$35,1,0),IF($AK216=B$35,1,0),IF($AK225=B$35,1,0),IF($AK234=B$35,1,0),IF($AK243=B$35,1,0),IF($AK252=B$35,1,0),IF($AK261=B$35,1,0),IF($AK270=B$35,1,0),IF($AK279=B$35,1,0),IF($AK288=B$35,1,0),IF($AK297=B$35,1,0),IF($AK306=B$35,1,0),IF($AK315=B$35,1,0),IF($AK324=B$35,1,0),IF($AK333=B$35,1,0),IF($AK342=B$35,1,0),IF($AK351=B$35,1,0),IF($AK360=B$35,1,0),IF($AK369=B$35,1,0),IF($AK378=B$35,1,0),IF($AK387=B$35,1,0),IF($AK396=B$35,1,0),IF($AK405=B$35,1,0),IF($AK414=B$35,1,0),IF($AK423=B$35,1,0),IF($AK432=B$35,1,0),IF($AK441=B$35,1,0),IF($AK450=B$35,1,0),IF($AK459=B$35,1,0),IF($AK468=B$35,1,0),IF($AK477=B$35,1,0),IF($AK486=B$35,1,0))</f>
        <v>0</v>
      </c>
      <c r="G28" s="44" t="n">
        <f aca="false">SUM(IF($AK45=C$35,1,0),IF($AK54=C$35,1,0),IF($AK63=C$35,1,0),IF($AK72=C$35,1,0),IF($AK81=C$35,1,0),IF($AK90=C$35,1,0),IF($AK99=C$35,1,0),IF($AK108=C$35,1,0),IF($AK117=C$35,1,0),IF($AK126=C$35,1,0),IF($AK135=C$35,1,0),IF($AK144=C$35,1,0),IF($AK153=C$35,1,0),IF($AK162=C$35,1,0),IF($AK171=C$35,1,0),IF($AK180=C$35,1,0),IF($AK189=C$35,1,0),IF($AK198=C$35,1,0),IF($AK207=C$35,1,0),IF($AK216=C$35,1,0),IF($AK225=C$35,1,0),IF($AK234=C$35,1,0),IF($AK243=C$35,1,0),IF($AK252=C$35,1,0),IF($AK261=C$35,1,0),IF($AK270=C$35,1,0),IF($AK279=C$35,1,0),IF($AK288=C$35,1,0),IF($AK297=C$35,1,0),IF($AK306=C$35,1,0),IF($AK315=C$35,1,0),IF($AK324=C$35,1,0),IF($AK333=C$35,1,0),IF($AK342=C$35,1,0),IF($AK351=C$35,1,0),IF($AK360=C$35,1,0),IF($AK369=C$35,1,0),IF($AK378=C$35,1,0),IF($AK387=C$35,1,0),IF($AK396=C$35,1,0),IF($AK405=C$35,1,0),IF($AK414=C$35,1,0),IF($AK423=C$35,1,0),IF($AK432=C$35,1,0),IF($AK441=C$35,1,0),IF($AK450=C$35,1,0),IF($AK459=C$35,1,0),IF($AK468=C$35,1,0),IF($AK477=C$35,1,0),IF($AK486=C$35,1,0))</f>
        <v>4</v>
      </c>
      <c r="H28" s="44" t="n">
        <f aca="false">SUM(IF($AK45=D$35,1,0),IF($AK54=D$35,1,0),IF($AK63=D$35,1,0),IF($AK72=D$35,1,0),IF($AK81=D$35,1,0),IF($AK90=D$35,1,0),IF($AK99=D$35,1,0),IF($AK108=D$35,1,0),IF($AK117=D$35,1,0),IF($AK126=D$35,1,0),IF($AK135=D$35,1,0),IF($AK144=D$35,1,0),IF($AK153=D$35,1,0),IF($AK162=D$35,1,0),IF($AK171=D$35,1,0),IF($AK180=D$35,1,0),IF($AK189=D$35,1,0),IF($AK198=D$35,1,0),IF($AK207=D$35,1,0),IF($AK216=D$35,1,0),IF($AK225=D$35,1,0),IF($AK234=D$35,1,0),IF($AK243=D$35,1,0),IF($AK252=D$35,1,0),IF($AK261=D$35,1,0),IF($AK270=D$35,1,0),IF($AK279=D$35,1,0),IF($AK288=D$35,1,0),IF($AK297=D$35,1,0),IF($AK306=D$35,1,0),IF($AK315=D$35,1,0),IF($AK324=D$35,1,0),IF($AK333=D$35,1,0),IF($AK342=D$35,1,0),IF($AK351=D$35,1,0),IF($AK360=D$35,1,0),IF($AK369=D$35,1,0),IF($AK378=D$35,1,0),IF($AK387=D$35,1,0),IF($AK396=D$35,1,0),IF($AK405=D$35,1,0),IF($AK414=D$35,1,0),IF($AK423=D$35,1,0),IF($AK432=D$35,1,0),IF($AK441=D$35,1,0),IF($AK450=D$35,1,0),IF($AK459=D$35,1,0),IF($AK468=D$35,1,0),IF($AK477=D$35,1,0),IF($AK486=D$35,1,0))</f>
        <v>22</v>
      </c>
      <c r="I28" s="45" t="n">
        <f aca="false">SUM(IF($AK45=E$35,1,0),IF($AK54=E$35,1,0),IF($AK63=E$35,1,0),IF($AK72=E$35,1,0),IF($AK81=E$35,1,0),IF($AK90=E$35,1,0),IF($AK99=E$35,1,0),IF($AK108=E$35,1,0),IF($AK117=E$35,1,0),IF($AK126=E$35,1,0),IF($AK135=E$35,1,0),IF($AK144=E$35,1,0),IF($AK153=E$35,1,0),IF($AK162=E$35,1,0),IF($AK171=E$35,1,0),IF($AK180=E$35,1,0),IF($AK189=E$35,1,0),IF($AK198=E$35,1,0),IF($AK207=E$35,1,0),IF($AK216=E$35,1,0),IF($AK225=E$35,1,0),IF($AK234=E$35,1,0),IF($AK243=E$35,1,0),IF($AK252=E$35,1,0),IF($AK261=E$35,1,0),IF($AK270=E$35,1,0),IF($AK279=E$35,1,0),IF($AK288=E$35,1,0),IF($AK297=E$35,1,0),IF($AK306=E$35,1,0),IF($AK315=E$35,1,0),IF($AK324=E$35,1,0),IF($AK333=E$35,1,0),IF($AK342=E$35,1,0),IF($AK351=E$35,1,0),IF($AK360=E$35,1,0),IF($AK369=E$35,1,0),IF($AK378=E$35,1,0),IF($AK387=E$35,1,0),IF($AK396=E$35,1,0),IF($AK405=E$35,1,0),IF($AK414=E$35,1,0),IF($AK423=E$35,1,0),IF($AK432=E$35,1,0),IF($AK441=E$35,1,0),IF($AK450=E$35,1,0),IF($AK459=E$35,1,0),IF($AK468=E$35,1,0),IF($AK477=E$35,1,0),IF($AK486=E$35,1,0))</f>
        <v>24</v>
      </c>
      <c r="N28" s="44"/>
      <c r="O28" s="44"/>
      <c r="P28" s="44"/>
      <c r="Q28" s="44"/>
      <c r="V28" s="44"/>
      <c r="W28" s="44"/>
      <c r="X28" s="44"/>
      <c r="Y28" s="44"/>
      <c r="Z28" s="44"/>
    </row>
    <row r="29" customFormat="false" ht="12.75" hidden="false" customHeight="true" outlineLevel="0" collapsed="false">
      <c r="A29" s="11" t="s">
        <v>281</v>
      </c>
      <c r="B29" s="43" t="n">
        <f aca="false">SUM(IF($AJ46=B$35,1,0),IF($AJ55=B$35,1,0),IF($AJ64=B$35,1,0),IF($AJ73=B$35,1,0),IF($AJ82=B$35,1,0),IF($AJ91=B$35,1,0),IF($AJ100=B$35,1,0),IF($AJ109=B$35,1,0),IF($AJ118=B$35,1,0),IF($AJ127=B$35,1,0),IF($AJ136=B$35,1,0),IF($AJ145=B$35,1,0),IF($AJ154=B$35,1,0),IF($AJ163=B$35,1,0),IF($AJ172=B$35,1,0),IF($AJ181=B$35,1,0),IF($AJ190=B$35,1,0),IF($AJ199=B$35,1,0),IF($AJ208=B$35,1,0),IF($AJ217=B$35,1,0),IF($AJ226=B$35,1,0),IF($AJ235=B$35,1,0),IF($AJ244=B$35,1,0),IF($AJ253=B$35,1,0),IF($AJ262=B$35,1,0),IF($AJ271=B$35,1,0),IF($AJ280=B$35,1,0),IF($AJ289=B$35,1,0),IF($AJ298=B$35,1,0),IF($AJ307=B$35,1,0),IF($AJ316=B$35,1,0),IF($AJ325=B$35,1,0),IF($AJ334=B$35,1,0),IF($AJ343=B$35,1,0),IF($AJ352=B$35,1,0),IF($AJ361=B$35,1,0),IF($AJ370=B$35,1,0),IF($AJ379=B$35,1,0),IF($AJ388=B$35,1,0),IF($AJ397=B$35,1,0),IF($AJ406=B$35,1,0),IF($AJ415=B$35,1,0),IF($AJ424=B$35,1,0),IF($AJ433=B$35,1,0),IF($AJ442=B$35,1,0),IF($AJ451=B$35,1,0),IF($AJ460=B$35,1,0),IF($AJ469=B$35,1,0),IF($AJ478=B$35,1,0),IF($AJ487=B$35,1,0))</f>
        <v>4</v>
      </c>
      <c r="C29" s="44" t="n">
        <f aca="false">SUM(IF($AJ46=C$35,1,0),IF($AJ55=C$35,1,0),IF($AJ64=C$35,1,0),IF($AJ73=C$35,1,0),IF($AJ82=C$35,1,0),IF($AJ91=C$35,1,0),IF($AJ100=C$35,1,0),IF($AJ109=C$35,1,0),IF($AJ118=C$35,1,0),IF($AJ127=C$35,1,0),IF($AJ136=C$35,1,0),IF($AJ145=C$35,1,0),IF($AJ154=C$35,1,0),IF($AJ163=C$35,1,0),IF($AJ172=C$35,1,0),IF($AJ181=C$35,1,0),IF($AJ190=C$35,1,0),IF($AJ199=C$35,1,0),IF($AJ208=C$35,1,0),IF($AJ217=C$35,1,0),IF($AJ226=C$35,1,0),IF($AJ235=C$35,1,0),IF($AJ244=C$35,1,0),IF($AJ253=C$35,1,0),IF($AJ262=C$35,1,0),IF($AJ271=C$35,1,0),IF($AJ280=C$35,1,0),IF($AJ289=C$35,1,0),IF($AJ298=C$35,1,0),IF($AJ307=C$35,1,0),IF($AJ316=C$35,1,0),IF($AJ325=C$35,1,0),IF($AJ334=C$35,1,0),IF($AJ343=C$35,1,0),IF($AJ352=C$35,1,0),IF($AJ361=C$35,1,0),IF($AJ370=C$35,1,0),IF($AJ379=C$35,1,0),IF($AJ388=C$35,1,0),IF($AJ397=C$35,1,0),IF($AJ406=C$35,1,0),IF($AJ415=C$35,1,0),IF($AJ424=C$35,1,0),IF($AJ433=C$35,1,0),IF($AJ442=C$35,1,0),IF($AJ451=C$35,1,0),IF($AJ460=C$35,1,0),IF($AJ469=C$35,1,0),IF($AJ478=C$35,1,0),IF($AJ487=C$35,1,0))</f>
        <v>24</v>
      </c>
      <c r="D29" s="44" t="n">
        <f aca="false">SUM(IF($AJ46=D$35,1,0),IF($AJ55=D$35,1,0),IF($AJ64=D$35,1,0),IF($AJ73=D$35,1,0),IF($AJ82=D$35,1,0),IF($AJ91=D$35,1,0),IF($AJ100=D$35,1,0),IF($AJ109=D$35,1,0),IF($AJ118=D$35,1,0),IF($AJ127=D$35,1,0),IF($AJ136=D$35,1,0),IF($AJ145=D$35,1,0),IF($AJ154=D$35,1,0),IF($AJ163=D$35,1,0),IF($AJ172=D$35,1,0),IF($AJ181=D$35,1,0),IF($AJ190=D$35,1,0),IF($AJ199=D$35,1,0),IF($AJ208=D$35,1,0),IF($AJ217=D$35,1,0),IF($AJ226=D$35,1,0),IF($AJ235=D$35,1,0),IF($AJ244=D$35,1,0),IF($AJ253=D$35,1,0),IF($AJ262=D$35,1,0),IF($AJ271=D$35,1,0),IF($AJ280=D$35,1,0),IF($AJ289=D$35,1,0),IF($AJ298=D$35,1,0),IF($AJ307=D$35,1,0),IF($AJ316=D$35,1,0),IF($AJ325=D$35,1,0),IF($AJ334=D$35,1,0),IF($AJ343=D$35,1,0),IF($AJ352=D$35,1,0),IF($AJ361=D$35,1,0),IF($AJ370=D$35,1,0),IF($AJ379=D$35,1,0),IF($AJ388=D$35,1,0),IF($AJ397=D$35,1,0),IF($AJ406=D$35,1,0),IF($AJ415=D$35,1,0),IF($AJ424=D$35,1,0),IF($AJ433=D$35,1,0),IF($AJ442=D$35,1,0),IF($AJ451=D$35,1,0),IF($AJ460=D$35,1,0),IF($AJ469=D$35,1,0),IF($AJ478=D$35,1,0),IF($AJ487=D$35,1,0))</f>
        <v>21</v>
      </c>
      <c r="E29" s="44" t="n">
        <f aca="false">SUM(IF($AJ46=E$35,1,0),IF($AJ55=E$35,1,0),IF($AJ64=E$35,1,0),IF($AJ73=E$35,1,0),IF($AJ82=E$35,1,0),IF($AJ91=E$35,1,0),IF($AJ100=E$35,1,0),IF($AJ109=E$35,1,0),IF($AJ118=E$35,1,0),IF($AJ127=E$35,1,0),IF($AJ136=E$35,1,0),IF($AJ145=E$35,1,0),IF($AJ154=E$35,1,0),IF($AJ163=E$35,1,0),IF($AJ172=E$35,1,0),IF($AJ181=E$35,1,0),IF($AJ190=E$35,1,0),IF($AJ199=E$35,1,0),IF($AJ208=E$35,1,0),IF($AJ217=E$35,1,0),IF($AJ226=E$35,1,0),IF($AJ235=E$35,1,0),IF($AJ244=E$35,1,0),IF($AJ253=E$35,1,0),IF($AJ262=E$35,1,0),IF($AJ271=E$35,1,0),IF($AJ280=E$35,1,0),IF($AJ289=E$35,1,0),IF($AJ298=E$35,1,0),IF($AJ307=E$35,1,0),IF($AJ316=E$35,1,0),IF($AJ325=E$35,1,0),IF($AJ334=E$35,1,0),IF($AJ343=E$35,1,0),IF($AJ352=E$35,1,0),IF($AJ361=E$35,1,0),IF($AJ370=E$35,1,0),IF($AJ379=E$35,1,0),IF($AJ388=E$35,1,0),IF($AJ397=E$35,1,0),IF($AJ406=E$35,1,0),IF($AJ415=E$35,1,0),IF($AJ424=E$35,1,0),IF($AJ433=E$35,1,0),IF($AJ442=E$35,1,0),IF($AJ451=E$35,1,0),IF($AJ460=E$35,1,0),IF($AJ469=E$35,1,0),IF($AJ478=E$35,1,0),IF($AJ487=E$35,1,0))</f>
        <v>1</v>
      </c>
      <c r="F29" s="44" t="n">
        <f aca="false">SUM(IF($AK46=B$35,1,0),IF($AK55=B$35,1,0),IF($AK64=B$35,1,0),IF($AK73=B$35,1,0),IF($AK82=B$35,1,0),IF($AK91=B$35,1,0),IF($AK100=B$35,1,0),IF($AK109=B$35,1,0),IF($AK118=B$35,1,0),IF($AK127=B$35,1,0),IF($AK136=B$35,1,0),IF($AK145=B$35,1,0),IF($AK154=B$35,1,0),IF($AK163=B$35,1,0),IF($AK172=B$35,1,0),IF($AK181=B$35,1,0),IF($AK190=B$35,1,0),IF($AK199=B$35,1,0),IF($AK208=B$35,1,0),IF($AK217=B$35,1,0),IF($AK226=B$35,1,0),IF($AK235=B$35,1,0),IF($AK244=B$35,1,0),IF($AK253=B$35,1,0),IF($AK262=B$35,1,0),IF($AK271=B$35,1,0),IF($AK280=B$35,1,0),IF($AK289=B$35,1,0),IF($AK298=B$35,1,0),IF($AK307=B$35,1,0),IF($AK316=B$35,1,0),IF($AK325=B$35,1,0),IF($AK334=B$35,1,0),IF($AK343=B$35,1,0),IF($AK352=B$35,1,0),IF($AK361=B$35,1,0),IF($AK370=B$35,1,0),IF($AK379=B$35,1,0),IF($AK388=B$35,1,0),IF($AK397=B$35,1,0),IF($AK406=B$35,1,0),IF($AK415=B$35,1,0),IF($AK424=B$35,1,0),IF($AK433=B$35,1,0),IF($AK442=B$35,1,0),IF($AK451=B$35,1,0),IF($AK460=B$35,1,0),IF($AK469=B$35,1,0),IF($AK478=B$35,1,0),IF($AK487=B$35,1,0))</f>
        <v>21</v>
      </c>
      <c r="G29" s="44" t="n">
        <f aca="false">SUM(IF($AK46=C$35,1,0),IF($AK55=C$35,1,0),IF($AK64=C$35,1,0),IF($AK73=C$35,1,0),IF($AK82=C$35,1,0),IF($AK91=C$35,1,0),IF($AK100=C$35,1,0),IF($AK109=C$35,1,0),IF($AK118=C$35,1,0),IF($AK127=C$35,1,0),IF($AK136=C$35,1,0),IF($AK145=C$35,1,0),IF($AK154=C$35,1,0),IF($AK163=C$35,1,0),IF($AK172=C$35,1,0),IF($AK181=C$35,1,0),IF($AK190=C$35,1,0),IF($AK199=C$35,1,0),IF($AK208=C$35,1,0),IF($AK217=C$35,1,0),IF($AK226=C$35,1,0),IF($AK235=C$35,1,0),IF($AK244=C$35,1,0),IF($AK253=C$35,1,0),IF($AK262=C$35,1,0),IF($AK271=C$35,1,0),IF($AK280=C$35,1,0),IF($AK289=C$35,1,0),IF($AK298=C$35,1,0),IF($AK307=C$35,1,0),IF($AK316=C$35,1,0),IF($AK325=C$35,1,0),IF($AK334=C$35,1,0),IF($AK343=C$35,1,0),IF($AK352=C$35,1,0),IF($AK361=C$35,1,0),IF($AK370=C$35,1,0),IF($AK379=C$35,1,0),IF($AK388=C$35,1,0),IF($AK397=C$35,1,0),IF($AK406=C$35,1,0),IF($AK415=C$35,1,0),IF($AK424=C$35,1,0),IF($AK433=C$35,1,0),IF($AK442=C$35,1,0),IF($AK451=C$35,1,0),IF($AK460=C$35,1,0),IF($AK469=C$35,1,0),IF($AK478=C$35,1,0),IF($AK487=C$35,1,0))</f>
        <v>25</v>
      </c>
      <c r="H29" s="44" t="n">
        <f aca="false">SUM(IF($AK46=D$35,1,0),IF($AK55=D$35,1,0),IF($AK64=D$35,1,0),IF($AK73=D$35,1,0),IF($AK82=D$35,1,0),IF($AK91=D$35,1,0),IF($AK100=D$35,1,0),IF($AK109=D$35,1,0),IF($AK118=D$35,1,0),IF($AK127=D$35,1,0),IF($AK136=D$35,1,0),IF($AK145=D$35,1,0),IF($AK154=D$35,1,0),IF($AK163=D$35,1,0),IF($AK172=D$35,1,0),IF($AK181=D$35,1,0),IF($AK190=D$35,1,0),IF($AK199=D$35,1,0),IF($AK208=D$35,1,0),IF($AK217=D$35,1,0),IF($AK226=D$35,1,0),IF($AK235=D$35,1,0),IF($AK244=D$35,1,0),IF($AK253=D$35,1,0),IF($AK262=D$35,1,0),IF($AK271=D$35,1,0),IF($AK280=D$35,1,0),IF($AK289=D$35,1,0),IF($AK298=D$35,1,0),IF($AK307=D$35,1,0),IF($AK316=D$35,1,0),IF($AK325=D$35,1,0),IF($AK334=D$35,1,0),IF($AK343=D$35,1,0),IF($AK352=D$35,1,0),IF($AK361=D$35,1,0),IF($AK370=D$35,1,0),IF($AK379=D$35,1,0),IF($AK388=D$35,1,0),IF($AK397=D$35,1,0),IF($AK406=D$35,1,0),IF($AK415=D$35,1,0),IF($AK424=D$35,1,0),IF($AK433=D$35,1,0),IF($AK442=D$35,1,0),IF($AK451=D$35,1,0),IF($AK460=D$35,1,0),IF($AK469=D$35,1,0),IF($AK478=D$35,1,0),IF($AK487=D$35,1,0))</f>
        <v>3</v>
      </c>
      <c r="I29" s="45" t="n">
        <f aca="false">SUM(IF($AK46=E$35,1,0),IF($AK55=E$35,1,0),IF($AK64=E$35,1,0),IF($AK73=E$35,1,0),IF($AK82=E$35,1,0),IF($AK91=E$35,1,0),IF($AK100=E$35,1,0),IF($AK109=E$35,1,0),IF($AK118=E$35,1,0),IF($AK127=E$35,1,0),IF($AK136=E$35,1,0),IF($AK145=E$35,1,0),IF($AK154=E$35,1,0),IF($AK163=E$35,1,0),IF($AK172=E$35,1,0),IF($AK181=E$35,1,0),IF($AK190=E$35,1,0),IF($AK199=E$35,1,0),IF($AK208=E$35,1,0),IF($AK217=E$35,1,0),IF($AK226=E$35,1,0),IF($AK235=E$35,1,0),IF($AK244=E$35,1,0),IF($AK253=E$35,1,0),IF($AK262=E$35,1,0),IF($AK271=E$35,1,0),IF($AK280=E$35,1,0),IF($AK289=E$35,1,0),IF($AK298=E$35,1,0),IF($AK307=E$35,1,0),IF($AK316=E$35,1,0),IF($AK325=E$35,1,0),IF($AK334=E$35,1,0),IF($AK343=E$35,1,0),IF($AK352=E$35,1,0),IF($AK361=E$35,1,0),IF($AK370=E$35,1,0),IF($AK379=E$35,1,0),IF($AK388=E$35,1,0),IF($AK397=E$35,1,0),IF($AK406=E$35,1,0),IF($AK415=E$35,1,0),IF($AK424=E$35,1,0),IF($AK433=E$35,1,0),IF($AK442=E$35,1,0),IF($AK451=E$35,1,0),IF($AK460=E$35,1,0),IF($AK469=E$35,1,0),IF($AK478=E$35,1,0),IF($AK487=E$35,1,0))</f>
        <v>1</v>
      </c>
      <c r="N29" s="44"/>
      <c r="O29" s="44"/>
      <c r="P29" s="44"/>
      <c r="Q29" s="44"/>
      <c r="V29" s="44"/>
      <c r="W29" s="44"/>
      <c r="X29" s="44"/>
      <c r="Y29" s="44"/>
      <c r="Z29" s="44"/>
    </row>
    <row r="30" customFormat="false" ht="12.75" hidden="false" customHeight="true" outlineLevel="0" collapsed="false">
      <c r="A30" s="11" t="s">
        <v>282</v>
      </c>
      <c r="B30" s="43" t="n">
        <f aca="false">SUM(IF($AJ47=B$35,1,0),IF($AJ56=B$35,1,0),IF($AJ65=B$35,1,0),IF($AJ74=B$35,1,0),IF($AJ83=B$35,1,0),IF($AJ92=B$35,1,0),IF($AJ101=B$35,1,0),IF($AJ110=B$35,1,0),IF($AJ119=B$35,1,0),IF($AJ128=B$35,1,0),IF($AJ137=B$35,1,0),IF($AJ146=B$35,1,0),IF($AJ155=B$35,1,0),IF($AJ164=B$35,1,0),IF($AJ173=B$35,1,0),IF($AJ182=B$35,1,0),IF($AJ191=B$35,1,0),IF($AJ200=B$35,1,0),IF($AJ209=B$35,1,0),IF($AJ218=B$35,1,0),IF($AJ227=B$35,1,0),IF($AJ236=B$35,1,0),IF($AJ245=B$35,1,0),IF($AJ254=B$35,1,0),IF($AJ263=B$35,1,0),IF($AJ272=B$35,1,0),IF($AJ281=B$35,1,0),IF($AJ290=B$35,1,0),IF($AJ299=B$35,1,0),IF($AJ308=B$35,1,0),IF($AJ317=B$35,1,0),IF($AJ326=B$35,1,0),IF($AJ335=B$35,1,0),IF($AJ344=B$35,1,0),IF($AJ353=B$35,1,0),IF($AJ362=B$35,1,0),IF($AJ371=B$35,1,0),IF($AJ380=B$35,1,0),IF($AJ389=B$35,1,0),IF($AJ398=B$35,1,0),IF($AJ407=B$35,1,0),IF($AJ416=B$35,1,0),IF($AJ425=B$35,1,0),IF($AJ434=B$35,1,0),IF($AJ443=B$35,1,0),IF($AJ452=B$35,1,0),IF($AJ461=B$35,1,0),IF($AJ470=B$35,1,0),IF($AJ479=B$35,1,0),IF($AJ488=B$35,1,0))</f>
        <v>46</v>
      </c>
      <c r="C30" s="44" t="n">
        <f aca="false">SUM(IF($AJ47=C$35,1,0),IF($AJ56=C$35,1,0),IF($AJ65=C$35,1,0),IF($AJ74=C$35,1,0),IF($AJ83=C$35,1,0),IF($AJ92=C$35,1,0),IF($AJ101=C$35,1,0),IF($AJ110=C$35,1,0),IF($AJ119=C$35,1,0),IF($AJ128=C$35,1,0),IF($AJ137=C$35,1,0),IF($AJ146=C$35,1,0),IF($AJ155=C$35,1,0),IF($AJ164=C$35,1,0),IF($AJ173=C$35,1,0),IF($AJ182=C$35,1,0),IF($AJ191=C$35,1,0),IF($AJ200=C$35,1,0),IF($AJ209=C$35,1,0),IF($AJ218=C$35,1,0),IF($AJ227=C$35,1,0),IF($AJ236=C$35,1,0),IF($AJ245=C$35,1,0),IF($AJ254=C$35,1,0),IF($AJ263=C$35,1,0),IF($AJ272=C$35,1,0),IF($AJ281=C$35,1,0),IF($AJ290=C$35,1,0),IF($AJ299=C$35,1,0),IF($AJ308=C$35,1,0),IF($AJ317=C$35,1,0),IF($AJ326=C$35,1,0),IF($AJ335=C$35,1,0),IF($AJ344=C$35,1,0),IF($AJ353=C$35,1,0),IF($AJ362=C$35,1,0),IF($AJ371=C$35,1,0),IF($AJ380=C$35,1,0),IF($AJ389=C$35,1,0),IF($AJ398=C$35,1,0),IF($AJ407=C$35,1,0),IF($AJ416=C$35,1,0),IF($AJ425=C$35,1,0),IF($AJ434=C$35,1,0),IF($AJ443=C$35,1,0),IF($AJ452=C$35,1,0),IF($AJ461=C$35,1,0),IF($AJ470=C$35,1,0),IF($AJ479=C$35,1,0),IF($AJ488=C$35,1,0))</f>
        <v>2</v>
      </c>
      <c r="D30" s="44" t="n">
        <f aca="false">SUM(IF($AJ47=D$35,1,0),IF($AJ56=D$35,1,0),IF($AJ65=D$35,1,0),IF($AJ74=D$35,1,0),IF($AJ83=D$35,1,0),IF($AJ92=D$35,1,0),IF($AJ101=D$35,1,0),IF($AJ110=D$35,1,0),IF($AJ119=D$35,1,0),IF($AJ128=D$35,1,0),IF($AJ137=D$35,1,0),IF($AJ146=D$35,1,0),IF($AJ155=D$35,1,0),IF($AJ164=D$35,1,0),IF($AJ173=D$35,1,0),IF($AJ182=D$35,1,0),IF($AJ191=D$35,1,0),IF($AJ200=D$35,1,0),IF($AJ209=D$35,1,0),IF($AJ218=D$35,1,0),IF($AJ227=D$35,1,0),IF($AJ236=D$35,1,0),IF($AJ245=D$35,1,0),IF($AJ254=D$35,1,0),IF($AJ263=D$35,1,0),IF($AJ272=D$35,1,0),IF($AJ281=D$35,1,0),IF($AJ290=D$35,1,0),IF($AJ299=D$35,1,0),IF($AJ308=D$35,1,0),IF($AJ317=D$35,1,0),IF($AJ326=D$35,1,0),IF($AJ335=D$35,1,0),IF($AJ344=D$35,1,0),IF($AJ353=D$35,1,0),IF($AJ362=D$35,1,0),IF($AJ371=D$35,1,0),IF($AJ380=D$35,1,0),IF($AJ389=D$35,1,0),IF($AJ398=D$35,1,0),IF($AJ407=D$35,1,0),IF($AJ416=D$35,1,0),IF($AJ425=D$35,1,0),IF($AJ434=D$35,1,0),IF($AJ443=D$35,1,0),IF($AJ452=D$35,1,0),IF($AJ461=D$35,1,0),IF($AJ470=D$35,1,0),IF($AJ479=D$35,1,0),IF($AJ488=D$35,1,0))</f>
        <v>1</v>
      </c>
      <c r="E30" s="44" t="n">
        <f aca="false">SUM(IF($AJ47=E$35,1,0),IF($AJ56=E$35,1,0),IF($AJ65=E$35,1,0),IF($AJ74=E$35,1,0),IF($AJ83=E$35,1,0),IF($AJ92=E$35,1,0),IF($AJ101=E$35,1,0),IF($AJ110=E$35,1,0),IF($AJ119=E$35,1,0),IF($AJ128=E$35,1,0),IF($AJ137=E$35,1,0),IF($AJ146=E$35,1,0),IF($AJ155=E$35,1,0),IF($AJ164=E$35,1,0),IF($AJ173=E$35,1,0),IF($AJ182=E$35,1,0),IF($AJ191=E$35,1,0),IF($AJ200=E$35,1,0),IF($AJ209=E$35,1,0),IF($AJ218=E$35,1,0),IF($AJ227=E$35,1,0),IF($AJ236=E$35,1,0),IF($AJ245=E$35,1,0),IF($AJ254=E$35,1,0),IF($AJ263=E$35,1,0),IF($AJ272=E$35,1,0),IF($AJ281=E$35,1,0),IF($AJ290=E$35,1,0),IF($AJ299=E$35,1,0),IF($AJ308=E$35,1,0),IF($AJ317=E$35,1,0),IF($AJ326=E$35,1,0),IF($AJ335=E$35,1,0),IF($AJ344=E$35,1,0),IF($AJ353=E$35,1,0),IF($AJ362=E$35,1,0),IF($AJ371=E$35,1,0),IF($AJ380=E$35,1,0),IF($AJ389=E$35,1,0),IF($AJ398=E$35,1,0),IF($AJ407=E$35,1,0),IF($AJ416=E$35,1,0),IF($AJ425=E$35,1,0),IF($AJ434=E$35,1,0),IF($AJ443=E$35,1,0),IF($AJ452=E$35,1,0),IF($AJ461=E$35,1,0),IF($AJ470=E$35,1,0),IF($AJ479=E$35,1,0),IF($AJ488=E$35,1,0))</f>
        <v>1</v>
      </c>
      <c r="F30" s="44" t="n">
        <f aca="false">SUM(IF($AK47=B$35,1,0),IF($AK56=B$35,1,0),IF($AK65=B$35,1,0),IF($AK74=B$35,1,0),IF($AK83=B$35,1,0),IF($AK92=B$35,1,0),IF($AK101=B$35,1,0),IF($AK110=B$35,1,0),IF($AK119=B$35,1,0),IF($AK128=B$35,1,0),IF($AK137=B$35,1,0),IF($AK146=B$35,1,0),IF($AK155=B$35,1,0),IF($AK164=B$35,1,0),IF($AK173=B$35,1,0),IF($AK182=B$35,1,0),IF($AK191=B$35,1,0),IF($AK200=B$35,1,0),IF($AK209=B$35,1,0),IF($AK218=B$35,1,0),IF($AK227=B$35,1,0),IF($AK236=B$35,1,0),IF($AK245=B$35,1,0),IF($AK254=B$35,1,0),IF($AK263=B$35,1,0),IF($AK272=B$35,1,0),IF($AK281=B$35,1,0),IF($AK290=B$35,1,0),IF($AK299=B$35,1,0),IF($AK308=B$35,1,0),IF($AK317=B$35,1,0),IF($AK326=B$35,1,0),IF($AK335=B$35,1,0),IF($AK344=B$35,1,0),IF($AK353=B$35,1,0),IF($AK362=B$35,1,0),IF($AK371=B$35,1,0),IF($AK380=B$35,1,0),IF($AK389=B$35,1,0),IF($AK398=B$35,1,0),IF($AK407=B$35,1,0),IF($AK416=B$35,1,0),IF($AK425=B$35,1,0),IF($AK434=B$35,1,0),IF($AK443=B$35,1,0),IF($AK452=B$35,1,0),IF($AK461=B$35,1,0),IF($AK470=B$35,1,0),IF($AK479=B$35,1,0),IF($AK488=B$35,1,0))</f>
        <v>29</v>
      </c>
      <c r="G30" s="44" t="n">
        <f aca="false">SUM(IF($AK47=C$35,1,0),IF($AK56=C$35,1,0),IF($AK65=C$35,1,0),IF($AK74=C$35,1,0),IF($AK83=C$35,1,0),IF($AK92=C$35,1,0),IF($AK101=C$35,1,0),IF($AK110=C$35,1,0),IF($AK119=C$35,1,0),IF($AK128=C$35,1,0),IF($AK137=C$35,1,0),IF($AK146=C$35,1,0),IF($AK155=C$35,1,0),IF($AK164=C$35,1,0),IF($AK173=C$35,1,0),IF($AK182=C$35,1,0),IF($AK191=C$35,1,0),IF($AK200=C$35,1,0),IF($AK209=C$35,1,0),IF($AK218=C$35,1,0),IF($AK227=C$35,1,0),IF($AK236=C$35,1,0),IF($AK245=C$35,1,0),IF($AK254=C$35,1,0),IF($AK263=C$35,1,0),IF($AK272=C$35,1,0),IF($AK281=C$35,1,0),IF($AK290=C$35,1,0),IF($AK299=C$35,1,0),IF($AK308=C$35,1,0),IF($AK317=C$35,1,0),IF($AK326=C$35,1,0),IF($AK335=C$35,1,0),IF($AK344=C$35,1,0),IF($AK353=C$35,1,0),IF($AK362=C$35,1,0),IF($AK371=C$35,1,0),IF($AK380=C$35,1,0),IF($AK389=C$35,1,0),IF($AK398=C$35,1,0),IF($AK407=C$35,1,0),IF($AK416=C$35,1,0),IF($AK425=C$35,1,0),IF($AK434=C$35,1,0),IF($AK443=C$35,1,0),IF($AK452=C$35,1,0),IF($AK461=C$35,1,0),IF($AK470=C$35,1,0),IF($AK479=C$35,1,0),IF($AK488=C$35,1,0))</f>
        <v>12</v>
      </c>
      <c r="H30" s="44" t="n">
        <f aca="false">SUM(IF($AK47=D$35,1,0),IF($AK56=D$35,1,0),IF($AK65=D$35,1,0),IF($AK74=D$35,1,0),IF($AK83=D$35,1,0),IF($AK92=D$35,1,0),IF($AK101=D$35,1,0),IF($AK110=D$35,1,0),IF($AK119=D$35,1,0),IF($AK128=D$35,1,0),IF($AK137=D$35,1,0),IF($AK146=D$35,1,0),IF($AK155=D$35,1,0),IF($AK164=D$35,1,0),IF($AK173=D$35,1,0),IF($AK182=D$35,1,0),IF($AK191=D$35,1,0),IF($AK200=D$35,1,0),IF($AK209=D$35,1,0),IF($AK218=D$35,1,0),IF($AK227=D$35,1,0),IF($AK236=D$35,1,0),IF($AK245=D$35,1,0),IF($AK254=D$35,1,0),IF($AK263=D$35,1,0),IF($AK272=D$35,1,0),IF($AK281=D$35,1,0),IF($AK290=D$35,1,0),IF($AK299=D$35,1,0),IF($AK308=D$35,1,0),IF($AK317=D$35,1,0),IF($AK326=D$35,1,0),IF($AK335=D$35,1,0),IF($AK344=D$35,1,0),IF($AK353=D$35,1,0),IF($AK362=D$35,1,0),IF($AK371=D$35,1,0),IF($AK380=D$35,1,0),IF($AK389=D$35,1,0),IF($AK398=D$35,1,0),IF($AK407=D$35,1,0),IF($AK416=D$35,1,0),IF($AK425=D$35,1,0),IF($AK434=D$35,1,0),IF($AK443=D$35,1,0),IF($AK452=D$35,1,0),IF($AK461=D$35,1,0),IF($AK470=D$35,1,0),IF($AK479=D$35,1,0),IF($AK488=D$35,1,0))</f>
        <v>7</v>
      </c>
      <c r="I30" s="45" t="n">
        <f aca="false">SUM(IF($AK47=E$35,1,0),IF($AK56=E$35,1,0),IF($AK65=E$35,1,0),IF($AK74=E$35,1,0),IF($AK83=E$35,1,0),IF($AK92=E$35,1,0),IF($AK101=E$35,1,0),IF($AK110=E$35,1,0),IF($AK119=E$35,1,0),IF($AK128=E$35,1,0),IF($AK137=E$35,1,0),IF($AK146=E$35,1,0),IF($AK155=E$35,1,0),IF($AK164=E$35,1,0),IF($AK173=E$35,1,0),IF($AK182=E$35,1,0),IF($AK191=E$35,1,0),IF($AK200=E$35,1,0),IF($AK209=E$35,1,0),IF($AK218=E$35,1,0),IF($AK227=E$35,1,0),IF($AK236=E$35,1,0),IF($AK245=E$35,1,0),IF($AK254=E$35,1,0),IF($AK263=E$35,1,0),IF($AK272=E$35,1,0),IF($AK281=E$35,1,0),IF($AK290=E$35,1,0),IF($AK299=E$35,1,0),IF($AK308=E$35,1,0),IF($AK317=E$35,1,0),IF($AK326=E$35,1,0),IF($AK335=E$35,1,0),IF($AK344=E$35,1,0),IF($AK353=E$35,1,0),IF($AK362=E$35,1,0),IF($AK371=E$35,1,0),IF($AK380=E$35,1,0),IF($AK389=E$35,1,0),IF($AK398=E$35,1,0),IF($AK407=E$35,1,0),IF($AK416=E$35,1,0),IF($AK425=E$35,1,0),IF($AK434=E$35,1,0),IF($AK443=E$35,1,0),IF($AK452=E$35,1,0),IF($AK461=E$35,1,0),IF($AK470=E$35,1,0),IF($AK479=E$35,1,0),IF($AK488=E$35,1,0))</f>
        <v>2</v>
      </c>
      <c r="N30" s="44"/>
      <c r="O30" s="44"/>
      <c r="P30" s="44"/>
      <c r="Q30" s="44"/>
      <c r="V30" s="44"/>
      <c r="W30" s="44"/>
      <c r="X30" s="44"/>
      <c r="Y30" s="44"/>
      <c r="Z30" s="44"/>
    </row>
    <row r="31" customFormat="false" ht="12.75" hidden="false" customHeight="true" outlineLevel="0" collapsed="false">
      <c r="A31" s="11" t="s">
        <v>283</v>
      </c>
      <c r="B31" s="46" t="n">
        <f aca="false">SUM(IF($AJ48=B$35,1,0),IF($AJ57=B$35,1,0),IF($AJ66=B$35,1,0),IF($AJ75=B$35,1,0),IF($AJ84=B$35,1,0),IF($AJ93=B$35,1,0),IF($AJ102=B$35,1,0),IF($AJ111=B$35,1,0),IF($AJ120=B$35,1,0),IF($AJ129=B$35,1,0),IF($AJ138=B$35,1,0),IF($AJ147=B$35,1,0),IF($AJ156=B$35,1,0),IF($AJ165=B$35,1,0),IF($AJ174=B$35,1,0),IF($AJ183=B$35,1,0),IF($AJ192=B$35,1,0),IF($AJ201=B$35,1,0),IF($AJ210=B$35,1,0),IF($AJ219=B$35,1,0),IF($AJ228=B$35,1,0),IF($AJ237=B$35,1,0),IF($AJ246=B$35,1,0),IF($AJ255=B$35,1,0),IF($AJ264=B$35,1,0),IF($AJ273=B$35,1,0),IF($AJ282=B$35,1,0),IF($AJ291=B$35,1,0),IF($AJ300=B$35,1,0),IF($AJ309=B$35,1,0),IF($AJ318=B$35,1,0),IF($AJ327=B$35,1,0),IF($AJ336=B$35,1,0),IF($AJ345=B$35,1,0),IF($AJ354=B$35,1,0),IF($AJ363=B$35,1,0),IF($AJ372=B$35,1,0),IF($AJ381=B$35,1,0),IF($AJ390=B$35,1,0),IF($AJ399=B$35,1,0),IF($AJ408=B$35,1,0),IF($AJ417=B$35,1,0),IF($AJ426=B$35,1,0),IF($AJ435=B$35,1,0),IF($AJ444=B$35,1,0),IF($AJ453=B$35,1,0),IF($AJ462=B$35,1,0),IF($AJ471=B$35,1,0),IF($AJ480=B$35,1,0),IF($AJ489=B$35,1,0))</f>
        <v>0</v>
      </c>
      <c r="C31" s="47" t="n">
        <f aca="false">SUM(IF($AJ48=C$35,1,0),IF($AJ57=C$35,1,0),IF($AJ66=C$35,1,0),IF($AJ75=C$35,1,0),IF($AJ84=C$35,1,0),IF($AJ93=C$35,1,0),IF($AJ102=C$35,1,0),IF($AJ111=C$35,1,0),IF($AJ120=C$35,1,0),IF($AJ129=C$35,1,0),IF($AJ138=C$35,1,0),IF($AJ147=C$35,1,0),IF($AJ156=C$35,1,0),IF($AJ165=C$35,1,0),IF($AJ174=C$35,1,0),IF($AJ183=C$35,1,0),IF($AJ192=C$35,1,0),IF($AJ201=C$35,1,0),IF($AJ210=C$35,1,0),IF($AJ219=C$35,1,0),IF($AJ228=C$35,1,0),IF($AJ237=C$35,1,0),IF($AJ246=C$35,1,0),IF($AJ255=C$35,1,0),IF($AJ264=C$35,1,0),IF($AJ273=C$35,1,0),IF($AJ282=C$35,1,0),IF($AJ291=C$35,1,0),IF($AJ300=C$35,1,0),IF($AJ309=C$35,1,0),IF($AJ318=C$35,1,0),IF($AJ327=C$35,1,0),IF($AJ336=C$35,1,0),IF($AJ345=C$35,1,0),IF($AJ354=C$35,1,0),IF($AJ363=C$35,1,0),IF($AJ372=C$35,1,0),IF($AJ381=C$35,1,0),IF($AJ390=C$35,1,0),IF($AJ399=C$35,1,0),IF($AJ408=C$35,1,0),IF($AJ417=C$35,1,0),IF($AJ426=C$35,1,0),IF($AJ435=C$35,1,0),IF($AJ444=C$35,1,0),IF($AJ453=C$35,1,0),IF($AJ462=C$35,1,0),IF($AJ471=C$35,1,0),IF($AJ480=C$35,1,0),IF($AJ489=C$35,1,0))</f>
        <v>2</v>
      </c>
      <c r="D31" s="47" t="n">
        <f aca="false">SUM(IF($AJ48=D$35,1,0),IF($AJ57=D$35,1,0),IF($AJ66=D$35,1,0),IF($AJ75=D$35,1,0),IF($AJ84=D$35,1,0),IF($AJ93=D$35,1,0),IF($AJ102=D$35,1,0),IF($AJ111=D$35,1,0),IF($AJ120=D$35,1,0),IF($AJ129=D$35,1,0),IF($AJ138=D$35,1,0),IF($AJ147=D$35,1,0),IF($AJ156=D$35,1,0),IF($AJ165=D$35,1,0),IF($AJ174=D$35,1,0),IF($AJ183=D$35,1,0),IF($AJ192=D$35,1,0),IF($AJ201=D$35,1,0),IF($AJ210=D$35,1,0),IF($AJ219=D$35,1,0),IF($AJ228=D$35,1,0),IF($AJ237=D$35,1,0),IF($AJ246=D$35,1,0),IF($AJ255=D$35,1,0),IF($AJ264=D$35,1,0),IF($AJ273=D$35,1,0),IF($AJ282=D$35,1,0),IF($AJ291=D$35,1,0),IF($AJ300=D$35,1,0),IF($AJ309=D$35,1,0),IF($AJ318=D$35,1,0),IF($AJ327=D$35,1,0),IF($AJ336=D$35,1,0),IF($AJ345=D$35,1,0),IF($AJ354=D$35,1,0),IF($AJ363=D$35,1,0),IF($AJ372=D$35,1,0),IF($AJ381=D$35,1,0),IF($AJ390=D$35,1,0),IF($AJ399=D$35,1,0),IF($AJ408=D$35,1,0),IF($AJ417=D$35,1,0),IF($AJ426=D$35,1,0),IF($AJ435=D$35,1,0),IF($AJ444=D$35,1,0),IF($AJ453=D$35,1,0),IF($AJ462=D$35,1,0),IF($AJ471=D$35,1,0),IF($AJ480=D$35,1,0),IF($AJ489=D$35,1,0))</f>
        <v>10</v>
      </c>
      <c r="E31" s="47" t="n">
        <f aca="false">SUM(IF($AJ48=E$35,1,0),IF($AJ57=E$35,1,0),IF($AJ66=E$35,1,0),IF($AJ75=E$35,1,0),IF($AJ84=E$35,1,0),IF($AJ93=E$35,1,0),IF($AJ102=E$35,1,0),IF($AJ111=E$35,1,0),IF($AJ120=E$35,1,0),IF($AJ129=E$35,1,0),IF($AJ138=E$35,1,0),IF($AJ147=E$35,1,0),IF($AJ156=E$35,1,0),IF($AJ165=E$35,1,0),IF($AJ174=E$35,1,0),IF($AJ183=E$35,1,0),IF($AJ192=E$35,1,0),IF($AJ201=E$35,1,0),IF($AJ210=E$35,1,0),IF($AJ219=E$35,1,0),IF($AJ228=E$35,1,0),IF($AJ237=E$35,1,0),IF($AJ246=E$35,1,0),IF($AJ255=E$35,1,0),IF($AJ264=E$35,1,0),IF($AJ273=E$35,1,0),IF($AJ282=E$35,1,0),IF($AJ291=E$35,1,0),IF($AJ300=E$35,1,0),IF($AJ309=E$35,1,0),IF($AJ318=E$35,1,0),IF($AJ327=E$35,1,0),IF($AJ336=E$35,1,0),IF($AJ345=E$35,1,0),IF($AJ354=E$35,1,0),IF($AJ363=E$35,1,0),IF($AJ372=E$35,1,0),IF($AJ381=E$35,1,0),IF($AJ390=E$35,1,0),IF($AJ399=E$35,1,0),IF($AJ408=E$35,1,0),IF($AJ417=E$35,1,0),IF($AJ426=E$35,1,0),IF($AJ435=E$35,1,0),IF($AJ444=E$35,1,0),IF($AJ453=E$35,1,0),IF($AJ462=E$35,1,0),IF($AJ471=E$35,1,0),IF($AJ480=E$35,1,0),IF($AJ489=E$35,1,0))</f>
        <v>38</v>
      </c>
      <c r="F31" s="47" t="n">
        <f aca="false">SUM(IF($AK48=B$35,1,0),IF($AK57=B$35,1,0),IF($AK66=B$35,1,0),IF($AK75=B$35,1,0),IF($AK84=B$35,1,0),IF($AK93=B$35,1,0),IF($AK102=B$35,1,0),IF($AK111=B$35,1,0),IF($AK120=B$35,1,0),IF($AK129=B$35,1,0),IF($AK138=B$35,1,0),IF($AK147=B$35,1,0),IF($AK156=B$35,1,0),IF($AK165=B$35,1,0),IF($AK174=B$35,1,0),IF($AK183=B$35,1,0),IF($AK192=B$35,1,0),IF($AK201=B$35,1,0),IF($AK210=B$35,1,0),IF($AK219=B$35,1,0),IF($AK228=B$35,1,0),IF($AK237=B$35,1,0),IF($AK246=B$35,1,0),IF($AK255=B$35,1,0),IF($AK264=B$35,1,0),IF($AK273=B$35,1,0),IF($AK282=B$35,1,0),IF($AK291=B$35,1,0),IF($AK300=B$35,1,0),IF($AK309=B$35,1,0),IF($AK318=B$35,1,0),IF($AK327=B$35,1,0),IF($AK336=B$35,1,0),IF($AK345=B$35,1,0),IF($AK354=B$35,1,0),IF($AK363=B$35,1,0),IF($AK372=B$35,1,0),IF($AK381=B$35,1,0),IF($AK390=B$35,1,0),IF($AK399=B$35,1,0),IF($AK408=B$35,1,0),IF($AK417=B$35,1,0),IF($AK426=B$35,1,0),IF($AK435=B$35,1,0),IF($AK444=B$35,1,0),IF($AK453=B$35,1,0),IF($AK462=B$35,1,0),IF($AK471=B$35,1,0),IF($AK480=B$35,1,0),IF($AK489=B$35,1,0))</f>
        <v>0</v>
      </c>
      <c r="G31" s="47" t="n">
        <f aca="false">SUM(IF($AK48=C$35,1,0),IF($AK57=C$35,1,0),IF($AK66=C$35,1,0),IF($AK75=C$35,1,0),IF($AK84=C$35,1,0),IF($AK93=C$35,1,0),IF($AK102=C$35,1,0),IF($AK111=C$35,1,0),IF($AK120=C$35,1,0),IF($AK129=C$35,1,0),IF($AK138=C$35,1,0),IF($AK147=C$35,1,0),IF($AK156=C$35,1,0),IF($AK165=C$35,1,0),IF($AK174=C$35,1,0),IF($AK183=C$35,1,0),IF($AK192=C$35,1,0),IF($AK201=C$35,1,0),IF($AK210=C$35,1,0),IF($AK219=C$35,1,0),IF($AK228=C$35,1,0),IF($AK237=C$35,1,0),IF($AK246=C$35,1,0),IF($AK255=C$35,1,0),IF($AK264=C$35,1,0),IF($AK273=C$35,1,0),IF($AK282=C$35,1,0),IF($AK291=C$35,1,0),IF($AK300=C$35,1,0),IF($AK309=C$35,1,0),IF($AK318=C$35,1,0),IF($AK327=C$35,1,0),IF($AK336=C$35,1,0),IF($AK345=C$35,1,0),IF($AK354=C$35,1,0),IF($AK363=C$35,1,0),IF($AK372=C$35,1,0),IF($AK381=C$35,1,0),IF($AK390=C$35,1,0),IF($AK399=C$35,1,0),IF($AK408=C$35,1,0),IF($AK417=C$35,1,0),IF($AK426=C$35,1,0),IF($AK435=C$35,1,0),IF($AK444=C$35,1,0),IF($AK453=C$35,1,0),IF($AK462=C$35,1,0),IF($AK471=C$35,1,0),IF($AK480=C$35,1,0),IF($AK489=C$35,1,0))</f>
        <v>9</v>
      </c>
      <c r="H31" s="47" t="n">
        <f aca="false">SUM(IF($AK48=D$35,1,0),IF($AK57=D$35,1,0),IF($AK66=D$35,1,0),IF($AK75=D$35,1,0),IF($AK84=D$35,1,0),IF($AK93=D$35,1,0),IF($AK102=D$35,1,0),IF($AK111=D$35,1,0),IF($AK120=D$35,1,0),IF($AK129=D$35,1,0),IF($AK138=D$35,1,0),IF($AK147=D$35,1,0),IF($AK156=D$35,1,0),IF($AK165=D$35,1,0),IF($AK174=D$35,1,0),IF($AK183=D$35,1,0),IF($AK192=D$35,1,0),IF($AK201=D$35,1,0),IF($AK210=D$35,1,0),IF($AK219=D$35,1,0),IF($AK228=D$35,1,0),IF($AK237=D$35,1,0),IF($AK246=D$35,1,0),IF($AK255=D$35,1,0),IF($AK264=D$35,1,0),IF($AK273=D$35,1,0),IF($AK282=D$35,1,0),IF($AK291=D$35,1,0),IF($AK300=D$35,1,0),IF($AK309=D$35,1,0),IF($AK318=D$35,1,0),IF($AK327=D$35,1,0),IF($AK336=D$35,1,0),IF($AK345=D$35,1,0),IF($AK354=D$35,1,0),IF($AK363=D$35,1,0),IF($AK372=D$35,1,0),IF($AK381=D$35,1,0),IF($AK390=D$35,1,0),IF($AK399=D$35,1,0),IF($AK408=D$35,1,0),IF($AK417=D$35,1,0),IF($AK426=D$35,1,0),IF($AK435=D$35,1,0),IF($AK444=D$35,1,0),IF($AK453=D$35,1,0),IF($AK462=D$35,1,0),IF($AK471=D$35,1,0),IF($AK480=D$35,1,0),IF($AK489=D$35,1,0))</f>
        <v>18</v>
      </c>
      <c r="I31" s="48" t="n">
        <f aca="false">SUM(IF($AK48=E$35,1,0),IF($AK57=E$35,1,0),IF($AK66=E$35,1,0),IF($AK75=E$35,1,0),IF($AK84=E$35,1,0),IF($AK93=E$35,1,0),IF($AK102=E$35,1,0),IF($AK111=E$35,1,0),IF($AK120=E$35,1,0),IF($AK129=E$35,1,0),IF($AK138=E$35,1,0),IF($AK147=E$35,1,0),IF($AK156=E$35,1,0),IF($AK165=E$35,1,0),IF($AK174=E$35,1,0),IF($AK183=E$35,1,0),IF($AK192=E$35,1,0),IF($AK201=E$35,1,0),IF($AK210=E$35,1,0),IF($AK219=E$35,1,0),IF($AK228=E$35,1,0),IF($AK237=E$35,1,0),IF($AK246=E$35,1,0),IF($AK255=E$35,1,0),IF($AK264=E$35,1,0),IF($AK273=E$35,1,0),IF($AK282=E$35,1,0),IF($AK291=E$35,1,0),IF($AK300=E$35,1,0),IF($AK309=E$35,1,0),IF($AK318=E$35,1,0),IF($AK327=E$35,1,0),IF($AK336=E$35,1,0),IF($AK345=E$35,1,0),IF($AK354=E$35,1,0),IF($AK363=E$35,1,0),IF($AK372=E$35,1,0),IF($AK381=E$35,1,0),IF($AK390=E$35,1,0),IF($AK399=E$35,1,0),IF($AK408=E$35,1,0),IF($AK417=E$35,1,0),IF($AK426=E$35,1,0),IF($AK435=E$35,1,0),IF($AK444=E$35,1,0),IF($AK453=E$35,1,0),IF($AK462=E$35,1,0),IF($AK471=E$35,1,0),IF($AK480=E$35,1,0),IF($AK489=E$35,1,0))</f>
        <v>23</v>
      </c>
      <c r="N31" s="44"/>
      <c r="O31" s="44"/>
      <c r="P31" s="44"/>
      <c r="Q31" s="44"/>
      <c r="V31" s="44"/>
      <c r="W31" s="44"/>
      <c r="X31" s="44"/>
      <c r="Y31" s="44"/>
      <c r="Z31" s="44"/>
    </row>
    <row r="32" customFormat="false" ht="12.75" hidden="false" customHeight="true" outlineLevel="0" collapsed="false">
      <c r="B32" s="12"/>
      <c r="C32" s="12"/>
      <c r="D32" s="12"/>
      <c r="E32" s="12"/>
      <c r="F32" s="12"/>
      <c r="G32" s="12"/>
      <c r="H32" s="12"/>
      <c r="I32" s="12"/>
      <c r="J32" s="12"/>
      <c r="K32" s="12"/>
      <c r="L32" s="12"/>
      <c r="M32" s="12"/>
      <c r="N32" s="12"/>
      <c r="O32" s="12"/>
      <c r="P32" s="12"/>
      <c r="Q32" s="12"/>
      <c r="R32" s="12"/>
      <c r="S32" s="12"/>
      <c r="T32" s="12"/>
      <c r="U32" s="12"/>
      <c r="V32" s="12"/>
      <c r="W32" s="12"/>
    </row>
    <row r="33" customFormat="false" ht="12.75" hidden="false" customHeight="true" outlineLevel="0" collapsed="false">
      <c r="B33" s="11" t="s">
        <v>291</v>
      </c>
      <c r="C33" s="11"/>
      <c r="D33" s="11"/>
      <c r="E33" s="11"/>
      <c r="F33" s="11"/>
      <c r="G33" s="11"/>
      <c r="H33" s="11"/>
      <c r="I33" s="11"/>
      <c r="J33" s="11"/>
      <c r="K33" s="11"/>
      <c r="L33" s="11"/>
      <c r="M33" s="11"/>
      <c r="N33" s="11"/>
      <c r="O33" s="11"/>
      <c r="P33" s="11"/>
      <c r="Q33" s="11"/>
      <c r="R33" s="11"/>
      <c r="S33" s="11"/>
      <c r="T33" s="11"/>
      <c r="U33" s="11"/>
      <c r="V33" s="11"/>
      <c r="W33" s="11"/>
      <c r="X33" s="11"/>
      <c r="Y33" s="11"/>
    </row>
    <row r="34" customFormat="false" ht="12.75" hidden="false" customHeight="true" outlineLevel="0" collapsed="false">
      <c r="B34" s="11" t="s">
        <v>275</v>
      </c>
      <c r="C34" s="11"/>
      <c r="D34" s="11"/>
      <c r="E34" s="11"/>
      <c r="F34" s="11" t="s">
        <v>276</v>
      </c>
      <c r="G34" s="11"/>
      <c r="H34" s="11"/>
      <c r="I34" s="11"/>
      <c r="N34" s="11"/>
      <c r="O34" s="11"/>
      <c r="P34" s="11"/>
      <c r="Q34" s="11"/>
      <c r="R34" s="11"/>
      <c r="S34" s="11"/>
      <c r="T34" s="11"/>
      <c r="U34" s="11"/>
      <c r="V34" s="11"/>
      <c r="W34" s="11"/>
      <c r="X34" s="11"/>
      <c r="Y34" s="11"/>
    </row>
    <row r="35" customFormat="false" ht="12.75" hidden="false" customHeight="true" outlineLevel="0" collapsed="false">
      <c r="A35" s="11" t="s">
        <v>289</v>
      </c>
      <c r="B35" s="40" t="n">
        <v>1</v>
      </c>
      <c r="C35" s="41" t="n">
        <v>2</v>
      </c>
      <c r="D35" s="41" t="n">
        <v>3</v>
      </c>
      <c r="E35" s="41" t="n">
        <v>4</v>
      </c>
      <c r="F35" s="41" t="n">
        <v>1</v>
      </c>
      <c r="G35" s="41" t="n">
        <v>2</v>
      </c>
      <c r="H35" s="41" t="n">
        <v>3</v>
      </c>
      <c r="I35" s="42" t="n">
        <v>4</v>
      </c>
      <c r="N35" s="16"/>
      <c r="O35" s="16"/>
      <c r="P35" s="16"/>
      <c r="Q35" s="16"/>
      <c r="V35" s="16"/>
      <c r="W35" s="16"/>
      <c r="X35" s="16"/>
      <c r="Y35" s="16"/>
      <c r="Z35" s="16"/>
    </row>
    <row r="36" customFormat="false" ht="12.75" hidden="false" customHeight="true" outlineLevel="0" collapsed="false">
      <c r="A36" s="11" t="s">
        <v>280</v>
      </c>
      <c r="B36" s="43" t="n">
        <f aca="false">SUM(IF($AL45=B$35,1,0),IF($AL54=B$35,1,0),IF($AL63=B$35,1,0),IF($AL72=B$35,1,0),IF($AL81=B$35,1,0),IF($AL90=B$35,1,0),IF($AL99=B$35,1,0),IF($AL108=B$35,1,0),IF($AL117=B$35,1,0),IF($AL126=B$35,1,0),IF($AL135=B$35,1,0),IF($AL144=B$35,1,0),IF($AL153=B$35,1,0),IF($AL162=B$35,1,0),IF($AL171=B$35,1,0),IF($AL180=B$35,1,0),IF($AL189=B$35,1,0),IF($AL198=B$35,1,0),IF($AL207=B$35,1,0),IF($AL216=B$35,1,0),IF($AL225=B$35,1,0),IF($AL234=B$35,1,0),IF($AL243=B$35,1,0),IF($AL252=B$35,1,0),IF($AL261=B$35,1,0),IF($AL270=B$35,1,0),IF($AL279=B$35,1,0),IF($AL288=B$35,1,0),IF($AL297=B$35,1,0),IF($AL306=B$35,1,0),IF($AL315=B$35,1,0),IF($AL324=B$35,1,0),IF($AL333=B$35,1,0),IF($AL342=B$35,1,0),IF($AL351=B$35,1,0),IF($AL360=B$35,1,0),IF($AL369=B$35,1,0),IF($AL378=B$35,1,0),IF($AL387=B$35,1,0),IF($AL396=B$35,1,0),IF($AL405=B$35,1,0),IF($AL414=B$35,1,0),IF($AL423=B$35,1,0),IF($AL432=B$35,1,0),IF($AL441=B$35,1,0),IF($AL450=B$35,1,0),IF($AL459=B$35,1,0),IF($AL468=B$35,1,0),IF($AL477=B$35,1,0),IF($AL486=B$35,1,0))</f>
        <v>4</v>
      </c>
      <c r="C36" s="44" t="n">
        <f aca="false">SUM(IF($AL45=C$35,1,0),IF($AL54=C$35,1,0),IF($AL63=C$35,1,0),IF($AL72=C$35,1,0),IF($AL81=C$35,1,0),IF($AL90=C$35,1,0),IF($AL99=C$35,1,0),IF($AL108=C$35,1,0),IF($AL117=C$35,1,0),IF($AL126=C$35,1,0),IF($AL135=C$35,1,0),IF($AL144=C$35,1,0),IF($AL153=C$35,1,0),IF($AL162=C$35,1,0),IF($AL171=C$35,1,0),IF($AL180=C$35,1,0),IF($AL189=C$35,1,0),IF($AL198=C$35,1,0),IF($AL207=C$35,1,0),IF($AL216=C$35,1,0),IF($AL225=C$35,1,0),IF($AL234=C$35,1,0),IF($AL243=C$35,1,0),IF($AL252=C$35,1,0),IF($AL261=C$35,1,0),IF($AL270=C$35,1,0),IF($AL279=C$35,1,0),IF($AL288=C$35,1,0),IF($AL297=C$35,1,0),IF($AL306=C$35,1,0),IF($AL315=C$35,1,0),IF($AL324=C$35,1,0),IF($AL333=C$35,1,0),IF($AL342=C$35,1,0),IF($AL351=C$35,1,0),IF($AL360=C$35,1,0),IF($AL369=C$35,1,0),IF($AL378=C$35,1,0),IF($AL387=C$35,1,0),IF($AL396=C$35,1,0),IF($AL405=C$35,1,0),IF($AL414=C$35,1,0),IF($AL423=C$35,1,0),IF($AL432=C$35,1,0),IF($AL441=C$35,1,0),IF($AL450=C$35,1,0),IF($AL459=C$35,1,0),IF($AL468=C$35,1,0),IF($AL477=C$35,1,0),IF($AL486=C$35,1,0))</f>
        <v>19</v>
      </c>
      <c r="D36" s="44" t="n">
        <f aca="false">SUM(IF($AL45=D$35,1,0),IF($AL54=D$35,1,0),IF($AL63=D$35,1,0),IF($AL72=D$35,1,0),IF($AL81=D$35,1,0),IF($AL90=D$35,1,0),IF($AL99=D$35,1,0),IF($AL108=D$35,1,0),IF($AL117=D$35,1,0),IF($AL126=D$35,1,0),IF($AL135=D$35,1,0),IF($AL144=D$35,1,0),IF($AL153=D$35,1,0),IF($AL162=D$35,1,0),IF($AL171=D$35,1,0),IF($AL180=D$35,1,0),IF($AL189=D$35,1,0),IF($AL198=D$35,1,0),IF($AL207=D$35,1,0),IF($AL216=D$35,1,0),IF($AL225=D$35,1,0),IF($AL234=D$35,1,0),IF($AL243=D$35,1,0),IF($AL252=D$35,1,0),IF($AL261=D$35,1,0),IF($AL270=D$35,1,0),IF($AL279=D$35,1,0),IF($AL288=D$35,1,0),IF($AL297=D$35,1,0),IF($AL306=D$35,1,0),IF($AL315=D$35,1,0),IF($AL324=D$35,1,0),IF($AL333=D$35,1,0),IF($AL342=D$35,1,0),IF($AL351=D$35,1,0),IF($AL360=D$35,1,0),IF($AL369=D$35,1,0),IF($AL378=D$35,1,0),IF($AL387=D$35,1,0),IF($AL396=D$35,1,0),IF($AL405=D$35,1,0),IF($AL414=D$35,1,0),IF($AL423=D$35,1,0),IF($AL432=D$35,1,0),IF($AL441=D$35,1,0),IF($AL450=D$35,1,0),IF($AL459=D$35,1,0),IF($AL468=D$35,1,0),IF($AL477=D$35,1,0),IF($AL486=D$35,1,0))</f>
        <v>19</v>
      </c>
      <c r="E36" s="44" t="n">
        <f aca="false">SUM(IF($AL45=E$35,1,0),IF($AL54=E$35,1,0),IF($AL63=E$35,1,0),IF($AL72=E$35,1,0),IF($AL81=E$35,1,0),IF($AL90=E$35,1,0),IF($AL99=E$35,1,0),IF($AL108=E$35,1,0),IF($AL117=E$35,1,0),IF($AL126=E$35,1,0),IF($AL135=E$35,1,0),IF($AL144=E$35,1,0),IF($AL153=E$35,1,0),IF($AL162=E$35,1,0),IF($AL171=E$35,1,0),IF($AL180=E$35,1,0),IF($AL189=E$35,1,0),IF($AL198=E$35,1,0),IF($AL207=E$35,1,0),IF($AL216=E$35,1,0),IF($AL225=E$35,1,0),IF($AL234=E$35,1,0),IF($AL243=E$35,1,0),IF($AL252=E$35,1,0),IF($AL261=E$35,1,0),IF($AL270=E$35,1,0),IF($AL279=E$35,1,0),IF($AL288=E$35,1,0),IF($AL297=E$35,1,0),IF($AL306=E$35,1,0),IF($AL315=E$35,1,0),IF($AL324=E$35,1,0),IF($AL333=E$35,1,0),IF($AL342=E$35,1,0),IF($AL351=E$35,1,0),IF($AL360=E$35,1,0),IF($AL369=E$35,1,0),IF($AL378=E$35,1,0),IF($AL387=E$35,1,0),IF($AL396=E$35,1,0),IF($AL405=E$35,1,0),IF($AL414=E$35,1,0),IF($AL423=E$35,1,0),IF($AL432=E$35,1,0),IF($AL441=E$35,1,0),IF($AL450=E$35,1,0),IF($AL459=E$35,1,0),IF($AL468=E$35,1,0),IF($AL477=E$35,1,0),IF($AL486=E$35,1,0))</f>
        <v>8</v>
      </c>
      <c r="F36" s="44" t="n">
        <f aca="false">SUM(IF($AM45=B$35,1,0),IF($AM54=B$35,1,0),IF($AM63=B$35,1,0),IF($AM72=B$35,1,0),IF($AM81=B$35,1,0),IF($AM90=B$35,1,0),IF($AM99=B$35,1,0),IF($AM108=B$35,1,0),IF($AM117=B$35,1,0),IF($AM126=B$35,1,0),IF($AM135=B$35,1,0),IF($AM144=B$35,1,0),IF($AM153=B$35,1,0),IF($AM162=B$35,1,0),IF($AM171=B$35,1,0),IF($AM180=B$35,1,0),IF($AM189=B$35,1,0),IF($AM198=B$35,1,0),IF($AM207=B$35,1,0),IF($AM216=B$35,1,0),IF($AM225=B$35,1,0),IF($AM234=B$35,1,0),IF($AM243=B$35,1,0),IF($AM252=B$35,1,0),IF($AM261=B$35,1,0),IF($AM270=B$35,1,0),IF($AM279=B$35,1,0),IF($AM288=B$35,1,0),IF($AM297=B$35,1,0),IF($AM306=B$35,1,0),IF($AM315=B$35,1,0),IF($AM324=B$35,1,0),IF($AM333=B$35,1,0),IF($AM342=B$35,1,0),IF($AM351=B$35,1,0),IF($AM360=B$35,1,0),IF($AM369=B$35,1,0),IF($AM378=B$35,1,0),IF($AM387=B$35,1,0),IF($AM396=B$35,1,0),IF($AM405=B$35,1,0),IF($AM414=B$35,1,0),IF($AM423=B$35,1,0),IF($AM432=B$35,1,0),IF($AM441=B$35,1,0),IF($AM450=B$35,1,0),IF($AM459=B$35,1,0),IF($AM468=B$35,1,0),IF($AM477=B$35,1,0),IF($AM486=B$35,1,0))</f>
        <v>5</v>
      </c>
      <c r="G36" s="44" t="n">
        <f aca="false">SUM(IF($AM45=C$35,1,0),IF($AM54=C$35,1,0),IF($AM63=C$35,1,0),IF($AM72=C$35,1,0),IF($AM81=C$35,1,0),IF($AM90=C$35,1,0),IF($AM99=C$35,1,0),IF($AM108=C$35,1,0),IF($AM117=C$35,1,0),IF($AM126=C$35,1,0),IF($AM135=C$35,1,0),IF($AM144=C$35,1,0),IF($AM153=C$35,1,0),IF($AM162=C$35,1,0),IF($AM171=C$35,1,0),IF($AM180=C$35,1,0),IF($AM189=C$35,1,0),IF($AM198=C$35,1,0),IF($AM207=C$35,1,0),IF($AM216=C$35,1,0),IF($AM225=C$35,1,0),IF($AM234=C$35,1,0),IF($AM243=C$35,1,0),IF($AM252=C$35,1,0),IF($AM261=C$35,1,0),IF($AM270=C$35,1,0),IF($AM279=C$35,1,0),IF($AM288=C$35,1,0),IF($AM297=C$35,1,0),IF($AM306=C$35,1,0),IF($AM315=C$35,1,0),IF($AM324=C$35,1,0),IF($AM333=C$35,1,0),IF($AM342=C$35,1,0),IF($AM351=C$35,1,0),IF($AM360=C$35,1,0),IF($AM369=C$35,1,0),IF($AM378=C$35,1,0),IF($AM387=C$35,1,0),IF($AM396=C$35,1,0),IF($AM405=C$35,1,0),IF($AM414=C$35,1,0),IF($AM423=C$35,1,0),IF($AM432=C$35,1,0),IF($AM441=C$35,1,0),IF($AM450=C$35,1,0),IF($AM459=C$35,1,0),IF($AM468=C$35,1,0),IF($AM477=C$35,1,0),IF($AM486=C$35,1,0))</f>
        <v>3</v>
      </c>
      <c r="H36" s="44" t="n">
        <f aca="false">SUM(IF($AM45=D$35,1,0),IF($AM54=D$35,1,0),IF($AM63=D$35,1,0),IF($AM72=D$35,1,0),IF($AM81=D$35,1,0),IF($AM90=D$35,1,0),IF($AM99=D$35,1,0),IF($AM108=D$35,1,0),IF($AM117=D$35,1,0),IF($AM126=D$35,1,0),IF($AM135=D$35,1,0),IF($AM144=D$35,1,0),IF($AM153=D$35,1,0),IF($AM162=D$35,1,0),IF($AM171=D$35,1,0),IF($AM180=D$35,1,0),IF($AM189=D$35,1,0),IF($AM198=D$35,1,0),IF($AM207=D$35,1,0),IF($AM216=D$35,1,0),IF($AM225=D$35,1,0),IF($AM234=D$35,1,0),IF($AM243=D$35,1,0),IF($AM252=D$35,1,0),IF($AM261=D$35,1,0),IF($AM270=D$35,1,0),IF($AM279=D$35,1,0),IF($AM288=D$35,1,0),IF($AM297=D$35,1,0),IF($AM306=D$35,1,0),IF($AM315=D$35,1,0),IF($AM324=D$35,1,0),IF($AM333=D$35,1,0),IF($AM342=D$35,1,0),IF($AM351=D$35,1,0),IF($AM360=D$35,1,0),IF($AM369=D$35,1,0),IF($AM378=D$35,1,0),IF($AM387=D$35,1,0),IF($AM396=D$35,1,0),IF($AM405=D$35,1,0),IF($AM414=D$35,1,0),IF($AM423=D$35,1,0),IF($AM432=D$35,1,0),IF($AM441=D$35,1,0),IF($AM450=D$35,1,0),IF($AM459=D$35,1,0),IF($AM468=D$35,1,0),IF($AM477=D$35,1,0),IF($AM486=D$35,1,0))</f>
        <v>21</v>
      </c>
      <c r="I36" s="45" t="n">
        <f aca="false">SUM(IF($AM45=E$35,1,0),IF($AM54=E$35,1,0),IF($AM63=E$35,1,0),IF($AM72=E$35,1,0),IF($AM81=E$35,1,0),IF($AM90=E$35,1,0),IF($AM99=E$35,1,0),IF($AM108=E$35,1,0),IF($AM117=E$35,1,0),IF($AM126=E$35,1,0),IF($AM135=E$35,1,0),IF($AM144=E$35,1,0),IF($AM153=E$35,1,0),IF($AM162=E$35,1,0),IF($AM171=E$35,1,0),IF($AM180=E$35,1,0),IF($AM189=E$35,1,0),IF($AM198=E$35,1,0),IF($AM207=E$35,1,0),IF($AM216=E$35,1,0),IF($AM225=E$35,1,0),IF($AM234=E$35,1,0),IF($AM243=E$35,1,0),IF($AM252=E$35,1,0),IF($AM261=E$35,1,0),IF($AM270=E$35,1,0),IF($AM279=E$35,1,0),IF($AM288=E$35,1,0),IF($AM297=E$35,1,0),IF($AM306=E$35,1,0),IF($AM315=E$35,1,0),IF($AM324=E$35,1,0),IF($AM333=E$35,1,0),IF($AM342=E$35,1,0),IF($AM351=E$35,1,0),IF($AM360=E$35,1,0),IF($AM369=E$35,1,0),IF($AM378=E$35,1,0),IF($AM387=E$35,1,0),IF($AM396=E$35,1,0),IF($AM405=E$35,1,0),IF($AM414=E$35,1,0),IF($AM423=E$35,1,0),IF($AM432=E$35,1,0),IF($AM441=E$35,1,0),IF($AM450=E$35,1,0),IF($AM459=E$35,1,0),IF($AM468=E$35,1,0),IF($AM477=E$35,1,0),IF($AM486=E$35,1,0))</f>
        <v>21</v>
      </c>
      <c r="N36" s="44"/>
      <c r="O36" s="44"/>
      <c r="P36" s="44"/>
      <c r="Q36" s="44"/>
      <c r="V36" s="44"/>
      <c r="W36" s="44"/>
      <c r="X36" s="44"/>
      <c r="Y36" s="44"/>
      <c r="Z36" s="44"/>
    </row>
    <row r="37" customFormat="false" ht="12.75" hidden="false" customHeight="true" outlineLevel="0" collapsed="false">
      <c r="A37" s="11" t="s">
        <v>281</v>
      </c>
      <c r="B37" s="43" t="n">
        <f aca="false">SUM(IF($AL46=B$35,1,0),IF($AL55=B$35,1,0),IF($AL64=B$35,1,0),IF($AL73=B$35,1,0),IF($AL82=B$35,1,0),IF($AL91=B$35,1,0),IF($AL100=B$35,1,0),IF($AL109=B$35,1,0),IF($AL118=B$35,1,0),IF($AL127=B$35,1,0),IF($AL136=B$35,1,0),IF($AL145=B$35,1,0),IF($AL154=B$35,1,0),IF($AL163=B$35,1,0),IF($AL172=B$35,1,0),IF($AL181=B$35,1,0),IF($AL190=B$35,1,0),IF($AL199=B$35,1,0),IF($AL208=B$35,1,0),IF($AL217=B$35,1,0),IF($AL226=B$35,1,0),IF($AL235=B$35,1,0),IF($AL244=B$35,1,0),IF($AL253=B$35,1,0),IF($AL262=B$35,1,0),IF($AL271=B$35,1,0),IF($AL280=B$35,1,0),IF($AL289=B$35,1,0),IF($AL298=B$35,1,0),IF($AL307=B$35,1,0),IF($AL316=B$35,1,0),IF($AL325=B$35,1,0),IF($AL334=B$35,1,0),IF($AL343=B$35,1,0),IF($AL352=B$35,1,0),IF($AL361=B$35,1,0),IF($AL370=B$35,1,0),IF($AL379=B$35,1,0),IF($AL388=B$35,1,0),IF($AL397=B$35,1,0),IF($AL406=B$35,1,0),IF($AL415=B$35,1,0),IF($AL424=B$35,1,0),IF($AL433=B$35,1,0),IF($AL442=B$35,1,0),IF($AL451=B$35,1,0),IF($AL460=B$35,1,0),IF($AL469=B$35,1,0),IF($AL478=B$35,1,0),IF($AL487=B$35,1,0))</f>
        <v>3</v>
      </c>
      <c r="C37" s="44" t="n">
        <f aca="false">SUM(IF($AL46=C$35,1,0),IF($AL55=C$35,1,0),IF($AL64=C$35,1,0),IF($AL73=C$35,1,0),IF($AL82=C$35,1,0),IF($AL91=C$35,1,0),IF($AL100=C$35,1,0),IF($AL109=C$35,1,0),IF($AL118=C$35,1,0),IF($AL127=C$35,1,0),IF($AL136=C$35,1,0),IF($AL145=C$35,1,0),IF($AL154=C$35,1,0),IF($AL163=C$35,1,0),IF($AL172=C$35,1,0),IF($AL181=C$35,1,0),IF($AL190=C$35,1,0),IF($AL199=C$35,1,0),IF($AL208=C$35,1,0),IF($AL217=C$35,1,0),IF($AL226=C$35,1,0),IF($AL235=C$35,1,0),IF($AL244=C$35,1,0),IF($AL253=C$35,1,0),IF($AL262=C$35,1,0),IF($AL271=C$35,1,0),IF($AL280=C$35,1,0),IF($AL289=C$35,1,0),IF($AL298=C$35,1,0),IF($AL307=C$35,1,0),IF($AL316=C$35,1,0),IF($AL325=C$35,1,0),IF($AL334=C$35,1,0),IF($AL343=C$35,1,0),IF($AL352=C$35,1,0),IF($AL361=C$35,1,0),IF($AL370=C$35,1,0),IF($AL379=C$35,1,0),IF($AL388=C$35,1,0),IF($AL397=C$35,1,0),IF($AL406=C$35,1,0),IF($AL415=C$35,1,0),IF($AL424=C$35,1,0),IF($AL433=C$35,1,0),IF($AL442=C$35,1,0),IF($AL451=C$35,1,0),IF($AL460=C$35,1,0),IF($AL469=C$35,1,0),IF($AL478=C$35,1,0),IF($AL487=C$35,1,0))</f>
        <v>24</v>
      </c>
      <c r="D37" s="44" t="n">
        <f aca="false">SUM(IF($AL46=D$35,1,0),IF($AL55=D$35,1,0),IF($AL64=D$35,1,0),IF($AL73=D$35,1,0),IF($AL82=D$35,1,0),IF($AL91=D$35,1,0),IF($AL100=D$35,1,0),IF($AL109=D$35,1,0),IF($AL118=D$35,1,0),IF($AL127=D$35,1,0),IF($AL136=D$35,1,0),IF($AL145=D$35,1,0),IF($AL154=D$35,1,0),IF($AL163=D$35,1,0),IF($AL172=D$35,1,0),IF($AL181=D$35,1,0),IF($AL190=D$35,1,0),IF($AL199=D$35,1,0),IF($AL208=D$35,1,0),IF($AL217=D$35,1,0),IF($AL226=D$35,1,0),IF($AL235=D$35,1,0),IF($AL244=D$35,1,0),IF($AL253=D$35,1,0),IF($AL262=D$35,1,0),IF($AL271=D$35,1,0),IF($AL280=D$35,1,0),IF($AL289=D$35,1,0),IF($AL298=D$35,1,0),IF($AL307=D$35,1,0),IF($AL316=D$35,1,0),IF($AL325=D$35,1,0),IF($AL334=D$35,1,0),IF($AL343=D$35,1,0),IF($AL352=D$35,1,0),IF($AL361=D$35,1,0),IF($AL370=D$35,1,0),IF($AL379=D$35,1,0),IF($AL388=D$35,1,0),IF($AL397=D$35,1,0),IF($AL406=D$35,1,0),IF($AL415=D$35,1,0),IF($AL424=D$35,1,0),IF($AL433=D$35,1,0),IF($AL442=D$35,1,0),IF($AL451=D$35,1,0),IF($AL460=D$35,1,0),IF($AL469=D$35,1,0),IF($AL478=D$35,1,0),IF($AL487=D$35,1,0))</f>
        <v>22</v>
      </c>
      <c r="E37" s="44" t="n">
        <f aca="false">SUM(IF($AL46=E$35,1,0),IF($AL55=E$35,1,0),IF($AL64=E$35,1,0),IF($AL73=E$35,1,0),IF($AL82=E$35,1,0),IF($AL91=E$35,1,0),IF($AL100=E$35,1,0),IF($AL109=E$35,1,0),IF($AL118=E$35,1,0),IF($AL127=E$35,1,0),IF($AL136=E$35,1,0),IF($AL145=E$35,1,0),IF($AL154=E$35,1,0),IF($AL163=E$35,1,0),IF($AL172=E$35,1,0),IF($AL181=E$35,1,0),IF($AL190=E$35,1,0),IF($AL199=E$35,1,0),IF($AL208=E$35,1,0),IF($AL217=E$35,1,0),IF($AL226=E$35,1,0),IF($AL235=E$35,1,0),IF($AL244=E$35,1,0),IF($AL253=E$35,1,0),IF($AL262=E$35,1,0),IF($AL271=E$35,1,0),IF($AL280=E$35,1,0),IF($AL289=E$35,1,0),IF($AL298=E$35,1,0),IF($AL307=E$35,1,0),IF($AL316=E$35,1,0),IF($AL325=E$35,1,0),IF($AL334=E$35,1,0),IF($AL343=E$35,1,0),IF($AL352=E$35,1,0),IF($AL361=E$35,1,0),IF($AL370=E$35,1,0),IF($AL379=E$35,1,0),IF($AL388=E$35,1,0),IF($AL397=E$35,1,0),IF($AL406=E$35,1,0),IF($AL415=E$35,1,0),IF($AL424=E$35,1,0),IF($AL433=E$35,1,0),IF($AL442=E$35,1,0),IF($AL451=E$35,1,0),IF($AL460=E$35,1,0),IF($AL469=E$35,1,0),IF($AL478=E$35,1,0),IF($AL487=E$35,1,0))</f>
        <v>1</v>
      </c>
      <c r="F37" s="44" t="n">
        <f aca="false">SUM(IF($AM46=B$35,1,0),IF($AM55=B$35,1,0),IF($AM64=B$35,1,0),IF($AM73=B$35,1,0),IF($AM82=B$35,1,0),IF($AM91=B$35,1,0),IF($AM100=B$35,1,0),IF($AM109=B$35,1,0),IF($AM118=B$35,1,0),IF($AM127=B$35,1,0),IF($AM136=B$35,1,0),IF($AM145=B$35,1,0),IF($AM154=B$35,1,0),IF($AM163=B$35,1,0),IF($AM172=B$35,1,0),IF($AM181=B$35,1,0),IF($AM190=B$35,1,0),IF($AM199=B$35,1,0),IF($AM208=B$35,1,0),IF($AM217=B$35,1,0),IF($AM226=B$35,1,0),IF($AM235=B$35,1,0),IF($AM244=B$35,1,0),IF($AM253=B$35,1,0),IF($AM262=B$35,1,0),IF($AM271=B$35,1,0),IF($AM280=B$35,1,0),IF($AM289=B$35,1,0),IF($AM298=B$35,1,0),IF($AM307=B$35,1,0),IF($AM316=B$35,1,0),IF($AM325=B$35,1,0),IF($AM334=B$35,1,0),IF($AM343=B$35,1,0),IF($AM352=B$35,1,0),IF($AM361=B$35,1,0),IF($AM370=B$35,1,0),IF($AM379=B$35,1,0),IF($AM388=B$35,1,0),IF($AM397=B$35,1,0),IF($AM406=B$35,1,0),IF($AM415=B$35,1,0),IF($AM424=B$35,1,0),IF($AM433=B$35,1,0),IF($AM442=B$35,1,0),IF($AM451=B$35,1,0),IF($AM460=B$35,1,0),IF($AM469=B$35,1,0),IF($AM478=B$35,1,0),IF($AM487=B$35,1,0))</f>
        <v>6</v>
      </c>
      <c r="G37" s="44" t="n">
        <f aca="false">SUM(IF($AM46=C$35,1,0),IF($AM55=C$35,1,0),IF($AM64=C$35,1,0),IF($AM73=C$35,1,0),IF($AM82=C$35,1,0),IF($AM91=C$35,1,0),IF($AM100=C$35,1,0),IF($AM109=C$35,1,0),IF($AM118=C$35,1,0),IF($AM127=C$35,1,0),IF($AM136=C$35,1,0),IF($AM145=C$35,1,0),IF($AM154=C$35,1,0),IF($AM163=C$35,1,0),IF($AM172=C$35,1,0),IF($AM181=C$35,1,0),IF($AM190=C$35,1,0),IF($AM199=C$35,1,0),IF($AM208=C$35,1,0),IF($AM217=C$35,1,0),IF($AM226=C$35,1,0),IF($AM235=C$35,1,0),IF($AM244=C$35,1,0),IF($AM253=C$35,1,0),IF($AM262=C$35,1,0),IF($AM271=C$35,1,0),IF($AM280=C$35,1,0),IF($AM289=C$35,1,0),IF($AM298=C$35,1,0),IF($AM307=C$35,1,0),IF($AM316=C$35,1,0),IF($AM325=C$35,1,0),IF($AM334=C$35,1,0),IF($AM343=C$35,1,0),IF($AM352=C$35,1,0),IF($AM361=C$35,1,0),IF($AM370=C$35,1,0),IF($AM379=C$35,1,0),IF($AM388=C$35,1,0),IF($AM397=C$35,1,0),IF($AM406=C$35,1,0),IF($AM415=C$35,1,0),IF($AM424=C$35,1,0),IF($AM433=C$35,1,0),IF($AM442=C$35,1,0),IF($AM451=C$35,1,0),IF($AM460=C$35,1,0),IF($AM469=C$35,1,0),IF($AM478=C$35,1,0),IF($AM487=C$35,1,0))</f>
        <v>38</v>
      </c>
      <c r="H37" s="44" t="n">
        <f aca="false">SUM(IF($AM46=D$35,1,0),IF($AM55=D$35,1,0),IF($AM64=D$35,1,0),IF($AM73=D$35,1,0),IF($AM82=D$35,1,0),IF($AM91=D$35,1,0),IF($AM100=D$35,1,0),IF($AM109=D$35,1,0),IF($AM118=D$35,1,0),IF($AM127=D$35,1,0),IF($AM136=D$35,1,0),IF($AM145=D$35,1,0),IF($AM154=D$35,1,0),IF($AM163=D$35,1,0),IF($AM172=D$35,1,0),IF($AM181=D$35,1,0),IF($AM190=D$35,1,0),IF($AM199=D$35,1,0),IF($AM208=D$35,1,0),IF($AM217=D$35,1,0),IF($AM226=D$35,1,0),IF($AM235=D$35,1,0),IF($AM244=D$35,1,0),IF($AM253=D$35,1,0),IF($AM262=D$35,1,0),IF($AM271=D$35,1,0),IF($AM280=D$35,1,0),IF($AM289=D$35,1,0),IF($AM298=D$35,1,0),IF($AM307=D$35,1,0),IF($AM316=D$35,1,0),IF($AM325=D$35,1,0),IF($AM334=D$35,1,0),IF($AM343=D$35,1,0),IF($AM352=D$35,1,0),IF($AM361=D$35,1,0),IF($AM370=D$35,1,0),IF($AM379=D$35,1,0),IF($AM388=D$35,1,0),IF($AM397=D$35,1,0),IF($AM406=D$35,1,0),IF($AM415=D$35,1,0),IF($AM424=D$35,1,0),IF($AM433=D$35,1,0),IF($AM442=D$35,1,0),IF($AM451=D$35,1,0),IF($AM460=D$35,1,0),IF($AM469=D$35,1,0),IF($AM478=D$35,1,0),IF($AM487=D$35,1,0))</f>
        <v>5</v>
      </c>
      <c r="I37" s="45" t="n">
        <f aca="false">SUM(IF($AM46=E$35,1,0),IF($AM55=E$35,1,0),IF($AM64=E$35,1,0),IF($AM73=E$35,1,0),IF($AM82=E$35,1,0),IF($AM91=E$35,1,0),IF($AM100=E$35,1,0),IF($AM109=E$35,1,0),IF($AM118=E$35,1,0),IF($AM127=E$35,1,0),IF($AM136=E$35,1,0),IF($AM145=E$35,1,0),IF($AM154=E$35,1,0),IF($AM163=E$35,1,0),IF($AM172=E$35,1,0),IF($AM181=E$35,1,0),IF($AM190=E$35,1,0),IF($AM199=E$35,1,0),IF($AM208=E$35,1,0),IF($AM217=E$35,1,0),IF($AM226=E$35,1,0),IF($AM235=E$35,1,0),IF($AM244=E$35,1,0),IF($AM253=E$35,1,0),IF($AM262=E$35,1,0),IF($AM271=E$35,1,0),IF($AM280=E$35,1,0),IF($AM289=E$35,1,0),IF($AM298=E$35,1,0),IF($AM307=E$35,1,0),IF($AM316=E$35,1,0),IF($AM325=E$35,1,0),IF($AM334=E$35,1,0),IF($AM343=E$35,1,0),IF($AM352=E$35,1,0),IF($AM361=E$35,1,0),IF($AM370=E$35,1,0),IF($AM379=E$35,1,0),IF($AM388=E$35,1,0),IF($AM397=E$35,1,0),IF($AM406=E$35,1,0),IF($AM415=E$35,1,0),IF($AM424=E$35,1,0),IF($AM433=E$35,1,0),IF($AM442=E$35,1,0),IF($AM451=E$35,1,0),IF($AM460=E$35,1,0),IF($AM469=E$35,1,0),IF($AM478=E$35,1,0),IF($AM487=E$35,1,0))</f>
        <v>1</v>
      </c>
      <c r="N37" s="44"/>
      <c r="O37" s="44"/>
      <c r="P37" s="44"/>
      <c r="Q37" s="44"/>
      <c r="V37" s="44"/>
      <c r="W37" s="44"/>
      <c r="X37" s="44"/>
      <c r="Y37" s="44"/>
      <c r="Z37" s="44"/>
    </row>
    <row r="38" customFormat="false" ht="12.75" hidden="false" customHeight="true" outlineLevel="0" collapsed="false">
      <c r="A38" s="11" t="s">
        <v>282</v>
      </c>
      <c r="B38" s="43" t="n">
        <f aca="false">SUM(IF($AL47=B$35,1,0),IF($AL56=B$35,1,0),IF($AL65=B$35,1,0),IF($AL74=B$35,1,0),IF($AL83=B$35,1,0),IF($AL92=B$35,1,0),IF($AL101=B$35,1,0),IF($AL110=B$35,1,0),IF($AL119=B$35,1,0),IF($AL128=B$35,1,0),IF($AL137=B$35,1,0),IF($AL146=B$35,1,0),IF($AL155=B$35,1,0),IF($AL164=B$35,1,0),IF($AL173=B$35,1,0),IF($AL182=B$35,1,0),IF($AL191=B$35,1,0),IF($AL200=B$35,1,0),IF($AL209=B$35,1,0),IF($AL218=B$35,1,0),IF($AL227=B$35,1,0),IF($AL236=B$35,1,0),IF($AL245=B$35,1,0),IF($AL254=B$35,1,0),IF($AL263=B$35,1,0),IF($AL272=B$35,1,0),IF($AL281=B$35,1,0),IF($AL290=B$35,1,0),IF($AL299=B$35,1,0),IF($AL308=B$35,1,0),IF($AL317=B$35,1,0),IF($AL326=B$35,1,0),IF($AL335=B$35,1,0),IF($AL344=B$35,1,0),IF($AL353=B$35,1,0),IF($AL362=B$35,1,0),IF($AL371=B$35,1,0),IF($AL380=B$35,1,0),IF($AL389=B$35,1,0),IF($AL398=B$35,1,0),IF($AL407=B$35,1,0),IF($AL416=B$35,1,0),IF($AL425=B$35,1,0),IF($AL434=B$35,1,0),IF($AL443=B$35,1,0),IF($AL452=B$35,1,0),IF($AL461=B$35,1,0),IF($AL470=B$35,1,0),IF($AL479=B$35,1,0),IF($AL488=B$35,1,0))</f>
        <v>43</v>
      </c>
      <c r="C38" s="44" t="n">
        <f aca="false">SUM(IF($AL47=C$35,1,0),IF($AL56=C$35,1,0),IF($AL65=C$35,1,0),IF($AL74=C$35,1,0),IF($AL83=C$35,1,0),IF($AL92=C$35,1,0),IF($AL101=C$35,1,0),IF($AL110=C$35,1,0),IF($AL119=C$35,1,0),IF($AL128=C$35,1,0),IF($AL137=C$35,1,0),IF($AL146=C$35,1,0),IF($AL155=C$35,1,0),IF($AL164=C$35,1,0),IF($AL173=C$35,1,0),IF($AL182=C$35,1,0),IF($AL191=C$35,1,0),IF($AL200=C$35,1,0),IF($AL209=C$35,1,0),IF($AL218=C$35,1,0),IF($AL227=C$35,1,0),IF($AL236=C$35,1,0),IF($AL245=C$35,1,0),IF($AL254=C$35,1,0),IF($AL263=C$35,1,0),IF($AL272=C$35,1,0),IF($AL281=C$35,1,0),IF($AL290=C$35,1,0),IF($AL299=C$35,1,0),IF($AL308=C$35,1,0),IF($AL317=C$35,1,0),IF($AL326=C$35,1,0),IF($AL335=C$35,1,0),IF($AL344=C$35,1,0),IF($AL353=C$35,1,0),IF($AL362=C$35,1,0),IF($AL371=C$35,1,0),IF($AL380=C$35,1,0),IF($AL389=C$35,1,0),IF($AL398=C$35,1,0),IF($AL407=C$35,1,0),IF($AL416=C$35,1,0),IF($AL425=C$35,1,0),IF($AL434=C$35,1,0),IF($AL443=C$35,1,0),IF($AL452=C$35,1,0),IF($AL461=C$35,1,0),IF($AL470=C$35,1,0),IF($AL479=C$35,1,0),IF($AL488=C$35,1,0))</f>
        <v>5</v>
      </c>
      <c r="D38" s="44" t="n">
        <f aca="false">SUM(IF($AL47=D$35,1,0),IF($AL56=D$35,1,0),IF($AL65=D$35,1,0),IF($AL74=D$35,1,0),IF($AL83=D$35,1,0),IF($AL92=D$35,1,0),IF($AL101=D$35,1,0),IF($AL110=D$35,1,0),IF($AL119=D$35,1,0),IF($AL128=D$35,1,0),IF($AL137=D$35,1,0),IF($AL146=D$35,1,0),IF($AL155=D$35,1,0),IF($AL164=D$35,1,0),IF($AL173=D$35,1,0),IF($AL182=D$35,1,0),IF($AL191=D$35,1,0),IF($AL200=D$35,1,0),IF($AL209=D$35,1,0),IF($AL218=D$35,1,0),IF($AL227=D$35,1,0),IF($AL236=D$35,1,0),IF($AL245=D$35,1,0),IF($AL254=D$35,1,0),IF($AL263=D$35,1,0),IF($AL272=D$35,1,0),IF($AL281=D$35,1,0),IF($AL290=D$35,1,0),IF($AL299=D$35,1,0),IF($AL308=D$35,1,0),IF($AL317=D$35,1,0),IF($AL326=D$35,1,0),IF($AL335=D$35,1,0),IF($AL344=D$35,1,0),IF($AL353=D$35,1,0),IF($AL362=D$35,1,0),IF($AL371=D$35,1,0),IF($AL380=D$35,1,0),IF($AL389=D$35,1,0),IF($AL398=D$35,1,0),IF($AL407=D$35,1,0),IF($AL416=D$35,1,0),IF($AL425=D$35,1,0),IF($AL434=D$35,1,0),IF($AL443=D$35,1,0),IF($AL452=D$35,1,0),IF($AL461=D$35,1,0),IF($AL470=D$35,1,0),IF($AL479=D$35,1,0),IF($AL488=D$35,1,0))</f>
        <v>0</v>
      </c>
      <c r="E38" s="44" t="n">
        <f aca="false">SUM(IF($AL47=E$35,1,0),IF($AL56=E$35,1,0),IF($AL65=E$35,1,0),IF($AL74=E$35,1,0),IF($AL83=E$35,1,0),IF($AL92=E$35,1,0),IF($AL101=E$35,1,0),IF($AL110=E$35,1,0),IF($AL119=E$35,1,0),IF($AL128=E$35,1,0),IF($AL137=E$35,1,0),IF($AL146=E$35,1,0),IF($AL155=E$35,1,0),IF($AL164=E$35,1,0),IF($AL173=E$35,1,0),IF($AL182=E$35,1,0),IF($AL191=E$35,1,0),IF($AL200=E$35,1,0),IF($AL209=E$35,1,0),IF($AL218=E$35,1,0),IF($AL227=E$35,1,0),IF($AL236=E$35,1,0),IF($AL245=E$35,1,0),IF($AL254=E$35,1,0),IF($AL263=E$35,1,0),IF($AL272=E$35,1,0),IF($AL281=E$35,1,0),IF($AL290=E$35,1,0),IF($AL299=E$35,1,0),IF($AL308=E$35,1,0),IF($AL317=E$35,1,0),IF($AL326=E$35,1,0),IF($AL335=E$35,1,0),IF($AL344=E$35,1,0),IF($AL353=E$35,1,0),IF($AL362=E$35,1,0),IF($AL371=E$35,1,0),IF($AL380=E$35,1,0),IF($AL389=E$35,1,0),IF($AL398=E$35,1,0),IF($AL407=E$35,1,0),IF($AL416=E$35,1,0),IF($AL425=E$35,1,0),IF($AL434=E$35,1,0),IF($AL443=E$35,1,0),IF($AL452=E$35,1,0),IF($AL461=E$35,1,0),IF($AL470=E$35,1,0),IF($AL479=E$35,1,0),IF($AL488=E$35,1,0))</f>
        <v>2</v>
      </c>
      <c r="F38" s="44" t="n">
        <f aca="false">SUM(IF($AM47=B$35,1,0),IF($AM56=B$35,1,0),IF($AM65=B$35,1,0),IF($AM74=B$35,1,0),IF($AM83=B$35,1,0),IF($AM92=B$35,1,0),IF($AM101=B$35,1,0),IF($AM110=B$35,1,0),IF($AM119=B$35,1,0),IF($AM128=B$35,1,0),IF($AM137=B$35,1,0),IF($AM146=B$35,1,0),IF($AM155=B$35,1,0),IF($AM164=B$35,1,0),IF($AM173=B$35,1,0),IF($AM182=B$35,1,0),IF($AM191=B$35,1,0),IF($AM200=B$35,1,0),IF($AM209=B$35,1,0),IF($AM218=B$35,1,0),IF($AM227=B$35,1,0),IF($AM236=B$35,1,0),IF($AM245=B$35,1,0),IF($AM254=B$35,1,0),IF($AM263=B$35,1,0),IF($AM272=B$35,1,0),IF($AM281=B$35,1,0),IF($AM290=B$35,1,0),IF($AM299=B$35,1,0),IF($AM308=B$35,1,0),IF($AM317=B$35,1,0),IF($AM326=B$35,1,0),IF($AM335=B$35,1,0),IF($AM344=B$35,1,0),IF($AM353=B$35,1,0),IF($AM362=B$35,1,0),IF($AM371=B$35,1,0),IF($AM380=B$35,1,0),IF($AM389=B$35,1,0),IF($AM398=B$35,1,0),IF($AM407=B$35,1,0),IF($AM416=B$35,1,0),IF($AM425=B$35,1,0),IF($AM434=B$35,1,0),IF($AM443=B$35,1,0),IF($AM452=B$35,1,0),IF($AM461=B$35,1,0),IF($AM470=B$35,1,0),IF($AM479=B$35,1,0),IF($AM488=B$35,1,0))</f>
        <v>38</v>
      </c>
      <c r="G38" s="44" t="n">
        <f aca="false">SUM(IF($AM47=C$35,1,0),IF($AM56=C$35,1,0),IF($AM65=C$35,1,0),IF($AM74=C$35,1,0),IF($AM83=C$35,1,0),IF($AM92=C$35,1,0),IF($AM101=C$35,1,0),IF($AM110=C$35,1,0),IF($AM119=C$35,1,0),IF($AM128=C$35,1,0),IF($AM137=C$35,1,0),IF($AM146=C$35,1,0),IF($AM155=C$35,1,0),IF($AM164=C$35,1,0),IF($AM173=C$35,1,0),IF($AM182=C$35,1,0),IF($AM191=C$35,1,0),IF($AM200=C$35,1,0),IF($AM209=C$35,1,0),IF($AM218=C$35,1,0),IF($AM227=C$35,1,0),IF($AM236=C$35,1,0),IF($AM245=C$35,1,0),IF($AM254=C$35,1,0),IF($AM263=C$35,1,0),IF($AM272=C$35,1,0),IF($AM281=C$35,1,0),IF($AM290=C$35,1,0),IF($AM299=C$35,1,0),IF($AM308=C$35,1,0),IF($AM317=C$35,1,0),IF($AM326=C$35,1,0),IF($AM335=C$35,1,0),IF($AM344=C$35,1,0),IF($AM353=C$35,1,0),IF($AM362=C$35,1,0),IF($AM371=C$35,1,0),IF($AM380=C$35,1,0),IF($AM389=C$35,1,0),IF($AM398=C$35,1,0),IF($AM407=C$35,1,0),IF($AM416=C$35,1,0),IF($AM425=C$35,1,0),IF($AM434=C$35,1,0),IF($AM443=C$35,1,0),IF($AM452=C$35,1,0),IF($AM461=C$35,1,0),IF($AM470=C$35,1,0),IF($AM479=C$35,1,0),IF($AM488=C$35,1,0))</f>
        <v>7</v>
      </c>
      <c r="H38" s="44" t="n">
        <f aca="false">SUM(IF($AM47=D$35,1,0),IF($AM56=D$35,1,0),IF($AM65=D$35,1,0),IF($AM74=D$35,1,0),IF($AM83=D$35,1,0),IF($AM92=D$35,1,0),IF($AM101=D$35,1,0),IF($AM110=D$35,1,0),IF($AM119=D$35,1,0),IF($AM128=D$35,1,0),IF($AM137=D$35,1,0),IF($AM146=D$35,1,0),IF($AM155=D$35,1,0),IF($AM164=D$35,1,0),IF($AM173=D$35,1,0),IF($AM182=D$35,1,0),IF($AM191=D$35,1,0),IF($AM200=D$35,1,0),IF($AM209=D$35,1,0),IF($AM218=D$35,1,0),IF($AM227=D$35,1,0),IF($AM236=D$35,1,0),IF($AM245=D$35,1,0),IF($AM254=D$35,1,0),IF($AM263=D$35,1,0),IF($AM272=D$35,1,0),IF($AM281=D$35,1,0),IF($AM290=D$35,1,0),IF($AM299=D$35,1,0),IF($AM308=D$35,1,0),IF($AM317=D$35,1,0),IF($AM326=D$35,1,0),IF($AM335=D$35,1,0),IF($AM344=D$35,1,0),IF($AM353=D$35,1,0),IF($AM362=D$35,1,0),IF($AM371=D$35,1,0),IF($AM380=D$35,1,0),IF($AM389=D$35,1,0),IF($AM398=D$35,1,0),IF($AM407=D$35,1,0),IF($AM416=D$35,1,0),IF($AM425=D$35,1,0),IF($AM434=D$35,1,0),IF($AM443=D$35,1,0),IF($AM452=D$35,1,0),IF($AM461=D$35,1,0),IF($AM470=D$35,1,0),IF($AM479=D$35,1,0),IF($AM488=D$35,1,0))</f>
        <v>5</v>
      </c>
      <c r="I38" s="45" t="n">
        <f aca="false">SUM(IF($AM47=E$35,1,0),IF($AM56=E$35,1,0),IF($AM65=E$35,1,0),IF($AM74=E$35,1,0),IF($AM83=E$35,1,0),IF($AM92=E$35,1,0),IF($AM101=E$35,1,0),IF($AM110=E$35,1,0),IF($AM119=E$35,1,0),IF($AM128=E$35,1,0),IF($AM137=E$35,1,0),IF($AM146=E$35,1,0),IF($AM155=E$35,1,0),IF($AM164=E$35,1,0),IF($AM173=E$35,1,0),IF($AM182=E$35,1,0),IF($AM191=E$35,1,0),IF($AM200=E$35,1,0),IF($AM209=E$35,1,0),IF($AM218=E$35,1,0),IF($AM227=E$35,1,0),IF($AM236=E$35,1,0),IF($AM245=E$35,1,0),IF($AM254=E$35,1,0),IF($AM263=E$35,1,0),IF($AM272=E$35,1,0),IF($AM281=E$35,1,0),IF($AM290=E$35,1,0),IF($AM299=E$35,1,0),IF($AM308=E$35,1,0),IF($AM317=E$35,1,0),IF($AM326=E$35,1,0),IF($AM335=E$35,1,0),IF($AM344=E$35,1,0),IF($AM353=E$35,1,0),IF($AM362=E$35,1,0),IF($AM371=E$35,1,0),IF($AM380=E$35,1,0),IF($AM389=E$35,1,0),IF($AM398=E$35,1,0),IF($AM407=E$35,1,0),IF($AM416=E$35,1,0),IF($AM425=E$35,1,0),IF($AM434=E$35,1,0),IF($AM443=E$35,1,0),IF($AM452=E$35,1,0),IF($AM461=E$35,1,0),IF($AM470=E$35,1,0),IF($AM479=E$35,1,0),IF($AM488=E$35,1,0))</f>
        <v>0</v>
      </c>
      <c r="N38" s="44"/>
      <c r="O38" s="44"/>
      <c r="P38" s="44"/>
      <c r="Q38" s="44"/>
      <c r="V38" s="44"/>
      <c r="W38" s="44"/>
      <c r="X38" s="44"/>
      <c r="Y38" s="44"/>
      <c r="Z38" s="44"/>
    </row>
    <row r="39" customFormat="false" ht="12.75" hidden="false" customHeight="true" outlineLevel="0" collapsed="false">
      <c r="A39" s="11" t="s">
        <v>283</v>
      </c>
      <c r="B39" s="46" t="n">
        <f aca="false">SUM(IF($AL48=B$35,1,0),IF($AL57=B$35,1,0),IF($AL66=B$35,1,0),IF($AL75=B$35,1,0),IF($AL84=B$35,1,0),IF($AL93=B$35,1,0),IF($AL102=B$35,1,0),IF($AL111=B$35,1,0),IF($AL120=B$35,1,0),IF($AL129=B$35,1,0),IF($AL138=B$35,1,0),IF($AL147=B$35,1,0),IF($AL156=B$35,1,0),IF($AL165=B$35,1,0),IF($AL174=B$35,1,0),IF($AL183=B$35,1,0),IF($AL192=B$35,1,0),IF($AL201=B$35,1,0),IF($AL210=B$35,1,0),IF($AL219=B$35,1,0),IF($AL228=B$35,1,0),IF($AL237=B$35,1,0),IF($AL246=B$35,1,0),IF($AL255=B$35,1,0),IF($AL264=B$35,1,0),IF($AL273=B$35,1,0),IF($AL282=B$35,1,0),IF($AL291=B$35,1,0),IF($AL300=B$35,1,0),IF($AL309=B$35,1,0),IF($AL318=B$35,1,0),IF($AL327=B$35,1,0),IF($AL336=B$35,1,0),IF($AL345=B$35,1,0),IF($AL354=B$35,1,0),IF($AL363=B$35,1,0),IF($AL372=B$35,1,0),IF($AL381=B$35,1,0),IF($AL390=B$35,1,0),IF($AL399=B$35,1,0),IF($AL408=B$35,1,0),IF($AL417=B$35,1,0),IF($AL426=B$35,1,0),IF($AL435=B$35,1,0),IF($AL444=B$35,1,0),IF($AL453=B$35,1,0),IF($AL462=B$35,1,0),IF($AL471=B$35,1,0),IF($AL480=B$35,1,0),IF($AL489=B$35,1,0))</f>
        <v>0</v>
      </c>
      <c r="C39" s="47" t="n">
        <f aca="false">SUM(IF($AL48=C$35,1,0),IF($AL57=C$35,1,0),IF($AL66=C$35,1,0),IF($AL75=C$35,1,0),IF($AL84=C$35,1,0),IF($AL93=C$35,1,0),IF($AL102=C$35,1,0),IF($AL111=C$35,1,0),IF($AL120=C$35,1,0),IF($AL129=C$35,1,0),IF($AL138=C$35,1,0),IF($AL147=C$35,1,0),IF($AL156=C$35,1,0),IF($AL165=C$35,1,0),IF($AL174=C$35,1,0),IF($AL183=C$35,1,0),IF($AL192=C$35,1,0),IF($AL201=C$35,1,0),IF($AL210=C$35,1,0),IF($AL219=C$35,1,0),IF($AL228=C$35,1,0),IF($AL237=C$35,1,0),IF($AL246=C$35,1,0),IF($AL255=C$35,1,0),IF($AL264=C$35,1,0),IF($AL273=C$35,1,0),IF($AL282=C$35,1,0),IF($AL291=C$35,1,0),IF($AL300=C$35,1,0),IF($AL309=C$35,1,0),IF($AL318=C$35,1,0),IF($AL327=C$35,1,0),IF($AL336=C$35,1,0),IF($AL345=C$35,1,0),IF($AL354=C$35,1,0),IF($AL363=C$35,1,0),IF($AL372=C$35,1,0),IF($AL381=C$35,1,0),IF($AL390=C$35,1,0),IF($AL399=C$35,1,0),IF($AL408=C$35,1,0),IF($AL417=C$35,1,0),IF($AL426=C$35,1,0),IF($AL435=C$35,1,0),IF($AL444=C$35,1,0),IF($AL453=C$35,1,0),IF($AL462=C$35,1,0),IF($AL471=C$35,1,0),IF($AL480=C$35,1,0),IF($AL489=C$35,1,0))</f>
        <v>2</v>
      </c>
      <c r="D39" s="47" t="n">
        <f aca="false">SUM(IF($AL48=D$35,1,0),IF($AL57=D$35,1,0),IF($AL66=D$35,1,0),IF($AL75=D$35,1,0),IF($AL84=D$35,1,0),IF($AL93=D$35,1,0),IF($AL102=D$35,1,0),IF($AL111=D$35,1,0),IF($AL120=D$35,1,0),IF($AL129=D$35,1,0),IF($AL138=D$35,1,0),IF($AL147=D$35,1,0),IF($AL156=D$35,1,0),IF($AL165=D$35,1,0),IF($AL174=D$35,1,0),IF($AL183=D$35,1,0),IF($AL192=D$35,1,0),IF($AL201=D$35,1,0),IF($AL210=D$35,1,0),IF($AL219=D$35,1,0),IF($AL228=D$35,1,0),IF($AL237=D$35,1,0),IF($AL246=D$35,1,0),IF($AL255=D$35,1,0),IF($AL264=D$35,1,0),IF($AL273=D$35,1,0),IF($AL282=D$35,1,0),IF($AL291=D$35,1,0),IF($AL300=D$35,1,0),IF($AL309=D$35,1,0),IF($AL318=D$35,1,0),IF($AL327=D$35,1,0),IF($AL336=D$35,1,0),IF($AL345=D$35,1,0),IF($AL354=D$35,1,0),IF($AL363=D$35,1,0),IF($AL372=D$35,1,0),IF($AL381=D$35,1,0),IF($AL390=D$35,1,0),IF($AL399=D$35,1,0),IF($AL408=D$35,1,0),IF($AL417=D$35,1,0),IF($AL426=D$35,1,0),IF($AL435=D$35,1,0),IF($AL444=D$35,1,0),IF($AL453=D$35,1,0),IF($AL462=D$35,1,0),IF($AL471=D$35,1,0),IF($AL480=D$35,1,0),IF($AL489=D$35,1,0))</f>
        <v>9</v>
      </c>
      <c r="E39" s="47" t="n">
        <f aca="false">SUM(IF($AL48=E$35,1,0),IF($AL57=E$35,1,0),IF($AL66=E$35,1,0),IF($AL75=E$35,1,0),IF($AL84=E$35,1,0),IF($AL93=E$35,1,0),IF($AL102=E$35,1,0),IF($AL111=E$35,1,0),IF($AL120=E$35,1,0),IF($AL129=E$35,1,0),IF($AL138=E$35,1,0),IF($AL147=E$35,1,0),IF($AL156=E$35,1,0),IF($AL165=E$35,1,0),IF($AL174=E$35,1,0),IF($AL183=E$35,1,0),IF($AL192=E$35,1,0),IF($AL201=E$35,1,0),IF($AL210=E$35,1,0),IF($AL219=E$35,1,0),IF($AL228=E$35,1,0),IF($AL237=E$35,1,0),IF($AL246=E$35,1,0),IF($AL255=E$35,1,0),IF($AL264=E$35,1,0),IF($AL273=E$35,1,0),IF($AL282=E$35,1,0),IF($AL291=E$35,1,0),IF($AL300=E$35,1,0),IF($AL309=E$35,1,0),IF($AL318=E$35,1,0),IF($AL327=E$35,1,0),IF($AL336=E$35,1,0),IF($AL345=E$35,1,0),IF($AL354=E$35,1,0),IF($AL363=E$35,1,0),IF($AL372=E$35,1,0),IF($AL381=E$35,1,0),IF($AL390=E$35,1,0),IF($AL399=E$35,1,0),IF($AL408=E$35,1,0),IF($AL417=E$35,1,0),IF($AL426=E$35,1,0),IF($AL435=E$35,1,0),IF($AL444=E$35,1,0),IF($AL453=E$35,1,0),IF($AL462=E$35,1,0),IF($AL471=E$35,1,0),IF($AL480=E$35,1,0),IF($AL489=E$35,1,0))</f>
        <v>39</v>
      </c>
      <c r="F39" s="47" t="n">
        <f aca="false">SUM(IF($AM48=B$35,1,0),IF($AM57=B$35,1,0),IF($AM66=B$35,1,0),IF($AM75=B$35,1,0),IF($AM84=B$35,1,0),IF($AM93=B$35,1,0),IF($AM102=B$35,1,0),IF($AM111=B$35,1,0),IF($AM120=B$35,1,0),IF($AM129=B$35,1,0),IF($AM138=B$35,1,0),IF($AM147=B$35,1,0),IF($AM156=B$35,1,0),IF($AM165=B$35,1,0),IF($AM174=B$35,1,0),IF($AM183=B$35,1,0),IF($AM192=B$35,1,0),IF($AM201=B$35,1,0),IF($AM210=B$35,1,0),IF($AM219=B$35,1,0),IF($AM228=B$35,1,0),IF($AM237=B$35,1,0),IF($AM246=B$35,1,0),IF($AM255=B$35,1,0),IF($AM264=B$35,1,0),IF($AM273=B$35,1,0),IF($AM282=B$35,1,0),IF($AM291=B$35,1,0),IF($AM300=B$35,1,0),IF($AM309=B$35,1,0),IF($AM318=B$35,1,0),IF($AM327=B$35,1,0),IF($AM336=B$35,1,0),IF($AM345=B$35,1,0),IF($AM354=B$35,1,0),IF($AM363=B$35,1,0),IF($AM372=B$35,1,0),IF($AM381=B$35,1,0),IF($AM390=B$35,1,0),IF($AM399=B$35,1,0),IF($AM408=B$35,1,0),IF($AM417=B$35,1,0),IF($AM426=B$35,1,0),IF($AM435=B$35,1,0),IF($AM444=B$35,1,0),IF($AM453=B$35,1,0),IF($AM462=B$35,1,0),IF($AM471=B$35,1,0),IF($AM480=B$35,1,0),IF($AM489=B$35,1,0))</f>
        <v>1</v>
      </c>
      <c r="G39" s="47" t="n">
        <f aca="false">SUM(IF($AM48=C$35,1,0),IF($AM57=C$35,1,0),IF($AM66=C$35,1,0),IF($AM75=C$35,1,0),IF($AM84=C$35,1,0),IF($AM93=C$35,1,0),IF($AM102=C$35,1,0),IF($AM111=C$35,1,0),IF($AM120=C$35,1,0),IF($AM129=C$35,1,0),IF($AM138=C$35,1,0),IF($AM147=C$35,1,0),IF($AM156=C$35,1,0),IF($AM165=C$35,1,0),IF($AM174=C$35,1,0),IF($AM183=C$35,1,0),IF($AM192=C$35,1,0),IF($AM201=C$35,1,0),IF($AM210=C$35,1,0),IF($AM219=C$35,1,0),IF($AM228=C$35,1,0),IF($AM237=C$35,1,0),IF($AM246=C$35,1,0),IF($AM255=C$35,1,0),IF($AM264=C$35,1,0),IF($AM273=C$35,1,0),IF($AM282=C$35,1,0),IF($AM291=C$35,1,0),IF($AM300=C$35,1,0),IF($AM309=C$35,1,0),IF($AM318=C$35,1,0),IF($AM327=C$35,1,0),IF($AM336=C$35,1,0),IF($AM345=C$35,1,0),IF($AM354=C$35,1,0),IF($AM363=C$35,1,0),IF($AM372=C$35,1,0),IF($AM381=C$35,1,0),IF($AM390=C$35,1,0),IF($AM399=C$35,1,0),IF($AM408=C$35,1,0),IF($AM417=C$35,1,0),IF($AM426=C$35,1,0),IF($AM435=C$35,1,0),IF($AM444=C$35,1,0),IF($AM453=C$35,1,0),IF($AM462=C$35,1,0),IF($AM471=C$35,1,0),IF($AM480=C$35,1,0),IF($AM489=C$35,1,0))</f>
        <v>2</v>
      </c>
      <c r="H39" s="47" t="n">
        <f aca="false">SUM(IF($AM48=D$35,1,0),IF($AM57=D$35,1,0),IF($AM66=D$35,1,0),IF($AM75=D$35,1,0),IF($AM84=D$35,1,0),IF($AM93=D$35,1,0),IF($AM102=D$35,1,0),IF($AM111=D$35,1,0),IF($AM120=D$35,1,0),IF($AM129=D$35,1,0),IF($AM138=D$35,1,0),IF($AM147=D$35,1,0),IF($AM156=D$35,1,0),IF($AM165=D$35,1,0),IF($AM174=D$35,1,0),IF($AM183=D$35,1,0),IF($AM192=D$35,1,0),IF($AM201=D$35,1,0),IF($AM210=D$35,1,0),IF($AM219=D$35,1,0),IF($AM228=D$35,1,0),IF($AM237=D$35,1,0),IF($AM246=D$35,1,0),IF($AM255=D$35,1,0),IF($AM264=D$35,1,0),IF($AM273=D$35,1,0),IF($AM282=D$35,1,0),IF($AM291=D$35,1,0),IF($AM300=D$35,1,0),IF($AM309=D$35,1,0),IF($AM318=D$35,1,0),IF($AM327=D$35,1,0),IF($AM336=D$35,1,0),IF($AM345=D$35,1,0),IF($AM354=D$35,1,0),IF($AM363=D$35,1,0),IF($AM372=D$35,1,0),IF($AM381=D$35,1,0),IF($AM390=D$35,1,0),IF($AM399=D$35,1,0),IF($AM408=D$35,1,0),IF($AM417=D$35,1,0),IF($AM426=D$35,1,0),IF($AM435=D$35,1,0),IF($AM444=D$35,1,0),IF($AM453=D$35,1,0),IF($AM462=D$35,1,0),IF($AM471=D$35,1,0),IF($AM480=D$35,1,0),IF($AM489=D$35,1,0))</f>
        <v>19</v>
      </c>
      <c r="I39" s="48" t="n">
        <f aca="false">SUM(IF($AM48=E$35,1,0),IF($AM57=E$35,1,0),IF($AM66=E$35,1,0),IF($AM75=E$35,1,0),IF($AM84=E$35,1,0),IF($AM93=E$35,1,0),IF($AM102=E$35,1,0),IF($AM111=E$35,1,0),IF($AM120=E$35,1,0),IF($AM129=E$35,1,0),IF($AM138=E$35,1,0),IF($AM147=E$35,1,0),IF($AM156=E$35,1,0),IF($AM165=E$35,1,0),IF($AM174=E$35,1,0),IF($AM183=E$35,1,0),IF($AM192=E$35,1,0),IF($AM201=E$35,1,0),IF($AM210=E$35,1,0),IF($AM219=E$35,1,0),IF($AM228=E$35,1,0),IF($AM237=E$35,1,0),IF($AM246=E$35,1,0),IF($AM255=E$35,1,0),IF($AM264=E$35,1,0),IF($AM273=E$35,1,0),IF($AM282=E$35,1,0),IF($AM291=E$35,1,0),IF($AM300=E$35,1,0),IF($AM309=E$35,1,0),IF($AM318=E$35,1,0),IF($AM327=E$35,1,0),IF($AM336=E$35,1,0),IF($AM345=E$35,1,0),IF($AM354=E$35,1,0),IF($AM363=E$35,1,0),IF($AM372=E$35,1,0),IF($AM381=E$35,1,0),IF($AM390=E$35,1,0),IF($AM399=E$35,1,0),IF($AM408=E$35,1,0),IF($AM417=E$35,1,0),IF($AM426=E$35,1,0),IF($AM435=E$35,1,0),IF($AM444=E$35,1,0),IF($AM453=E$35,1,0),IF($AM462=E$35,1,0),IF($AM471=E$35,1,0),IF($AM480=E$35,1,0),IF($AM489=E$35,1,0))</f>
        <v>28</v>
      </c>
      <c r="N39" s="44"/>
      <c r="O39" s="44"/>
      <c r="P39" s="44"/>
      <c r="Q39" s="44"/>
      <c r="V39" s="44"/>
      <c r="W39" s="44"/>
      <c r="X39" s="44"/>
      <c r="Y39" s="44"/>
      <c r="Z39" s="44"/>
    </row>
    <row r="40" customFormat="false" ht="12.75" hidden="false" customHeight="true" outlineLevel="0" collapsed="false">
      <c r="B40" s="12"/>
      <c r="C40" s="12"/>
      <c r="D40" s="12"/>
      <c r="E40" s="12"/>
      <c r="F40" s="12"/>
      <c r="G40" s="12"/>
      <c r="H40" s="12"/>
      <c r="I40" s="12"/>
      <c r="J40" s="12"/>
      <c r="K40" s="12"/>
      <c r="L40" s="12"/>
      <c r="M40" s="12"/>
      <c r="N40" s="12"/>
      <c r="O40" s="12"/>
      <c r="P40" s="12"/>
      <c r="Q40" s="12"/>
      <c r="R40" s="12"/>
      <c r="S40" s="12"/>
      <c r="T40" s="12"/>
      <c r="U40" s="12"/>
      <c r="V40" s="12"/>
      <c r="W40" s="12"/>
      <c r="AH40" s="10" t="n">
        <v>6</v>
      </c>
      <c r="AI40" s="10" t="n">
        <v>10</v>
      </c>
      <c r="AJ40" s="10" t="n">
        <v>13</v>
      </c>
      <c r="AK40" s="10" t="n">
        <v>17</v>
      </c>
      <c r="AL40" s="10" t="n">
        <v>20</v>
      </c>
      <c r="AM40" s="10" t="n">
        <v>24</v>
      </c>
      <c r="AO40" s="10"/>
      <c r="AQ40" s="10"/>
      <c r="AR40" s="10"/>
      <c r="AS40" s="10"/>
      <c r="AT40" s="10"/>
    </row>
    <row r="41" s="50" customFormat="true" ht="12.75" hidden="false" customHeight="true" outlineLevel="0" collapsed="false">
      <c r="A41" s="11"/>
      <c r="B41" s="11"/>
      <c r="C41" s="11"/>
      <c r="D41" s="11" t="s">
        <v>292</v>
      </c>
      <c r="E41" s="11"/>
      <c r="F41" s="11"/>
      <c r="G41" s="11"/>
      <c r="H41" s="11"/>
      <c r="I41" s="11"/>
      <c r="J41" s="11"/>
      <c r="K41" s="11"/>
      <c r="L41" s="11"/>
      <c r="M41" s="11"/>
      <c r="N41" s="11"/>
      <c r="O41" s="11"/>
      <c r="P41" s="11"/>
      <c r="Q41" s="11"/>
      <c r="R41" s="11"/>
      <c r="S41" s="11"/>
      <c r="T41" s="11"/>
      <c r="U41" s="11"/>
      <c r="V41" s="11"/>
      <c r="W41" s="11"/>
      <c r="X41" s="11"/>
      <c r="Y41" s="11"/>
      <c r="Z41" s="11"/>
      <c r="AA41" s="49"/>
      <c r="AH41" s="51"/>
      <c r="AI41" s="51"/>
      <c r="AJ41" s="51"/>
      <c r="AK41" s="51"/>
      <c r="AL41" s="51"/>
      <c r="AM41" s="5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row>
    <row r="42" customFormat="false" ht="12.75" hidden="false" customHeight="true" outlineLevel="0" collapsed="false">
      <c r="B42" s="52" t="s">
        <v>293</v>
      </c>
      <c r="C42" s="52" t="s">
        <v>293</v>
      </c>
      <c r="D42" s="53" t="n">
        <v>7</v>
      </c>
      <c r="E42" s="53"/>
      <c r="F42" s="53"/>
      <c r="G42" s="53"/>
      <c r="H42" s="53"/>
      <c r="I42" s="53"/>
      <c r="J42" s="53"/>
      <c r="K42" s="53" t="n">
        <v>15</v>
      </c>
      <c r="L42" s="53"/>
      <c r="M42" s="53"/>
      <c r="N42" s="53"/>
      <c r="O42" s="53"/>
      <c r="P42" s="53"/>
      <c r="Q42" s="53"/>
      <c r="R42" s="53" t="n">
        <v>30</v>
      </c>
      <c r="S42" s="53"/>
      <c r="T42" s="53"/>
      <c r="U42" s="53"/>
      <c r="V42" s="53"/>
      <c r="W42" s="53"/>
      <c r="X42" s="53"/>
      <c r="Y42" s="54"/>
      <c r="Z42" s="54"/>
    </row>
    <row r="43" customFormat="false" ht="12.75" hidden="false" customHeight="true" outlineLevel="0" collapsed="false">
      <c r="B43" s="55" t="s">
        <v>284</v>
      </c>
      <c r="C43" s="55" t="s">
        <v>294</v>
      </c>
      <c r="D43" s="56" t="s">
        <v>284</v>
      </c>
      <c r="E43" s="57" t="s">
        <v>287</v>
      </c>
      <c r="F43" s="57" t="s">
        <v>295</v>
      </c>
      <c r="G43" s="57" t="s">
        <v>296</v>
      </c>
      <c r="H43" s="57" t="s">
        <v>297</v>
      </c>
      <c r="I43" s="57" t="s">
        <v>298</v>
      </c>
      <c r="J43" s="58" t="s">
        <v>299</v>
      </c>
      <c r="K43" s="56" t="s">
        <v>284</v>
      </c>
      <c r="L43" s="57" t="s">
        <v>287</v>
      </c>
      <c r="M43" s="57" t="s">
        <v>295</v>
      </c>
      <c r="N43" s="57" t="s">
        <v>296</v>
      </c>
      <c r="O43" s="57" t="s">
        <v>297</v>
      </c>
      <c r="P43" s="57" t="s">
        <v>298</v>
      </c>
      <c r="Q43" s="58" t="s">
        <v>299</v>
      </c>
      <c r="R43" s="56" t="s">
        <v>284</v>
      </c>
      <c r="S43" s="57" t="s">
        <v>287</v>
      </c>
      <c r="T43" s="57" t="s">
        <v>295</v>
      </c>
      <c r="U43" s="57" t="s">
        <v>296</v>
      </c>
      <c r="V43" s="57" t="s">
        <v>297</v>
      </c>
      <c r="W43" s="57" t="s">
        <v>298</v>
      </c>
      <c r="X43" s="58" t="s">
        <v>299</v>
      </c>
      <c r="Y43" s="57"/>
      <c r="Z43" s="57"/>
    </row>
    <row r="44" customFormat="false" ht="12.75" hidden="false" customHeight="true" outlineLevel="0" collapsed="false">
      <c r="A44" s="11" t="s">
        <v>300</v>
      </c>
      <c r="B44" s="57" t="n">
        <v>0.512629</v>
      </c>
      <c r="C44" s="57" t="n">
        <v>2.40182</v>
      </c>
      <c r="D44" s="59" t="n">
        <v>0.539308</v>
      </c>
      <c r="E44" s="60" t="n">
        <v>0.03501</v>
      </c>
      <c r="F44" s="60" t="n">
        <v>0.0019374691</v>
      </c>
      <c r="G44" s="60" t="n">
        <v>2.51702</v>
      </c>
      <c r="H44" s="60" t="n">
        <v>0.590599</v>
      </c>
      <c r="I44" s="60" t="n">
        <v>2.40137</v>
      </c>
      <c r="J44" s="61" t="n">
        <v>0.3488073813</v>
      </c>
      <c r="K44" s="59" t="n">
        <v>0.538581</v>
      </c>
      <c r="L44" s="60" t="n">
        <v>0.0267375</v>
      </c>
      <c r="M44" s="60" t="n">
        <v>0.0013884002</v>
      </c>
      <c r="N44" s="60" t="n">
        <v>2.46448</v>
      </c>
      <c r="O44" s="60" t="n">
        <v>0.390189</v>
      </c>
      <c r="P44" s="60" t="n">
        <v>2.41152</v>
      </c>
      <c r="Q44" s="61" t="n">
        <v>0.1523415457</v>
      </c>
      <c r="R44" s="59" t="n">
        <v>0.537423</v>
      </c>
      <c r="S44" s="60" t="n">
        <v>0.0184039</v>
      </c>
      <c r="T44" s="60" t="n">
        <v>0.0009534459</v>
      </c>
      <c r="U44" s="60" t="n">
        <v>2.45827</v>
      </c>
      <c r="V44" s="60" t="n">
        <v>0.278049</v>
      </c>
      <c r="W44" s="60" t="n">
        <v>2.43106</v>
      </c>
      <c r="X44" s="61" t="n">
        <v>0.078166224</v>
      </c>
      <c r="Y44" s="60"/>
      <c r="Z44" s="60"/>
      <c r="AH44" s="62"/>
      <c r="AI44" s="62"/>
    </row>
    <row r="45" customFormat="false" ht="12.75" hidden="false" customHeight="true" outlineLevel="0" collapsed="false">
      <c r="A45" s="11" t="s">
        <v>280</v>
      </c>
      <c r="B45" s="57" t="n">
        <v>0.512629</v>
      </c>
      <c r="C45" s="57" t="n">
        <v>2.40182</v>
      </c>
      <c r="D45" s="59" t="n">
        <v>0.543337</v>
      </c>
      <c r="E45" s="60" t="n">
        <v>0.0425628</v>
      </c>
      <c r="F45" s="60" t="n">
        <v>0.0027545731</v>
      </c>
      <c r="G45" s="60" t="n">
        <v>2.5501</v>
      </c>
      <c r="H45" s="60" t="n">
        <v>0.637641</v>
      </c>
      <c r="I45" s="60" t="n">
        <v>2.42438</v>
      </c>
      <c r="J45" s="61" t="n">
        <v>0.4070949984</v>
      </c>
      <c r="K45" s="59" t="n">
        <v>0.543865</v>
      </c>
      <c r="L45" s="60" t="n">
        <v>0.0357849</v>
      </c>
      <c r="M45" s="60" t="n">
        <v>0.0022562466</v>
      </c>
      <c r="N45" s="60" t="n">
        <v>2.50315</v>
      </c>
      <c r="O45" s="60" t="n">
        <v>0.481557</v>
      </c>
      <c r="P45" s="60" t="n">
        <v>2.42713</v>
      </c>
      <c r="Q45" s="61" t="n">
        <v>0.2325377403</v>
      </c>
      <c r="R45" s="59" t="n">
        <v>0.540833</v>
      </c>
      <c r="S45" s="60" t="n">
        <v>0.0331009</v>
      </c>
      <c r="T45" s="60" t="n">
        <v>0.0018911351</v>
      </c>
      <c r="U45" s="60" t="n">
        <v>2.46519</v>
      </c>
      <c r="V45" s="60" t="n">
        <v>0.381904</v>
      </c>
      <c r="W45" s="60" t="n">
        <v>2.41383</v>
      </c>
      <c r="X45" s="61" t="n">
        <v>0.1459949053</v>
      </c>
      <c r="Y45" s="60"/>
      <c r="Z45" s="60"/>
      <c r="AA45" s="9" t="n">
        <f aca="false">IF("na"=F45,"",F45/F44)</f>
        <v>1.42173782281225</v>
      </c>
      <c r="AB45" s="7" t="n">
        <f aca="false">IF("na"=J45,"",J45/J44)</f>
        <v>1.16710545769634</v>
      </c>
      <c r="AC45" s="7" t="n">
        <f aca="false">IF("na"=M45,"",M45/M44)</f>
        <v>1.62506934239854</v>
      </c>
      <c r="AD45" s="7" t="n">
        <f aca="false">IF("na"=Q45,"",Q45/Q44)</f>
        <v>1.5264236635614</v>
      </c>
      <c r="AE45" s="7" t="n">
        <f aca="false">IF("na"=T45,"",T45/T44)</f>
        <v>1.98347394435279</v>
      </c>
      <c r="AF45" s="7" t="n">
        <f aca="false">IF("na"=X45,"",X45/X44)</f>
        <v>1.86774923782937</v>
      </c>
      <c r="AG45" s="7" t="n">
        <f aca="false">ROW()</f>
        <v>45</v>
      </c>
      <c r="AH45" s="62" t="n">
        <f aca="true">SUM(IF(INDIRECT(ADDRESS(ROW(),AH$40))&gt;INDIRECT(ADDRESS($AG45,AH$40)),1,0),IF(INDIRECT(ADDRESS(ROW(),AH$40))&gt;INDIRECT(ADDRESS($AG45+1,AH$40)),1,0),IF(INDIRECT(ADDRESS(ROW(),AH$40))&gt;INDIRECT(ADDRESS($AG45+2,AH$40)),1,0),IF(INDIRECT(ADDRESS(ROW(),AH$40))&gt;INDIRECT(ADDRESS($AG45+3,AH$40)),1,0))+1</f>
        <v>3</v>
      </c>
      <c r="AI45" s="62" t="n">
        <f aca="true">SUM(IF(INDIRECT(ADDRESS(ROW(),AI$40))&gt;INDIRECT(ADDRESS($AG45,AI$40)),1,0),IF(INDIRECT(ADDRESS(ROW(),AI$40))&gt;INDIRECT(ADDRESS($AG45+1,AI$40)),1,0),IF(INDIRECT(ADDRESS(ROW(),AI$40))&gt;INDIRECT(ADDRESS($AG45+2,AI$40)),1,0),IF(INDIRECT(ADDRESS(ROW(),AI$40))&gt;INDIRECT(ADDRESS($AG45+3,AI$40)),1,0))+1</f>
        <v>3</v>
      </c>
      <c r="AJ45" s="62" t="n">
        <f aca="true">SUM(IF(INDIRECT(ADDRESS(ROW(),AJ$40))&gt;INDIRECT(ADDRESS($AG45,AJ$40)),1,0),IF(INDIRECT(ADDRESS(ROW(),AJ$40))&gt;INDIRECT(ADDRESS($AG45+1,AJ$40)),1,0),IF(INDIRECT(ADDRESS(ROW(),AJ$40))&gt;INDIRECT(ADDRESS($AG45+2,AJ$40)),1,0),IF(INDIRECT(ADDRESS(ROW(),AJ$40))&gt;INDIRECT(ADDRESS($AG45+3,AJ$40)),1,0))+1</f>
        <v>3</v>
      </c>
      <c r="AK45" s="62" t="n">
        <f aca="true">SUM(IF(INDIRECT(ADDRESS(ROW(),AK$40))&gt;INDIRECT(ADDRESS($AG45,AK$40)),1,0),IF(INDIRECT(ADDRESS(ROW(),AK$40))&gt;INDIRECT(ADDRESS($AG45+1,AK$40)),1,0),IF(INDIRECT(ADDRESS(ROW(),AK$40))&gt;INDIRECT(ADDRESS($AG45+2,AK$40)),1,0),IF(INDIRECT(ADDRESS(ROW(),AK$40))&gt;INDIRECT(ADDRESS($AG45+3,AK$40)),1,0))+1</f>
        <v>3</v>
      </c>
      <c r="AL45" s="62" t="n">
        <f aca="true">SUM(IF(INDIRECT(ADDRESS(ROW(),AL$40))&gt;INDIRECT(ADDRESS($AG45,AL$40)),1,0),IF(INDIRECT(ADDRESS(ROW(),AL$40))&gt;INDIRECT(ADDRESS($AG45+1,AL$40)),1,0),IF(INDIRECT(ADDRESS(ROW(),AL$40))&gt;INDIRECT(ADDRESS($AG45+2,AL$40)),1,0),IF(INDIRECT(ADDRESS(ROW(),AL$40))&gt;INDIRECT(ADDRESS($AG45+3,AL$40)),1,0))+1</f>
        <v>3</v>
      </c>
      <c r="AM45" s="62" t="n">
        <f aca="true">SUM(IF(INDIRECT(ADDRESS(ROW(),AM$40))&gt;INDIRECT(ADDRESS($AG45,AM$40)),1,0),IF(INDIRECT(ADDRESS(ROW(),AM$40))&gt;INDIRECT(ADDRESS($AG45+1,AM$40)),1,0),IF(INDIRECT(ADDRESS(ROW(),AM$40))&gt;INDIRECT(ADDRESS($AG45+2,AM$40)),1,0),IF(INDIRECT(ADDRESS(ROW(),AM$40))&gt;INDIRECT(ADDRESS($AG45+3,AM$40)),1,0))+1</f>
        <v>3</v>
      </c>
      <c r="AO45" s="8" t="n">
        <f aca="false">IF("na"=F45,"",SQRT(F45)/SQRT(F44))</f>
        <v>1.19236648007743</v>
      </c>
      <c r="AP45" s="8" t="n">
        <f aca="false">IF("na"=J45,"",SQRT(J45)/SQRT(J44))</f>
        <v>1.08032655141691</v>
      </c>
      <c r="AQ45" s="8" t="n">
        <f aca="false">IF("na"=M45,"",SQRT(M45)/SQRT(M44))</f>
        <v>1.27478207643445</v>
      </c>
      <c r="AR45" s="8" t="n">
        <f aca="false">IF("na"=Q45,"",SQRT(Q45)/SQRT(Q44))</f>
        <v>1.23548519358242</v>
      </c>
      <c r="AS45" s="8" t="n">
        <f aca="false">IF("na"=T45,"",SQRT(T45)/SQRT(T44))</f>
        <v>1.40835859934634</v>
      </c>
      <c r="AT45" s="8" t="n">
        <f aca="false">IF("na"=X45,"",SQRT(X45)/SQRT(X44))</f>
        <v>1.36665622518224</v>
      </c>
    </row>
    <row r="46" customFormat="false" ht="12.75" hidden="false" customHeight="true" outlineLevel="0" collapsed="false">
      <c r="A46" s="11" t="s">
        <v>281</v>
      </c>
      <c r="B46" s="57" t="n">
        <v>0.512629</v>
      </c>
      <c r="C46" s="57" t="n">
        <v>2.40182</v>
      </c>
      <c r="D46" s="59" t="n">
        <v>0.546254</v>
      </c>
      <c r="E46" s="60" t="n">
        <v>0.0360217</v>
      </c>
      <c r="F46" s="60" t="n">
        <v>0.0024282034</v>
      </c>
      <c r="G46" s="60" t="n">
        <v>2.39016</v>
      </c>
      <c r="H46" s="60" t="n">
        <v>0.564319</v>
      </c>
      <c r="I46" s="60" t="n">
        <v>2.28776</v>
      </c>
      <c r="J46" s="61" t="n">
        <v>0.3314656173</v>
      </c>
      <c r="K46" s="59" t="n">
        <v>0.548</v>
      </c>
      <c r="L46" s="60" t="n">
        <v>0.0266948</v>
      </c>
      <c r="M46" s="60" t="n">
        <v>0.0019637199</v>
      </c>
      <c r="N46" s="60" t="n">
        <v>2.34454</v>
      </c>
      <c r="O46" s="60" t="n">
        <v>0.396205</v>
      </c>
      <c r="P46" s="60" t="n">
        <v>2.28828</v>
      </c>
      <c r="Q46" s="61" t="n">
        <v>0.1698697336</v>
      </c>
      <c r="R46" s="59" t="n">
        <v>0.547474</v>
      </c>
      <c r="S46" s="60" t="n">
        <v>0.0218193</v>
      </c>
      <c r="T46" s="60" t="n">
        <v>0.0016902558</v>
      </c>
      <c r="U46" s="60" t="n">
        <v>2.32606</v>
      </c>
      <c r="V46" s="60" t="n">
        <v>0.30679</v>
      </c>
      <c r="W46" s="60" t="n">
        <v>2.29045</v>
      </c>
      <c r="X46" s="61" t="n">
        <v>0.106523381</v>
      </c>
      <c r="Y46" s="60"/>
      <c r="Z46" s="60"/>
      <c r="AA46" s="9" t="n">
        <f aca="false">IF("na"=F46,"",F46/F44)</f>
        <v>1.25328625886214</v>
      </c>
      <c r="AB46" s="7" t="n">
        <f aca="false">IF("na"=J46,"",J46/J44)</f>
        <v>0.95028269202513</v>
      </c>
      <c r="AC46" s="7" t="n">
        <f aca="false">IF("na"=M46,"",M46/M44)</f>
        <v>1.41437598467646</v>
      </c>
      <c r="AD46" s="7" t="n">
        <f aca="false">IF("na"=Q46,"",Q46/Q44)</f>
        <v>1.11505848794864</v>
      </c>
      <c r="AE46" s="7" t="n">
        <f aca="false">IF("na"=T46,"",T46/T44)</f>
        <v>1.77278626925765</v>
      </c>
      <c r="AF46" s="7" t="n">
        <f aca="false">IF("na"=X46,"",X46/X44)</f>
        <v>1.36278018239694</v>
      </c>
      <c r="AG46" s="7" t="n">
        <f aca="false">AG45</f>
        <v>45</v>
      </c>
      <c r="AH46" s="62" t="n">
        <f aca="true">SUM(IF(INDIRECT(ADDRESS(ROW(),AH$40))&gt;INDIRECT(ADDRESS($AG46,AH$40)),1,0),IF(INDIRECT(ADDRESS(ROW(),AH$40))&gt;INDIRECT(ADDRESS($AG46+1,AH$40)),1,0),IF(INDIRECT(ADDRESS(ROW(),AH$40))&gt;INDIRECT(ADDRESS($AG46+2,AH$40)),1,0),IF(INDIRECT(ADDRESS(ROW(),AH$40))&gt;INDIRECT(ADDRESS($AG46+3,AH$40)),1,0))+1</f>
        <v>2</v>
      </c>
      <c r="AI46" s="62" t="n">
        <f aca="true">SUM(IF(INDIRECT(ADDRESS(ROW(),AI$40))&gt;INDIRECT(ADDRESS($AG46,AI$40)),1,0),IF(INDIRECT(ADDRESS(ROW(),AI$40))&gt;INDIRECT(ADDRESS($AG46+1,AI$40)),1,0),IF(INDIRECT(ADDRESS(ROW(),AI$40))&gt;INDIRECT(ADDRESS($AG46+2,AI$40)),1,0),IF(INDIRECT(ADDRESS(ROW(),AI$40))&gt;INDIRECT(ADDRESS($AG46+3,AI$40)),1,0))+1</f>
        <v>2</v>
      </c>
      <c r="AJ46" s="62" t="n">
        <f aca="true">SUM(IF(INDIRECT(ADDRESS(ROW(),AJ$40))&gt;INDIRECT(ADDRESS($AG46,AJ$40)),1,0),IF(INDIRECT(ADDRESS(ROW(),AJ$40))&gt;INDIRECT(ADDRESS($AG46+1,AJ$40)),1,0),IF(INDIRECT(ADDRESS(ROW(),AJ$40))&gt;INDIRECT(ADDRESS($AG46+2,AJ$40)),1,0),IF(INDIRECT(ADDRESS(ROW(),AJ$40))&gt;INDIRECT(ADDRESS($AG46+3,AJ$40)),1,0))+1</f>
        <v>2</v>
      </c>
      <c r="AK46" s="62" t="n">
        <f aca="true">SUM(IF(INDIRECT(ADDRESS(ROW(),AK$40))&gt;INDIRECT(ADDRESS($AG46,AK$40)),1,0),IF(INDIRECT(ADDRESS(ROW(),AK$40))&gt;INDIRECT(ADDRESS($AG46+1,AK$40)),1,0),IF(INDIRECT(ADDRESS(ROW(),AK$40))&gt;INDIRECT(ADDRESS($AG46+2,AK$40)),1,0),IF(INDIRECT(ADDRESS(ROW(),AK$40))&gt;INDIRECT(ADDRESS($AG46+3,AK$40)),1,0))+1</f>
        <v>2</v>
      </c>
      <c r="AL46" s="62" t="n">
        <f aca="true">SUM(IF(INDIRECT(ADDRESS(ROW(),AL$40))&gt;INDIRECT(ADDRESS($AG46,AL$40)),1,0),IF(INDIRECT(ADDRESS(ROW(),AL$40))&gt;INDIRECT(ADDRESS($AG46+1,AL$40)),1,0),IF(INDIRECT(ADDRESS(ROW(),AL$40))&gt;INDIRECT(ADDRESS($AG46+2,AL$40)),1,0),IF(INDIRECT(ADDRESS(ROW(),AL$40))&gt;INDIRECT(ADDRESS($AG46+3,AL$40)),1,0))+1</f>
        <v>2</v>
      </c>
      <c r="AM46" s="62" t="n">
        <f aca="true">SUM(IF(INDIRECT(ADDRESS(ROW(),AM$40))&gt;INDIRECT(ADDRESS($AG46,AM$40)),1,0),IF(INDIRECT(ADDRESS(ROW(),AM$40))&gt;INDIRECT(ADDRESS($AG46+1,AM$40)),1,0),IF(INDIRECT(ADDRESS(ROW(),AM$40))&gt;INDIRECT(ADDRESS($AG46+2,AM$40)),1,0),IF(INDIRECT(ADDRESS(ROW(),AM$40))&gt;INDIRECT(ADDRESS($AG46+3,AM$40)),1,0))+1</f>
        <v>2</v>
      </c>
      <c r="AO46" s="8" t="n">
        <f aca="false">IF("na"=F46,"",SQRT(F46)/SQRT(F44))</f>
        <v>1.11950268372262</v>
      </c>
      <c r="AP46" s="8" t="n">
        <f aca="false">IF("na"=J46,"",SQRT(J46)/SQRT(J44))</f>
        <v>0.974824441643279</v>
      </c>
      <c r="AQ46" s="8" t="n">
        <f aca="false">IF("na"=M46,"",SQRT(M46)/SQRT(M44))</f>
        <v>1.18927540320838</v>
      </c>
      <c r="AR46" s="8" t="n">
        <f aca="false">IF("na"=Q46,"",SQRT(Q46)/SQRT(Q44))</f>
        <v>1.05596329858032</v>
      </c>
      <c r="AS46" s="8" t="n">
        <f aca="false">IF("na"=T46,"",SQRT(T46)/SQRT(T44))</f>
        <v>1.33146020190528</v>
      </c>
      <c r="AT46" s="8" t="n">
        <f aca="false">IF("na"=X46,"",SQRT(X46)/SQRT(X44))</f>
        <v>1.16738176377607</v>
      </c>
    </row>
    <row r="47" customFormat="false" ht="12.75" hidden="false" customHeight="true" outlineLevel="0" collapsed="false">
      <c r="A47" s="11" t="s">
        <v>282</v>
      </c>
      <c r="B47" s="57" t="n">
        <v>0.512629</v>
      </c>
      <c r="C47" s="57" t="n">
        <v>2.40182</v>
      </c>
      <c r="D47" s="63" t="n">
        <v>0.535454</v>
      </c>
      <c r="E47" s="64" t="n">
        <v>0.0363415</v>
      </c>
      <c r="F47" s="65" t="n">
        <v>0.0018416852</v>
      </c>
      <c r="G47" s="64" t="n">
        <v>2.50525</v>
      </c>
      <c r="H47" s="65" t="n">
        <v>0.568905</v>
      </c>
      <c r="I47" s="65" t="n">
        <v>2.40202</v>
      </c>
      <c r="J47" s="66" t="n">
        <v>0.323652939</v>
      </c>
      <c r="K47" s="63" t="n">
        <v>0.536576</v>
      </c>
      <c r="L47" s="64" t="n">
        <v>0.0265977</v>
      </c>
      <c r="M47" s="65" t="n">
        <v>0.0012808964</v>
      </c>
      <c r="N47" s="64" t="n">
        <v>2.45036</v>
      </c>
      <c r="O47" s="65" t="n">
        <v>0.375329</v>
      </c>
      <c r="P47" s="65" t="n">
        <v>2.4</v>
      </c>
      <c r="Q47" s="66" t="n">
        <v>0.1408751706</v>
      </c>
      <c r="R47" s="63" t="n">
        <v>0.535482</v>
      </c>
      <c r="S47" s="64" t="n">
        <v>0.0196985</v>
      </c>
      <c r="T47" s="65" t="n">
        <v>0.0009102905</v>
      </c>
      <c r="U47" s="64" t="n">
        <v>2.42266</v>
      </c>
      <c r="V47" s="65" t="n">
        <v>0.256871</v>
      </c>
      <c r="W47" s="65" t="n">
        <v>2.39838</v>
      </c>
      <c r="X47" s="66" t="n">
        <v>0.0659945442</v>
      </c>
      <c r="Y47" s="64"/>
      <c r="Z47" s="64"/>
      <c r="AA47" s="9" t="n">
        <f aca="false">IF("na"=F47,"",F47/F44)</f>
        <v>0.950562359936476</v>
      </c>
      <c r="AB47" s="7" t="n">
        <f aca="false">IF("na"=J47,"",J47/J44)</f>
        <v>0.927884432358484</v>
      </c>
      <c r="AC47" s="7" t="n">
        <f aca="false">IF("na"=M47,"",M47/M44)</f>
        <v>0.922570019796886</v>
      </c>
      <c r="AD47" s="7" t="n">
        <f aca="false">IF("na"=Q47,"",Q47/Q44)</f>
        <v>0.924732448740016</v>
      </c>
      <c r="AE47" s="7" t="n">
        <f aca="false">IF("na"=T47,"",T47/T44)</f>
        <v>0.954737442365634</v>
      </c>
      <c r="AF47" s="7" t="n">
        <f aca="false">IF("na"=X47,"",X47/X44)</f>
        <v>0.844284664435115</v>
      </c>
      <c r="AG47" s="7" t="n">
        <f aca="false">AG46</f>
        <v>45</v>
      </c>
      <c r="AH47" s="62" t="n">
        <f aca="true">SUM(IF(INDIRECT(ADDRESS(ROW(),AH$40))&gt;INDIRECT(ADDRESS($AG47,AH$40)),1,0),IF(INDIRECT(ADDRESS(ROW(),AH$40))&gt;INDIRECT(ADDRESS($AG47+1,AH$40)),1,0),IF(INDIRECT(ADDRESS(ROW(),AH$40))&gt;INDIRECT(ADDRESS($AG47+2,AH$40)),1,0),IF(INDIRECT(ADDRESS(ROW(),AH$40))&gt;INDIRECT(ADDRESS($AG47+3,AH$40)),1,0))+1</f>
        <v>1</v>
      </c>
      <c r="AI47" s="62" t="n">
        <f aca="true">SUM(IF(INDIRECT(ADDRESS(ROW(),AI$40))&gt;INDIRECT(ADDRESS($AG47,AI$40)),1,0),IF(INDIRECT(ADDRESS(ROW(),AI$40))&gt;INDIRECT(ADDRESS($AG47+1,AI$40)),1,0),IF(INDIRECT(ADDRESS(ROW(),AI$40))&gt;INDIRECT(ADDRESS($AG47+2,AI$40)),1,0),IF(INDIRECT(ADDRESS(ROW(),AI$40))&gt;INDIRECT(ADDRESS($AG47+3,AI$40)),1,0))+1</f>
        <v>1</v>
      </c>
      <c r="AJ47" s="62" t="n">
        <f aca="true">SUM(IF(INDIRECT(ADDRESS(ROW(),AJ$40))&gt;INDIRECT(ADDRESS($AG47,AJ$40)),1,0),IF(INDIRECT(ADDRESS(ROW(),AJ$40))&gt;INDIRECT(ADDRESS($AG47+1,AJ$40)),1,0),IF(INDIRECT(ADDRESS(ROW(),AJ$40))&gt;INDIRECT(ADDRESS($AG47+2,AJ$40)),1,0),IF(INDIRECT(ADDRESS(ROW(),AJ$40))&gt;INDIRECT(ADDRESS($AG47+3,AJ$40)),1,0))+1</f>
        <v>1</v>
      </c>
      <c r="AK47" s="62" t="n">
        <f aca="true">SUM(IF(INDIRECT(ADDRESS(ROW(),AK$40))&gt;INDIRECT(ADDRESS($AG47,AK$40)),1,0),IF(INDIRECT(ADDRESS(ROW(),AK$40))&gt;INDIRECT(ADDRESS($AG47+1,AK$40)),1,0),IF(INDIRECT(ADDRESS(ROW(),AK$40))&gt;INDIRECT(ADDRESS($AG47+2,AK$40)),1,0),IF(INDIRECT(ADDRESS(ROW(),AK$40))&gt;INDIRECT(ADDRESS($AG47+3,AK$40)),1,0))+1</f>
        <v>1</v>
      </c>
      <c r="AL47" s="62" t="n">
        <f aca="true">SUM(IF(INDIRECT(ADDRESS(ROW(),AL$40))&gt;INDIRECT(ADDRESS($AG47,AL$40)),1,0),IF(INDIRECT(ADDRESS(ROW(),AL$40))&gt;INDIRECT(ADDRESS($AG47+1,AL$40)),1,0),IF(INDIRECT(ADDRESS(ROW(),AL$40))&gt;INDIRECT(ADDRESS($AG47+2,AL$40)),1,0),IF(INDIRECT(ADDRESS(ROW(),AL$40))&gt;INDIRECT(ADDRESS($AG47+3,AL$40)),1,0))+1</f>
        <v>1</v>
      </c>
      <c r="AM47" s="62" t="n">
        <f aca="true">SUM(IF(INDIRECT(ADDRESS(ROW(),AM$40))&gt;INDIRECT(ADDRESS($AG47,AM$40)),1,0),IF(INDIRECT(ADDRESS(ROW(),AM$40))&gt;INDIRECT(ADDRESS($AG47+1,AM$40)),1,0),IF(INDIRECT(ADDRESS(ROW(),AM$40))&gt;INDIRECT(ADDRESS($AG47+2,AM$40)),1,0),IF(INDIRECT(ADDRESS(ROW(),AM$40))&gt;INDIRECT(ADDRESS($AG47+3,AM$40)),1,0))+1</f>
        <v>1</v>
      </c>
      <c r="AO47" s="8" t="n">
        <f aca="false">IF("na"=F47,"",SQRT(F47)/SQRT(F44))</f>
        <v>0.974967876361307</v>
      </c>
      <c r="AP47" s="8" t="n">
        <f aca="false">IF("na"=J47,"",SQRT(J47)/SQRT(J44))</f>
        <v>0.963267580871735</v>
      </c>
      <c r="AQ47" s="8" t="n">
        <f aca="false">IF("na"=M47,"",SQRT(M47)/SQRT(M44))</f>
        <v>0.960505085773566</v>
      </c>
      <c r="AR47" s="8" t="n">
        <f aca="false">IF("na"=Q47,"",SQRT(Q47)/SQRT(Q44))</f>
        <v>0.961630099747307</v>
      </c>
      <c r="AS47" s="8" t="n">
        <f aca="false">IF("na"=T47,"",SQRT(T47)/SQRT(T44))</f>
        <v>0.977106668877883</v>
      </c>
      <c r="AT47" s="8" t="n">
        <f aca="false">IF("na"=X47,"",SQRT(X47)/SQRT(X44))</f>
        <v>0.918849641908356</v>
      </c>
    </row>
    <row r="48" customFormat="false" ht="12.75" hidden="false" customHeight="true" outlineLevel="0" collapsed="false">
      <c r="A48" s="11" t="s">
        <v>283</v>
      </c>
      <c r="B48" s="57" t="n">
        <v>0.512629</v>
      </c>
      <c r="C48" s="57" t="n">
        <v>2.40182</v>
      </c>
      <c r="D48" s="67" t="n">
        <v>0.548709</v>
      </c>
      <c r="E48" s="7" t="n">
        <v>0.0423471</v>
      </c>
      <c r="F48" s="65" t="n">
        <v>0.0030950432</v>
      </c>
      <c r="G48" s="64" t="n">
        <v>2.41463</v>
      </c>
      <c r="H48" s="65" t="n">
        <v>0.694552</v>
      </c>
      <c r="I48" s="65" t="n">
        <v>2.26462</v>
      </c>
      <c r="J48" s="66" t="n">
        <v>0.5012263207</v>
      </c>
      <c r="K48" s="67" t="n">
        <v>0.545306</v>
      </c>
      <c r="L48" s="7" t="n">
        <v>0.0370489</v>
      </c>
      <c r="M48" s="65" t="n">
        <v>0.0024404072</v>
      </c>
      <c r="N48" s="64" t="n">
        <v>2.4293</v>
      </c>
      <c r="O48" s="65" t="n">
        <v>0.566925</v>
      </c>
      <c r="P48" s="65" t="n">
        <v>2.31624</v>
      </c>
      <c r="Q48" s="66" t="n">
        <v>0.328727892</v>
      </c>
      <c r="R48" s="67" t="n">
        <v>0.54293</v>
      </c>
      <c r="S48" s="7" t="n">
        <v>0.0318777</v>
      </c>
      <c r="T48" s="65" t="n">
        <v>0.0019343383</v>
      </c>
      <c r="U48" s="64" t="n">
        <v>2.3719</v>
      </c>
      <c r="V48" s="65" t="n">
        <v>0.4207</v>
      </c>
      <c r="W48" s="65" t="n">
        <v>2.30505</v>
      </c>
      <c r="X48" s="66" t="n">
        <v>0.1863529229</v>
      </c>
      <c r="Y48" s="64"/>
      <c r="Z48" s="64"/>
      <c r="AA48" s="9" t="n">
        <f aca="false">IF("na"=F48,"",F48/F44)</f>
        <v>1.59746712863705</v>
      </c>
      <c r="AB48" s="7" t="n">
        <f aca="false">IF("na"=J48,"",J48/J44)</f>
        <v>1.43697165705593</v>
      </c>
      <c r="AC48" s="7" t="n">
        <f aca="false">IF("na"=M48,"",M48/M44)</f>
        <v>1.7577116453887</v>
      </c>
      <c r="AD48" s="7" t="n">
        <f aca="false">IF("na"=Q48,"",Q48/Q44)</f>
        <v>2.15783482102348</v>
      </c>
      <c r="AE48" s="7" t="n">
        <f aca="false">IF("na"=T48,"",T48/T44)</f>
        <v>2.02878663592764</v>
      </c>
      <c r="AF48" s="7" t="n">
        <f aca="false">IF("na"=X48,"",X48/X44)</f>
        <v>2.38405942315955</v>
      </c>
      <c r="AG48" s="7" t="n">
        <f aca="false">AG47</f>
        <v>45</v>
      </c>
      <c r="AH48" s="62" t="n">
        <f aca="true">SUM(IF(INDIRECT(ADDRESS(ROW(),AH$40))&gt;INDIRECT(ADDRESS($AG48,AH$40)),1,0),IF(INDIRECT(ADDRESS(ROW(),AH$40))&gt;INDIRECT(ADDRESS($AG48+1,AH$40)),1,0),IF(INDIRECT(ADDRESS(ROW(),AH$40))&gt;INDIRECT(ADDRESS($AG48+2,AH$40)),1,0),IF(INDIRECT(ADDRESS(ROW(),AH$40))&gt;INDIRECT(ADDRESS($AG48+3,AH$40)),1,0))+1</f>
        <v>4</v>
      </c>
      <c r="AI48" s="62" t="n">
        <f aca="true">SUM(IF(INDIRECT(ADDRESS(ROW(),AI$40))&gt;INDIRECT(ADDRESS($AG48,AI$40)),1,0),IF(INDIRECT(ADDRESS(ROW(),AI$40))&gt;INDIRECT(ADDRESS($AG48+1,AI$40)),1,0),IF(INDIRECT(ADDRESS(ROW(),AI$40))&gt;INDIRECT(ADDRESS($AG48+2,AI$40)),1,0),IF(INDIRECT(ADDRESS(ROW(),AI$40))&gt;INDIRECT(ADDRESS($AG48+3,AI$40)),1,0))+1</f>
        <v>4</v>
      </c>
      <c r="AJ48" s="62" t="n">
        <f aca="true">SUM(IF(INDIRECT(ADDRESS(ROW(),AJ$40))&gt;INDIRECT(ADDRESS($AG48,AJ$40)),1,0),IF(INDIRECT(ADDRESS(ROW(),AJ$40))&gt;INDIRECT(ADDRESS($AG48+1,AJ$40)),1,0),IF(INDIRECT(ADDRESS(ROW(),AJ$40))&gt;INDIRECT(ADDRESS($AG48+2,AJ$40)),1,0),IF(INDIRECT(ADDRESS(ROW(),AJ$40))&gt;INDIRECT(ADDRESS($AG48+3,AJ$40)),1,0))+1</f>
        <v>4</v>
      </c>
      <c r="AK48" s="62" t="n">
        <f aca="true">SUM(IF(INDIRECT(ADDRESS(ROW(),AK$40))&gt;INDIRECT(ADDRESS($AG48,AK$40)),1,0),IF(INDIRECT(ADDRESS(ROW(),AK$40))&gt;INDIRECT(ADDRESS($AG48+1,AK$40)),1,0),IF(INDIRECT(ADDRESS(ROW(),AK$40))&gt;INDIRECT(ADDRESS($AG48+2,AK$40)),1,0),IF(INDIRECT(ADDRESS(ROW(),AK$40))&gt;INDIRECT(ADDRESS($AG48+3,AK$40)),1,0))+1</f>
        <v>4</v>
      </c>
      <c r="AL48" s="62" t="n">
        <f aca="true">SUM(IF(INDIRECT(ADDRESS(ROW(),AL$40))&gt;INDIRECT(ADDRESS($AG48,AL$40)),1,0),IF(INDIRECT(ADDRESS(ROW(),AL$40))&gt;INDIRECT(ADDRESS($AG48+1,AL$40)),1,0),IF(INDIRECT(ADDRESS(ROW(),AL$40))&gt;INDIRECT(ADDRESS($AG48+2,AL$40)),1,0),IF(INDIRECT(ADDRESS(ROW(),AL$40))&gt;INDIRECT(ADDRESS($AG48+3,AL$40)),1,0))+1</f>
        <v>4</v>
      </c>
      <c r="AM48" s="62" t="n">
        <f aca="true">SUM(IF(INDIRECT(ADDRESS(ROW(),AM$40))&gt;INDIRECT(ADDRESS($AG48,AM$40)),1,0),IF(INDIRECT(ADDRESS(ROW(),AM$40))&gt;INDIRECT(ADDRESS($AG48+1,AM$40)),1,0),IF(INDIRECT(ADDRESS(ROW(),AM$40))&gt;INDIRECT(ADDRESS($AG48+2,AM$40)),1,0),IF(INDIRECT(ADDRESS(ROW(),AM$40))&gt;INDIRECT(ADDRESS($AG48+3,AM$40)),1,0))+1</f>
        <v>4</v>
      </c>
      <c r="AO48" s="8" t="n">
        <f aca="false">IF("na"=F48,"",SQRT(F48)/SQRT(F44))</f>
        <v>1.26390946219935</v>
      </c>
      <c r="AP48" s="8" t="n">
        <f aca="false">IF("na"=J48,"",SQRT(J48)/SQRT(J44))</f>
        <v>1.19873752634008</v>
      </c>
      <c r="AQ48" s="8" t="n">
        <f aca="false">IF("na"=M48,"",SQRT(M48)/SQRT(M44))</f>
        <v>1.32578717952343</v>
      </c>
      <c r="AR48" s="8" t="n">
        <f aca="false">IF("na"=Q48,"",SQRT(Q48)/SQRT(Q44))</f>
        <v>1.46895705213716</v>
      </c>
      <c r="AS48" s="8" t="n">
        <f aca="false">IF("na"=T48,"",SQRT(T48)/SQRT(T44))</f>
        <v>1.42435481391669</v>
      </c>
      <c r="AT48" s="8" t="n">
        <f aca="false">IF("na"=X48,"",SQRT(X48)/SQRT(X44))</f>
        <v>1.54403996812244</v>
      </c>
    </row>
    <row r="49" customFormat="false" ht="12.75" hidden="false" customHeight="true" outlineLevel="0" collapsed="false">
      <c r="B49" s="68"/>
      <c r="C49" s="68"/>
      <c r="D49" s="7"/>
      <c r="E49" s="7"/>
      <c r="F49" s="7"/>
      <c r="G49" s="7"/>
      <c r="H49" s="7"/>
      <c r="I49" s="7"/>
      <c r="J49" s="7"/>
      <c r="K49" s="7"/>
      <c r="L49" s="7"/>
    </row>
    <row r="50" s="50" customFormat="true" ht="12.75" hidden="false" customHeight="true" outlineLevel="0" collapsed="false">
      <c r="A50" s="11"/>
      <c r="B50" s="11"/>
      <c r="C50" s="11"/>
      <c r="D50" s="11" t="s">
        <v>301</v>
      </c>
      <c r="E50" s="11"/>
      <c r="F50" s="11"/>
      <c r="G50" s="11"/>
      <c r="H50" s="11"/>
      <c r="I50" s="11"/>
      <c r="J50" s="11"/>
      <c r="K50" s="11"/>
      <c r="L50" s="11"/>
      <c r="M50" s="11"/>
      <c r="N50" s="11"/>
      <c r="O50" s="11"/>
      <c r="P50" s="11"/>
      <c r="Q50" s="11"/>
      <c r="R50" s="11"/>
      <c r="S50" s="11"/>
      <c r="T50" s="11"/>
      <c r="U50" s="11"/>
      <c r="V50" s="11"/>
      <c r="W50" s="11"/>
      <c r="X50" s="11"/>
      <c r="Y50" s="11"/>
      <c r="Z50" s="11"/>
      <c r="AA50" s="49"/>
      <c r="AH50" s="51"/>
      <c r="AI50" s="51"/>
      <c r="AJ50" s="51"/>
      <c r="AK50" s="51"/>
      <c r="AL50" s="51"/>
      <c r="AM50" s="5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row>
    <row r="51" customFormat="false" ht="12.75" hidden="false" customHeight="true" outlineLevel="0" collapsed="false">
      <c r="B51" s="52" t="s">
        <v>293</v>
      </c>
      <c r="C51" s="52" t="s">
        <v>293</v>
      </c>
      <c r="D51" s="53" t="n">
        <v>7</v>
      </c>
      <c r="E51" s="53"/>
      <c r="F51" s="53"/>
      <c r="G51" s="53"/>
      <c r="H51" s="53"/>
      <c r="I51" s="53"/>
      <c r="J51" s="53"/>
      <c r="K51" s="53" t="n">
        <v>15</v>
      </c>
      <c r="L51" s="53"/>
      <c r="M51" s="53"/>
      <c r="N51" s="53"/>
      <c r="O51" s="53"/>
      <c r="P51" s="53"/>
      <c r="Q51" s="53"/>
      <c r="R51" s="53" t="n">
        <v>30</v>
      </c>
      <c r="S51" s="53"/>
      <c r="T51" s="53"/>
      <c r="U51" s="53"/>
      <c r="V51" s="53"/>
      <c r="W51" s="53"/>
      <c r="X51" s="53"/>
      <c r="Y51" s="54"/>
      <c r="Z51" s="54"/>
    </row>
    <row r="52" customFormat="false" ht="12.75" hidden="false" customHeight="true" outlineLevel="0" collapsed="false">
      <c r="B52" s="55" t="s">
        <v>284</v>
      </c>
      <c r="C52" s="55" t="s">
        <v>294</v>
      </c>
      <c r="D52" s="56" t="s">
        <v>284</v>
      </c>
      <c r="E52" s="57" t="s">
        <v>287</v>
      </c>
      <c r="F52" s="57" t="s">
        <v>295</v>
      </c>
      <c r="G52" s="57" t="s">
        <v>296</v>
      </c>
      <c r="H52" s="57" t="s">
        <v>297</v>
      </c>
      <c r="I52" s="57" t="s">
        <v>298</v>
      </c>
      <c r="J52" s="58" t="s">
        <v>299</v>
      </c>
      <c r="K52" s="56" t="s">
        <v>284</v>
      </c>
      <c r="L52" s="57" t="s">
        <v>287</v>
      </c>
      <c r="M52" s="57" t="s">
        <v>295</v>
      </c>
      <c r="N52" s="57" t="s">
        <v>296</v>
      </c>
      <c r="O52" s="57" t="s">
        <v>297</v>
      </c>
      <c r="P52" s="57" t="s">
        <v>298</v>
      </c>
      <c r="Q52" s="58" t="s">
        <v>299</v>
      </c>
      <c r="R52" s="56" t="s">
        <v>284</v>
      </c>
      <c r="S52" s="57" t="s">
        <v>287</v>
      </c>
      <c r="T52" s="57" t="s">
        <v>295</v>
      </c>
      <c r="U52" s="57" t="s">
        <v>296</v>
      </c>
      <c r="V52" s="57" t="s">
        <v>297</v>
      </c>
      <c r="W52" s="57" t="s">
        <v>298</v>
      </c>
      <c r="X52" s="58" t="s">
        <v>299</v>
      </c>
      <c r="Y52" s="57"/>
      <c r="Z52" s="57"/>
    </row>
    <row r="53" customFormat="false" ht="12.75" hidden="false" customHeight="true" outlineLevel="0" collapsed="false">
      <c r="A53" s="11" t="s">
        <v>300</v>
      </c>
      <c r="B53" s="57" t="n">
        <v>0.621479</v>
      </c>
      <c r="C53" s="57" t="n">
        <v>2.43986</v>
      </c>
      <c r="D53" s="59" t="n">
        <v>0.61449</v>
      </c>
      <c r="E53" s="60" t="n">
        <v>0.0329809</v>
      </c>
      <c r="F53" s="60" t="n">
        <v>0.0011365858</v>
      </c>
      <c r="G53" s="60" t="n">
        <v>2.49565</v>
      </c>
      <c r="H53" s="60" t="n">
        <v>0.399561</v>
      </c>
      <c r="I53" s="60" t="n">
        <v>2.44091</v>
      </c>
      <c r="J53" s="61" t="n">
        <v>0.1596500952</v>
      </c>
      <c r="K53" s="59" t="n">
        <v>0.616028</v>
      </c>
      <c r="L53" s="60" t="n">
        <v>0.0232784</v>
      </c>
      <c r="M53" s="60" t="n">
        <v>0.0005715973</v>
      </c>
      <c r="N53" s="60" t="n">
        <v>2.46531</v>
      </c>
      <c r="O53" s="60" t="n">
        <v>0.269435</v>
      </c>
      <c r="P53" s="60" t="n">
        <v>2.43928</v>
      </c>
      <c r="Q53" s="61" t="n">
        <v>0.0725955556</v>
      </c>
      <c r="R53" s="59" t="n">
        <v>0.614241</v>
      </c>
      <c r="S53" s="60" t="n">
        <v>0.0174192</v>
      </c>
      <c r="T53" s="60" t="n">
        <v>0.0003558171</v>
      </c>
      <c r="U53" s="60" t="n">
        <v>2.46182</v>
      </c>
      <c r="V53" s="60" t="n">
        <v>0.19098</v>
      </c>
      <c r="W53" s="60" t="n">
        <v>2.44846</v>
      </c>
      <c r="X53" s="61" t="n">
        <v>0.0365473204</v>
      </c>
      <c r="Y53" s="60"/>
      <c r="Z53" s="60"/>
      <c r="AH53" s="62"/>
      <c r="AI53" s="62"/>
    </row>
    <row r="54" customFormat="false" ht="12.75" hidden="false" customHeight="true" outlineLevel="0" collapsed="false">
      <c r="A54" s="11" t="s">
        <v>280</v>
      </c>
      <c r="B54" s="57" t="n">
        <v>0.621479</v>
      </c>
      <c r="C54" s="57" t="n">
        <v>2.43986</v>
      </c>
      <c r="D54" s="59" t="n">
        <v>0.6148</v>
      </c>
      <c r="E54" s="60" t="n">
        <v>0.039704</v>
      </c>
      <c r="F54" s="60" t="n">
        <v>0.0016210166</v>
      </c>
      <c r="G54" s="60" t="n">
        <v>2.5189</v>
      </c>
      <c r="H54" s="60" t="n">
        <v>0.441105</v>
      </c>
      <c r="I54" s="60" t="n">
        <v>2.45541</v>
      </c>
      <c r="J54" s="61" t="n">
        <v>0.1948154235</v>
      </c>
      <c r="K54" s="59" t="n">
        <v>0.613369</v>
      </c>
      <c r="L54" s="60" t="n">
        <v>0.0338913</v>
      </c>
      <c r="M54" s="60" t="n">
        <v>0.0012143923</v>
      </c>
      <c r="N54" s="60" t="n">
        <v>2.49063</v>
      </c>
      <c r="O54" s="60" t="n">
        <v>0.342075</v>
      </c>
      <c r="P54" s="60" t="n">
        <v>2.44959</v>
      </c>
      <c r="Q54" s="61" t="n">
        <v>0.1171099785</v>
      </c>
      <c r="R54" s="59" t="n">
        <v>0.612803</v>
      </c>
      <c r="S54" s="60" t="n">
        <v>0.0305254</v>
      </c>
      <c r="T54" s="60" t="n">
        <v>0.0010070729</v>
      </c>
      <c r="U54" s="60" t="n">
        <v>2.47599</v>
      </c>
      <c r="V54" s="60" t="n">
        <v>0.279424</v>
      </c>
      <c r="W54" s="60" t="n">
        <v>2.44903</v>
      </c>
      <c r="X54" s="61" t="n">
        <v>0.0781618606</v>
      </c>
      <c r="Y54" s="60"/>
      <c r="Z54" s="60"/>
      <c r="AA54" s="9" t="n">
        <f aca="false">IF("na"=F54,"",F54/F53)</f>
        <v>1.42621577711071</v>
      </c>
      <c r="AB54" s="7" t="n">
        <f aca="false">IF("na"=J54,"",J54/J53)</f>
        <v>1.22026500050593</v>
      </c>
      <c r="AC54" s="7" t="n">
        <f aca="false">IF("na"=M54,"",M54/M53)</f>
        <v>2.12455919578346</v>
      </c>
      <c r="AD54" s="7" t="n">
        <f aca="false">IF("na"=Q54,"",Q54/Q53)</f>
        <v>1.61318385859974</v>
      </c>
      <c r="AE54" s="7" t="n">
        <f aca="false">IF("na"=T54,"",T54/T53)</f>
        <v>2.83031057248232</v>
      </c>
      <c r="AF54" s="7" t="n">
        <f aca="false">IF("na"=X54,"",X54/X53)</f>
        <v>2.13864818937588</v>
      </c>
      <c r="AG54" s="7" t="n">
        <f aca="false">ROW()</f>
        <v>54</v>
      </c>
      <c r="AH54" s="62" t="n">
        <f aca="true">SUM(IF(INDIRECT(ADDRESS(ROW(),AH$40))&gt;INDIRECT(ADDRESS($AG54,AH$40)),1,0),IF(INDIRECT(ADDRESS(ROW(),AH$40))&gt;INDIRECT(ADDRESS($AG54+1,AH$40)),1,0),IF(INDIRECT(ADDRESS(ROW(),AH$40))&gt;INDIRECT(ADDRESS($AG54+2,AH$40)),1,0),IF(INDIRECT(ADDRESS(ROW(),AH$40))&gt;INDIRECT(ADDRESS($AG54+3,AH$40)),1,0))+1</f>
        <v>2</v>
      </c>
      <c r="AI54" s="62" t="n">
        <f aca="true">SUM(IF(INDIRECT(ADDRESS(ROW(),AI$40))&gt;INDIRECT(ADDRESS($AG54,AI$40)),1,0),IF(INDIRECT(ADDRESS(ROW(),AI$40))&gt;INDIRECT(ADDRESS($AG54+1,AI$40)),1,0),IF(INDIRECT(ADDRESS(ROW(),AI$40))&gt;INDIRECT(ADDRESS($AG54+2,AI$40)),1,0),IF(INDIRECT(ADDRESS(ROW(),AI$40))&gt;INDIRECT(ADDRESS($AG54+3,AI$40)),1,0))+1</f>
        <v>4</v>
      </c>
      <c r="AJ54" s="62" t="n">
        <f aca="true">SUM(IF(INDIRECT(ADDRESS(ROW(),AJ$40))&gt;INDIRECT(ADDRESS($AG54,AJ$40)),1,0),IF(INDIRECT(ADDRESS(ROW(),AJ$40))&gt;INDIRECT(ADDRESS($AG54+1,AJ$40)),1,0),IF(INDIRECT(ADDRESS(ROW(),AJ$40))&gt;INDIRECT(ADDRESS($AG54+2,AJ$40)),1,0),IF(INDIRECT(ADDRESS(ROW(),AJ$40))&gt;INDIRECT(ADDRESS($AG54+3,AJ$40)),1,0))+1</f>
        <v>2</v>
      </c>
      <c r="AK54" s="62" t="n">
        <f aca="true">SUM(IF(INDIRECT(ADDRESS(ROW(),AK$40))&gt;INDIRECT(ADDRESS($AG54,AK$40)),1,0),IF(INDIRECT(ADDRESS(ROW(),AK$40))&gt;INDIRECT(ADDRESS($AG54+1,AK$40)),1,0),IF(INDIRECT(ADDRESS(ROW(),AK$40))&gt;INDIRECT(ADDRESS($AG54+2,AK$40)),1,0),IF(INDIRECT(ADDRESS(ROW(),AK$40))&gt;INDIRECT(ADDRESS($AG54+3,AK$40)),1,0))+1</f>
        <v>4</v>
      </c>
      <c r="AL54" s="62" t="n">
        <f aca="true">SUM(IF(INDIRECT(ADDRESS(ROW(),AL$40))&gt;INDIRECT(ADDRESS($AG54,AL$40)),1,0),IF(INDIRECT(ADDRESS(ROW(),AL$40))&gt;INDIRECT(ADDRESS($AG54+1,AL$40)),1,0),IF(INDIRECT(ADDRESS(ROW(),AL$40))&gt;INDIRECT(ADDRESS($AG54+2,AL$40)),1,0),IF(INDIRECT(ADDRESS(ROW(),AL$40))&gt;INDIRECT(ADDRESS($AG54+3,AL$40)),1,0))+1</f>
        <v>2</v>
      </c>
      <c r="AM54" s="62" t="n">
        <f aca="true">SUM(IF(INDIRECT(ADDRESS(ROW(),AM$40))&gt;INDIRECT(ADDRESS($AG54,AM$40)),1,0),IF(INDIRECT(ADDRESS(ROW(),AM$40))&gt;INDIRECT(ADDRESS($AG54+1,AM$40)),1,0),IF(INDIRECT(ADDRESS(ROW(),AM$40))&gt;INDIRECT(ADDRESS($AG54+2,AM$40)),1,0),IF(INDIRECT(ADDRESS(ROW(),AM$40))&gt;INDIRECT(ADDRESS($AG54+3,AM$40)),1,0))+1</f>
        <v>4</v>
      </c>
      <c r="AO54" s="8" t="n">
        <f aca="false">IF("na"=F54,"",SQRT(F54)/SQRT(F53))</f>
        <v>1.19424276305562</v>
      </c>
      <c r="AP54" s="8" t="n">
        <f aca="false">IF("na"=J54,"",SQRT(J54)/SQRT(J53))</f>
        <v>1.10465605529773</v>
      </c>
      <c r="AQ54" s="8" t="n">
        <f aca="false">IF("na"=M54,"",SQRT(M54)/SQRT(M53))</f>
        <v>1.45758677127074</v>
      </c>
      <c r="AR54" s="8" t="n">
        <f aca="false">IF("na"=Q54,"",SQRT(Q54)/SQRT(Q53))</f>
        <v>1.27011175043763</v>
      </c>
      <c r="AS54" s="8" t="n">
        <f aca="false">IF("na"=T54,"",SQRT(T54)/SQRT(T53))</f>
        <v>1.68235268968261</v>
      </c>
      <c r="AT54" s="8" t="n">
        <f aca="false">IF("na"=X54,"",SQRT(X54)/SQRT(X53))</f>
        <v>1.46241177148431</v>
      </c>
    </row>
    <row r="55" customFormat="false" ht="12.75" hidden="false" customHeight="true" outlineLevel="0" collapsed="false">
      <c r="A55" s="11" t="s">
        <v>281</v>
      </c>
      <c r="B55" s="57" t="n">
        <v>0.621479</v>
      </c>
      <c r="C55" s="57" t="n">
        <v>2.43986</v>
      </c>
      <c r="D55" s="59" t="n">
        <v>0.648587</v>
      </c>
      <c r="E55" s="60" t="n">
        <v>0.0344944</v>
      </c>
      <c r="F55" s="60" t="n">
        <v>0.0019247072</v>
      </c>
      <c r="G55" s="60" t="n">
        <v>2.38255</v>
      </c>
      <c r="H55" s="60" t="n">
        <v>0.363684</v>
      </c>
      <c r="I55" s="60" t="n">
        <v>2.33501</v>
      </c>
      <c r="J55" s="61" t="n">
        <v>0.1432595743</v>
      </c>
      <c r="K55" s="59" t="n">
        <v>0.652379</v>
      </c>
      <c r="L55" s="60" t="n">
        <v>0.0275697</v>
      </c>
      <c r="M55" s="60" t="n">
        <v>0.0017148983</v>
      </c>
      <c r="N55" s="60" t="n">
        <v>2.33152</v>
      </c>
      <c r="O55" s="60" t="n">
        <v>0.251285</v>
      </c>
      <c r="P55" s="60" t="n">
        <v>2.30767</v>
      </c>
      <c r="Q55" s="61" t="n">
        <v>0.0806183473</v>
      </c>
      <c r="R55" s="59" t="n">
        <v>0.647248</v>
      </c>
      <c r="S55" s="60" t="n">
        <v>0.0239466</v>
      </c>
      <c r="T55" s="60" t="n">
        <v>0.0012374809</v>
      </c>
      <c r="U55" s="60" t="n">
        <v>2.34846</v>
      </c>
      <c r="V55" s="60" t="n">
        <v>0.187842</v>
      </c>
      <c r="W55" s="60" t="n">
        <v>2.33479</v>
      </c>
      <c r="X55" s="61" t="n">
        <v>0.0463243218</v>
      </c>
      <c r="Y55" s="60"/>
      <c r="Z55" s="60"/>
      <c r="AA55" s="9" t="n">
        <f aca="false">IF("na"=F55,"",F55/F53)</f>
        <v>1.69341126732359</v>
      </c>
      <c r="AB55" s="7" t="n">
        <f aca="false">IF("na"=J55,"",J55/J53)</f>
        <v>0.897334725172152</v>
      </c>
      <c r="AC55" s="7" t="n">
        <f aca="false">IF("na"=M55,"",M55/M53)</f>
        <v>3.00018614503602</v>
      </c>
      <c r="AD55" s="7" t="n">
        <f aca="false">IF("na"=Q55,"",Q55/Q53)</f>
        <v>1.11051353810425</v>
      </c>
      <c r="AE55" s="7" t="n">
        <f aca="false">IF("na"=T55,"",T55/T53)</f>
        <v>3.47785674156751</v>
      </c>
      <c r="AF55" s="7" t="n">
        <f aca="false">IF("na"=X55,"",X55/X53)</f>
        <v>1.26751623082058</v>
      </c>
      <c r="AG55" s="7" t="n">
        <f aca="false">AG54</f>
        <v>54</v>
      </c>
      <c r="AH55" s="62" t="n">
        <f aca="true">SUM(IF(INDIRECT(ADDRESS(ROW(),AH$40))&gt;INDIRECT(ADDRESS($AG55,AH$40)),1,0),IF(INDIRECT(ADDRESS(ROW(),AH$40))&gt;INDIRECT(ADDRESS($AG55+1,AH$40)),1,0),IF(INDIRECT(ADDRESS(ROW(),AH$40))&gt;INDIRECT(ADDRESS($AG55+2,AH$40)),1,0),IF(INDIRECT(ADDRESS(ROW(),AH$40))&gt;INDIRECT(ADDRESS($AG55+3,AH$40)),1,0))+1</f>
        <v>3</v>
      </c>
      <c r="AI55" s="62" t="n">
        <f aca="true">SUM(IF(INDIRECT(ADDRESS(ROW(),AI$40))&gt;INDIRECT(ADDRESS($AG55,AI$40)),1,0),IF(INDIRECT(ADDRESS(ROW(),AI$40))&gt;INDIRECT(ADDRESS($AG55+1,AI$40)),1,0),IF(INDIRECT(ADDRESS(ROW(),AI$40))&gt;INDIRECT(ADDRESS($AG55+2,AI$40)),1,0),IF(INDIRECT(ADDRESS(ROW(),AI$40))&gt;INDIRECT(ADDRESS($AG55+3,AI$40)),1,0))+1</f>
        <v>1</v>
      </c>
      <c r="AJ55" s="62" t="n">
        <f aca="true">SUM(IF(INDIRECT(ADDRESS(ROW(),AJ$40))&gt;INDIRECT(ADDRESS($AG55,AJ$40)),1,0),IF(INDIRECT(ADDRESS(ROW(),AJ$40))&gt;INDIRECT(ADDRESS($AG55+1,AJ$40)),1,0),IF(INDIRECT(ADDRESS(ROW(),AJ$40))&gt;INDIRECT(ADDRESS($AG55+2,AJ$40)),1,0),IF(INDIRECT(ADDRESS(ROW(),AJ$40))&gt;INDIRECT(ADDRESS($AG55+3,AJ$40)),1,0))+1</f>
        <v>3</v>
      </c>
      <c r="AK55" s="62" t="n">
        <f aca="true">SUM(IF(INDIRECT(ADDRESS(ROW(),AK$40))&gt;INDIRECT(ADDRESS($AG55,AK$40)),1,0),IF(INDIRECT(ADDRESS(ROW(),AK$40))&gt;INDIRECT(ADDRESS($AG55+1,AK$40)),1,0),IF(INDIRECT(ADDRESS(ROW(),AK$40))&gt;INDIRECT(ADDRESS($AG55+2,AK$40)),1,0),IF(INDIRECT(ADDRESS(ROW(),AK$40))&gt;INDIRECT(ADDRESS($AG55+3,AK$40)),1,0))+1</f>
        <v>2</v>
      </c>
      <c r="AL55" s="62" t="n">
        <f aca="true">SUM(IF(INDIRECT(ADDRESS(ROW(),AL$40))&gt;INDIRECT(ADDRESS($AG55,AL$40)),1,0),IF(INDIRECT(ADDRESS(ROW(),AL$40))&gt;INDIRECT(ADDRESS($AG55+1,AL$40)),1,0),IF(INDIRECT(ADDRESS(ROW(),AL$40))&gt;INDIRECT(ADDRESS($AG55+2,AL$40)),1,0),IF(INDIRECT(ADDRESS(ROW(),AL$40))&gt;INDIRECT(ADDRESS($AG55+3,AL$40)),1,0))+1</f>
        <v>3</v>
      </c>
      <c r="AM55" s="62" t="n">
        <f aca="true">SUM(IF(INDIRECT(ADDRESS(ROW(),AM$40))&gt;INDIRECT(ADDRESS($AG55,AM$40)),1,0),IF(INDIRECT(ADDRESS(ROW(),AM$40))&gt;INDIRECT(ADDRESS($AG55+1,AM$40)),1,0),IF(INDIRECT(ADDRESS(ROW(),AM$40))&gt;INDIRECT(ADDRESS($AG55+2,AM$40)),1,0),IF(INDIRECT(ADDRESS(ROW(),AM$40))&gt;INDIRECT(ADDRESS($AG55+3,AM$40)),1,0))+1</f>
        <v>2</v>
      </c>
      <c r="AO55" s="8" t="n">
        <f aca="false">IF("na"=F55,"",SQRT(F55)/SQRT(F53))</f>
        <v>1.30131136447954</v>
      </c>
      <c r="AP55" s="8" t="n">
        <f aca="false">IF("na"=J55,"",SQRT(J55)/SQRT(J53))</f>
        <v>0.947277533340759</v>
      </c>
      <c r="AQ55" s="8" t="n">
        <f aca="false">IF("na"=M55,"",SQRT(M55)/SQRT(M53))</f>
        <v>1.73210454217868</v>
      </c>
      <c r="AR55" s="8" t="n">
        <f aca="false">IF("na"=Q55,"",SQRT(Q55)/SQRT(Q53))</f>
        <v>1.05380906150225</v>
      </c>
      <c r="AS55" s="8" t="n">
        <f aca="false">IF("na"=T55,"",SQRT(T55)/SQRT(T53))</f>
        <v>1.86490126858435</v>
      </c>
      <c r="AT55" s="8" t="n">
        <f aca="false">IF("na"=X55,"",SQRT(X55)/SQRT(X53))</f>
        <v>1.12584023325718</v>
      </c>
    </row>
    <row r="56" customFormat="false" ht="12.75" hidden="false" customHeight="true" outlineLevel="0" collapsed="false">
      <c r="A56" s="11" t="s">
        <v>282</v>
      </c>
      <c r="B56" s="57" t="n">
        <v>0.621479</v>
      </c>
      <c r="C56" s="57" t="n">
        <v>2.43986</v>
      </c>
      <c r="D56" s="63" t="n">
        <v>0.606152</v>
      </c>
      <c r="E56" s="64" t="n">
        <v>0.0354711</v>
      </c>
      <c r="F56" s="65" t="n">
        <v>0.0014931158</v>
      </c>
      <c r="G56" s="64" t="n">
        <v>2.49929</v>
      </c>
      <c r="H56" s="65" t="n">
        <v>0.413436</v>
      </c>
      <c r="I56" s="65" t="n">
        <v>2.44003</v>
      </c>
      <c r="J56" s="66" t="n">
        <v>0.1709293549</v>
      </c>
      <c r="K56" s="63" t="n">
        <v>0.607619</v>
      </c>
      <c r="L56" s="64" t="n">
        <v>0.0240668</v>
      </c>
      <c r="M56" s="65" t="n">
        <v>0.0007713104</v>
      </c>
      <c r="N56" s="64" t="n">
        <v>2.46003</v>
      </c>
      <c r="O56" s="65" t="n">
        <v>0.270487</v>
      </c>
      <c r="P56" s="65" t="n">
        <v>2.43346</v>
      </c>
      <c r="Q56" s="66" t="n">
        <v>0.0732041771</v>
      </c>
      <c r="R56" s="63" t="n">
        <v>0.606773</v>
      </c>
      <c r="S56" s="64" t="n">
        <v>0.0166914</v>
      </c>
      <c r="T56" s="65" t="n">
        <v>0.0004948692</v>
      </c>
      <c r="U56" s="64" t="n">
        <v>2.44892</v>
      </c>
      <c r="V56" s="65" t="n">
        <v>0.193954</v>
      </c>
      <c r="W56" s="65" t="n">
        <v>2.43506</v>
      </c>
      <c r="X56" s="66" t="n">
        <v>0.0376411941</v>
      </c>
      <c r="Y56" s="64"/>
      <c r="Z56" s="64"/>
      <c r="AA56" s="9" t="n">
        <f aca="false">IF("na"=F56,"",F56/F53)</f>
        <v>1.31368507331343</v>
      </c>
      <c r="AB56" s="7" t="n">
        <f aca="false">IF("na"=J56,"",J56/J53)</f>
        <v>1.07064987769578</v>
      </c>
      <c r="AC56" s="7" t="n">
        <f aca="false">IF("na"=M56,"",M56/M53)</f>
        <v>1.34939475746299</v>
      </c>
      <c r="AD56" s="7" t="n">
        <f aca="false">IF("na"=Q56,"",Q56/Q53)</f>
        <v>1.0083837294855</v>
      </c>
      <c r="AE56" s="7" t="n">
        <f aca="false">IF("na"=T56,"",T56/T53)</f>
        <v>1.39079656374019</v>
      </c>
      <c r="AF56" s="7" t="n">
        <f aca="false">IF("na"=X56,"",X56/X53)</f>
        <v>1.02993033929787</v>
      </c>
      <c r="AG56" s="7" t="n">
        <f aca="false">AG55</f>
        <v>54</v>
      </c>
      <c r="AH56" s="62" t="n">
        <f aca="true">SUM(IF(INDIRECT(ADDRESS(ROW(),AH$40))&gt;INDIRECT(ADDRESS($AG56,AH$40)),1,0),IF(INDIRECT(ADDRESS(ROW(),AH$40))&gt;INDIRECT(ADDRESS($AG56+1,AH$40)),1,0),IF(INDIRECT(ADDRESS(ROW(),AH$40))&gt;INDIRECT(ADDRESS($AG56+2,AH$40)),1,0),IF(INDIRECT(ADDRESS(ROW(),AH$40))&gt;INDIRECT(ADDRESS($AG56+3,AH$40)),1,0))+1</f>
        <v>1</v>
      </c>
      <c r="AI56" s="62" t="n">
        <f aca="true">SUM(IF(INDIRECT(ADDRESS(ROW(),AI$40))&gt;INDIRECT(ADDRESS($AG56,AI$40)),1,0),IF(INDIRECT(ADDRESS(ROW(),AI$40))&gt;INDIRECT(ADDRESS($AG56+1,AI$40)),1,0),IF(INDIRECT(ADDRESS(ROW(),AI$40))&gt;INDIRECT(ADDRESS($AG56+2,AI$40)),1,0),IF(INDIRECT(ADDRESS(ROW(),AI$40))&gt;INDIRECT(ADDRESS($AG56+3,AI$40)),1,0))+1</f>
        <v>2</v>
      </c>
      <c r="AJ56" s="62" t="n">
        <f aca="true">SUM(IF(INDIRECT(ADDRESS(ROW(),AJ$40))&gt;INDIRECT(ADDRESS($AG56,AJ$40)),1,0),IF(INDIRECT(ADDRESS(ROW(),AJ$40))&gt;INDIRECT(ADDRESS($AG56+1,AJ$40)),1,0),IF(INDIRECT(ADDRESS(ROW(),AJ$40))&gt;INDIRECT(ADDRESS($AG56+2,AJ$40)),1,0),IF(INDIRECT(ADDRESS(ROW(),AJ$40))&gt;INDIRECT(ADDRESS($AG56+3,AJ$40)),1,0))+1</f>
        <v>1</v>
      </c>
      <c r="AK56" s="62" t="n">
        <f aca="true">SUM(IF(INDIRECT(ADDRESS(ROW(),AK$40))&gt;INDIRECT(ADDRESS($AG56,AK$40)),1,0),IF(INDIRECT(ADDRESS(ROW(),AK$40))&gt;INDIRECT(ADDRESS($AG56+1,AK$40)),1,0),IF(INDIRECT(ADDRESS(ROW(),AK$40))&gt;INDIRECT(ADDRESS($AG56+2,AK$40)),1,0),IF(INDIRECT(ADDRESS(ROW(),AK$40))&gt;INDIRECT(ADDRESS($AG56+3,AK$40)),1,0))+1</f>
        <v>1</v>
      </c>
      <c r="AL56" s="62" t="n">
        <f aca="true">SUM(IF(INDIRECT(ADDRESS(ROW(),AL$40))&gt;INDIRECT(ADDRESS($AG56,AL$40)),1,0),IF(INDIRECT(ADDRESS(ROW(),AL$40))&gt;INDIRECT(ADDRESS($AG56+1,AL$40)),1,0),IF(INDIRECT(ADDRESS(ROW(),AL$40))&gt;INDIRECT(ADDRESS($AG56+2,AL$40)),1,0),IF(INDIRECT(ADDRESS(ROW(),AL$40))&gt;INDIRECT(ADDRESS($AG56+3,AL$40)),1,0))+1</f>
        <v>1</v>
      </c>
      <c r="AM56" s="62" t="n">
        <f aca="true">SUM(IF(INDIRECT(ADDRESS(ROW(),AM$40))&gt;INDIRECT(ADDRESS($AG56,AM$40)),1,0),IF(INDIRECT(ADDRESS(ROW(),AM$40))&gt;INDIRECT(ADDRESS($AG56+1,AM$40)),1,0),IF(INDIRECT(ADDRESS(ROW(),AM$40))&gt;INDIRECT(ADDRESS($AG56+2,AM$40)),1,0),IF(INDIRECT(ADDRESS(ROW(),AM$40))&gt;INDIRECT(ADDRESS($AG56+3,AM$40)),1,0))+1</f>
        <v>1</v>
      </c>
      <c r="AO56" s="8" t="n">
        <f aca="false">IF("na"=F56,"",SQRT(F56)/SQRT(F53))</f>
        <v>1.14616101543955</v>
      </c>
      <c r="AP56" s="8" t="n">
        <f aca="false">IF("na"=J56,"",SQRT(J56)/SQRT(J53))</f>
        <v>1.03472212583659</v>
      </c>
      <c r="AQ56" s="8" t="n">
        <f aca="false">IF("na"=M56,"",SQRT(M56)/SQRT(M53))</f>
        <v>1.16163451974491</v>
      </c>
      <c r="AR56" s="8" t="n">
        <f aca="false">IF("na"=Q56,"",SQRT(Q56)/SQRT(Q53))</f>
        <v>1.00418311551504</v>
      </c>
      <c r="AS56" s="8" t="n">
        <f aca="false">IF("na"=T56,"",SQRT(T56)/SQRT(T53))</f>
        <v>1.17932038214397</v>
      </c>
      <c r="AT56" s="8" t="n">
        <f aca="false">IF("na"=X56,"",SQRT(X56)/SQRT(X53))</f>
        <v>1.01485483656426</v>
      </c>
    </row>
    <row r="57" customFormat="false" ht="12.75" hidden="false" customHeight="true" outlineLevel="0" collapsed="false">
      <c r="A57" s="11" t="s">
        <v>283</v>
      </c>
      <c r="B57" s="57" t="n">
        <v>0.621479</v>
      </c>
      <c r="C57" s="57" t="n">
        <v>2.43986</v>
      </c>
      <c r="D57" s="67" t="n">
        <v>0.648247</v>
      </c>
      <c r="E57" s="7" t="n">
        <v>0.0393168</v>
      </c>
      <c r="F57" s="65" t="n">
        <v>0.0022623365</v>
      </c>
      <c r="G57" s="64" t="n">
        <v>2.39124</v>
      </c>
      <c r="H57" s="65" t="n">
        <v>0.407966</v>
      </c>
      <c r="I57" s="65" t="n">
        <v>2.33181</v>
      </c>
      <c r="J57" s="66" t="n">
        <v>0.1781110596</v>
      </c>
      <c r="K57" s="67" t="n">
        <v>0.647293</v>
      </c>
      <c r="L57" s="7" t="n">
        <v>0.0334764</v>
      </c>
      <c r="M57" s="65" t="n">
        <v>0.0017870318</v>
      </c>
      <c r="N57" s="64" t="n">
        <v>2.3611</v>
      </c>
      <c r="O57" s="65" t="n">
        <v>0.293186</v>
      </c>
      <c r="P57" s="65" t="n">
        <v>2.32841</v>
      </c>
      <c r="Q57" s="66" t="n">
        <v>0.098379133</v>
      </c>
      <c r="R57" s="67" t="n">
        <v>0.646655</v>
      </c>
      <c r="S57" s="7" t="n">
        <v>0.0307199</v>
      </c>
      <c r="T57" s="65" t="n">
        <v>0.0015775431</v>
      </c>
      <c r="U57" s="64" t="n">
        <v>2.35214</v>
      </c>
      <c r="V57" s="65" t="n">
        <v>0.241867</v>
      </c>
      <c r="W57" s="65" t="n">
        <v>2.32964</v>
      </c>
      <c r="X57" s="66" t="n">
        <v>0.070648094</v>
      </c>
      <c r="Y57" s="64"/>
      <c r="Z57" s="64"/>
      <c r="AA57" s="9" t="n">
        <f aca="false">IF("na"=F57,"",F57/F53)</f>
        <v>1.99046697574437</v>
      </c>
      <c r="AB57" s="7" t="n">
        <f aca="false">IF("na"=J57,"",J57/J53)</f>
        <v>1.11563390787129</v>
      </c>
      <c r="AC57" s="7" t="n">
        <f aca="false">IF("na"=M57,"",M57/M53)</f>
        <v>3.12638250740513</v>
      </c>
      <c r="AD57" s="7" t="n">
        <f aca="false">IF("na"=Q57,"",Q57/Q53)</f>
        <v>1.35516743672391</v>
      </c>
      <c r="AE57" s="7" t="n">
        <f aca="false">IF("na"=T57,"",T57/T53)</f>
        <v>4.43357865600051</v>
      </c>
      <c r="AF57" s="7" t="n">
        <f aca="false">IF("na"=X57,"",X57/X53)</f>
        <v>1.93305810731886</v>
      </c>
      <c r="AG57" s="7" t="n">
        <f aca="false">AG56</f>
        <v>54</v>
      </c>
      <c r="AH57" s="62" t="n">
        <f aca="true">SUM(IF(INDIRECT(ADDRESS(ROW(),AH$40))&gt;INDIRECT(ADDRESS($AG57,AH$40)),1,0),IF(INDIRECT(ADDRESS(ROW(),AH$40))&gt;INDIRECT(ADDRESS($AG57+1,AH$40)),1,0),IF(INDIRECT(ADDRESS(ROW(),AH$40))&gt;INDIRECT(ADDRESS($AG57+2,AH$40)),1,0),IF(INDIRECT(ADDRESS(ROW(),AH$40))&gt;INDIRECT(ADDRESS($AG57+3,AH$40)),1,0))+1</f>
        <v>4</v>
      </c>
      <c r="AI57" s="62" t="n">
        <f aca="true">SUM(IF(INDIRECT(ADDRESS(ROW(),AI$40))&gt;INDIRECT(ADDRESS($AG57,AI$40)),1,0),IF(INDIRECT(ADDRESS(ROW(),AI$40))&gt;INDIRECT(ADDRESS($AG57+1,AI$40)),1,0),IF(INDIRECT(ADDRESS(ROW(),AI$40))&gt;INDIRECT(ADDRESS($AG57+2,AI$40)),1,0),IF(INDIRECT(ADDRESS(ROW(),AI$40))&gt;INDIRECT(ADDRESS($AG57+3,AI$40)),1,0))+1</f>
        <v>3</v>
      </c>
      <c r="AJ57" s="62" t="n">
        <f aca="true">SUM(IF(INDIRECT(ADDRESS(ROW(),AJ$40))&gt;INDIRECT(ADDRESS($AG57,AJ$40)),1,0),IF(INDIRECT(ADDRESS(ROW(),AJ$40))&gt;INDIRECT(ADDRESS($AG57+1,AJ$40)),1,0),IF(INDIRECT(ADDRESS(ROW(),AJ$40))&gt;INDIRECT(ADDRESS($AG57+2,AJ$40)),1,0),IF(INDIRECT(ADDRESS(ROW(),AJ$40))&gt;INDIRECT(ADDRESS($AG57+3,AJ$40)),1,0))+1</f>
        <v>4</v>
      </c>
      <c r="AK57" s="62" t="n">
        <f aca="true">SUM(IF(INDIRECT(ADDRESS(ROW(),AK$40))&gt;INDIRECT(ADDRESS($AG57,AK$40)),1,0),IF(INDIRECT(ADDRESS(ROW(),AK$40))&gt;INDIRECT(ADDRESS($AG57+1,AK$40)),1,0),IF(INDIRECT(ADDRESS(ROW(),AK$40))&gt;INDIRECT(ADDRESS($AG57+2,AK$40)),1,0),IF(INDIRECT(ADDRESS(ROW(),AK$40))&gt;INDIRECT(ADDRESS($AG57+3,AK$40)),1,0))+1</f>
        <v>3</v>
      </c>
      <c r="AL57" s="62" t="n">
        <f aca="true">SUM(IF(INDIRECT(ADDRESS(ROW(),AL$40))&gt;INDIRECT(ADDRESS($AG57,AL$40)),1,0),IF(INDIRECT(ADDRESS(ROW(),AL$40))&gt;INDIRECT(ADDRESS($AG57+1,AL$40)),1,0),IF(INDIRECT(ADDRESS(ROW(),AL$40))&gt;INDIRECT(ADDRESS($AG57+2,AL$40)),1,0),IF(INDIRECT(ADDRESS(ROW(),AL$40))&gt;INDIRECT(ADDRESS($AG57+3,AL$40)),1,0))+1</f>
        <v>4</v>
      </c>
      <c r="AM57" s="62" t="n">
        <f aca="true">SUM(IF(INDIRECT(ADDRESS(ROW(),AM$40))&gt;INDIRECT(ADDRESS($AG57,AM$40)),1,0),IF(INDIRECT(ADDRESS(ROW(),AM$40))&gt;INDIRECT(ADDRESS($AG57+1,AM$40)),1,0),IF(INDIRECT(ADDRESS(ROW(),AM$40))&gt;INDIRECT(ADDRESS($AG57+2,AM$40)),1,0),IF(INDIRECT(ADDRESS(ROW(),AM$40))&gt;INDIRECT(ADDRESS($AG57+3,AM$40)),1,0))+1</f>
        <v>3</v>
      </c>
      <c r="AO57" s="8" t="n">
        <f aca="false">IF("na"=F57,"",SQRT(F57)/SQRT(F53))</f>
        <v>1.41083910342192</v>
      </c>
      <c r="AP57" s="8" t="n">
        <f aca="false">IF("na"=J57,"",SQRT(J57)/SQRT(J53))</f>
        <v>1.05623572552309</v>
      </c>
      <c r="AQ57" s="8" t="n">
        <f aca="false">IF("na"=M57,"",SQRT(M57)/SQRT(M53))</f>
        <v>1.76815794187203</v>
      </c>
      <c r="AR57" s="8" t="n">
        <f aca="false">IF("na"=Q57,"",SQRT(Q57)/SQRT(Q53))</f>
        <v>1.1641165906918</v>
      </c>
      <c r="AS57" s="8" t="n">
        <f aca="false">IF("na"=T57,"",SQRT(T57)/SQRT(T53))</f>
        <v>2.10560648175306</v>
      </c>
      <c r="AT57" s="8" t="n">
        <f aca="false">IF("na"=X57,"",SQRT(X57)/SQRT(X53))</f>
        <v>1.39034460020488</v>
      </c>
    </row>
    <row r="58" customFormat="false" ht="12.75" hidden="false" customHeight="true" outlineLevel="0" collapsed="false">
      <c r="B58" s="68"/>
      <c r="C58" s="68"/>
      <c r="D58" s="7"/>
      <c r="E58" s="7"/>
      <c r="F58" s="7"/>
      <c r="G58" s="7"/>
      <c r="H58" s="7"/>
      <c r="I58" s="7"/>
      <c r="J58" s="7"/>
      <c r="K58" s="7"/>
      <c r="L58" s="7"/>
    </row>
    <row r="59" s="50" customFormat="true" ht="12.75" hidden="false" customHeight="true" outlineLevel="0" collapsed="false">
      <c r="A59" s="11"/>
      <c r="B59" s="11"/>
      <c r="C59" s="11"/>
      <c r="D59" s="11" t="s">
        <v>302</v>
      </c>
      <c r="E59" s="11"/>
      <c r="F59" s="11"/>
      <c r="G59" s="11"/>
      <c r="H59" s="11"/>
      <c r="I59" s="11"/>
      <c r="J59" s="11"/>
      <c r="K59" s="11"/>
      <c r="L59" s="11"/>
      <c r="M59" s="11"/>
      <c r="N59" s="11"/>
      <c r="O59" s="11"/>
      <c r="P59" s="11"/>
      <c r="Q59" s="11"/>
      <c r="R59" s="11"/>
      <c r="S59" s="11"/>
      <c r="T59" s="11"/>
      <c r="U59" s="11"/>
      <c r="V59" s="11"/>
      <c r="W59" s="11"/>
      <c r="X59" s="11"/>
      <c r="Y59" s="11"/>
      <c r="Z59" s="11"/>
      <c r="AA59" s="49"/>
      <c r="AH59" s="51"/>
      <c r="AI59" s="51"/>
      <c r="AJ59" s="51"/>
      <c r="AK59" s="51"/>
      <c r="AL59" s="51"/>
      <c r="AM59" s="5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row>
    <row r="60" customFormat="false" ht="12.75" hidden="false" customHeight="true" outlineLevel="0" collapsed="false">
      <c r="B60" s="52" t="s">
        <v>293</v>
      </c>
      <c r="C60" s="52" t="s">
        <v>293</v>
      </c>
      <c r="D60" s="53" t="n">
        <v>7</v>
      </c>
      <c r="E60" s="53"/>
      <c r="F60" s="53"/>
      <c r="G60" s="53"/>
      <c r="H60" s="53"/>
      <c r="I60" s="53"/>
      <c r="J60" s="53"/>
      <c r="K60" s="53" t="n">
        <v>15</v>
      </c>
      <c r="L60" s="53"/>
      <c r="M60" s="53"/>
      <c r="N60" s="53"/>
      <c r="O60" s="53"/>
      <c r="P60" s="53"/>
      <c r="Q60" s="53"/>
      <c r="R60" s="53" t="n">
        <v>30</v>
      </c>
      <c r="S60" s="53"/>
      <c r="T60" s="53"/>
      <c r="U60" s="53"/>
      <c r="V60" s="53"/>
      <c r="W60" s="53"/>
      <c r="X60" s="53"/>
      <c r="Y60" s="54"/>
      <c r="Z60" s="54"/>
    </row>
    <row r="61" customFormat="false" ht="12.75" hidden="false" customHeight="true" outlineLevel="0" collapsed="false">
      <c r="B61" s="55" t="s">
        <v>284</v>
      </c>
      <c r="C61" s="55" t="s">
        <v>294</v>
      </c>
      <c r="D61" s="56" t="s">
        <v>284</v>
      </c>
      <c r="E61" s="57" t="s">
        <v>287</v>
      </c>
      <c r="F61" s="57" t="s">
        <v>295</v>
      </c>
      <c r="G61" s="57" t="s">
        <v>296</v>
      </c>
      <c r="H61" s="57" t="s">
        <v>297</v>
      </c>
      <c r="I61" s="57" t="s">
        <v>298</v>
      </c>
      <c r="J61" s="58" t="s">
        <v>299</v>
      </c>
      <c r="K61" s="56" t="s">
        <v>284</v>
      </c>
      <c r="L61" s="57" t="s">
        <v>287</v>
      </c>
      <c r="M61" s="57" t="s">
        <v>295</v>
      </c>
      <c r="N61" s="57" t="s">
        <v>296</v>
      </c>
      <c r="O61" s="57" t="s">
        <v>297</v>
      </c>
      <c r="P61" s="57" t="s">
        <v>298</v>
      </c>
      <c r="Q61" s="58" t="s">
        <v>299</v>
      </c>
      <c r="R61" s="56" t="s">
        <v>284</v>
      </c>
      <c r="S61" s="57" t="s">
        <v>287</v>
      </c>
      <c r="T61" s="57" t="s">
        <v>295</v>
      </c>
      <c r="U61" s="57" t="s">
        <v>296</v>
      </c>
      <c r="V61" s="57" t="s">
        <v>297</v>
      </c>
      <c r="W61" s="57" t="s">
        <v>298</v>
      </c>
      <c r="X61" s="58" t="s">
        <v>299</v>
      </c>
      <c r="Y61" s="57"/>
      <c r="Z61" s="57"/>
    </row>
    <row r="62" customFormat="false" ht="12.75" hidden="false" customHeight="true" outlineLevel="0" collapsed="false">
      <c r="A62" s="11" t="s">
        <v>300</v>
      </c>
      <c r="B62" s="57" t="n">
        <v>0.298299</v>
      </c>
      <c r="C62" s="57" t="n">
        <v>2.98937</v>
      </c>
      <c r="D62" s="59" t="n">
        <v>0.277791</v>
      </c>
      <c r="E62" s="60" t="n">
        <v>0.0329151</v>
      </c>
      <c r="F62" s="60" t="n">
        <v>0.0015039818</v>
      </c>
      <c r="G62" s="60" t="n">
        <v>3.2612</v>
      </c>
      <c r="H62" s="60" t="n">
        <v>1.43864</v>
      </c>
      <c r="I62" s="60" t="n">
        <v>2.88041</v>
      </c>
      <c r="J62" s="61" t="n">
        <v>2.0815573312</v>
      </c>
      <c r="K62" s="59" t="n">
        <v>0.276338</v>
      </c>
      <c r="L62" s="60" t="n">
        <v>0.0218721</v>
      </c>
      <c r="M62" s="60" t="n">
        <v>0.0009606742</v>
      </c>
      <c r="N62" s="60" t="n">
        <v>3.01659</v>
      </c>
      <c r="O62" s="60" t="n">
        <v>0.762179</v>
      </c>
      <c r="P62" s="60" t="n">
        <v>2.8722</v>
      </c>
      <c r="Q62" s="61" t="n">
        <v>0.5946456369</v>
      </c>
      <c r="R62" s="59" t="n">
        <v>0.276032</v>
      </c>
      <c r="S62" s="60" t="n">
        <v>0.016204</v>
      </c>
      <c r="T62" s="60" t="n">
        <v>0.0007583888</v>
      </c>
      <c r="U62" s="60" t="n">
        <v>2.94174</v>
      </c>
      <c r="V62" s="60" t="n">
        <v>0.500811</v>
      </c>
      <c r="W62" s="60" t="n">
        <v>2.87104</v>
      </c>
      <c r="X62" s="61" t="n">
        <v>0.2648136466</v>
      </c>
      <c r="Y62" s="60"/>
      <c r="Z62" s="60"/>
      <c r="AH62" s="62"/>
      <c r="AI62" s="62"/>
    </row>
    <row r="63" customFormat="false" ht="12.75" hidden="false" customHeight="true" outlineLevel="0" collapsed="false">
      <c r="A63" s="11" t="s">
        <v>280</v>
      </c>
      <c r="B63" s="57" t="n">
        <v>0.298299</v>
      </c>
      <c r="C63" s="57" t="n">
        <v>2.98937</v>
      </c>
      <c r="D63" s="59" t="n">
        <v>0.280725</v>
      </c>
      <c r="E63" s="60" t="n">
        <v>0.0348314</v>
      </c>
      <c r="F63" s="60" t="n">
        <v>0.0015220718</v>
      </c>
      <c r="G63" s="60" t="n">
        <v>3.16899</v>
      </c>
      <c r="H63" s="60" t="n">
        <v>1.27401</v>
      </c>
      <c r="I63" s="60" t="n">
        <v>2.8347</v>
      </c>
      <c r="J63" s="61" t="n">
        <v>1.647024289</v>
      </c>
      <c r="K63" s="59" t="n">
        <v>0.278765</v>
      </c>
      <c r="L63" s="60" t="n">
        <v>0.0283126</v>
      </c>
      <c r="M63" s="60" t="n">
        <v>0.0011831804</v>
      </c>
      <c r="N63" s="60" t="n">
        <v>2.91648</v>
      </c>
      <c r="O63" s="60" t="n">
        <v>0.778704</v>
      </c>
      <c r="P63" s="60" t="n">
        <v>2.75836</v>
      </c>
      <c r="Q63" s="61" t="n">
        <v>0.6597455397</v>
      </c>
      <c r="R63" s="59" t="n">
        <v>0.28137</v>
      </c>
      <c r="S63" s="60" t="n">
        <v>0.0235197</v>
      </c>
      <c r="T63" s="60" t="n">
        <v>0.0008397672</v>
      </c>
      <c r="U63" s="60" t="n">
        <v>2.88284</v>
      </c>
      <c r="V63" s="60" t="n">
        <v>0.568293</v>
      </c>
      <c r="W63" s="60" t="n">
        <v>2.79686</v>
      </c>
      <c r="X63" s="61" t="n">
        <v>0.3600170339</v>
      </c>
      <c r="Y63" s="60"/>
      <c r="Z63" s="60"/>
      <c r="AA63" s="9" t="n">
        <f aca="false">IF("na"=F63,"",F63/F62)</f>
        <v>1.01202807108437</v>
      </c>
      <c r="AB63" s="7" t="n">
        <f aca="false">IF("na"=J63,"",J63/J62)</f>
        <v>0.791246181074679</v>
      </c>
      <c r="AC63" s="7" t="n">
        <f aca="false">IF("na"=M63,"",M63/M62)</f>
        <v>1.23161463064169</v>
      </c>
      <c r="AD63" s="7" t="n">
        <f aca="false">IF("na"=Q63,"",Q63/Q62)</f>
        <v>1.10947680225046</v>
      </c>
      <c r="AE63" s="7" t="n">
        <f aca="false">IF("na"=T63,"",T63/T62)</f>
        <v>1.10730432727909</v>
      </c>
      <c r="AF63" s="7" t="n">
        <f aca="false">IF("na"=X63,"",X63/X62)</f>
        <v>1.35951088066018</v>
      </c>
      <c r="AG63" s="7" t="n">
        <f aca="false">ROW()</f>
        <v>63</v>
      </c>
      <c r="AH63" s="62" t="n">
        <f aca="true">SUM(IF(INDIRECT(ADDRESS(ROW(),AH$40))&gt;INDIRECT(ADDRESS($AG63,AH$40)),1,0),IF(INDIRECT(ADDRESS(ROW(),AH$40))&gt;INDIRECT(ADDRESS($AG63+1,AH$40)),1,0),IF(INDIRECT(ADDRESS(ROW(),AH$40))&gt;INDIRECT(ADDRESS($AG63+2,AH$40)),1,0),IF(INDIRECT(ADDRESS(ROW(),AH$40))&gt;INDIRECT(ADDRESS($AG63+3,AH$40)),1,0))+1</f>
        <v>2</v>
      </c>
      <c r="AI63" s="62" t="n">
        <f aca="true">SUM(IF(INDIRECT(ADDRESS(ROW(),AI$40))&gt;INDIRECT(ADDRESS($AG63,AI$40)),1,0),IF(INDIRECT(ADDRESS(ROW(),AI$40))&gt;INDIRECT(ADDRESS($AG63+1,AI$40)),1,0),IF(INDIRECT(ADDRESS(ROW(),AI$40))&gt;INDIRECT(ADDRESS($AG63+2,AI$40)),1,0),IF(INDIRECT(ADDRESS(ROW(),AI$40))&gt;INDIRECT(ADDRESS($AG63+3,AI$40)),1,0))+1</f>
        <v>1</v>
      </c>
      <c r="AJ63" s="62" t="n">
        <f aca="true">SUM(IF(INDIRECT(ADDRESS(ROW(),AJ$40))&gt;INDIRECT(ADDRESS($AG63,AJ$40)),1,0),IF(INDIRECT(ADDRESS(ROW(),AJ$40))&gt;INDIRECT(ADDRESS($AG63+1,AJ$40)),1,0),IF(INDIRECT(ADDRESS(ROW(),AJ$40))&gt;INDIRECT(ADDRESS($AG63+2,AJ$40)),1,0),IF(INDIRECT(ADDRESS(ROW(),AJ$40))&gt;INDIRECT(ADDRESS($AG63+3,AJ$40)),1,0))+1</f>
        <v>2</v>
      </c>
      <c r="AK63" s="62" t="n">
        <f aca="true">SUM(IF(INDIRECT(ADDRESS(ROW(),AK$40))&gt;INDIRECT(ADDRESS($AG63,AK$40)),1,0),IF(INDIRECT(ADDRESS(ROW(),AK$40))&gt;INDIRECT(ADDRESS($AG63+1,AK$40)),1,0),IF(INDIRECT(ADDRESS(ROW(),AK$40))&gt;INDIRECT(ADDRESS($AG63+2,AK$40)),1,0),IF(INDIRECT(ADDRESS(ROW(),AK$40))&gt;INDIRECT(ADDRESS($AG63+3,AK$40)),1,0))+1</f>
        <v>2</v>
      </c>
      <c r="AL63" s="62" t="n">
        <f aca="true">SUM(IF(INDIRECT(ADDRESS(ROW(),AL$40))&gt;INDIRECT(ADDRESS($AG63,AL$40)),1,0),IF(INDIRECT(ADDRESS(ROW(),AL$40))&gt;INDIRECT(ADDRESS($AG63+1,AL$40)),1,0),IF(INDIRECT(ADDRESS(ROW(),AL$40))&gt;INDIRECT(ADDRESS($AG63+2,AL$40)),1,0),IF(INDIRECT(ADDRESS(ROW(),AL$40))&gt;INDIRECT(ADDRESS($AG63+3,AL$40)),1,0))+1</f>
        <v>2</v>
      </c>
      <c r="AM63" s="62" t="n">
        <f aca="true">SUM(IF(INDIRECT(ADDRESS(ROW(),AM$40))&gt;INDIRECT(ADDRESS($AG63,AM$40)),1,0),IF(INDIRECT(ADDRESS(ROW(),AM$40))&gt;INDIRECT(ADDRESS($AG63+1,AM$40)),1,0),IF(INDIRECT(ADDRESS(ROW(),AM$40))&gt;INDIRECT(ADDRESS($AG63+2,AM$40)),1,0),IF(INDIRECT(ADDRESS(ROW(),AM$40))&gt;INDIRECT(ADDRESS($AG63+3,AM$40)),1,0))+1</f>
        <v>3</v>
      </c>
      <c r="AO63" s="8" t="n">
        <f aca="false">IF("na"=F63,"",SQRT(F63)/SQRT(F62))</f>
        <v>1.00599605917934</v>
      </c>
      <c r="AP63" s="8" t="n">
        <f aca="false">IF("na"=J63,"",SQRT(J63)/SQRT(J62))</f>
        <v>0.889520197114533</v>
      </c>
      <c r="AQ63" s="8" t="n">
        <f aca="false">IF("na"=M63,"",SQRT(M63)/SQRT(M62))</f>
        <v>1.1097813436176</v>
      </c>
      <c r="AR63" s="8" t="n">
        <f aca="false">IF("na"=Q63,"",SQRT(Q63)/SQRT(Q62))</f>
        <v>1.05331704735586</v>
      </c>
      <c r="AS63" s="8" t="n">
        <f aca="false">IF("na"=T63,"",SQRT(T63)/SQRT(T62))</f>
        <v>1.05228528797047</v>
      </c>
      <c r="AT63" s="8" t="n">
        <f aca="false">IF("na"=X63,"",SQRT(X63)/SQRT(X62))</f>
        <v>1.1659806519236</v>
      </c>
    </row>
    <row r="64" customFormat="false" ht="12.75" hidden="false" customHeight="true" outlineLevel="0" collapsed="false">
      <c r="A64" s="11" t="s">
        <v>281</v>
      </c>
      <c r="B64" s="57" t="n">
        <v>0.298299</v>
      </c>
      <c r="C64" s="57" t="n">
        <v>2.98937</v>
      </c>
      <c r="D64" s="59" t="n">
        <v>0.323113</v>
      </c>
      <c r="E64" s="60" t="n">
        <v>0.0370636</v>
      </c>
      <c r="F64" s="60" t="n">
        <v>0.0019894449</v>
      </c>
      <c r="G64" s="60" t="n">
        <v>3.22927</v>
      </c>
      <c r="H64" s="60" t="n">
        <v>1.5883</v>
      </c>
      <c r="I64" s="60" t="n">
        <v>2.82991</v>
      </c>
      <c r="J64" s="61" t="n">
        <v>2.5481243816</v>
      </c>
      <c r="K64" s="59" t="n">
        <v>0.323049</v>
      </c>
      <c r="L64" s="60" t="n">
        <v>0.0270102</v>
      </c>
      <c r="M64" s="60" t="n">
        <v>0.0013421134</v>
      </c>
      <c r="N64" s="60" t="n">
        <v>3.05833</v>
      </c>
      <c r="O64" s="60" t="n">
        <v>0.968313</v>
      </c>
      <c r="P64" s="60" t="n">
        <v>2.84738</v>
      </c>
      <c r="Q64" s="61" t="n">
        <v>0.957791226</v>
      </c>
      <c r="R64" s="59" t="n">
        <v>0.321296</v>
      </c>
      <c r="S64" s="60" t="n">
        <v>0.0236779</v>
      </c>
      <c r="T64" s="60" t="n">
        <v>0.0010895049</v>
      </c>
      <c r="U64" s="60" t="n">
        <v>2.97894</v>
      </c>
      <c r="V64" s="60" t="n">
        <v>0.57071</v>
      </c>
      <c r="W64" s="60" t="n">
        <v>2.89374</v>
      </c>
      <c r="X64" s="61" t="n">
        <v>0.334855001</v>
      </c>
      <c r="Y64" s="60"/>
      <c r="Z64" s="60"/>
      <c r="AA64" s="9" t="n">
        <f aca="false">IF("na"=F64,"",F64/F62)</f>
        <v>1.32278522253394</v>
      </c>
      <c r="AB64" s="7" t="n">
        <f aca="false">IF("na"=J64,"",J64/J62)</f>
        <v>1.22414326206957</v>
      </c>
      <c r="AC64" s="7" t="n">
        <f aca="false">IF("na"=M64,"",M64/M62)</f>
        <v>1.39705365252861</v>
      </c>
      <c r="AD64" s="7" t="n">
        <f aca="false">IF("na"=Q64,"",Q64/Q62)</f>
        <v>1.61069243018943</v>
      </c>
      <c r="AE64" s="7" t="n">
        <f aca="false">IF("na"=T64,"",T64/T62)</f>
        <v>1.43660468087081</v>
      </c>
      <c r="AF64" s="7" t="n">
        <f aca="false">IF("na"=X64,"",X64/X62)</f>
        <v>1.26449299459932</v>
      </c>
      <c r="AG64" s="7" t="n">
        <f aca="false">AG63</f>
        <v>63</v>
      </c>
      <c r="AH64" s="62" t="n">
        <f aca="true">SUM(IF(INDIRECT(ADDRESS(ROW(),AH$40))&gt;INDIRECT(ADDRESS($AG64,AH$40)),1,0),IF(INDIRECT(ADDRESS(ROW(),AH$40))&gt;INDIRECT(ADDRESS($AG64+1,AH$40)),1,0),IF(INDIRECT(ADDRESS(ROW(),AH$40))&gt;INDIRECT(ADDRESS($AG64+2,AH$40)),1,0),IF(INDIRECT(ADDRESS(ROW(),AH$40))&gt;INDIRECT(ADDRESS($AG64+3,AH$40)),1,0))+1</f>
        <v>3</v>
      </c>
      <c r="AI64" s="62" t="n">
        <f aca="true">SUM(IF(INDIRECT(ADDRESS(ROW(),AI$40))&gt;INDIRECT(ADDRESS($AG64,AI$40)),1,0),IF(INDIRECT(ADDRESS(ROW(),AI$40))&gt;INDIRECT(ADDRESS($AG64+1,AI$40)),1,0),IF(INDIRECT(ADDRESS(ROW(),AI$40))&gt;INDIRECT(ADDRESS($AG64+2,AI$40)),1,0),IF(INDIRECT(ADDRESS(ROW(),AI$40))&gt;INDIRECT(ADDRESS($AG64+3,AI$40)),1,0))+1</f>
        <v>3</v>
      </c>
      <c r="AJ64" s="62" t="n">
        <f aca="true">SUM(IF(INDIRECT(ADDRESS(ROW(),AJ$40))&gt;INDIRECT(ADDRESS($AG64,AJ$40)),1,0),IF(INDIRECT(ADDRESS(ROW(),AJ$40))&gt;INDIRECT(ADDRESS($AG64+1,AJ$40)),1,0),IF(INDIRECT(ADDRESS(ROW(),AJ$40))&gt;INDIRECT(ADDRESS($AG64+2,AJ$40)),1,0),IF(INDIRECT(ADDRESS(ROW(),AJ$40))&gt;INDIRECT(ADDRESS($AG64+3,AJ$40)),1,0))+1</f>
        <v>3</v>
      </c>
      <c r="AK64" s="62" t="n">
        <f aca="true">SUM(IF(INDIRECT(ADDRESS(ROW(),AK$40))&gt;INDIRECT(ADDRESS($AG64,AK$40)),1,0),IF(INDIRECT(ADDRESS(ROW(),AK$40))&gt;INDIRECT(ADDRESS($AG64+1,AK$40)),1,0),IF(INDIRECT(ADDRESS(ROW(),AK$40))&gt;INDIRECT(ADDRESS($AG64+2,AK$40)),1,0),IF(INDIRECT(ADDRESS(ROW(),AK$40))&gt;INDIRECT(ADDRESS($AG64+3,AK$40)),1,0))+1</f>
        <v>3</v>
      </c>
      <c r="AL64" s="62" t="n">
        <f aca="true">SUM(IF(INDIRECT(ADDRESS(ROW(),AL$40))&gt;INDIRECT(ADDRESS($AG64,AL$40)),1,0),IF(INDIRECT(ADDRESS(ROW(),AL$40))&gt;INDIRECT(ADDRESS($AG64+1,AL$40)),1,0),IF(INDIRECT(ADDRESS(ROW(),AL$40))&gt;INDIRECT(ADDRESS($AG64+2,AL$40)),1,0),IF(INDIRECT(ADDRESS(ROW(),AL$40))&gt;INDIRECT(ADDRESS($AG64+3,AL$40)),1,0))+1</f>
        <v>3</v>
      </c>
      <c r="AM64" s="62" t="n">
        <f aca="true">SUM(IF(INDIRECT(ADDRESS(ROW(),AM$40))&gt;INDIRECT(ADDRESS($AG64,AM$40)),1,0),IF(INDIRECT(ADDRESS(ROW(),AM$40))&gt;INDIRECT(ADDRESS($AG64+1,AM$40)),1,0),IF(INDIRECT(ADDRESS(ROW(),AM$40))&gt;INDIRECT(ADDRESS($AG64+2,AM$40)),1,0),IF(INDIRECT(ADDRESS(ROW(),AM$40))&gt;INDIRECT(ADDRESS($AG64+3,AM$40)),1,0))+1</f>
        <v>2</v>
      </c>
      <c r="AO64" s="8" t="n">
        <f aca="false">IF("na"=F64,"",SQRT(F64)/SQRT(F62))</f>
        <v>1.15012400311181</v>
      </c>
      <c r="AP64" s="8" t="n">
        <f aca="false">IF("na"=J64,"",SQRT(J64)/SQRT(J62))</f>
        <v>1.10641007861894</v>
      </c>
      <c r="AQ64" s="8" t="n">
        <f aca="false">IF("na"=M64,"",SQRT(M64)/SQRT(M62))</f>
        <v>1.18197024181179</v>
      </c>
      <c r="AR64" s="8" t="n">
        <f aca="false">IF("na"=Q64,"",SQRT(Q64)/SQRT(Q62))</f>
        <v>1.26913058043269</v>
      </c>
      <c r="AS64" s="8" t="n">
        <f aca="false">IF("na"=T64,"",SQRT(T64)/SQRT(T62))</f>
        <v>1.19858444878566</v>
      </c>
      <c r="AT64" s="8" t="n">
        <f aca="false">IF("na"=X64,"",SQRT(X64)/SQRT(X62))</f>
        <v>1.12449677393905</v>
      </c>
    </row>
    <row r="65" customFormat="false" ht="12.75" hidden="false" customHeight="true" outlineLevel="0" collapsed="false">
      <c r="A65" s="11" t="s">
        <v>282</v>
      </c>
      <c r="B65" s="57" t="n">
        <v>0.298299</v>
      </c>
      <c r="C65" s="57" t="n">
        <v>2.98937</v>
      </c>
      <c r="D65" s="63" t="n">
        <v>0.281003</v>
      </c>
      <c r="E65" s="64" t="n">
        <v>0.0313106</v>
      </c>
      <c r="F65" s="65" t="n">
        <v>0.0012795052</v>
      </c>
      <c r="G65" s="64" t="n">
        <v>3.30879</v>
      </c>
      <c r="H65" s="65" t="n">
        <v>1.50658</v>
      </c>
      <c r="I65" s="65" t="n">
        <v>2.9548</v>
      </c>
      <c r="J65" s="66" t="n">
        <v>2.2709783813</v>
      </c>
      <c r="K65" s="63" t="n">
        <v>0.279615</v>
      </c>
      <c r="L65" s="64" t="n">
        <v>0.0213139</v>
      </c>
      <c r="M65" s="65" t="n">
        <v>0.0008033741</v>
      </c>
      <c r="N65" s="64" t="n">
        <v>3.0757</v>
      </c>
      <c r="O65" s="65" t="n">
        <v>0.783914</v>
      </c>
      <c r="P65" s="65" t="n">
        <v>2.92043</v>
      </c>
      <c r="Q65" s="66" t="n">
        <v>0.6192738829</v>
      </c>
      <c r="R65" s="63" t="n">
        <v>0.280231</v>
      </c>
      <c r="S65" s="64" t="n">
        <v>0.0156567</v>
      </c>
      <c r="T65" s="65" t="n">
        <v>0.0005715848</v>
      </c>
      <c r="U65" s="64" t="n">
        <v>3.02691</v>
      </c>
      <c r="V65" s="65" t="n">
        <v>0.520502</v>
      </c>
      <c r="W65" s="65" t="n">
        <v>2.95328</v>
      </c>
      <c r="X65" s="66" t="n">
        <v>0.2722248201</v>
      </c>
      <c r="Y65" s="64"/>
      <c r="Z65" s="64"/>
      <c r="AA65" s="9" t="n">
        <f aca="false">IF("na"=F65,"",F65/F62)</f>
        <v>0.850745135346718</v>
      </c>
      <c r="AB65" s="7" t="n">
        <f aca="false">IF("na"=J65,"",J65/J62)</f>
        <v>1.090999679548</v>
      </c>
      <c r="AC65" s="7" t="n">
        <f aca="false">IF("na"=M65,"",M65/M62)</f>
        <v>0.836260721897184</v>
      </c>
      <c r="AD65" s="7" t="n">
        <f aca="false">IF("na"=Q65,"",Q65/Q62)</f>
        <v>1.04141667654099</v>
      </c>
      <c r="AE65" s="7" t="n">
        <f aca="false">IF("na"=T65,"",T65/T62)</f>
        <v>0.753683071268985</v>
      </c>
      <c r="AF65" s="7" t="n">
        <f aca="false">IF("na"=X65,"",X65/X62)</f>
        <v>1.02798637304064</v>
      </c>
      <c r="AG65" s="7" t="n">
        <f aca="false">AG64</f>
        <v>63</v>
      </c>
      <c r="AH65" s="62" t="n">
        <f aca="true">SUM(IF(INDIRECT(ADDRESS(ROW(),AH$40))&gt;INDIRECT(ADDRESS($AG65,AH$40)),1,0),IF(INDIRECT(ADDRESS(ROW(),AH$40))&gt;INDIRECT(ADDRESS($AG65+1,AH$40)),1,0),IF(INDIRECT(ADDRESS(ROW(),AH$40))&gt;INDIRECT(ADDRESS($AG65+2,AH$40)),1,0),IF(INDIRECT(ADDRESS(ROW(),AH$40))&gt;INDIRECT(ADDRESS($AG65+3,AH$40)),1,0))+1</f>
        <v>1</v>
      </c>
      <c r="AI65" s="62" t="n">
        <f aca="true">SUM(IF(INDIRECT(ADDRESS(ROW(),AI$40))&gt;INDIRECT(ADDRESS($AG65,AI$40)),1,0),IF(INDIRECT(ADDRESS(ROW(),AI$40))&gt;INDIRECT(ADDRESS($AG65+1,AI$40)),1,0),IF(INDIRECT(ADDRESS(ROW(),AI$40))&gt;INDIRECT(ADDRESS($AG65+2,AI$40)),1,0),IF(INDIRECT(ADDRESS(ROW(),AI$40))&gt;INDIRECT(ADDRESS($AG65+3,AI$40)),1,0))+1</f>
        <v>2</v>
      </c>
      <c r="AJ65" s="62" t="n">
        <f aca="true">SUM(IF(INDIRECT(ADDRESS(ROW(),AJ$40))&gt;INDIRECT(ADDRESS($AG65,AJ$40)),1,0),IF(INDIRECT(ADDRESS(ROW(),AJ$40))&gt;INDIRECT(ADDRESS($AG65+1,AJ$40)),1,0),IF(INDIRECT(ADDRESS(ROW(),AJ$40))&gt;INDIRECT(ADDRESS($AG65+2,AJ$40)),1,0),IF(INDIRECT(ADDRESS(ROW(),AJ$40))&gt;INDIRECT(ADDRESS($AG65+3,AJ$40)),1,0))+1</f>
        <v>1</v>
      </c>
      <c r="AK65" s="62" t="n">
        <f aca="true">SUM(IF(INDIRECT(ADDRESS(ROW(),AK$40))&gt;INDIRECT(ADDRESS($AG65,AK$40)),1,0),IF(INDIRECT(ADDRESS(ROW(),AK$40))&gt;INDIRECT(ADDRESS($AG65+1,AK$40)),1,0),IF(INDIRECT(ADDRESS(ROW(),AK$40))&gt;INDIRECT(ADDRESS($AG65+2,AK$40)),1,0),IF(INDIRECT(ADDRESS(ROW(),AK$40))&gt;INDIRECT(ADDRESS($AG65+3,AK$40)),1,0))+1</f>
        <v>1</v>
      </c>
      <c r="AL65" s="62" t="n">
        <f aca="true">SUM(IF(INDIRECT(ADDRESS(ROW(),AL$40))&gt;INDIRECT(ADDRESS($AG65,AL$40)),1,0),IF(INDIRECT(ADDRESS(ROW(),AL$40))&gt;INDIRECT(ADDRESS($AG65+1,AL$40)),1,0),IF(INDIRECT(ADDRESS(ROW(),AL$40))&gt;INDIRECT(ADDRESS($AG65+2,AL$40)),1,0),IF(INDIRECT(ADDRESS(ROW(),AL$40))&gt;INDIRECT(ADDRESS($AG65+3,AL$40)),1,0))+1</f>
        <v>1</v>
      </c>
      <c r="AM65" s="62" t="n">
        <f aca="true">SUM(IF(INDIRECT(ADDRESS(ROW(),AM$40))&gt;INDIRECT(ADDRESS($AG65,AM$40)),1,0),IF(INDIRECT(ADDRESS(ROW(),AM$40))&gt;INDIRECT(ADDRESS($AG65+1,AM$40)),1,0),IF(INDIRECT(ADDRESS(ROW(),AM$40))&gt;INDIRECT(ADDRESS($AG65+2,AM$40)),1,0),IF(INDIRECT(ADDRESS(ROW(),AM$40))&gt;INDIRECT(ADDRESS($AG65+3,AM$40)),1,0))+1</f>
        <v>1</v>
      </c>
      <c r="AO65" s="8" t="n">
        <f aca="false">IF("na"=F65,"",SQRT(F65)/SQRT(F62))</f>
        <v>0.922358463584911</v>
      </c>
      <c r="AP65" s="8" t="n">
        <f aca="false">IF("na"=J65,"",SQRT(J65)/SQRT(J62))</f>
        <v>1.04450930084323</v>
      </c>
      <c r="AQ65" s="8" t="n">
        <f aca="false">IF("na"=M65,"",SQRT(M65)/SQRT(M62))</f>
        <v>0.914472920264556</v>
      </c>
      <c r="AR65" s="8" t="n">
        <f aca="false">IF("na"=Q65,"",SQRT(Q65)/SQRT(Q62))</f>
        <v>1.02049824916116</v>
      </c>
      <c r="AS65" s="8" t="n">
        <f aca="false">IF("na"=T65,"",SQRT(T65)/SQRT(T62))</f>
        <v>0.868149221775257</v>
      </c>
      <c r="AT65" s="8" t="n">
        <f aca="false">IF("na"=X65,"",SQRT(X65)/SQRT(X62))</f>
        <v>1.01389662838015</v>
      </c>
    </row>
    <row r="66" customFormat="false" ht="12.75" hidden="false" customHeight="true" outlineLevel="0" collapsed="false">
      <c r="A66" s="11" t="s">
        <v>283</v>
      </c>
      <c r="B66" s="57" t="n">
        <v>0.298299</v>
      </c>
      <c r="C66" s="57" t="n">
        <v>2.98937</v>
      </c>
      <c r="D66" s="67" t="n">
        <v>0.321907</v>
      </c>
      <c r="E66" s="7" t="n">
        <v>0.0392713</v>
      </c>
      <c r="F66" s="65" t="n">
        <v>0.0020995726</v>
      </c>
      <c r="G66" s="64" t="n">
        <v>3.41153</v>
      </c>
      <c r="H66" s="65" t="n">
        <v>1.77866</v>
      </c>
      <c r="I66" s="65" t="n">
        <v>2.88434</v>
      </c>
      <c r="J66" s="66" t="n">
        <v>3.1746626965</v>
      </c>
      <c r="K66" s="67" t="n">
        <v>0.321306</v>
      </c>
      <c r="L66" s="7" t="n">
        <v>0.032105</v>
      </c>
      <c r="M66" s="65" t="n">
        <v>0.001560053</v>
      </c>
      <c r="N66" s="64" t="n">
        <v>3.08011</v>
      </c>
      <c r="O66" s="65" t="n">
        <v>1.05678</v>
      </c>
      <c r="P66" s="65" t="n">
        <v>2.83546</v>
      </c>
      <c r="Q66" s="66" t="n">
        <v>1.1404722565</v>
      </c>
      <c r="R66" s="67" t="n">
        <v>0.321129</v>
      </c>
      <c r="S66" s="7" t="n">
        <v>0.0284381</v>
      </c>
      <c r="T66" s="65" t="n">
        <v>0.0013299344</v>
      </c>
      <c r="U66" s="64" t="n">
        <v>3.052</v>
      </c>
      <c r="V66" s="65" t="n">
        <v>0.753458</v>
      </c>
      <c r="W66" s="65" t="n">
        <v>2.91291</v>
      </c>
      <c r="X66" s="66" t="n">
        <v>0.5735450893</v>
      </c>
      <c r="Y66" s="64"/>
      <c r="Z66" s="64"/>
      <c r="AA66" s="9" t="n">
        <f aca="false">IF("na"=F66,"",F66/F62)</f>
        <v>1.39600931341057</v>
      </c>
      <c r="AB66" s="7" t="n">
        <f aca="false">IF("na"=J66,"",J66/J62)</f>
        <v>1.52513824573346</v>
      </c>
      <c r="AC66" s="7" t="n">
        <f aca="false">IF("na"=M66,"",M66/M62)</f>
        <v>1.62391474653946</v>
      </c>
      <c r="AD66" s="7" t="n">
        <f aca="false">IF("na"=Q66,"",Q66/Q62)</f>
        <v>1.9179023366681</v>
      </c>
      <c r="AE66" s="7" t="n">
        <f aca="false">IF("na"=T66,"",T66/T62)</f>
        <v>1.75363138274194</v>
      </c>
      <c r="AF66" s="7" t="n">
        <f aca="false">IF("na"=X66,"",X66/X62)</f>
        <v>2.16584415744381</v>
      </c>
      <c r="AG66" s="7" t="n">
        <f aca="false">AG65</f>
        <v>63</v>
      </c>
      <c r="AH66" s="62" t="n">
        <f aca="true">SUM(IF(INDIRECT(ADDRESS(ROW(),AH$40))&gt;INDIRECT(ADDRESS($AG66,AH$40)),1,0),IF(INDIRECT(ADDRESS(ROW(),AH$40))&gt;INDIRECT(ADDRESS($AG66+1,AH$40)),1,0),IF(INDIRECT(ADDRESS(ROW(),AH$40))&gt;INDIRECT(ADDRESS($AG66+2,AH$40)),1,0),IF(INDIRECT(ADDRESS(ROW(),AH$40))&gt;INDIRECT(ADDRESS($AG66+3,AH$40)),1,0))+1</f>
        <v>4</v>
      </c>
      <c r="AI66" s="62" t="n">
        <f aca="true">SUM(IF(INDIRECT(ADDRESS(ROW(),AI$40))&gt;INDIRECT(ADDRESS($AG66,AI$40)),1,0),IF(INDIRECT(ADDRESS(ROW(),AI$40))&gt;INDIRECT(ADDRESS($AG66+1,AI$40)),1,0),IF(INDIRECT(ADDRESS(ROW(),AI$40))&gt;INDIRECT(ADDRESS($AG66+2,AI$40)),1,0),IF(INDIRECT(ADDRESS(ROW(),AI$40))&gt;INDIRECT(ADDRESS($AG66+3,AI$40)),1,0))+1</f>
        <v>4</v>
      </c>
      <c r="AJ66" s="62" t="n">
        <f aca="true">SUM(IF(INDIRECT(ADDRESS(ROW(),AJ$40))&gt;INDIRECT(ADDRESS($AG66,AJ$40)),1,0),IF(INDIRECT(ADDRESS(ROW(),AJ$40))&gt;INDIRECT(ADDRESS($AG66+1,AJ$40)),1,0),IF(INDIRECT(ADDRESS(ROW(),AJ$40))&gt;INDIRECT(ADDRESS($AG66+2,AJ$40)),1,0),IF(INDIRECT(ADDRESS(ROW(),AJ$40))&gt;INDIRECT(ADDRESS($AG66+3,AJ$40)),1,0))+1</f>
        <v>4</v>
      </c>
      <c r="AK66" s="62" t="n">
        <f aca="true">SUM(IF(INDIRECT(ADDRESS(ROW(),AK$40))&gt;INDIRECT(ADDRESS($AG66,AK$40)),1,0),IF(INDIRECT(ADDRESS(ROW(),AK$40))&gt;INDIRECT(ADDRESS($AG66+1,AK$40)),1,0),IF(INDIRECT(ADDRESS(ROW(),AK$40))&gt;INDIRECT(ADDRESS($AG66+2,AK$40)),1,0),IF(INDIRECT(ADDRESS(ROW(),AK$40))&gt;INDIRECT(ADDRESS($AG66+3,AK$40)),1,0))+1</f>
        <v>4</v>
      </c>
      <c r="AL66" s="62" t="n">
        <f aca="true">SUM(IF(INDIRECT(ADDRESS(ROW(),AL$40))&gt;INDIRECT(ADDRESS($AG66,AL$40)),1,0),IF(INDIRECT(ADDRESS(ROW(),AL$40))&gt;INDIRECT(ADDRESS($AG66+1,AL$40)),1,0),IF(INDIRECT(ADDRESS(ROW(),AL$40))&gt;INDIRECT(ADDRESS($AG66+2,AL$40)),1,0),IF(INDIRECT(ADDRESS(ROW(),AL$40))&gt;INDIRECT(ADDRESS($AG66+3,AL$40)),1,0))+1</f>
        <v>4</v>
      </c>
      <c r="AM66" s="62" t="n">
        <f aca="true">SUM(IF(INDIRECT(ADDRESS(ROW(),AM$40))&gt;INDIRECT(ADDRESS($AG66,AM$40)),1,0),IF(INDIRECT(ADDRESS(ROW(),AM$40))&gt;INDIRECT(ADDRESS($AG66+1,AM$40)),1,0),IF(INDIRECT(ADDRESS(ROW(),AM$40))&gt;INDIRECT(ADDRESS($AG66+2,AM$40)),1,0),IF(INDIRECT(ADDRESS(ROW(),AM$40))&gt;INDIRECT(ADDRESS($AG66+3,AM$40)),1,0))+1</f>
        <v>4</v>
      </c>
      <c r="AO66" s="8" t="n">
        <f aca="false">IF("na"=F66,"",SQRT(F66)/SQRT(F62))</f>
        <v>1.18152838028148</v>
      </c>
      <c r="AP66" s="8" t="n">
        <f aca="false">IF("na"=J66,"",SQRT(J66)/SQRT(J62))</f>
        <v>1.2349648763157</v>
      </c>
      <c r="AQ66" s="8" t="n">
        <f aca="false">IF("na"=M66,"",SQRT(M66)/SQRT(M62))</f>
        <v>1.27432913587482</v>
      </c>
      <c r="AR66" s="8" t="n">
        <f aca="false">IF("na"=Q66,"",SQRT(Q66)/SQRT(Q62))</f>
        <v>1.38488351014376</v>
      </c>
      <c r="AS66" s="8" t="n">
        <f aca="false">IF("na"=T66,"",SQRT(T66)/SQRT(T62))</f>
        <v>1.32424747790658</v>
      </c>
      <c r="AT66" s="8" t="n">
        <f aca="false">IF("na"=X66,"",SQRT(X66)/SQRT(X62))</f>
        <v>1.4716807253762</v>
      </c>
    </row>
    <row r="67" customFormat="false" ht="12.75" hidden="false" customHeight="true" outlineLevel="0" collapsed="false">
      <c r="B67" s="68"/>
      <c r="C67" s="68"/>
      <c r="D67" s="7"/>
      <c r="E67" s="7"/>
      <c r="F67" s="7"/>
      <c r="G67" s="7"/>
      <c r="H67" s="7"/>
      <c r="I67" s="7"/>
      <c r="J67" s="7"/>
      <c r="K67" s="7"/>
      <c r="L67" s="7"/>
    </row>
    <row r="68" s="50" customFormat="true" ht="12.75" hidden="false" customHeight="true" outlineLevel="0" collapsed="false">
      <c r="A68" s="11"/>
      <c r="B68" s="11"/>
      <c r="C68" s="11"/>
      <c r="D68" s="11" t="s">
        <v>303</v>
      </c>
      <c r="E68" s="11"/>
      <c r="F68" s="11"/>
      <c r="G68" s="11"/>
      <c r="H68" s="11"/>
      <c r="I68" s="11"/>
      <c r="J68" s="11"/>
      <c r="K68" s="11"/>
      <c r="L68" s="11"/>
      <c r="M68" s="11"/>
      <c r="N68" s="11"/>
      <c r="O68" s="11"/>
      <c r="P68" s="11"/>
      <c r="Q68" s="11"/>
      <c r="R68" s="11"/>
      <c r="S68" s="11"/>
      <c r="T68" s="11"/>
      <c r="U68" s="11"/>
      <c r="V68" s="11"/>
      <c r="W68" s="11"/>
      <c r="X68" s="11"/>
      <c r="Y68" s="11"/>
      <c r="Z68" s="11"/>
      <c r="AA68" s="49"/>
      <c r="AH68" s="51"/>
      <c r="AI68" s="51"/>
      <c r="AJ68" s="51"/>
      <c r="AK68" s="51"/>
      <c r="AL68" s="51"/>
      <c r="AM68" s="5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row>
    <row r="69" customFormat="false" ht="12.75" hidden="false" customHeight="true" outlineLevel="0" collapsed="false">
      <c r="B69" s="52" t="s">
        <v>293</v>
      </c>
      <c r="C69" s="52" t="s">
        <v>293</v>
      </c>
      <c r="D69" s="53" t="n">
        <v>7</v>
      </c>
      <c r="E69" s="53"/>
      <c r="F69" s="53"/>
      <c r="G69" s="53"/>
      <c r="H69" s="53"/>
      <c r="I69" s="53"/>
      <c r="J69" s="53"/>
      <c r="K69" s="53" t="n">
        <v>15</v>
      </c>
      <c r="L69" s="53"/>
      <c r="M69" s="53"/>
      <c r="N69" s="53"/>
      <c r="O69" s="53"/>
      <c r="P69" s="53"/>
      <c r="Q69" s="53"/>
      <c r="R69" s="53" t="n">
        <v>30</v>
      </c>
      <c r="S69" s="53"/>
      <c r="T69" s="53"/>
      <c r="U69" s="53"/>
      <c r="V69" s="53"/>
      <c r="W69" s="53"/>
      <c r="X69" s="53"/>
      <c r="Y69" s="54"/>
      <c r="Z69" s="54"/>
    </row>
    <row r="70" customFormat="false" ht="12.75" hidden="false" customHeight="true" outlineLevel="0" collapsed="false">
      <c r="B70" s="55" t="s">
        <v>284</v>
      </c>
      <c r="C70" s="55" t="s">
        <v>294</v>
      </c>
      <c r="D70" s="56" t="s">
        <v>284</v>
      </c>
      <c r="E70" s="57" t="s">
        <v>287</v>
      </c>
      <c r="F70" s="57" t="s">
        <v>295</v>
      </c>
      <c r="G70" s="57" t="s">
        <v>296</v>
      </c>
      <c r="H70" s="57" t="s">
        <v>297</v>
      </c>
      <c r="I70" s="57" t="s">
        <v>298</v>
      </c>
      <c r="J70" s="58" t="s">
        <v>299</v>
      </c>
      <c r="K70" s="56" t="s">
        <v>284</v>
      </c>
      <c r="L70" s="57" t="s">
        <v>287</v>
      </c>
      <c r="M70" s="57" t="s">
        <v>295</v>
      </c>
      <c r="N70" s="57" t="s">
        <v>296</v>
      </c>
      <c r="O70" s="57" t="s">
        <v>297</v>
      </c>
      <c r="P70" s="57" t="s">
        <v>298</v>
      </c>
      <c r="Q70" s="58" t="s">
        <v>299</v>
      </c>
      <c r="R70" s="56" t="s">
        <v>284</v>
      </c>
      <c r="S70" s="57" t="s">
        <v>287</v>
      </c>
      <c r="T70" s="57" t="s">
        <v>295</v>
      </c>
      <c r="U70" s="57" t="s">
        <v>296</v>
      </c>
      <c r="V70" s="57" t="s">
        <v>297</v>
      </c>
      <c r="W70" s="57" t="s">
        <v>298</v>
      </c>
      <c r="X70" s="58" t="s">
        <v>299</v>
      </c>
      <c r="Y70" s="57"/>
      <c r="Z70" s="57"/>
    </row>
    <row r="71" customFormat="false" ht="12.75" hidden="false" customHeight="true" outlineLevel="0" collapsed="false">
      <c r="A71" s="11" t="s">
        <v>300</v>
      </c>
      <c r="B71" s="57" t="n">
        <v>0.219695</v>
      </c>
      <c r="C71" s="57" t="n">
        <v>2.93376</v>
      </c>
      <c r="D71" s="59" t="n">
        <v>0.224252</v>
      </c>
      <c r="E71" s="60" t="n">
        <v>0.0354713</v>
      </c>
      <c r="F71" s="60" t="n">
        <v>0.0012789793</v>
      </c>
      <c r="G71" s="60" t="n">
        <v>3.25079</v>
      </c>
      <c r="H71" s="60" t="n">
        <v>1.16876</v>
      </c>
      <c r="I71" s="60" t="n">
        <v>2.99036</v>
      </c>
      <c r="J71" s="61" t="n">
        <v>1.3692034976</v>
      </c>
      <c r="K71" s="59" t="n">
        <v>0.224578</v>
      </c>
      <c r="L71" s="60" t="n">
        <v>0.0243836</v>
      </c>
      <c r="M71" s="60" t="n">
        <v>0.0006184035</v>
      </c>
      <c r="N71" s="60" t="n">
        <v>3.13373</v>
      </c>
      <c r="O71" s="60" t="n">
        <v>0.750414</v>
      </c>
      <c r="P71" s="60" t="n">
        <v>3.00749</v>
      </c>
      <c r="Q71" s="61" t="n">
        <v>0.5685572842</v>
      </c>
      <c r="R71" s="59" t="n">
        <v>0.224549</v>
      </c>
      <c r="S71" s="60" t="n">
        <v>0.017352</v>
      </c>
      <c r="T71" s="60" t="n">
        <v>0.0003246532</v>
      </c>
      <c r="U71" s="60" t="n">
        <v>3.1119</v>
      </c>
      <c r="V71" s="60" t="n">
        <v>0.515741</v>
      </c>
      <c r="W71" s="60" t="n">
        <v>3.05055</v>
      </c>
      <c r="X71" s="61" t="n">
        <v>0.2796286831</v>
      </c>
      <c r="Y71" s="60"/>
      <c r="Z71" s="60"/>
      <c r="AH71" s="62"/>
      <c r="AI71" s="62"/>
    </row>
    <row r="72" customFormat="false" ht="12.75" hidden="false" customHeight="true" outlineLevel="0" collapsed="false">
      <c r="A72" s="11" t="s">
        <v>280</v>
      </c>
      <c r="B72" s="57" t="n">
        <v>0.219695</v>
      </c>
      <c r="C72" s="57" t="n">
        <v>2.93376</v>
      </c>
      <c r="D72" s="59" t="n">
        <v>0.229855</v>
      </c>
      <c r="E72" s="60" t="n">
        <v>0.0436447</v>
      </c>
      <c r="F72" s="60" t="n">
        <v>0.0020080854</v>
      </c>
      <c r="G72" s="60" t="n">
        <v>3.39913</v>
      </c>
      <c r="H72" s="60" t="n">
        <v>1.92655</v>
      </c>
      <c r="I72" s="60" t="n">
        <v>3.05021</v>
      </c>
      <c r="J72" s="61" t="n">
        <v>3.725155505</v>
      </c>
      <c r="K72" s="59" t="n">
        <v>0.2286</v>
      </c>
      <c r="L72" s="60" t="n">
        <v>0.0399164</v>
      </c>
      <c r="M72" s="60" t="n">
        <v>0.0016726179</v>
      </c>
      <c r="N72" s="60" t="n">
        <v>3.25791</v>
      </c>
      <c r="O72" s="60" t="n">
        <v>0.904581</v>
      </c>
      <c r="P72" s="60" t="n">
        <v>3.09961</v>
      </c>
      <c r="Q72" s="61" t="n">
        <v>0.845773008</v>
      </c>
      <c r="R72" s="59" t="n">
        <v>0.22902</v>
      </c>
      <c r="S72" s="60" t="n">
        <v>0.0369917</v>
      </c>
      <c r="T72" s="60" t="n">
        <v>0.0014553414</v>
      </c>
      <c r="U72" s="60" t="n">
        <v>3.16839</v>
      </c>
      <c r="V72" s="60" t="n">
        <v>0.707651</v>
      </c>
      <c r="W72" s="60" t="n">
        <v>3.07224</v>
      </c>
      <c r="X72" s="61" t="n">
        <v>0.5199466482</v>
      </c>
      <c r="Y72" s="60"/>
      <c r="Z72" s="60"/>
      <c r="AA72" s="9" t="n">
        <f aca="false">IF("na"=F72,"",F72/F71)</f>
        <v>1.57006872589728</v>
      </c>
      <c r="AB72" s="7" t="n">
        <f aca="false">IF("na"=J72,"",J72/J71)</f>
        <v>2.7206733780111</v>
      </c>
      <c r="AC72" s="7" t="n">
        <f aca="false">IF("na"=M72,"",M72/M71)</f>
        <v>2.70473550036505</v>
      </c>
      <c r="AD72" s="7" t="n">
        <f aca="false">IF("na"=Q72,"",Q72/Q71)</f>
        <v>1.48757747284878</v>
      </c>
      <c r="AE72" s="7" t="n">
        <f aca="false">IF("na"=T72,"",T72/T71)</f>
        <v>4.48275698499199</v>
      </c>
      <c r="AF72" s="7" t="n">
        <f aca="false">IF("na"=X72,"",X72/X71)</f>
        <v>1.85941814850967</v>
      </c>
      <c r="AG72" s="7" t="n">
        <f aca="false">ROW()</f>
        <v>72</v>
      </c>
      <c r="AH72" s="62" t="n">
        <f aca="true">SUM(IF(INDIRECT(ADDRESS(ROW(),AH$40))&gt;INDIRECT(ADDRESS($AG72,AH$40)),1,0),IF(INDIRECT(ADDRESS(ROW(),AH$40))&gt;INDIRECT(ADDRESS($AG72+1,AH$40)),1,0),IF(INDIRECT(ADDRESS(ROW(),AH$40))&gt;INDIRECT(ADDRESS($AG72+2,AH$40)),1,0),IF(INDIRECT(ADDRESS(ROW(),AH$40))&gt;INDIRECT(ADDRESS($AG72+3,AH$40)),1,0))+1</f>
        <v>2</v>
      </c>
      <c r="AI72" s="62" t="n">
        <f aca="true">SUM(IF(INDIRECT(ADDRESS(ROW(),AI$40))&gt;INDIRECT(ADDRESS($AG72,AI$40)),1,0),IF(INDIRECT(ADDRESS(ROW(),AI$40))&gt;INDIRECT(ADDRESS($AG72+1,AI$40)),1,0),IF(INDIRECT(ADDRESS(ROW(),AI$40))&gt;INDIRECT(ADDRESS($AG72+2,AI$40)),1,0),IF(INDIRECT(ADDRESS(ROW(),AI$40))&gt;INDIRECT(ADDRESS($AG72+3,AI$40)),1,0))+1</f>
        <v>4</v>
      </c>
      <c r="AJ72" s="62" t="n">
        <f aca="true">SUM(IF(INDIRECT(ADDRESS(ROW(),AJ$40))&gt;INDIRECT(ADDRESS($AG72,AJ$40)),1,0),IF(INDIRECT(ADDRESS(ROW(),AJ$40))&gt;INDIRECT(ADDRESS($AG72+1,AJ$40)),1,0),IF(INDIRECT(ADDRESS(ROW(),AJ$40))&gt;INDIRECT(ADDRESS($AG72+2,AJ$40)),1,0),IF(INDIRECT(ADDRESS(ROW(),AJ$40))&gt;INDIRECT(ADDRESS($AG72+3,AJ$40)),1,0))+1</f>
        <v>2</v>
      </c>
      <c r="AK72" s="62" t="n">
        <f aca="true">SUM(IF(INDIRECT(ADDRESS(ROW(),AK$40))&gt;INDIRECT(ADDRESS($AG72,AK$40)),1,0),IF(INDIRECT(ADDRESS(ROW(),AK$40))&gt;INDIRECT(ADDRESS($AG72+1,AK$40)),1,0),IF(INDIRECT(ADDRESS(ROW(),AK$40))&gt;INDIRECT(ADDRESS($AG72+2,AK$40)),1,0),IF(INDIRECT(ADDRESS(ROW(),AK$40))&gt;INDIRECT(ADDRESS($AG72+3,AK$40)),1,0))+1</f>
        <v>4</v>
      </c>
      <c r="AL72" s="62" t="n">
        <f aca="true">SUM(IF(INDIRECT(ADDRESS(ROW(),AL$40))&gt;INDIRECT(ADDRESS($AG72,AL$40)),1,0),IF(INDIRECT(ADDRESS(ROW(),AL$40))&gt;INDIRECT(ADDRESS($AG72+1,AL$40)),1,0),IF(INDIRECT(ADDRESS(ROW(),AL$40))&gt;INDIRECT(ADDRESS($AG72+2,AL$40)),1,0),IF(INDIRECT(ADDRESS(ROW(),AL$40))&gt;INDIRECT(ADDRESS($AG72+3,AL$40)),1,0))+1</f>
        <v>2</v>
      </c>
      <c r="AM72" s="62" t="n">
        <f aca="true">SUM(IF(INDIRECT(ADDRESS(ROW(),AM$40))&gt;INDIRECT(ADDRESS($AG72,AM$40)),1,0),IF(INDIRECT(ADDRESS(ROW(),AM$40))&gt;INDIRECT(ADDRESS($AG72+1,AM$40)),1,0),IF(INDIRECT(ADDRESS(ROW(),AM$40))&gt;INDIRECT(ADDRESS($AG72+2,AM$40)),1,0),IF(INDIRECT(ADDRESS(ROW(),AM$40))&gt;INDIRECT(ADDRESS($AG72+3,AM$40)),1,0))+1</f>
        <v>4</v>
      </c>
      <c r="AO72" s="8" t="n">
        <f aca="false">IF("na"=F72,"",SQRT(F72)/SQRT(F71))</f>
        <v>1.25302383293267</v>
      </c>
      <c r="AP72" s="8" t="n">
        <f aca="false">IF("na"=J72,"",SQRT(J72)/SQRT(J71))</f>
        <v>1.64944638530966</v>
      </c>
      <c r="AQ72" s="8" t="n">
        <f aca="false">IF("na"=M72,"",SQRT(M72)/SQRT(M71))</f>
        <v>1.64460800811776</v>
      </c>
      <c r="AR72" s="8" t="n">
        <f aca="false">IF("na"=Q72,"",SQRT(Q72)/SQRT(Q71))</f>
        <v>1.21966285212299</v>
      </c>
      <c r="AS72" s="8" t="n">
        <f aca="false">IF("na"=T72,"",SQRT(T72)/SQRT(T71))</f>
        <v>2.1172522251711</v>
      </c>
      <c r="AT72" s="8" t="n">
        <f aca="false">IF("na"=X72,"",SQRT(X72)/SQRT(X71))</f>
        <v>1.36360483590726</v>
      </c>
    </row>
    <row r="73" customFormat="false" ht="12.75" hidden="false" customHeight="true" outlineLevel="0" collapsed="false">
      <c r="A73" s="11" t="s">
        <v>281</v>
      </c>
      <c r="B73" s="57" t="n">
        <v>0.219695</v>
      </c>
      <c r="C73" s="57" t="n">
        <v>2.93376</v>
      </c>
      <c r="D73" s="59" t="n">
        <v>0.272436</v>
      </c>
      <c r="E73" s="60" t="n">
        <v>0.0363601</v>
      </c>
      <c r="F73" s="60" t="n">
        <v>0.0041036698</v>
      </c>
      <c r="G73" s="60" t="n">
        <v>3.29325</v>
      </c>
      <c r="H73" s="60" t="n">
        <v>1.10167</v>
      </c>
      <c r="I73" s="60" t="n">
        <v>3.05592</v>
      </c>
      <c r="J73" s="61" t="n">
        <v>1.2285998545</v>
      </c>
      <c r="K73" s="59" t="n">
        <v>0.269855</v>
      </c>
      <c r="L73" s="60" t="n">
        <v>0.0286829</v>
      </c>
      <c r="M73" s="60" t="n">
        <v>0.0033387343</v>
      </c>
      <c r="N73" s="60" t="n">
        <v>3.14244</v>
      </c>
      <c r="O73" s="60" t="n">
        <v>0.723383</v>
      </c>
      <c r="P73" s="60" t="n">
        <v>3.02509</v>
      </c>
      <c r="Q73" s="61" t="n">
        <v>0.5316241335</v>
      </c>
      <c r="R73" s="59" t="n">
        <v>0.269477</v>
      </c>
      <c r="S73" s="60" t="n">
        <v>0.0232909</v>
      </c>
      <c r="T73" s="60" t="n">
        <v>0.0030207135</v>
      </c>
      <c r="U73" s="60" t="n">
        <v>3.11241</v>
      </c>
      <c r="V73" s="60" t="n">
        <v>0.499259</v>
      </c>
      <c r="W73" s="60" t="n">
        <v>3.04914</v>
      </c>
      <c r="X73" s="61" t="n">
        <v>0.2625720934</v>
      </c>
      <c r="Y73" s="60"/>
      <c r="Z73" s="60"/>
      <c r="AA73" s="9" t="n">
        <f aca="false">IF("na"=F73,"",F73/F71)</f>
        <v>3.20855059968523</v>
      </c>
      <c r="AB73" s="7" t="n">
        <f aca="false">IF("na"=J73,"",J73/J71)</f>
        <v>0.89730990072224</v>
      </c>
      <c r="AC73" s="7" t="n">
        <f aca="false">IF("na"=M73,"",M73/M71)</f>
        <v>5.39895763849978</v>
      </c>
      <c r="AD73" s="7" t="n">
        <f aca="false">IF("na"=Q73,"",Q73/Q71)</f>
        <v>0.935040581263562</v>
      </c>
      <c r="AE73" s="7" t="n">
        <f aca="false">IF("na"=T73,"",T73/T71)</f>
        <v>9.30443162118839</v>
      </c>
      <c r="AF73" s="7" t="n">
        <f aca="false">IF("na"=X73,"",X73/X71)</f>
        <v>0.939002717779491</v>
      </c>
      <c r="AG73" s="7" t="n">
        <f aca="false">AG72</f>
        <v>72</v>
      </c>
      <c r="AH73" s="62" t="n">
        <f aca="true">SUM(IF(INDIRECT(ADDRESS(ROW(),AH$40))&gt;INDIRECT(ADDRESS($AG73,AH$40)),1,0),IF(INDIRECT(ADDRESS(ROW(),AH$40))&gt;INDIRECT(ADDRESS($AG73+1,AH$40)),1,0),IF(INDIRECT(ADDRESS(ROW(),AH$40))&gt;INDIRECT(ADDRESS($AG73+2,AH$40)),1,0),IF(INDIRECT(ADDRESS(ROW(),AH$40))&gt;INDIRECT(ADDRESS($AG73+3,AH$40)),1,0))+1</f>
        <v>3</v>
      </c>
      <c r="AI73" s="62" t="n">
        <f aca="true">SUM(IF(INDIRECT(ADDRESS(ROW(),AI$40))&gt;INDIRECT(ADDRESS($AG73,AI$40)),1,0),IF(INDIRECT(ADDRESS(ROW(),AI$40))&gt;INDIRECT(ADDRESS($AG73+1,AI$40)),1,0),IF(INDIRECT(ADDRESS(ROW(),AI$40))&gt;INDIRECT(ADDRESS($AG73+2,AI$40)),1,0),IF(INDIRECT(ADDRESS(ROW(),AI$40))&gt;INDIRECT(ADDRESS($AG73+3,AI$40)),1,0))+1</f>
        <v>2</v>
      </c>
      <c r="AJ73" s="62" t="n">
        <f aca="true">SUM(IF(INDIRECT(ADDRESS(ROW(),AJ$40))&gt;INDIRECT(ADDRESS($AG73,AJ$40)),1,0),IF(INDIRECT(ADDRESS(ROW(),AJ$40))&gt;INDIRECT(ADDRESS($AG73+1,AJ$40)),1,0),IF(INDIRECT(ADDRESS(ROW(),AJ$40))&gt;INDIRECT(ADDRESS($AG73+2,AJ$40)),1,0),IF(INDIRECT(ADDRESS(ROW(),AJ$40))&gt;INDIRECT(ADDRESS($AG73+3,AJ$40)),1,0))+1</f>
        <v>3</v>
      </c>
      <c r="AK73" s="62" t="n">
        <f aca="true">SUM(IF(INDIRECT(ADDRESS(ROW(),AK$40))&gt;INDIRECT(ADDRESS($AG73,AK$40)),1,0),IF(INDIRECT(ADDRESS(ROW(),AK$40))&gt;INDIRECT(ADDRESS($AG73+1,AK$40)),1,0),IF(INDIRECT(ADDRESS(ROW(),AK$40))&gt;INDIRECT(ADDRESS($AG73+2,AK$40)),1,0),IF(INDIRECT(ADDRESS(ROW(),AK$40))&gt;INDIRECT(ADDRESS($AG73+3,AK$40)),1,0))+1</f>
        <v>1</v>
      </c>
      <c r="AL73" s="62" t="n">
        <f aca="true">SUM(IF(INDIRECT(ADDRESS(ROW(),AL$40))&gt;INDIRECT(ADDRESS($AG73,AL$40)),1,0),IF(INDIRECT(ADDRESS(ROW(),AL$40))&gt;INDIRECT(ADDRESS($AG73+1,AL$40)),1,0),IF(INDIRECT(ADDRESS(ROW(),AL$40))&gt;INDIRECT(ADDRESS($AG73+2,AL$40)),1,0),IF(INDIRECT(ADDRESS(ROW(),AL$40))&gt;INDIRECT(ADDRESS($AG73+3,AL$40)),1,0))+1</f>
        <v>3</v>
      </c>
      <c r="AM73" s="62" t="n">
        <f aca="true">SUM(IF(INDIRECT(ADDRESS(ROW(),AM$40))&gt;INDIRECT(ADDRESS($AG73,AM$40)),1,0),IF(INDIRECT(ADDRESS(ROW(),AM$40))&gt;INDIRECT(ADDRESS($AG73+1,AM$40)),1,0),IF(INDIRECT(ADDRESS(ROW(),AM$40))&gt;INDIRECT(ADDRESS($AG73+2,AM$40)),1,0),IF(INDIRECT(ADDRESS(ROW(),AM$40))&gt;INDIRECT(ADDRESS($AG73+3,AM$40)),1,0))+1</f>
        <v>2</v>
      </c>
      <c r="AO73" s="8" t="n">
        <f aca="false">IF("na"=F73,"",SQRT(F73)/SQRT(F71))</f>
        <v>1.79124275286328</v>
      </c>
      <c r="AP73" s="8" t="n">
        <f aca="false">IF("na"=J73,"",SQRT(J73)/SQRT(J71))</f>
        <v>0.947264430200058</v>
      </c>
      <c r="AQ73" s="8" t="n">
        <f aca="false">IF("na"=M73,"",SQRT(M73)/SQRT(M71))</f>
        <v>2.32356571641514</v>
      </c>
      <c r="AR73" s="8" t="n">
        <f aca="false">IF("na"=Q73,"",SQRT(Q73)/SQRT(Q71))</f>
        <v>0.966974964134833</v>
      </c>
      <c r="AS73" s="8" t="n">
        <f aca="false">IF("na"=T73,"",SQRT(T73)/SQRT(T71))</f>
        <v>3.05031664277471</v>
      </c>
      <c r="AT73" s="8" t="n">
        <f aca="false">IF("na"=X73,"",SQRT(X73)/SQRT(X71))</f>
        <v>0.969021525962912</v>
      </c>
    </row>
    <row r="74" customFormat="false" ht="12.75" hidden="false" customHeight="true" outlineLevel="0" collapsed="false">
      <c r="A74" s="11" t="s">
        <v>282</v>
      </c>
      <c r="B74" s="57" t="n">
        <v>0.219695</v>
      </c>
      <c r="C74" s="57" t="n">
        <v>2.93376</v>
      </c>
      <c r="D74" s="63" t="n">
        <v>0.230894</v>
      </c>
      <c r="E74" s="64" t="n">
        <v>0.0337384</v>
      </c>
      <c r="F74" s="65" t="n">
        <v>0.0012636972</v>
      </c>
      <c r="G74" s="64" t="n">
        <v>3.37416</v>
      </c>
      <c r="H74" s="65" t="n">
        <v>1.20611</v>
      </c>
      <c r="I74" s="65" t="n">
        <v>3.11615</v>
      </c>
      <c r="J74" s="66" t="n">
        <v>1.4879674442</v>
      </c>
      <c r="K74" s="63" t="n">
        <v>0.230222</v>
      </c>
      <c r="L74" s="64" t="n">
        <v>0.0248451</v>
      </c>
      <c r="M74" s="65" t="n">
        <v>0.0007280966</v>
      </c>
      <c r="N74" s="64" t="n">
        <v>3.19079</v>
      </c>
      <c r="O74" s="65" t="n">
        <v>0.750061</v>
      </c>
      <c r="P74" s="65" t="n">
        <v>3.06402</v>
      </c>
      <c r="Q74" s="66" t="n">
        <v>0.5795591713</v>
      </c>
      <c r="R74" s="63" t="n">
        <v>0.230144</v>
      </c>
      <c r="S74" s="64" t="n">
        <v>0.0178708</v>
      </c>
      <c r="T74" s="65" t="n">
        <v>0.000428547</v>
      </c>
      <c r="U74" s="64" t="n">
        <v>3.11082</v>
      </c>
      <c r="V74" s="65" t="n">
        <v>0.479654</v>
      </c>
      <c r="W74" s="65" t="n">
        <v>3.05394</v>
      </c>
      <c r="X74" s="66" t="n">
        <v>0.2445111921</v>
      </c>
      <c r="Y74" s="64"/>
      <c r="Z74" s="64"/>
      <c r="AA74" s="9" t="n">
        <f aca="false">IF("na"=F74,"",F74/F71)</f>
        <v>0.988051331245158</v>
      </c>
      <c r="AB74" s="7" t="n">
        <f aca="false">IF("na"=J74,"",J74/J71)</f>
        <v>1.08673944144035</v>
      </c>
      <c r="AC74" s="7" t="n">
        <f aca="false">IF("na"=M74,"",M74/M71)</f>
        <v>1.17738111120005</v>
      </c>
      <c r="AD74" s="7" t="n">
        <f aca="false">IF("na"=Q74,"",Q74/Q71)</f>
        <v>1.01935053407236</v>
      </c>
      <c r="AE74" s="7" t="n">
        <f aca="false">IF("na"=T74,"",T74/T71)</f>
        <v>1.32001471108247</v>
      </c>
      <c r="AF74" s="7" t="n">
        <f aca="false">IF("na"=X74,"",X74/X71)</f>
        <v>0.874413845494379</v>
      </c>
      <c r="AG74" s="7" t="n">
        <f aca="false">AG73</f>
        <v>72</v>
      </c>
      <c r="AH74" s="62" t="n">
        <f aca="true">SUM(IF(INDIRECT(ADDRESS(ROW(),AH$40))&gt;INDIRECT(ADDRESS($AG74,AH$40)),1,0),IF(INDIRECT(ADDRESS(ROW(),AH$40))&gt;INDIRECT(ADDRESS($AG74+1,AH$40)),1,0),IF(INDIRECT(ADDRESS(ROW(),AH$40))&gt;INDIRECT(ADDRESS($AG74+2,AH$40)),1,0),IF(INDIRECT(ADDRESS(ROW(),AH$40))&gt;INDIRECT(ADDRESS($AG74+3,AH$40)),1,0))+1</f>
        <v>1</v>
      </c>
      <c r="AI74" s="62" t="n">
        <f aca="true">SUM(IF(INDIRECT(ADDRESS(ROW(),AI$40))&gt;INDIRECT(ADDRESS($AG74,AI$40)),1,0),IF(INDIRECT(ADDRESS(ROW(),AI$40))&gt;INDIRECT(ADDRESS($AG74+1,AI$40)),1,0),IF(INDIRECT(ADDRESS(ROW(),AI$40))&gt;INDIRECT(ADDRESS($AG74+2,AI$40)),1,0),IF(INDIRECT(ADDRESS(ROW(),AI$40))&gt;INDIRECT(ADDRESS($AG74+3,AI$40)),1,0))+1</f>
        <v>3</v>
      </c>
      <c r="AJ74" s="62" t="n">
        <f aca="true">SUM(IF(INDIRECT(ADDRESS(ROW(),AJ$40))&gt;INDIRECT(ADDRESS($AG74,AJ$40)),1,0),IF(INDIRECT(ADDRESS(ROW(),AJ$40))&gt;INDIRECT(ADDRESS($AG74+1,AJ$40)),1,0),IF(INDIRECT(ADDRESS(ROW(),AJ$40))&gt;INDIRECT(ADDRESS($AG74+2,AJ$40)),1,0),IF(INDIRECT(ADDRESS(ROW(),AJ$40))&gt;INDIRECT(ADDRESS($AG74+3,AJ$40)),1,0))+1</f>
        <v>1</v>
      </c>
      <c r="AK74" s="62" t="n">
        <f aca="true">SUM(IF(INDIRECT(ADDRESS(ROW(),AK$40))&gt;INDIRECT(ADDRESS($AG74,AK$40)),1,0),IF(INDIRECT(ADDRESS(ROW(),AK$40))&gt;INDIRECT(ADDRESS($AG74+1,AK$40)),1,0),IF(INDIRECT(ADDRESS(ROW(),AK$40))&gt;INDIRECT(ADDRESS($AG74+2,AK$40)),1,0),IF(INDIRECT(ADDRESS(ROW(),AK$40))&gt;INDIRECT(ADDRESS($AG74+3,AK$40)),1,0))+1</f>
        <v>2</v>
      </c>
      <c r="AL74" s="62" t="n">
        <f aca="true">SUM(IF(INDIRECT(ADDRESS(ROW(),AL$40))&gt;INDIRECT(ADDRESS($AG74,AL$40)),1,0),IF(INDIRECT(ADDRESS(ROW(),AL$40))&gt;INDIRECT(ADDRESS($AG74+1,AL$40)),1,0),IF(INDIRECT(ADDRESS(ROW(),AL$40))&gt;INDIRECT(ADDRESS($AG74+2,AL$40)),1,0),IF(INDIRECT(ADDRESS(ROW(),AL$40))&gt;INDIRECT(ADDRESS($AG74+3,AL$40)),1,0))+1</f>
        <v>1</v>
      </c>
      <c r="AM74" s="62" t="n">
        <f aca="true">SUM(IF(INDIRECT(ADDRESS(ROW(),AM$40))&gt;INDIRECT(ADDRESS($AG74,AM$40)),1,0),IF(INDIRECT(ADDRESS(ROW(),AM$40))&gt;INDIRECT(ADDRESS($AG74+1,AM$40)),1,0),IF(INDIRECT(ADDRESS(ROW(),AM$40))&gt;INDIRECT(ADDRESS($AG74+2,AM$40)),1,0),IF(INDIRECT(ADDRESS(ROW(),AM$40))&gt;INDIRECT(ADDRESS($AG74+3,AM$40)),1,0))+1</f>
        <v>1</v>
      </c>
      <c r="AO74" s="8" t="n">
        <f aca="false">IF("na"=F74,"",SQRT(F74)/SQRT(F71))</f>
        <v>0.994007711864027</v>
      </c>
      <c r="AP74" s="8" t="n">
        <f aca="false">IF("na"=J74,"",SQRT(J74)/SQRT(J71))</f>
        <v>1.0424679570329</v>
      </c>
      <c r="AQ74" s="8" t="n">
        <f aca="false">IF("na"=M74,"",SQRT(M74)/SQRT(M71))</f>
        <v>1.08507193826034</v>
      </c>
      <c r="AR74" s="8" t="n">
        <f aca="false">IF("na"=Q74,"",SQRT(Q74)/SQRT(Q71))</f>
        <v>1.00962890909104</v>
      </c>
      <c r="AS74" s="8" t="n">
        <f aca="false">IF("na"=T74,"",SQRT(T74)/SQRT(T71))</f>
        <v>1.14891893146665</v>
      </c>
      <c r="AT74" s="8" t="n">
        <f aca="false">IF("na"=X74,"",SQRT(X74)/SQRT(X71))</f>
        <v>0.935100981442314</v>
      </c>
    </row>
    <row r="75" customFormat="false" ht="12.75" hidden="false" customHeight="true" outlineLevel="0" collapsed="false">
      <c r="A75" s="11" t="s">
        <v>283</v>
      </c>
      <c r="B75" s="57" t="n">
        <v>0.219695</v>
      </c>
      <c r="C75" s="57" t="n">
        <v>2.93376</v>
      </c>
      <c r="D75" s="67" t="n">
        <v>0.271142</v>
      </c>
      <c r="E75" s="7" t="n">
        <v>0.0477346</v>
      </c>
      <c r="F75" s="65" t="n">
        <v>0.0049253858</v>
      </c>
      <c r="G75" s="64" t="n">
        <v>3.29054</v>
      </c>
      <c r="H75" s="65" t="n">
        <v>1.07594</v>
      </c>
      <c r="I75" s="65" t="n">
        <v>3.05012</v>
      </c>
      <c r="J75" s="66" t="n">
        <v>1.1711865332</v>
      </c>
      <c r="K75" s="67" t="n">
        <v>0.27323</v>
      </c>
      <c r="L75" s="7" t="n">
        <v>0.0430459</v>
      </c>
      <c r="M75" s="65" t="n">
        <v>0.0047189457</v>
      </c>
      <c r="N75" s="64" t="n">
        <v>3.20092</v>
      </c>
      <c r="O75" s="65" t="n">
        <v>0.822732</v>
      </c>
      <c r="P75" s="65" t="n">
        <v>3.0546</v>
      </c>
      <c r="Q75" s="66" t="n">
        <v>0.6914902494</v>
      </c>
      <c r="R75" s="67" t="n">
        <v>0.271737</v>
      </c>
      <c r="S75" s="7" t="n">
        <v>0.0398772</v>
      </c>
      <c r="T75" s="65" t="n">
        <v>0.0042985607</v>
      </c>
      <c r="U75" s="64" t="n">
        <v>3.15539</v>
      </c>
      <c r="V75" s="65" t="n">
        <v>0.662507</v>
      </c>
      <c r="W75" s="65" t="n">
        <v>3.05538</v>
      </c>
      <c r="X75" s="66" t="n">
        <v>0.4537069494</v>
      </c>
      <c r="Y75" s="64"/>
      <c r="Z75" s="64"/>
      <c r="AA75" s="9" t="n">
        <f aca="false">IF("na"=F75,"",F75/F71)</f>
        <v>3.85102855065754</v>
      </c>
      <c r="AB75" s="7" t="n">
        <f aca="false">IF("na"=J75,"",J75/J71)</f>
        <v>0.855377988190146</v>
      </c>
      <c r="AC75" s="7" t="n">
        <f aca="false">IF("na"=M75,"",M75/M71)</f>
        <v>7.63085218631525</v>
      </c>
      <c r="AD75" s="7" t="n">
        <f aca="false">IF("na"=Q75,"",Q75/Q71)</f>
        <v>1.21621913678052</v>
      </c>
      <c r="AE75" s="7" t="n">
        <f aca="false">IF("na"=T75,"",T75/T71)</f>
        <v>13.2404692145342</v>
      </c>
      <c r="AF75" s="7" t="n">
        <f aca="false">IF("na"=X75,"",X75/X71)</f>
        <v>1.62253365559694</v>
      </c>
      <c r="AG75" s="7" t="n">
        <f aca="false">AG74</f>
        <v>72</v>
      </c>
      <c r="AH75" s="62" t="n">
        <f aca="true">SUM(IF(INDIRECT(ADDRESS(ROW(),AH$40))&gt;INDIRECT(ADDRESS($AG75,AH$40)),1,0),IF(INDIRECT(ADDRESS(ROW(),AH$40))&gt;INDIRECT(ADDRESS($AG75+1,AH$40)),1,0),IF(INDIRECT(ADDRESS(ROW(),AH$40))&gt;INDIRECT(ADDRESS($AG75+2,AH$40)),1,0),IF(INDIRECT(ADDRESS(ROW(),AH$40))&gt;INDIRECT(ADDRESS($AG75+3,AH$40)),1,0))+1</f>
        <v>4</v>
      </c>
      <c r="AI75" s="62" t="n">
        <f aca="true">SUM(IF(INDIRECT(ADDRESS(ROW(),AI$40))&gt;INDIRECT(ADDRESS($AG75,AI$40)),1,0),IF(INDIRECT(ADDRESS(ROW(),AI$40))&gt;INDIRECT(ADDRESS($AG75+1,AI$40)),1,0),IF(INDIRECT(ADDRESS(ROW(),AI$40))&gt;INDIRECT(ADDRESS($AG75+2,AI$40)),1,0),IF(INDIRECT(ADDRESS(ROW(),AI$40))&gt;INDIRECT(ADDRESS($AG75+3,AI$40)),1,0))+1</f>
        <v>1</v>
      </c>
      <c r="AJ75" s="62" t="n">
        <f aca="true">SUM(IF(INDIRECT(ADDRESS(ROW(),AJ$40))&gt;INDIRECT(ADDRESS($AG75,AJ$40)),1,0),IF(INDIRECT(ADDRESS(ROW(),AJ$40))&gt;INDIRECT(ADDRESS($AG75+1,AJ$40)),1,0),IF(INDIRECT(ADDRESS(ROW(),AJ$40))&gt;INDIRECT(ADDRESS($AG75+2,AJ$40)),1,0),IF(INDIRECT(ADDRESS(ROW(),AJ$40))&gt;INDIRECT(ADDRESS($AG75+3,AJ$40)),1,0))+1</f>
        <v>4</v>
      </c>
      <c r="AK75" s="62" t="n">
        <f aca="true">SUM(IF(INDIRECT(ADDRESS(ROW(),AK$40))&gt;INDIRECT(ADDRESS($AG75,AK$40)),1,0),IF(INDIRECT(ADDRESS(ROW(),AK$40))&gt;INDIRECT(ADDRESS($AG75+1,AK$40)),1,0),IF(INDIRECT(ADDRESS(ROW(),AK$40))&gt;INDIRECT(ADDRESS($AG75+2,AK$40)),1,0),IF(INDIRECT(ADDRESS(ROW(),AK$40))&gt;INDIRECT(ADDRESS($AG75+3,AK$40)),1,0))+1</f>
        <v>3</v>
      </c>
      <c r="AL75" s="62" t="n">
        <f aca="true">SUM(IF(INDIRECT(ADDRESS(ROW(),AL$40))&gt;INDIRECT(ADDRESS($AG75,AL$40)),1,0),IF(INDIRECT(ADDRESS(ROW(),AL$40))&gt;INDIRECT(ADDRESS($AG75+1,AL$40)),1,0),IF(INDIRECT(ADDRESS(ROW(),AL$40))&gt;INDIRECT(ADDRESS($AG75+2,AL$40)),1,0),IF(INDIRECT(ADDRESS(ROW(),AL$40))&gt;INDIRECT(ADDRESS($AG75+3,AL$40)),1,0))+1</f>
        <v>4</v>
      </c>
      <c r="AM75" s="62" t="n">
        <f aca="true">SUM(IF(INDIRECT(ADDRESS(ROW(),AM$40))&gt;INDIRECT(ADDRESS($AG75,AM$40)),1,0),IF(INDIRECT(ADDRESS(ROW(),AM$40))&gt;INDIRECT(ADDRESS($AG75+1,AM$40)),1,0),IF(INDIRECT(ADDRESS(ROW(),AM$40))&gt;INDIRECT(ADDRESS($AG75+2,AM$40)),1,0),IF(INDIRECT(ADDRESS(ROW(),AM$40))&gt;INDIRECT(ADDRESS($AG75+3,AM$40)),1,0))+1</f>
        <v>3</v>
      </c>
      <c r="AO75" s="8" t="n">
        <f aca="false">IF("na"=F75,"",SQRT(F75)/SQRT(F71))</f>
        <v>1.9624037685088</v>
      </c>
      <c r="AP75" s="8" t="n">
        <f aca="false">IF("na"=J75,"",SQRT(J75)/SQRT(J71))</f>
        <v>0.92486647046487</v>
      </c>
      <c r="AQ75" s="8" t="n">
        <f aca="false">IF("na"=M75,"",SQRT(M75)/SQRT(M71))</f>
        <v>2.76239971515985</v>
      </c>
      <c r="AR75" s="8" t="n">
        <f aca="false">IF("na"=Q75,"",SQRT(Q75)/SQRT(Q71))</f>
        <v>1.10282325727222</v>
      </c>
      <c r="AS75" s="8" t="n">
        <f aca="false">IF("na"=T75,"",SQRT(T75)/SQRT(T71))</f>
        <v>3.63874555506897</v>
      </c>
      <c r="AT75" s="8" t="n">
        <f aca="false">IF("na"=X75,"",SQRT(X75)/SQRT(X71))</f>
        <v>1.27378713119459</v>
      </c>
    </row>
    <row r="76" customFormat="false" ht="12.75" hidden="false" customHeight="true" outlineLevel="0" collapsed="false">
      <c r="B76" s="68"/>
      <c r="C76" s="68"/>
      <c r="D76" s="7"/>
      <c r="E76" s="7"/>
      <c r="F76" s="7"/>
      <c r="G76" s="7"/>
      <c r="H76" s="7"/>
      <c r="I76" s="7"/>
      <c r="J76" s="7"/>
      <c r="K76" s="7"/>
      <c r="L76" s="7"/>
    </row>
    <row r="77" s="50" customFormat="true" ht="12.75" hidden="false" customHeight="true" outlineLevel="0" collapsed="false">
      <c r="A77" s="11"/>
      <c r="B77" s="11"/>
      <c r="C77" s="11"/>
      <c r="D77" s="11" t="s">
        <v>304</v>
      </c>
      <c r="E77" s="11"/>
      <c r="F77" s="11"/>
      <c r="G77" s="11"/>
      <c r="H77" s="11"/>
      <c r="I77" s="11"/>
      <c r="J77" s="11"/>
      <c r="K77" s="11"/>
      <c r="L77" s="11"/>
      <c r="M77" s="11"/>
      <c r="N77" s="11"/>
      <c r="O77" s="11"/>
      <c r="P77" s="11"/>
      <c r="Q77" s="11"/>
      <c r="R77" s="11"/>
      <c r="S77" s="11"/>
      <c r="T77" s="11"/>
      <c r="U77" s="11"/>
      <c r="V77" s="11"/>
      <c r="W77" s="11"/>
      <c r="X77" s="11"/>
      <c r="Y77" s="11"/>
      <c r="Z77" s="11"/>
      <c r="AA77" s="49"/>
      <c r="AH77" s="51"/>
      <c r="AI77" s="51"/>
      <c r="AJ77" s="51"/>
      <c r="AK77" s="51"/>
      <c r="AL77" s="51"/>
      <c r="AM77" s="51"/>
      <c r="AP77" s="10"/>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row>
    <row r="78" customFormat="false" ht="12.75" hidden="false" customHeight="true" outlineLevel="0" collapsed="false">
      <c r="B78" s="52" t="s">
        <v>293</v>
      </c>
      <c r="C78" s="52" t="s">
        <v>293</v>
      </c>
      <c r="D78" s="53" t="n">
        <v>7</v>
      </c>
      <c r="E78" s="53"/>
      <c r="F78" s="53"/>
      <c r="G78" s="53"/>
      <c r="H78" s="53"/>
      <c r="I78" s="53"/>
      <c r="J78" s="53"/>
      <c r="K78" s="53" t="n">
        <v>15</v>
      </c>
      <c r="L78" s="53"/>
      <c r="M78" s="53"/>
      <c r="N78" s="53"/>
      <c r="O78" s="53"/>
      <c r="P78" s="53"/>
      <c r="Q78" s="53"/>
      <c r="R78" s="53" t="n">
        <v>30</v>
      </c>
      <c r="S78" s="53"/>
      <c r="T78" s="53"/>
      <c r="U78" s="53"/>
      <c r="V78" s="53"/>
      <c r="W78" s="53"/>
      <c r="X78" s="53"/>
      <c r="Y78" s="54"/>
      <c r="Z78" s="54"/>
    </row>
    <row r="79" customFormat="false" ht="12.75" hidden="false" customHeight="true" outlineLevel="0" collapsed="false">
      <c r="B79" s="55" t="s">
        <v>284</v>
      </c>
      <c r="C79" s="55" t="s">
        <v>294</v>
      </c>
      <c r="D79" s="56" t="s">
        <v>284</v>
      </c>
      <c r="E79" s="57" t="s">
        <v>287</v>
      </c>
      <c r="F79" s="57" t="s">
        <v>295</v>
      </c>
      <c r="G79" s="57" t="s">
        <v>296</v>
      </c>
      <c r="H79" s="57" t="s">
        <v>297</v>
      </c>
      <c r="I79" s="57" t="s">
        <v>298</v>
      </c>
      <c r="J79" s="58" t="s">
        <v>299</v>
      </c>
      <c r="K79" s="56" t="s">
        <v>284</v>
      </c>
      <c r="L79" s="57" t="s">
        <v>287</v>
      </c>
      <c r="M79" s="57" t="s">
        <v>295</v>
      </c>
      <c r="N79" s="57" t="s">
        <v>296</v>
      </c>
      <c r="O79" s="57" t="s">
        <v>297</v>
      </c>
      <c r="P79" s="57" t="s">
        <v>298</v>
      </c>
      <c r="Q79" s="58" t="s">
        <v>299</v>
      </c>
      <c r="R79" s="56" t="s">
        <v>284</v>
      </c>
      <c r="S79" s="57" t="s">
        <v>287</v>
      </c>
      <c r="T79" s="57" t="s">
        <v>295</v>
      </c>
      <c r="U79" s="57" t="s">
        <v>296</v>
      </c>
      <c r="V79" s="57" t="s">
        <v>297</v>
      </c>
      <c r="W79" s="57" t="s">
        <v>298</v>
      </c>
      <c r="X79" s="58" t="s">
        <v>299</v>
      </c>
      <c r="Y79" s="57"/>
      <c r="Z79" s="57"/>
    </row>
    <row r="80" customFormat="false" ht="12.75" hidden="false" customHeight="true" outlineLevel="0" collapsed="false">
      <c r="A80" s="11" t="s">
        <v>300</v>
      </c>
      <c r="B80" s="57" t="n">
        <v>0.13069</v>
      </c>
      <c r="C80" s="57" t="n">
        <v>2.69504</v>
      </c>
      <c r="D80" s="59" t="n">
        <v>0.128363</v>
      </c>
      <c r="E80" s="60" t="n">
        <v>0.0262411</v>
      </c>
      <c r="F80" s="60" t="n">
        <v>0.0006940102</v>
      </c>
      <c r="G80" s="60" t="n">
        <v>3.59719</v>
      </c>
      <c r="H80" s="60" t="n">
        <v>2.91954</v>
      </c>
      <c r="I80" s="60" t="n">
        <v>2.62611</v>
      </c>
      <c r="J80" s="61" t="n">
        <v>8.5284651565</v>
      </c>
      <c r="K80" s="59" t="n">
        <v>0.127764</v>
      </c>
      <c r="L80" s="60" t="n">
        <v>0.0178947</v>
      </c>
      <c r="M80" s="60" t="n">
        <v>0.0003287816</v>
      </c>
      <c r="N80" s="60" t="n">
        <v>3.14462</v>
      </c>
      <c r="O80" s="60" t="n">
        <v>1.74398</v>
      </c>
      <c r="P80" s="60" t="n">
        <v>2.69042</v>
      </c>
      <c r="Q80" s="61" t="n">
        <v>3.0414875848</v>
      </c>
      <c r="R80" s="59" t="n">
        <v>0.127949</v>
      </c>
      <c r="S80" s="60" t="n">
        <v>0.0131799</v>
      </c>
      <c r="T80" s="60" t="n">
        <v>0.0001812227</v>
      </c>
      <c r="U80" s="60" t="n">
        <v>2.82344</v>
      </c>
      <c r="V80" s="60" t="n">
        <v>0.833646</v>
      </c>
      <c r="W80" s="60" t="n">
        <v>2.64459</v>
      </c>
      <c r="X80" s="61" t="n">
        <v>0.6975108558</v>
      </c>
      <c r="Y80" s="60"/>
      <c r="Z80" s="60"/>
      <c r="AH80" s="62"/>
      <c r="AI80" s="62"/>
    </row>
    <row r="81" customFormat="false" ht="12.75" hidden="false" customHeight="true" outlineLevel="0" collapsed="false">
      <c r="A81" s="11" t="s">
        <v>280</v>
      </c>
      <c r="B81" s="57" t="n">
        <v>0.13069</v>
      </c>
      <c r="C81" s="57" t="n">
        <v>2.69504</v>
      </c>
      <c r="D81" s="59" t="n">
        <v>0.135833</v>
      </c>
      <c r="E81" s="60" t="n">
        <v>0.0379255</v>
      </c>
      <c r="F81" s="60" t="n">
        <v>0.0014647939</v>
      </c>
      <c r="G81" s="60" t="n">
        <v>3.5016</v>
      </c>
      <c r="H81" s="60" t="n">
        <v>2.73754</v>
      </c>
      <c r="I81" s="60" t="n">
        <v>2.53882</v>
      </c>
      <c r="J81" s="61" t="n">
        <v>7.51852994</v>
      </c>
      <c r="K81" s="59" t="n">
        <v>0.136782</v>
      </c>
      <c r="L81" s="60" t="n">
        <v>0.0335685</v>
      </c>
      <c r="M81" s="60" t="n">
        <v>0.0011639565</v>
      </c>
      <c r="N81" s="60" t="n">
        <v>3.58308</v>
      </c>
      <c r="O81" s="60" t="n">
        <v>2.93913</v>
      </c>
      <c r="P81" s="60" t="n">
        <v>2.55544</v>
      </c>
      <c r="Q81" s="61" t="n">
        <v>8.6579733169</v>
      </c>
      <c r="R81" s="59" t="n">
        <v>0.132645</v>
      </c>
      <c r="S81" s="60" t="n">
        <v>0.0315455</v>
      </c>
      <c r="T81" s="60" t="n">
        <v>0.0009989405</v>
      </c>
      <c r="U81" s="60" t="n">
        <v>3.2503</v>
      </c>
      <c r="V81" s="60" t="n">
        <v>2.01183</v>
      </c>
      <c r="W81" s="60" t="n">
        <v>2.64074</v>
      </c>
      <c r="X81" s="61" t="n">
        <v>4.0504084389</v>
      </c>
      <c r="Y81" s="60"/>
      <c r="Z81" s="60"/>
      <c r="AA81" s="9" t="n">
        <f aca="false">IF("na"=F81,"",F81/F80)</f>
        <v>2.11062301389807</v>
      </c>
      <c r="AB81" s="7" t="n">
        <f aca="false">IF("na"=J81,"",J81/J80)</f>
        <v>0.88158065982948</v>
      </c>
      <c r="AC81" s="7" t="n">
        <f aca="false">IF("na"=M81,"",M81/M80)</f>
        <v>3.54021180017373</v>
      </c>
      <c r="AD81" s="7" t="n">
        <f aca="false">IF("na"=Q81,"",Q81/Q80)</f>
        <v>2.84662457942248</v>
      </c>
      <c r="AE81" s="7" t="n">
        <f aca="false">IF("na"=T81,"",T81/T80)</f>
        <v>5.5122261173683</v>
      </c>
      <c r="AF81" s="7" t="n">
        <f aca="false">IF("na"=X81,"",X81/X80)</f>
        <v>5.80694680981623</v>
      </c>
      <c r="AG81" s="7" t="n">
        <f aca="false">ROW()</f>
        <v>81</v>
      </c>
      <c r="AH81" s="62" t="n">
        <f aca="true">SUM(IF(INDIRECT(ADDRESS(ROW(),AH$40))&gt;INDIRECT(ADDRESS($AG81,AH$40)),1,0),IF(INDIRECT(ADDRESS(ROW(),AH$40))&gt;INDIRECT(ADDRESS($AG81+1,AH$40)),1,0),IF(INDIRECT(ADDRESS(ROW(),AH$40))&gt;INDIRECT(ADDRESS($AG81+2,AH$40)),1,0),IF(INDIRECT(ADDRESS(ROW(),AH$40))&gt;INDIRECT(ADDRESS($AG81+3,AH$40)),1,0))+1</f>
        <v>4</v>
      </c>
      <c r="AI81" s="62" t="n">
        <f aca="true">SUM(IF(INDIRECT(ADDRESS(ROW(),AI$40))&gt;INDIRECT(ADDRESS($AG81,AI$40)),1,0),IF(INDIRECT(ADDRESS(ROW(),AI$40))&gt;INDIRECT(ADDRESS($AG81+1,AI$40)),1,0),IF(INDIRECT(ADDRESS(ROW(),AI$40))&gt;INDIRECT(ADDRESS($AG81+2,AI$40)),1,0),IF(INDIRECT(ADDRESS(ROW(),AI$40))&gt;INDIRECT(ADDRESS($AG81+3,AI$40)),1,0))+1</f>
        <v>4</v>
      </c>
      <c r="AJ81" s="62" t="n">
        <f aca="true">SUM(IF(INDIRECT(ADDRESS(ROW(),AJ$40))&gt;INDIRECT(ADDRESS($AG81,AJ$40)),1,0),IF(INDIRECT(ADDRESS(ROW(),AJ$40))&gt;INDIRECT(ADDRESS($AG81+1,AJ$40)),1,0),IF(INDIRECT(ADDRESS(ROW(),AJ$40))&gt;INDIRECT(ADDRESS($AG81+2,AJ$40)),1,0),IF(INDIRECT(ADDRESS(ROW(),AJ$40))&gt;INDIRECT(ADDRESS($AG81+3,AJ$40)),1,0))+1</f>
        <v>4</v>
      </c>
      <c r="AK81" s="62" t="n">
        <f aca="true">SUM(IF(INDIRECT(ADDRESS(ROW(),AK$40))&gt;INDIRECT(ADDRESS($AG81,AK$40)),1,0),IF(INDIRECT(ADDRESS(ROW(),AK$40))&gt;INDIRECT(ADDRESS($AG81+1,AK$40)),1,0),IF(INDIRECT(ADDRESS(ROW(),AK$40))&gt;INDIRECT(ADDRESS($AG81+2,AK$40)),1,0),IF(INDIRECT(ADDRESS(ROW(),AK$40))&gt;INDIRECT(ADDRESS($AG81+3,AK$40)),1,0))+1</f>
        <v>4</v>
      </c>
      <c r="AL81" s="62" t="n">
        <f aca="true">SUM(IF(INDIRECT(ADDRESS(ROW(),AL$40))&gt;INDIRECT(ADDRESS($AG81,AL$40)),1,0),IF(INDIRECT(ADDRESS(ROW(),AL$40))&gt;INDIRECT(ADDRESS($AG81+1,AL$40)),1,0),IF(INDIRECT(ADDRESS(ROW(),AL$40))&gt;INDIRECT(ADDRESS($AG81+2,AL$40)),1,0),IF(INDIRECT(ADDRESS(ROW(),AL$40))&gt;INDIRECT(ADDRESS($AG81+3,AL$40)),1,0))+1</f>
        <v>4</v>
      </c>
      <c r="AM81" s="62" t="n">
        <f aca="true">SUM(IF(INDIRECT(ADDRESS(ROW(),AM$40))&gt;INDIRECT(ADDRESS($AG81,AM$40)),1,0),IF(INDIRECT(ADDRESS(ROW(),AM$40))&gt;INDIRECT(ADDRESS($AG81+1,AM$40)),1,0),IF(INDIRECT(ADDRESS(ROW(),AM$40))&gt;INDIRECT(ADDRESS($AG81+2,AM$40)),1,0),IF(INDIRECT(ADDRESS(ROW(),AM$40))&gt;INDIRECT(ADDRESS($AG81+3,AM$40)),1,0))+1</f>
        <v>4</v>
      </c>
      <c r="AO81" s="8" t="n">
        <f aca="false">IF("na"=F81,"",SQRT(F81)/SQRT(F80))</f>
        <v>1.45279833903335</v>
      </c>
      <c r="AP81" s="8" t="n">
        <f aca="false">IF("na"=J81,"",SQRT(J81)/SQRT(J80))</f>
        <v>0.938925268500896</v>
      </c>
      <c r="AQ81" s="8" t="n">
        <f aca="false">IF("na"=M81,"",SQRT(M81)/SQRT(M80))</f>
        <v>1.88154505664194</v>
      </c>
      <c r="AR81" s="8" t="n">
        <f aca="false">IF("na"=Q81,"",SQRT(Q81)/SQRT(Q80))</f>
        <v>1.68719429213783</v>
      </c>
      <c r="AS81" s="8" t="n">
        <f aca="false">IF("na"=T81,"",SQRT(T81)/SQRT(T80))</f>
        <v>2.34781304991865</v>
      </c>
      <c r="AT81" s="8" t="n">
        <f aca="false">IF("na"=X81,"",SQRT(X81)/SQRT(X80))</f>
        <v>2.40976073704761</v>
      </c>
    </row>
    <row r="82" customFormat="false" ht="12.75" hidden="false" customHeight="true" outlineLevel="0" collapsed="false">
      <c r="A82" s="11" t="s">
        <v>281</v>
      </c>
      <c r="B82" s="57" t="n">
        <v>0.13069</v>
      </c>
      <c r="C82" s="57" t="n">
        <v>2.69504</v>
      </c>
      <c r="D82" s="59" t="n">
        <v>0.124969</v>
      </c>
      <c r="E82" s="60" t="n">
        <v>0.0269416</v>
      </c>
      <c r="F82" s="60" t="n">
        <v>0.0007585796</v>
      </c>
      <c r="G82" s="60" t="n">
        <v>2.93986</v>
      </c>
      <c r="H82" s="60" t="n">
        <v>2.04785</v>
      </c>
      <c r="I82" s="60" t="n">
        <v>2.25386</v>
      </c>
      <c r="J82" s="61" t="n">
        <v>4.3883294149</v>
      </c>
      <c r="K82" s="59" t="n">
        <v>0.125005</v>
      </c>
      <c r="L82" s="60" t="n">
        <v>0.0213888</v>
      </c>
      <c r="M82" s="60" t="n">
        <v>0.0004897999</v>
      </c>
      <c r="N82" s="60" t="n">
        <v>2.86573</v>
      </c>
      <c r="O82" s="60" t="n">
        <v>1.85758</v>
      </c>
      <c r="P82" s="60" t="n">
        <v>2.27346</v>
      </c>
      <c r="Q82" s="61" t="n">
        <v>3.6283331528</v>
      </c>
      <c r="R82" s="59" t="n">
        <v>0.125786</v>
      </c>
      <c r="S82" s="60" t="n">
        <v>0.0172655</v>
      </c>
      <c r="T82" s="60" t="n">
        <v>0.0003221466</v>
      </c>
      <c r="U82" s="60" t="n">
        <v>2.60307</v>
      </c>
      <c r="V82" s="60" t="n">
        <v>1.19662</v>
      </c>
      <c r="W82" s="60" t="n">
        <v>2.24281</v>
      </c>
      <c r="X82" s="61" t="n">
        <v>1.6364113973</v>
      </c>
      <c r="Y82" s="60"/>
      <c r="Z82" s="60"/>
      <c r="AA82" s="9" t="n">
        <f aca="false">IF("na"=F82,"",F82/F80)</f>
        <v>1.09303811384905</v>
      </c>
      <c r="AB82" s="7" t="n">
        <f aca="false">IF("na"=J82,"",J82/J80)</f>
        <v>0.514550899179722</v>
      </c>
      <c r="AC82" s="7" t="n">
        <f aca="false">IF("na"=M82,"",M82/M80)</f>
        <v>1.48974243084163</v>
      </c>
      <c r="AD82" s="7" t="n">
        <f aca="false">IF("na"=Q82,"",Q82/Q80)</f>
        <v>1.19294688919093</v>
      </c>
      <c r="AE82" s="7" t="n">
        <f aca="false">IF("na"=T82,"",T82/T80)</f>
        <v>1.77762829932453</v>
      </c>
      <c r="AF82" s="7" t="n">
        <f aca="false">IF("na"=X82,"",X82/X80)</f>
        <v>2.34607301620151</v>
      </c>
      <c r="AG82" s="7" t="n">
        <f aca="false">AG81</f>
        <v>81</v>
      </c>
      <c r="AH82" s="62" t="n">
        <f aca="true">SUM(IF(INDIRECT(ADDRESS(ROW(),AH$40))&gt;INDIRECT(ADDRESS($AG82,AH$40)),1,0),IF(INDIRECT(ADDRESS(ROW(),AH$40))&gt;INDIRECT(ADDRESS($AG82+1,AH$40)),1,0),IF(INDIRECT(ADDRESS(ROW(),AH$40))&gt;INDIRECT(ADDRESS($AG82+2,AH$40)),1,0),IF(INDIRECT(ADDRESS(ROW(),AH$40))&gt;INDIRECT(ADDRESS($AG82+3,AH$40)),1,0))+1</f>
        <v>2</v>
      </c>
      <c r="AI82" s="62" t="n">
        <f aca="true">SUM(IF(INDIRECT(ADDRESS(ROW(),AI$40))&gt;INDIRECT(ADDRESS($AG82,AI$40)),1,0),IF(INDIRECT(ADDRESS(ROW(),AI$40))&gt;INDIRECT(ADDRESS($AG82+1,AI$40)),1,0),IF(INDIRECT(ADDRESS(ROW(),AI$40))&gt;INDIRECT(ADDRESS($AG82+2,AI$40)),1,0),IF(INDIRECT(ADDRESS(ROW(),AI$40))&gt;INDIRECT(ADDRESS($AG82+3,AI$40)),1,0))+1</f>
        <v>1</v>
      </c>
      <c r="AJ82" s="62" t="n">
        <f aca="true">SUM(IF(INDIRECT(ADDRESS(ROW(),AJ$40))&gt;INDIRECT(ADDRESS($AG82,AJ$40)),1,0),IF(INDIRECT(ADDRESS(ROW(),AJ$40))&gt;INDIRECT(ADDRESS($AG82+1,AJ$40)),1,0),IF(INDIRECT(ADDRESS(ROW(),AJ$40))&gt;INDIRECT(ADDRESS($AG82+2,AJ$40)),1,0),IF(INDIRECT(ADDRESS(ROW(),AJ$40))&gt;INDIRECT(ADDRESS($AG82+3,AJ$40)),1,0))+1</f>
        <v>2</v>
      </c>
      <c r="AK82" s="62" t="n">
        <f aca="true">SUM(IF(INDIRECT(ADDRESS(ROW(),AK$40))&gt;INDIRECT(ADDRESS($AG82,AK$40)),1,0),IF(INDIRECT(ADDRESS(ROW(),AK$40))&gt;INDIRECT(ADDRESS($AG82+1,AK$40)),1,0),IF(INDIRECT(ADDRESS(ROW(),AK$40))&gt;INDIRECT(ADDRESS($AG82+2,AK$40)),1,0),IF(INDIRECT(ADDRESS(ROW(),AK$40))&gt;INDIRECT(ADDRESS($AG82+3,AK$40)),1,0))+1</f>
        <v>2</v>
      </c>
      <c r="AL82" s="62" t="n">
        <f aca="true">SUM(IF(INDIRECT(ADDRESS(ROW(),AL$40))&gt;INDIRECT(ADDRESS($AG82,AL$40)),1,0),IF(INDIRECT(ADDRESS(ROW(),AL$40))&gt;INDIRECT(ADDRESS($AG82+1,AL$40)),1,0),IF(INDIRECT(ADDRESS(ROW(),AL$40))&gt;INDIRECT(ADDRESS($AG82+2,AL$40)),1,0),IF(INDIRECT(ADDRESS(ROW(),AL$40))&gt;INDIRECT(ADDRESS($AG82+3,AL$40)),1,0))+1</f>
        <v>2</v>
      </c>
      <c r="AM82" s="62" t="n">
        <f aca="true">SUM(IF(INDIRECT(ADDRESS(ROW(),AM$40))&gt;INDIRECT(ADDRESS($AG82,AM$40)),1,0),IF(INDIRECT(ADDRESS(ROW(),AM$40))&gt;INDIRECT(ADDRESS($AG82+1,AM$40)),1,0),IF(INDIRECT(ADDRESS(ROW(),AM$40))&gt;INDIRECT(ADDRESS($AG82+2,AM$40)),1,0),IF(INDIRECT(ADDRESS(ROW(),AM$40))&gt;INDIRECT(ADDRESS($AG82+3,AM$40)),1,0))+1</f>
        <v>2</v>
      </c>
      <c r="AO82" s="8" t="n">
        <f aca="false">IF("na"=F82,"",SQRT(F82)/SQRT(F80))</f>
        <v>1.04548463109175</v>
      </c>
      <c r="AP82" s="8" t="n">
        <f aca="false">IF("na"=J82,"",SQRT(J82)/SQRT(J80))</f>
        <v>0.717322033106276</v>
      </c>
      <c r="AQ82" s="8" t="n">
        <f aca="false">IF("na"=M82,"",SQRT(M82)/SQRT(M80))</f>
        <v>1.22055005257533</v>
      </c>
      <c r="AR82" s="8" t="n">
        <f aca="false">IF("na"=Q82,"",SQRT(Q82)/SQRT(Q80))</f>
        <v>1.09222108072996</v>
      </c>
      <c r="AS82" s="8" t="n">
        <f aca="false">IF("na"=T82,"",SQRT(T82)/SQRT(T80))</f>
        <v>1.33327727773503</v>
      </c>
      <c r="AT82" s="8" t="n">
        <f aca="false">IF("na"=X82,"",SQRT(X82)/SQRT(X80))</f>
        <v>1.53168959525144</v>
      </c>
    </row>
    <row r="83" customFormat="false" ht="12.75" hidden="false" customHeight="true" outlineLevel="0" collapsed="false">
      <c r="A83" s="11" t="s">
        <v>282</v>
      </c>
      <c r="B83" s="57" t="n">
        <v>0.13069</v>
      </c>
      <c r="C83" s="57" t="n">
        <v>2.69504</v>
      </c>
      <c r="D83" s="63" t="n">
        <v>0.128496</v>
      </c>
      <c r="E83" s="64" t="n">
        <v>0.025541</v>
      </c>
      <c r="F83" s="65" t="n">
        <v>0.0006571562</v>
      </c>
      <c r="G83" s="64" t="n">
        <v>3.53089</v>
      </c>
      <c r="H83" s="65" t="n">
        <v>2.72425</v>
      </c>
      <c r="I83" s="65" t="n">
        <v>2.61525</v>
      </c>
      <c r="J83" s="66" t="n">
        <v>7.4279045066</v>
      </c>
      <c r="K83" s="63" t="n">
        <v>0.128707</v>
      </c>
      <c r="L83" s="64" t="n">
        <v>0.0177728</v>
      </c>
      <c r="M83" s="65" t="n">
        <v>0.0003198046</v>
      </c>
      <c r="N83" s="64" t="n">
        <v>3.04742</v>
      </c>
      <c r="O83" s="65" t="n">
        <v>1.45637</v>
      </c>
      <c r="P83" s="65" t="n">
        <v>2.63778</v>
      </c>
      <c r="Q83" s="66" t="n">
        <v>2.1242922845</v>
      </c>
      <c r="R83" s="63" t="n">
        <v>0.128051</v>
      </c>
      <c r="S83" s="64" t="n">
        <v>0.0127491</v>
      </c>
      <c r="T83" s="65" t="n">
        <v>0.0001695038</v>
      </c>
      <c r="U83" s="64" t="n">
        <v>2.84853</v>
      </c>
      <c r="V83" s="65" t="n">
        <v>0.844176</v>
      </c>
      <c r="W83" s="65" t="n">
        <v>2.67268</v>
      </c>
      <c r="X83" s="66" t="n">
        <v>0.7131330885</v>
      </c>
      <c r="Y83" s="64"/>
      <c r="Z83" s="64"/>
      <c r="AA83" s="9" t="n">
        <f aca="false">IF("na"=F83,"",F83/F80)</f>
        <v>0.946897034078173</v>
      </c>
      <c r="AB83" s="7" t="n">
        <f aca="false">IF("na"=J83,"",J83/J80)</f>
        <v>0.870954429700495</v>
      </c>
      <c r="AC83" s="7" t="n">
        <f aca="false">IF("na"=M83,"",M83/M80)</f>
        <v>0.972696160612395</v>
      </c>
      <c r="AD83" s="7" t="n">
        <f aca="false">IF("na"=Q83,"",Q83/Q80)</f>
        <v>0.698438584828117</v>
      </c>
      <c r="AE83" s="7" t="n">
        <f aca="false">IF("na"=T83,"",T83/T80)</f>
        <v>0.935334260001644</v>
      </c>
      <c r="AF83" s="7" t="n">
        <f aca="false">IF("na"=X83,"",X83/X80)</f>
        <v>1.02239711765071</v>
      </c>
      <c r="AG83" s="7" t="n">
        <f aca="false">AG82</f>
        <v>81</v>
      </c>
      <c r="AH83" s="62" t="n">
        <f aca="true">SUM(IF(INDIRECT(ADDRESS(ROW(),AH$40))&gt;INDIRECT(ADDRESS($AG83,AH$40)),1,0),IF(INDIRECT(ADDRESS(ROW(),AH$40))&gt;INDIRECT(ADDRESS($AG83+1,AH$40)),1,0),IF(INDIRECT(ADDRESS(ROW(),AH$40))&gt;INDIRECT(ADDRESS($AG83+2,AH$40)),1,0),IF(INDIRECT(ADDRESS(ROW(),AH$40))&gt;INDIRECT(ADDRESS($AG83+3,AH$40)),1,0))+1</f>
        <v>1</v>
      </c>
      <c r="AI83" s="62" t="n">
        <f aca="true">SUM(IF(INDIRECT(ADDRESS(ROW(),AI$40))&gt;INDIRECT(ADDRESS($AG83,AI$40)),1,0),IF(INDIRECT(ADDRESS(ROW(),AI$40))&gt;INDIRECT(ADDRESS($AG83+1,AI$40)),1,0),IF(INDIRECT(ADDRESS(ROW(),AI$40))&gt;INDIRECT(ADDRESS($AG83+2,AI$40)),1,0),IF(INDIRECT(ADDRESS(ROW(),AI$40))&gt;INDIRECT(ADDRESS($AG83+3,AI$40)),1,0))+1</f>
        <v>3</v>
      </c>
      <c r="AJ83" s="62" t="n">
        <f aca="true">SUM(IF(INDIRECT(ADDRESS(ROW(),AJ$40))&gt;INDIRECT(ADDRESS($AG83,AJ$40)),1,0),IF(INDIRECT(ADDRESS(ROW(),AJ$40))&gt;INDIRECT(ADDRESS($AG83+1,AJ$40)),1,0),IF(INDIRECT(ADDRESS(ROW(),AJ$40))&gt;INDIRECT(ADDRESS($AG83+2,AJ$40)),1,0),IF(INDIRECT(ADDRESS(ROW(),AJ$40))&gt;INDIRECT(ADDRESS($AG83+3,AJ$40)),1,0))+1</f>
        <v>1</v>
      </c>
      <c r="AK83" s="62" t="n">
        <f aca="true">SUM(IF(INDIRECT(ADDRESS(ROW(),AK$40))&gt;INDIRECT(ADDRESS($AG83,AK$40)),1,0),IF(INDIRECT(ADDRESS(ROW(),AK$40))&gt;INDIRECT(ADDRESS($AG83+1,AK$40)),1,0),IF(INDIRECT(ADDRESS(ROW(),AK$40))&gt;INDIRECT(ADDRESS($AG83+2,AK$40)),1,0),IF(INDIRECT(ADDRESS(ROW(),AK$40))&gt;INDIRECT(ADDRESS($AG83+3,AK$40)),1,0))+1</f>
        <v>1</v>
      </c>
      <c r="AL83" s="62" t="n">
        <f aca="true">SUM(IF(INDIRECT(ADDRESS(ROW(),AL$40))&gt;INDIRECT(ADDRESS($AG83,AL$40)),1,0),IF(INDIRECT(ADDRESS(ROW(),AL$40))&gt;INDIRECT(ADDRESS($AG83+1,AL$40)),1,0),IF(INDIRECT(ADDRESS(ROW(),AL$40))&gt;INDIRECT(ADDRESS($AG83+2,AL$40)),1,0),IF(INDIRECT(ADDRESS(ROW(),AL$40))&gt;INDIRECT(ADDRESS($AG83+3,AL$40)),1,0))+1</f>
        <v>1</v>
      </c>
      <c r="AM83" s="62" t="n">
        <f aca="true">SUM(IF(INDIRECT(ADDRESS(ROW(),AM$40))&gt;INDIRECT(ADDRESS($AG83,AM$40)),1,0),IF(INDIRECT(ADDRESS(ROW(),AM$40))&gt;INDIRECT(ADDRESS($AG83+1,AM$40)),1,0),IF(INDIRECT(ADDRESS(ROW(),AM$40))&gt;INDIRECT(ADDRESS($AG83+2,AM$40)),1,0),IF(INDIRECT(ADDRESS(ROW(),AM$40))&gt;INDIRECT(ADDRESS($AG83+3,AM$40)),1,0))+1</f>
        <v>1</v>
      </c>
      <c r="AO83" s="8" t="n">
        <f aca="false">IF("na"=F83,"",SQRT(F83)/SQRT(F80))</f>
        <v>0.973086344616023</v>
      </c>
      <c r="AP83" s="8" t="n">
        <f aca="false">IF("na"=J83,"",SQRT(J83)/SQRT(J80))</f>
        <v>0.933249393088736</v>
      </c>
      <c r="AQ83" s="8" t="n">
        <f aca="false">IF("na"=M83,"",SQRT(M83)/SQRT(M80))</f>
        <v>0.986253598529503</v>
      </c>
      <c r="AR83" s="8" t="n">
        <f aca="false">IF("na"=Q83,"",SQRT(Q83)/SQRT(Q80))</f>
        <v>0.83572638155566</v>
      </c>
      <c r="AS83" s="8" t="n">
        <f aca="false">IF("na"=T83,"",SQRT(T83)/SQRT(T80))</f>
        <v>0.96712680657794</v>
      </c>
      <c r="AT83" s="8" t="n">
        <f aca="false">IF("na"=X83,"",SQRT(X83)/SQRT(X80))</f>
        <v>1.01113654748046</v>
      </c>
    </row>
    <row r="84" customFormat="false" ht="12.75" hidden="false" customHeight="true" outlineLevel="0" collapsed="false">
      <c r="A84" s="11" t="s">
        <v>283</v>
      </c>
      <c r="B84" s="57" t="n">
        <v>0.13069</v>
      </c>
      <c r="C84" s="57" t="n">
        <v>2.69504</v>
      </c>
      <c r="D84" s="67" t="n">
        <v>0.123343</v>
      </c>
      <c r="E84" s="7" t="n">
        <v>0.0339812</v>
      </c>
      <c r="F84" s="65" t="n">
        <v>0.0012087003</v>
      </c>
      <c r="G84" s="64" t="n">
        <v>3.18711</v>
      </c>
      <c r="H84" s="65" t="n">
        <v>2.45396</v>
      </c>
      <c r="I84" s="65" t="n">
        <v>2.22327</v>
      </c>
      <c r="J84" s="66" t="n">
        <v>6.2444866145</v>
      </c>
      <c r="K84" s="67" t="n">
        <v>0.122644</v>
      </c>
      <c r="L84" s="7" t="n">
        <v>0.0309395</v>
      </c>
      <c r="M84" s="65" t="n">
        <v>0.0010219907</v>
      </c>
      <c r="N84" s="64" t="n">
        <v>3.15336</v>
      </c>
      <c r="O84" s="65" t="n">
        <v>2.49759</v>
      </c>
      <c r="P84" s="65" t="n">
        <v>2.20736</v>
      </c>
      <c r="Q84" s="66" t="n">
        <v>6.4757875905</v>
      </c>
      <c r="R84" s="67" t="n">
        <v>0.122815</v>
      </c>
      <c r="S84" s="7" t="n">
        <v>0.0283732</v>
      </c>
      <c r="T84" s="65" t="n">
        <v>0.000867054</v>
      </c>
      <c r="U84" s="64" t="n">
        <v>2.80856</v>
      </c>
      <c r="V84" s="65" t="n">
        <v>1.7815</v>
      </c>
      <c r="W84" s="65" t="n">
        <v>2.21882</v>
      </c>
      <c r="X84" s="66" t="n">
        <v>3.4005277384</v>
      </c>
      <c r="Y84" s="64"/>
      <c r="Z84" s="64"/>
      <c r="AA84" s="9" t="n">
        <f aca="false">IF("na"=F84,"",F84/F80)</f>
        <v>1.7416174863136</v>
      </c>
      <c r="AB84" s="7" t="n">
        <f aca="false">IF("na"=J84,"",J84/J80)</f>
        <v>0.732193483811181</v>
      </c>
      <c r="AC84" s="7" t="n">
        <f aca="false">IF("na"=M84,"",M84/M80)</f>
        <v>3.10841817181983</v>
      </c>
      <c r="AD84" s="7" t="n">
        <f aca="false">IF("na"=Q84,"",Q84/Q80)</f>
        <v>2.12915141355931</v>
      </c>
      <c r="AE84" s="7" t="n">
        <f aca="false">IF("na"=T84,"",T84/T80)</f>
        <v>4.78446684659262</v>
      </c>
      <c r="AF84" s="7" t="n">
        <f aca="false">IF("na"=X84,"",X84/X80)</f>
        <v>4.87523270802691</v>
      </c>
      <c r="AG84" s="7" t="n">
        <f aca="false">AG83</f>
        <v>81</v>
      </c>
      <c r="AH84" s="62" t="n">
        <f aca="true">SUM(IF(INDIRECT(ADDRESS(ROW(),AH$40))&gt;INDIRECT(ADDRESS($AG84,AH$40)),1,0),IF(INDIRECT(ADDRESS(ROW(),AH$40))&gt;INDIRECT(ADDRESS($AG84+1,AH$40)),1,0),IF(INDIRECT(ADDRESS(ROW(),AH$40))&gt;INDIRECT(ADDRESS($AG84+2,AH$40)),1,0),IF(INDIRECT(ADDRESS(ROW(),AH$40))&gt;INDIRECT(ADDRESS($AG84+3,AH$40)),1,0))+1</f>
        <v>3</v>
      </c>
      <c r="AI84" s="62" t="n">
        <f aca="true">SUM(IF(INDIRECT(ADDRESS(ROW(),AI$40))&gt;INDIRECT(ADDRESS($AG84,AI$40)),1,0),IF(INDIRECT(ADDRESS(ROW(),AI$40))&gt;INDIRECT(ADDRESS($AG84+1,AI$40)),1,0),IF(INDIRECT(ADDRESS(ROW(),AI$40))&gt;INDIRECT(ADDRESS($AG84+2,AI$40)),1,0),IF(INDIRECT(ADDRESS(ROW(),AI$40))&gt;INDIRECT(ADDRESS($AG84+3,AI$40)),1,0))+1</f>
        <v>2</v>
      </c>
      <c r="AJ84" s="62" t="n">
        <f aca="true">SUM(IF(INDIRECT(ADDRESS(ROW(),AJ$40))&gt;INDIRECT(ADDRESS($AG84,AJ$40)),1,0),IF(INDIRECT(ADDRESS(ROW(),AJ$40))&gt;INDIRECT(ADDRESS($AG84+1,AJ$40)),1,0),IF(INDIRECT(ADDRESS(ROW(),AJ$40))&gt;INDIRECT(ADDRESS($AG84+2,AJ$40)),1,0),IF(INDIRECT(ADDRESS(ROW(),AJ$40))&gt;INDIRECT(ADDRESS($AG84+3,AJ$40)),1,0))+1</f>
        <v>3</v>
      </c>
      <c r="AK84" s="62" t="n">
        <f aca="true">SUM(IF(INDIRECT(ADDRESS(ROW(),AK$40))&gt;INDIRECT(ADDRESS($AG84,AK$40)),1,0),IF(INDIRECT(ADDRESS(ROW(),AK$40))&gt;INDIRECT(ADDRESS($AG84+1,AK$40)),1,0),IF(INDIRECT(ADDRESS(ROW(),AK$40))&gt;INDIRECT(ADDRESS($AG84+2,AK$40)),1,0),IF(INDIRECT(ADDRESS(ROW(),AK$40))&gt;INDIRECT(ADDRESS($AG84+3,AK$40)),1,0))+1</f>
        <v>3</v>
      </c>
      <c r="AL84" s="62" t="n">
        <f aca="true">SUM(IF(INDIRECT(ADDRESS(ROW(),AL$40))&gt;INDIRECT(ADDRESS($AG84,AL$40)),1,0),IF(INDIRECT(ADDRESS(ROW(),AL$40))&gt;INDIRECT(ADDRESS($AG84+1,AL$40)),1,0),IF(INDIRECT(ADDRESS(ROW(),AL$40))&gt;INDIRECT(ADDRESS($AG84+2,AL$40)),1,0),IF(INDIRECT(ADDRESS(ROW(),AL$40))&gt;INDIRECT(ADDRESS($AG84+3,AL$40)),1,0))+1</f>
        <v>3</v>
      </c>
      <c r="AM84" s="62" t="n">
        <f aca="true">SUM(IF(INDIRECT(ADDRESS(ROW(),AM$40))&gt;INDIRECT(ADDRESS($AG84,AM$40)),1,0),IF(INDIRECT(ADDRESS(ROW(),AM$40))&gt;INDIRECT(ADDRESS($AG84+1,AM$40)),1,0),IF(INDIRECT(ADDRESS(ROW(),AM$40))&gt;INDIRECT(ADDRESS($AG84+2,AM$40)),1,0),IF(INDIRECT(ADDRESS(ROW(),AM$40))&gt;INDIRECT(ADDRESS($AG84+3,AM$40)),1,0))+1</f>
        <v>3</v>
      </c>
      <c r="AO84" s="8" t="n">
        <f aca="false">IF("na"=F84,"",SQRT(F84)/SQRT(F80))</f>
        <v>1.31970356001399</v>
      </c>
      <c r="AP84" s="8" t="n">
        <f aca="false">IF("na"=J84,"",SQRT(J84)/SQRT(J80))</f>
        <v>0.855683051024841</v>
      </c>
      <c r="AQ84" s="8" t="n">
        <f aca="false">IF("na"=M84,"",SQRT(M84)/SQRT(M80))</f>
        <v>1.76307066557748</v>
      </c>
      <c r="AR84" s="8" t="n">
        <f aca="false">IF("na"=Q84,"",SQRT(Q84)/SQRT(Q80))</f>
        <v>1.45916120204702</v>
      </c>
      <c r="AS84" s="8" t="n">
        <f aca="false">IF("na"=T84,"",SQRT(T84)/SQRT(T80))</f>
        <v>2.18734241640229</v>
      </c>
      <c r="AT84" s="8" t="n">
        <f aca="false">IF("na"=X84,"",SQRT(X84)/SQRT(X80))</f>
        <v>2.207992913944</v>
      </c>
    </row>
    <row r="85" customFormat="false" ht="12.75" hidden="false" customHeight="true" outlineLevel="0" collapsed="false">
      <c r="B85" s="68"/>
      <c r="C85" s="68"/>
      <c r="D85" s="7"/>
      <c r="E85" s="7"/>
      <c r="F85" s="7"/>
      <c r="G85" s="7"/>
      <c r="H85" s="7"/>
      <c r="I85" s="7"/>
      <c r="J85" s="7"/>
      <c r="K85" s="7"/>
      <c r="L85" s="7"/>
    </row>
    <row r="86" s="50" customFormat="true" ht="12.75" hidden="false" customHeight="true" outlineLevel="0" collapsed="false">
      <c r="A86" s="11"/>
      <c r="B86" s="11"/>
      <c r="C86" s="11"/>
      <c r="D86" s="11" t="s">
        <v>305</v>
      </c>
      <c r="E86" s="11"/>
      <c r="F86" s="11"/>
      <c r="G86" s="11"/>
      <c r="H86" s="11"/>
      <c r="I86" s="11"/>
      <c r="J86" s="11"/>
      <c r="K86" s="11"/>
      <c r="L86" s="11"/>
      <c r="M86" s="11"/>
      <c r="N86" s="11"/>
      <c r="O86" s="11"/>
      <c r="P86" s="11"/>
      <c r="Q86" s="11"/>
      <c r="R86" s="11"/>
      <c r="S86" s="11"/>
      <c r="T86" s="11"/>
      <c r="U86" s="11"/>
      <c r="V86" s="11"/>
      <c r="W86" s="11"/>
      <c r="X86" s="11"/>
      <c r="Y86" s="11"/>
      <c r="Z86" s="11"/>
      <c r="AA86" s="49"/>
      <c r="AH86" s="51"/>
      <c r="AI86" s="51"/>
      <c r="AJ86" s="51"/>
      <c r="AK86" s="51"/>
      <c r="AL86" s="51"/>
      <c r="AM86" s="51"/>
      <c r="AP86" s="10"/>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row>
    <row r="87" customFormat="false" ht="12.75" hidden="false" customHeight="true" outlineLevel="0" collapsed="false">
      <c r="B87" s="52" t="s">
        <v>293</v>
      </c>
      <c r="C87" s="52" t="s">
        <v>293</v>
      </c>
      <c r="D87" s="53" t="n">
        <v>7</v>
      </c>
      <c r="E87" s="53"/>
      <c r="F87" s="53"/>
      <c r="G87" s="53"/>
      <c r="H87" s="53"/>
      <c r="I87" s="53"/>
      <c r="J87" s="53"/>
      <c r="K87" s="53" t="n">
        <v>15</v>
      </c>
      <c r="L87" s="53"/>
      <c r="M87" s="53"/>
      <c r="N87" s="53"/>
      <c r="O87" s="53"/>
      <c r="P87" s="53"/>
      <c r="Q87" s="53"/>
      <c r="R87" s="53" t="n">
        <v>30</v>
      </c>
      <c r="S87" s="53"/>
      <c r="T87" s="53"/>
      <c r="U87" s="53"/>
      <c r="V87" s="53"/>
      <c r="W87" s="53"/>
      <c r="X87" s="53"/>
      <c r="Y87" s="54"/>
      <c r="Z87" s="54"/>
    </row>
    <row r="88" customFormat="false" ht="12.75" hidden="false" customHeight="true" outlineLevel="0" collapsed="false">
      <c r="B88" s="55" t="s">
        <v>284</v>
      </c>
      <c r="C88" s="55" t="s">
        <v>294</v>
      </c>
      <c r="D88" s="56" t="s">
        <v>284</v>
      </c>
      <c r="E88" s="57" t="s">
        <v>287</v>
      </c>
      <c r="F88" s="57" t="s">
        <v>295</v>
      </c>
      <c r="G88" s="57" t="s">
        <v>296</v>
      </c>
      <c r="H88" s="57" t="s">
        <v>297</v>
      </c>
      <c r="I88" s="57" t="s">
        <v>298</v>
      </c>
      <c r="J88" s="58" t="s">
        <v>299</v>
      </c>
      <c r="K88" s="56" t="s">
        <v>284</v>
      </c>
      <c r="L88" s="57" t="s">
        <v>287</v>
      </c>
      <c r="M88" s="57" t="s">
        <v>295</v>
      </c>
      <c r="N88" s="57" t="s">
        <v>296</v>
      </c>
      <c r="O88" s="57" t="s">
        <v>297</v>
      </c>
      <c r="P88" s="57" t="s">
        <v>298</v>
      </c>
      <c r="Q88" s="58" t="s">
        <v>299</v>
      </c>
      <c r="R88" s="56" t="s">
        <v>284</v>
      </c>
      <c r="S88" s="57" t="s">
        <v>287</v>
      </c>
      <c r="T88" s="57" t="s">
        <v>295</v>
      </c>
      <c r="U88" s="57" t="s">
        <v>296</v>
      </c>
      <c r="V88" s="57" t="s">
        <v>297</v>
      </c>
      <c r="W88" s="57" t="s">
        <v>298</v>
      </c>
      <c r="X88" s="58" t="s">
        <v>299</v>
      </c>
      <c r="Y88" s="57"/>
      <c r="Z88" s="57"/>
    </row>
    <row r="89" customFormat="false" ht="12.75" hidden="false" customHeight="true" outlineLevel="0" collapsed="false">
      <c r="A89" s="11" t="s">
        <v>300</v>
      </c>
      <c r="B89" s="57" t="n">
        <v>0.402874</v>
      </c>
      <c r="C89" s="57" t="n">
        <v>2.78327</v>
      </c>
      <c r="D89" s="59" t="n">
        <v>0.396002</v>
      </c>
      <c r="E89" s="60" t="n">
        <v>0.0383096</v>
      </c>
      <c r="F89" s="60" t="n">
        <v>0.0015148497</v>
      </c>
      <c r="G89" s="60" t="n">
        <v>2.8676</v>
      </c>
      <c r="H89" s="60" t="n">
        <v>0.666861</v>
      </c>
      <c r="I89" s="60" t="n">
        <v>2.74832</v>
      </c>
      <c r="J89" s="61" t="n">
        <v>0.4459250958</v>
      </c>
      <c r="K89" s="59" t="n">
        <v>0.394954</v>
      </c>
      <c r="L89" s="60" t="n">
        <v>0.0277173</v>
      </c>
      <c r="M89" s="60" t="n">
        <v>0.0008309751</v>
      </c>
      <c r="N89" s="60" t="n">
        <v>2.78619</v>
      </c>
      <c r="O89" s="60" t="n">
        <v>0.436244</v>
      </c>
      <c r="P89" s="60" t="n">
        <v>2.73012</v>
      </c>
      <c r="Q89" s="61" t="n">
        <v>0.19313375</v>
      </c>
      <c r="R89" s="59" t="n">
        <v>0.396223</v>
      </c>
      <c r="S89" s="60" t="n">
        <v>0.019251</v>
      </c>
      <c r="T89" s="60" t="n">
        <v>0.0004148368</v>
      </c>
      <c r="U89" s="60" t="n">
        <v>2.77248</v>
      </c>
      <c r="V89" s="60" t="n">
        <v>0.301685</v>
      </c>
      <c r="W89" s="60" t="n">
        <v>2.74568</v>
      </c>
      <c r="X89" s="61" t="n">
        <v>0.0924268473</v>
      </c>
      <c r="Y89" s="60"/>
      <c r="Z89" s="60"/>
      <c r="AH89" s="62"/>
      <c r="AI89" s="62"/>
    </row>
    <row r="90" customFormat="false" ht="12.75" hidden="false" customHeight="true" outlineLevel="0" collapsed="false">
      <c r="A90" s="11" t="s">
        <v>280</v>
      </c>
      <c r="B90" s="57" t="n">
        <v>0.402874</v>
      </c>
      <c r="C90" s="57" t="n">
        <v>2.78327</v>
      </c>
      <c r="D90" s="59" t="n">
        <v>0.398734</v>
      </c>
      <c r="E90" s="60" t="n">
        <v>0.0558864</v>
      </c>
      <c r="F90" s="60" t="n">
        <v>0.0031404293</v>
      </c>
      <c r="G90" s="60" t="n">
        <v>2.90603</v>
      </c>
      <c r="H90" s="60" t="n">
        <v>0.894076</v>
      </c>
      <c r="I90" s="60" t="n">
        <v>2.72161</v>
      </c>
      <c r="J90" s="61" t="n">
        <v>0.8031738493</v>
      </c>
      <c r="K90" s="59" t="n">
        <v>0.393495</v>
      </c>
      <c r="L90" s="60" t="n">
        <v>0.0489422</v>
      </c>
      <c r="M90" s="60" t="n">
        <v>0.0024833045</v>
      </c>
      <c r="N90" s="60" t="n">
        <v>2.80187</v>
      </c>
      <c r="O90" s="60" t="n">
        <v>0.653733</v>
      </c>
      <c r="P90" s="60" t="n">
        <v>2.68228</v>
      </c>
      <c r="Q90" s="61" t="n">
        <v>0.4375658153</v>
      </c>
      <c r="R90" s="59" t="n">
        <v>0.395726</v>
      </c>
      <c r="S90" s="60" t="n">
        <v>0.0481608</v>
      </c>
      <c r="T90" s="60" t="n">
        <v>0.0023705565</v>
      </c>
      <c r="U90" s="60" t="n">
        <v>2.78771</v>
      </c>
      <c r="V90" s="60" t="n">
        <v>0.581761</v>
      </c>
      <c r="W90" s="60" t="n">
        <v>2.68944</v>
      </c>
      <c r="X90" s="61" t="n">
        <v>0.34724993</v>
      </c>
      <c r="Y90" s="60"/>
      <c r="Z90" s="60"/>
      <c r="AA90" s="9" t="n">
        <f aca="false">IF("na"=F90,"",F90/F89)</f>
        <v>2.0730962946357</v>
      </c>
      <c r="AB90" s="7" t="n">
        <f aca="false">IF("na"=J90,"",J90/J89)</f>
        <v>1.80114072265677</v>
      </c>
      <c r="AC90" s="7" t="n">
        <f aca="false">IF("na"=M90,"",M90/M89)</f>
        <v>2.98842227643163</v>
      </c>
      <c r="AD90" s="7" t="n">
        <f aca="false">IF("na"=Q90,"",Q90/Q89)</f>
        <v>2.26561031047137</v>
      </c>
      <c r="AE90" s="7" t="n">
        <f aca="false">IF("na"=T90,"",T90/T89)</f>
        <v>5.71443155477045</v>
      </c>
      <c r="AF90" s="7" t="n">
        <f aca="false">IF("na"=X90,"",X90/X89)</f>
        <v>3.7570245025549</v>
      </c>
      <c r="AG90" s="7" t="n">
        <f aca="false">ROW()</f>
        <v>90</v>
      </c>
      <c r="AH90" s="62" t="n">
        <f aca="true">SUM(IF(INDIRECT(ADDRESS(ROW(),AH$40))&gt;INDIRECT(ADDRESS($AG90,AH$40)),1,0),IF(INDIRECT(ADDRESS(ROW(),AH$40))&gt;INDIRECT(ADDRESS($AG90+1,AH$40)),1,0),IF(INDIRECT(ADDRESS(ROW(),AH$40))&gt;INDIRECT(ADDRESS($AG90+2,AH$40)),1,0),IF(INDIRECT(ADDRESS(ROW(),AH$40))&gt;INDIRECT(ADDRESS($AG90+3,AH$40)),1,0))+1</f>
        <v>3</v>
      </c>
      <c r="AI90" s="62" t="n">
        <f aca="true">SUM(IF(INDIRECT(ADDRESS(ROW(),AI$40))&gt;INDIRECT(ADDRESS($AG90,AI$40)),1,0),IF(INDIRECT(ADDRESS(ROW(),AI$40))&gt;INDIRECT(ADDRESS($AG90+1,AI$40)),1,0),IF(INDIRECT(ADDRESS(ROW(),AI$40))&gt;INDIRECT(ADDRESS($AG90+2,AI$40)),1,0),IF(INDIRECT(ADDRESS(ROW(),AI$40))&gt;INDIRECT(ADDRESS($AG90+3,AI$40)),1,0))+1</f>
        <v>3</v>
      </c>
      <c r="AJ90" s="62" t="n">
        <f aca="true">SUM(IF(INDIRECT(ADDRESS(ROW(),AJ$40))&gt;INDIRECT(ADDRESS($AG90,AJ$40)),1,0),IF(INDIRECT(ADDRESS(ROW(),AJ$40))&gt;INDIRECT(ADDRESS($AG90+1,AJ$40)),1,0),IF(INDIRECT(ADDRESS(ROW(),AJ$40))&gt;INDIRECT(ADDRESS($AG90+2,AJ$40)),1,0),IF(INDIRECT(ADDRESS(ROW(),AJ$40))&gt;INDIRECT(ADDRESS($AG90+3,AJ$40)),1,0))+1</f>
        <v>3</v>
      </c>
      <c r="AK90" s="62" t="n">
        <f aca="true">SUM(IF(INDIRECT(ADDRESS(ROW(),AK$40))&gt;INDIRECT(ADDRESS($AG90,AK$40)),1,0),IF(INDIRECT(ADDRESS(ROW(),AK$40))&gt;INDIRECT(ADDRESS($AG90+1,AK$40)),1,0),IF(INDIRECT(ADDRESS(ROW(),AK$40))&gt;INDIRECT(ADDRESS($AG90+2,AK$40)),1,0),IF(INDIRECT(ADDRESS(ROW(),AK$40))&gt;INDIRECT(ADDRESS($AG90+3,AK$40)),1,0))+1</f>
        <v>3</v>
      </c>
      <c r="AL90" s="62" t="n">
        <f aca="true">SUM(IF(INDIRECT(ADDRESS(ROW(),AL$40))&gt;INDIRECT(ADDRESS($AG90,AL$40)),1,0),IF(INDIRECT(ADDRESS(ROW(),AL$40))&gt;INDIRECT(ADDRESS($AG90+1,AL$40)),1,0),IF(INDIRECT(ADDRESS(ROW(),AL$40))&gt;INDIRECT(ADDRESS($AG90+2,AL$40)),1,0),IF(INDIRECT(ADDRESS(ROW(),AL$40))&gt;INDIRECT(ADDRESS($AG90+3,AL$40)),1,0))+1</f>
        <v>3</v>
      </c>
      <c r="AM90" s="62" t="n">
        <f aca="true">SUM(IF(INDIRECT(ADDRESS(ROW(),AM$40))&gt;INDIRECT(ADDRESS($AG90,AM$40)),1,0),IF(INDIRECT(ADDRESS(ROW(),AM$40))&gt;INDIRECT(ADDRESS($AG90+1,AM$40)),1,0),IF(INDIRECT(ADDRESS(ROW(),AM$40))&gt;INDIRECT(ADDRESS($AG90+2,AM$40)),1,0),IF(INDIRECT(ADDRESS(ROW(),AM$40))&gt;INDIRECT(ADDRESS($AG90+3,AM$40)),1,0))+1</f>
        <v>4</v>
      </c>
      <c r="AO90" s="8" t="n">
        <f aca="false">IF("na"=F90,"",SQRT(F90)/SQRT(F89))</f>
        <v>1.43982509168152</v>
      </c>
      <c r="AP90" s="8" t="n">
        <f aca="false">IF("na"=J90,"",SQRT(J90)/SQRT(J89))</f>
        <v>1.34206584140152</v>
      </c>
      <c r="AQ90" s="8" t="n">
        <f aca="false">IF("na"=M90,"",SQRT(M90)/SQRT(M89))</f>
        <v>1.72870537583234</v>
      </c>
      <c r="AR90" s="8" t="n">
        <f aca="false">IF("na"=Q90,"",SQRT(Q90)/SQRT(Q89))</f>
        <v>1.50519444274531</v>
      </c>
      <c r="AS90" s="8" t="n">
        <f aca="false">IF("na"=T90,"",SQRT(T90)/SQRT(T89))</f>
        <v>2.39048772320011</v>
      </c>
      <c r="AT90" s="8" t="n">
        <f aca="false">IF("na"=X90,"",SQRT(X90)/SQRT(X89))</f>
        <v>1.93830454329419</v>
      </c>
    </row>
    <row r="91" customFormat="false" ht="12.75" hidden="false" customHeight="true" outlineLevel="0" collapsed="false">
      <c r="A91" s="11" t="s">
        <v>281</v>
      </c>
      <c r="B91" s="57" t="n">
        <v>0.402874</v>
      </c>
      <c r="C91" s="57" t="n">
        <v>2.78327</v>
      </c>
      <c r="D91" s="59" t="n">
        <v>0.403779</v>
      </c>
      <c r="E91" s="60" t="n">
        <v>0.044306</v>
      </c>
      <c r="F91" s="60" t="n">
        <v>0.0019638406</v>
      </c>
      <c r="G91" s="60" t="n">
        <v>2.81088</v>
      </c>
      <c r="H91" s="60" t="n">
        <v>0.669827</v>
      </c>
      <c r="I91" s="60" t="n">
        <v>2.68758</v>
      </c>
      <c r="J91" s="61" t="n">
        <v>0.457824786</v>
      </c>
      <c r="K91" s="59" t="n">
        <v>0.404692</v>
      </c>
      <c r="L91" s="60" t="n">
        <v>0.0377894</v>
      </c>
      <c r="M91" s="60" t="n">
        <v>0.0014313438</v>
      </c>
      <c r="N91" s="60" t="n">
        <v>2.74148</v>
      </c>
      <c r="O91" s="60" t="n">
        <v>0.468493</v>
      </c>
      <c r="P91" s="60" t="n">
        <v>2.67623</v>
      </c>
      <c r="Q91" s="61" t="n">
        <v>0.2309432526</v>
      </c>
      <c r="R91" s="59" t="n">
        <v>0.406268</v>
      </c>
      <c r="S91" s="60" t="n">
        <v>0.0342722</v>
      </c>
      <c r="T91" s="60" t="n">
        <v>0.0011861028</v>
      </c>
      <c r="U91" s="60" t="n">
        <v>2.71093</v>
      </c>
      <c r="V91" s="60" t="n">
        <v>0.372533</v>
      </c>
      <c r="W91" s="60" t="n">
        <v>2.66837</v>
      </c>
      <c r="X91" s="61" t="n">
        <v>0.151982846</v>
      </c>
      <c r="Y91" s="60"/>
      <c r="Z91" s="60"/>
      <c r="AA91" s="9" t="n">
        <f aca="false">IF("na"=F91,"",F91/F89)</f>
        <v>1.29639303489977</v>
      </c>
      <c r="AB91" s="7" t="n">
        <f aca="false">IF("na"=J91,"",J91/J89)</f>
        <v>1.02668540145437</v>
      </c>
      <c r="AC91" s="7" t="n">
        <f aca="false">IF("na"=M91,"",M91/M89)</f>
        <v>1.72248699148747</v>
      </c>
      <c r="AD91" s="7" t="n">
        <f aca="false">IF("na"=Q91,"",Q91/Q89)</f>
        <v>1.19576848997133</v>
      </c>
      <c r="AE91" s="7" t="n">
        <f aca="false">IF("na"=T91,"",T91/T89)</f>
        <v>2.85920342650411</v>
      </c>
      <c r="AF91" s="7" t="n">
        <f aca="false">IF("na"=X91,"",X91/X89)</f>
        <v>1.64435821884839</v>
      </c>
      <c r="AG91" s="7" t="n">
        <f aca="false">AG90</f>
        <v>90</v>
      </c>
      <c r="AH91" s="62" t="n">
        <f aca="true">SUM(IF(INDIRECT(ADDRESS(ROW(),AH$40))&gt;INDIRECT(ADDRESS($AG91,AH$40)),1,0),IF(INDIRECT(ADDRESS(ROW(),AH$40))&gt;INDIRECT(ADDRESS($AG91+1,AH$40)),1,0),IF(INDIRECT(ADDRESS(ROW(),AH$40))&gt;INDIRECT(ADDRESS($AG91+2,AH$40)),1,0),IF(INDIRECT(ADDRESS(ROW(),AH$40))&gt;INDIRECT(ADDRESS($AG91+3,AH$40)),1,0))+1</f>
        <v>1</v>
      </c>
      <c r="AI91" s="62" t="n">
        <f aca="true">SUM(IF(INDIRECT(ADDRESS(ROW(),AI$40))&gt;INDIRECT(ADDRESS($AG91,AI$40)),1,0),IF(INDIRECT(ADDRESS(ROW(),AI$40))&gt;INDIRECT(ADDRESS($AG91+1,AI$40)),1,0),IF(INDIRECT(ADDRESS(ROW(),AI$40))&gt;INDIRECT(ADDRESS($AG91+2,AI$40)),1,0),IF(INDIRECT(ADDRESS(ROW(),AI$40))&gt;INDIRECT(ADDRESS($AG91+3,AI$40)),1,0))+1</f>
        <v>1</v>
      </c>
      <c r="AJ91" s="62" t="n">
        <f aca="true">SUM(IF(INDIRECT(ADDRESS(ROW(),AJ$40))&gt;INDIRECT(ADDRESS($AG91,AJ$40)),1,0),IF(INDIRECT(ADDRESS(ROW(),AJ$40))&gt;INDIRECT(ADDRESS($AG91+1,AJ$40)),1,0),IF(INDIRECT(ADDRESS(ROW(),AJ$40))&gt;INDIRECT(ADDRESS($AG91+2,AJ$40)),1,0),IF(INDIRECT(ADDRESS(ROW(),AJ$40))&gt;INDIRECT(ADDRESS($AG91+3,AJ$40)),1,0))+1</f>
        <v>1</v>
      </c>
      <c r="AK91" s="62" t="n">
        <f aca="true">SUM(IF(INDIRECT(ADDRESS(ROW(),AK$40))&gt;INDIRECT(ADDRESS($AG91,AK$40)),1,0),IF(INDIRECT(ADDRESS(ROW(),AK$40))&gt;INDIRECT(ADDRESS($AG91+1,AK$40)),1,0),IF(INDIRECT(ADDRESS(ROW(),AK$40))&gt;INDIRECT(ADDRESS($AG91+2,AK$40)),1,0),IF(INDIRECT(ADDRESS(ROW(),AK$40))&gt;INDIRECT(ADDRESS($AG91+3,AK$40)),1,0))+1</f>
        <v>2</v>
      </c>
      <c r="AL91" s="62" t="n">
        <f aca="true">SUM(IF(INDIRECT(ADDRESS(ROW(),AL$40))&gt;INDIRECT(ADDRESS($AG91,AL$40)),1,0),IF(INDIRECT(ADDRESS(ROW(),AL$40))&gt;INDIRECT(ADDRESS($AG91+1,AL$40)),1,0),IF(INDIRECT(ADDRESS(ROW(),AL$40))&gt;INDIRECT(ADDRESS($AG91+2,AL$40)),1,0),IF(INDIRECT(ADDRESS(ROW(),AL$40))&gt;INDIRECT(ADDRESS($AG91+3,AL$40)),1,0))+1</f>
        <v>1</v>
      </c>
      <c r="AM91" s="62" t="n">
        <f aca="true">SUM(IF(INDIRECT(ADDRESS(ROW(),AM$40))&gt;INDIRECT(ADDRESS($AG91,AM$40)),1,0),IF(INDIRECT(ADDRESS(ROW(),AM$40))&gt;INDIRECT(ADDRESS($AG91+1,AM$40)),1,0),IF(INDIRECT(ADDRESS(ROW(),AM$40))&gt;INDIRECT(ADDRESS($AG91+2,AM$40)),1,0),IF(INDIRECT(ADDRESS(ROW(),AM$40))&gt;INDIRECT(ADDRESS($AG91+3,AM$40)),1,0))+1</f>
        <v>2</v>
      </c>
      <c r="AO91" s="8" t="n">
        <f aca="false">IF("na"=F91,"",SQRT(F91)/SQRT(F89))</f>
        <v>1.13859256755864</v>
      </c>
      <c r="AP91" s="8" t="n">
        <f aca="false">IF("na"=J91,"",SQRT(J91)/SQRT(J89))</f>
        <v>1.01325485513486</v>
      </c>
      <c r="AQ91" s="8" t="n">
        <f aca="false">IF("na"=M91,"",SQRT(M91)/SQRT(M89))</f>
        <v>1.31243551898273</v>
      </c>
      <c r="AR91" s="8" t="n">
        <f aca="false">IF("na"=Q91,"",SQRT(Q91)/SQRT(Q89))</f>
        <v>1.09351199809208</v>
      </c>
      <c r="AS91" s="8" t="n">
        <f aca="false">IF("na"=T91,"",SQRT(T91)/SQRT(T89))</f>
        <v>1.69091792423645</v>
      </c>
      <c r="AT91" s="8" t="n">
        <f aca="false">IF("na"=X91,"",SQRT(X91)/SQRT(X89))</f>
        <v>1.28232531708938</v>
      </c>
    </row>
    <row r="92" customFormat="false" ht="12.75" hidden="false" customHeight="true" outlineLevel="0" collapsed="false">
      <c r="A92" s="11" t="s">
        <v>282</v>
      </c>
      <c r="B92" s="57" t="n">
        <v>0.402874</v>
      </c>
      <c r="C92" s="57" t="n">
        <v>2.78327</v>
      </c>
      <c r="D92" s="63" t="n">
        <v>0.373236</v>
      </c>
      <c r="E92" s="64" t="n">
        <v>0.0378635</v>
      </c>
      <c r="F92" s="65" t="n">
        <v>0.0023120556</v>
      </c>
      <c r="G92" s="64" t="n">
        <v>2.84049</v>
      </c>
      <c r="H92" s="65" t="n">
        <v>0.685572</v>
      </c>
      <c r="I92" s="65" t="n">
        <v>2.7189</v>
      </c>
      <c r="J92" s="66" t="n">
        <v>0.474152464</v>
      </c>
      <c r="K92" s="63" t="n">
        <v>0.37164</v>
      </c>
      <c r="L92" s="64" t="n">
        <v>0.027258</v>
      </c>
      <c r="M92" s="65" t="n">
        <v>0.0017185612</v>
      </c>
      <c r="N92" s="64" t="n">
        <v>2.80943</v>
      </c>
      <c r="O92" s="65" t="n">
        <v>0.440872</v>
      </c>
      <c r="P92" s="65" t="n">
        <v>2.75452</v>
      </c>
      <c r="Q92" s="66" t="n">
        <v>0.1951946828</v>
      </c>
      <c r="R92" s="63" t="n">
        <v>0.373229</v>
      </c>
      <c r="S92" s="64" t="n">
        <v>0.0189629</v>
      </c>
      <c r="T92" s="65" t="n">
        <v>0.0012384175</v>
      </c>
      <c r="U92" s="64" t="n">
        <v>2.78231</v>
      </c>
      <c r="V92" s="65" t="n">
        <v>0.311714</v>
      </c>
      <c r="W92" s="65" t="n">
        <v>2.75449</v>
      </c>
      <c r="X92" s="66" t="n">
        <v>0.0979939061</v>
      </c>
      <c r="Y92" s="64"/>
      <c r="Z92" s="64"/>
      <c r="AA92" s="9" t="n">
        <f aca="false">IF("na"=F92,"",F92/F89)</f>
        <v>1.52626072408372</v>
      </c>
      <c r="AB92" s="7" t="n">
        <f aca="false">IF("na"=J92,"",J92/J89)</f>
        <v>1.06330069436742</v>
      </c>
      <c r="AC92" s="7" t="n">
        <f aca="false">IF("na"=M92,"",M92/M89)</f>
        <v>2.06812598837197</v>
      </c>
      <c r="AD92" s="7" t="n">
        <f aca="false">IF("na"=Q92,"",Q92/Q89)</f>
        <v>1.0106710132227</v>
      </c>
      <c r="AE92" s="7" t="n">
        <f aca="false">IF("na"=T92,"",T92/T89)</f>
        <v>2.98531253736409</v>
      </c>
      <c r="AF92" s="7" t="n">
        <f aca="false">IF("na"=X92,"",X92/X89)</f>
        <v>1.06023205337655</v>
      </c>
      <c r="AG92" s="7" t="n">
        <f aca="false">AG91</f>
        <v>90</v>
      </c>
      <c r="AH92" s="62" t="n">
        <f aca="true">SUM(IF(INDIRECT(ADDRESS(ROW(),AH$40))&gt;INDIRECT(ADDRESS($AG92,AH$40)),1,0),IF(INDIRECT(ADDRESS(ROW(),AH$40))&gt;INDIRECT(ADDRESS($AG92+1,AH$40)),1,0),IF(INDIRECT(ADDRESS(ROW(),AH$40))&gt;INDIRECT(ADDRESS($AG92+2,AH$40)),1,0),IF(INDIRECT(ADDRESS(ROW(),AH$40))&gt;INDIRECT(ADDRESS($AG92+3,AH$40)),1,0))+1</f>
        <v>2</v>
      </c>
      <c r="AI92" s="62" t="n">
        <f aca="true">SUM(IF(INDIRECT(ADDRESS(ROW(),AI$40))&gt;INDIRECT(ADDRESS($AG92,AI$40)),1,0),IF(INDIRECT(ADDRESS(ROW(),AI$40))&gt;INDIRECT(ADDRESS($AG92+1,AI$40)),1,0),IF(INDIRECT(ADDRESS(ROW(),AI$40))&gt;INDIRECT(ADDRESS($AG92+2,AI$40)),1,0),IF(INDIRECT(ADDRESS(ROW(),AI$40))&gt;INDIRECT(ADDRESS($AG92+3,AI$40)),1,0))+1</f>
        <v>2</v>
      </c>
      <c r="AJ92" s="62" t="n">
        <f aca="true">SUM(IF(INDIRECT(ADDRESS(ROW(),AJ$40))&gt;INDIRECT(ADDRESS($AG92,AJ$40)),1,0),IF(INDIRECT(ADDRESS(ROW(),AJ$40))&gt;INDIRECT(ADDRESS($AG92+1,AJ$40)),1,0),IF(INDIRECT(ADDRESS(ROW(),AJ$40))&gt;INDIRECT(ADDRESS($AG92+2,AJ$40)),1,0),IF(INDIRECT(ADDRESS(ROW(),AJ$40))&gt;INDIRECT(ADDRESS($AG92+3,AJ$40)),1,0))+1</f>
        <v>2</v>
      </c>
      <c r="AK92" s="62" t="n">
        <f aca="true">SUM(IF(INDIRECT(ADDRESS(ROW(),AK$40))&gt;INDIRECT(ADDRESS($AG92,AK$40)),1,0),IF(INDIRECT(ADDRESS(ROW(),AK$40))&gt;INDIRECT(ADDRESS($AG92+1,AK$40)),1,0),IF(INDIRECT(ADDRESS(ROW(),AK$40))&gt;INDIRECT(ADDRESS($AG92+2,AK$40)),1,0),IF(INDIRECT(ADDRESS(ROW(),AK$40))&gt;INDIRECT(ADDRESS($AG92+3,AK$40)),1,0))+1</f>
        <v>1</v>
      </c>
      <c r="AL92" s="62" t="n">
        <f aca="true">SUM(IF(INDIRECT(ADDRESS(ROW(),AL$40))&gt;INDIRECT(ADDRESS($AG92,AL$40)),1,0),IF(INDIRECT(ADDRESS(ROW(),AL$40))&gt;INDIRECT(ADDRESS($AG92+1,AL$40)),1,0),IF(INDIRECT(ADDRESS(ROW(),AL$40))&gt;INDIRECT(ADDRESS($AG92+2,AL$40)),1,0),IF(INDIRECT(ADDRESS(ROW(),AL$40))&gt;INDIRECT(ADDRESS($AG92+3,AL$40)),1,0))+1</f>
        <v>2</v>
      </c>
      <c r="AM92" s="62" t="n">
        <f aca="true">SUM(IF(INDIRECT(ADDRESS(ROW(),AM$40))&gt;INDIRECT(ADDRESS($AG92,AM$40)),1,0),IF(INDIRECT(ADDRESS(ROW(),AM$40))&gt;INDIRECT(ADDRESS($AG92+1,AM$40)),1,0),IF(INDIRECT(ADDRESS(ROW(),AM$40))&gt;INDIRECT(ADDRESS($AG92+2,AM$40)),1,0),IF(INDIRECT(ADDRESS(ROW(),AM$40))&gt;INDIRECT(ADDRESS($AG92+3,AM$40)),1,0))+1</f>
        <v>1</v>
      </c>
      <c r="AO92" s="8" t="n">
        <f aca="false">IF("na"=F92,"",SQRT(F92)/SQRT(F89))</f>
        <v>1.2354192503291</v>
      </c>
      <c r="AP92" s="8" t="n">
        <f aca="false">IF("na"=J92,"",SQRT(J92)/SQRT(J89))</f>
        <v>1.03116472707683</v>
      </c>
      <c r="AQ92" s="8" t="n">
        <f aca="false">IF("na"=M92,"",SQRT(M92)/SQRT(M89))</f>
        <v>1.4380980454656</v>
      </c>
      <c r="AR92" s="8" t="n">
        <f aca="false">IF("na"=Q92,"",SQRT(Q92)/SQRT(Q89))</f>
        <v>1.00532134823782</v>
      </c>
      <c r="AS92" s="8" t="n">
        <f aca="false">IF("na"=T92,"",SQRT(T92)/SQRT(T89))</f>
        <v>1.72780570011911</v>
      </c>
      <c r="AT92" s="8" t="n">
        <f aca="false">IF("na"=X92,"",SQRT(X92)/SQRT(X89))</f>
        <v>1.0296757030136</v>
      </c>
    </row>
    <row r="93" customFormat="false" ht="12.75" hidden="false" customHeight="true" outlineLevel="0" collapsed="false">
      <c r="A93" s="11" t="s">
        <v>283</v>
      </c>
      <c r="B93" s="57" t="n">
        <v>0.402874</v>
      </c>
      <c r="C93" s="57" t="n">
        <v>2.78327</v>
      </c>
      <c r="D93" s="67" t="n">
        <v>0.404409</v>
      </c>
      <c r="E93" s="7" t="n">
        <v>0.058676</v>
      </c>
      <c r="F93" s="65" t="n">
        <v>0.0034452291</v>
      </c>
      <c r="G93" s="64" t="n">
        <v>2.84178</v>
      </c>
      <c r="H93" s="65" t="n">
        <v>0.915982</v>
      </c>
      <c r="I93" s="65" t="n">
        <v>2.64719</v>
      </c>
      <c r="J93" s="66" t="n">
        <v>0.8575407907</v>
      </c>
      <c r="K93" s="67" t="n">
        <v>0.400953</v>
      </c>
      <c r="L93" s="7" t="n">
        <v>0.0538865</v>
      </c>
      <c r="M93" s="65" t="n">
        <v>0.002907445</v>
      </c>
      <c r="N93" s="64" t="n">
        <v>2.80746</v>
      </c>
      <c r="O93" s="65" t="n">
        <v>0.690639</v>
      </c>
      <c r="P93" s="65" t="n">
        <v>2.67979</v>
      </c>
      <c r="Q93" s="66" t="n">
        <v>0.4876903387</v>
      </c>
      <c r="R93" s="67" t="n">
        <v>0.398685</v>
      </c>
      <c r="S93" s="7" t="n">
        <v>0.0503508</v>
      </c>
      <c r="T93" s="65" t="n">
        <v>0.0025527507</v>
      </c>
      <c r="U93" s="64" t="n">
        <v>2.80633</v>
      </c>
      <c r="V93" s="65" t="n">
        <v>0.582661</v>
      </c>
      <c r="W93" s="65" t="n">
        <v>2.70991</v>
      </c>
      <c r="X93" s="66" t="n">
        <v>0.3448755305</v>
      </c>
      <c r="Y93" s="64"/>
      <c r="Z93" s="64"/>
      <c r="AA93" s="9" t="n">
        <f aca="false">IF("na"=F93,"",F93/F89)</f>
        <v>2.27430424285657</v>
      </c>
      <c r="AB93" s="7" t="n">
        <f aca="false">IF("na"=J93,"",J93/J89)</f>
        <v>1.92306017036685</v>
      </c>
      <c r="AC93" s="7" t="n">
        <f aca="false">IF("na"=M93,"",M93/M89)</f>
        <v>3.49883528399347</v>
      </c>
      <c r="AD93" s="7" t="n">
        <f aca="false">IF("na"=Q93,"",Q93/Q89)</f>
        <v>2.52514300944294</v>
      </c>
      <c r="AE93" s="7" t="n">
        <f aca="false">IF("na"=T93,"",T93/T89)</f>
        <v>6.15362643815592</v>
      </c>
      <c r="AF93" s="7" t="n">
        <f aca="false">IF("na"=X93,"",X93/X89)</f>
        <v>3.73133500248688</v>
      </c>
      <c r="AG93" s="7" t="n">
        <f aca="false">AG92</f>
        <v>90</v>
      </c>
      <c r="AH93" s="62" t="n">
        <f aca="true">SUM(IF(INDIRECT(ADDRESS(ROW(),AH$40))&gt;INDIRECT(ADDRESS($AG93,AH$40)),1,0),IF(INDIRECT(ADDRESS(ROW(),AH$40))&gt;INDIRECT(ADDRESS($AG93+1,AH$40)),1,0),IF(INDIRECT(ADDRESS(ROW(),AH$40))&gt;INDIRECT(ADDRESS($AG93+2,AH$40)),1,0),IF(INDIRECT(ADDRESS(ROW(),AH$40))&gt;INDIRECT(ADDRESS($AG93+3,AH$40)),1,0))+1</f>
        <v>4</v>
      </c>
      <c r="AI93" s="62" t="n">
        <f aca="true">SUM(IF(INDIRECT(ADDRESS(ROW(),AI$40))&gt;INDIRECT(ADDRESS($AG93,AI$40)),1,0),IF(INDIRECT(ADDRESS(ROW(),AI$40))&gt;INDIRECT(ADDRESS($AG93+1,AI$40)),1,0),IF(INDIRECT(ADDRESS(ROW(),AI$40))&gt;INDIRECT(ADDRESS($AG93+2,AI$40)),1,0),IF(INDIRECT(ADDRESS(ROW(),AI$40))&gt;INDIRECT(ADDRESS($AG93+3,AI$40)),1,0))+1</f>
        <v>4</v>
      </c>
      <c r="AJ93" s="62" t="n">
        <f aca="true">SUM(IF(INDIRECT(ADDRESS(ROW(),AJ$40))&gt;INDIRECT(ADDRESS($AG93,AJ$40)),1,0),IF(INDIRECT(ADDRESS(ROW(),AJ$40))&gt;INDIRECT(ADDRESS($AG93+1,AJ$40)),1,0),IF(INDIRECT(ADDRESS(ROW(),AJ$40))&gt;INDIRECT(ADDRESS($AG93+2,AJ$40)),1,0),IF(INDIRECT(ADDRESS(ROW(),AJ$40))&gt;INDIRECT(ADDRESS($AG93+3,AJ$40)),1,0))+1</f>
        <v>4</v>
      </c>
      <c r="AK93" s="62" t="n">
        <f aca="true">SUM(IF(INDIRECT(ADDRESS(ROW(),AK$40))&gt;INDIRECT(ADDRESS($AG93,AK$40)),1,0),IF(INDIRECT(ADDRESS(ROW(),AK$40))&gt;INDIRECT(ADDRESS($AG93+1,AK$40)),1,0),IF(INDIRECT(ADDRESS(ROW(),AK$40))&gt;INDIRECT(ADDRESS($AG93+2,AK$40)),1,0),IF(INDIRECT(ADDRESS(ROW(),AK$40))&gt;INDIRECT(ADDRESS($AG93+3,AK$40)),1,0))+1</f>
        <v>4</v>
      </c>
      <c r="AL93" s="62" t="n">
        <f aca="true">SUM(IF(INDIRECT(ADDRESS(ROW(),AL$40))&gt;INDIRECT(ADDRESS($AG93,AL$40)),1,0),IF(INDIRECT(ADDRESS(ROW(),AL$40))&gt;INDIRECT(ADDRESS($AG93+1,AL$40)),1,0),IF(INDIRECT(ADDRESS(ROW(),AL$40))&gt;INDIRECT(ADDRESS($AG93+2,AL$40)),1,0),IF(INDIRECT(ADDRESS(ROW(),AL$40))&gt;INDIRECT(ADDRESS($AG93+3,AL$40)),1,0))+1</f>
        <v>4</v>
      </c>
      <c r="AM93" s="62" t="n">
        <f aca="true">SUM(IF(INDIRECT(ADDRESS(ROW(),AM$40))&gt;INDIRECT(ADDRESS($AG93,AM$40)),1,0),IF(INDIRECT(ADDRESS(ROW(),AM$40))&gt;INDIRECT(ADDRESS($AG93+1,AM$40)),1,0),IF(INDIRECT(ADDRESS(ROW(),AM$40))&gt;INDIRECT(ADDRESS($AG93+2,AM$40)),1,0),IF(INDIRECT(ADDRESS(ROW(),AM$40))&gt;INDIRECT(ADDRESS($AG93+3,AM$40)),1,0))+1</f>
        <v>3</v>
      </c>
      <c r="AO93" s="8" t="n">
        <f aca="false">IF("na"=F93,"",SQRT(F93)/SQRT(F89))</f>
        <v>1.50807965401585</v>
      </c>
      <c r="AP93" s="8" t="n">
        <f aca="false">IF("na"=J93,"",SQRT(J93)/SQRT(J89))</f>
        <v>1.3867444502744</v>
      </c>
      <c r="AQ93" s="8" t="n">
        <f aca="false">IF("na"=M93,"",SQRT(M93)/SQRT(M89))</f>
        <v>1.87051738403936</v>
      </c>
      <c r="AR93" s="8" t="n">
        <f aca="false">IF("na"=Q93,"",SQRT(Q93)/SQRT(Q89))</f>
        <v>1.58906985669068</v>
      </c>
      <c r="AS93" s="8" t="n">
        <f aca="false">IF("na"=T93,"",SQRT(T93)/SQRT(T89))</f>
        <v>2.48065040627573</v>
      </c>
      <c r="AT93" s="8" t="n">
        <f aca="false">IF("na"=X93,"",SQRT(X93)/SQRT(X89))</f>
        <v>1.9316663797061</v>
      </c>
    </row>
    <row r="94" customFormat="false" ht="12.75" hidden="false" customHeight="true" outlineLevel="0" collapsed="false">
      <c r="B94" s="68"/>
      <c r="C94" s="68"/>
      <c r="D94" s="7"/>
      <c r="E94" s="7"/>
      <c r="F94" s="7"/>
      <c r="G94" s="7"/>
      <c r="H94" s="7"/>
      <c r="I94" s="7"/>
      <c r="J94" s="7"/>
      <c r="K94" s="7"/>
      <c r="L94" s="7"/>
    </row>
    <row r="95" s="50" customFormat="true" ht="12.75" hidden="false" customHeight="true" outlineLevel="0" collapsed="false">
      <c r="A95" s="11"/>
      <c r="B95" s="11"/>
      <c r="C95" s="11"/>
      <c r="D95" s="11" t="s">
        <v>306</v>
      </c>
      <c r="E95" s="11"/>
      <c r="F95" s="11"/>
      <c r="G95" s="11"/>
      <c r="H95" s="11"/>
      <c r="I95" s="11"/>
      <c r="J95" s="11"/>
      <c r="K95" s="11"/>
      <c r="L95" s="11"/>
      <c r="M95" s="11"/>
      <c r="N95" s="11"/>
      <c r="O95" s="11"/>
      <c r="P95" s="11"/>
      <c r="Q95" s="11"/>
      <c r="R95" s="11"/>
      <c r="S95" s="11"/>
      <c r="T95" s="11"/>
      <c r="U95" s="11"/>
      <c r="V95" s="11"/>
      <c r="W95" s="11"/>
      <c r="X95" s="11"/>
      <c r="Y95" s="11"/>
      <c r="Z95" s="11"/>
      <c r="AA95" s="49"/>
      <c r="AH95" s="51"/>
      <c r="AI95" s="51"/>
      <c r="AJ95" s="51"/>
      <c r="AK95" s="51"/>
      <c r="AL95" s="51"/>
      <c r="AM95" s="51"/>
      <c r="AP95" s="10"/>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row>
    <row r="96" customFormat="false" ht="12.75" hidden="false" customHeight="true" outlineLevel="0" collapsed="false">
      <c r="B96" s="52" t="s">
        <v>293</v>
      </c>
      <c r="C96" s="52" t="s">
        <v>293</v>
      </c>
      <c r="D96" s="53" t="n">
        <v>7</v>
      </c>
      <c r="E96" s="53"/>
      <c r="F96" s="53"/>
      <c r="G96" s="53"/>
      <c r="H96" s="53"/>
      <c r="I96" s="53"/>
      <c r="J96" s="53"/>
      <c r="K96" s="53" t="n">
        <v>15</v>
      </c>
      <c r="L96" s="53"/>
      <c r="M96" s="53"/>
      <c r="N96" s="53"/>
      <c r="O96" s="53"/>
      <c r="P96" s="53"/>
      <c r="Q96" s="53"/>
      <c r="R96" s="53" t="n">
        <v>30</v>
      </c>
      <c r="S96" s="53"/>
      <c r="T96" s="53"/>
      <c r="U96" s="53"/>
      <c r="V96" s="53"/>
      <c r="W96" s="53"/>
      <c r="X96" s="53"/>
      <c r="Y96" s="54"/>
      <c r="Z96" s="54"/>
    </row>
    <row r="97" customFormat="false" ht="12.75" hidden="false" customHeight="true" outlineLevel="0" collapsed="false">
      <c r="B97" s="55" t="s">
        <v>284</v>
      </c>
      <c r="C97" s="55" t="s">
        <v>294</v>
      </c>
      <c r="D97" s="56" t="s">
        <v>284</v>
      </c>
      <c r="E97" s="57" t="s">
        <v>287</v>
      </c>
      <c r="F97" s="57" t="s">
        <v>295</v>
      </c>
      <c r="G97" s="57" t="s">
        <v>296</v>
      </c>
      <c r="H97" s="57" t="s">
        <v>297</v>
      </c>
      <c r="I97" s="57" t="s">
        <v>298</v>
      </c>
      <c r="J97" s="58" t="s">
        <v>299</v>
      </c>
      <c r="K97" s="56" t="s">
        <v>284</v>
      </c>
      <c r="L97" s="57" t="s">
        <v>287</v>
      </c>
      <c r="M97" s="57" t="s">
        <v>295</v>
      </c>
      <c r="N97" s="57" t="s">
        <v>296</v>
      </c>
      <c r="O97" s="57" t="s">
        <v>297</v>
      </c>
      <c r="P97" s="57" t="s">
        <v>298</v>
      </c>
      <c r="Q97" s="58" t="s">
        <v>299</v>
      </c>
      <c r="R97" s="56" t="s">
        <v>284</v>
      </c>
      <c r="S97" s="57" t="s">
        <v>287</v>
      </c>
      <c r="T97" s="57" t="s">
        <v>295</v>
      </c>
      <c r="U97" s="57" t="s">
        <v>296</v>
      </c>
      <c r="V97" s="57" t="s">
        <v>297</v>
      </c>
      <c r="W97" s="57" t="s">
        <v>298</v>
      </c>
      <c r="X97" s="58" t="s">
        <v>299</v>
      </c>
      <c r="Y97" s="57"/>
      <c r="Z97" s="57"/>
    </row>
    <row r="98" customFormat="false" ht="12.75" hidden="false" customHeight="true" outlineLevel="0" collapsed="false">
      <c r="A98" s="11" t="s">
        <v>300</v>
      </c>
      <c r="B98" s="57" t="n">
        <v>0.0882359</v>
      </c>
      <c r="C98" s="57" t="n">
        <v>2.63363</v>
      </c>
      <c r="D98" s="59" t="n">
        <v>0.0865597</v>
      </c>
      <c r="E98" s="60" t="n">
        <v>0.0202287</v>
      </c>
      <c r="F98" s="60" t="n">
        <v>0.0004120099</v>
      </c>
      <c r="G98" s="60" t="n">
        <v>2.82</v>
      </c>
      <c r="H98" s="60" t="n">
        <v>1.51921</v>
      </c>
      <c r="I98" s="60" t="n">
        <v>2.82227</v>
      </c>
      <c r="J98" s="61" t="n">
        <v>2.3435840737</v>
      </c>
      <c r="K98" s="59" t="n">
        <v>0.0862533</v>
      </c>
      <c r="L98" s="60" t="n">
        <v>0.01328</v>
      </c>
      <c r="M98" s="60" t="n">
        <v>0.0001802891</v>
      </c>
      <c r="N98" s="60" t="n">
        <v>3.54233</v>
      </c>
      <c r="O98" s="60" t="n">
        <v>2.37579</v>
      </c>
      <c r="P98" s="60" t="n">
        <v>2.66899</v>
      </c>
      <c r="Q98" s="61" t="n">
        <v>5.6456284537</v>
      </c>
      <c r="R98" s="59" t="n">
        <v>0.0867075</v>
      </c>
      <c r="S98" s="60" t="n">
        <v>0.00965491</v>
      </c>
      <c r="T98" s="60" t="n">
        <v>9.55532E-005</v>
      </c>
      <c r="U98" s="60" t="n">
        <v>3.43294</v>
      </c>
      <c r="V98" s="60" t="n">
        <v>2.46596</v>
      </c>
      <c r="W98" s="60" t="n">
        <v>2.68269</v>
      </c>
      <c r="X98" s="61" t="n">
        <v>6.0833656052</v>
      </c>
      <c r="Y98" s="60"/>
      <c r="Z98" s="60"/>
      <c r="AH98" s="62"/>
      <c r="AI98" s="62"/>
    </row>
    <row r="99" customFormat="false" ht="12.75" hidden="false" customHeight="true" outlineLevel="0" collapsed="false">
      <c r="A99" s="11" t="s">
        <v>280</v>
      </c>
      <c r="B99" s="57" t="n">
        <v>0.0882359</v>
      </c>
      <c r="C99" s="57" t="n">
        <v>2.63363</v>
      </c>
      <c r="D99" s="59" t="n">
        <v>0.0878924</v>
      </c>
      <c r="E99" s="60" t="n">
        <v>0.0220847</v>
      </c>
      <c r="F99" s="60" t="n">
        <v>0.0004878518</v>
      </c>
      <c r="G99" s="60" t="n">
        <v>2.8667</v>
      </c>
      <c r="H99" s="60" t="n">
        <v>1.62224</v>
      </c>
      <c r="I99" s="60" t="n">
        <v>2.79841</v>
      </c>
      <c r="J99" s="61" t="n">
        <v>2.658815066</v>
      </c>
      <c r="K99" s="59" t="n">
        <v>0.0875134</v>
      </c>
      <c r="L99" s="60" t="n">
        <v>0.0164176</v>
      </c>
      <c r="M99" s="60" t="n">
        <v>0.0002700595</v>
      </c>
      <c r="N99" s="60" t="n">
        <v>3.42997</v>
      </c>
      <c r="O99" s="60" t="n">
        <v>2.3719</v>
      </c>
      <c r="P99" s="60" t="n">
        <v>2.56424</v>
      </c>
      <c r="Q99" s="61" t="n">
        <v>5.6307245821</v>
      </c>
      <c r="R99" s="59" t="n">
        <v>0.0886024</v>
      </c>
      <c r="S99" s="60" t="n">
        <v>0.0141251</v>
      </c>
      <c r="T99" s="60" t="n">
        <v>0.0001996527</v>
      </c>
      <c r="U99" s="60" t="n">
        <v>3.73929</v>
      </c>
      <c r="V99" s="60" t="n">
        <v>2.79392</v>
      </c>
      <c r="W99" s="60" t="n">
        <v>2.76257</v>
      </c>
      <c r="X99" s="61" t="n">
        <v>7.82261449</v>
      </c>
      <c r="Y99" s="60"/>
      <c r="Z99" s="60"/>
      <c r="AA99" s="9" t="n">
        <f aca="false">IF("na"=F99,"",F99/F98)</f>
        <v>1.18407785832331</v>
      </c>
      <c r="AB99" s="7" t="n">
        <f aca="false">IF("na"=J99,"",J99/J98)</f>
        <v>1.13450807924391</v>
      </c>
      <c r="AC99" s="7" t="n">
        <f aca="false">IF("na"=M99,"",M99/M98)</f>
        <v>1.49792472201592</v>
      </c>
      <c r="AD99" s="7" t="n">
        <f aca="false">IF("na"=Q99,"",Q99/Q98)</f>
        <v>0.997360104065964</v>
      </c>
      <c r="AE99" s="7" t="n">
        <f aca="false">IF("na"=T99,"",T99/T98)</f>
        <v>2.08944022806144</v>
      </c>
      <c r="AF99" s="7" t="n">
        <f aca="false">IF("na"=X99,"",X99/X98)</f>
        <v>1.28590240956639</v>
      </c>
      <c r="AG99" s="7" t="n">
        <f aca="false">ROW()</f>
        <v>99</v>
      </c>
      <c r="AH99" s="62" t="n">
        <f aca="true">SUM(IF(INDIRECT(ADDRESS(ROW(),AH$40))&gt;INDIRECT(ADDRESS($AG99,AH$40)),1,0),IF(INDIRECT(ADDRESS(ROW(),AH$40))&gt;INDIRECT(ADDRESS($AG99+1,AH$40)),1,0),IF(INDIRECT(ADDRESS(ROW(),AH$40))&gt;INDIRECT(ADDRESS($AG99+2,AH$40)),1,0),IF(INDIRECT(ADDRESS(ROW(),AH$40))&gt;INDIRECT(ADDRESS($AG99+3,AH$40)),1,0))+1</f>
        <v>4</v>
      </c>
      <c r="AI99" s="62" t="n">
        <f aca="true">SUM(IF(INDIRECT(ADDRESS(ROW(),AI$40))&gt;INDIRECT(ADDRESS($AG99,AI$40)),1,0),IF(INDIRECT(ADDRESS(ROW(),AI$40))&gt;INDIRECT(ADDRESS($AG99+1,AI$40)),1,0),IF(INDIRECT(ADDRESS(ROW(),AI$40))&gt;INDIRECT(ADDRESS($AG99+2,AI$40)),1,0),IF(INDIRECT(ADDRESS(ROW(),AI$40))&gt;INDIRECT(ADDRESS($AG99+3,AI$40)),1,0))+1</f>
        <v>4</v>
      </c>
      <c r="AJ99" s="62" t="n">
        <f aca="true">SUM(IF(INDIRECT(ADDRESS(ROW(),AJ$40))&gt;INDIRECT(ADDRESS($AG99,AJ$40)),1,0),IF(INDIRECT(ADDRESS(ROW(),AJ$40))&gt;INDIRECT(ADDRESS($AG99+1,AJ$40)),1,0),IF(INDIRECT(ADDRESS(ROW(),AJ$40))&gt;INDIRECT(ADDRESS($AG99+2,AJ$40)),1,0),IF(INDIRECT(ADDRESS(ROW(),AJ$40))&gt;INDIRECT(ADDRESS($AG99+3,AJ$40)),1,0))+1</f>
        <v>3</v>
      </c>
      <c r="AK99" s="62" t="n">
        <f aca="true">SUM(IF(INDIRECT(ADDRESS(ROW(),AK$40))&gt;INDIRECT(ADDRESS($AG99,AK$40)),1,0),IF(INDIRECT(ADDRESS(ROW(),AK$40))&gt;INDIRECT(ADDRESS($AG99+1,AK$40)),1,0),IF(INDIRECT(ADDRESS(ROW(),AK$40))&gt;INDIRECT(ADDRESS($AG99+2,AK$40)),1,0),IF(INDIRECT(ADDRESS(ROW(),AK$40))&gt;INDIRECT(ADDRESS($AG99+3,AK$40)),1,0))+1</f>
        <v>3</v>
      </c>
      <c r="AL99" s="62" t="n">
        <f aca="true">SUM(IF(INDIRECT(ADDRESS(ROW(),AL$40))&gt;INDIRECT(ADDRESS($AG99,AL$40)),1,0),IF(INDIRECT(ADDRESS(ROW(),AL$40))&gt;INDIRECT(ADDRESS($AG99+1,AL$40)),1,0),IF(INDIRECT(ADDRESS(ROW(),AL$40))&gt;INDIRECT(ADDRESS($AG99+2,AL$40)),1,0),IF(INDIRECT(ADDRESS(ROW(),AL$40))&gt;INDIRECT(ADDRESS($AG99+3,AL$40)),1,0))+1</f>
        <v>3</v>
      </c>
      <c r="AM99" s="62" t="n">
        <f aca="true">SUM(IF(INDIRECT(ADDRESS(ROW(),AM$40))&gt;INDIRECT(ADDRESS($AG99,AM$40)),1,0),IF(INDIRECT(ADDRESS(ROW(),AM$40))&gt;INDIRECT(ADDRESS($AG99+1,AM$40)),1,0),IF(INDIRECT(ADDRESS(ROW(),AM$40))&gt;INDIRECT(ADDRESS($AG99+2,AM$40)),1,0),IF(INDIRECT(ADDRESS(ROW(),AM$40))&gt;INDIRECT(ADDRESS($AG99+3,AM$40)),1,0))+1</f>
        <v>4</v>
      </c>
      <c r="AO99" s="8" t="n">
        <f aca="false">IF("na"=F99,"",SQRT(F99)/SQRT(F98))</f>
        <v>1.08815341672179</v>
      </c>
      <c r="AP99" s="8" t="n">
        <f aca="false">IF("na"=J99,"",SQRT(J99)/SQRT(J98))</f>
        <v>1.06513289276217</v>
      </c>
      <c r="AQ99" s="8" t="n">
        <f aca="false">IF("na"=M99,"",SQRT(M99)/SQRT(M98))</f>
        <v>1.22389734946029</v>
      </c>
      <c r="AR99" s="8" t="n">
        <f aca="false">IF("na"=Q99,"",SQRT(Q99)/SQRT(Q98))</f>
        <v>0.998679179749916</v>
      </c>
      <c r="AS99" s="8" t="n">
        <f aca="false">IF("na"=T99,"",SQRT(T99)/SQRT(T98))</f>
        <v>1.44548961534196</v>
      </c>
      <c r="AT99" s="8" t="n">
        <f aca="false">IF("na"=X99,"",SQRT(X99)/SQRT(X98))</f>
        <v>1.13397637081484</v>
      </c>
    </row>
    <row r="100" customFormat="false" ht="12.75" hidden="false" customHeight="true" outlineLevel="0" collapsed="false">
      <c r="A100" s="11" t="s">
        <v>281</v>
      </c>
      <c r="B100" s="57" t="n">
        <v>0.0882359</v>
      </c>
      <c r="C100" s="57" t="n">
        <v>2.63363</v>
      </c>
      <c r="D100" s="59" t="n">
        <v>0.0872521</v>
      </c>
      <c r="E100" s="60" t="n">
        <v>0.0197525</v>
      </c>
      <c r="F100" s="60" t="n">
        <v>0.000391129</v>
      </c>
      <c r="G100" s="60" t="n">
        <v>2.50881</v>
      </c>
      <c r="H100" s="60" t="n">
        <v>1.52047</v>
      </c>
      <c r="I100" s="60" t="n">
        <v>2.32927</v>
      </c>
      <c r="J100" s="61" t="n">
        <v>2.4044640305</v>
      </c>
      <c r="K100" s="59" t="n">
        <v>0.0864464</v>
      </c>
      <c r="L100" s="60" t="n">
        <v>0.0141139</v>
      </c>
      <c r="M100" s="60" t="n">
        <v>0.0002024044</v>
      </c>
      <c r="N100" s="60" t="n">
        <v>3.09536</v>
      </c>
      <c r="O100" s="60" t="n">
        <v>2.18613</v>
      </c>
      <c r="P100" s="60" t="n">
        <v>2.35485</v>
      </c>
      <c r="Q100" s="61" t="n">
        <v>4.8568826653</v>
      </c>
      <c r="R100" s="59" t="n">
        <v>0.0860882</v>
      </c>
      <c r="S100" s="60" t="n">
        <v>0.0115549</v>
      </c>
      <c r="T100" s="60" t="n">
        <v>0.0001381283</v>
      </c>
      <c r="U100" s="60" t="n">
        <v>2.94823</v>
      </c>
      <c r="V100" s="60" t="n">
        <v>2.07023</v>
      </c>
      <c r="W100" s="60" t="n">
        <v>2.2758</v>
      </c>
      <c r="X100" s="61" t="n">
        <v>4.4138945618</v>
      </c>
      <c r="Y100" s="60"/>
      <c r="Z100" s="60"/>
      <c r="AA100" s="9" t="n">
        <f aca="false">IF("na"=F100,"",F100/F98)</f>
        <v>0.949319421693508</v>
      </c>
      <c r="AB100" s="7" t="n">
        <f aca="false">IF("na"=J100,"",J100/J98)</f>
        <v>1.02597728730247</v>
      </c>
      <c r="AC100" s="7" t="n">
        <f aca="false">IF("na"=M100,"",M100/M98)</f>
        <v>1.12266576293298</v>
      </c>
      <c r="AD100" s="7" t="n">
        <f aca="false">IF("na"=Q100,"",Q100/Q98)</f>
        <v>0.860290879063592</v>
      </c>
      <c r="AE100" s="7" t="n">
        <f aca="false">IF("na"=T100,"",T100/T98)</f>
        <v>1.44556435577249</v>
      </c>
      <c r="AF100" s="7" t="n">
        <f aca="false">IF("na"=X100,"",X100/X98)</f>
        <v>0.725567859677388</v>
      </c>
      <c r="AG100" s="7" t="n">
        <f aca="false">AG99</f>
        <v>99</v>
      </c>
      <c r="AH100" s="62" t="n">
        <f aca="true">SUM(IF(INDIRECT(ADDRESS(ROW(),AH$40))&gt;INDIRECT(ADDRESS($AG100,AH$40)),1,0),IF(INDIRECT(ADDRESS(ROW(),AH$40))&gt;INDIRECT(ADDRESS($AG100+1,AH$40)),1,0),IF(INDIRECT(ADDRESS(ROW(),AH$40))&gt;INDIRECT(ADDRESS($AG100+2,AH$40)),1,0),IF(INDIRECT(ADDRESS(ROW(),AH$40))&gt;INDIRECT(ADDRESS($AG100+3,AH$40)),1,0))+1</f>
        <v>2</v>
      </c>
      <c r="AI100" s="62" t="n">
        <f aca="true">SUM(IF(INDIRECT(ADDRESS(ROW(),AI$40))&gt;INDIRECT(ADDRESS($AG100,AI$40)),1,0),IF(INDIRECT(ADDRESS(ROW(),AI$40))&gt;INDIRECT(ADDRESS($AG100+1,AI$40)),1,0),IF(INDIRECT(ADDRESS(ROW(),AI$40))&gt;INDIRECT(ADDRESS($AG100+2,AI$40)),1,0),IF(INDIRECT(ADDRESS(ROW(),AI$40))&gt;INDIRECT(ADDRESS($AG100+3,AI$40)),1,0))+1</f>
        <v>1</v>
      </c>
      <c r="AJ100" s="62" t="n">
        <f aca="true">SUM(IF(INDIRECT(ADDRESS(ROW(),AJ$40))&gt;INDIRECT(ADDRESS($AG100,AJ$40)),1,0),IF(INDIRECT(ADDRESS(ROW(),AJ$40))&gt;INDIRECT(ADDRESS($AG100+1,AJ$40)),1,0),IF(INDIRECT(ADDRESS(ROW(),AJ$40))&gt;INDIRECT(ADDRESS($AG100+2,AJ$40)),1,0),IF(INDIRECT(ADDRESS(ROW(),AJ$40))&gt;INDIRECT(ADDRESS($AG100+3,AJ$40)),1,0))+1</f>
        <v>1</v>
      </c>
      <c r="AK100" s="62" t="n">
        <f aca="true">SUM(IF(INDIRECT(ADDRESS(ROW(),AK$40))&gt;INDIRECT(ADDRESS($AG100,AK$40)),1,0),IF(INDIRECT(ADDRESS(ROW(),AK$40))&gt;INDIRECT(ADDRESS($AG100+1,AK$40)),1,0),IF(INDIRECT(ADDRESS(ROW(),AK$40))&gt;INDIRECT(ADDRESS($AG100+2,AK$40)),1,0),IF(INDIRECT(ADDRESS(ROW(),AK$40))&gt;INDIRECT(ADDRESS($AG100+3,AK$40)),1,0))+1</f>
        <v>1</v>
      </c>
      <c r="AL100" s="62" t="n">
        <f aca="true">SUM(IF(INDIRECT(ADDRESS(ROW(),AL$40))&gt;INDIRECT(ADDRESS($AG100,AL$40)),1,0),IF(INDIRECT(ADDRESS(ROW(),AL$40))&gt;INDIRECT(ADDRESS($AG100+1,AL$40)),1,0),IF(INDIRECT(ADDRESS(ROW(),AL$40))&gt;INDIRECT(ADDRESS($AG100+2,AL$40)),1,0),IF(INDIRECT(ADDRESS(ROW(),AL$40))&gt;INDIRECT(ADDRESS($AG100+3,AL$40)),1,0))+1</f>
        <v>2</v>
      </c>
      <c r="AM100" s="62" t="n">
        <f aca="true">SUM(IF(INDIRECT(ADDRESS(ROW(),AM$40))&gt;INDIRECT(ADDRESS($AG100,AM$40)),1,0),IF(INDIRECT(ADDRESS(ROW(),AM$40))&gt;INDIRECT(ADDRESS($AG100+1,AM$40)),1,0),IF(INDIRECT(ADDRESS(ROW(),AM$40))&gt;INDIRECT(ADDRESS($AG100+2,AM$40)),1,0),IF(INDIRECT(ADDRESS(ROW(),AM$40))&gt;INDIRECT(ADDRESS($AG100+3,AM$40)),1,0))+1</f>
        <v>1</v>
      </c>
      <c r="AO100" s="8" t="n">
        <f aca="false">IF("na"=F100,"",SQRT(F100)/SQRT(F98))</f>
        <v>0.974330242624906</v>
      </c>
      <c r="AP100" s="8" t="n">
        <f aca="false">IF("na"=J100,"",SQRT(J100)/SQRT(J98))</f>
        <v>1.01290536937192</v>
      </c>
      <c r="AQ100" s="8" t="n">
        <f aca="false">IF("na"=M100,"",SQRT(M100)/SQRT(M98))</f>
        <v>1.05955923049775</v>
      </c>
      <c r="AR100" s="8" t="n">
        <f aca="false">IF("na"=Q100,"",SQRT(Q100)/SQRT(Q98))</f>
        <v>0.927518667770947</v>
      </c>
      <c r="AS100" s="8" t="n">
        <f aca="false">IF("na"=T100,"",SQRT(T100)/SQRT(T98))</f>
        <v>1.20231624615676</v>
      </c>
      <c r="AT100" s="8" t="n">
        <f aca="false">IF("na"=X100,"",SQRT(X100)/SQRT(X98))</f>
        <v>0.851802711710515</v>
      </c>
    </row>
    <row r="101" customFormat="false" ht="12.75" hidden="false" customHeight="true" outlineLevel="0" collapsed="false">
      <c r="A101" s="11" t="s">
        <v>282</v>
      </c>
      <c r="B101" s="57" t="n">
        <v>0.0882359</v>
      </c>
      <c r="C101" s="57" t="n">
        <v>2.63363</v>
      </c>
      <c r="D101" s="63" t="n">
        <v>0.0853871</v>
      </c>
      <c r="E101" s="64" t="n">
        <v>0.0192495</v>
      </c>
      <c r="F101" s="65" t="n">
        <v>0.0003786588</v>
      </c>
      <c r="G101" s="64" t="n">
        <v>2.84319</v>
      </c>
      <c r="H101" s="65" t="n">
        <v>1.59503</v>
      </c>
      <c r="I101" s="65" t="n">
        <v>2.72835</v>
      </c>
      <c r="J101" s="66" t="n">
        <v>2.5530925793</v>
      </c>
      <c r="K101" s="63" t="n">
        <v>0.0843185</v>
      </c>
      <c r="L101" s="64" t="n">
        <v>0.0138097</v>
      </c>
      <c r="M101" s="65" t="n">
        <v>0.0002060538</v>
      </c>
      <c r="N101" s="64" t="n">
        <v>3.60569</v>
      </c>
      <c r="O101" s="65" t="n">
        <v>2.45176</v>
      </c>
      <c r="P101" s="65" t="n">
        <v>2.7576</v>
      </c>
      <c r="Q101" s="66" t="n">
        <v>6.0264956585</v>
      </c>
      <c r="R101" s="63" t="n">
        <v>0.0847033</v>
      </c>
      <c r="S101" s="64" t="n">
        <v>0.00993984</v>
      </c>
      <c r="T101" s="65" t="n">
        <v>0.0001112796</v>
      </c>
      <c r="U101" s="64" t="n">
        <v>3.38619</v>
      </c>
      <c r="V101" s="65" t="n">
        <v>2.39303</v>
      </c>
      <c r="W101" s="65" t="n">
        <v>2.67581</v>
      </c>
      <c r="X101" s="66" t="n">
        <v>5.7283717333</v>
      </c>
      <c r="Y101" s="64"/>
      <c r="Z101" s="64"/>
      <c r="AA101" s="9" t="n">
        <f aca="false">IF("na"=F101,"",F101/F98)</f>
        <v>0.919052673248871</v>
      </c>
      <c r="AB101" s="7" t="n">
        <f aca="false">IF("na"=J101,"",J101/J98)</f>
        <v>1.08939662457649</v>
      </c>
      <c r="AC101" s="7" t="n">
        <f aca="false">IF("na"=M101,"",M101/M98)</f>
        <v>1.14290769658288</v>
      </c>
      <c r="AD101" s="7" t="n">
        <f aca="false">IF("na"=Q101,"",Q101/Q98)</f>
        <v>1.06746232202907</v>
      </c>
      <c r="AE101" s="7" t="n">
        <f aca="false">IF("na"=T101,"",T101/T98)</f>
        <v>1.16458266180515</v>
      </c>
      <c r="AF101" s="7" t="n">
        <f aca="false">IF("na"=X101,"",X101/X98)</f>
        <v>0.94164515254573</v>
      </c>
      <c r="AG101" s="7" t="n">
        <f aca="false">AG100</f>
        <v>99</v>
      </c>
      <c r="AH101" s="62" t="n">
        <f aca="true">SUM(IF(INDIRECT(ADDRESS(ROW(),AH$40))&gt;INDIRECT(ADDRESS($AG101,AH$40)),1,0),IF(INDIRECT(ADDRESS(ROW(),AH$40))&gt;INDIRECT(ADDRESS($AG101+1,AH$40)),1,0),IF(INDIRECT(ADDRESS(ROW(),AH$40))&gt;INDIRECT(ADDRESS($AG101+2,AH$40)),1,0),IF(INDIRECT(ADDRESS(ROW(),AH$40))&gt;INDIRECT(ADDRESS($AG101+3,AH$40)),1,0))+1</f>
        <v>1</v>
      </c>
      <c r="AI101" s="62" t="n">
        <f aca="true">SUM(IF(INDIRECT(ADDRESS(ROW(),AI$40))&gt;INDIRECT(ADDRESS($AG101,AI$40)),1,0),IF(INDIRECT(ADDRESS(ROW(),AI$40))&gt;INDIRECT(ADDRESS($AG101+1,AI$40)),1,0),IF(INDIRECT(ADDRESS(ROW(),AI$40))&gt;INDIRECT(ADDRESS($AG101+2,AI$40)),1,0),IF(INDIRECT(ADDRESS(ROW(),AI$40))&gt;INDIRECT(ADDRESS($AG101+3,AI$40)),1,0))+1</f>
        <v>2</v>
      </c>
      <c r="AJ101" s="62" t="n">
        <f aca="true">SUM(IF(INDIRECT(ADDRESS(ROW(),AJ$40))&gt;INDIRECT(ADDRESS($AG101,AJ$40)),1,0),IF(INDIRECT(ADDRESS(ROW(),AJ$40))&gt;INDIRECT(ADDRESS($AG101+1,AJ$40)),1,0),IF(INDIRECT(ADDRESS(ROW(),AJ$40))&gt;INDIRECT(ADDRESS($AG101+2,AJ$40)),1,0),IF(INDIRECT(ADDRESS(ROW(),AJ$40))&gt;INDIRECT(ADDRESS($AG101+3,AJ$40)),1,0))+1</f>
        <v>2</v>
      </c>
      <c r="AK101" s="62" t="n">
        <f aca="true">SUM(IF(INDIRECT(ADDRESS(ROW(),AK$40))&gt;INDIRECT(ADDRESS($AG101,AK$40)),1,0),IF(INDIRECT(ADDRESS(ROW(),AK$40))&gt;INDIRECT(ADDRESS($AG101+1,AK$40)),1,0),IF(INDIRECT(ADDRESS(ROW(),AK$40))&gt;INDIRECT(ADDRESS($AG101+2,AK$40)),1,0),IF(INDIRECT(ADDRESS(ROW(),AK$40))&gt;INDIRECT(ADDRESS($AG101+3,AK$40)),1,0))+1</f>
        <v>4</v>
      </c>
      <c r="AL101" s="62" t="n">
        <f aca="true">SUM(IF(INDIRECT(ADDRESS(ROW(),AL$40))&gt;INDIRECT(ADDRESS($AG101,AL$40)),1,0),IF(INDIRECT(ADDRESS(ROW(),AL$40))&gt;INDIRECT(ADDRESS($AG101+1,AL$40)),1,0),IF(INDIRECT(ADDRESS(ROW(),AL$40))&gt;INDIRECT(ADDRESS($AG101+2,AL$40)),1,0),IF(INDIRECT(ADDRESS(ROW(),AL$40))&gt;INDIRECT(ADDRESS($AG101+3,AL$40)),1,0))+1</f>
        <v>1</v>
      </c>
      <c r="AM101" s="62" t="n">
        <f aca="true">SUM(IF(INDIRECT(ADDRESS(ROW(),AM$40))&gt;INDIRECT(ADDRESS($AG101,AM$40)),1,0),IF(INDIRECT(ADDRESS(ROW(),AM$40))&gt;INDIRECT(ADDRESS($AG101+1,AM$40)),1,0),IF(INDIRECT(ADDRESS(ROW(),AM$40))&gt;INDIRECT(ADDRESS($AG101+2,AM$40)),1,0),IF(INDIRECT(ADDRESS(ROW(),AM$40))&gt;INDIRECT(ADDRESS($AG101+3,AM$40)),1,0))+1</f>
        <v>3</v>
      </c>
      <c r="AO101" s="8" t="n">
        <f aca="false">IF("na"=F101,"",SQRT(F101)/SQRT(F98))</f>
        <v>0.958672349266876</v>
      </c>
      <c r="AP101" s="8" t="n">
        <f aca="false">IF("na"=J101,"",SQRT(J101)/SQRT(J98))</f>
        <v>1.04374164647028</v>
      </c>
      <c r="AQ101" s="8" t="n">
        <f aca="false">IF("na"=M101,"",SQRT(M101)/SQRT(M98))</f>
        <v>1.06906861172839</v>
      </c>
      <c r="AR101" s="8" t="n">
        <f aca="false">IF("na"=Q101,"",SQRT(Q101)/SQRT(Q98))</f>
        <v>1.03318068217958</v>
      </c>
      <c r="AS101" s="8" t="n">
        <f aca="false">IF("na"=T101,"",SQRT(T101)/SQRT(T98))</f>
        <v>1.07915831174353</v>
      </c>
      <c r="AT101" s="8" t="n">
        <f aca="false">IF("na"=X101,"",SQRT(X101)/SQRT(X98))</f>
        <v>0.970384023232931</v>
      </c>
    </row>
    <row r="102" customFormat="false" ht="12.75" hidden="false" customHeight="true" outlineLevel="0" collapsed="false">
      <c r="A102" s="11" t="s">
        <v>283</v>
      </c>
      <c r="B102" s="57" t="n">
        <v>0.0882359</v>
      </c>
      <c r="C102" s="57" t="n">
        <v>2.63363</v>
      </c>
      <c r="D102" s="67" t="n">
        <v>0.0865721</v>
      </c>
      <c r="E102" s="7" t="n">
        <v>0.0218388</v>
      </c>
      <c r="F102" s="65" t="n">
        <v>0.0004797013</v>
      </c>
      <c r="G102" s="64" t="n">
        <v>2.46387</v>
      </c>
      <c r="H102" s="65" t="n">
        <v>1.5843</v>
      </c>
      <c r="I102" s="65" t="n">
        <v>2.27369</v>
      </c>
      <c r="J102" s="66" t="n">
        <v>2.6395632936</v>
      </c>
      <c r="K102" s="67" t="n">
        <v>0.0861359</v>
      </c>
      <c r="L102" s="7" t="n">
        <v>0.0173068</v>
      </c>
      <c r="M102" s="65" t="n">
        <v>0.0003039353</v>
      </c>
      <c r="N102" s="64" t="n">
        <v>3.22086</v>
      </c>
      <c r="O102" s="65" t="n">
        <v>2.3078</v>
      </c>
      <c r="P102" s="65" t="n">
        <v>2.41085</v>
      </c>
      <c r="Q102" s="66" t="n">
        <v>5.3755717684</v>
      </c>
      <c r="R102" s="67" t="n">
        <v>0.0855975</v>
      </c>
      <c r="S102" s="7" t="n">
        <v>0.0141858</v>
      </c>
      <c r="T102" s="65" t="n">
        <v>0.000208198</v>
      </c>
      <c r="U102" s="64" t="n">
        <v>3.21991</v>
      </c>
      <c r="V102" s="65" t="n">
        <v>2.31749</v>
      </c>
      <c r="W102" s="65" t="n">
        <v>2.3801</v>
      </c>
      <c r="X102" s="66" t="n">
        <v>5.435037361</v>
      </c>
      <c r="Y102" s="64"/>
      <c r="Z102" s="64"/>
      <c r="AA102" s="9" t="n">
        <f aca="false">IF("na"=F102,"",F102/F98)</f>
        <v>1.1642955666842</v>
      </c>
      <c r="AB102" s="7" t="n">
        <f aca="false">IF("na"=J102,"",J102/J98)</f>
        <v>1.12629340812711</v>
      </c>
      <c r="AC102" s="7" t="n">
        <f aca="false">IF("na"=M102,"",M102/M98)</f>
        <v>1.6858218272763</v>
      </c>
      <c r="AD102" s="7" t="n">
        <f aca="false">IF("na"=Q102,"",Q102/Q98)</f>
        <v>0.952165345715761</v>
      </c>
      <c r="AE102" s="7" t="n">
        <f aca="false">IF("na"=T102,"",T102/T98)</f>
        <v>2.17886999074861</v>
      </c>
      <c r="AF102" s="7" t="n">
        <f aca="false">IF("na"=X102,"",X102/X98)</f>
        <v>0.893426059475068</v>
      </c>
      <c r="AG102" s="7" t="n">
        <f aca="false">AG101</f>
        <v>99</v>
      </c>
      <c r="AH102" s="62" t="n">
        <f aca="true">SUM(IF(INDIRECT(ADDRESS(ROW(),AH$40))&gt;INDIRECT(ADDRESS($AG102,AH$40)),1,0),IF(INDIRECT(ADDRESS(ROW(),AH$40))&gt;INDIRECT(ADDRESS($AG102+1,AH$40)),1,0),IF(INDIRECT(ADDRESS(ROW(),AH$40))&gt;INDIRECT(ADDRESS($AG102+2,AH$40)),1,0),IF(INDIRECT(ADDRESS(ROW(),AH$40))&gt;INDIRECT(ADDRESS($AG102+3,AH$40)),1,0))+1</f>
        <v>3</v>
      </c>
      <c r="AI102" s="62" t="n">
        <f aca="true">SUM(IF(INDIRECT(ADDRESS(ROW(),AI$40))&gt;INDIRECT(ADDRESS($AG102,AI$40)),1,0),IF(INDIRECT(ADDRESS(ROW(),AI$40))&gt;INDIRECT(ADDRESS($AG102+1,AI$40)),1,0),IF(INDIRECT(ADDRESS(ROW(),AI$40))&gt;INDIRECT(ADDRESS($AG102+2,AI$40)),1,0),IF(INDIRECT(ADDRESS(ROW(),AI$40))&gt;INDIRECT(ADDRESS($AG102+3,AI$40)),1,0))+1</f>
        <v>3</v>
      </c>
      <c r="AJ102" s="62" t="n">
        <f aca="true">SUM(IF(INDIRECT(ADDRESS(ROW(),AJ$40))&gt;INDIRECT(ADDRESS($AG102,AJ$40)),1,0),IF(INDIRECT(ADDRESS(ROW(),AJ$40))&gt;INDIRECT(ADDRESS($AG102+1,AJ$40)),1,0),IF(INDIRECT(ADDRESS(ROW(),AJ$40))&gt;INDIRECT(ADDRESS($AG102+2,AJ$40)),1,0),IF(INDIRECT(ADDRESS(ROW(),AJ$40))&gt;INDIRECT(ADDRESS($AG102+3,AJ$40)),1,0))+1</f>
        <v>4</v>
      </c>
      <c r="AK102" s="62" t="n">
        <f aca="true">SUM(IF(INDIRECT(ADDRESS(ROW(),AK$40))&gt;INDIRECT(ADDRESS($AG102,AK$40)),1,0),IF(INDIRECT(ADDRESS(ROW(),AK$40))&gt;INDIRECT(ADDRESS($AG102+1,AK$40)),1,0),IF(INDIRECT(ADDRESS(ROW(),AK$40))&gt;INDIRECT(ADDRESS($AG102+2,AK$40)),1,0),IF(INDIRECT(ADDRESS(ROW(),AK$40))&gt;INDIRECT(ADDRESS($AG102+3,AK$40)),1,0))+1</f>
        <v>2</v>
      </c>
      <c r="AL102" s="62" t="n">
        <f aca="true">SUM(IF(INDIRECT(ADDRESS(ROW(),AL$40))&gt;INDIRECT(ADDRESS($AG102,AL$40)),1,0),IF(INDIRECT(ADDRESS(ROW(),AL$40))&gt;INDIRECT(ADDRESS($AG102+1,AL$40)),1,0),IF(INDIRECT(ADDRESS(ROW(),AL$40))&gt;INDIRECT(ADDRESS($AG102+2,AL$40)),1,0),IF(INDIRECT(ADDRESS(ROW(),AL$40))&gt;INDIRECT(ADDRESS($AG102+3,AL$40)),1,0))+1</f>
        <v>4</v>
      </c>
      <c r="AM102" s="62" t="n">
        <f aca="true">SUM(IF(INDIRECT(ADDRESS(ROW(),AM$40))&gt;INDIRECT(ADDRESS($AG102,AM$40)),1,0),IF(INDIRECT(ADDRESS(ROW(),AM$40))&gt;INDIRECT(ADDRESS($AG102+1,AM$40)),1,0),IF(INDIRECT(ADDRESS(ROW(),AM$40))&gt;INDIRECT(ADDRESS($AG102+2,AM$40)),1,0),IF(INDIRECT(ADDRESS(ROW(),AM$40))&gt;INDIRECT(ADDRESS($AG102+3,AM$40)),1,0))+1</f>
        <v>2</v>
      </c>
      <c r="AO102" s="8" t="n">
        <f aca="false">IF("na"=F102,"",SQRT(F102)/SQRT(F98))</f>
        <v>1.07902528547027</v>
      </c>
      <c r="AP102" s="8" t="n">
        <f aca="false">IF("na"=J102,"",SQRT(J102)/SQRT(J98))</f>
        <v>1.06126971507111</v>
      </c>
      <c r="AQ102" s="8" t="n">
        <f aca="false">IF("na"=M102,"",SQRT(M102)/SQRT(M98))</f>
        <v>1.29839201602455</v>
      </c>
      <c r="AR102" s="8" t="n">
        <f aca="false">IF("na"=Q102,"",SQRT(Q102)/SQRT(Q98))</f>
        <v>0.975789601151683</v>
      </c>
      <c r="AS102" s="8" t="n">
        <f aca="false">IF("na"=T102,"",SQRT(T102)/SQRT(T98))</f>
        <v>1.47609958700238</v>
      </c>
      <c r="AT102" s="8" t="n">
        <f aca="false">IF("na"=X102,"",SQRT(X102)/SQRT(X98))</f>
        <v>0.945212176960849</v>
      </c>
    </row>
    <row r="103" customFormat="false" ht="12.75" hidden="false" customHeight="true" outlineLevel="0" collapsed="false">
      <c r="B103" s="68"/>
      <c r="C103" s="68"/>
      <c r="D103" s="7"/>
      <c r="E103" s="7"/>
      <c r="F103" s="7"/>
      <c r="G103" s="7"/>
      <c r="H103" s="7"/>
      <c r="I103" s="7"/>
      <c r="J103" s="7"/>
      <c r="K103" s="7"/>
      <c r="L103" s="7"/>
    </row>
    <row r="104" s="50" customFormat="true" ht="12.75" hidden="false" customHeight="true" outlineLevel="0" collapsed="false">
      <c r="A104" s="11"/>
      <c r="B104" s="11"/>
      <c r="C104" s="11"/>
      <c r="D104" s="11" t="s">
        <v>308</v>
      </c>
      <c r="E104" s="11"/>
      <c r="F104" s="11"/>
      <c r="G104" s="11"/>
      <c r="H104" s="11"/>
      <c r="I104" s="11"/>
      <c r="J104" s="11"/>
      <c r="K104" s="11"/>
      <c r="L104" s="11"/>
      <c r="M104" s="11"/>
      <c r="N104" s="11"/>
      <c r="O104" s="11"/>
      <c r="P104" s="11"/>
      <c r="Q104" s="11"/>
      <c r="R104" s="11"/>
      <c r="S104" s="11"/>
      <c r="T104" s="11"/>
      <c r="U104" s="11"/>
      <c r="V104" s="11"/>
      <c r="W104" s="11"/>
      <c r="X104" s="11"/>
      <c r="Y104" s="11"/>
      <c r="Z104" s="11"/>
      <c r="AA104" s="49"/>
      <c r="AH104" s="51"/>
      <c r="AI104" s="51"/>
      <c r="AJ104" s="51"/>
      <c r="AK104" s="51"/>
      <c r="AL104" s="51"/>
      <c r="AM104" s="51"/>
      <c r="AKC104" s="1"/>
      <c r="AKD104" s="1"/>
      <c r="AKE104" s="1"/>
      <c r="AKF104" s="1"/>
      <c r="AKG104" s="1"/>
      <c r="AKH104" s="1"/>
      <c r="AKI104" s="1"/>
      <c r="AKJ104" s="1"/>
      <c r="AKK104" s="1"/>
      <c r="AKL104" s="1"/>
      <c r="AKM104" s="1"/>
      <c r="AKN104" s="1"/>
      <c r="AKO104" s="1"/>
      <c r="AKP104" s="1"/>
      <c r="AKQ104" s="1"/>
      <c r="AKR104" s="1"/>
      <c r="AKS104" s="1"/>
      <c r="AKT104" s="1"/>
      <c r="AKU104" s="1"/>
      <c r="AKV104" s="1"/>
      <c r="AKW104" s="1"/>
      <c r="AKX104" s="1"/>
      <c r="AKY104" s="1"/>
      <c r="AKZ104" s="1"/>
      <c r="ALA104" s="1"/>
      <c r="ALB104" s="1"/>
      <c r="ALC104" s="1"/>
      <c r="ALD104" s="1"/>
      <c r="ALE104" s="1"/>
      <c r="ALF104" s="1"/>
      <c r="ALG104" s="1"/>
      <c r="ALH104" s="1"/>
      <c r="ALI104" s="1"/>
      <c r="ALJ104" s="1"/>
      <c r="ALK104" s="1"/>
      <c r="ALL104" s="1"/>
      <c r="ALM104" s="1"/>
      <c r="ALN104" s="1"/>
      <c r="ALO104" s="1"/>
      <c r="ALP104" s="1"/>
      <c r="ALQ104" s="1"/>
      <c r="ALR104" s="1"/>
      <c r="ALS104" s="1"/>
      <c r="ALT104" s="1"/>
      <c r="ALU104" s="1"/>
      <c r="ALV104" s="1"/>
      <c r="ALW104" s="1"/>
      <c r="ALX104" s="1"/>
      <c r="ALY104" s="1"/>
      <c r="ALZ104" s="1"/>
      <c r="AMA104" s="1"/>
      <c r="AMB104" s="1"/>
      <c r="AMC104" s="1"/>
      <c r="AMD104" s="1"/>
      <c r="AME104" s="1"/>
      <c r="AMF104" s="1"/>
      <c r="AMG104" s="1"/>
      <c r="AMH104" s="1"/>
      <c r="AMI104" s="1"/>
      <c r="AMJ104" s="1"/>
    </row>
    <row r="105" customFormat="false" ht="12.75" hidden="false" customHeight="true" outlineLevel="0" collapsed="false">
      <c r="B105" s="52" t="s">
        <v>293</v>
      </c>
      <c r="C105" s="52" t="s">
        <v>293</v>
      </c>
      <c r="D105" s="53" t="n">
        <v>7</v>
      </c>
      <c r="E105" s="53"/>
      <c r="F105" s="53"/>
      <c r="G105" s="53"/>
      <c r="H105" s="53"/>
      <c r="I105" s="53"/>
      <c r="J105" s="53"/>
      <c r="K105" s="53" t="n">
        <v>15</v>
      </c>
      <c r="L105" s="53"/>
      <c r="M105" s="53"/>
      <c r="N105" s="53"/>
      <c r="O105" s="53"/>
      <c r="P105" s="53"/>
      <c r="Q105" s="53"/>
      <c r="R105" s="53" t="n">
        <v>30</v>
      </c>
      <c r="S105" s="53"/>
      <c r="T105" s="53"/>
      <c r="U105" s="53"/>
      <c r="V105" s="53"/>
      <c r="W105" s="53"/>
      <c r="X105" s="53"/>
      <c r="Y105" s="54"/>
      <c r="Z105" s="54"/>
    </row>
    <row r="106" customFormat="false" ht="12.75" hidden="false" customHeight="true" outlineLevel="0" collapsed="false">
      <c r="B106" s="55" t="s">
        <v>284</v>
      </c>
      <c r="C106" s="55" t="s">
        <v>294</v>
      </c>
      <c r="D106" s="56" t="s">
        <v>284</v>
      </c>
      <c r="E106" s="57" t="s">
        <v>287</v>
      </c>
      <c r="F106" s="57" t="s">
        <v>295</v>
      </c>
      <c r="G106" s="57" t="s">
        <v>296</v>
      </c>
      <c r="H106" s="57" t="s">
        <v>297</v>
      </c>
      <c r="I106" s="57" t="s">
        <v>298</v>
      </c>
      <c r="J106" s="58" t="s">
        <v>299</v>
      </c>
      <c r="K106" s="56" t="s">
        <v>284</v>
      </c>
      <c r="L106" s="57" t="s">
        <v>287</v>
      </c>
      <c r="M106" s="57" t="s">
        <v>295</v>
      </c>
      <c r="N106" s="57" t="s">
        <v>296</v>
      </c>
      <c r="O106" s="57" t="s">
        <v>297</v>
      </c>
      <c r="P106" s="57" t="s">
        <v>298</v>
      </c>
      <c r="Q106" s="58" t="s">
        <v>299</v>
      </c>
      <c r="R106" s="56" t="s">
        <v>284</v>
      </c>
      <c r="S106" s="57" t="s">
        <v>287</v>
      </c>
      <c r="T106" s="57" t="s">
        <v>295</v>
      </c>
      <c r="U106" s="57" t="s">
        <v>296</v>
      </c>
      <c r="V106" s="57" t="s">
        <v>297</v>
      </c>
      <c r="W106" s="57" t="s">
        <v>298</v>
      </c>
      <c r="X106" s="58" t="s">
        <v>299</v>
      </c>
      <c r="Y106" s="57"/>
      <c r="Z106" s="57"/>
    </row>
    <row r="107" customFormat="false" ht="12.75" hidden="false" customHeight="true" outlineLevel="0" collapsed="false">
      <c r="A107" s="11" t="s">
        <v>300</v>
      </c>
      <c r="B107" s="57" t="n">
        <v>0.451431</v>
      </c>
      <c r="C107" s="57" t="n">
        <v>2.55875</v>
      </c>
      <c r="D107" s="59" t="n">
        <v>0.445453</v>
      </c>
      <c r="E107" s="60" t="n">
        <v>0.0397415</v>
      </c>
      <c r="F107" s="60" t="n">
        <v>0.0016151232</v>
      </c>
      <c r="G107" s="60" t="n">
        <v>2.78735</v>
      </c>
      <c r="H107" s="60" t="n">
        <v>1.0427</v>
      </c>
      <c r="I107" s="60" t="n">
        <v>2.51843</v>
      </c>
      <c r="J107" s="61" t="n">
        <v>1.0888489924</v>
      </c>
      <c r="K107" s="59" t="n">
        <v>0.448136</v>
      </c>
      <c r="L107" s="60" t="n">
        <v>0.0269281</v>
      </c>
      <c r="M107" s="60" t="n">
        <v>0.0007359795</v>
      </c>
      <c r="N107" s="60" t="n">
        <v>2.65845</v>
      </c>
      <c r="O107" s="60" t="n">
        <v>0.627596</v>
      </c>
      <c r="P107" s="60" t="n">
        <v>2.54227</v>
      </c>
      <c r="Q107" s="61" t="n">
        <v>0.3941483296</v>
      </c>
      <c r="R107" s="59" t="n">
        <v>0.448152</v>
      </c>
      <c r="S107" s="60" t="n">
        <v>0.018907</v>
      </c>
      <c r="T107" s="60" t="n">
        <v>0.0003682264</v>
      </c>
      <c r="U107" s="60" t="n">
        <v>2.59813</v>
      </c>
      <c r="V107" s="60" t="n">
        <v>0.40377</v>
      </c>
      <c r="W107" s="60" t="n">
        <v>2.54443</v>
      </c>
      <c r="X107" s="61" t="n">
        <v>0.1632352753</v>
      </c>
      <c r="Y107" s="60"/>
      <c r="Z107" s="60"/>
      <c r="AH107" s="62"/>
      <c r="AI107" s="62"/>
    </row>
    <row r="108" customFormat="false" ht="12.75" hidden="false" customHeight="true" outlineLevel="0" collapsed="false">
      <c r="A108" s="11" t="s">
        <v>280</v>
      </c>
      <c r="B108" s="57" t="n">
        <v>0.451431</v>
      </c>
      <c r="C108" s="57" t="n">
        <v>2.55875</v>
      </c>
      <c r="D108" s="59" t="n">
        <v>0.450273</v>
      </c>
      <c r="E108" s="60" t="n">
        <v>0.0537727</v>
      </c>
      <c r="F108" s="60" t="n">
        <v>0.0028928441</v>
      </c>
      <c r="G108" s="60" t="n">
        <v>2.86017</v>
      </c>
      <c r="H108" s="60" t="n">
        <v>1.39011</v>
      </c>
      <c r="I108" s="60" t="n">
        <v>2.49156</v>
      </c>
      <c r="J108" s="61" t="n">
        <v>1.9369203082</v>
      </c>
      <c r="K108" s="59" t="n">
        <v>0.448824</v>
      </c>
      <c r="L108" s="60" t="n">
        <v>0.0496932</v>
      </c>
      <c r="M108" s="60" t="n">
        <v>0.0024762105</v>
      </c>
      <c r="N108" s="60" t="n">
        <v>2.66545</v>
      </c>
      <c r="O108" s="60" t="n">
        <v>1.00298</v>
      </c>
      <c r="P108" s="60" t="n">
        <v>2.43834</v>
      </c>
      <c r="Q108" s="61" t="n">
        <v>1.0204674485</v>
      </c>
      <c r="R108" s="59" t="n">
        <v>0.456015</v>
      </c>
      <c r="S108" s="60" t="n">
        <v>0.0498742</v>
      </c>
      <c r="T108" s="60" t="n">
        <v>0.0025084488</v>
      </c>
      <c r="U108" s="60" t="n">
        <v>2.71673</v>
      </c>
      <c r="V108" s="60" t="n">
        <v>0.809566</v>
      </c>
      <c r="W108" s="60" t="n">
        <v>2.53753</v>
      </c>
      <c r="X108" s="61" t="n">
        <v>0.6558473967</v>
      </c>
      <c r="Y108" s="60"/>
      <c r="Z108" s="60"/>
      <c r="AA108" s="9" t="n">
        <f aca="false">IF("na"=F108,"",F108/F107)</f>
        <v>1.79109810322829</v>
      </c>
      <c r="AB108" s="7" t="n">
        <f aca="false">IF("na"=J108,"",J108/J107)</f>
        <v>1.77886954180002</v>
      </c>
      <c r="AC108" s="7" t="n">
        <f aca="false">IF("na"=M108,"",M108/M107)</f>
        <v>3.36451015279638</v>
      </c>
      <c r="AD108" s="7" t="n">
        <f aca="false">IF("na"=Q108,"",Q108/Q107)</f>
        <v>2.58904420459074</v>
      </c>
      <c r="AE108" s="7" t="n">
        <f aca="false">IF("na"=T108,"",T108/T107)</f>
        <v>6.81224594434294</v>
      </c>
      <c r="AF108" s="7" t="n">
        <f aca="false">IF("na"=X108,"",X108/X107)</f>
        <v>4.01780433484526</v>
      </c>
      <c r="AG108" s="7" t="n">
        <f aca="false">ROW()</f>
        <v>108</v>
      </c>
      <c r="AH108" s="62" t="n">
        <f aca="true">SUM(IF(INDIRECT(ADDRESS(ROW(),AH$40))&gt;INDIRECT(ADDRESS($AG108,AH$40)),1,0),IF(INDIRECT(ADDRESS(ROW(),AH$40))&gt;INDIRECT(ADDRESS($AG108+1,AH$40)),1,0),IF(INDIRECT(ADDRESS(ROW(),AH$40))&gt;INDIRECT(ADDRESS($AG108+2,AH$40)),1,0),IF(INDIRECT(ADDRESS(ROW(),AH$40))&gt;INDIRECT(ADDRESS($AG108+3,AH$40)),1,0))+1</f>
        <v>3</v>
      </c>
      <c r="AI108" s="62" t="n">
        <f aca="true">SUM(IF(INDIRECT(ADDRESS(ROW(),AI$40))&gt;INDIRECT(ADDRESS($AG108,AI$40)),1,0),IF(INDIRECT(ADDRESS(ROW(),AI$40))&gt;INDIRECT(ADDRESS($AG108+1,AI$40)),1,0),IF(INDIRECT(ADDRESS(ROW(),AI$40))&gt;INDIRECT(ADDRESS($AG108+2,AI$40)),1,0),IF(INDIRECT(ADDRESS(ROW(),AI$40))&gt;INDIRECT(ADDRESS($AG108+3,AI$40)),1,0))+1</f>
        <v>3</v>
      </c>
      <c r="AJ108" s="62" t="n">
        <f aca="true">SUM(IF(INDIRECT(ADDRESS(ROW(),AJ$40))&gt;INDIRECT(ADDRESS($AG108,AJ$40)),1,0),IF(INDIRECT(ADDRESS(ROW(),AJ$40))&gt;INDIRECT(ADDRESS($AG108+1,AJ$40)),1,0),IF(INDIRECT(ADDRESS(ROW(),AJ$40))&gt;INDIRECT(ADDRESS($AG108+2,AJ$40)),1,0),IF(INDIRECT(ADDRESS(ROW(),AJ$40))&gt;INDIRECT(ADDRESS($AG108+3,AJ$40)),1,0))+1</f>
        <v>3</v>
      </c>
      <c r="AK108" s="62" t="n">
        <f aca="true">SUM(IF(INDIRECT(ADDRESS(ROW(),AK$40))&gt;INDIRECT(ADDRESS($AG108,AK$40)),1,0),IF(INDIRECT(ADDRESS(ROW(),AK$40))&gt;INDIRECT(ADDRESS($AG108+1,AK$40)),1,0),IF(INDIRECT(ADDRESS(ROW(),AK$40))&gt;INDIRECT(ADDRESS($AG108+2,AK$40)),1,0),IF(INDIRECT(ADDRESS(ROW(),AK$40))&gt;INDIRECT(ADDRESS($AG108+3,AK$40)),1,0))+1</f>
        <v>3</v>
      </c>
      <c r="AL108" s="62" t="n">
        <f aca="true">SUM(IF(INDIRECT(ADDRESS(ROW(),AL$40))&gt;INDIRECT(ADDRESS($AG108,AL$40)),1,0),IF(INDIRECT(ADDRESS(ROW(),AL$40))&gt;INDIRECT(ADDRESS($AG108+1,AL$40)),1,0),IF(INDIRECT(ADDRESS(ROW(),AL$40))&gt;INDIRECT(ADDRESS($AG108+2,AL$40)),1,0),IF(INDIRECT(ADDRESS(ROW(),AL$40))&gt;INDIRECT(ADDRESS($AG108+3,AL$40)),1,0))+1</f>
        <v>3</v>
      </c>
      <c r="AM108" s="62" t="n">
        <f aca="true">SUM(IF(INDIRECT(ADDRESS(ROW(),AM$40))&gt;INDIRECT(ADDRESS($AG108,AM$40)),1,0),IF(INDIRECT(ADDRESS(ROW(),AM$40))&gt;INDIRECT(ADDRESS($AG108+1,AM$40)),1,0),IF(INDIRECT(ADDRESS(ROW(),AM$40))&gt;INDIRECT(ADDRESS($AG108+2,AM$40)),1,0),IF(INDIRECT(ADDRESS(ROW(),AM$40))&gt;INDIRECT(ADDRESS($AG108+3,AM$40)),1,0))+1</f>
        <v>4</v>
      </c>
      <c r="AO108" s="8" t="n">
        <f aca="false">IF("na"=F108,"",SQRT(F108)/SQRT(F107))</f>
        <v>1.33831913355085</v>
      </c>
      <c r="AP108" s="8" t="n">
        <f aca="false">IF("na"=J108,"",SQRT(J108)/SQRT(J107))</f>
        <v>1.3337426820043</v>
      </c>
      <c r="AQ108" s="8" t="n">
        <f aca="false">IF("na"=M108,"",SQRT(M108)/SQRT(M107))</f>
        <v>1.83426011045227</v>
      </c>
      <c r="AR108" s="8" t="n">
        <f aca="false">IF("na"=Q108,"",SQRT(Q108)/SQRT(Q107))</f>
        <v>1.60905071535696</v>
      </c>
      <c r="AS108" s="8" t="n">
        <f aca="false">IF("na"=T108,"",SQRT(T108)/SQRT(T107))</f>
        <v>2.61002795853664</v>
      </c>
      <c r="AT108" s="8" t="n">
        <f aca="false">IF("na"=X108,"",SQRT(X108)/SQRT(X107))</f>
        <v>2.00444614166738</v>
      </c>
    </row>
    <row r="109" customFormat="false" ht="12.75" hidden="false" customHeight="true" outlineLevel="0" collapsed="false">
      <c r="A109" s="11" t="s">
        <v>281</v>
      </c>
      <c r="B109" s="57" t="n">
        <v>0.451431</v>
      </c>
      <c r="C109" s="57" t="n">
        <v>2.55875</v>
      </c>
      <c r="D109" s="59" t="n">
        <v>0.469622</v>
      </c>
      <c r="E109" s="60" t="n">
        <v>0.0431625</v>
      </c>
      <c r="F109" s="60" t="n">
        <v>0.0021939138</v>
      </c>
      <c r="G109" s="60" t="n">
        <v>2.73614</v>
      </c>
      <c r="H109" s="60" t="n">
        <v>1.05305</v>
      </c>
      <c r="I109" s="60" t="n">
        <v>2.47603</v>
      </c>
      <c r="J109" s="61" t="n">
        <v>1.1157569009</v>
      </c>
      <c r="K109" s="59" t="n">
        <v>0.471022</v>
      </c>
      <c r="L109" s="60" t="n">
        <v>0.033638</v>
      </c>
      <c r="M109" s="60" t="n">
        <v>0.0015153222</v>
      </c>
      <c r="N109" s="60" t="n">
        <v>2.58541</v>
      </c>
      <c r="O109" s="60" t="n">
        <v>0.696492</v>
      </c>
      <c r="P109" s="60" t="n">
        <v>2.44037</v>
      </c>
      <c r="Q109" s="61" t="n">
        <v>0.4991149304</v>
      </c>
      <c r="R109" s="59" t="n">
        <v>0.472252</v>
      </c>
      <c r="S109" s="60" t="n">
        <v>0.0293749</v>
      </c>
      <c r="T109" s="60" t="n">
        <v>0.0012963987</v>
      </c>
      <c r="U109" s="60" t="n">
        <v>2.5156</v>
      </c>
      <c r="V109" s="60" t="n">
        <v>0.492582</v>
      </c>
      <c r="W109" s="60" t="n">
        <v>2.42916</v>
      </c>
      <c r="X109" s="61" t="n">
        <v>0.2594305948</v>
      </c>
      <c r="Y109" s="60"/>
      <c r="Z109" s="60"/>
      <c r="AA109" s="9" t="n">
        <f aca="false">IF("na"=F109,"",F109/F107)</f>
        <v>1.35835693524804</v>
      </c>
      <c r="AB109" s="7" t="n">
        <f aca="false">IF("na"=J109,"",J109/J107)</f>
        <v>1.02471224998858</v>
      </c>
      <c r="AC109" s="7" t="n">
        <f aca="false">IF("na"=M109,"",M109/M107)</f>
        <v>2.05891903239153</v>
      </c>
      <c r="AD109" s="7" t="n">
        <f aca="false">IF("na"=Q109,"",Q109/Q107)</f>
        <v>1.26631243346008</v>
      </c>
      <c r="AE109" s="7" t="n">
        <f aca="false">IF("na"=T109,"",T109/T107)</f>
        <v>3.52065658518781</v>
      </c>
      <c r="AF109" s="7" t="n">
        <f aca="false">IF("na"=X109,"",X109/X107)</f>
        <v>1.58930472793462</v>
      </c>
      <c r="AG109" s="7" t="n">
        <f aca="false">AG108</f>
        <v>108</v>
      </c>
      <c r="AH109" s="62" t="n">
        <f aca="true">SUM(IF(INDIRECT(ADDRESS(ROW(),AH$40))&gt;INDIRECT(ADDRESS($AG109,AH$40)),1,0),IF(INDIRECT(ADDRESS(ROW(),AH$40))&gt;INDIRECT(ADDRESS($AG109+1,AH$40)),1,0),IF(INDIRECT(ADDRESS(ROW(),AH$40))&gt;INDIRECT(ADDRESS($AG109+2,AH$40)),1,0),IF(INDIRECT(ADDRESS(ROW(),AH$40))&gt;INDIRECT(ADDRESS($AG109+3,AH$40)),1,0))+1</f>
        <v>2</v>
      </c>
      <c r="AI109" s="62" t="n">
        <f aca="true">SUM(IF(INDIRECT(ADDRESS(ROW(),AI$40))&gt;INDIRECT(ADDRESS($AG109,AI$40)),1,0),IF(INDIRECT(ADDRESS(ROW(),AI$40))&gt;INDIRECT(ADDRESS($AG109+1,AI$40)),1,0),IF(INDIRECT(ADDRESS(ROW(),AI$40))&gt;INDIRECT(ADDRESS($AG109+2,AI$40)),1,0),IF(INDIRECT(ADDRESS(ROW(),AI$40))&gt;INDIRECT(ADDRESS($AG109+3,AI$40)),1,0))+1</f>
        <v>1</v>
      </c>
      <c r="AJ109" s="62" t="n">
        <f aca="true">SUM(IF(INDIRECT(ADDRESS(ROW(),AJ$40))&gt;INDIRECT(ADDRESS($AG109,AJ$40)),1,0),IF(INDIRECT(ADDRESS(ROW(),AJ$40))&gt;INDIRECT(ADDRESS($AG109+1,AJ$40)),1,0),IF(INDIRECT(ADDRESS(ROW(),AJ$40))&gt;INDIRECT(ADDRESS($AG109+2,AJ$40)),1,0),IF(INDIRECT(ADDRESS(ROW(),AJ$40))&gt;INDIRECT(ADDRESS($AG109+3,AJ$40)),1,0))+1</f>
        <v>2</v>
      </c>
      <c r="AK109" s="62" t="n">
        <f aca="true">SUM(IF(INDIRECT(ADDRESS(ROW(),AK$40))&gt;INDIRECT(ADDRESS($AG109,AK$40)),1,0),IF(INDIRECT(ADDRESS(ROW(),AK$40))&gt;INDIRECT(ADDRESS($AG109+1,AK$40)),1,0),IF(INDIRECT(ADDRESS(ROW(),AK$40))&gt;INDIRECT(ADDRESS($AG109+2,AK$40)),1,0),IF(INDIRECT(ADDRESS(ROW(),AK$40))&gt;INDIRECT(ADDRESS($AG109+3,AK$40)),1,0))+1</f>
        <v>2</v>
      </c>
      <c r="AL109" s="62" t="n">
        <f aca="true">SUM(IF(INDIRECT(ADDRESS(ROW(),AL$40))&gt;INDIRECT(ADDRESS($AG109,AL$40)),1,0),IF(INDIRECT(ADDRESS(ROW(),AL$40))&gt;INDIRECT(ADDRESS($AG109+1,AL$40)),1,0),IF(INDIRECT(ADDRESS(ROW(),AL$40))&gt;INDIRECT(ADDRESS($AG109+2,AL$40)),1,0),IF(INDIRECT(ADDRESS(ROW(),AL$40))&gt;INDIRECT(ADDRESS($AG109+3,AL$40)),1,0))+1</f>
        <v>2</v>
      </c>
      <c r="AM109" s="62" t="n">
        <f aca="true">SUM(IF(INDIRECT(ADDRESS(ROW(),AM$40))&gt;INDIRECT(ADDRESS($AG109,AM$40)),1,0),IF(INDIRECT(ADDRESS(ROW(),AM$40))&gt;INDIRECT(ADDRESS($AG109+1,AM$40)),1,0),IF(INDIRECT(ADDRESS(ROW(),AM$40))&gt;INDIRECT(ADDRESS($AG109+2,AM$40)),1,0),IF(INDIRECT(ADDRESS(ROW(),AM$40))&gt;INDIRECT(ADDRESS($AG109+3,AM$40)),1,0))+1</f>
        <v>2</v>
      </c>
      <c r="AO109" s="8" t="n">
        <f aca="false">IF("na"=F109,"",SQRT(F109)/SQRT(F107))</f>
        <v>1.16548570786949</v>
      </c>
      <c r="AP109" s="8" t="n">
        <f aca="false">IF("na"=J109,"",SQRT(J109)/SQRT(J107))</f>
        <v>1.0122807169894</v>
      </c>
      <c r="AQ109" s="8" t="n">
        <f aca="false">IF("na"=M109,"",SQRT(M109)/SQRT(M107))</f>
        <v>1.4348933871168</v>
      </c>
      <c r="AR109" s="8" t="n">
        <f aca="false">IF("na"=Q109,"",SQRT(Q109)/SQRT(Q107))</f>
        <v>1.12530548450635</v>
      </c>
      <c r="AS109" s="8" t="n">
        <f aca="false">IF("na"=T109,"",SQRT(T109)/SQRT(T107))</f>
        <v>1.87634127631084</v>
      </c>
      <c r="AT109" s="8" t="n">
        <f aca="false">IF("na"=X109,"",SQRT(X109)/SQRT(X107))</f>
        <v>1.26067629783963</v>
      </c>
    </row>
    <row r="110" customFormat="false" ht="12.75" hidden="false" customHeight="true" outlineLevel="0" collapsed="false">
      <c r="A110" s="11" t="s">
        <v>282</v>
      </c>
      <c r="B110" s="57" t="n">
        <v>0.451431</v>
      </c>
      <c r="C110" s="57" t="n">
        <v>2.55875</v>
      </c>
      <c r="D110" s="63" t="n">
        <v>0.443313</v>
      </c>
      <c r="E110" s="64" t="n">
        <v>0.0392089</v>
      </c>
      <c r="F110" s="65" t="n">
        <v>0.0016032397</v>
      </c>
      <c r="G110" s="64" t="n">
        <v>2.85182</v>
      </c>
      <c r="H110" s="65" t="n">
        <v>1.37541</v>
      </c>
      <c r="I110" s="65" t="n">
        <v>2.52321</v>
      </c>
      <c r="J110" s="66" t="n">
        <v>1.8930157597</v>
      </c>
      <c r="K110" s="63" t="n">
        <v>0.443202</v>
      </c>
      <c r="L110" s="64" t="n">
        <v>0.0275037</v>
      </c>
      <c r="M110" s="65" t="n">
        <v>0.0008241699</v>
      </c>
      <c r="N110" s="64" t="n">
        <v>2.63093</v>
      </c>
      <c r="O110" s="65" t="n">
        <v>0.590749</v>
      </c>
      <c r="P110" s="65" t="n">
        <v>2.5218</v>
      </c>
      <c r="Q110" s="66" t="n">
        <v>0.3503496835</v>
      </c>
      <c r="R110" s="63" t="n">
        <v>0.442909</v>
      </c>
      <c r="S110" s="64" t="n">
        <v>0.0187233</v>
      </c>
      <c r="T110" s="65" t="n">
        <v>0.0004231863</v>
      </c>
      <c r="U110" s="64" t="n">
        <v>2.58235</v>
      </c>
      <c r="V110" s="65" t="n">
        <v>0.397196</v>
      </c>
      <c r="W110" s="65" t="n">
        <v>2.52855</v>
      </c>
      <c r="X110" s="66" t="n">
        <v>0.1586767024</v>
      </c>
      <c r="Y110" s="64"/>
      <c r="Z110" s="64"/>
      <c r="AA110" s="9" t="n">
        <f aca="false">IF("na"=F110,"",F110/F107)</f>
        <v>0.992642356942183</v>
      </c>
      <c r="AB110" s="7" t="n">
        <f aca="false">IF("na"=J110,"",J110/J107)</f>
        <v>1.73854756069295</v>
      </c>
      <c r="AC110" s="7" t="n">
        <f aca="false">IF("na"=M110,"",M110/M107)</f>
        <v>1.11982725062315</v>
      </c>
      <c r="AD110" s="7" t="n">
        <f aca="false">IF("na"=Q110,"",Q110/Q107)</f>
        <v>0.888877757912995</v>
      </c>
      <c r="AE110" s="7" t="n">
        <f aca="false">IF("na"=T110,"",T110/T107)</f>
        <v>1.14925572962721</v>
      </c>
      <c r="AF110" s="7" t="n">
        <f aca="false">IF("na"=X110,"",X110/X107)</f>
        <v>0.972073604240125</v>
      </c>
      <c r="AG110" s="7" t="n">
        <f aca="false">AG109</f>
        <v>108</v>
      </c>
      <c r="AH110" s="62" t="n">
        <f aca="true">SUM(IF(INDIRECT(ADDRESS(ROW(),AH$40))&gt;INDIRECT(ADDRESS($AG110,AH$40)),1,0),IF(INDIRECT(ADDRESS(ROW(),AH$40))&gt;INDIRECT(ADDRESS($AG110+1,AH$40)),1,0),IF(INDIRECT(ADDRESS(ROW(),AH$40))&gt;INDIRECT(ADDRESS($AG110+2,AH$40)),1,0),IF(INDIRECT(ADDRESS(ROW(),AH$40))&gt;INDIRECT(ADDRESS($AG110+3,AH$40)),1,0))+1</f>
        <v>1</v>
      </c>
      <c r="AI110" s="62" t="n">
        <f aca="true">SUM(IF(INDIRECT(ADDRESS(ROW(),AI$40))&gt;INDIRECT(ADDRESS($AG110,AI$40)),1,0),IF(INDIRECT(ADDRESS(ROW(),AI$40))&gt;INDIRECT(ADDRESS($AG110+1,AI$40)),1,0),IF(INDIRECT(ADDRESS(ROW(),AI$40))&gt;INDIRECT(ADDRESS($AG110+2,AI$40)),1,0),IF(INDIRECT(ADDRESS(ROW(),AI$40))&gt;INDIRECT(ADDRESS($AG110+3,AI$40)),1,0))+1</f>
        <v>2</v>
      </c>
      <c r="AJ110" s="62" t="n">
        <f aca="true">SUM(IF(INDIRECT(ADDRESS(ROW(),AJ$40))&gt;INDIRECT(ADDRESS($AG110,AJ$40)),1,0),IF(INDIRECT(ADDRESS(ROW(),AJ$40))&gt;INDIRECT(ADDRESS($AG110+1,AJ$40)),1,0),IF(INDIRECT(ADDRESS(ROW(),AJ$40))&gt;INDIRECT(ADDRESS($AG110+2,AJ$40)),1,0),IF(INDIRECT(ADDRESS(ROW(),AJ$40))&gt;INDIRECT(ADDRESS($AG110+3,AJ$40)),1,0))+1</f>
        <v>1</v>
      </c>
      <c r="AK110" s="62" t="n">
        <f aca="true">SUM(IF(INDIRECT(ADDRESS(ROW(),AK$40))&gt;INDIRECT(ADDRESS($AG110,AK$40)),1,0),IF(INDIRECT(ADDRESS(ROW(),AK$40))&gt;INDIRECT(ADDRESS($AG110+1,AK$40)),1,0),IF(INDIRECT(ADDRESS(ROW(),AK$40))&gt;INDIRECT(ADDRESS($AG110+2,AK$40)),1,0),IF(INDIRECT(ADDRESS(ROW(),AK$40))&gt;INDIRECT(ADDRESS($AG110+3,AK$40)),1,0))+1</f>
        <v>1</v>
      </c>
      <c r="AL110" s="62" t="n">
        <f aca="true">SUM(IF(INDIRECT(ADDRESS(ROW(),AL$40))&gt;INDIRECT(ADDRESS($AG110,AL$40)),1,0),IF(INDIRECT(ADDRESS(ROW(),AL$40))&gt;INDIRECT(ADDRESS($AG110+1,AL$40)),1,0),IF(INDIRECT(ADDRESS(ROW(),AL$40))&gt;INDIRECT(ADDRESS($AG110+2,AL$40)),1,0),IF(INDIRECT(ADDRESS(ROW(),AL$40))&gt;INDIRECT(ADDRESS($AG110+3,AL$40)),1,0))+1</f>
        <v>1</v>
      </c>
      <c r="AM110" s="62" t="n">
        <f aca="true">SUM(IF(INDIRECT(ADDRESS(ROW(),AM$40))&gt;INDIRECT(ADDRESS($AG110,AM$40)),1,0),IF(INDIRECT(ADDRESS(ROW(),AM$40))&gt;INDIRECT(ADDRESS($AG110+1,AM$40)),1,0),IF(INDIRECT(ADDRESS(ROW(),AM$40))&gt;INDIRECT(ADDRESS($AG110+2,AM$40)),1,0),IF(INDIRECT(ADDRESS(ROW(),AM$40))&gt;INDIRECT(ADDRESS($AG110+3,AM$40)),1,0))+1</f>
        <v>1</v>
      </c>
      <c r="AO110" s="8" t="n">
        <f aca="false">IF("na"=F110,"",SQRT(F110)/SQRT(F107))</f>
        <v>0.996314386598017</v>
      </c>
      <c r="AP110" s="8" t="n">
        <f aca="false">IF("na"=J110,"",SQRT(J110)/SQRT(J107))</f>
        <v>1.3185399351908</v>
      </c>
      <c r="AQ110" s="8" t="n">
        <f aca="false">IF("na"=M110,"",SQRT(M110)/SQRT(M107))</f>
        <v>1.05821890486947</v>
      </c>
      <c r="AR110" s="8" t="n">
        <f aca="false">IF("na"=Q110,"",SQRT(Q110)/SQRT(Q107))</f>
        <v>0.942803138472181</v>
      </c>
      <c r="AS110" s="8" t="n">
        <f aca="false">IF("na"=T110,"",SQRT(T110)/SQRT(T107))</f>
        <v>1.07203345546079</v>
      </c>
      <c r="AT110" s="8" t="n">
        <f aca="false">IF("na"=X110,"",SQRT(X110)/SQRT(X107))</f>
        <v>0.985937931231031</v>
      </c>
    </row>
    <row r="111" customFormat="false" ht="12.75" hidden="false" customHeight="true" outlineLevel="0" collapsed="false">
      <c r="A111" s="11" t="s">
        <v>283</v>
      </c>
      <c r="B111" s="57" t="n">
        <v>0.451431</v>
      </c>
      <c r="C111" s="57" t="n">
        <v>2.55875</v>
      </c>
      <c r="D111" s="67" t="n">
        <v>0.471674</v>
      </c>
      <c r="E111" s="7" t="n">
        <v>0.0546988</v>
      </c>
      <c r="F111" s="65" t="n">
        <v>0.0034017377</v>
      </c>
      <c r="G111" s="64" t="n">
        <v>2.89115</v>
      </c>
      <c r="H111" s="65" t="n">
        <v>1.58855</v>
      </c>
      <c r="I111" s="65" t="n">
        <v>2.46262</v>
      </c>
      <c r="J111" s="66" t="n">
        <v>2.5327320794</v>
      </c>
      <c r="K111" s="67" t="n">
        <v>0.471416</v>
      </c>
      <c r="L111" s="7" t="n">
        <v>0.0500122</v>
      </c>
      <c r="M111" s="65" t="n">
        <v>0.0029006203</v>
      </c>
      <c r="N111" s="64" t="n">
        <v>2.72402</v>
      </c>
      <c r="O111" s="65" t="n">
        <v>1.00809</v>
      </c>
      <c r="P111" s="65" t="n">
        <v>2.46715</v>
      </c>
      <c r="Q111" s="66" t="n">
        <v>1.0246360081</v>
      </c>
      <c r="R111" s="67" t="n">
        <v>0.471646</v>
      </c>
      <c r="S111" s="7" t="n">
        <v>0.046455</v>
      </c>
      <c r="T111" s="65" t="n">
        <v>0.0025667132</v>
      </c>
      <c r="U111" s="64" t="n">
        <v>2.65079</v>
      </c>
      <c r="V111" s="65" t="n">
        <v>0.796994</v>
      </c>
      <c r="W111" s="65" t="n">
        <v>2.47542</v>
      </c>
      <c r="X111" s="66" t="n">
        <v>0.6421433249</v>
      </c>
      <c r="Y111" s="64"/>
      <c r="Z111" s="64"/>
      <c r="AA111" s="9" t="n">
        <f aca="false">IF("na"=F111,"",F111/F107)</f>
        <v>2.10617846366147</v>
      </c>
      <c r="AB111" s="7" t="n">
        <f aca="false">IF("na"=J111,"",J111/J107)</f>
        <v>2.32606366638357</v>
      </c>
      <c r="AC111" s="7" t="n">
        <f aca="false">IF("na"=M111,"",M111/M107)</f>
        <v>3.94116996465255</v>
      </c>
      <c r="AD111" s="7" t="n">
        <f aca="false">IF("na"=Q111,"",Q111/Q107)</f>
        <v>2.59962032349559</v>
      </c>
      <c r="AE111" s="7" t="n">
        <f aca="false">IF("na"=T111,"",T111/T107)</f>
        <v>6.97047577251387</v>
      </c>
      <c r="AF111" s="7" t="n">
        <f aca="false">IF("na"=X111,"",X111/X107)</f>
        <v>3.93385145287895</v>
      </c>
      <c r="AG111" s="7" t="n">
        <f aca="false">AG110</f>
        <v>108</v>
      </c>
      <c r="AH111" s="62" t="n">
        <f aca="true">SUM(IF(INDIRECT(ADDRESS(ROW(),AH$40))&gt;INDIRECT(ADDRESS($AG111,AH$40)),1,0),IF(INDIRECT(ADDRESS(ROW(),AH$40))&gt;INDIRECT(ADDRESS($AG111+1,AH$40)),1,0),IF(INDIRECT(ADDRESS(ROW(),AH$40))&gt;INDIRECT(ADDRESS($AG111+2,AH$40)),1,0),IF(INDIRECT(ADDRESS(ROW(),AH$40))&gt;INDIRECT(ADDRESS($AG111+3,AH$40)),1,0))+1</f>
        <v>4</v>
      </c>
      <c r="AI111" s="62" t="n">
        <f aca="true">SUM(IF(INDIRECT(ADDRESS(ROW(),AI$40))&gt;INDIRECT(ADDRESS($AG111,AI$40)),1,0),IF(INDIRECT(ADDRESS(ROW(),AI$40))&gt;INDIRECT(ADDRESS($AG111+1,AI$40)),1,0),IF(INDIRECT(ADDRESS(ROW(),AI$40))&gt;INDIRECT(ADDRESS($AG111+2,AI$40)),1,0),IF(INDIRECT(ADDRESS(ROW(),AI$40))&gt;INDIRECT(ADDRESS($AG111+3,AI$40)),1,0))+1</f>
        <v>4</v>
      </c>
      <c r="AJ111" s="62" t="n">
        <f aca="true">SUM(IF(INDIRECT(ADDRESS(ROW(),AJ$40))&gt;INDIRECT(ADDRESS($AG111,AJ$40)),1,0),IF(INDIRECT(ADDRESS(ROW(),AJ$40))&gt;INDIRECT(ADDRESS($AG111+1,AJ$40)),1,0),IF(INDIRECT(ADDRESS(ROW(),AJ$40))&gt;INDIRECT(ADDRESS($AG111+2,AJ$40)),1,0),IF(INDIRECT(ADDRESS(ROW(),AJ$40))&gt;INDIRECT(ADDRESS($AG111+3,AJ$40)),1,0))+1</f>
        <v>4</v>
      </c>
      <c r="AK111" s="62" t="n">
        <f aca="true">SUM(IF(INDIRECT(ADDRESS(ROW(),AK$40))&gt;INDIRECT(ADDRESS($AG111,AK$40)),1,0),IF(INDIRECT(ADDRESS(ROW(),AK$40))&gt;INDIRECT(ADDRESS($AG111+1,AK$40)),1,0),IF(INDIRECT(ADDRESS(ROW(),AK$40))&gt;INDIRECT(ADDRESS($AG111+2,AK$40)),1,0),IF(INDIRECT(ADDRESS(ROW(),AK$40))&gt;INDIRECT(ADDRESS($AG111+3,AK$40)),1,0))+1</f>
        <v>4</v>
      </c>
      <c r="AL111" s="62" t="n">
        <f aca="true">SUM(IF(INDIRECT(ADDRESS(ROW(),AL$40))&gt;INDIRECT(ADDRESS($AG111,AL$40)),1,0),IF(INDIRECT(ADDRESS(ROW(),AL$40))&gt;INDIRECT(ADDRESS($AG111+1,AL$40)),1,0),IF(INDIRECT(ADDRESS(ROW(),AL$40))&gt;INDIRECT(ADDRESS($AG111+2,AL$40)),1,0),IF(INDIRECT(ADDRESS(ROW(),AL$40))&gt;INDIRECT(ADDRESS($AG111+3,AL$40)),1,0))+1</f>
        <v>4</v>
      </c>
      <c r="AM111" s="62" t="n">
        <f aca="true">SUM(IF(INDIRECT(ADDRESS(ROW(),AM$40))&gt;INDIRECT(ADDRESS($AG111,AM$40)),1,0),IF(INDIRECT(ADDRESS(ROW(),AM$40))&gt;INDIRECT(ADDRESS($AG111+1,AM$40)),1,0),IF(INDIRECT(ADDRESS(ROW(),AM$40))&gt;INDIRECT(ADDRESS($AG111+2,AM$40)),1,0),IF(INDIRECT(ADDRESS(ROW(),AM$40))&gt;INDIRECT(ADDRESS($AG111+3,AM$40)),1,0))+1</f>
        <v>3</v>
      </c>
      <c r="AO111" s="8" t="n">
        <f aca="false">IF("na"=F111,"",SQRT(F111)/SQRT(F107))</f>
        <v>1.45126788142695</v>
      </c>
      <c r="AP111" s="8" t="n">
        <f aca="false">IF("na"=J111,"",SQRT(J111)/SQRT(J107))</f>
        <v>1.52514381826226</v>
      </c>
      <c r="AQ111" s="8" t="n">
        <f aca="false">IF("na"=M111,"",SQRT(M111)/SQRT(M107))</f>
        <v>1.98523801209138</v>
      </c>
      <c r="AR111" s="8" t="n">
        <f aca="false">IF("na"=Q111,"",SQRT(Q111)/SQRT(Q107))</f>
        <v>1.61233381267515</v>
      </c>
      <c r="AS111" s="8" t="n">
        <f aca="false">IF("na"=T111,"",SQRT(T111)/SQRT(T107))</f>
        <v>2.64016586079622</v>
      </c>
      <c r="AT111" s="8" t="n">
        <f aca="false">IF("na"=X111,"",SQRT(X111)/SQRT(X107))</f>
        <v>1.98339392276949</v>
      </c>
    </row>
    <row r="112" customFormat="false" ht="12.75" hidden="false" customHeight="true" outlineLevel="0" collapsed="false">
      <c r="B112" s="68"/>
      <c r="C112" s="68"/>
      <c r="D112" s="7"/>
      <c r="E112" s="7"/>
      <c r="F112" s="7"/>
      <c r="G112" s="7"/>
      <c r="H112" s="7"/>
      <c r="I112" s="7"/>
      <c r="J112" s="7"/>
      <c r="K112" s="7"/>
      <c r="L112" s="7"/>
    </row>
    <row r="113" s="50" customFormat="true" ht="12.75" hidden="false" customHeight="true" outlineLevel="0" collapsed="false">
      <c r="A113" s="11"/>
      <c r="B113" s="11"/>
      <c r="C113" s="11"/>
      <c r="D113" s="11" t="s">
        <v>309</v>
      </c>
      <c r="E113" s="11"/>
      <c r="F113" s="11"/>
      <c r="G113" s="11"/>
      <c r="H113" s="11"/>
      <c r="I113" s="11"/>
      <c r="J113" s="11"/>
      <c r="K113" s="11"/>
      <c r="L113" s="11"/>
      <c r="M113" s="11"/>
      <c r="N113" s="11"/>
      <c r="O113" s="11"/>
      <c r="P113" s="11"/>
      <c r="Q113" s="11"/>
      <c r="R113" s="11"/>
      <c r="S113" s="11"/>
      <c r="T113" s="11"/>
      <c r="U113" s="11"/>
      <c r="V113" s="11"/>
      <c r="W113" s="11"/>
      <c r="X113" s="11"/>
      <c r="Y113" s="11"/>
      <c r="Z113" s="11"/>
      <c r="AA113" s="49"/>
      <c r="AH113" s="51"/>
      <c r="AI113" s="51"/>
      <c r="AJ113" s="51"/>
      <c r="AK113" s="51"/>
      <c r="AL113" s="51"/>
      <c r="AM113" s="5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row>
    <row r="114" customFormat="false" ht="12.75" hidden="false" customHeight="true" outlineLevel="0" collapsed="false">
      <c r="B114" s="52" t="s">
        <v>293</v>
      </c>
      <c r="C114" s="52" t="s">
        <v>293</v>
      </c>
      <c r="D114" s="53" t="n">
        <v>7</v>
      </c>
      <c r="E114" s="53"/>
      <c r="F114" s="53"/>
      <c r="G114" s="53"/>
      <c r="H114" s="53"/>
      <c r="I114" s="53"/>
      <c r="J114" s="53"/>
      <c r="K114" s="53" t="n">
        <v>15</v>
      </c>
      <c r="L114" s="53"/>
      <c r="M114" s="53"/>
      <c r="N114" s="53"/>
      <c r="O114" s="53"/>
      <c r="P114" s="53"/>
      <c r="Q114" s="53"/>
      <c r="R114" s="53" t="n">
        <v>30</v>
      </c>
      <c r="S114" s="53"/>
      <c r="T114" s="53"/>
      <c r="U114" s="53"/>
      <c r="V114" s="53"/>
      <c r="W114" s="53"/>
      <c r="X114" s="53"/>
      <c r="Y114" s="54"/>
      <c r="Z114" s="54"/>
    </row>
    <row r="115" customFormat="false" ht="12.75" hidden="false" customHeight="true" outlineLevel="0" collapsed="false">
      <c r="B115" s="55" t="s">
        <v>284</v>
      </c>
      <c r="C115" s="55" t="s">
        <v>294</v>
      </c>
      <c r="D115" s="56" t="s">
        <v>284</v>
      </c>
      <c r="E115" s="57" t="s">
        <v>287</v>
      </c>
      <c r="F115" s="57" t="s">
        <v>295</v>
      </c>
      <c r="G115" s="57" t="s">
        <v>296</v>
      </c>
      <c r="H115" s="57" t="s">
        <v>297</v>
      </c>
      <c r="I115" s="57" t="s">
        <v>298</v>
      </c>
      <c r="J115" s="58" t="s">
        <v>299</v>
      </c>
      <c r="K115" s="56" t="s">
        <v>284</v>
      </c>
      <c r="L115" s="57" t="s">
        <v>287</v>
      </c>
      <c r="M115" s="57" t="s">
        <v>295</v>
      </c>
      <c r="N115" s="57" t="s">
        <v>296</v>
      </c>
      <c r="O115" s="57" t="s">
        <v>297</v>
      </c>
      <c r="P115" s="57" t="s">
        <v>298</v>
      </c>
      <c r="Q115" s="58" t="s">
        <v>299</v>
      </c>
      <c r="R115" s="56" t="s">
        <v>284</v>
      </c>
      <c r="S115" s="57" t="s">
        <v>287</v>
      </c>
      <c r="T115" s="57" t="s">
        <v>295</v>
      </c>
      <c r="U115" s="57" t="s">
        <v>296</v>
      </c>
      <c r="V115" s="57" t="s">
        <v>297</v>
      </c>
      <c r="W115" s="57" t="s">
        <v>298</v>
      </c>
      <c r="X115" s="58" t="s">
        <v>299</v>
      </c>
      <c r="Y115" s="57"/>
      <c r="Z115" s="57"/>
    </row>
    <row r="116" customFormat="false" ht="12.75" hidden="false" customHeight="true" outlineLevel="0" collapsed="false">
      <c r="A116" s="11" t="s">
        <v>300</v>
      </c>
      <c r="B116" s="57" t="n">
        <v>0.145826</v>
      </c>
      <c r="C116" s="57" t="n">
        <v>3.27379</v>
      </c>
      <c r="D116" s="59" t="n">
        <v>0.147903</v>
      </c>
      <c r="E116" s="60" t="n">
        <v>0.0255884</v>
      </c>
      <c r="F116" s="60" t="n">
        <v>0.0006590801</v>
      </c>
      <c r="G116" s="60" t="n">
        <v>4.27966</v>
      </c>
      <c r="H116" s="60" t="n">
        <v>2.15018</v>
      </c>
      <c r="I116" s="60" t="n">
        <v>4.23565</v>
      </c>
      <c r="J116" s="61" t="n">
        <v>5.548448692</v>
      </c>
      <c r="K116" s="59" t="n">
        <v>0.147631</v>
      </c>
      <c r="L116" s="60" t="n">
        <v>0.0179612</v>
      </c>
      <c r="M116" s="60" t="n">
        <v>0.0003258627</v>
      </c>
      <c r="N116" s="60" t="n">
        <v>5.4461</v>
      </c>
      <c r="O116" s="60" t="n">
        <v>3.47968</v>
      </c>
      <c r="P116" s="60" t="n">
        <v>4.15501</v>
      </c>
      <c r="Q116" s="61" t="n">
        <v>12.8847215908</v>
      </c>
      <c r="R116" s="59" t="n">
        <v>0.148181</v>
      </c>
      <c r="S116" s="60" t="n">
        <v>0.0132025</v>
      </c>
      <c r="T116" s="60" t="n">
        <v>0.000179852</v>
      </c>
      <c r="U116" s="60" t="n">
        <v>5.11408</v>
      </c>
      <c r="V116" s="60" t="n">
        <v>3.32751</v>
      </c>
      <c r="W116" s="60" t="n">
        <v>4.09628</v>
      </c>
      <c r="X116" s="61" t="n">
        <v>11.7488126002</v>
      </c>
      <c r="Y116" s="60"/>
      <c r="Z116" s="60"/>
      <c r="AH116" s="62"/>
      <c r="AI116" s="62"/>
    </row>
    <row r="117" customFormat="false" ht="12.75" hidden="false" customHeight="true" outlineLevel="0" collapsed="false">
      <c r="A117" s="11" t="s">
        <v>280</v>
      </c>
      <c r="B117" s="57" t="n">
        <v>0.145826</v>
      </c>
      <c r="C117" s="57" t="n">
        <v>3.27379</v>
      </c>
      <c r="D117" s="59" t="n">
        <v>0.148963</v>
      </c>
      <c r="E117" s="60" t="n">
        <v>0.0304516</v>
      </c>
      <c r="F117" s="60" t="n">
        <v>0.0009371406</v>
      </c>
      <c r="G117" s="60" t="n">
        <v>4.17968</v>
      </c>
      <c r="H117" s="60" t="n">
        <v>2.17753</v>
      </c>
      <c r="I117" s="60" t="n">
        <v>4.04476</v>
      </c>
      <c r="J117" s="61" t="n">
        <v>5.3360316418</v>
      </c>
      <c r="K117" s="59" t="n">
        <v>0.149592</v>
      </c>
      <c r="L117" s="60" t="n">
        <v>0.0238682</v>
      </c>
      <c r="M117" s="60" t="n">
        <v>0.0005838736</v>
      </c>
      <c r="N117" s="60" t="n">
        <v>5.21677</v>
      </c>
      <c r="O117" s="60" t="n">
        <v>3.41619</v>
      </c>
      <c r="P117" s="60" t="n">
        <v>4.01177</v>
      </c>
      <c r="Q117" s="61" t="n">
        <v>12.2149685965</v>
      </c>
      <c r="R117" s="59" t="n">
        <v>0.149494</v>
      </c>
      <c r="S117" s="60" t="n">
        <v>0.0222259</v>
      </c>
      <c r="T117" s="60" t="n">
        <v>0.0005074448</v>
      </c>
      <c r="U117" s="60" t="n">
        <v>5.52565</v>
      </c>
      <c r="V117" s="60" t="n">
        <v>4.20323</v>
      </c>
      <c r="W117" s="60" t="n">
        <v>4.11435</v>
      </c>
      <c r="X117" s="61" t="n">
        <v>18.3736835465</v>
      </c>
      <c r="Y117" s="60"/>
      <c r="Z117" s="60"/>
      <c r="AA117" s="9" t="n">
        <f aca="false">IF("na"=F117,"",F117/F116)</f>
        <v>1.4218918155775</v>
      </c>
      <c r="AB117" s="7" t="n">
        <f aca="false">IF("na"=J117,"",J117/J116)</f>
        <v>0.961715956658972</v>
      </c>
      <c r="AC117" s="7" t="n">
        <f aca="false">IF("na"=M117,"",M117/M116)</f>
        <v>1.7917779481972</v>
      </c>
      <c r="AD117" s="7" t="n">
        <f aca="false">IF("na"=Q117,"",Q117/Q116)</f>
        <v>0.948019599059228</v>
      </c>
      <c r="AE117" s="7" t="n">
        <f aca="false">IF("na"=T117,"",T117/T116)</f>
        <v>2.82145764295087</v>
      </c>
      <c r="AF117" s="7" t="n">
        <f aca="false">IF("na"=X117,"",X117/X116)</f>
        <v>1.5638757865784</v>
      </c>
      <c r="AG117" s="7" t="n">
        <f aca="false">ROW()</f>
        <v>117</v>
      </c>
      <c r="AH117" s="62" t="n">
        <f aca="true">SUM(IF(INDIRECT(ADDRESS(ROW(),AH$40))&gt;INDIRECT(ADDRESS($AG117,AH$40)),1,0),IF(INDIRECT(ADDRESS(ROW(),AH$40))&gt;INDIRECT(ADDRESS($AG117+1,AH$40)),1,0),IF(INDIRECT(ADDRESS(ROW(),AH$40))&gt;INDIRECT(ADDRESS($AG117+2,AH$40)),1,0),IF(INDIRECT(ADDRESS(ROW(),AH$40))&gt;INDIRECT(ADDRESS($AG117+3,AH$40)),1,0))+1</f>
        <v>4</v>
      </c>
      <c r="AI117" s="62" t="n">
        <f aca="true">SUM(IF(INDIRECT(ADDRESS(ROW(),AI$40))&gt;INDIRECT(ADDRESS($AG117,AI$40)),1,0),IF(INDIRECT(ADDRESS(ROW(),AI$40))&gt;INDIRECT(ADDRESS($AG117+1,AI$40)),1,0),IF(INDIRECT(ADDRESS(ROW(),AI$40))&gt;INDIRECT(ADDRESS($AG117+2,AI$40)),1,0),IF(INDIRECT(ADDRESS(ROW(),AI$40))&gt;INDIRECT(ADDRESS($AG117+3,AI$40)),1,0))+1</f>
        <v>4</v>
      </c>
      <c r="AJ117" s="62" t="n">
        <f aca="true">SUM(IF(INDIRECT(ADDRESS(ROW(),AJ$40))&gt;INDIRECT(ADDRESS($AG117,AJ$40)),1,0),IF(INDIRECT(ADDRESS(ROW(),AJ$40))&gt;INDIRECT(ADDRESS($AG117+1,AJ$40)),1,0),IF(INDIRECT(ADDRESS(ROW(),AJ$40))&gt;INDIRECT(ADDRESS($AG117+2,AJ$40)),1,0),IF(INDIRECT(ADDRESS(ROW(),AJ$40))&gt;INDIRECT(ADDRESS($AG117+3,AJ$40)),1,0))+1</f>
        <v>3</v>
      </c>
      <c r="AK117" s="62" t="n">
        <f aca="true">SUM(IF(INDIRECT(ADDRESS(ROW(),AK$40))&gt;INDIRECT(ADDRESS($AG117,AK$40)),1,0),IF(INDIRECT(ADDRESS(ROW(),AK$40))&gt;INDIRECT(ADDRESS($AG117+1,AK$40)),1,0),IF(INDIRECT(ADDRESS(ROW(),AK$40))&gt;INDIRECT(ADDRESS($AG117+2,AK$40)),1,0),IF(INDIRECT(ADDRESS(ROW(),AK$40))&gt;INDIRECT(ADDRESS($AG117+3,AK$40)),1,0))+1</f>
        <v>4</v>
      </c>
      <c r="AL117" s="62" t="n">
        <f aca="true">SUM(IF(INDIRECT(ADDRESS(ROW(),AL$40))&gt;INDIRECT(ADDRESS($AG117,AL$40)),1,0),IF(INDIRECT(ADDRESS(ROW(),AL$40))&gt;INDIRECT(ADDRESS($AG117+1,AL$40)),1,0),IF(INDIRECT(ADDRESS(ROW(),AL$40))&gt;INDIRECT(ADDRESS($AG117+2,AL$40)),1,0),IF(INDIRECT(ADDRESS(ROW(),AL$40))&gt;INDIRECT(ADDRESS($AG117+3,AL$40)),1,0))+1</f>
        <v>3</v>
      </c>
      <c r="AM117" s="62" t="n">
        <f aca="true">SUM(IF(INDIRECT(ADDRESS(ROW(),AM$40))&gt;INDIRECT(ADDRESS($AG117,AM$40)),1,0),IF(INDIRECT(ADDRESS(ROW(),AM$40))&gt;INDIRECT(ADDRESS($AG117+1,AM$40)),1,0),IF(INDIRECT(ADDRESS(ROW(),AM$40))&gt;INDIRECT(ADDRESS($AG117+2,AM$40)),1,0),IF(INDIRECT(ADDRESS(ROW(),AM$40))&gt;INDIRECT(ADDRESS($AG117+3,AM$40)),1,0))+1</f>
        <v>4</v>
      </c>
      <c r="AO117" s="8" t="n">
        <f aca="false">IF("na"=F117,"",SQRT(F117)/SQRT(F116))</f>
        <v>1.1924310527563</v>
      </c>
      <c r="AP117" s="8" t="n">
        <f aca="false">IF("na"=J117,"",SQRT(J117)/SQRT(J116))</f>
        <v>0.980671176622915</v>
      </c>
      <c r="AQ117" s="8" t="n">
        <f aca="false">IF("na"=M117,"",SQRT(M117)/SQRT(M116))</f>
        <v>1.3385731015515</v>
      </c>
      <c r="AR117" s="8" t="n">
        <f aca="false">IF("na"=Q117,"",SQRT(Q117)/SQRT(Q116))</f>
        <v>0.973662980224281</v>
      </c>
      <c r="AS117" s="8" t="n">
        <f aca="false">IF("na"=T117,"",SQRT(T117)/SQRT(T116))</f>
        <v>1.67971951317798</v>
      </c>
      <c r="AT117" s="8" t="n">
        <f aca="false">IF("na"=X117,"",SQRT(X117)/SQRT(X116))</f>
        <v>1.25055019354619</v>
      </c>
    </row>
    <row r="118" customFormat="false" ht="12.75" hidden="false" customHeight="true" outlineLevel="0" collapsed="false">
      <c r="A118" s="11" t="s">
        <v>281</v>
      </c>
      <c r="B118" s="57" t="n">
        <v>0.145826</v>
      </c>
      <c r="C118" s="57" t="n">
        <v>3.27379</v>
      </c>
      <c r="D118" s="59" t="n">
        <v>0.133772</v>
      </c>
      <c r="E118" s="60" t="n">
        <v>0.024503</v>
      </c>
      <c r="F118" s="60" t="n">
        <v>0.0007456959</v>
      </c>
      <c r="G118" s="60" t="n">
        <v>3.19544</v>
      </c>
      <c r="H118" s="60" t="n">
        <v>2.01215</v>
      </c>
      <c r="I118" s="60" t="n">
        <v>2.57321</v>
      </c>
      <c r="J118" s="61" t="n">
        <v>4.5395599589</v>
      </c>
      <c r="K118" s="59" t="n">
        <v>0.133325</v>
      </c>
      <c r="L118" s="60" t="n">
        <v>0.018078</v>
      </c>
      <c r="M118" s="60" t="n">
        <v>0.000483089</v>
      </c>
      <c r="N118" s="60" t="n">
        <v>3.60146</v>
      </c>
      <c r="O118" s="60" t="n">
        <v>2.64566</v>
      </c>
      <c r="P118" s="60" t="n">
        <v>2.65732</v>
      </c>
      <c r="Q118" s="61" t="n">
        <v>7.3795520965</v>
      </c>
      <c r="R118" s="59" t="n">
        <v>0.133767</v>
      </c>
      <c r="S118" s="60" t="n">
        <v>0.0138434</v>
      </c>
      <c r="T118" s="60" t="n">
        <v>0.0003370591</v>
      </c>
      <c r="U118" s="60" t="n">
        <v>3.33925</v>
      </c>
      <c r="V118" s="60" t="n">
        <v>2.29677</v>
      </c>
      <c r="W118" s="60" t="n">
        <v>2.6104</v>
      </c>
      <c r="X118" s="61" t="n">
        <v>5.715238725</v>
      </c>
      <c r="Y118" s="60"/>
      <c r="Z118" s="60"/>
      <c r="AA118" s="9" t="n">
        <f aca="false">IF("na"=F118,"",F118/F116)</f>
        <v>1.13141923113746</v>
      </c>
      <c r="AB118" s="7" t="n">
        <f aca="false">IF("na"=J118,"",J118/J116)</f>
        <v>0.818167421363261</v>
      </c>
      <c r="AC118" s="7" t="n">
        <f aca="false">IF("na"=M118,"",M118/M116)</f>
        <v>1.4824924730569</v>
      </c>
      <c r="AD118" s="7" t="n">
        <f aca="false">IF("na"=Q118,"",Q118/Q116)</f>
        <v>0.572736635750762</v>
      </c>
      <c r="AE118" s="7" t="n">
        <f aca="false">IF("na"=T118,"",T118/T116)</f>
        <v>1.87409147521295</v>
      </c>
      <c r="AF118" s="7" t="n">
        <f aca="false">IF("na"=X118,"",X118/X116)</f>
        <v>0.486452454344425</v>
      </c>
      <c r="AG118" s="7" t="n">
        <f aca="false">AG117</f>
        <v>117</v>
      </c>
      <c r="AH118" s="62" t="n">
        <f aca="true">SUM(IF(INDIRECT(ADDRESS(ROW(),AH$40))&gt;INDIRECT(ADDRESS($AG118,AH$40)),1,0),IF(INDIRECT(ADDRESS(ROW(),AH$40))&gt;INDIRECT(ADDRESS($AG118+1,AH$40)),1,0),IF(INDIRECT(ADDRESS(ROW(),AH$40))&gt;INDIRECT(ADDRESS($AG118+2,AH$40)),1,0),IF(INDIRECT(ADDRESS(ROW(),AH$40))&gt;INDIRECT(ADDRESS($AG118+3,AH$40)),1,0))+1</f>
        <v>2</v>
      </c>
      <c r="AI118" s="62" t="n">
        <f aca="true">SUM(IF(INDIRECT(ADDRESS(ROW(),AI$40))&gt;INDIRECT(ADDRESS($AG118,AI$40)),1,0),IF(INDIRECT(ADDRESS(ROW(),AI$40))&gt;INDIRECT(ADDRESS($AG118+1,AI$40)),1,0),IF(INDIRECT(ADDRESS(ROW(),AI$40))&gt;INDIRECT(ADDRESS($AG118+2,AI$40)),1,0),IF(INDIRECT(ADDRESS(ROW(),AI$40))&gt;INDIRECT(ADDRESS($AG118+3,AI$40)),1,0))+1</f>
        <v>1</v>
      </c>
      <c r="AJ118" s="62" t="n">
        <f aca="true">SUM(IF(INDIRECT(ADDRESS(ROW(),AJ$40))&gt;INDIRECT(ADDRESS($AG118,AJ$40)),1,0),IF(INDIRECT(ADDRESS(ROW(),AJ$40))&gt;INDIRECT(ADDRESS($AG118+1,AJ$40)),1,0),IF(INDIRECT(ADDRESS(ROW(),AJ$40))&gt;INDIRECT(ADDRESS($AG118+2,AJ$40)),1,0),IF(INDIRECT(ADDRESS(ROW(),AJ$40))&gt;INDIRECT(ADDRESS($AG118+3,AJ$40)),1,0))+1</f>
        <v>2</v>
      </c>
      <c r="AK118" s="62" t="n">
        <f aca="true">SUM(IF(INDIRECT(ADDRESS(ROW(),AK$40))&gt;INDIRECT(ADDRESS($AG118,AK$40)),1,0),IF(INDIRECT(ADDRESS(ROW(),AK$40))&gt;INDIRECT(ADDRESS($AG118+1,AK$40)),1,0),IF(INDIRECT(ADDRESS(ROW(),AK$40))&gt;INDIRECT(ADDRESS($AG118+2,AK$40)),1,0),IF(INDIRECT(ADDRESS(ROW(),AK$40))&gt;INDIRECT(ADDRESS($AG118+3,AK$40)),1,0))+1</f>
        <v>1</v>
      </c>
      <c r="AL118" s="62" t="n">
        <f aca="true">SUM(IF(INDIRECT(ADDRESS(ROW(),AL$40))&gt;INDIRECT(ADDRESS($AG118,AL$40)),1,0),IF(INDIRECT(ADDRESS(ROW(),AL$40))&gt;INDIRECT(ADDRESS($AG118+1,AL$40)),1,0),IF(INDIRECT(ADDRESS(ROW(),AL$40))&gt;INDIRECT(ADDRESS($AG118+2,AL$40)),1,0),IF(INDIRECT(ADDRESS(ROW(),AL$40))&gt;INDIRECT(ADDRESS($AG118+3,AL$40)),1,0))+1</f>
        <v>2</v>
      </c>
      <c r="AM118" s="62" t="n">
        <f aca="true">SUM(IF(INDIRECT(ADDRESS(ROW(),AM$40))&gt;INDIRECT(ADDRESS($AG118,AM$40)),1,0),IF(INDIRECT(ADDRESS(ROW(),AM$40))&gt;INDIRECT(ADDRESS($AG118+1,AM$40)),1,0),IF(INDIRECT(ADDRESS(ROW(),AM$40))&gt;INDIRECT(ADDRESS($AG118+2,AM$40)),1,0),IF(INDIRECT(ADDRESS(ROW(),AM$40))&gt;INDIRECT(ADDRESS($AG118+3,AM$40)),1,0))+1</f>
        <v>1</v>
      </c>
      <c r="AO118" s="8" t="n">
        <f aca="false">IF("na"=F118,"",SQRT(F118)/SQRT(F116))</f>
        <v>1.06368192197548</v>
      </c>
      <c r="AP118" s="8" t="n">
        <f aca="false">IF("na"=J118,"",SQRT(J118)/SQRT(J116))</f>
        <v>0.904526075557394</v>
      </c>
      <c r="AQ118" s="8" t="n">
        <f aca="false">IF("na"=M118,"",SQRT(M118)/SQRT(M116))</f>
        <v>1.21757647523961</v>
      </c>
      <c r="AR118" s="8" t="n">
        <f aca="false">IF("na"=Q118,"",SQRT(Q118)/SQRT(Q116))</f>
        <v>0.756793654671313</v>
      </c>
      <c r="AS118" s="8" t="n">
        <f aca="false">IF("na"=T118,"",SQRT(T118)/SQRT(T116))</f>
        <v>1.36897460721993</v>
      </c>
      <c r="AT118" s="8" t="n">
        <f aca="false">IF("na"=X118,"",SQRT(X118)/SQRT(X116))</f>
        <v>0.697461435739945</v>
      </c>
    </row>
    <row r="119" customFormat="false" ht="12.75" hidden="false" customHeight="true" outlineLevel="0" collapsed="false">
      <c r="A119" s="11" t="s">
        <v>282</v>
      </c>
      <c r="B119" s="57" t="n">
        <v>0.145826</v>
      </c>
      <c r="C119" s="57" t="n">
        <v>3.27379</v>
      </c>
      <c r="D119" s="63" t="n">
        <v>0.137714</v>
      </c>
      <c r="E119" s="64" t="n">
        <v>0.0236184</v>
      </c>
      <c r="F119" s="65" t="n">
        <v>0.0006236333</v>
      </c>
      <c r="G119" s="64" t="n">
        <v>4.20372</v>
      </c>
      <c r="H119" s="65" t="n">
        <v>2.12904</v>
      </c>
      <c r="I119" s="65" t="n">
        <v>3.94567</v>
      </c>
      <c r="J119" s="66" t="n">
        <v>4.984234056</v>
      </c>
      <c r="K119" s="63" t="n">
        <v>0.138349</v>
      </c>
      <c r="L119" s="64" t="n">
        <v>0.0180717</v>
      </c>
      <c r="M119" s="65" t="n">
        <v>0.0003824918</v>
      </c>
      <c r="N119" s="64" t="n">
        <v>5.09428</v>
      </c>
      <c r="O119" s="65" t="n">
        <v>3.25951</v>
      </c>
      <c r="P119" s="65" t="n">
        <v>3.92847</v>
      </c>
      <c r="Q119" s="66" t="n">
        <v>11.0530113425</v>
      </c>
      <c r="R119" s="63" t="n">
        <v>0.138527</v>
      </c>
      <c r="S119" s="64" t="n">
        <v>0.0127352</v>
      </c>
      <c r="T119" s="65" t="n">
        <v>0.0002154607</v>
      </c>
      <c r="U119" s="64" t="n">
        <v>4.94541</v>
      </c>
      <c r="V119" s="65" t="n">
        <v>3.46043</v>
      </c>
      <c r="W119" s="65" t="n">
        <v>3.87646</v>
      </c>
      <c r="X119" s="66" t="n">
        <v>12.3377869138</v>
      </c>
      <c r="Y119" s="64"/>
      <c r="Z119" s="64"/>
      <c r="AA119" s="9" t="n">
        <f aca="false">IF("na"=F119,"",F119/F116)</f>
        <v>0.946217766247229</v>
      </c>
      <c r="AB119" s="7" t="n">
        <f aca="false">IF("na"=J119,"",J119/J116)</f>
        <v>0.898311281707712</v>
      </c>
      <c r="AC119" s="7" t="n">
        <f aca="false">IF("na"=M119,"",M119/M116)</f>
        <v>1.17378208675003</v>
      </c>
      <c r="AD119" s="7" t="n">
        <f aca="false">IF("na"=Q119,"",Q119/Q116)</f>
        <v>0.85783858538256</v>
      </c>
      <c r="AE119" s="7" t="n">
        <f aca="false">IF("na"=T119,"",T119/T116)</f>
        <v>1.19798890198608</v>
      </c>
      <c r="AF119" s="7" t="n">
        <f aca="false">IF("na"=X119,"",X119/X116)</f>
        <v>1.05013053945468</v>
      </c>
      <c r="AG119" s="7" t="n">
        <f aca="false">AG118</f>
        <v>117</v>
      </c>
      <c r="AH119" s="62" t="n">
        <f aca="true">SUM(IF(INDIRECT(ADDRESS(ROW(),AH$40))&gt;INDIRECT(ADDRESS($AG119,AH$40)),1,0),IF(INDIRECT(ADDRESS(ROW(),AH$40))&gt;INDIRECT(ADDRESS($AG119+1,AH$40)),1,0),IF(INDIRECT(ADDRESS(ROW(),AH$40))&gt;INDIRECT(ADDRESS($AG119+2,AH$40)),1,0),IF(INDIRECT(ADDRESS(ROW(),AH$40))&gt;INDIRECT(ADDRESS($AG119+3,AH$40)),1,0))+1</f>
        <v>1</v>
      </c>
      <c r="AI119" s="62" t="n">
        <f aca="true">SUM(IF(INDIRECT(ADDRESS(ROW(),AI$40))&gt;INDIRECT(ADDRESS($AG119,AI$40)),1,0),IF(INDIRECT(ADDRESS(ROW(),AI$40))&gt;INDIRECT(ADDRESS($AG119+1,AI$40)),1,0),IF(INDIRECT(ADDRESS(ROW(),AI$40))&gt;INDIRECT(ADDRESS($AG119+2,AI$40)),1,0),IF(INDIRECT(ADDRESS(ROW(),AI$40))&gt;INDIRECT(ADDRESS($AG119+3,AI$40)),1,0))+1</f>
        <v>3</v>
      </c>
      <c r="AJ119" s="62" t="n">
        <f aca="true">SUM(IF(INDIRECT(ADDRESS(ROW(),AJ$40))&gt;INDIRECT(ADDRESS($AG119,AJ$40)),1,0),IF(INDIRECT(ADDRESS(ROW(),AJ$40))&gt;INDIRECT(ADDRESS($AG119+1,AJ$40)),1,0),IF(INDIRECT(ADDRESS(ROW(),AJ$40))&gt;INDIRECT(ADDRESS($AG119+2,AJ$40)),1,0),IF(INDIRECT(ADDRESS(ROW(),AJ$40))&gt;INDIRECT(ADDRESS($AG119+3,AJ$40)),1,0))+1</f>
        <v>1</v>
      </c>
      <c r="AK119" s="62" t="n">
        <f aca="true">SUM(IF(INDIRECT(ADDRESS(ROW(),AK$40))&gt;INDIRECT(ADDRESS($AG119,AK$40)),1,0),IF(INDIRECT(ADDRESS(ROW(),AK$40))&gt;INDIRECT(ADDRESS($AG119+1,AK$40)),1,0),IF(INDIRECT(ADDRESS(ROW(),AK$40))&gt;INDIRECT(ADDRESS($AG119+2,AK$40)),1,0),IF(INDIRECT(ADDRESS(ROW(),AK$40))&gt;INDIRECT(ADDRESS($AG119+3,AK$40)),1,0))+1</f>
        <v>3</v>
      </c>
      <c r="AL119" s="62" t="n">
        <f aca="true">SUM(IF(INDIRECT(ADDRESS(ROW(),AL$40))&gt;INDIRECT(ADDRESS($AG119,AL$40)),1,0),IF(INDIRECT(ADDRESS(ROW(),AL$40))&gt;INDIRECT(ADDRESS($AG119+1,AL$40)),1,0),IF(INDIRECT(ADDRESS(ROW(),AL$40))&gt;INDIRECT(ADDRESS($AG119+2,AL$40)),1,0),IF(INDIRECT(ADDRESS(ROW(),AL$40))&gt;INDIRECT(ADDRESS($AG119+3,AL$40)),1,0))+1</f>
        <v>1</v>
      </c>
      <c r="AM119" s="62" t="n">
        <f aca="true">SUM(IF(INDIRECT(ADDRESS(ROW(),AM$40))&gt;INDIRECT(ADDRESS($AG119,AM$40)),1,0),IF(INDIRECT(ADDRESS(ROW(),AM$40))&gt;INDIRECT(ADDRESS($AG119+1,AM$40)),1,0),IF(INDIRECT(ADDRESS(ROW(),AM$40))&gt;INDIRECT(ADDRESS($AG119+2,AM$40)),1,0),IF(INDIRECT(ADDRESS(ROW(),AM$40))&gt;INDIRECT(ADDRESS($AG119+3,AM$40)),1,0))+1</f>
        <v>3</v>
      </c>
      <c r="AO119" s="8" t="n">
        <f aca="false">IF("na"=F119,"",SQRT(F119)/SQRT(F116))</f>
        <v>0.972737254476885</v>
      </c>
      <c r="AP119" s="8" t="n">
        <f aca="false">IF("na"=J119,"",SQRT(J119)/SQRT(J116))</f>
        <v>0.947792847466002</v>
      </c>
      <c r="AQ119" s="8" t="n">
        <f aca="false">IF("na"=M119,"",SQRT(M119)/SQRT(M116))</f>
        <v>1.08341224229286</v>
      </c>
      <c r="AR119" s="8" t="n">
        <f aca="false">IF("na"=Q119,"",SQRT(Q119)/SQRT(Q116))</f>
        <v>0.926195759751987</v>
      </c>
      <c r="AS119" s="8" t="n">
        <f aca="false">IF("na"=T119,"",SQRT(T119)/SQRT(T116))</f>
        <v>1.09452679363553</v>
      </c>
      <c r="AT119" s="8" t="n">
        <f aca="false">IF("na"=X119,"",SQRT(X119)/SQRT(X116))</f>
        <v>1.02475877134801</v>
      </c>
    </row>
    <row r="120" customFormat="false" ht="12.75" hidden="false" customHeight="true" outlineLevel="0" collapsed="false">
      <c r="A120" s="11" t="s">
        <v>283</v>
      </c>
      <c r="B120" s="57" t="n">
        <v>0.145826</v>
      </c>
      <c r="C120" s="57" t="n">
        <v>3.27379</v>
      </c>
      <c r="D120" s="67" t="n">
        <v>0.134159</v>
      </c>
      <c r="E120" s="7" t="n">
        <v>0.0269494</v>
      </c>
      <c r="F120" s="65" t="n">
        <v>0.0008623889</v>
      </c>
      <c r="G120" s="64" t="n">
        <v>3.32014</v>
      </c>
      <c r="H120" s="65" t="n">
        <v>2.10652</v>
      </c>
      <c r="I120" s="65" t="n">
        <v>2.64497</v>
      </c>
      <c r="J120" s="66" t="n">
        <v>4.8328411028</v>
      </c>
      <c r="K120" s="67" t="n">
        <v>0.134178</v>
      </c>
      <c r="L120" s="7" t="n">
        <v>0.0223767</v>
      </c>
      <c r="M120" s="65" t="n">
        <v>0.0006363926</v>
      </c>
      <c r="N120" s="64" t="n">
        <v>3.73542</v>
      </c>
      <c r="O120" s="65" t="n">
        <v>2.76762</v>
      </c>
      <c r="P120" s="65" t="n">
        <v>2.70564</v>
      </c>
      <c r="Q120" s="66" t="n">
        <v>7.9825148869</v>
      </c>
      <c r="R120" s="67" t="n">
        <v>0.133614</v>
      </c>
      <c r="S120" s="7" t="n">
        <v>0.0200117</v>
      </c>
      <c r="T120" s="65" t="n">
        <v>0.000549601</v>
      </c>
      <c r="U120" s="64" t="n">
        <v>3.6808</v>
      </c>
      <c r="V120" s="65" t="n">
        <v>2.86217</v>
      </c>
      <c r="W120" s="65" t="n">
        <v>2.73673</v>
      </c>
      <c r="X120" s="66" t="n">
        <v>8.4804505525</v>
      </c>
      <c r="Y120" s="64"/>
      <c r="Z120" s="64"/>
      <c r="AA120" s="9" t="n">
        <f aca="false">IF("na"=F120,"",F120/F116)</f>
        <v>1.30847358310469</v>
      </c>
      <c r="AB120" s="7" t="n">
        <f aca="false">IF("na"=J120,"",J120/J116)</f>
        <v>0.871025645378717</v>
      </c>
      <c r="AC120" s="7" t="n">
        <f aca="false">IF("na"=M120,"",M120/M116)</f>
        <v>1.95294705408137</v>
      </c>
      <c r="AD120" s="7" t="n">
        <f aca="false">IF("na"=Q120,"",Q120/Q116)</f>
        <v>0.619533362102267</v>
      </c>
      <c r="AE120" s="7" t="n">
        <f aca="false">IF("na"=T120,"",T120/T116)</f>
        <v>3.05585147788181</v>
      </c>
      <c r="AF120" s="7" t="n">
        <f aca="false">IF("na"=X120,"",X120/X116)</f>
        <v>0.721813415625987</v>
      </c>
      <c r="AG120" s="7" t="n">
        <f aca="false">AG119</f>
        <v>117</v>
      </c>
      <c r="AH120" s="62" t="n">
        <f aca="true">SUM(IF(INDIRECT(ADDRESS(ROW(),AH$40))&gt;INDIRECT(ADDRESS($AG120,AH$40)),1,0),IF(INDIRECT(ADDRESS(ROW(),AH$40))&gt;INDIRECT(ADDRESS($AG120+1,AH$40)),1,0),IF(INDIRECT(ADDRESS(ROW(),AH$40))&gt;INDIRECT(ADDRESS($AG120+2,AH$40)),1,0),IF(INDIRECT(ADDRESS(ROW(),AH$40))&gt;INDIRECT(ADDRESS($AG120+3,AH$40)),1,0))+1</f>
        <v>3</v>
      </c>
      <c r="AI120" s="62" t="n">
        <f aca="true">SUM(IF(INDIRECT(ADDRESS(ROW(),AI$40))&gt;INDIRECT(ADDRESS($AG120,AI$40)),1,0),IF(INDIRECT(ADDRESS(ROW(),AI$40))&gt;INDIRECT(ADDRESS($AG120+1,AI$40)),1,0),IF(INDIRECT(ADDRESS(ROW(),AI$40))&gt;INDIRECT(ADDRESS($AG120+2,AI$40)),1,0),IF(INDIRECT(ADDRESS(ROW(),AI$40))&gt;INDIRECT(ADDRESS($AG120+3,AI$40)),1,0))+1</f>
        <v>2</v>
      </c>
      <c r="AJ120" s="62" t="n">
        <f aca="true">SUM(IF(INDIRECT(ADDRESS(ROW(),AJ$40))&gt;INDIRECT(ADDRESS($AG120,AJ$40)),1,0),IF(INDIRECT(ADDRESS(ROW(),AJ$40))&gt;INDIRECT(ADDRESS($AG120+1,AJ$40)),1,0),IF(INDIRECT(ADDRESS(ROW(),AJ$40))&gt;INDIRECT(ADDRESS($AG120+2,AJ$40)),1,0),IF(INDIRECT(ADDRESS(ROW(),AJ$40))&gt;INDIRECT(ADDRESS($AG120+3,AJ$40)),1,0))+1</f>
        <v>4</v>
      </c>
      <c r="AK120" s="62" t="n">
        <f aca="true">SUM(IF(INDIRECT(ADDRESS(ROW(),AK$40))&gt;INDIRECT(ADDRESS($AG120,AK$40)),1,0),IF(INDIRECT(ADDRESS(ROW(),AK$40))&gt;INDIRECT(ADDRESS($AG120+1,AK$40)),1,0),IF(INDIRECT(ADDRESS(ROW(),AK$40))&gt;INDIRECT(ADDRESS($AG120+2,AK$40)),1,0),IF(INDIRECT(ADDRESS(ROW(),AK$40))&gt;INDIRECT(ADDRESS($AG120+3,AK$40)),1,0))+1</f>
        <v>2</v>
      </c>
      <c r="AL120" s="62" t="n">
        <f aca="true">SUM(IF(INDIRECT(ADDRESS(ROW(),AL$40))&gt;INDIRECT(ADDRESS($AG120,AL$40)),1,0),IF(INDIRECT(ADDRESS(ROW(),AL$40))&gt;INDIRECT(ADDRESS($AG120+1,AL$40)),1,0),IF(INDIRECT(ADDRESS(ROW(),AL$40))&gt;INDIRECT(ADDRESS($AG120+2,AL$40)),1,0),IF(INDIRECT(ADDRESS(ROW(),AL$40))&gt;INDIRECT(ADDRESS($AG120+3,AL$40)),1,0))+1</f>
        <v>4</v>
      </c>
      <c r="AM120" s="62" t="n">
        <f aca="true">SUM(IF(INDIRECT(ADDRESS(ROW(),AM$40))&gt;INDIRECT(ADDRESS($AG120,AM$40)),1,0),IF(INDIRECT(ADDRESS(ROW(),AM$40))&gt;INDIRECT(ADDRESS($AG120+1,AM$40)),1,0),IF(INDIRECT(ADDRESS(ROW(),AM$40))&gt;INDIRECT(ADDRESS($AG120+2,AM$40)),1,0),IF(INDIRECT(ADDRESS(ROW(),AM$40))&gt;INDIRECT(ADDRESS($AG120+3,AM$40)),1,0))+1</f>
        <v>2</v>
      </c>
      <c r="AO120" s="8" t="n">
        <f aca="false">IF("na"=F120,"",SQRT(F120)/SQRT(F116))</f>
        <v>1.14388530155112</v>
      </c>
      <c r="AP120" s="8" t="n">
        <f aca="false">IF("na"=J120,"",SQRT(J120)/SQRT(J116))</f>
        <v>0.933287546996485</v>
      </c>
      <c r="AQ120" s="8" t="n">
        <f aca="false">IF("na"=M120,"",SQRT(M120)/SQRT(M116))</f>
        <v>1.39747882061996</v>
      </c>
      <c r="AR120" s="8" t="n">
        <f aca="false">IF("na"=Q120,"",SQRT(Q120)/SQRT(Q116))</f>
        <v>0.787104416263984</v>
      </c>
      <c r="AS120" s="8" t="n">
        <f aca="false">IF("na"=T120,"",SQRT(T120)/SQRT(T116))</f>
        <v>1.74809939016116</v>
      </c>
      <c r="AT120" s="8" t="n">
        <f aca="false">IF("na"=X120,"",SQRT(X120)/SQRT(X116))</f>
        <v>0.849596030844064</v>
      </c>
    </row>
    <row r="121" customFormat="false" ht="12.75" hidden="false" customHeight="true" outlineLevel="0" collapsed="false">
      <c r="B121" s="68"/>
      <c r="C121" s="68"/>
      <c r="D121" s="7"/>
      <c r="E121" s="7"/>
      <c r="F121" s="7"/>
      <c r="G121" s="7"/>
      <c r="H121" s="7"/>
      <c r="I121" s="7"/>
      <c r="J121" s="7"/>
      <c r="K121" s="7"/>
      <c r="L121" s="7"/>
    </row>
    <row r="122" s="50" customFormat="true" ht="12.75" hidden="false" customHeight="true" outlineLevel="0" collapsed="false">
      <c r="A122" s="11"/>
      <c r="B122" s="11"/>
      <c r="C122" s="11"/>
      <c r="D122" s="11" t="s">
        <v>310</v>
      </c>
      <c r="E122" s="11"/>
      <c r="F122" s="11"/>
      <c r="G122" s="11"/>
      <c r="H122" s="11"/>
      <c r="I122" s="11"/>
      <c r="J122" s="11"/>
      <c r="K122" s="11"/>
      <c r="L122" s="11"/>
      <c r="M122" s="11"/>
      <c r="N122" s="11"/>
      <c r="O122" s="11"/>
      <c r="P122" s="11"/>
      <c r="Q122" s="11"/>
      <c r="R122" s="11"/>
      <c r="S122" s="11"/>
      <c r="T122" s="11"/>
      <c r="U122" s="11"/>
      <c r="V122" s="11"/>
      <c r="W122" s="11"/>
      <c r="X122" s="11"/>
      <c r="Y122" s="11"/>
      <c r="Z122" s="11"/>
      <c r="AA122" s="49"/>
      <c r="AH122" s="51"/>
      <c r="AI122" s="51"/>
      <c r="AJ122" s="51"/>
      <c r="AK122" s="51"/>
      <c r="AL122" s="51"/>
      <c r="AM122" s="5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row>
    <row r="123" customFormat="false" ht="12.75" hidden="false" customHeight="true" outlineLevel="0" collapsed="false">
      <c r="B123" s="52" t="s">
        <v>293</v>
      </c>
      <c r="C123" s="52" t="s">
        <v>293</v>
      </c>
      <c r="D123" s="53" t="n">
        <v>7</v>
      </c>
      <c r="E123" s="53"/>
      <c r="F123" s="53"/>
      <c r="G123" s="53"/>
      <c r="H123" s="53"/>
      <c r="I123" s="53"/>
      <c r="J123" s="53"/>
      <c r="K123" s="53" t="n">
        <v>15</v>
      </c>
      <c r="L123" s="53"/>
      <c r="M123" s="53"/>
      <c r="N123" s="53"/>
      <c r="O123" s="53"/>
      <c r="P123" s="53"/>
      <c r="Q123" s="53"/>
      <c r="R123" s="53" t="n">
        <v>30</v>
      </c>
      <c r="S123" s="53"/>
      <c r="T123" s="53"/>
      <c r="U123" s="53"/>
      <c r="V123" s="53"/>
      <c r="W123" s="53"/>
      <c r="X123" s="53"/>
      <c r="Y123" s="54"/>
      <c r="Z123" s="54"/>
    </row>
    <row r="124" customFormat="false" ht="12.75" hidden="false" customHeight="true" outlineLevel="0" collapsed="false">
      <c r="B124" s="55" t="s">
        <v>284</v>
      </c>
      <c r="C124" s="55" t="s">
        <v>294</v>
      </c>
      <c r="D124" s="56" t="s">
        <v>284</v>
      </c>
      <c r="E124" s="57" t="s">
        <v>287</v>
      </c>
      <c r="F124" s="57" t="s">
        <v>295</v>
      </c>
      <c r="G124" s="57" t="s">
        <v>296</v>
      </c>
      <c r="H124" s="57" t="s">
        <v>297</v>
      </c>
      <c r="I124" s="57" t="s">
        <v>298</v>
      </c>
      <c r="J124" s="58" t="s">
        <v>299</v>
      </c>
      <c r="K124" s="56" t="s">
        <v>284</v>
      </c>
      <c r="L124" s="57" t="s">
        <v>287</v>
      </c>
      <c r="M124" s="57" t="s">
        <v>295</v>
      </c>
      <c r="N124" s="57" t="s">
        <v>296</v>
      </c>
      <c r="O124" s="57" t="s">
        <v>297</v>
      </c>
      <c r="P124" s="57" t="s">
        <v>298</v>
      </c>
      <c r="Q124" s="58" t="s">
        <v>299</v>
      </c>
      <c r="R124" s="56" t="s">
        <v>284</v>
      </c>
      <c r="S124" s="57" t="s">
        <v>287</v>
      </c>
      <c r="T124" s="57" t="s">
        <v>295</v>
      </c>
      <c r="U124" s="57" t="s">
        <v>296</v>
      </c>
      <c r="V124" s="57" t="s">
        <v>297</v>
      </c>
      <c r="W124" s="57" t="s">
        <v>298</v>
      </c>
      <c r="X124" s="58" t="s">
        <v>299</v>
      </c>
      <c r="Y124" s="57"/>
      <c r="Z124" s="57"/>
    </row>
    <row r="125" customFormat="false" ht="12.75" hidden="false" customHeight="true" outlineLevel="0" collapsed="false">
      <c r="A125" s="11" t="s">
        <v>300</v>
      </c>
      <c r="B125" s="57" t="n">
        <v>0.29216</v>
      </c>
      <c r="C125" s="57" t="n">
        <v>2.63443</v>
      </c>
      <c r="D125" s="59" t="n">
        <v>0.279659</v>
      </c>
      <c r="E125" s="60" t="n">
        <v>0.0386467</v>
      </c>
      <c r="F125" s="60" t="n">
        <v>0.0016498424</v>
      </c>
      <c r="G125" s="60" t="n">
        <v>3.07436</v>
      </c>
      <c r="H125" s="60" t="n">
        <v>1.80737</v>
      </c>
      <c r="I125" s="60" t="n">
        <v>2.61229</v>
      </c>
      <c r="J125" s="61" t="n">
        <v>3.2670764965</v>
      </c>
      <c r="K125" s="59" t="n">
        <v>0.279897</v>
      </c>
      <c r="L125" s="60" t="n">
        <v>0.027165</v>
      </c>
      <c r="M125" s="60" t="n">
        <v>0.0008883183</v>
      </c>
      <c r="N125" s="60" t="n">
        <v>2.79226</v>
      </c>
      <c r="O125" s="60" t="n">
        <v>0.925239</v>
      </c>
      <c r="P125" s="60" t="n">
        <v>2.58244</v>
      </c>
      <c r="Q125" s="61" t="n">
        <v>0.8587701672</v>
      </c>
      <c r="R125" s="59" t="n">
        <v>0.280189</v>
      </c>
      <c r="S125" s="60" t="n">
        <v>0.0190303</v>
      </c>
      <c r="T125" s="60" t="n">
        <v>0.0005054571</v>
      </c>
      <c r="U125" s="60" t="n">
        <v>2.72635</v>
      </c>
      <c r="V125" s="60" t="n">
        <v>0.604162</v>
      </c>
      <c r="W125" s="60" t="n">
        <v>2.62267</v>
      </c>
      <c r="X125" s="61" t="n">
        <v>0.3651500198</v>
      </c>
      <c r="Y125" s="60"/>
      <c r="Z125" s="60"/>
      <c r="AH125" s="62"/>
      <c r="AI125" s="62"/>
    </row>
    <row r="126" customFormat="false" ht="12.75" hidden="false" customHeight="true" outlineLevel="0" collapsed="false">
      <c r="A126" s="11" t="s">
        <v>280</v>
      </c>
      <c r="B126" s="57" t="n">
        <v>0.29216</v>
      </c>
      <c r="C126" s="57" t="n">
        <v>2.63443</v>
      </c>
      <c r="D126" s="59" t="n">
        <v>0.281743</v>
      </c>
      <c r="E126" s="60" t="n">
        <v>0.0474116</v>
      </c>
      <c r="F126" s="60" t="n">
        <v>0.0023563736</v>
      </c>
      <c r="G126" s="60" t="n">
        <v>3.07587</v>
      </c>
      <c r="H126" s="60" t="n">
        <v>2.10201</v>
      </c>
      <c r="I126" s="60" t="n">
        <v>2.5402</v>
      </c>
      <c r="J126" s="61" t="n">
        <v>4.427325333</v>
      </c>
      <c r="K126" s="59" t="n">
        <v>0.28165</v>
      </c>
      <c r="L126" s="60" t="n">
        <v>0.0436677</v>
      </c>
      <c r="M126" s="60" t="n">
        <v>0.0020173281</v>
      </c>
      <c r="N126" s="60" t="n">
        <v>2.76933</v>
      </c>
      <c r="O126" s="60" t="n">
        <v>1.11724</v>
      </c>
      <c r="P126" s="60" t="n">
        <v>2.51273</v>
      </c>
      <c r="Q126" s="61" t="n">
        <v>1.2630361076</v>
      </c>
      <c r="R126" s="59" t="n">
        <v>0.284591</v>
      </c>
      <c r="S126" s="60" t="n">
        <v>0.0389404</v>
      </c>
      <c r="T126" s="60" t="n">
        <v>0.0015736444</v>
      </c>
      <c r="U126" s="60" t="n">
        <v>2.71008</v>
      </c>
      <c r="V126" s="60" t="n">
        <v>0.813483</v>
      </c>
      <c r="W126" s="60" t="n">
        <v>2.54873</v>
      </c>
      <c r="X126" s="61" t="n">
        <v>0.6690990812</v>
      </c>
      <c r="Y126" s="60"/>
      <c r="Z126" s="60"/>
      <c r="AA126" s="9" t="n">
        <f aca="false">IF("na"=F126,"",F126/F125)</f>
        <v>1.42824163083698</v>
      </c>
      <c r="AB126" s="7" t="n">
        <f aca="false">IF("na"=J126,"",J126/J125)</f>
        <v>1.35513366085642</v>
      </c>
      <c r="AC126" s="7" t="n">
        <f aca="false">IF("na"=M126,"",M126/M125)</f>
        <v>2.27095186488897</v>
      </c>
      <c r="AD126" s="7" t="n">
        <f aca="false">IF("na"=Q126,"",Q126/Q125)</f>
        <v>1.47074986514506</v>
      </c>
      <c r="AE126" s="7" t="n">
        <f aca="false">IF("na"=T126,"",T126/T125)</f>
        <v>3.11330951726665</v>
      </c>
      <c r="AF126" s="7" t="n">
        <f aca="false">IF("na"=X126,"",X126/X125)</f>
        <v>1.83239502921697</v>
      </c>
      <c r="AG126" s="7" t="n">
        <f aca="false">ROW()</f>
        <v>126</v>
      </c>
      <c r="AH126" s="62" t="n">
        <f aca="true">SUM(IF(INDIRECT(ADDRESS(ROW(),AH$40))&gt;INDIRECT(ADDRESS($AG126,AH$40)),1,0),IF(INDIRECT(ADDRESS(ROW(),AH$40))&gt;INDIRECT(ADDRESS($AG126+1,AH$40)),1,0),IF(INDIRECT(ADDRESS(ROW(),AH$40))&gt;INDIRECT(ADDRESS($AG126+2,AH$40)),1,0),IF(INDIRECT(ADDRESS(ROW(),AH$40))&gt;INDIRECT(ADDRESS($AG126+3,AH$40)),1,0))+1</f>
        <v>3</v>
      </c>
      <c r="AI126" s="62" t="n">
        <f aca="true">SUM(IF(INDIRECT(ADDRESS(ROW(),AI$40))&gt;INDIRECT(ADDRESS($AG126,AI$40)),1,0),IF(INDIRECT(ADDRESS(ROW(),AI$40))&gt;INDIRECT(ADDRESS($AG126+1,AI$40)),1,0),IF(INDIRECT(ADDRESS(ROW(),AI$40))&gt;INDIRECT(ADDRESS($AG126+2,AI$40)),1,0),IF(INDIRECT(ADDRESS(ROW(),AI$40))&gt;INDIRECT(ADDRESS($AG126+3,AI$40)),1,0))+1</f>
        <v>3</v>
      </c>
      <c r="AJ126" s="62" t="n">
        <f aca="true">SUM(IF(INDIRECT(ADDRESS(ROW(),AJ$40))&gt;INDIRECT(ADDRESS($AG126,AJ$40)),1,0),IF(INDIRECT(ADDRESS(ROW(),AJ$40))&gt;INDIRECT(ADDRESS($AG126+1,AJ$40)),1,0),IF(INDIRECT(ADDRESS(ROW(),AJ$40))&gt;INDIRECT(ADDRESS($AG126+2,AJ$40)),1,0),IF(INDIRECT(ADDRESS(ROW(),AJ$40))&gt;INDIRECT(ADDRESS($AG126+3,AJ$40)),1,0))+1</f>
        <v>3</v>
      </c>
      <c r="AK126" s="62" t="n">
        <f aca="true">SUM(IF(INDIRECT(ADDRESS(ROW(),AK$40))&gt;INDIRECT(ADDRESS($AG126,AK$40)),1,0),IF(INDIRECT(ADDRESS(ROW(),AK$40))&gt;INDIRECT(ADDRESS($AG126+1,AK$40)),1,0),IF(INDIRECT(ADDRESS(ROW(),AK$40))&gt;INDIRECT(ADDRESS($AG126+2,AK$40)),1,0),IF(INDIRECT(ADDRESS(ROW(),AK$40))&gt;INDIRECT(ADDRESS($AG126+3,AK$40)),1,0))+1</f>
        <v>2</v>
      </c>
      <c r="AL126" s="62" t="n">
        <f aca="true">SUM(IF(INDIRECT(ADDRESS(ROW(),AL$40))&gt;INDIRECT(ADDRESS($AG126,AL$40)),1,0),IF(INDIRECT(ADDRESS(ROW(),AL$40))&gt;INDIRECT(ADDRESS($AG126+1,AL$40)),1,0),IF(INDIRECT(ADDRESS(ROW(),AL$40))&gt;INDIRECT(ADDRESS($AG126+2,AL$40)),1,0),IF(INDIRECT(ADDRESS(ROW(),AL$40))&gt;INDIRECT(ADDRESS($AG126+3,AL$40)),1,0))+1</f>
        <v>3</v>
      </c>
      <c r="AM126" s="62" t="n">
        <f aca="true">SUM(IF(INDIRECT(ADDRESS(ROW(),AM$40))&gt;INDIRECT(ADDRESS($AG126,AM$40)),1,0),IF(INDIRECT(ADDRESS(ROW(),AM$40))&gt;INDIRECT(ADDRESS($AG126+1,AM$40)),1,0),IF(INDIRECT(ADDRESS(ROW(),AM$40))&gt;INDIRECT(ADDRESS($AG126+2,AM$40)),1,0),IF(INDIRECT(ADDRESS(ROW(),AM$40))&gt;INDIRECT(ADDRESS($AG126+3,AM$40)),1,0))+1</f>
        <v>2</v>
      </c>
      <c r="AO126" s="8" t="n">
        <f aca="false">IF("na"=F126,"",SQRT(F126)/SQRT(F125))</f>
        <v>1.19509063708029</v>
      </c>
      <c r="AP126" s="8" t="n">
        <f aca="false">IF("na"=J126,"",SQRT(J126)/SQRT(J125))</f>
        <v>1.16410208352035</v>
      </c>
      <c r="AQ126" s="8" t="n">
        <f aca="false">IF("na"=M126,"",SQRT(M126)/SQRT(M125))</f>
        <v>1.50696777168225</v>
      </c>
      <c r="AR126" s="8" t="n">
        <f aca="false">IF("na"=Q126,"",SQRT(Q126)/SQRT(Q125))</f>
        <v>1.21274476504542</v>
      </c>
      <c r="AS126" s="8" t="n">
        <f aca="false">IF("na"=T126,"",SQRT(T126)/SQRT(T125))</f>
        <v>1.76445728689211</v>
      </c>
      <c r="AT126" s="8" t="n">
        <f aca="false">IF("na"=X126,"",SQRT(X126)/SQRT(X125))</f>
        <v>1.35365986466947</v>
      </c>
    </row>
    <row r="127" customFormat="false" ht="12.75" hidden="false" customHeight="true" outlineLevel="0" collapsed="false">
      <c r="A127" s="11" t="s">
        <v>281</v>
      </c>
      <c r="B127" s="57" t="n">
        <v>0.29216</v>
      </c>
      <c r="C127" s="57" t="n">
        <v>2.63443</v>
      </c>
      <c r="D127" s="59" t="n">
        <v>0.283858</v>
      </c>
      <c r="E127" s="60" t="n">
        <v>0.042941</v>
      </c>
      <c r="F127" s="60" t="n">
        <v>0.0019128526</v>
      </c>
      <c r="G127" s="60" t="n">
        <v>2.80809</v>
      </c>
      <c r="H127" s="60" t="n">
        <v>1.83915</v>
      </c>
      <c r="I127" s="60" t="n">
        <v>2.24316</v>
      </c>
      <c r="J127" s="61" t="n">
        <v>3.5355649354</v>
      </c>
      <c r="K127" s="59" t="n">
        <v>0.283198</v>
      </c>
      <c r="L127" s="60" t="n">
        <v>0.03282</v>
      </c>
      <c r="M127" s="60" t="n">
        <v>0.0011574698</v>
      </c>
      <c r="N127" s="60" t="n">
        <v>2.61497</v>
      </c>
      <c r="O127" s="60" t="n">
        <v>1.32089</v>
      </c>
      <c r="P127" s="60" t="n">
        <v>2.29215</v>
      </c>
      <c r="Q127" s="61" t="n">
        <v>1.8619059905</v>
      </c>
      <c r="R127" s="59" t="n">
        <v>0.283545</v>
      </c>
      <c r="S127" s="60" t="n">
        <v>0.0292827</v>
      </c>
      <c r="T127" s="60" t="n">
        <v>0.0009316947</v>
      </c>
      <c r="U127" s="60" t="n">
        <v>2.47493</v>
      </c>
      <c r="V127" s="60" t="n">
        <v>0.764391</v>
      </c>
      <c r="W127" s="60" t="n">
        <v>2.29523</v>
      </c>
      <c r="X127" s="61" t="n">
        <v>0.6993502408</v>
      </c>
      <c r="Y127" s="60"/>
      <c r="Z127" s="60"/>
      <c r="AA127" s="9" t="n">
        <f aca="false">IF("na"=F127,"",F127/F125)</f>
        <v>1.15941534779322</v>
      </c>
      <c r="AB127" s="7" t="n">
        <f aca="false">IF("na"=J127,"",J127/J125)</f>
        <v>1.08218002828756</v>
      </c>
      <c r="AC127" s="7" t="n">
        <f aca="false">IF("na"=M127,"",M127/M125)</f>
        <v>1.30298993052378</v>
      </c>
      <c r="AD127" s="7" t="n">
        <f aca="false">IF("na"=Q127,"",Q127/Q125)</f>
        <v>2.16810744203039</v>
      </c>
      <c r="AE127" s="7" t="n">
        <f aca="false">IF("na"=T127,"",T127/T125)</f>
        <v>1.84327156548004</v>
      </c>
      <c r="AF127" s="7" t="n">
        <f aca="false">IF("na"=X127,"",X127/X125)</f>
        <v>1.91524086780291</v>
      </c>
      <c r="AG127" s="7" t="n">
        <f aca="false">AG126</f>
        <v>126</v>
      </c>
      <c r="AH127" s="62" t="n">
        <f aca="true">SUM(IF(INDIRECT(ADDRESS(ROW(),AH$40))&gt;INDIRECT(ADDRESS($AG127,AH$40)),1,0),IF(INDIRECT(ADDRESS(ROW(),AH$40))&gt;INDIRECT(ADDRESS($AG127+1,AH$40)),1,0),IF(INDIRECT(ADDRESS(ROW(),AH$40))&gt;INDIRECT(ADDRESS($AG127+2,AH$40)),1,0),IF(INDIRECT(ADDRESS(ROW(),AH$40))&gt;INDIRECT(ADDRESS($AG127+3,AH$40)),1,0))+1</f>
        <v>2</v>
      </c>
      <c r="AI127" s="62" t="n">
        <f aca="true">SUM(IF(INDIRECT(ADDRESS(ROW(),AI$40))&gt;INDIRECT(ADDRESS($AG127,AI$40)),1,0),IF(INDIRECT(ADDRESS(ROW(),AI$40))&gt;INDIRECT(ADDRESS($AG127+1,AI$40)),1,0),IF(INDIRECT(ADDRESS(ROW(),AI$40))&gt;INDIRECT(ADDRESS($AG127+2,AI$40)),1,0),IF(INDIRECT(ADDRESS(ROW(),AI$40))&gt;INDIRECT(ADDRESS($AG127+3,AI$40)),1,0))+1</f>
        <v>1</v>
      </c>
      <c r="AJ127" s="62" t="n">
        <f aca="true">SUM(IF(INDIRECT(ADDRESS(ROW(),AJ$40))&gt;INDIRECT(ADDRESS($AG127,AJ$40)),1,0),IF(INDIRECT(ADDRESS(ROW(),AJ$40))&gt;INDIRECT(ADDRESS($AG127+1,AJ$40)),1,0),IF(INDIRECT(ADDRESS(ROW(),AJ$40))&gt;INDIRECT(ADDRESS($AG127+2,AJ$40)),1,0),IF(INDIRECT(ADDRESS(ROW(),AJ$40))&gt;INDIRECT(ADDRESS($AG127+3,AJ$40)),1,0))+1</f>
        <v>2</v>
      </c>
      <c r="AK127" s="62" t="n">
        <f aca="true">SUM(IF(INDIRECT(ADDRESS(ROW(),AK$40))&gt;INDIRECT(ADDRESS($AG127,AK$40)),1,0),IF(INDIRECT(ADDRESS(ROW(),AK$40))&gt;INDIRECT(ADDRESS($AG127+1,AK$40)),1,0),IF(INDIRECT(ADDRESS(ROW(),AK$40))&gt;INDIRECT(ADDRESS($AG127+2,AK$40)),1,0),IF(INDIRECT(ADDRESS(ROW(),AK$40))&gt;INDIRECT(ADDRESS($AG127+3,AK$40)),1,0))+1</f>
        <v>3</v>
      </c>
      <c r="AL127" s="62" t="n">
        <f aca="true">SUM(IF(INDIRECT(ADDRESS(ROW(),AL$40))&gt;INDIRECT(ADDRESS($AG127,AL$40)),1,0),IF(INDIRECT(ADDRESS(ROW(),AL$40))&gt;INDIRECT(ADDRESS($AG127+1,AL$40)),1,0),IF(INDIRECT(ADDRESS(ROW(),AL$40))&gt;INDIRECT(ADDRESS($AG127+2,AL$40)),1,0),IF(INDIRECT(ADDRESS(ROW(),AL$40))&gt;INDIRECT(ADDRESS($AG127+3,AL$40)),1,0))+1</f>
        <v>2</v>
      </c>
      <c r="AM127" s="62" t="n">
        <f aca="true">SUM(IF(INDIRECT(ADDRESS(ROW(),AM$40))&gt;INDIRECT(ADDRESS($AG127,AM$40)),1,0),IF(INDIRECT(ADDRESS(ROW(),AM$40))&gt;INDIRECT(ADDRESS($AG127+1,AM$40)),1,0),IF(INDIRECT(ADDRESS(ROW(),AM$40))&gt;INDIRECT(ADDRESS($AG127+2,AM$40)),1,0),IF(INDIRECT(ADDRESS(ROW(),AM$40))&gt;INDIRECT(ADDRESS($AG127+3,AM$40)),1,0))+1</f>
        <v>3</v>
      </c>
      <c r="AO127" s="8" t="n">
        <f aca="false">IF("na"=F127,"",SQRT(F127)/SQRT(F125))</f>
        <v>1.07676150924577</v>
      </c>
      <c r="AP127" s="8" t="n">
        <f aca="false">IF("na"=J127,"",SQRT(J127)/SQRT(J125))</f>
        <v>1.04027882237771</v>
      </c>
      <c r="AQ127" s="8" t="n">
        <f aca="false">IF("na"=M127,"",SQRT(M127)/SQRT(M125))</f>
        <v>1.14148584333043</v>
      </c>
      <c r="AR127" s="8" t="n">
        <f aca="false">IF("na"=Q127,"",SQRT(Q127)/SQRT(Q125))</f>
        <v>1.47244947011108</v>
      </c>
      <c r="AS127" s="8" t="n">
        <f aca="false">IF("na"=T127,"",SQRT(T127)/SQRT(T125))</f>
        <v>1.35767137609955</v>
      </c>
      <c r="AT127" s="8" t="n">
        <f aca="false">IF("na"=X127,"",SQRT(X127)/SQRT(X125))</f>
        <v>1.38392227664812</v>
      </c>
    </row>
    <row r="128" customFormat="false" ht="12.75" hidden="false" customHeight="true" outlineLevel="0" collapsed="false">
      <c r="A128" s="11" t="s">
        <v>282</v>
      </c>
      <c r="B128" s="57" t="n">
        <v>0.29216</v>
      </c>
      <c r="C128" s="57" t="n">
        <v>2.63443</v>
      </c>
      <c r="D128" s="63" t="n">
        <v>0.277512</v>
      </c>
      <c r="E128" s="64" t="n">
        <v>0.0361469</v>
      </c>
      <c r="F128" s="65" t="n">
        <v>0.0015211622</v>
      </c>
      <c r="G128" s="64" t="n">
        <v>3.09996</v>
      </c>
      <c r="H128" s="65" t="n">
        <v>1.9779</v>
      </c>
      <c r="I128" s="65" t="n">
        <v>2.56618</v>
      </c>
      <c r="J128" s="66" t="n">
        <v>3.9167464725</v>
      </c>
      <c r="K128" s="63" t="n">
        <v>0.277644</v>
      </c>
      <c r="L128" s="64" t="n">
        <v>0.026642</v>
      </c>
      <c r="M128" s="65" t="n">
        <v>0.0009205103</v>
      </c>
      <c r="N128" s="64" t="n">
        <v>2.70066</v>
      </c>
      <c r="O128" s="65" t="n">
        <v>0.84825</v>
      </c>
      <c r="P128" s="65" t="n">
        <v>2.51023</v>
      </c>
      <c r="Q128" s="66" t="n">
        <v>0.7349537025</v>
      </c>
      <c r="R128" s="63" t="n">
        <v>0.277259</v>
      </c>
      <c r="S128" s="64" t="n">
        <v>0.018956</v>
      </c>
      <c r="T128" s="65" t="n">
        <v>0.0005813697</v>
      </c>
      <c r="U128" s="64" t="n">
        <v>2.62094</v>
      </c>
      <c r="V128" s="65" t="n">
        <v>0.559775</v>
      </c>
      <c r="W128" s="65" t="n">
        <v>2.52536</v>
      </c>
      <c r="X128" s="66" t="n">
        <v>0.3252443155</v>
      </c>
      <c r="Y128" s="64"/>
      <c r="Z128" s="64"/>
      <c r="AA128" s="9" t="n">
        <f aca="false">IF("na"=F128,"",F128/F125)</f>
        <v>0.9220045502528</v>
      </c>
      <c r="AB128" s="7" t="n">
        <f aca="false">IF("na"=J128,"",J128/J125)</f>
        <v>1.19885361628232</v>
      </c>
      <c r="AC128" s="7" t="n">
        <f aca="false">IF("na"=M128,"",M128/M125)</f>
        <v>1.03623926243555</v>
      </c>
      <c r="AD128" s="7" t="n">
        <f aca="false">IF("na"=Q128,"",Q128/Q125)</f>
        <v>0.855821185424151</v>
      </c>
      <c r="AE128" s="7" t="n">
        <f aca="false">IF("na"=T128,"",T128/T125)</f>
        <v>1.15018603952739</v>
      </c>
      <c r="AF128" s="7" t="n">
        <f aca="false">IF("na"=X128,"",X128/X125)</f>
        <v>0.890714221179949</v>
      </c>
      <c r="AG128" s="7" t="n">
        <f aca="false">AG127</f>
        <v>126</v>
      </c>
      <c r="AH128" s="62" t="n">
        <f aca="true">SUM(IF(INDIRECT(ADDRESS(ROW(),AH$40))&gt;INDIRECT(ADDRESS($AG128,AH$40)),1,0),IF(INDIRECT(ADDRESS(ROW(),AH$40))&gt;INDIRECT(ADDRESS($AG128+1,AH$40)),1,0),IF(INDIRECT(ADDRESS(ROW(),AH$40))&gt;INDIRECT(ADDRESS($AG128+2,AH$40)),1,0),IF(INDIRECT(ADDRESS(ROW(),AH$40))&gt;INDIRECT(ADDRESS($AG128+3,AH$40)),1,0))+1</f>
        <v>1</v>
      </c>
      <c r="AI128" s="62" t="n">
        <f aca="true">SUM(IF(INDIRECT(ADDRESS(ROW(),AI$40))&gt;INDIRECT(ADDRESS($AG128,AI$40)),1,0),IF(INDIRECT(ADDRESS(ROW(),AI$40))&gt;INDIRECT(ADDRESS($AG128+1,AI$40)),1,0),IF(INDIRECT(ADDRESS(ROW(),AI$40))&gt;INDIRECT(ADDRESS($AG128+2,AI$40)),1,0),IF(INDIRECT(ADDRESS(ROW(),AI$40))&gt;INDIRECT(ADDRESS($AG128+3,AI$40)),1,0))+1</f>
        <v>2</v>
      </c>
      <c r="AJ128" s="62" t="n">
        <f aca="true">SUM(IF(INDIRECT(ADDRESS(ROW(),AJ$40))&gt;INDIRECT(ADDRESS($AG128,AJ$40)),1,0),IF(INDIRECT(ADDRESS(ROW(),AJ$40))&gt;INDIRECT(ADDRESS($AG128+1,AJ$40)),1,0),IF(INDIRECT(ADDRESS(ROW(),AJ$40))&gt;INDIRECT(ADDRESS($AG128+2,AJ$40)),1,0),IF(INDIRECT(ADDRESS(ROW(),AJ$40))&gt;INDIRECT(ADDRESS($AG128+3,AJ$40)),1,0))+1</f>
        <v>1</v>
      </c>
      <c r="AK128" s="62" t="n">
        <f aca="true">SUM(IF(INDIRECT(ADDRESS(ROW(),AK$40))&gt;INDIRECT(ADDRESS($AG128,AK$40)),1,0),IF(INDIRECT(ADDRESS(ROW(),AK$40))&gt;INDIRECT(ADDRESS($AG128+1,AK$40)),1,0),IF(INDIRECT(ADDRESS(ROW(),AK$40))&gt;INDIRECT(ADDRESS($AG128+2,AK$40)),1,0),IF(INDIRECT(ADDRESS(ROW(),AK$40))&gt;INDIRECT(ADDRESS($AG128+3,AK$40)),1,0))+1</f>
        <v>1</v>
      </c>
      <c r="AL128" s="62" t="n">
        <f aca="true">SUM(IF(INDIRECT(ADDRESS(ROW(),AL$40))&gt;INDIRECT(ADDRESS($AG128,AL$40)),1,0),IF(INDIRECT(ADDRESS(ROW(),AL$40))&gt;INDIRECT(ADDRESS($AG128+1,AL$40)),1,0),IF(INDIRECT(ADDRESS(ROW(),AL$40))&gt;INDIRECT(ADDRESS($AG128+2,AL$40)),1,0),IF(INDIRECT(ADDRESS(ROW(),AL$40))&gt;INDIRECT(ADDRESS($AG128+3,AL$40)),1,0))+1</f>
        <v>1</v>
      </c>
      <c r="AM128" s="62" t="n">
        <f aca="true">SUM(IF(INDIRECT(ADDRESS(ROW(),AM$40))&gt;INDIRECT(ADDRESS($AG128,AM$40)),1,0),IF(INDIRECT(ADDRESS(ROW(),AM$40))&gt;INDIRECT(ADDRESS($AG128+1,AM$40)),1,0),IF(INDIRECT(ADDRESS(ROW(),AM$40))&gt;INDIRECT(ADDRESS($AG128+2,AM$40)),1,0),IF(INDIRECT(ADDRESS(ROW(),AM$40))&gt;INDIRECT(ADDRESS($AG128+3,AM$40)),1,0))+1</f>
        <v>1</v>
      </c>
      <c r="AO128" s="8" t="n">
        <f aca="false">IF("na"=F128,"",SQRT(F128)/SQRT(F125))</f>
        <v>0.960210680138895</v>
      </c>
      <c r="AP128" s="8" t="n">
        <f aca="false">IF("na"=J128,"",SQRT(J128)/SQRT(J125))</f>
        <v>1.09492173979802</v>
      </c>
      <c r="AQ128" s="8" t="n">
        <f aca="false">IF("na"=M128,"",SQRT(M128)/SQRT(M125))</f>
        <v>1.01795837952028</v>
      </c>
      <c r="AR128" s="8" t="n">
        <f aca="false">IF("na"=Q128,"",SQRT(Q128)/SQRT(Q125))</f>
        <v>0.925106040097107</v>
      </c>
      <c r="AS128" s="8" t="n">
        <f aca="false">IF("na"=T128,"",SQRT(T128)/SQRT(T125))</f>
        <v>1.07246726734544</v>
      </c>
      <c r="AT128" s="8" t="n">
        <f aca="false">IF("na"=X128,"",SQRT(X128)/SQRT(X125))</f>
        <v>0.943776573760945</v>
      </c>
    </row>
    <row r="129" customFormat="false" ht="12.75" hidden="false" customHeight="true" outlineLevel="0" collapsed="false">
      <c r="A129" s="11" t="s">
        <v>283</v>
      </c>
      <c r="B129" s="57" t="n">
        <v>0.29216</v>
      </c>
      <c r="C129" s="57" t="n">
        <v>2.63443</v>
      </c>
      <c r="D129" s="67" t="n">
        <v>0.284717</v>
      </c>
      <c r="E129" s="7" t="n">
        <v>0.0520801</v>
      </c>
      <c r="F129" s="65" t="n">
        <v>0.002767735</v>
      </c>
      <c r="G129" s="64" t="n">
        <v>3.19409</v>
      </c>
      <c r="H129" s="65" t="n">
        <v>2.59763</v>
      </c>
      <c r="I129" s="65" t="n">
        <v>2.33744</v>
      </c>
      <c r="J129" s="66" t="n">
        <v>6.835884677</v>
      </c>
      <c r="K129" s="67" t="n">
        <v>0.284614</v>
      </c>
      <c r="L129" s="7" t="n">
        <v>0.0488581</v>
      </c>
      <c r="M129" s="65" t="n">
        <v>0.002444056</v>
      </c>
      <c r="N129" s="64" t="n">
        <v>2.98033</v>
      </c>
      <c r="O129" s="65" t="n">
        <v>2.09848</v>
      </c>
      <c r="P129" s="65" t="n">
        <v>2.35137</v>
      </c>
      <c r="Q129" s="66" t="n">
        <v>4.483741274</v>
      </c>
      <c r="R129" s="67" t="n">
        <v>0.284351</v>
      </c>
      <c r="S129" s="7" t="n">
        <v>0.0459122</v>
      </c>
      <c r="T129" s="65" t="n">
        <v>0.0021689105</v>
      </c>
      <c r="U129" s="64" t="n">
        <v>2.72446</v>
      </c>
      <c r="V129" s="65" t="n">
        <v>1.31975</v>
      </c>
      <c r="W129" s="65" t="n">
        <v>2.36565</v>
      </c>
      <c r="X129" s="66" t="n">
        <v>1.8139827509</v>
      </c>
      <c r="Y129" s="64"/>
      <c r="Z129" s="64"/>
      <c r="AA129" s="9" t="n">
        <f aca="false">IF("na"=F129,"",F129/F125)</f>
        <v>1.67757538538226</v>
      </c>
      <c r="AB129" s="7" t="n">
        <f aca="false">IF("na"=J129,"",J129/J125)</f>
        <v>2.09235525532483</v>
      </c>
      <c r="AC129" s="7" t="n">
        <f aca="false">IF("na"=M129,"",M129/M125)</f>
        <v>2.75132911254896</v>
      </c>
      <c r="AD129" s="7" t="n">
        <f aca="false">IF("na"=Q129,"",Q129/Q125)</f>
        <v>5.22111904354937</v>
      </c>
      <c r="AE129" s="7" t="n">
        <f aca="false">IF("na"=T129,"",T129/T125)</f>
        <v>4.29098829554477</v>
      </c>
      <c r="AF129" s="7" t="n">
        <f aca="false">IF("na"=X129,"",X129/X125)</f>
        <v>4.9677739354733</v>
      </c>
      <c r="AG129" s="7" t="n">
        <f aca="false">AG128</f>
        <v>126</v>
      </c>
      <c r="AH129" s="62" t="n">
        <f aca="true">SUM(IF(INDIRECT(ADDRESS(ROW(),AH$40))&gt;INDIRECT(ADDRESS($AG129,AH$40)),1,0),IF(INDIRECT(ADDRESS(ROW(),AH$40))&gt;INDIRECT(ADDRESS($AG129+1,AH$40)),1,0),IF(INDIRECT(ADDRESS(ROW(),AH$40))&gt;INDIRECT(ADDRESS($AG129+2,AH$40)),1,0),IF(INDIRECT(ADDRESS(ROW(),AH$40))&gt;INDIRECT(ADDRESS($AG129+3,AH$40)),1,0))+1</f>
        <v>4</v>
      </c>
      <c r="AI129" s="62" t="n">
        <f aca="true">SUM(IF(INDIRECT(ADDRESS(ROW(),AI$40))&gt;INDIRECT(ADDRESS($AG129,AI$40)),1,0),IF(INDIRECT(ADDRESS(ROW(),AI$40))&gt;INDIRECT(ADDRESS($AG129+1,AI$40)),1,0),IF(INDIRECT(ADDRESS(ROW(),AI$40))&gt;INDIRECT(ADDRESS($AG129+2,AI$40)),1,0),IF(INDIRECT(ADDRESS(ROW(),AI$40))&gt;INDIRECT(ADDRESS($AG129+3,AI$40)),1,0))+1</f>
        <v>4</v>
      </c>
      <c r="AJ129" s="62" t="n">
        <f aca="true">SUM(IF(INDIRECT(ADDRESS(ROW(),AJ$40))&gt;INDIRECT(ADDRESS($AG129,AJ$40)),1,0),IF(INDIRECT(ADDRESS(ROW(),AJ$40))&gt;INDIRECT(ADDRESS($AG129+1,AJ$40)),1,0),IF(INDIRECT(ADDRESS(ROW(),AJ$40))&gt;INDIRECT(ADDRESS($AG129+2,AJ$40)),1,0),IF(INDIRECT(ADDRESS(ROW(),AJ$40))&gt;INDIRECT(ADDRESS($AG129+3,AJ$40)),1,0))+1</f>
        <v>4</v>
      </c>
      <c r="AK129" s="62" t="n">
        <f aca="true">SUM(IF(INDIRECT(ADDRESS(ROW(),AK$40))&gt;INDIRECT(ADDRESS($AG129,AK$40)),1,0),IF(INDIRECT(ADDRESS(ROW(),AK$40))&gt;INDIRECT(ADDRESS($AG129+1,AK$40)),1,0),IF(INDIRECT(ADDRESS(ROW(),AK$40))&gt;INDIRECT(ADDRESS($AG129+2,AK$40)),1,0),IF(INDIRECT(ADDRESS(ROW(),AK$40))&gt;INDIRECT(ADDRESS($AG129+3,AK$40)),1,0))+1</f>
        <v>4</v>
      </c>
      <c r="AL129" s="62" t="n">
        <f aca="true">SUM(IF(INDIRECT(ADDRESS(ROW(),AL$40))&gt;INDIRECT(ADDRESS($AG129,AL$40)),1,0),IF(INDIRECT(ADDRESS(ROW(),AL$40))&gt;INDIRECT(ADDRESS($AG129+1,AL$40)),1,0),IF(INDIRECT(ADDRESS(ROW(),AL$40))&gt;INDIRECT(ADDRESS($AG129+2,AL$40)),1,0),IF(INDIRECT(ADDRESS(ROW(),AL$40))&gt;INDIRECT(ADDRESS($AG129+3,AL$40)),1,0))+1</f>
        <v>4</v>
      </c>
      <c r="AM129" s="62" t="n">
        <f aca="true">SUM(IF(INDIRECT(ADDRESS(ROW(),AM$40))&gt;INDIRECT(ADDRESS($AG129,AM$40)),1,0),IF(INDIRECT(ADDRESS(ROW(),AM$40))&gt;INDIRECT(ADDRESS($AG129+1,AM$40)),1,0),IF(INDIRECT(ADDRESS(ROW(),AM$40))&gt;INDIRECT(ADDRESS($AG129+2,AM$40)),1,0),IF(INDIRECT(ADDRESS(ROW(),AM$40))&gt;INDIRECT(ADDRESS($AG129+3,AM$40)),1,0))+1</f>
        <v>4</v>
      </c>
      <c r="AO129" s="8" t="n">
        <f aca="false">IF("na"=F129,"",SQRT(F129)/SQRT(F125))</f>
        <v>1.29521248657595</v>
      </c>
      <c r="AP129" s="8" t="n">
        <f aca="false">IF("na"=J129,"",SQRT(J129)/SQRT(J125))</f>
        <v>1.44649758220497</v>
      </c>
      <c r="AQ129" s="8" t="n">
        <f aca="false">IF("na"=M129,"",SQRT(M129)/SQRT(M125))</f>
        <v>1.65871308928005</v>
      </c>
      <c r="AR129" s="8" t="n">
        <f aca="false">IF("na"=Q129,"",SQRT(Q129)/SQRT(Q125))</f>
        <v>2.28497681466342</v>
      </c>
      <c r="AS129" s="8" t="n">
        <f aca="false">IF("na"=T129,"",SQRT(T129)/SQRT(T125))</f>
        <v>2.07147008077471</v>
      </c>
      <c r="AT129" s="8" t="n">
        <f aca="false">IF("na"=X129,"",SQRT(X129)/SQRT(X125))</f>
        <v>2.22885036183978</v>
      </c>
    </row>
    <row r="130" customFormat="false" ht="12.75" hidden="false" customHeight="true" outlineLevel="0" collapsed="false">
      <c r="B130" s="68"/>
      <c r="C130" s="68"/>
      <c r="D130" s="7"/>
      <c r="E130" s="7"/>
      <c r="F130" s="7"/>
      <c r="G130" s="7"/>
      <c r="H130" s="7"/>
      <c r="I130" s="7"/>
      <c r="J130" s="7"/>
      <c r="K130" s="7"/>
      <c r="L130" s="7"/>
    </row>
    <row r="131" customFormat="false" ht="12.75" hidden="false" customHeight="true" outlineLevel="0" collapsed="false">
      <c r="A131" s="11"/>
      <c r="B131" s="11"/>
      <c r="C131" s="11"/>
      <c r="D131" s="11" t="s">
        <v>311</v>
      </c>
      <c r="E131" s="11"/>
      <c r="F131" s="11"/>
      <c r="G131" s="11"/>
      <c r="H131" s="11"/>
      <c r="I131" s="11"/>
      <c r="J131" s="11"/>
      <c r="K131" s="11"/>
      <c r="L131" s="11"/>
      <c r="M131" s="11"/>
      <c r="N131" s="11"/>
      <c r="O131" s="11"/>
      <c r="P131" s="11"/>
      <c r="Q131" s="11"/>
      <c r="R131" s="11"/>
      <c r="S131" s="11"/>
      <c r="T131" s="11"/>
      <c r="U131" s="11"/>
      <c r="V131" s="11"/>
      <c r="W131" s="11"/>
      <c r="X131" s="11"/>
      <c r="Y131" s="11"/>
      <c r="Z131" s="11"/>
      <c r="AA131" s="49"/>
      <c r="AB131" s="50"/>
      <c r="AC131" s="50"/>
      <c r="AD131" s="50"/>
      <c r="AE131" s="50"/>
      <c r="AF131" s="50"/>
      <c r="AG131" s="50"/>
      <c r="AH131" s="51"/>
      <c r="AI131" s="51"/>
      <c r="AJ131" s="51"/>
      <c r="AK131" s="51"/>
      <c r="AL131" s="51"/>
      <c r="AM131" s="51"/>
      <c r="AO131" s="50"/>
      <c r="AQ131" s="50"/>
      <c r="AR131" s="50"/>
      <c r="AS131" s="50"/>
      <c r="AT131" s="50"/>
    </row>
    <row r="132" customFormat="false" ht="12.75" hidden="false" customHeight="true" outlineLevel="0" collapsed="false">
      <c r="B132" s="52" t="s">
        <v>293</v>
      </c>
      <c r="C132" s="52" t="s">
        <v>293</v>
      </c>
      <c r="D132" s="53" t="n">
        <v>7</v>
      </c>
      <c r="E132" s="53"/>
      <c r="F132" s="53"/>
      <c r="G132" s="53"/>
      <c r="H132" s="53"/>
      <c r="I132" s="53"/>
      <c r="J132" s="53"/>
      <c r="K132" s="53" t="n">
        <v>15</v>
      </c>
      <c r="L132" s="53"/>
      <c r="M132" s="53"/>
      <c r="N132" s="53"/>
      <c r="O132" s="53"/>
      <c r="P132" s="53"/>
      <c r="Q132" s="53"/>
      <c r="R132" s="53" t="n">
        <v>30</v>
      </c>
      <c r="S132" s="53"/>
      <c r="T132" s="53"/>
      <c r="U132" s="53"/>
      <c r="V132" s="53"/>
      <c r="W132" s="53"/>
      <c r="X132" s="53"/>
      <c r="Y132" s="54"/>
      <c r="Z132" s="54"/>
    </row>
    <row r="133" customFormat="false" ht="12.75" hidden="false" customHeight="true" outlineLevel="0" collapsed="false">
      <c r="B133" s="55" t="s">
        <v>284</v>
      </c>
      <c r="C133" s="55" t="s">
        <v>294</v>
      </c>
      <c r="D133" s="56" t="s">
        <v>284</v>
      </c>
      <c r="E133" s="57" t="s">
        <v>287</v>
      </c>
      <c r="F133" s="57" t="s">
        <v>295</v>
      </c>
      <c r="G133" s="57" t="s">
        <v>296</v>
      </c>
      <c r="H133" s="57" t="s">
        <v>297</v>
      </c>
      <c r="I133" s="57" t="s">
        <v>298</v>
      </c>
      <c r="J133" s="58" t="s">
        <v>299</v>
      </c>
      <c r="K133" s="56" t="s">
        <v>284</v>
      </c>
      <c r="L133" s="57" t="s">
        <v>287</v>
      </c>
      <c r="M133" s="57" t="s">
        <v>295</v>
      </c>
      <c r="N133" s="57" t="s">
        <v>296</v>
      </c>
      <c r="O133" s="57" t="s">
        <v>297</v>
      </c>
      <c r="P133" s="57" t="s">
        <v>298</v>
      </c>
      <c r="Q133" s="58" t="s">
        <v>299</v>
      </c>
      <c r="R133" s="56" t="s">
        <v>284</v>
      </c>
      <c r="S133" s="57" t="s">
        <v>287</v>
      </c>
      <c r="T133" s="57" t="s">
        <v>295</v>
      </c>
      <c r="U133" s="57" t="s">
        <v>296</v>
      </c>
      <c r="V133" s="57" t="s">
        <v>297</v>
      </c>
      <c r="W133" s="57" t="s">
        <v>298</v>
      </c>
      <c r="X133" s="58" t="s">
        <v>299</v>
      </c>
      <c r="Y133" s="57"/>
      <c r="Z133" s="57"/>
    </row>
    <row r="134" customFormat="false" ht="12.75" hidden="false" customHeight="true" outlineLevel="0" collapsed="false">
      <c r="A134" s="11" t="s">
        <v>300</v>
      </c>
      <c r="B134" s="57" t="n">
        <v>0.546121</v>
      </c>
      <c r="C134" s="57" t="n">
        <v>2.31726</v>
      </c>
      <c r="D134" s="59" t="n">
        <v>0.560232</v>
      </c>
      <c r="E134" s="60" t="n">
        <v>0.0451408</v>
      </c>
      <c r="F134" s="60" t="n">
        <v>0.0022368121</v>
      </c>
      <c r="G134" s="60" t="n">
        <v>2.99714</v>
      </c>
      <c r="H134" s="60" t="n">
        <v>1.75656</v>
      </c>
      <c r="I134" s="60" t="n">
        <v>2.4824</v>
      </c>
      <c r="J134" s="61" t="n">
        <v>3.1127742532</v>
      </c>
      <c r="K134" s="59" t="n">
        <v>0.559628</v>
      </c>
      <c r="L134" s="60" t="n">
        <v>0.0319671</v>
      </c>
      <c r="M134" s="60" t="n">
        <v>0.0012043344</v>
      </c>
      <c r="N134" s="60" t="n">
        <v>2.67093</v>
      </c>
      <c r="O134" s="60" t="n">
        <v>0.927645</v>
      </c>
      <c r="P134" s="60" t="n">
        <v>2.47261</v>
      </c>
      <c r="Q134" s="61" t="n">
        <v>0.8846588685</v>
      </c>
      <c r="R134" s="59" t="n">
        <v>0.561048</v>
      </c>
      <c r="S134" s="60" t="n">
        <v>0.0218366</v>
      </c>
      <c r="T134" s="60" t="n">
        <v>0.0006996523</v>
      </c>
      <c r="U134" s="60" t="n">
        <v>2.56947</v>
      </c>
      <c r="V134" s="60" t="n">
        <v>0.537875</v>
      </c>
      <c r="W134" s="60" t="n">
        <v>2.47527</v>
      </c>
      <c r="X134" s="61" t="n">
        <v>0.3142766757</v>
      </c>
      <c r="Y134" s="60"/>
      <c r="Z134" s="60"/>
      <c r="AH134" s="62"/>
      <c r="AI134" s="62"/>
    </row>
    <row r="135" customFormat="false" ht="12.75" hidden="false" customHeight="true" outlineLevel="0" collapsed="false">
      <c r="A135" s="11" t="s">
        <v>280</v>
      </c>
      <c r="B135" s="57" t="n">
        <v>0.546121</v>
      </c>
      <c r="C135" s="57" t="n">
        <v>2.31726</v>
      </c>
      <c r="D135" s="59" t="n">
        <v>0.558792</v>
      </c>
      <c r="E135" s="60" t="n">
        <v>0.0560442</v>
      </c>
      <c r="F135" s="60" t="n">
        <v>0.0033015065</v>
      </c>
      <c r="G135" s="60" t="n">
        <v>3.01573</v>
      </c>
      <c r="H135" s="60" t="n">
        <v>2.16784</v>
      </c>
      <c r="I135" s="60" t="n">
        <v>2.42979</v>
      </c>
      <c r="J135" s="61" t="n">
        <v>4.7121932665</v>
      </c>
      <c r="K135" s="59" t="n">
        <v>0.560247</v>
      </c>
      <c r="L135" s="60" t="n">
        <v>0.0521847</v>
      </c>
      <c r="M135" s="60" t="n">
        <v>0.0029227867</v>
      </c>
      <c r="N135" s="60" t="n">
        <v>2.66892</v>
      </c>
      <c r="O135" s="60" t="n">
        <v>1.0904</v>
      </c>
      <c r="P135" s="60" t="n">
        <v>2.38976</v>
      </c>
      <c r="Q135" s="61" t="n">
        <v>1.19422841</v>
      </c>
      <c r="R135" s="59" t="n">
        <v>0.561979</v>
      </c>
      <c r="S135" s="60" t="n">
        <v>0.0507514</v>
      </c>
      <c r="T135" s="60" t="n">
        <v>0.0028271807</v>
      </c>
      <c r="U135" s="60" t="n">
        <v>2.59008</v>
      </c>
      <c r="V135" s="60" t="n">
        <v>0.765125</v>
      </c>
      <c r="W135" s="60" t="n">
        <v>2.42505</v>
      </c>
      <c r="X135" s="61" t="n">
        <v>0.5970349497</v>
      </c>
      <c r="Y135" s="60"/>
      <c r="Z135" s="60"/>
      <c r="AA135" s="9" t="n">
        <f aca="false">IF("na"=F135,"",F135/F134)</f>
        <v>1.47598741083348</v>
      </c>
      <c r="AB135" s="7" t="n">
        <f aca="false">IF("na"=J135,"",J135/J134)</f>
        <v>1.513824287661</v>
      </c>
      <c r="AC135" s="7" t="n">
        <f aca="false">IF("na"=M135,"",M135/M134)</f>
        <v>2.42688965788904</v>
      </c>
      <c r="AD135" s="7" t="n">
        <f aca="false">IF("na"=Q135,"",Q135/Q134)</f>
        <v>1.34993097624726</v>
      </c>
      <c r="AE135" s="7" t="n">
        <f aca="false">IF("na"=T135,"",T135/T134)</f>
        <v>4.04083671275003</v>
      </c>
      <c r="AF135" s="7" t="n">
        <f aca="false">IF("na"=X135,"",X135/X134)</f>
        <v>1.89971129219247</v>
      </c>
      <c r="AG135" s="7" t="n">
        <f aca="false">ROW()</f>
        <v>135</v>
      </c>
      <c r="AH135" s="62" t="n">
        <f aca="true">SUM(IF(INDIRECT(ADDRESS(ROW(),AH$40))&gt;INDIRECT(ADDRESS($AG135,AH$40)),1,0),IF(INDIRECT(ADDRESS(ROW(),AH$40))&gt;INDIRECT(ADDRESS($AG135+1,AH$40)),1,0),IF(INDIRECT(ADDRESS(ROW(),AH$40))&gt;INDIRECT(ADDRESS($AG135+2,AH$40)),1,0),IF(INDIRECT(ADDRESS(ROW(),AH$40))&gt;INDIRECT(ADDRESS($AG135+3,AH$40)),1,0))+1</f>
        <v>2</v>
      </c>
      <c r="AI135" s="62" t="n">
        <f aca="true">SUM(IF(INDIRECT(ADDRESS(ROW(),AI$40))&gt;INDIRECT(ADDRESS($AG135,AI$40)),1,0),IF(INDIRECT(ADDRESS(ROW(),AI$40))&gt;INDIRECT(ADDRESS($AG135+1,AI$40)),1,0),IF(INDIRECT(ADDRESS(ROW(),AI$40))&gt;INDIRECT(ADDRESS($AG135+2,AI$40)),1,0),IF(INDIRECT(ADDRESS(ROW(),AI$40))&gt;INDIRECT(ADDRESS($AG135+3,AI$40)),1,0))+1</f>
        <v>4</v>
      </c>
      <c r="AJ135" s="62" t="n">
        <f aca="true">SUM(IF(INDIRECT(ADDRESS(ROW(),AJ$40))&gt;INDIRECT(ADDRESS($AG135,AJ$40)),1,0),IF(INDIRECT(ADDRESS(ROW(),AJ$40))&gt;INDIRECT(ADDRESS($AG135+1,AJ$40)),1,0),IF(INDIRECT(ADDRESS(ROW(),AJ$40))&gt;INDIRECT(ADDRESS($AG135+2,AJ$40)),1,0),IF(INDIRECT(ADDRESS(ROW(),AJ$40))&gt;INDIRECT(ADDRESS($AG135+3,AJ$40)),1,0))+1</f>
        <v>2</v>
      </c>
      <c r="AK135" s="62" t="n">
        <f aca="true">SUM(IF(INDIRECT(ADDRESS(ROW(),AK$40))&gt;INDIRECT(ADDRESS($AG135,AK$40)),1,0),IF(INDIRECT(ADDRESS(ROW(),AK$40))&gt;INDIRECT(ADDRESS($AG135+1,AK$40)),1,0),IF(INDIRECT(ADDRESS(ROW(),AK$40))&gt;INDIRECT(ADDRESS($AG135+2,AK$40)),1,0),IF(INDIRECT(ADDRESS(ROW(),AK$40))&gt;INDIRECT(ADDRESS($AG135+3,AK$40)),1,0))+1</f>
        <v>3</v>
      </c>
      <c r="AL135" s="62" t="n">
        <f aca="true">SUM(IF(INDIRECT(ADDRESS(ROW(),AL$40))&gt;INDIRECT(ADDRESS($AG135,AL$40)),1,0),IF(INDIRECT(ADDRESS(ROW(),AL$40))&gt;INDIRECT(ADDRESS($AG135+1,AL$40)),1,0),IF(INDIRECT(ADDRESS(ROW(),AL$40))&gt;INDIRECT(ADDRESS($AG135+2,AL$40)),1,0),IF(INDIRECT(ADDRESS(ROW(),AL$40))&gt;INDIRECT(ADDRESS($AG135+3,AL$40)),1,0))+1</f>
        <v>2</v>
      </c>
      <c r="AM135" s="62" t="n">
        <f aca="true">SUM(IF(INDIRECT(ADDRESS(ROW(),AM$40))&gt;INDIRECT(ADDRESS($AG135,AM$40)),1,0),IF(INDIRECT(ADDRESS(ROW(),AM$40))&gt;INDIRECT(ADDRESS($AG135+1,AM$40)),1,0),IF(INDIRECT(ADDRESS(ROW(),AM$40))&gt;INDIRECT(ADDRESS($AG135+2,AM$40)),1,0),IF(INDIRECT(ADDRESS(ROW(),AM$40))&gt;INDIRECT(ADDRESS($AG135+3,AM$40)),1,0))+1</f>
        <v>3</v>
      </c>
      <c r="AO135" s="8" t="n">
        <f aca="false">IF("na"=F135,"",SQRT(F135)/SQRT(F134))</f>
        <v>1.21490222274613</v>
      </c>
      <c r="AP135" s="8" t="n">
        <f aca="false">IF("na"=J135,"",SQRT(J135)/SQRT(J134))</f>
        <v>1.23037566932259</v>
      </c>
      <c r="AQ135" s="8" t="n">
        <f aca="false">IF("na"=M135,"",SQRT(M135)/SQRT(M134))</f>
        <v>1.55784776467055</v>
      </c>
      <c r="AR135" s="8" t="n">
        <f aca="false">IF("na"=Q135,"",SQRT(Q135)/SQRT(Q134))</f>
        <v>1.16186530038867</v>
      </c>
      <c r="AS135" s="8" t="n">
        <f aca="false">IF("na"=T135,"",SQRT(T135)/SQRT(T134))</f>
        <v>2.01018325352442</v>
      </c>
      <c r="AT135" s="8" t="n">
        <f aca="false">IF("na"=X135,"",SQRT(X135)/SQRT(X134))</f>
        <v>1.37830014590163</v>
      </c>
    </row>
    <row r="136" customFormat="false" ht="12.75" hidden="false" customHeight="true" outlineLevel="0" collapsed="false">
      <c r="A136" s="11" t="s">
        <v>281</v>
      </c>
      <c r="B136" s="57" t="n">
        <v>0.546121</v>
      </c>
      <c r="C136" s="57" t="n">
        <v>2.31726</v>
      </c>
      <c r="D136" s="59" t="n">
        <v>0.641087</v>
      </c>
      <c r="E136" s="60" t="n">
        <v>0.0482683</v>
      </c>
      <c r="F136" s="60" t="n">
        <v>0.0113483698</v>
      </c>
      <c r="G136" s="60" t="n">
        <v>2.78431</v>
      </c>
      <c r="H136" s="60" t="n">
        <v>1.58166</v>
      </c>
      <c r="I136" s="60" t="n">
        <v>2.40806</v>
      </c>
      <c r="J136" s="61" t="n">
        <v>2.5098929956</v>
      </c>
      <c r="K136" s="59" t="n">
        <v>0.637679</v>
      </c>
      <c r="L136" s="60" t="n">
        <v>0.0390117</v>
      </c>
      <c r="M136" s="60" t="n">
        <v>0.00990478</v>
      </c>
      <c r="N136" s="60" t="n">
        <v>2.64163</v>
      </c>
      <c r="O136" s="60" t="n">
        <v>0.988242</v>
      </c>
      <c r="P136" s="60" t="n">
        <v>2.41599</v>
      </c>
      <c r="Q136" s="61" t="n">
        <v>0.9863698634</v>
      </c>
      <c r="R136" s="59" t="n">
        <v>0.637708</v>
      </c>
      <c r="S136" s="60" t="n">
        <v>0.0361626</v>
      </c>
      <c r="T136" s="60" t="n">
        <v>0.0096959121</v>
      </c>
      <c r="U136" s="60" t="n">
        <v>2.50121</v>
      </c>
      <c r="V136" s="60" t="n">
        <v>0.651772</v>
      </c>
      <c r="W136" s="60" t="n">
        <v>2.37528</v>
      </c>
      <c r="X136" s="61" t="n">
        <v>0.4281730603</v>
      </c>
      <c r="Y136" s="60"/>
      <c r="Z136" s="60"/>
      <c r="AA136" s="9" t="n">
        <f aca="false">IF("na"=F136,"",F136/F134)</f>
        <v>5.07345690771254</v>
      </c>
      <c r="AB136" s="7" t="n">
        <f aca="false">IF("na"=J136,"",J136/J134)</f>
        <v>0.806320276203703</v>
      </c>
      <c r="AC136" s="7" t="n">
        <f aca="false">IF("na"=M136,"",M136/M134)</f>
        <v>8.22427724392827</v>
      </c>
      <c r="AD136" s="7" t="n">
        <f aca="false">IF("na"=Q136,"",Q136/Q134)</f>
        <v>1.11497199488031</v>
      </c>
      <c r="AE136" s="7" t="n">
        <f aca="false">IF("na"=T136,"",T136/T134)</f>
        <v>13.8581865592381</v>
      </c>
      <c r="AF136" s="7" t="n">
        <f aca="false">IF("na"=X136,"",X136/X134)</f>
        <v>1.36240800990501</v>
      </c>
      <c r="AG136" s="7" t="n">
        <f aca="false">AG135</f>
        <v>135</v>
      </c>
      <c r="AH136" s="62" t="n">
        <f aca="true">SUM(IF(INDIRECT(ADDRESS(ROW(),AH$40))&gt;INDIRECT(ADDRESS($AG136,AH$40)),1,0),IF(INDIRECT(ADDRESS(ROW(),AH$40))&gt;INDIRECT(ADDRESS($AG136+1,AH$40)),1,0),IF(INDIRECT(ADDRESS(ROW(),AH$40))&gt;INDIRECT(ADDRESS($AG136+2,AH$40)),1,0),IF(INDIRECT(ADDRESS(ROW(),AH$40))&gt;INDIRECT(ADDRESS($AG136+3,AH$40)),1,0))+1</f>
        <v>3</v>
      </c>
      <c r="AI136" s="62" t="n">
        <f aca="true">SUM(IF(INDIRECT(ADDRESS(ROW(),AI$40))&gt;INDIRECT(ADDRESS($AG136,AI$40)),1,0),IF(INDIRECT(ADDRESS(ROW(),AI$40))&gt;INDIRECT(ADDRESS($AG136+1,AI$40)),1,0),IF(INDIRECT(ADDRESS(ROW(),AI$40))&gt;INDIRECT(ADDRESS($AG136+2,AI$40)),1,0),IF(INDIRECT(ADDRESS(ROW(),AI$40))&gt;INDIRECT(ADDRESS($AG136+3,AI$40)),1,0))+1</f>
        <v>1</v>
      </c>
      <c r="AJ136" s="62" t="n">
        <f aca="true">SUM(IF(INDIRECT(ADDRESS(ROW(),AJ$40))&gt;INDIRECT(ADDRESS($AG136,AJ$40)),1,0),IF(INDIRECT(ADDRESS(ROW(),AJ$40))&gt;INDIRECT(ADDRESS($AG136+1,AJ$40)),1,0),IF(INDIRECT(ADDRESS(ROW(),AJ$40))&gt;INDIRECT(ADDRESS($AG136+2,AJ$40)),1,0),IF(INDIRECT(ADDRESS(ROW(),AJ$40))&gt;INDIRECT(ADDRESS($AG136+3,AJ$40)),1,0))+1</f>
        <v>3</v>
      </c>
      <c r="AK136" s="62" t="n">
        <f aca="true">SUM(IF(INDIRECT(ADDRESS(ROW(),AK$40))&gt;INDIRECT(ADDRESS($AG136,AK$40)),1,0),IF(INDIRECT(ADDRESS(ROW(),AK$40))&gt;INDIRECT(ADDRESS($AG136+1,AK$40)),1,0),IF(INDIRECT(ADDRESS(ROW(),AK$40))&gt;INDIRECT(ADDRESS($AG136+2,AK$40)),1,0),IF(INDIRECT(ADDRESS(ROW(),AK$40))&gt;INDIRECT(ADDRESS($AG136+3,AK$40)),1,0))+1</f>
        <v>2</v>
      </c>
      <c r="AL136" s="62" t="n">
        <f aca="true">SUM(IF(INDIRECT(ADDRESS(ROW(),AL$40))&gt;INDIRECT(ADDRESS($AG136,AL$40)),1,0),IF(INDIRECT(ADDRESS(ROW(),AL$40))&gt;INDIRECT(ADDRESS($AG136+1,AL$40)),1,0),IF(INDIRECT(ADDRESS(ROW(),AL$40))&gt;INDIRECT(ADDRESS($AG136+2,AL$40)),1,0),IF(INDIRECT(ADDRESS(ROW(),AL$40))&gt;INDIRECT(ADDRESS($AG136+3,AL$40)),1,0))+1</f>
        <v>3</v>
      </c>
      <c r="AM136" s="62" t="n">
        <f aca="true">SUM(IF(INDIRECT(ADDRESS(ROW(),AM$40))&gt;INDIRECT(ADDRESS($AG136,AM$40)),1,0),IF(INDIRECT(ADDRESS(ROW(),AM$40))&gt;INDIRECT(ADDRESS($AG136+1,AM$40)),1,0),IF(INDIRECT(ADDRESS(ROW(),AM$40))&gt;INDIRECT(ADDRESS($AG136+2,AM$40)),1,0),IF(INDIRECT(ADDRESS(ROW(),AM$40))&gt;INDIRECT(ADDRESS($AG136+3,AM$40)),1,0))+1</f>
        <v>2</v>
      </c>
      <c r="AO136" s="8" t="n">
        <f aca="false">IF("na"=F136,"",SQRT(F136)/SQRT(F134))</f>
        <v>2.25243355234123</v>
      </c>
      <c r="AP136" s="8" t="n">
        <f aca="false">IF("na"=J136,"",SQRT(J136)/SQRT(J134))</f>
        <v>0.897953381976873</v>
      </c>
      <c r="AQ136" s="8" t="n">
        <f aca="false">IF("na"=M136,"",SQRT(M136)/SQRT(M134))</f>
        <v>2.86780007042476</v>
      </c>
      <c r="AR136" s="8" t="n">
        <f aca="false">IF("na"=Q136,"",SQRT(Q136)/SQRT(Q134))</f>
        <v>1.05592234320536</v>
      </c>
      <c r="AS136" s="8" t="n">
        <f aca="false">IF("na"=T136,"",SQRT(T136)/SQRT(T134))</f>
        <v>3.72265853379518</v>
      </c>
      <c r="AT136" s="8" t="n">
        <f aca="false">IF("na"=X136,"",SQRT(X136)/SQRT(X134))</f>
        <v>1.1672223481004</v>
      </c>
    </row>
    <row r="137" customFormat="false" ht="12.75" hidden="false" customHeight="true" outlineLevel="0" collapsed="false">
      <c r="A137" s="11" t="s">
        <v>282</v>
      </c>
      <c r="B137" s="57" t="n">
        <v>0.546121</v>
      </c>
      <c r="C137" s="57" t="n">
        <v>2.31726</v>
      </c>
      <c r="D137" s="63" t="n">
        <v>0.558678</v>
      </c>
      <c r="E137" s="64" t="n">
        <v>0.046176</v>
      </c>
      <c r="F137" s="65" t="n">
        <v>0.0022899011</v>
      </c>
      <c r="G137" s="64" t="n">
        <v>2.89558</v>
      </c>
      <c r="H137" s="65" t="n">
        <v>1.70152</v>
      </c>
      <c r="I137" s="65" t="n">
        <v>2.4241</v>
      </c>
      <c r="J137" s="66" t="n">
        <v>2.906585096</v>
      </c>
      <c r="K137" s="63" t="n">
        <v>0.560308</v>
      </c>
      <c r="L137" s="64" t="n">
        <v>0.0309161</v>
      </c>
      <c r="M137" s="65" t="n">
        <v>0.0011570761</v>
      </c>
      <c r="N137" s="64" t="n">
        <v>2.66798</v>
      </c>
      <c r="O137" s="65" t="n">
        <v>0.835337</v>
      </c>
      <c r="P137" s="65" t="n">
        <v>2.47305</v>
      </c>
      <c r="Q137" s="66" t="n">
        <v>0.7220584276</v>
      </c>
      <c r="R137" s="63" t="n">
        <v>0.559066</v>
      </c>
      <c r="S137" s="64" t="n">
        <v>0.0229284</v>
      </c>
      <c r="T137" s="65" t="n">
        <v>0.0006932845</v>
      </c>
      <c r="U137" s="64" t="n">
        <v>2.61867</v>
      </c>
      <c r="V137" s="65" t="n">
        <v>0.575847</v>
      </c>
      <c r="W137" s="65" t="n">
        <v>2.51406</v>
      </c>
      <c r="X137" s="66" t="n">
        <v>0.3703300074</v>
      </c>
      <c r="Y137" s="64"/>
      <c r="Z137" s="64"/>
      <c r="AA137" s="9" t="n">
        <f aca="false">IF("na"=F137,"",F137/F134)</f>
        <v>1.02373422425603</v>
      </c>
      <c r="AB137" s="7" t="n">
        <f aca="false">IF("na"=J137,"",J137/J134)</f>
        <v>0.933760324254792</v>
      </c>
      <c r="AC137" s="7" t="n">
        <f aca="false">IF("na"=M137,"",M137/M134)</f>
        <v>0.960759818867584</v>
      </c>
      <c r="AD137" s="7" t="n">
        <f aca="false">IF("na"=Q137,"",Q137/Q134)</f>
        <v>0.816199840763819</v>
      </c>
      <c r="AE137" s="7" t="n">
        <f aca="false">IF("na"=T137,"",T137/T134)</f>
        <v>0.990898622072707</v>
      </c>
      <c r="AF137" s="7" t="n">
        <f aca="false">IF("na"=X137,"",X137/X134)</f>
        <v>1.17835663933746</v>
      </c>
      <c r="AG137" s="7" t="n">
        <f aca="false">AG136</f>
        <v>135</v>
      </c>
      <c r="AH137" s="62" t="n">
        <f aca="true">SUM(IF(INDIRECT(ADDRESS(ROW(),AH$40))&gt;INDIRECT(ADDRESS($AG137,AH$40)),1,0),IF(INDIRECT(ADDRESS(ROW(),AH$40))&gt;INDIRECT(ADDRESS($AG137+1,AH$40)),1,0),IF(INDIRECT(ADDRESS(ROW(),AH$40))&gt;INDIRECT(ADDRESS($AG137+2,AH$40)),1,0),IF(INDIRECT(ADDRESS(ROW(),AH$40))&gt;INDIRECT(ADDRESS($AG137+3,AH$40)),1,0))+1</f>
        <v>1</v>
      </c>
      <c r="AI137" s="62" t="n">
        <f aca="true">SUM(IF(INDIRECT(ADDRESS(ROW(),AI$40))&gt;INDIRECT(ADDRESS($AG137,AI$40)),1,0),IF(INDIRECT(ADDRESS(ROW(),AI$40))&gt;INDIRECT(ADDRESS($AG137+1,AI$40)),1,0),IF(INDIRECT(ADDRESS(ROW(),AI$40))&gt;INDIRECT(ADDRESS($AG137+2,AI$40)),1,0),IF(INDIRECT(ADDRESS(ROW(),AI$40))&gt;INDIRECT(ADDRESS($AG137+3,AI$40)),1,0))+1</f>
        <v>2</v>
      </c>
      <c r="AJ137" s="62" t="n">
        <f aca="true">SUM(IF(INDIRECT(ADDRESS(ROW(),AJ$40))&gt;INDIRECT(ADDRESS($AG137,AJ$40)),1,0),IF(INDIRECT(ADDRESS(ROW(),AJ$40))&gt;INDIRECT(ADDRESS($AG137+1,AJ$40)),1,0),IF(INDIRECT(ADDRESS(ROW(),AJ$40))&gt;INDIRECT(ADDRESS($AG137+2,AJ$40)),1,0),IF(INDIRECT(ADDRESS(ROW(),AJ$40))&gt;INDIRECT(ADDRESS($AG137+3,AJ$40)),1,0))+1</f>
        <v>1</v>
      </c>
      <c r="AK137" s="62" t="n">
        <f aca="true">SUM(IF(INDIRECT(ADDRESS(ROW(),AK$40))&gt;INDIRECT(ADDRESS($AG137,AK$40)),1,0),IF(INDIRECT(ADDRESS(ROW(),AK$40))&gt;INDIRECT(ADDRESS($AG137+1,AK$40)),1,0),IF(INDIRECT(ADDRESS(ROW(),AK$40))&gt;INDIRECT(ADDRESS($AG137+2,AK$40)),1,0),IF(INDIRECT(ADDRESS(ROW(),AK$40))&gt;INDIRECT(ADDRESS($AG137+3,AK$40)),1,0))+1</f>
        <v>1</v>
      </c>
      <c r="AL137" s="62" t="n">
        <f aca="true">SUM(IF(INDIRECT(ADDRESS(ROW(),AL$40))&gt;INDIRECT(ADDRESS($AG137,AL$40)),1,0),IF(INDIRECT(ADDRESS(ROW(),AL$40))&gt;INDIRECT(ADDRESS($AG137+1,AL$40)),1,0),IF(INDIRECT(ADDRESS(ROW(),AL$40))&gt;INDIRECT(ADDRESS($AG137+2,AL$40)),1,0),IF(INDIRECT(ADDRESS(ROW(),AL$40))&gt;INDIRECT(ADDRESS($AG137+3,AL$40)),1,0))+1</f>
        <v>1</v>
      </c>
      <c r="AM137" s="62" t="n">
        <f aca="true">SUM(IF(INDIRECT(ADDRESS(ROW(),AM$40))&gt;INDIRECT(ADDRESS($AG137,AM$40)),1,0),IF(INDIRECT(ADDRESS(ROW(),AM$40))&gt;INDIRECT(ADDRESS($AG137+1,AM$40)),1,0),IF(INDIRECT(ADDRESS(ROW(),AM$40))&gt;INDIRECT(ADDRESS($AG137+2,AM$40)),1,0),IF(INDIRECT(ADDRESS(ROW(),AM$40))&gt;INDIRECT(ADDRESS($AG137+3,AM$40)),1,0))+1</f>
        <v>1</v>
      </c>
      <c r="AO137" s="8" t="n">
        <f aca="false">IF("na"=F137,"",SQRT(F137)/SQRT(F134))</f>
        <v>1.01179752137274</v>
      </c>
      <c r="AP137" s="8" t="n">
        <f aca="false">IF("na"=J137,"",SQRT(J137)/SQRT(J134))</f>
        <v>0.966312746606807</v>
      </c>
      <c r="AQ137" s="8" t="n">
        <f aca="false">IF("na"=M137,"",SQRT(M137)/SQRT(M134))</f>
        <v>0.98018356386321</v>
      </c>
      <c r="AR137" s="8" t="n">
        <f aca="false">IF("na"=Q137,"",SQRT(Q137)/SQRT(Q134))</f>
        <v>0.903437790201306</v>
      </c>
      <c r="AS137" s="8" t="n">
        <f aca="false">IF("na"=T137,"",SQRT(T137)/SQRT(T134))</f>
        <v>0.995438909261993</v>
      </c>
      <c r="AT137" s="8" t="n">
        <f aca="false">IF("na"=X137,"",SQRT(X137)/SQRT(X134))</f>
        <v>1.08552136751768</v>
      </c>
    </row>
    <row r="138" customFormat="false" ht="12.75" hidden="false" customHeight="true" outlineLevel="0" collapsed="false">
      <c r="A138" s="11" t="s">
        <v>283</v>
      </c>
      <c r="B138" s="57" t="n">
        <v>0.546121</v>
      </c>
      <c r="C138" s="57" t="n">
        <v>2.31726</v>
      </c>
      <c r="D138" s="67" t="n">
        <v>0.638991</v>
      </c>
      <c r="E138" s="7" t="n">
        <v>0.0580935</v>
      </c>
      <c r="F138" s="65" t="n">
        <v>0.0119996916</v>
      </c>
      <c r="G138" s="64" t="n">
        <v>3.00955</v>
      </c>
      <c r="H138" s="65" t="n">
        <v>2.10593</v>
      </c>
      <c r="I138" s="65" t="n">
        <v>2.39085</v>
      </c>
      <c r="J138" s="66" t="n">
        <v>4.440356653</v>
      </c>
      <c r="K138" s="67" t="n">
        <v>0.637727</v>
      </c>
      <c r="L138" s="7" t="n">
        <v>0.0541976</v>
      </c>
      <c r="M138" s="65" t="n">
        <v>0.011329039</v>
      </c>
      <c r="N138" s="64" t="n">
        <v>2.76031</v>
      </c>
      <c r="O138" s="65" t="n">
        <v>1.30552</v>
      </c>
      <c r="P138" s="65" t="n">
        <v>2.38061</v>
      </c>
      <c r="Q138" s="66" t="n">
        <v>1.7083956929</v>
      </c>
      <c r="R138" s="67" t="n">
        <v>0.637138</v>
      </c>
      <c r="S138" s="7" t="n">
        <v>0.0526531</v>
      </c>
      <c r="T138" s="65" t="n">
        <v>0.0110564431</v>
      </c>
      <c r="U138" s="64" t="n">
        <v>2.66805</v>
      </c>
      <c r="V138" s="65" t="n">
        <v>1.04836</v>
      </c>
      <c r="W138" s="65" t="n">
        <v>2.39933</v>
      </c>
      <c r="X138" s="66" t="n">
        <v>1.1057941745</v>
      </c>
      <c r="Y138" s="64"/>
      <c r="Z138" s="64"/>
      <c r="AA138" s="9" t="n">
        <f aca="false">IF("na"=F138,"",F138/F134)</f>
        <v>5.36463997132347</v>
      </c>
      <c r="AB138" s="7" t="n">
        <f aca="false">IF("na"=J138,"",J138/J134)</f>
        <v>1.42649491797718</v>
      </c>
      <c r="AC138" s="7" t="n">
        <f aca="false">IF("na"=M138,"",M138/M134)</f>
        <v>9.40688815332353</v>
      </c>
      <c r="AD138" s="7" t="n">
        <f aca="false">IF("na"=Q138,"",Q138/Q134)</f>
        <v>1.93113498742934</v>
      </c>
      <c r="AE138" s="7" t="n">
        <f aca="false">IF("na"=T138,"",T138/T134)</f>
        <v>15.8027681749921</v>
      </c>
      <c r="AF138" s="7" t="n">
        <f aca="false">IF("na"=X138,"",X138/X134)</f>
        <v>3.51853719986386</v>
      </c>
      <c r="AG138" s="7" t="n">
        <f aca="false">AG137</f>
        <v>135</v>
      </c>
      <c r="AH138" s="62" t="n">
        <f aca="true">SUM(IF(INDIRECT(ADDRESS(ROW(),AH$40))&gt;INDIRECT(ADDRESS($AG138,AH$40)),1,0),IF(INDIRECT(ADDRESS(ROW(),AH$40))&gt;INDIRECT(ADDRESS($AG138+1,AH$40)),1,0),IF(INDIRECT(ADDRESS(ROW(),AH$40))&gt;INDIRECT(ADDRESS($AG138+2,AH$40)),1,0),IF(INDIRECT(ADDRESS(ROW(),AH$40))&gt;INDIRECT(ADDRESS($AG138+3,AH$40)),1,0))+1</f>
        <v>4</v>
      </c>
      <c r="AI138" s="62" t="n">
        <f aca="true">SUM(IF(INDIRECT(ADDRESS(ROW(),AI$40))&gt;INDIRECT(ADDRESS($AG138,AI$40)),1,0),IF(INDIRECT(ADDRESS(ROW(),AI$40))&gt;INDIRECT(ADDRESS($AG138+1,AI$40)),1,0),IF(INDIRECT(ADDRESS(ROW(),AI$40))&gt;INDIRECT(ADDRESS($AG138+2,AI$40)),1,0),IF(INDIRECT(ADDRESS(ROW(),AI$40))&gt;INDIRECT(ADDRESS($AG138+3,AI$40)),1,0))+1</f>
        <v>3</v>
      </c>
      <c r="AJ138" s="62" t="n">
        <f aca="true">SUM(IF(INDIRECT(ADDRESS(ROW(),AJ$40))&gt;INDIRECT(ADDRESS($AG138,AJ$40)),1,0),IF(INDIRECT(ADDRESS(ROW(),AJ$40))&gt;INDIRECT(ADDRESS($AG138+1,AJ$40)),1,0),IF(INDIRECT(ADDRESS(ROW(),AJ$40))&gt;INDIRECT(ADDRESS($AG138+2,AJ$40)),1,0),IF(INDIRECT(ADDRESS(ROW(),AJ$40))&gt;INDIRECT(ADDRESS($AG138+3,AJ$40)),1,0))+1</f>
        <v>4</v>
      </c>
      <c r="AK138" s="62" t="n">
        <f aca="true">SUM(IF(INDIRECT(ADDRESS(ROW(),AK$40))&gt;INDIRECT(ADDRESS($AG138,AK$40)),1,0),IF(INDIRECT(ADDRESS(ROW(),AK$40))&gt;INDIRECT(ADDRESS($AG138+1,AK$40)),1,0),IF(INDIRECT(ADDRESS(ROW(),AK$40))&gt;INDIRECT(ADDRESS($AG138+2,AK$40)),1,0),IF(INDIRECT(ADDRESS(ROW(),AK$40))&gt;INDIRECT(ADDRESS($AG138+3,AK$40)),1,0))+1</f>
        <v>4</v>
      </c>
      <c r="AL138" s="62" t="n">
        <f aca="true">SUM(IF(INDIRECT(ADDRESS(ROW(),AL$40))&gt;INDIRECT(ADDRESS($AG138,AL$40)),1,0),IF(INDIRECT(ADDRESS(ROW(),AL$40))&gt;INDIRECT(ADDRESS($AG138+1,AL$40)),1,0),IF(INDIRECT(ADDRESS(ROW(),AL$40))&gt;INDIRECT(ADDRESS($AG138+2,AL$40)),1,0),IF(INDIRECT(ADDRESS(ROW(),AL$40))&gt;INDIRECT(ADDRESS($AG138+3,AL$40)),1,0))+1</f>
        <v>4</v>
      </c>
      <c r="AM138" s="62" t="n">
        <f aca="true">SUM(IF(INDIRECT(ADDRESS(ROW(),AM$40))&gt;INDIRECT(ADDRESS($AG138,AM$40)),1,0),IF(INDIRECT(ADDRESS(ROW(),AM$40))&gt;INDIRECT(ADDRESS($AG138+1,AM$40)),1,0),IF(INDIRECT(ADDRESS(ROW(),AM$40))&gt;INDIRECT(ADDRESS($AG138+2,AM$40)),1,0),IF(INDIRECT(ADDRESS(ROW(),AM$40))&gt;INDIRECT(ADDRESS($AG138+3,AM$40)),1,0))+1</f>
        <v>4</v>
      </c>
      <c r="AO138" s="8" t="n">
        <f aca="false">IF("na"=F138,"",SQRT(F138)/SQRT(F134))</f>
        <v>2.31616924496537</v>
      </c>
      <c r="AP138" s="8" t="n">
        <f aca="false">IF("na"=J138,"",SQRT(J138)/SQRT(J134))</f>
        <v>1.19435962673609</v>
      </c>
      <c r="AQ138" s="8" t="n">
        <f aca="false">IF("na"=M138,"",SQRT(M138)/SQRT(M134))</f>
        <v>3.06706507158285</v>
      </c>
      <c r="AR138" s="8" t="n">
        <f aca="false">IF("na"=Q138,"",SQRT(Q138)/SQRT(Q134))</f>
        <v>1.38965282982094</v>
      </c>
      <c r="AS138" s="8" t="n">
        <f aca="false">IF("na"=T138,"",SQRT(T138)/SQRT(T134))</f>
        <v>3.9752695726192</v>
      </c>
      <c r="AT138" s="8" t="n">
        <f aca="false">IF("na"=X138,"",SQRT(X138)/SQRT(X134))</f>
        <v>1.87577642587379</v>
      </c>
    </row>
    <row r="139" customFormat="false" ht="12.75" hidden="false" customHeight="true" outlineLevel="0" collapsed="false">
      <c r="B139" s="68"/>
      <c r="C139" s="68"/>
      <c r="D139" s="7"/>
      <c r="E139" s="7"/>
      <c r="F139" s="7"/>
      <c r="G139" s="7"/>
      <c r="H139" s="7"/>
      <c r="I139" s="7"/>
      <c r="J139" s="7"/>
      <c r="K139" s="7"/>
      <c r="L139" s="7"/>
    </row>
    <row r="140" customFormat="false" ht="12.75" hidden="false" customHeight="true" outlineLevel="0" collapsed="false">
      <c r="A140" s="11"/>
      <c r="B140" s="11"/>
      <c r="C140" s="11"/>
      <c r="D140" s="11" t="s">
        <v>312</v>
      </c>
      <c r="E140" s="11"/>
      <c r="F140" s="11"/>
      <c r="G140" s="11"/>
      <c r="H140" s="11"/>
      <c r="I140" s="11"/>
      <c r="J140" s="11"/>
      <c r="K140" s="11"/>
      <c r="L140" s="11"/>
      <c r="M140" s="11"/>
      <c r="N140" s="11"/>
      <c r="O140" s="11"/>
      <c r="P140" s="11"/>
      <c r="Q140" s="11"/>
      <c r="R140" s="11"/>
      <c r="S140" s="11"/>
      <c r="T140" s="11"/>
      <c r="U140" s="11"/>
      <c r="V140" s="11"/>
      <c r="W140" s="11"/>
      <c r="X140" s="11"/>
      <c r="Y140" s="11"/>
      <c r="Z140" s="11"/>
      <c r="AA140" s="49"/>
      <c r="AB140" s="50"/>
      <c r="AC140" s="50"/>
      <c r="AD140" s="50"/>
      <c r="AE140" s="50"/>
      <c r="AF140" s="50"/>
      <c r="AG140" s="50"/>
      <c r="AH140" s="51"/>
      <c r="AI140" s="51"/>
      <c r="AJ140" s="51"/>
      <c r="AK140" s="51"/>
      <c r="AL140" s="51"/>
      <c r="AM140" s="51"/>
      <c r="AO140" s="50"/>
      <c r="AQ140" s="50"/>
      <c r="AR140" s="50"/>
      <c r="AS140" s="50"/>
      <c r="AT140" s="50"/>
    </row>
    <row r="141" customFormat="false" ht="12.75" hidden="false" customHeight="true" outlineLevel="0" collapsed="false">
      <c r="B141" s="52" t="s">
        <v>293</v>
      </c>
      <c r="C141" s="52" t="s">
        <v>293</v>
      </c>
      <c r="D141" s="53" t="n">
        <v>7</v>
      </c>
      <c r="E141" s="53"/>
      <c r="F141" s="53"/>
      <c r="G141" s="53"/>
      <c r="H141" s="53"/>
      <c r="I141" s="53"/>
      <c r="J141" s="53"/>
      <c r="K141" s="53" t="n">
        <v>15</v>
      </c>
      <c r="L141" s="53"/>
      <c r="M141" s="53"/>
      <c r="N141" s="53"/>
      <c r="O141" s="53"/>
      <c r="P141" s="53"/>
      <c r="Q141" s="53"/>
      <c r="R141" s="53" t="n">
        <v>30</v>
      </c>
      <c r="S141" s="53"/>
      <c r="T141" s="53"/>
      <c r="U141" s="53"/>
      <c r="V141" s="53"/>
      <c r="W141" s="53"/>
      <c r="X141" s="53"/>
      <c r="Y141" s="54"/>
      <c r="Z141" s="54"/>
    </row>
    <row r="142" customFormat="false" ht="12.75" hidden="false" customHeight="true" outlineLevel="0" collapsed="false">
      <c r="B142" s="55" t="s">
        <v>284</v>
      </c>
      <c r="C142" s="55" t="s">
        <v>294</v>
      </c>
      <c r="D142" s="56" t="s">
        <v>284</v>
      </c>
      <c r="E142" s="57" t="s">
        <v>287</v>
      </c>
      <c r="F142" s="57" t="s">
        <v>295</v>
      </c>
      <c r="G142" s="57" t="s">
        <v>296</v>
      </c>
      <c r="H142" s="57" t="s">
        <v>297</v>
      </c>
      <c r="I142" s="57" t="s">
        <v>298</v>
      </c>
      <c r="J142" s="58" t="s">
        <v>299</v>
      </c>
      <c r="K142" s="56" t="s">
        <v>284</v>
      </c>
      <c r="L142" s="57" t="s">
        <v>287</v>
      </c>
      <c r="M142" s="57" t="s">
        <v>295</v>
      </c>
      <c r="N142" s="57" t="s">
        <v>296</v>
      </c>
      <c r="O142" s="57" t="s">
        <v>297</v>
      </c>
      <c r="P142" s="57" t="s">
        <v>298</v>
      </c>
      <c r="Q142" s="58" t="s">
        <v>299</v>
      </c>
      <c r="R142" s="56" t="s">
        <v>284</v>
      </c>
      <c r="S142" s="57" t="s">
        <v>287</v>
      </c>
      <c r="T142" s="57" t="s">
        <v>295</v>
      </c>
      <c r="U142" s="57" t="s">
        <v>296</v>
      </c>
      <c r="V142" s="57" t="s">
        <v>297</v>
      </c>
      <c r="W142" s="57" t="s">
        <v>298</v>
      </c>
      <c r="X142" s="58" t="s">
        <v>299</v>
      </c>
      <c r="Y142" s="57"/>
      <c r="Z142" s="57"/>
    </row>
    <row r="143" customFormat="false" ht="12.75" hidden="false" customHeight="true" outlineLevel="0" collapsed="false">
      <c r="A143" s="11" t="s">
        <v>300</v>
      </c>
      <c r="B143" s="57" t="n">
        <v>0.507449</v>
      </c>
      <c r="C143" s="57" t="n">
        <v>3.24174</v>
      </c>
      <c r="D143" s="59" t="n">
        <v>0.475946</v>
      </c>
      <c r="E143" s="60" t="n">
        <v>0.0348742</v>
      </c>
      <c r="F143" s="60" t="n">
        <v>0.0022086488</v>
      </c>
      <c r="G143" s="60" t="n">
        <v>3.4103</v>
      </c>
      <c r="H143" s="60" t="n">
        <v>1.00985</v>
      </c>
      <c r="I143" s="60" t="n">
        <v>3.20721</v>
      </c>
      <c r="J143" s="61" t="n">
        <v>1.0209893434</v>
      </c>
      <c r="K143" s="59" t="n">
        <v>0.476109</v>
      </c>
      <c r="L143" s="60" t="n">
        <v>0.0258051</v>
      </c>
      <c r="M143" s="60" t="n">
        <v>0.0016480987</v>
      </c>
      <c r="N143" s="60" t="n">
        <v>3.31714</v>
      </c>
      <c r="O143" s="60" t="n">
        <v>0.595169</v>
      </c>
      <c r="P143" s="60" t="n">
        <v>3.23</v>
      </c>
      <c r="Q143" s="61" t="n">
        <v>0.3543639661</v>
      </c>
      <c r="R143" s="59" t="n">
        <v>0.475862</v>
      </c>
      <c r="S143" s="60" t="n">
        <v>0.0184547</v>
      </c>
      <c r="T143" s="60" t="n">
        <v>0.0013383144</v>
      </c>
      <c r="U143" s="60" t="n">
        <v>3.24756</v>
      </c>
      <c r="V143" s="60" t="n">
        <v>0.390331</v>
      </c>
      <c r="W143" s="60" t="n">
        <v>3.20571</v>
      </c>
      <c r="X143" s="61" t="n">
        <v>0.1536564504</v>
      </c>
      <c r="Y143" s="60"/>
      <c r="Z143" s="60"/>
      <c r="AH143" s="62"/>
      <c r="AI143" s="62"/>
    </row>
    <row r="144" customFormat="false" ht="12.75" hidden="false" customHeight="true" outlineLevel="0" collapsed="false">
      <c r="A144" s="11" t="s">
        <v>280</v>
      </c>
      <c r="B144" s="57" t="n">
        <v>0.507449</v>
      </c>
      <c r="C144" s="57" t="n">
        <v>3.24174</v>
      </c>
      <c r="D144" s="59" t="n">
        <v>0.477295</v>
      </c>
      <c r="E144" s="60" t="n">
        <v>0.0398361</v>
      </c>
      <c r="F144" s="60" t="n">
        <v>0.0024961785</v>
      </c>
      <c r="G144" s="60" t="n">
        <v>3.37716</v>
      </c>
      <c r="H144" s="60" t="n">
        <v>1.02574</v>
      </c>
      <c r="I144" s="60" t="n">
        <v>3.17297</v>
      </c>
      <c r="J144" s="61" t="n">
        <v>1.0568718605</v>
      </c>
      <c r="K144" s="59" t="n">
        <v>0.479295</v>
      </c>
      <c r="L144" s="60" t="n">
        <v>0.0367184</v>
      </c>
      <c r="M144" s="60" t="n">
        <v>0.0021408885</v>
      </c>
      <c r="N144" s="60" t="n">
        <v>3.2712</v>
      </c>
      <c r="O144" s="60" t="n">
        <v>0.622846</v>
      </c>
      <c r="P144" s="60" t="n">
        <v>3.1797</v>
      </c>
      <c r="Q144" s="61" t="n">
        <v>0.3917861013</v>
      </c>
      <c r="R144" s="59" t="n">
        <v>0.47773</v>
      </c>
      <c r="S144" s="60" t="n">
        <v>0.0328803</v>
      </c>
      <c r="T144" s="60" t="n">
        <v>0.001964333</v>
      </c>
      <c r="U144" s="60" t="n">
        <v>3.25095</v>
      </c>
      <c r="V144" s="60" t="n">
        <v>0.500458</v>
      </c>
      <c r="W144" s="60" t="n">
        <v>3.19559</v>
      </c>
      <c r="X144" s="61" t="n">
        <v>0.2525880322</v>
      </c>
      <c r="Y144" s="60"/>
      <c r="Z144" s="60"/>
      <c r="AA144" s="9" t="n">
        <f aca="false">IF("na"=F144,"",F144/F143)</f>
        <v>1.13018353121601</v>
      </c>
      <c r="AB144" s="7" t="n">
        <f aca="false">IF("na"=J144,"",J144/J143)</f>
        <v>1.03514484977924</v>
      </c>
      <c r="AC144" s="7" t="n">
        <f aca="false">IF("na"=M144,"",M144/M143)</f>
        <v>1.29900502924977</v>
      </c>
      <c r="AD144" s="7" t="n">
        <f aca="false">IF("na"=Q144,"",Q144/Q143)</f>
        <v>1.10560366961645</v>
      </c>
      <c r="AE144" s="7" t="n">
        <f aca="false">IF("na"=T144,"",T144/T143)</f>
        <v>1.46776646802874</v>
      </c>
      <c r="AF144" s="7" t="n">
        <f aca="false">IF("na"=X144,"",X144/X143)</f>
        <v>1.64384919437134</v>
      </c>
      <c r="AG144" s="7" t="n">
        <f aca="false">ROW()</f>
        <v>144</v>
      </c>
      <c r="AH144" s="62" t="n">
        <f aca="true">SUM(IF(INDIRECT(ADDRESS(ROW(),AH$40))&gt;INDIRECT(ADDRESS($AG144,AH$40)),1,0),IF(INDIRECT(ADDRESS(ROW(),AH$40))&gt;INDIRECT(ADDRESS($AG144+1,AH$40)),1,0),IF(INDIRECT(ADDRESS(ROW(),AH$40))&gt;INDIRECT(ADDRESS($AG144+2,AH$40)),1,0),IF(INDIRECT(ADDRESS(ROW(),AH$40))&gt;INDIRECT(ADDRESS($AG144+3,AH$40)),1,0))+1</f>
        <v>4</v>
      </c>
      <c r="AI144" s="62" t="n">
        <f aca="true">SUM(IF(INDIRECT(ADDRESS(ROW(),AI$40))&gt;INDIRECT(ADDRESS($AG144,AI$40)),1,0),IF(INDIRECT(ADDRESS(ROW(),AI$40))&gt;INDIRECT(ADDRESS($AG144+1,AI$40)),1,0),IF(INDIRECT(ADDRESS(ROW(),AI$40))&gt;INDIRECT(ADDRESS($AG144+2,AI$40)),1,0),IF(INDIRECT(ADDRESS(ROW(),AI$40))&gt;INDIRECT(ADDRESS($AG144+3,AI$40)),1,0))+1</f>
        <v>2</v>
      </c>
      <c r="AJ144" s="62" t="n">
        <f aca="true">SUM(IF(INDIRECT(ADDRESS(ROW(),AJ$40))&gt;INDIRECT(ADDRESS($AG144,AJ$40)),1,0),IF(INDIRECT(ADDRESS(ROW(),AJ$40))&gt;INDIRECT(ADDRESS($AG144+1,AJ$40)),1,0),IF(INDIRECT(ADDRESS(ROW(),AJ$40))&gt;INDIRECT(ADDRESS($AG144+2,AJ$40)),1,0),IF(INDIRECT(ADDRESS(ROW(),AJ$40))&gt;INDIRECT(ADDRESS($AG144+3,AJ$40)),1,0))+1</f>
        <v>4</v>
      </c>
      <c r="AK144" s="62" t="n">
        <f aca="true">SUM(IF(INDIRECT(ADDRESS(ROW(),AK$40))&gt;INDIRECT(ADDRESS($AG144,AK$40)),1,0),IF(INDIRECT(ADDRESS(ROW(),AK$40))&gt;INDIRECT(ADDRESS($AG144+1,AK$40)),1,0),IF(INDIRECT(ADDRESS(ROW(),AK$40))&gt;INDIRECT(ADDRESS($AG144+2,AK$40)),1,0),IF(INDIRECT(ADDRESS(ROW(),AK$40))&gt;INDIRECT(ADDRESS($AG144+3,AK$40)),1,0))+1</f>
        <v>3</v>
      </c>
      <c r="AL144" s="62" t="n">
        <f aca="true">SUM(IF(INDIRECT(ADDRESS(ROW(),AL$40))&gt;INDIRECT(ADDRESS($AG144,AL$40)),1,0),IF(INDIRECT(ADDRESS(ROW(),AL$40))&gt;INDIRECT(ADDRESS($AG144+1,AL$40)),1,0),IF(INDIRECT(ADDRESS(ROW(),AL$40))&gt;INDIRECT(ADDRESS($AG144+2,AL$40)),1,0),IF(INDIRECT(ADDRESS(ROW(),AL$40))&gt;INDIRECT(ADDRESS($AG144+3,AL$40)),1,0))+1</f>
        <v>4</v>
      </c>
      <c r="AM144" s="62" t="n">
        <f aca="true">SUM(IF(INDIRECT(ADDRESS(ROW(),AM$40))&gt;INDIRECT(ADDRESS($AG144,AM$40)),1,0),IF(INDIRECT(ADDRESS(ROW(),AM$40))&gt;INDIRECT(ADDRESS($AG144+1,AM$40)),1,0),IF(INDIRECT(ADDRESS(ROW(),AM$40))&gt;INDIRECT(ADDRESS($AG144+2,AM$40)),1,0),IF(INDIRECT(ADDRESS(ROW(),AM$40))&gt;INDIRECT(ADDRESS($AG144+3,AM$40)),1,0))+1</f>
        <v>3</v>
      </c>
      <c r="AO144" s="8" t="n">
        <f aca="false">IF("na"=F144,"",SQRT(F144)/SQRT(F143))</f>
        <v>1.063100903591</v>
      </c>
      <c r="AP144" s="8" t="n">
        <f aca="false">IF("na"=J144,"",SQRT(J144)/SQRT(J143))</f>
        <v>1.01742068476085</v>
      </c>
      <c r="AQ144" s="8" t="n">
        <f aca="false">IF("na"=M144,"",SQRT(M144)/SQRT(M143))</f>
        <v>1.13973901804306</v>
      </c>
      <c r="AR144" s="8" t="n">
        <f aca="false">IF("na"=Q144,"",SQRT(Q144)/SQRT(Q143))</f>
        <v>1.05147689923101</v>
      </c>
      <c r="AS144" s="8" t="n">
        <f aca="false">IF("na"=T144,"",SQRT(T144)/SQRT(T143))</f>
        <v>1.21151412209216</v>
      </c>
      <c r="AT144" s="8" t="n">
        <f aca="false">IF("na"=X144,"",SQRT(X144)/SQRT(X143))</f>
        <v>1.28212682460486</v>
      </c>
    </row>
    <row r="145" customFormat="false" ht="12.75" hidden="false" customHeight="true" outlineLevel="0" collapsed="false">
      <c r="A145" s="11" t="s">
        <v>281</v>
      </c>
      <c r="B145" s="57" t="n">
        <v>0.507449</v>
      </c>
      <c r="C145" s="57" t="n">
        <v>3.24174</v>
      </c>
      <c r="D145" s="59" t="n">
        <v>0.526731</v>
      </c>
      <c r="E145" s="60" t="n">
        <v>0.0373956</v>
      </c>
      <c r="F145" s="60" t="n">
        <v>0.0017702263</v>
      </c>
      <c r="G145" s="60" t="n">
        <v>3.32706</v>
      </c>
      <c r="H145" s="60" t="n">
        <v>1.10379</v>
      </c>
      <c r="I145" s="60" t="n">
        <v>3.09064</v>
      </c>
      <c r="J145" s="61" t="n">
        <v>1.2411835741</v>
      </c>
      <c r="K145" s="59" t="n">
        <v>0.52511</v>
      </c>
      <c r="L145" s="60" t="n">
        <v>0.030079</v>
      </c>
      <c r="M145" s="60" t="n">
        <v>0.0012166571</v>
      </c>
      <c r="N145" s="60" t="n">
        <v>3.20213</v>
      </c>
      <c r="O145" s="60" t="n">
        <v>0.603574</v>
      </c>
      <c r="P145" s="60" t="n">
        <v>3.10461</v>
      </c>
      <c r="Q145" s="61" t="n">
        <v>0.3831062103</v>
      </c>
      <c r="R145" s="59" t="n">
        <v>0.523943</v>
      </c>
      <c r="S145" s="60" t="n">
        <v>0.0252031</v>
      </c>
      <c r="T145" s="60" t="n">
        <v>0.0009072482</v>
      </c>
      <c r="U145" s="60" t="n">
        <v>3.17923</v>
      </c>
      <c r="V145" s="60" t="n">
        <v>0.430217</v>
      </c>
      <c r="W145" s="60" t="n">
        <v>3.12942</v>
      </c>
      <c r="X145" s="61" t="n">
        <v>0.1977024494</v>
      </c>
      <c r="Y145" s="60"/>
      <c r="Z145" s="60"/>
      <c r="AA145" s="9" t="n">
        <f aca="false">IF("na"=F145,"",F145/F143)</f>
        <v>0.801497413260089</v>
      </c>
      <c r="AB145" s="7" t="n">
        <f aca="false">IF("na"=J145,"",J145/J143)</f>
        <v>1.21566751124623</v>
      </c>
      <c r="AC145" s="7" t="n">
        <f aca="false">IF("na"=M145,"",M145/M143)</f>
        <v>0.738218590913275</v>
      </c>
      <c r="AD145" s="7" t="n">
        <f aca="false">IF("na"=Q145,"",Q145/Q143)</f>
        <v>1.08110938738023</v>
      </c>
      <c r="AE145" s="7" t="n">
        <f aca="false">IF("na"=T145,"",T145/T143)</f>
        <v>0.677903637590689</v>
      </c>
      <c r="AF145" s="7" t="n">
        <f aca="false">IF("na"=X145,"",X145/X143)</f>
        <v>1.28665245673279</v>
      </c>
      <c r="AG145" s="7" t="n">
        <f aca="false">AG144</f>
        <v>144</v>
      </c>
      <c r="AH145" s="62" t="n">
        <f aca="true">SUM(IF(INDIRECT(ADDRESS(ROW(),AH$40))&gt;INDIRECT(ADDRESS($AG145,AH$40)),1,0),IF(INDIRECT(ADDRESS(ROW(),AH$40))&gt;INDIRECT(ADDRESS($AG145+1,AH$40)),1,0),IF(INDIRECT(ADDRESS(ROW(),AH$40))&gt;INDIRECT(ADDRESS($AG145+2,AH$40)),1,0),IF(INDIRECT(ADDRESS(ROW(),AH$40))&gt;INDIRECT(ADDRESS($AG145+3,AH$40)),1,0))+1</f>
        <v>2</v>
      </c>
      <c r="AI145" s="62" t="n">
        <f aca="true">SUM(IF(INDIRECT(ADDRESS(ROW(),AI$40))&gt;INDIRECT(ADDRESS($AG145,AI$40)),1,0),IF(INDIRECT(ADDRESS(ROW(),AI$40))&gt;INDIRECT(ADDRESS($AG145+1,AI$40)),1,0),IF(INDIRECT(ADDRESS(ROW(),AI$40))&gt;INDIRECT(ADDRESS($AG145+2,AI$40)),1,0),IF(INDIRECT(ADDRESS(ROW(),AI$40))&gt;INDIRECT(ADDRESS($AG145+3,AI$40)),1,0))+1</f>
        <v>3</v>
      </c>
      <c r="AJ145" s="62" t="n">
        <f aca="true">SUM(IF(INDIRECT(ADDRESS(ROW(),AJ$40))&gt;INDIRECT(ADDRESS($AG145,AJ$40)),1,0),IF(INDIRECT(ADDRESS(ROW(),AJ$40))&gt;INDIRECT(ADDRESS($AG145+1,AJ$40)),1,0),IF(INDIRECT(ADDRESS(ROW(),AJ$40))&gt;INDIRECT(ADDRESS($AG145+2,AJ$40)),1,0),IF(INDIRECT(ADDRESS(ROW(),AJ$40))&gt;INDIRECT(ADDRESS($AG145+3,AJ$40)),1,0))+1</f>
        <v>2</v>
      </c>
      <c r="AK145" s="62" t="n">
        <f aca="true">SUM(IF(INDIRECT(ADDRESS(ROW(),AK$40))&gt;INDIRECT(ADDRESS($AG145,AK$40)),1,0),IF(INDIRECT(ADDRESS(ROW(),AK$40))&gt;INDIRECT(ADDRESS($AG145+1,AK$40)),1,0),IF(INDIRECT(ADDRESS(ROW(),AK$40))&gt;INDIRECT(ADDRESS($AG145+2,AK$40)),1,0),IF(INDIRECT(ADDRESS(ROW(),AK$40))&gt;INDIRECT(ADDRESS($AG145+3,AK$40)),1,0))+1</f>
        <v>2</v>
      </c>
      <c r="AL145" s="62" t="n">
        <f aca="true">SUM(IF(INDIRECT(ADDRESS(ROW(),AL$40))&gt;INDIRECT(ADDRESS($AG145,AL$40)),1,0),IF(INDIRECT(ADDRESS(ROW(),AL$40))&gt;INDIRECT(ADDRESS($AG145+1,AL$40)),1,0),IF(INDIRECT(ADDRESS(ROW(),AL$40))&gt;INDIRECT(ADDRESS($AG145+2,AL$40)),1,0),IF(INDIRECT(ADDRESS(ROW(),AL$40))&gt;INDIRECT(ADDRESS($AG145+3,AL$40)),1,0))+1</f>
        <v>2</v>
      </c>
      <c r="AM145" s="62" t="n">
        <f aca="true">SUM(IF(INDIRECT(ADDRESS(ROW(),AM$40))&gt;INDIRECT(ADDRESS($AG145,AM$40)),1,0),IF(INDIRECT(ADDRESS(ROW(),AM$40))&gt;INDIRECT(ADDRESS($AG145+1,AM$40)),1,0),IF(INDIRECT(ADDRESS(ROW(),AM$40))&gt;INDIRECT(ADDRESS($AG145+2,AM$40)),1,0),IF(INDIRECT(ADDRESS(ROW(),AM$40))&gt;INDIRECT(ADDRESS($AG145+3,AM$40)),1,0))+1</f>
        <v>2</v>
      </c>
      <c r="AO145" s="8" t="n">
        <f aca="false">IF("na"=F145,"",SQRT(F145)/SQRT(F143))</f>
        <v>0.895263879121731</v>
      </c>
      <c r="AP145" s="8" t="n">
        <f aca="false">IF("na"=J145,"",SQRT(J145)/SQRT(J143))</f>
        <v>1.10257313192651</v>
      </c>
      <c r="AQ145" s="8" t="n">
        <f aca="false">IF("na"=M145,"",SQRT(M145)/SQRT(M143))</f>
        <v>0.859196479807311</v>
      </c>
      <c r="AR145" s="8" t="n">
        <f aca="false">IF("na"=Q145,"",SQRT(Q145)/SQRT(Q143))</f>
        <v>1.03976410179436</v>
      </c>
      <c r="AS145" s="8" t="n">
        <f aca="false">IF("na"=T145,"",SQRT(T145)/SQRT(T143))</f>
        <v>0.823349037523388</v>
      </c>
      <c r="AT145" s="8" t="n">
        <f aca="false">IF("na"=X145,"",SQRT(X145)/SQRT(X143))</f>
        <v>1.13430703812186</v>
      </c>
    </row>
    <row r="146" customFormat="false" ht="12.75" hidden="false" customHeight="true" outlineLevel="0" collapsed="false">
      <c r="A146" s="11" t="s">
        <v>282</v>
      </c>
      <c r="B146" s="57" t="n">
        <v>0.507449</v>
      </c>
      <c r="C146" s="57" t="n">
        <v>3.24174</v>
      </c>
      <c r="D146" s="63" t="n">
        <v>0.488168</v>
      </c>
      <c r="E146" s="64" t="n">
        <v>0.0365161</v>
      </c>
      <c r="F146" s="65" t="n">
        <v>0.0017051824</v>
      </c>
      <c r="G146" s="64" t="n">
        <v>3.51863</v>
      </c>
      <c r="H146" s="65" t="n">
        <v>0.945198</v>
      </c>
      <c r="I146" s="65" t="n">
        <v>3.32874</v>
      </c>
      <c r="J146" s="66" t="n">
        <v>0.9009682592</v>
      </c>
      <c r="K146" s="63" t="n">
        <v>0.488064</v>
      </c>
      <c r="L146" s="64" t="n">
        <v>0.0254415</v>
      </c>
      <c r="M146" s="65" t="n">
        <v>0.0010230481</v>
      </c>
      <c r="N146" s="64" t="n">
        <v>3.36301</v>
      </c>
      <c r="O146" s="65" t="n">
        <v>0.578604</v>
      </c>
      <c r="P146" s="65" t="n">
        <v>3.27535</v>
      </c>
      <c r="Q146" s="66" t="n">
        <v>0.3359122209</v>
      </c>
      <c r="R146" s="63" t="n">
        <v>0.488087</v>
      </c>
      <c r="S146" s="64" t="n">
        <v>0.0179391</v>
      </c>
      <c r="T146" s="65" t="n">
        <v>0.0006966983</v>
      </c>
      <c r="U146" s="64" t="n">
        <v>3.36045</v>
      </c>
      <c r="V146" s="65" t="n">
        <v>0.41478</v>
      </c>
      <c r="W146" s="65" t="n">
        <v>3.31529</v>
      </c>
      <c r="X146" s="66" t="n">
        <v>0.1774520509</v>
      </c>
      <c r="Y146" s="64"/>
      <c r="Z146" s="64"/>
      <c r="AA146" s="9" t="n">
        <f aca="false">IF("na"=F146,"",F146/F143)</f>
        <v>0.772047778714298</v>
      </c>
      <c r="AB146" s="7" t="n">
        <f aca="false">IF("na"=J146,"",J146/J143)</f>
        <v>0.882446290966841</v>
      </c>
      <c r="AC146" s="7" t="n">
        <f aca="false">IF("na"=M146,"",M146/M143)</f>
        <v>0.620744437211194</v>
      </c>
      <c r="AD146" s="7" t="n">
        <f aca="false">IF("na"=Q146,"",Q146/Q143)</f>
        <v>0.947929961945417</v>
      </c>
      <c r="AE146" s="7" t="n">
        <f aca="false">IF("na"=T146,"",T146/T143)</f>
        <v>0.520578946172887</v>
      </c>
      <c r="AF146" s="7" t="n">
        <f aca="false">IF("na"=X146,"",X146/X143)</f>
        <v>1.15486235975161</v>
      </c>
      <c r="AG146" s="7" t="n">
        <f aca="false">AG145</f>
        <v>144</v>
      </c>
      <c r="AH146" s="62" t="n">
        <f aca="true">SUM(IF(INDIRECT(ADDRESS(ROW(),AH$40))&gt;INDIRECT(ADDRESS($AG146,AH$40)),1,0),IF(INDIRECT(ADDRESS(ROW(),AH$40))&gt;INDIRECT(ADDRESS($AG146+1,AH$40)),1,0),IF(INDIRECT(ADDRESS(ROW(),AH$40))&gt;INDIRECT(ADDRESS($AG146+2,AH$40)),1,0),IF(INDIRECT(ADDRESS(ROW(),AH$40))&gt;INDIRECT(ADDRESS($AG146+3,AH$40)),1,0))+1</f>
        <v>1</v>
      </c>
      <c r="AI146" s="62" t="n">
        <f aca="true">SUM(IF(INDIRECT(ADDRESS(ROW(),AI$40))&gt;INDIRECT(ADDRESS($AG146,AI$40)),1,0),IF(INDIRECT(ADDRESS(ROW(),AI$40))&gt;INDIRECT(ADDRESS($AG146+1,AI$40)),1,0),IF(INDIRECT(ADDRESS(ROW(),AI$40))&gt;INDIRECT(ADDRESS($AG146+2,AI$40)),1,0),IF(INDIRECT(ADDRESS(ROW(),AI$40))&gt;INDIRECT(ADDRESS($AG146+3,AI$40)),1,0))+1</f>
        <v>1</v>
      </c>
      <c r="AJ146" s="62" t="n">
        <f aca="true">SUM(IF(INDIRECT(ADDRESS(ROW(),AJ$40))&gt;INDIRECT(ADDRESS($AG146,AJ$40)),1,0),IF(INDIRECT(ADDRESS(ROW(),AJ$40))&gt;INDIRECT(ADDRESS($AG146+1,AJ$40)),1,0),IF(INDIRECT(ADDRESS(ROW(),AJ$40))&gt;INDIRECT(ADDRESS($AG146+2,AJ$40)),1,0),IF(INDIRECT(ADDRESS(ROW(),AJ$40))&gt;INDIRECT(ADDRESS($AG146+3,AJ$40)),1,0))+1</f>
        <v>1</v>
      </c>
      <c r="AK146" s="62" t="n">
        <f aca="true">SUM(IF(INDIRECT(ADDRESS(ROW(),AK$40))&gt;INDIRECT(ADDRESS($AG146,AK$40)),1,0),IF(INDIRECT(ADDRESS(ROW(),AK$40))&gt;INDIRECT(ADDRESS($AG146+1,AK$40)),1,0),IF(INDIRECT(ADDRESS(ROW(),AK$40))&gt;INDIRECT(ADDRESS($AG146+2,AK$40)),1,0),IF(INDIRECT(ADDRESS(ROW(),AK$40))&gt;INDIRECT(ADDRESS($AG146+3,AK$40)),1,0))+1</f>
        <v>1</v>
      </c>
      <c r="AL146" s="62" t="n">
        <f aca="true">SUM(IF(INDIRECT(ADDRESS(ROW(),AL$40))&gt;INDIRECT(ADDRESS($AG146,AL$40)),1,0),IF(INDIRECT(ADDRESS(ROW(),AL$40))&gt;INDIRECT(ADDRESS($AG146+1,AL$40)),1,0),IF(INDIRECT(ADDRESS(ROW(),AL$40))&gt;INDIRECT(ADDRESS($AG146+2,AL$40)),1,0),IF(INDIRECT(ADDRESS(ROW(),AL$40))&gt;INDIRECT(ADDRESS($AG146+3,AL$40)),1,0))+1</f>
        <v>1</v>
      </c>
      <c r="AM146" s="62" t="n">
        <f aca="true">SUM(IF(INDIRECT(ADDRESS(ROW(),AM$40))&gt;INDIRECT(ADDRESS($AG146,AM$40)),1,0),IF(INDIRECT(ADDRESS(ROW(),AM$40))&gt;INDIRECT(ADDRESS($AG146+1,AM$40)),1,0),IF(INDIRECT(ADDRESS(ROW(),AM$40))&gt;INDIRECT(ADDRESS($AG146+2,AM$40)),1,0),IF(INDIRECT(ADDRESS(ROW(),AM$40))&gt;INDIRECT(ADDRESS($AG146+3,AM$40)),1,0))+1</f>
        <v>1</v>
      </c>
      <c r="AO146" s="8" t="n">
        <f aca="false">IF("na"=F146,"",SQRT(F146)/SQRT(F143))</f>
        <v>0.878662494200303</v>
      </c>
      <c r="AP146" s="8" t="n">
        <f aca="false">IF("na"=J146,"",SQRT(J146)/SQRT(J143))</f>
        <v>0.939386124533911</v>
      </c>
      <c r="AQ146" s="8" t="n">
        <f aca="false">IF("na"=M146,"",SQRT(M146)/SQRT(M143))</f>
        <v>0.787873363689365</v>
      </c>
      <c r="AR146" s="8" t="n">
        <f aca="false">IF("na"=Q146,"",SQRT(Q146)/SQRT(Q143))</f>
        <v>0.973616948263236</v>
      </c>
      <c r="AS146" s="8" t="n">
        <f aca="false">IF("na"=T146,"",SQRT(T146)/SQRT(T143))</f>
        <v>0.721511570366607</v>
      </c>
      <c r="AT146" s="8" t="n">
        <f aca="false">IF("na"=X146,"",SQRT(X146)/SQRT(X143))</f>
        <v>1.07464522506342</v>
      </c>
    </row>
    <row r="147" customFormat="false" ht="12.75" hidden="false" customHeight="true" outlineLevel="0" collapsed="false">
      <c r="A147" s="11" t="s">
        <v>283</v>
      </c>
      <c r="B147" s="57" t="n">
        <v>0.507449</v>
      </c>
      <c r="C147" s="57" t="n">
        <v>3.24174</v>
      </c>
      <c r="D147" s="67" t="n">
        <v>0.525359</v>
      </c>
      <c r="E147" s="7" t="n">
        <v>0.0417165</v>
      </c>
      <c r="F147" s="65" t="n">
        <v>0.0020610344</v>
      </c>
      <c r="G147" s="64" t="n">
        <v>3.3565</v>
      </c>
      <c r="H147" s="65" t="n">
        <v>1.18888</v>
      </c>
      <c r="I147" s="65" t="n">
        <v>3.11499</v>
      </c>
      <c r="J147" s="66" t="n">
        <v>1.4295012169</v>
      </c>
      <c r="K147" s="67" t="n">
        <v>0.522738</v>
      </c>
      <c r="L147" s="7" t="n">
        <v>0.0364681</v>
      </c>
      <c r="M147" s="65" t="n">
        <v>0.0015636758</v>
      </c>
      <c r="N147" s="64" t="n">
        <v>3.26721</v>
      </c>
      <c r="O147" s="65" t="n">
        <v>0.720001</v>
      </c>
      <c r="P147" s="65" t="n">
        <v>3.14448</v>
      </c>
      <c r="Q147" s="66" t="n">
        <v>0.5278609476</v>
      </c>
      <c r="R147" s="67" t="n">
        <v>0.521037</v>
      </c>
      <c r="S147" s="7" t="n">
        <v>0.0335381</v>
      </c>
      <c r="T147" s="65" t="n">
        <v>0.0013094378</v>
      </c>
      <c r="U147" s="64" t="n">
        <v>3.21826</v>
      </c>
      <c r="V147" s="65" t="n">
        <v>0.502795</v>
      </c>
      <c r="W147" s="65" t="n">
        <v>3.15743</v>
      </c>
      <c r="X147" s="66" t="n">
        <v>0.2599109881</v>
      </c>
      <c r="Y147" s="64"/>
      <c r="Z147" s="64"/>
      <c r="AA147" s="9" t="n">
        <f aca="false">IF("na"=F147,"",F147/F143)</f>
        <v>0.933165290923573</v>
      </c>
      <c r="AB147" s="7" t="n">
        <f aca="false">IF("na"=J147,"",J147/J143)</f>
        <v>1.40011374863092</v>
      </c>
      <c r="AC147" s="7" t="n">
        <f aca="false">IF("na"=M147,"",M147/M143)</f>
        <v>0.948775580006222</v>
      </c>
      <c r="AD147" s="7" t="n">
        <f aca="false">IF("na"=Q147,"",Q147/Q143)</f>
        <v>1.48960108277781</v>
      </c>
      <c r="AE147" s="7" t="n">
        <f aca="false">IF("na"=T147,"",T147/T143)</f>
        <v>0.978423156770935</v>
      </c>
      <c r="AF147" s="7" t="n">
        <f aca="false">IF("na"=X147,"",X147/X143)</f>
        <v>1.69150717346</v>
      </c>
      <c r="AG147" s="7" t="n">
        <f aca="false">AG146</f>
        <v>144</v>
      </c>
      <c r="AH147" s="62" t="n">
        <f aca="true">SUM(IF(INDIRECT(ADDRESS(ROW(),AH$40))&gt;INDIRECT(ADDRESS($AG147,AH$40)),1,0),IF(INDIRECT(ADDRESS(ROW(),AH$40))&gt;INDIRECT(ADDRESS($AG147+1,AH$40)),1,0),IF(INDIRECT(ADDRESS(ROW(),AH$40))&gt;INDIRECT(ADDRESS($AG147+2,AH$40)),1,0),IF(INDIRECT(ADDRESS(ROW(),AH$40))&gt;INDIRECT(ADDRESS($AG147+3,AH$40)),1,0))+1</f>
        <v>3</v>
      </c>
      <c r="AI147" s="62" t="n">
        <f aca="true">SUM(IF(INDIRECT(ADDRESS(ROW(),AI$40))&gt;INDIRECT(ADDRESS($AG147,AI$40)),1,0),IF(INDIRECT(ADDRESS(ROW(),AI$40))&gt;INDIRECT(ADDRESS($AG147+1,AI$40)),1,0),IF(INDIRECT(ADDRESS(ROW(),AI$40))&gt;INDIRECT(ADDRESS($AG147+2,AI$40)),1,0),IF(INDIRECT(ADDRESS(ROW(),AI$40))&gt;INDIRECT(ADDRESS($AG147+3,AI$40)),1,0))+1</f>
        <v>4</v>
      </c>
      <c r="AJ147" s="62" t="n">
        <f aca="true">SUM(IF(INDIRECT(ADDRESS(ROW(),AJ$40))&gt;INDIRECT(ADDRESS($AG147,AJ$40)),1,0),IF(INDIRECT(ADDRESS(ROW(),AJ$40))&gt;INDIRECT(ADDRESS($AG147+1,AJ$40)),1,0),IF(INDIRECT(ADDRESS(ROW(),AJ$40))&gt;INDIRECT(ADDRESS($AG147+2,AJ$40)),1,0),IF(INDIRECT(ADDRESS(ROW(),AJ$40))&gt;INDIRECT(ADDRESS($AG147+3,AJ$40)),1,0))+1</f>
        <v>3</v>
      </c>
      <c r="AK147" s="62" t="n">
        <f aca="true">SUM(IF(INDIRECT(ADDRESS(ROW(),AK$40))&gt;INDIRECT(ADDRESS($AG147,AK$40)),1,0),IF(INDIRECT(ADDRESS(ROW(),AK$40))&gt;INDIRECT(ADDRESS($AG147+1,AK$40)),1,0),IF(INDIRECT(ADDRESS(ROW(),AK$40))&gt;INDIRECT(ADDRESS($AG147+2,AK$40)),1,0),IF(INDIRECT(ADDRESS(ROW(),AK$40))&gt;INDIRECT(ADDRESS($AG147+3,AK$40)),1,0))+1</f>
        <v>4</v>
      </c>
      <c r="AL147" s="62" t="n">
        <f aca="true">SUM(IF(INDIRECT(ADDRESS(ROW(),AL$40))&gt;INDIRECT(ADDRESS($AG147,AL$40)),1,0),IF(INDIRECT(ADDRESS(ROW(),AL$40))&gt;INDIRECT(ADDRESS($AG147+1,AL$40)),1,0),IF(INDIRECT(ADDRESS(ROW(),AL$40))&gt;INDIRECT(ADDRESS($AG147+2,AL$40)),1,0),IF(INDIRECT(ADDRESS(ROW(),AL$40))&gt;INDIRECT(ADDRESS($AG147+3,AL$40)),1,0))+1</f>
        <v>3</v>
      </c>
      <c r="AM147" s="62" t="n">
        <f aca="true">SUM(IF(INDIRECT(ADDRESS(ROW(),AM$40))&gt;INDIRECT(ADDRESS($AG147,AM$40)),1,0),IF(INDIRECT(ADDRESS(ROW(),AM$40))&gt;INDIRECT(ADDRESS($AG147+1,AM$40)),1,0),IF(INDIRECT(ADDRESS(ROW(),AM$40))&gt;INDIRECT(ADDRESS($AG147+2,AM$40)),1,0),IF(INDIRECT(ADDRESS(ROW(),AM$40))&gt;INDIRECT(ADDRESS($AG147+3,AM$40)),1,0))+1</f>
        <v>4</v>
      </c>
      <c r="AO147" s="8" t="n">
        <f aca="false">IF("na"=F147,"",SQRT(F147)/SQRT(F143))</f>
        <v>0.966004808954683</v>
      </c>
      <c r="AP147" s="8" t="n">
        <f aca="false">IF("na"=J147,"",SQRT(J147)/SQRT(J143))</f>
        <v>1.1832640232133</v>
      </c>
      <c r="AQ147" s="8" t="n">
        <f aca="false">IF("na"=M147,"",SQRT(M147)/SQRT(M143))</f>
        <v>0.974051117758314</v>
      </c>
      <c r="AR147" s="8" t="n">
        <f aca="false">IF("na"=Q147,"",SQRT(Q147)/SQRT(Q143))</f>
        <v>1.22049214777393</v>
      </c>
      <c r="AS147" s="8" t="n">
        <f aca="false">IF("na"=T147,"",SQRT(T147)/SQRT(T143))</f>
        <v>0.98915274693595</v>
      </c>
      <c r="AT147" s="8" t="n">
        <f aca="false">IF("na"=X147,"",SQRT(X147)/SQRT(X143))</f>
        <v>1.30057955291477</v>
      </c>
    </row>
    <row r="148" customFormat="false" ht="12.75" hidden="false" customHeight="true" outlineLevel="0" collapsed="false">
      <c r="B148" s="68"/>
      <c r="C148" s="68"/>
      <c r="D148" s="7"/>
      <c r="E148" s="7"/>
      <c r="F148" s="7"/>
      <c r="G148" s="7"/>
      <c r="H148" s="7"/>
      <c r="I148" s="7"/>
      <c r="J148" s="7"/>
      <c r="K148" s="7"/>
      <c r="L148" s="7"/>
    </row>
    <row r="149" customFormat="false" ht="12.75" hidden="false" customHeight="true" outlineLevel="0" collapsed="false">
      <c r="A149" s="11"/>
      <c r="B149" s="11"/>
      <c r="C149" s="11"/>
      <c r="D149" s="11" t="s">
        <v>313</v>
      </c>
      <c r="E149" s="11"/>
      <c r="F149" s="11"/>
      <c r="G149" s="11"/>
      <c r="H149" s="11"/>
      <c r="I149" s="11"/>
      <c r="J149" s="11"/>
      <c r="K149" s="11"/>
      <c r="L149" s="11"/>
      <c r="M149" s="11"/>
      <c r="N149" s="11"/>
      <c r="O149" s="11"/>
      <c r="P149" s="11"/>
      <c r="Q149" s="11"/>
      <c r="R149" s="11"/>
      <c r="S149" s="11"/>
      <c r="T149" s="11"/>
      <c r="U149" s="11"/>
      <c r="V149" s="11"/>
      <c r="W149" s="11"/>
      <c r="X149" s="11"/>
      <c r="Y149" s="11"/>
      <c r="Z149" s="11"/>
      <c r="AA149" s="49"/>
      <c r="AB149" s="50"/>
      <c r="AC149" s="50"/>
      <c r="AD149" s="50"/>
      <c r="AE149" s="50"/>
      <c r="AF149" s="50"/>
      <c r="AG149" s="50"/>
      <c r="AH149" s="51"/>
      <c r="AI149" s="51"/>
      <c r="AJ149" s="51"/>
      <c r="AK149" s="51"/>
      <c r="AL149" s="51"/>
      <c r="AM149" s="51"/>
    </row>
    <row r="150" customFormat="false" ht="12.75" hidden="false" customHeight="true" outlineLevel="0" collapsed="false">
      <c r="B150" s="52" t="s">
        <v>293</v>
      </c>
      <c r="C150" s="52" t="s">
        <v>293</v>
      </c>
      <c r="D150" s="53" t="n">
        <v>7</v>
      </c>
      <c r="E150" s="53"/>
      <c r="F150" s="53"/>
      <c r="G150" s="53"/>
      <c r="H150" s="53"/>
      <c r="I150" s="53"/>
      <c r="J150" s="53"/>
      <c r="K150" s="53" t="n">
        <v>15</v>
      </c>
      <c r="L150" s="53"/>
      <c r="M150" s="53"/>
      <c r="N150" s="53"/>
      <c r="O150" s="53"/>
      <c r="P150" s="53"/>
      <c r="Q150" s="53"/>
      <c r="R150" s="53" t="n">
        <v>30</v>
      </c>
      <c r="S150" s="53"/>
      <c r="T150" s="53"/>
      <c r="U150" s="53"/>
      <c r="V150" s="53"/>
      <c r="W150" s="53"/>
      <c r="X150" s="53"/>
      <c r="Y150" s="54"/>
      <c r="Z150" s="54"/>
    </row>
    <row r="151" customFormat="false" ht="12.75" hidden="false" customHeight="true" outlineLevel="0" collapsed="false">
      <c r="B151" s="55" t="s">
        <v>284</v>
      </c>
      <c r="C151" s="55" t="s">
        <v>294</v>
      </c>
      <c r="D151" s="56" t="s">
        <v>284</v>
      </c>
      <c r="E151" s="57" t="s">
        <v>287</v>
      </c>
      <c r="F151" s="57" t="s">
        <v>295</v>
      </c>
      <c r="G151" s="57" t="s">
        <v>296</v>
      </c>
      <c r="H151" s="57" t="s">
        <v>297</v>
      </c>
      <c r="I151" s="57" t="s">
        <v>298</v>
      </c>
      <c r="J151" s="58" t="s">
        <v>299</v>
      </c>
      <c r="K151" s="56" t="s">
        <v>284</v>
      </c>
      <c r="L151" s="57" t="s">
        <v>287</v>
      </c>
      <c r="M151" s="57" t="s">
        <v>295</v>
      </c>
      <c r="N151" s="57" t="s">
        <v>296</v>
      </c>
      <c r="O151" s="57" t="s">
        <v>297</v>
      </c>
      <c r="P151" s="57" t="s">
        <v>298</v>
      </c>
      <c r="Q151" s="58" t="s">
        <v>299</v>
      </c>
      <c r="R151" s="56" t="s">
        <v>284</v>
      </c>
      <c r="S151" s="57" t="s">
        <v>287</v>
      </c>
      <c r="T151" s="57" t="s">
        <v>295</v>
      </c>
      <c r="U151" s="57" t="s">
        <v>296</v>
      </c>
      <c r="V151" s="57" t="s">
        <v>297</v>
      </c>
      <c r="W151" s="57" t="s">
        <v>298</v>
      </c>
      <c r="X151" s="58" t="s">
        <v>299</v>
      </c>
      <c r="Y151" s="57"/>
      <c r="Z151" s="57"/>
    </row>
    <row r="152" customFormat="false" ht="12.75" hidden="false" customHeight="true" outlineLevel="0" collapsed="false">
      <c r="A152" s="11" t="s">
        <v>300</v>
      </c>
      <c r="B152" s="57" t="n">
        <v>0.618349</v>
      </c>
      <c r="C152" s="57" t="n">
        <v>2.89932</v>
      </c>
      <c r="D152" s="59" t="n">
        <v>0.592808</v>
      </c>
      <c r="E152" s="60" t="n">
        <v>0.0361851</v>
      </c>
      <c r="F152" s="60" t="n">
        <v>0.001961704</v>
      </c>
      <c r="G152" s="60" t="n">
        <v>3.06824</v>
      </c>
      <c r="H152" s="60" t="n">
        <v>0.911668</v>
      </c>
      <c r="I152" s="60" t="n">
        <v>2.8734</v>
      </c>
      <c r="J152" s="61" t="n">
        <v>0.8318103886</v>
      </c>
      <c r="K152" s="59" t="n">
        <v>0.591822</v>
      </c>
      <c r="L152" s="60" t="n">
        <v>0.0248177</v>
      </c>
      <c r="M152" s="60" t="n">
        <v>0.0013195999</v>
      </c>
      <c r="N152" s="60" t="n">
        <v>2.97872</v>
      </c>
      <c r="O152" s="60" t="n">
        <v>0.586612</v>
      </c>
      <c r="P152" s="60" t="n">
        <v>2.88092</v>
      </c>
      <c r="Q152" s="61" t="n">
        <v>0.3444521985</v>
      </c>
      <c r="R152" s="59" t="n">
        <v>0.590966</v>
      </c>
      <c r="S152" s="60" t="n">
        <v>0.0185879</v>
      </c>
      <c r="T152" s="60" t="n">
        <v>0.0010953386</v>
      </c>
      <c r="U152" s="60" t="n">
        <v>2.92842</v>
      </c>
      <c r="V152" s="60" t="n">
        <v>0.374438</v>
      </c>
      <c r="W152" s="60" t="n">
        <v>2.88518</v>
      </c>
      <c r="X152" s="61" t="n">
        <v>0.1404037554</v>
      </c>
      <c r="Y152" s="60"/>
      <c r="Z152" s="60"/>
      <c r="AH152" s="62"/>
      <c r="AI152" s="62"/>
    </row>
    <row r="153" customFormat="false" ht="12.75" hidden="false" customHeight="true" outlineLevel="0" collapsed="false">
      <c r="A153" s="11" t="s">
        <v>280</v>
      </c>
      <c r="B153" s="57" t="n">
        <v>0.618349</v>
      </c>
      <c r="C153" s="57" t="n">
        <v>2.89932</v>
      </c>
      <c r="D153" s="59" t="n">
        <v>0.591409</v>
      </c>
      <c r="E153" s="60" t="n">
        <v>0.044349</v>
      </c>
      <c r="F153" s="60" t="n">
        <v>0.0026925974</v>
      </c>
      <c r="G153" s="60" t="n">
        <v>3.06957</v>
      </c>
      <c r="H153" s="60" t="n">
        <v>0.992606</v>
      </c>
      <c r="I153" s="60" t="n">
        <v>2.84509</v>
      </c>
      <c r="J153" s="61" t="n">
        <v>0.9882075641</v>
      </c>
      <c r="K153" s="59" t="n">
        <v>0.592953</v>
      </c>
      <c r="L153" s="60" t="n">
        <v>0.0378347</v>
      </c>
      <c r="M153" s="60" t="n">
        <v>0.0020764213</v>
      </c>
      <c r="N153" s="60" t="n">
        <v>2.95773</v>
      </c>
      <c r="O153" s="60" t="n">
        <v>0.700262</v>
      </c>
      <c r="P153" s="60" t="n">
        <v>2.83006</v>
      </c>
      <c r="Q153" s="61" t="n">
        <v>0.4951638162</v>
      </c>
      <c r="R153" s="59" t="n">
        <v>0.590907</v>
      </c>
      <c r="S153" s="60" t="n">
        <v>0.0347053</v>
      </c>
      <c r="T153" s="60" t="n">
        <v>0.0019575211</v>
      </c>
      <c r="U153" s="60" t="n">
        <v>2.90952</v>
      </c>
      <c r="V153" s="60" t="n">
        <v>0.54103</v>
      </c>
      <c r="W153" s="60" t="n">
        <v>2.8298</v>
      </c>
      <c r="X153" s="61" t="n">
        <v>0.2975464913</v>
      </c>
      <c r="Y153" s="60"/>
      <c r="Z153" s="60"/>
      <c r="AA153" s="9" t="n">
        <f aca="false">IF("na"=F153,"",F153/F152)</f>
        <v>1.37258087866467</v>
      </c>
      <c r="AB153" s="7" t="n">
        <f aca="false">IF("na"=J153,"",J153/J152)</f>
        <v>1.18802022389168</v>
      </c>
      <c r="AC153" s="7" t="n">
        <f aca="false">IF("na"=M153,"",M153/M152)</f>
        <v>1.5735233838681</v>
      </c>
      <c r="AD153" s="7" t="n">
        <f aca="false">IF("na"=Q153,"",Q153/Q152)</f>
        <v>1.43754000803685</v>
      </c>
      <c r="AE153" s="7" t="n">
        <f aca="false">IF("na"=T153,"",T153/T152)</f>
        <v>1.78713787681727</v>
      </c>
      <c r="AF153" s="7" t="n">
        <f aca="false">IF("na"=X153,"",X153/X152)</f>
        <v>2.11922031894597</v>
      </c>
      <c r="AG153" s="7" t="n">
        <f aca="false">ROW()</f>
        <v>153</v>
      </c>
      <c r="AH153" s="62" t="n">
        <f aca="true">SUM(IF(INDIRECT(ADDRESS(ROW(),AH$40))&gt;INDIRECT(ADDRESS($AG153,AH$40)),1,0),IF(INDIRECT(ADDRESS(ROW(),AH$40))&gt;INDIRECT(ADDRESS($AG153+1,AH$40)),1,0),IF(INDIRECT(ADDRESS(ROW(),AH$40))&gt;INDIRECT(ADDRESS($AG153+2,AH$40)),1,0),IF(INDIRECT(ADDRESS(ROW(),AH$40))&gt;INDIRECT(ADDRESS($AG153+3,AH$40)),1,0))+1</f>
        <v>4</v>
      </c>
      <c r="AI153" s="62" t="n">
        <f aca="true">SUM(IF(INDIRECT(ADDRESS(ROW(),AI$40))&gt;INDIRECT(ADDRESS($AG153,AI$40)),1,0),IF(INDIRECT(ADDRESS(ROW(),AI$40))&gt;INDIRECT(ADDRESS($AG153+1,AI$40)),1,0),IF(INDIRECT(ADDRESS(ROW(),AI$40))&gt;INDIRECT(ADDRESS($AG153+2,AI$40)),1,0),IF(INDIRECT(ADDRESS(ROW(),AI$40))&gt;INDIRECT(ADDRESS($AG153+3,AI$40)),1,0))+1</f>
        <v>4</v>
      </c>
      <c r="AJ153" s="62" t="n">
        <f aca="true">SUM(IF(INDIRECT(ADDRESS(ROW(),AJ$40))&gt;INDIRECT(ADDRESS($AG153,AJ$40)),1,0),IF(INDIRECT(ADDRESS(ROW(),AJ$40))&gt;INDIRECT(ADDRESS($AG153+1,AJ$40)),1,0),IF(INDIRECT(ADDRESS(ROW(),AJ$40))&gt;INDIRECT(ADDRESS($AG153+2,AJ$40)),1,0),IF(INDIRECT(ADDRESS(ROW(),AJ$40))&gt;INDIRECT(ADDRESS($AG153+3,AJ$40)),1,0))+1</f>
        <v>2</v>
      </c>
      <c r="AK153" s="62" t="n">
        <f aca="true">SUM(IF(INDIRECT(ADDRESS(ROW(),AK$40))&gt;INDIRECT(ADDRESS($AG153,AK$40)),1,0),IF(INDIRECT(ADDRESS(ROW(),AK$40))&gt;INDIRECT(ADDRESS($AG153+1,AK$40)),1,0),IF(INDIRECT(ADDRESS(ROW(),AK$40))&gt;INDIRECT(ADDRESS($AG153+2,AK$40)),1,0),IF(INDIRECT(ADDRESS(ROW(),AK$40))&gt;INDIRECT(ADDRESS($AG153+3,AK$40)),1,0))+1</f>
        <v>3</v>
      </c>
      <c r="AL153" s="62" t="n">
        <f aca="true">SUM(IF(INDIRECT(ADDRESS(ROW(),AL$40))&gt;INDIRECT(ADDRESS($AG153,AL$40)),1,0),IF(INDIRECT(ADDRESS(ROW(),AL$40))&gt;INDIRECT(ADDRESS($AG153+1,AL$40)),1,0),IF(INDIRECT(ADDRESS(ROW(),AL$40))&gt;INDIRECT(ADDRESS($AG153+2,AL$40)),1,0),IF(INDIRECT(ADDRESS(ROW(),AL$40))&gt;INDIRECT(ADDRESS($AG153+3,AL$40)),1,0))+1</f>
        <v>2</v>
      </c>
      <c r="AM153" s="62" t="n">
        <f aca="true">SUM(IF(INDIRECT(ADDRESS(ROW(),AM$40))&gt;INDIRECT(ADDRESS($AG153,AM$40)),1,0),IF(INDIRECT(ADDRESS(ROW(),AM$40))&gt;INDIRECT(ADDRESS($AG153+1,AM$40)),1,0),IF(INDIRECT(ADDRESS(ROW(),AM$40))&gt;INDIRECT(ADDRESS($AG153+2,AM$40)),1,0),IF(INDIRECT(ADDRESS(ROW(),AM$40))&gt;INDIRECT(ADDRESS($AG153+3,AM$40)),1,0))+1</f>
        <v>3</v>
      </c>
      <c r="AO153" s="8" t="n">
        <f aca="false">IF("na"=F153,"",SQRT(F153)/SQRT(F152))</f>
        <v>1.17157196905042</v>
      </c>
      <c r="AP153" s="8" t="n">
        <f aca="false">IF("na"=J153,"",SQRT(J153)/SQRT(J152))</f>
        <v>1.08996340484059</v>
      </c>
      <c r="AQ153" s="8" t="n">
        <f aca="false">IF("na"=M153,"",SQRT(M153)/SQRT(M152))</f>
        <v>1.25440160390048</v>
      </c>
      <c r="AR153" s="8" t="n">
        <f aca="false">IF("na"=Q153,"",SQRT(Q153)/SQRT(Q152))</f>
        <v>1.19897456521681</v>
      </c>
      <c r="AS153" s="8" t="n">
        <f aca="false">IF("na"=T153,"",SQRT(T153)/SQRT(T152))</f>
        <v>1.33683876246063</v>
      </c>
      <c r="AT153" s="8" t="n">
        <f aca="false">IF("na"=X153,"",SQRT(X153)/SQRT(X152))</f>
        <v>1.45575420966109</v>
      </c>
    </row>
    <row r="154" customFormat="false" ht="12.75" hidden="false" customHeight="true" outlineLevel="0" collapsed="false">
      <c r="A154" s="11" t="s">
        <v>281</v>
      </c>
      <c r="B154" s="57" t="n">
        <v>0.618349</v>
      </c>
      <c r="C154" s="57" t="n">
        <v>2.89932</v>
      </c>
      <c r="D154" s="59" t="n">
        <v>0.631634</v>
      </c>
      <c r="E154" s="60" t="n">
        <v>0.0336583</v>
      </c>
      <c r="F154" s="60" t="n">
        <v>0.0013093723</v>
      </c>
      <c r="G154" s="60" t="n">
        <v>2.90652</v>
      </c>
      <c r="H154" s="60" t="n">
        <v>0.740572</v>
      </c>
      <c r="I154" s="60" t="n">
        <v>2.7544</v>
      </c>
      <c r="J154" s="61" t="n">
        <v>0.5694486935</v>
      </c>
      <c r="K154" s="59" t="n">
        <v>0.655752</v>
      </c>
      <c r="L154" s="60" t="n">
        <v>0.0323451</v>
      </c>
      <c r="M154" s="60" t="n">
        <v>0.0024451898</v>
      </c>
      <c r="N154" s="60" t="n">
        <v>2.96069</v>
      </c>
      <c r="O154" s="60" t="n">
        <v>0.594481</v>
      </c>
      <c r="P154" s="60" t="n">
        <v>2.85391</v>
      </c>
      <c r="Q154" s="61" t="n">
        <v>0.3554697274</v>
      </c>
      <c r="R154" s="59" t="n">
        <v>0.655251</v>
      </c>
      <c r="S154" s="60" t="n">
        <v>0.0293901</v>
      </c>
      <c r="T154" s="60" t="n">
        <v>0.0022255355</v>
      </c>
      <c r="U154" s="60" t="n">
        <v>2.92648</v>
      </c>
      <c r="V154" s="60" t="n">
        <v>0.427875</v>
      </c>
      <c r="W154" s="60" t="n">
        <v>2.86875</v>
      </c>
      <c r="X154" s="61" t="n">
        <v>0.1840115405</v>
      </c>
      <c r="Y154" s="60"/>
      <c r="Z154" s="60"/>
      <c r="AA154" s="9" t="n">
        <f aca="false">IF("na"=F154,"",F154/F152)</f>
        <v>0.667466804370078</v>
      </c>
      <c r="AB154" s="7" t="n">
        <f aca="false">IF("na"=J154,"",J154/J152)</f>
        <v>0.684589542646162</v>
      </c>
      <c r="AC154" s="7" t="n">
        <f aca="false">IF("na"=M154,"",M154/M152)</f>
        <v>1.85297816406321</v>
      </c>
      <c r="AD154" s="7" t="n">
        <f aca="false">IF("na"=Q154,"",Q154/Q152)</f>
        <v>1.03198565417198</v>
      </c>
      <c r="AE154" s="7" t="n">
        <f aca="false">IF("na"=T154,"",T154/T152)</f>
        <v>2.03182422312151</v>
      </c>
      <c r="AF154" s="7" t="n">
        <f aca="false">IF("na"=X154,"",X154/X152)</f>
        <v>1.31058845239406</v>
      </c>
      <c r="AG154" s="7" t="n">
        <f aca="false">AG153</f>
        <v>153</v>
      </c>
      <c r="AH154" s="62" t="n">
        <f aca="true">SUM(IF(INDIRECT(ADDRESS(ROW(),AH$40))&gt;INDIRECT(ADDRESS($AG154,AH$40)),1,0),IF(INDIRECT(ADDRESS(ROW(),AH$40))&gt;INDIRECT(ADDRESS($AG154+1,AH$40)),1,0),IF(INDIRECT(ADDRESS(ROW(),AH$40))&gt;INDIRECT(ADDRESS($AG154+2,AH$40)),1,0),IF(INDIRECT(ADDRESS(ROW(),AH$40))&gt;INDIRECT(ADDRESS($AG154+3,AH$40)),1,0))+1</f>
        <v>1</v>
      </c>
      <c r="AI154" s="62" t="n">
        <f aca="true">SUM(IF(INDIRECT(ADDRESS(ROW(),AI$40))&gt;INDIRECT(ADDRESS($AG154,AI$40)),1,0),IF(INDIRECT(ADDRESS(ROW(),AI$40))&gt;INDIRECT(ADDRESS($AG154+1,AI$40)),1,0),IF(INDIRECT(ADDRESS(ROW(),AI$40))&gt;INDIRECT(ADDRESS($AG154+2,AI$40)),1,0),IF(INDIRECT(ADDRESS(ROW(),AI$40))&gt;INDIRECT(ADDRESS($AG154+3,AI$40)),1,0))+1</f>
        <v>1</v>
      </c>
      <c r="AJ154" s="62" t="n">
        <f aca="true">SUM(IF(INDIRECT(ADDRESS(ROW(),AJ$40))&gt;INDIRECT(ADDRESS($AG154,AJ$40)),1,0),IF(INDIRECT(ADDRESS(ROW(),AJ$40))&gt;INDIRECT(ADDRESS($AG154+1,AJ$40)),1,0),IF(INDIRECT(ADDRESS(ROW(),AJ$40))&gt;INDIRECT(ADDRESS($AG154+2,AJ$40)),1,0),IF(INDIRECT(ADDRESS(ROW(),AJ$40))&gt;INDIRECT(ADDRESS($AG154+3,AJ$40)),1,0))+1</f>
        <v>3</v>
      </c>
      <c r="AK154" s="62" t="n">
        <f aca="true">SUM(IF(INDIRECT(ADDRESS(ROW(),AK$40))&gt;INDIRECT(ADDRESS($AG154,AK$40)),1,0),IF(INDIRECT(ADDRESS(ROW(),AK$40))&gt;INDIRECT(ADDRESS($AG154+1,AK$40)),1,0),IF(INDIRECT(ADDRESS(ROW(),AK$40))&gt;INDIRECT(ADDRESS($AG154+2,AK$40)),1,0),IF(INDIRECT(ADDRESS(ROW(),AK$40))&gt;INDIRECT(ADDRESS($AG154+3,AK$40)),1,0))+1</f>
        <v>2</v>
      </c>
      <c r="AL154" s="62" t="n">
        <f aca="true">SUM(IF(INDIRECT(ADDRESS(ROW(),AL$40))&gt;INDIRECT(ADDRESS($AG154,AL$40)),1,0),IF(INDIRECT(ADDRESS(ROW(),AL$40))&gt;INDIRECT(ADDRESS($AG154+1,AL$40)),1,0),IF(INDIRECT(ADDRESS(ROW(),AL$40))&gt;INDIRECT(ADDRESS($AG154+2,AL$40)),1,0),IF(INDIRECT(ADDRESS(ROW(),AL$40))&gt;INDIRECT(ADDRESS($AG154+3,AL$40)),1,0))+1</f>
        <v>3</v>
      </c>
      <c r="AM154" s="62" t="n">
        <f aca="true">SUM(IF(INDIRECT(ADDRESS(ROW(),AM$40))&gt;INDIRECT(ADDRESS($AG154,AM$40)),1,0),IF(INDIRECT(ADDRESS(ROW(),AM$40))&gt;INDIRECT(ADDRESS($AG154+1,AM$40)),1,0),IF(INDIRECT(ADDRESS(ROW(),AM$40))&gt;INDIRECT(ADDRESS($AG154+2,AM$40)),1,0),IF(INDIRECT(ADDRESS(ROW(),AM$40))&gt;INDIRECT(ADDRESS($AG154+3,AM$40)),1,0))+1</f>
        <v>2</v>
      </c>
      <c r="AO154" s="8" t="n">
        <f aca="false">IF("na"=F154,"",SQRT(F154)/SQRT(F152))</f>
        <v>0.816986416270233</v>
      </c>
      <c r="AP154" s="8" t="n">
        <f aca="false">IF("na"=J154,"",SQRT(J154)/SQRT(J152))</f>
        <v>0.827399264349541</v>
      </c>
      <c r="AQ154" s="8" t="n">
        <f aca="false">IF("na"=M154,"",SQRT(M154)/SQRT(M152))</f>
        <v>1.36124140550573</v>
      </c>
      <c r="AR154" s="8" t="n">
        <f aca="false">IF("na"=Q154,"",SQRT(Q154)/SQRT(Q152))</f>
        <v>1.01586694708115</v>
      </c>
      <c r="AS154" s="8" t="n">
        <f aca="false">IF("na"=T154,"",SQRT(T154)/SQRT(T152))</f>
        <v>1.42542071793611</v>
      </c>
      <c r="AT154" s="8" t="n">
        <f aca="false">IF("na"=X154,"",SQRT(X154)/SQRT(X152))</f>
        <v>1.14480935198576</v>
      </c>
    </row>
    <row r="155" customFormat="false" ht="12.75" hidden="false" customHeight="true" outlineLevel="0" collapsed="false">
      <c r="A155" s="11" t="s">
        <v>282</v>
      </c>
      <c r="B155" s="57" t="n">
        <v>0.618349</v>
      </c>
      <c r="C155" s="57" t="n">
        <v>2.89932</v>
      </c>
      <c r="D155" s="63" t="n">
        <v>0.593597</v>
      </c>
      <c r="E155" s="64" t="n">
        <v>0.0356546</v>
      </c>
      <c r="F155" s="65" t="n">
        <v>0.001883912</v>
      </c>
      <c r="G155" s="64" t="n">
        <v>3.07772</v>
      </c>
      <c r="H155" s="65" t="n">
        <v>0.961453</v>
      </c>
      <c r="I155" s="65" t="n">
        <v>2.87063</v>
      </c>
      <c r="J155" s="66" t="n">
        <v>0.9252149873</v>
      </c>
      <c r="K155" s="63" t="n">
        <v>0.59541</v>
      </c>
      <c r="L155" s="64" t="n">
        <v>0.0254143</v>
      </c>
      <c r="M155" s="65" t="n">
        <v>0.0011720843</v>
      </c>
      <c r="N155" s="64" t="n">
        <v>2.9334</v>
      </c>
      <c r="O155" s="65" t="n">
        <v>0.544327</v>
      </c>
      <c r="P155" s="65" t="n">
        <v>2.84652</v>
      </c>
      <c r="Q155" s="66" t="n">
        <v>0.2990797229</v>
      </c>
      <c r="R155" s="63" t="n">
        <v>0.592825</v>
      </c>
      <c r="S155" s="64" t="n">
        <v>0.0175122</v>
      </c>
      <c r="T155" s="65" t="n">
        <v>0.0009581516</v>
      </c>
      <c r="U155" s="64" t="n">
        <v>2.93445</v>
      </c>
      <c r="V155" s="65" t="n">
        <v>0.371253</v>
      </c>
      <c r="W155" s="65" t="n">
        <v>2.89123</v>
      </c>
      <c r="X155" s="66" t="n">
        <v>0.1378942381</v>
      </c>
      <c r="Y155" s="64"/>
      <c r="Z155" s="64"/>
      <c r="AA155" s="9" t="n">
        <f aca="false">IF("na"=F155,"",F155/F152)</f>
        <v>0.960344679931325</v>
      </c>
      <c r="AB155" s="7" t="n">
        <f aca="false">IF("na"=J155,"",J155/J152)</f>
        <v>1.11229073353749</v>
      </c>
      <c r="AC155" s="7" t="n">
        <f aca="false">IF("na"=M155,"",M155/M152)</f>
        <v>0.888211873917238</v>
      </c>
      <c r="AD155" s="7" t="n">
        <f aca="false">IF("na"=Q155,"",Q155/Q152)</f>
        <v>0.868276423266899</v>
      </c>
      <c r="AE155" s="7" t="n">
        <f aca="false">IF("na"=T155,"",T155/T152)</f>
        <v>0.874753797592817</v>
      </c>
      <c r="AF155" s="7" t="n">
        <f aca="false">IF("na"=X155,"",X155/X152)</f>
        <v>0.982126423236682</v>
      </c>
      <c r="AG155" s="7" t="n">
        <f aca="false">AG154</f>
        <v>153</v>
      </c>
      <c r="AH155" s="62" t="n">
        <f aca="true">SUM(IF(INDIRECT(ADDRESS(ROW(),AH$40))&gt;INDIRECT(ADDRESS($AG155,AH$40)),1,0),IF(INDIRECT(ADDRESS(ROW(),AH$40))&gt;INDIRECT(ADDRESS($AG155+1,AH$40)),1,0),IF(INDIRECT(ADDRESS(ROW(),AH$40))&gt;INDIRECT(ADDRESS($AG155+2,AH$40)),1,0),IF(INDIRECT(ADDRESS(ROW(),AH$40))&gt;INDIRECT(ADDRESS($AG155+3,AH$40)),1,0))+1</f>
        <v>3</v>
      </c>
      <c r="AI155" s="62" t="n">
        <f aca="true">SUM(IF(INDIRECT(ADDRESS(ROW(),AI$40))&gt;INDIRECT(ADDRESS($AG155,AI$40)),1,0),IF(INDIRECT(ADDRESS(ROW(),AI$40))&gt;INDIRECT(ADDRESS($AG155+1,AI$40)),1,0),IF(INDIRECT(ADDRESS(ROW(),AI$40))&gt;INDIRECT(ADDRESS($AG155+2,AI$40)),1,0),IF(INDIRECT(ADDRESS(ROW(),AI$40))&gt;INDIRECT(ADDRESS($AG155+3,AI$40)),1,0))+1</f>
        <v>3</v>
      </c>
      <c r="AJ155" s="62" t="n">
        <f aca="true">SUM(IF(INDIRECT(ADDRESS(ROW(),AJ$40))&gt;INDIRECT(ADDRESS($AG155,AJ$40)),1,0),IF(INDIRECT(ADDRESS(ROW(),AJ$40))&gt;INDIRECT(ADDRESS($AG155+1,AJ$40)),1,0),IF(INDIRECT(ADDRESS(ROW(),AJ$40))&gt;INDIRECT(ADDRESS($AG155+2,AJ$40)),1,0),IF(INDIRECT(ADDRESS(ROW(),AJ$40))&gt;INDIRECT(ADDRESS($AG155+3,AJ$40)),1,0))+1</f>
        <v>1</v>
      </c>
      <c r="AK155" s="62" t="n">
        <f aca="true">SUM(IF(INDIRECT(ADDRESS(ROW(),AK$40))&gt;INDIRECT(ADDRESS($AG155,AK$40)),1,0),IF(INDIRECT(ADDRESS(ROW(),AK$40))&gt;INDIRECT(ADDRESS($AG155+1,AK$40)),1,0),IF(INDIRECT(ADDRESS(ROW(),AK$40))&gt;INDIRECT(ADDRESS($AG155+2,AK$40)),1,0),IF(INDIRECT(ADDRESS(ROW(),AK$40))&gt;INDIRECT(ADDRESS($AG155+3,AK$40)),1,0))+1</f>
        <v>1</v>
      </c>
      <c r="AL155" s="62" t="n">
        <f aca="true">SUM(IF(INDIRECT(ADDRESS(ROW(),AL$40))&gt;INDIRECT(ADDRESS($AG155,AL$40)),1,0),IF(INDIRECT(ADDRESS(ROW(),AL$40))&gt;INDIRECT(ADDRESS($AG155+1,AL$40)),1,0),IF(INDIRECT(ADDRESS(ROW(),AL$40))&gt;INDIRECT(ADDRESS($AG155+2,AL$40)),1,0),IF(INDIRECT(ADDRESS(ROW(),AL$40))&gt;INDIRECT(ADDRESS($AG155+3,AL$40)),1,0))+1</f>
        <v>1</v>
      </c>
      <c r="AM155" s="62" t="n">
        <f aca="true">SUM(IF(INDIRECT(ADDRESS(ROW(),AM$40))&gt;INDIRECT(ADDRESS($AG155,AM$40)),1,0),IF(INDIRECT(ADDRESS(ROW(),AM$40))&gt;INDIRECT(ADDRESS($AG155+1,AM$40)),1,0),IF(INDIRECT(ADDRESS(ROW(),AM$40))&gt;INDIRECT(ADDRESS($AG155+2,AM$40)),1,0),IF(INDIRECT(ADDRESS(ROW(),AM$40))&gt;INDIRECT(ADDRESS($AG155+3,AM$40)),1,0))+1</f>
        <v>1</v>
      </c>
      <c r="AO155" s="8" t="n">
        <f aca="false">IF("na"=F155,"",SQRT(F155)/SQRT(F152))</f>
        <v>0.979971775068713</v>
      </c>
      <c r="AP155" s="8" t="n">
        <f aca="false">IF("na"=J155,"",SQRT(J155)/SQRT(J152))</f>
        <v>1.05465194900379</v>
      </c>
      <c r="AQ155" s="8" t="n">
        <f aca="false">IF("na"=M155,"",SQRT(M155)/SQRT(M152))</f>
        <v>0.942449931782712</v>
      </c>
      <c r="AR155" s="8" t="n">
        <f aca="false">IF("na"=Q155,"",SQRT(Q155)/SQRT(Q152))</f>
        <v>0.931813513138171</v>
      </c>
      <c r="AS155" s="8" t="n">
        <f aca="false">IF("na"=T155,"",SQRT(T155)/SQRT(T152))</f>
        <v>0.935282736712711</v>
      </c>
      <c r="AT155" s="8" t="n">
        <f aca="false">IF("na"=X155,"",SQRT(X155)/SQRT(X152))</f>
        <v>0.991022917614261</v>
      </c>
    </row>
    <row r="156" customFormat="false" ht="12.75" hidden="false" customHeight="true" outlineLevel="0" collapsed="false">
      <c r="A156" s="11" t="s">
        <v>283</v>
      </c>
      <c r="B156" s="57" t="n">
        <v>0.618349</v>
      </c>
      <c r="C156" s="57" t="n">
        <v>2.89932</v>
      </c>
      <c r="D156" s="67" t="n">
        <v>0.632996</v>
      </c>
      <c r="E156" s="7" t="n">
        <v>0.0403365</v>
      </c>
      <c r="F156" s="65" t="n">
        <v>0.0018415678</v>
      </c>
      <c r="G156" s="64" t="n">
        <v>2.99963</v>
      </c>
      <c r="H156" s="65" t="n">
        <v>0.941308</v>
      </c>
      <c r="I156" s="65" t="n">
        <v>2.79226</v>
      </c>
      <c r="J156" s="66" t="n">
        <v>0.8975225944</v>
      </c>
      <c r="K156" s="67" t="n">
        <v>0.654884</v>
      </c>
      <c r="L156" s="7" t="n">
        <v>0.0404226</v>
      </c>
      <c r="M156" s="65" t="n">
        <v>0.0029687927</v>
      </c>
      <c r="N156" s="64" t="n">
        <v>3.08776</v>
      </c>
      <c r="O156" s="65" t="n">
        <v>1.16015</v>
      </c>
      <c r="P156" s="65" t="n">
        <v>2.9016</v>
      </c>
      <c r="Q156" s="66" t="n">
        <v>1.3459532209</v>
      </c>
      <c r="R156" s="67" t="n">
        <v>0.653375</v>
      </c>
      <c r="S156" s="7" t="n">
        <v>0.0386065</v>
      </c>
      <c r="T156" s="65" t="n">
        <v>0.0027172824</v>
      </c>
      <c r="U156" s="64" t="n">
        <v>3.03032</v>
      </c>
      <c r="V156" s="65" t="n">
        <v>0.653072</v>
      </c>
      <c r="W156" s="65" t="n">
        <v>2.92143</v>
      </c>
      <c r="X156" s="66" t="n">
        <v>0.4269918892</v>
      </c>
      <c r="Y156" s="64"/>
      <c r="Z156" s="64"/>
      <c r="AA156" s="9" t="n">
        <f aca="false">IF("na"=F156,"",F156/F152)</f>
        <v>0.938759262355585</v>
      </c>
      <c r="AB156" s="7" t="n">
        <f aca="false">IF("na"=J156,"",J156/J152)</f>
        <v>1.07899902033034</v>
      </c>
      <c r="AC156" s="7" t="n">
        <f aca="false">IF("na"=M156,"",M156/M152)</f>
        <v>2.24976729689052</v>
      </c>
      <c r="AD156" s="7" t="n">
        <f aca="false">IF("na"=Q156,"",Q156/Q152)</f>
        <v>3.90751816002707</v>
      </c>
      <c r="AE156" s="7" t="n">
        <f aca="false">IF("na"=T156,"",T156/T152)</f>
        <v>2.48076932557658</v>
      </c>
      <c r="AF156" s="7" t="n">
        <f aca="false">IF("na"=X156,"",X156/X152)</f>
        <v>3.04117142724232</v>
      </c>
      <c r="AG156" s="7" t="n">
        <f aca="false">AG155</f>
        <v>153</v>
      </c>
      <c r="AH156" s="62" t="n">
        <f aca="true">SUM(IF(INDIRECT(ADDRESS(ROW(),AH$40))&gt;INDIRECT(ADDRESS($AG156,AH$40)),1,0),IF(INDIRECT(ADDRESS(ROW(),AH$40))&gt;INDIRECT(ADDRESS($AG156+1,AH$40)),1,0),IF(INDIRECT(ADDRESS(ROW(),AH$40))&gt;INDIRECT(ADDRESS($AG156+2,AH$40)),1,0),IF(INDIRECT(ADDRESS(ROW(),AH$40))&gt;INDIRECT(ADDRESS($AG156+3,AH$40)),1,0))+1</f>
        <v>2</v>
      </c>
      <c r="AI156" s="62" t="n">
        <f aca="true">SUM(IF(INDIRECT(ADDRESS(ROW(),AI$40))&gt;INDIRECT(ADDRESS($AG156,AI$40)),1,0),IF(INDIRECT(ADDRESS(ROW(),AI$40))&gt;INDIRECT(ADDRESS($AG156+1,AI$40)),1,0),IF(INDIRECT(ADDRESS(ROW(),AI$40))&gt;INDIRECT(ADDRESS($AG156+2,AI$40)),1,0),IF(INDIRECT(ADDRESS(ROW(),AI$40))&gt;INDIRECT(ADDRESS($AG156+3,AI$40)),1,0))+1</f>
        <v>2</v>
      </c>
      <c r="AJ156" s="62" t="n">
        <f aca="true">SUM(IF(INDIRECT(ADDRESS(ROW(),AJ$40))&gt;INDIRECT(ADDRESS($AG156,AJ$40)),1,0),IF(INDIRECT(ADDRESS(ROW(),AJ$40))&gt;INDIRECT(ADDRESS($AG156+1,AJ$40)),1,0),IF(INDIRECT(ADDRESS(ROW(),AJ$40))&gt;INDIRECT(ADDRESS($AG156+2,AJ$40)),1,0),IF(INDIRECT(ADDRESS(ROW(),AJ$40))&gt;INDIRECT(ADDRESS($AG156+3,AJ$40)),1,0))+1</f>
        <v>4</v>
      </c>
      <c r="AK156" s="62" t="n">
        <f aca="true">SUM(IF(INDIRECT(ADDRESS(ROW(),AK$40))&gt;INDIRECT(ADDRESS($AG156,AK$40)),1,0),IF(INDIRECT(ADDRESS(ROW(),AK$40))&gt;INDIRECT(ADDRESS($AG156+1,AK$40)),1,0),IF(INDIRECT(ADDRESS(ROW(),AK$40))&gt;INDIRECT(ADDRESS($AG156+2,AK$40)),1,0),IF(INDIRECT(ADDRESS(ROW(),AK$40))&gt;INDIRECT(ADDRESS($AG156+3,AK$40)),1,0))+1</f>
        <v>4</v>
      </c>
      <c r="AL156" s="62" t="n">
        <f aca="true">SUM(IF(INDIRECT(ADDRESS(ROW(),AL$40))&gt;INDIRECT(ADDRESS($AG156,AL$40)),1,0),IF(INDIRECT(ADDRESS(ROW(),AL$40))&gt;INDIRECT(ADDRESS($AG156+1,AL$40)),1,0),IF(INDIRECT(ADDRESS(ROW(),AL$40))&gt;INDIRECT(ADDRESS($AG156+2,AL$40)),1,0),IF(INDIRECT(ADDRESS(ROW(),AL$40))&gt;INDIRECT(ADDRESS($AG156+3,AL$40)),1,0))+1</f>
        <v>4</v>
      </c>
      <c r="AM156" s="62" t="n">
        <f aca="true">SUM(IF(INDIRECT(ADDRESS(ROW(),AM$40))&gt;INDIRECT(ADDRESS($AG156,AM$40)),1,0),IF(INDIRECT(ADDRESS(ROW(),AM$40))&gt;INDIRECT(ADDRESS($AG156+1,AM$40)),1,0),IF(INDIRECT(ADDRESS(ROW(),AM$40))&gt;INDIRECT(ADDRESS($AG156+2,AM$40)),1,0),IF(INDIRECT(ADDRESS(ROW(),AM$40))&gt;INDIRECT(ADDRESS($AG156+3,AM$40)),1,0))+1</f>
        <v>4</v>
      </c>
      <c r="AO156" s="8" t="n">
        <f aca="false">IF("na"=F156,"",SQRT(F156)/SQRT(F152))</f>
        <v>0.96889589861635</v>
      </c>
      <c r="AP156" s="8" t="n">
        <f aca="false">IF("na"=J156,"",SQRT(J156)/SQRT(J152))</f>
        <v>1.03874877633157</v>
      </c>
      <c r="AQ156" s="8" t="n">
        <f aca="false">IF("na"=M156,"",SQRT(M156)/SQRT(M152))</f>
        <v>1.49992243029115</v>
      </c>
      <c r="AR156" s="8" t="n">
        <f aca="false">IF("na"=Q156,"",SQRT(Q156)/SQRT(Q152))</f>
        <v>1.97674433350069</v>
      </c>
      <c r="AS156" s="8" t="n">
        <f aca="false">IF("na"=T156,"",SQRT(T156)/SQRT(T152))</f>
        <v>1.57504581697695</v>
      </c>
      <c r="AT156" s="8" t="n">
        <f aca="false">IF("na"=X156,"",SQRT(X156)/SQRT(X152))</f>
        <v>1.74389547486147</v>
      </c>
    </row>
    <row r="157" customFormat="false" ht="12.75" hidden="false" customHeight="true" outlineLevel="0" collapsed="false">
      <c r="B157" s="68"/>
      <c r="C157" s="68"/>
      <c r="D157" s="7"/>
      <c r="E157" s="7"/>
      <c r="F157" s="7"/>
      <c r="G157" s="7"/>
      <c r="H157" s="7"/>
      <c r="I157" s="7"/>
      <c r="J157" s="7"/>
      <c r="K157" s="7"/>
      <c r="L157" s="7"/>
    </row>
    <row r="158" customFormat="false" ht="12.75" hidden="false" customHeight="true" outlineLevel="0" collapsed="false">
      <c r="A158" s="11"/>
      <c r="B158" s="11"/>
      <c r="C158" s="11"/>
      <c r="D158" s="11" t="s">
        <v>314</v>
      </c>
      <c r="E158" s="11"/>
      <c r="F158" s="11"/>
      <c r="G158" s="11"/>
      <c r="H158" s="11"/>
      <c r="I158" s="11"/>
      <c r="J158" s="11"/>
      <c r="K158" s="11"/>
      <c r="L158" s="11"/>
      <c r="M158" s="11"/>
      <c r="N158" s="11"/>
      <c r="O158" s="11"/>
      <c r="P158" s="11"/>
      <c r="Q158" s="11"/>
      <c r="R158" s="11"/>
      <c r="S158" s="11"/>
      <c r="T158" s="11"/>
      <c r="U158" s="11"/>
      <c r="V158" s="11"/>
      <c r="W158" s="11"/>
      <c r="X158" s="11"/>
      <c r="Y158" s="11"/>
      <c r="Z158" s="11"/>
      <c r="AA158" s="49"/>
      <c r="AB158" s="50"/>
      <c r="AC158" s="50"/>
      <c r="AD158" s="50"/>
      <c r="AE158" s="50"/>
      <c r="AF158" s="50"/>
      <c r="AG158" s="50"/>
      <c r="AH158" s="51"/>
      <c r="AI158" s="51"/>
      <c r="AJ158" s="51"/>
      <c r="AK158" s="51"/>
      <c r="AL158" s="51"/>
      <c r="AM158" s="51"/>
      <c r="AO158" s="50"/>
      <c r="AP158" s="50"/>
      <c r="AQ158" s="50"/>
      <c r="AR158" s="50"/>
      <c r="AS158" s="50"/>
      <c r="AT158" s="50"/>
    </row>
    <row r="159" customFormat="false" ht="12.75" hidden="false" customHeight="true" outlineLevel="0" collapsed="false">
      <c r="B159" s="52" t="s">
        <v>293</v>
      </c>
      <c r="C159" s="52" t="s">
        <v>293</v>
      </c>
      <c r="D159" s="53" t="n">
        <v>7</v>
      </c>
      <c r="E159" s="53"/>
      <c r="F159" s="53"/>
      <c r="G159" s="53"/>
      <c r="H159" s="53"/>
      <c r="I159" s="53"/>
      <c r="J159" s="53"/>
      <c r="K159" s="53" t="n">
        <v>15</v>
      </c>
      <c r="L159" s="53"/>
      <c r="M159" s="53"/>
      <c r="N159" s="53"/>
      <c r="O159" s="53"/>
      <c r="P159" s="53"/>
      <c r="Q159" s="53"/>
      <c r="R159" s="53" t="n">
        <v>30</v>
      </c>
      <c r="S159" s="53"/>
      <c r="T159" s="53"/>
      <c r="U159" s="53"/>
      <c r="V159" s="53"/>
      <c r="W159" s="53"/>
      <c r="X159" s="53"/>
      <c r="Y159" s="54"/>
      <c r="Z159" s="54"/>
    </row>
    <row r="160" customFormat="false" ht="12.75" hidden="false" customHeight="true" outlineLevel="0" collapsed="false">
      <c r="B160" s="55" t="s">
        <v>284</v>
      </c>
      <c r="C160" s="55" t="s">
        <v>294</v>
      </c>
      <c r="D160" s="56" t="s">
        <v>284</v>
      </c>
      <c r="E160" s="57" t="s">
        <v>287</v>
      </c>
      <c r="F160" s="57" t="s">
        <v>295</v>
      </c>
      <c r="G160" s="57" t="s">
        <v>296</v>
      </c>
      <c r="H160" s="57" t="s">
        <v>297</v>
      </c>
      <c r="I160" s="57" t="s">
        <v>298</v>
      </c>
      <c r="J160" s="58" t="s">
        <v>299</v>
      </c>
      <c r="K160" s="56" t="s">
        <v>284</v>
      </c>
      <c r="L160" s="57" t="s">
        <v>287</v>
      </c>
      <c r="M160" s="57" t="s">
        <v>295</v>
      </c>
      <c r="N160" s="57" t="s">
        <v>296</v>
      </c>
      <c r="O160" s="57" t="s">
        <v>297</v>
      </c>
      <c r="P160" s="57" t="s">
        <v>298</v>
      </c>
      <c r="Q160" s="58" t="s">
        <v>299</v>
      </c>
      <c r="R160" s="56" t="s">
        <v>284</v>
      </c>
      <c r="S160" s="57" t="s">
        <v>287</v>
      </c>
      <c r="T160" s="57" t="s">
        <v>295</v>
      </c>
      <c r="U160" s="57" t="s">
        <v>296</v>
      </c>
      <c r="V160" s="57" t="s">
        <v>297</v>
      </c>
      <c r="W160" s="57" t="s">
        <v>298</v>
      </c>
      <c r="X160" s="58" t="s">
        <v>299</v>
      </c>
      <c r="Y160" s="57"/>
      <c r="Z160" s="57"/>
    </row>
    <row r="161" customFormat="false" ht="12.75" hidden="false" customHeight="true" outlineLevel="0" collapsed="false">
      <c r="A161" s="11" t="s">
        <v>300</v>
      </c>
      <c r="B161" s="57" t="n">
        <v>0.0854473</v>
      </c>
      <c r="C161" s="57" t="n">
        <v>3.21233</v>
      </c>
      <c r="D161" s="59" t="n">
        <v>0.0857902</v>
      </c>
      <c r="E161" s="60" t="n">
        <v>0.0216988</v>
      </c>
      <c r="F161" s="60" t="n">
        <v>0.0004709554</v>
      </c>
      <c r="G161" s="60" t="n">
        <v>3.58044</v>
      </c>
      <c r="H161" s="60" t="n">
        <v>2.11808</v>
      </c>
      <c r="I161" s="60" t="n">
        <v>3.064</v>
      </c>
      <c r="J161" s="61" t="n">
        <v>4.5082646753</v>
      </c>
      <c r="K161" s="59" t="n">
        <v>0.0874635</v>
      </c>
      <c r="L161" s="60" t="n">
        <v>0.0158402</v>
      </c>
      <c r="M161" s="60" t="n">
        <v>0.0002549769</v>
      </c>
      <c r="N161" s="60" t="n">
        <v>3.31827</v>
      </c>
      <c r="O161" s="60" t="n">
        <v>1.27518</v>
      </c>
      <c r="P161" s="60" t="n">
        <v>3.08464</v>
      </c>
      <c r="Q161" s="61" t="n">
        <v>1.6423887685</v>
      </c>
      <c r="R161" s="59" t="n">
        <v>0.0870019</v>
      </c>
      <c r="S161" s="60" t="n">
        <v>0.0113437</v>
      </c>
      <c r="T161" s="60" t="n">
        <v>0.0001310962</v>
      </c>
      <c r="U161" s="60" t="n">
        <v>3.15955</v>
      </c>
      <c r="V161" s="60" t="n">
        <v>0.765163</v>
      </c>
      <c r="W161" s="60" t="n">
        <v>3.05802</v>
      </c>
      <c r="X161" s="61" t="n">
        <v>0.6092859926</v>
      </c>
      <c r="Y161" s="60"/>
      <c r="Z161" s="60"/>
      <c r="AH161" s="62"/>
      <c r="AI161" s="62"/>
    </row>
    <row r="162" customFormat="false" ht="12.75" hidden="false" customHeight="true" outlineLevel="0" collapsed="false">
      <c r="A162" s="11" t="s">
        <v>280</v>
      </c>
      <c r="B162" s="57" t="n">
        <v>0.0854473</v>
      </c>
      <c r="C162" s="57" t="n">
        <v>3.21233</v>
      </c>
      <c r="D162" s="59" t="n">
        <v>0.0882879</v>
      </c>
      <c r="E162" s="60" t="n">
        <v>0.0278589</v>
      </c>
      <c r="F162" s="60" t="n">
        <v>0.0007841873</v>
      </c>
      <c r="G162" s="60" t="n">
        <v>3.77717</v>
      </c>
      <c r="H162" s="60" t="n">
        <v>3.03065</v>
      </c>
      <c r="I162" s="60" t="n">
        <v>3.08059</v>
      </c>
      <c r="J162" s="61" t="n">
        <v>9.2021948501</v>
      </c>
      <c r="K162" s="59" t="n">
        <v>0.0875868</v>
      </c>
      <c r="L162" s="60" t="n">
        <v>0.0250079</v>
      </c>
      <c r="M162" s="60" t="n">
        <v>0.0006299724</v>
      </c>
      <c r="N162" s="60" t="n">
        <v>3.35806</v>
      </c>
      <c r="O162" s="60" t="n">
        <v>1.57253</v>
      </c>
      <c r="P162" s="60" t="n">
        <v>3.04587</v>
      </c>
      <c r="Q162" s="61" t="n">
        <v>2.5005595325</v>
      </c>
      <c r="R162" s="59" t="n">
        <v>0.0879847</v>
      </c>
      <c r="S162" s="60" t="n">
        <v>0.0218818</v>
      </c>
      <c r="T162" s="60" t="n">
        <v>0.0004852514</v>
      </c>
      <c r="U162" s="60" t="n">
        <v>3.29294</v>
      </c>
      <c r="V162" s="60" t="n">
        <v>1.15641</v>
      </c>
      <c r="W162" s="60" t="n">
        <v>3.09813</v>
      </c>
      <c r="X162" s="61" t="n">
        <v>1.3503257281</v>
      </c>
      <c r="Y162" s="60"/>
      <c r="Z162" s="60"/>
      <c r="AA162" s="9" t="n">
        <f aca="false">IF("na"=F162,"",F162/F161)</f>
        <v>1.66509886074138</v>
      </c>
      <c r="AB162" s="7" t="n">
        <f aca="false">IF("na"=J162,"",J162/J161)</f>
        <v>2.04118336275091</v>
      </c>
      <c r="AC162" s="7" t="n">
        <f aca="false">IF("na"=M162,"",M162/M161)</f>
        <v>2.47070381669869</v>
      </c>
      <c r="AD162" s="7" t="n">
        <f aca="false">IF("na"=Q162,"",Q162/Q161)</f>
        <v>1.52251378020794</v>
      </c>
      <c r="AE162" s="7" t="n">
        <f aca="false">IF("na"=T162,"",T162/T161)</f>
        <v>3.70149096617598</v>
      </c>
      <c r="AF162" s="7" t="n">
        <f aca="false">IF("na"=X162,"",X162/X161)</f>
        <v>2.21624285557225</v>
      </c>
      <c r="AG162" s="7" t="n">
        <f aca="false">ROW()</f>
        <v>162</v>
      </c>
      <c r="AH162" s="62" t="n">
        <f aca="true">SUM(IF(INDIRECT(ADDRESS(ROW(),AH$40))&gt;INDIRECT(ADDRESS($AG162,AH$40)),1,0),IF(INDIRECT(ADDRESS(ROW(),AH$40))&gt;INDIRECT(ADDRESS($AG162+1,AH$40)),1,0),IF(INDIRECT(ADDRESS(ROW(),AH$40))&gt;INDIRECT(ADDRESS($AG162+2,AH$40)),1,0),IF(INDIRECT(ADDRESS(ROW(),AH$40))&gt;INDIRECT(ADDRESS($AG162+3,AH$40)),1,0))+1</f>
        <v>2</v>
      </c>
      <c r="AI162" s="62" t="n">
        <f aca="true">SUM(IF(INDIRECT(ADDRESS(ROW(),AI$40))&gt;INDIRECT(ADDRESS($AG162,AI$40)),1,0),IF(INDIRECT(ADDRESS(ROW(),AI$40))&gt;INDIRECT(ADDRESS($AG162+1,AI$40)),1,0),IF(INDIRECT(ADDRESS(ROW(),AI$40))&gt;INDIRECT(ADDRESS($AG162+2,AI$40)),1,0),IF(INDIRECT(ADDRESS(ROW(),AI$40))&gt;INDIRECT(ADDRESS($AG162+3,AI$40)),1,0))+1</f>
        <v>4</v>
      </c>
      <c r="AJ162" s="62" t="n">
        <f aca="true">SUM(IF(INDIRECT(ADDRESS(ROW(),AJ$40))&gt;INDIRECT(ADDRESS($AG162,AJ$40)),1,0),IF(INDIRECT(ADDRESS(ROW(),AJ$40))&gt;INDIRECT(ADDRESS($AG162+1,AJ$40)),1,0),IF(INDIRECT(ADDRESS(ROW(),AJ$40))&gt;INDIRECT(ADDRESS($AG162+2,AJ$40)),1,0),IF(INDIRECT(ADDRESS(ROW(),AJ$40))&gt;INDIRECT(ADDRESS($AG162+3,AJ$40)),1,0))+1</f>
        <v>2</v>
      </c>
      <c r="AK162" s="62" t="n">
        <f aca="true">SUM(IF(INDIRECT(ADDRESS(ROW(),AK$40))&gt;INDIRECT(ADDRESS($AG162,AK$40)),1,0),IF(INDIRECT(ADDRESS(ROW(),AK$40))&gt;INDIRECT(ADDRESS($AG162+1,AK$40)),1,0),IF(INDIRECT(ADDRESS(ROW(),AK$40))&gt;INDIRECT(ADDRESS($AG162+2,AK$40)),1,0),IF(INDIRECT(ADDRESS(ROW(),AK$40))&gt;INDIRECT(ADDRESS($AG162+3,AK$40)),1,0))+1</f>
        <v>4</v>
      </c>
      <c r="AL162" s="62" t="n">
        <f aca="true">SUM(IF(INDIRECT(ADDRESS(ROW(),AL$40))&gt;INDIRECT(ADDRESS($AG162,AL$40)),1,0),IF(INDIRECT(ADDRESS(ROW(),AL$40))&gt;INDIRECT(ADDRESS($AG162+1,AL$40)),1,0),IF(INDIRECT(ADDRESS(ROW(),AL$40))&gt;INDIRECT(ADDRESS($AG162+2,AL$40)),1,0),IF(INDIRECT(ADDRESS(ROW(),AL$40))&gt;INDIRECT(ADDRESS($AG162+3,AL$40)),1,0))+1</f>
        <v>2</v>
      </c>
      <c r="AM162" s="62" t="n">
        <f aca="true">SUM(IF(INDIRECT(ADDRESS(ROW(),AM$40))&gt;INDIRECT(ADDRESS($AG162,AM$40)),1,0),IF(INDIRECT(ADDRESS(ROW(),AM$40))&gt;INDIRECT(ADDRESS($AG162+1,AM$40)),1,0),IF(INDIRECT(ADDRESS(ROW(),AM$40))&gt;INDIRECT(ADDRESS($AG162+2,AM$40)),1,0),IF(INDIRECT(ADDRESS(ROW(),AM$40))&gt;INDIRECT(ADDRESS($AG162+3,AM$40)),1,0))+1</f>
        <v>3</v>
      </c>
      <c r="AO162" s="8" t="n">
        <f aca="false">IF("na"=F162,"",SQRT(F162)/SQRT(F161))</f>
        <v>1.29038709724694</v>
      </c>
      <c r="AP162" s="8" t="n">
        <f aca="false">IF("na"=J162,"",SQRT(J162)/SQRT(J161))</f>
        <v>1.42869988547312</v>
      </c>
      <c r="AQ162" s="8" t="n">
        <f aca="false">IF("na"=M162,"",SQRT(M162)/SQRT(M161))</f>
        <v>1.57184726252225</v>
      </c>
      <c r="AR162" s="8" t="n">
        <f aca="false">IF("na"=Q162,"",SQRT(Q162)/SQRT(Q161))</f>
        <v>1.23390185193472</v>
      </c>
      <c r="AS162" s="8" t="n">
        <f aca="false">IF("na"=T162,"",SQRT(T162)/SQRT(T161))</f>
        <v>1.92392592533496</v>
      </c>
      <c r="AT162" s="8" t="n">
        <f aca="false">IF("na"=X162,"",SQRT(X162)/SQRT(X161))</f>
        <v>1.48870509355354</v>
      </c>
    </row>
    <row r="163" customFormat="false" ht="12.75" hidden="false" customHeight="true" outlineLevel="0" collapsed="false">
      <c r="A163" s="11" t="s">
        <v>281</v>
      </c>
      <c r="B163" s="57" t="n">
        <v>0.0854473</v>
      </c>
      <c r="C163" s="57" t="n">
        <v>3.21233</v>
      </c>
      <c r="D163" s="59" t="n">
        <v>0.108936</v>
      </c>
      <c r="E163" s="60" t="n">
        <v>0.024742</v>
      </c>
      <c r="F163" s="60" t="n">
        <v>0.0011638855</v>
      </c>
      <c r="G163" s="60" t="n">
        <v>3.7431</v>
      </c>
      <c r="H163" s="60" t="n">
        <v>1.92587</v>
      </c>
      <c r="I163" s="60" t="n">
        <v>3.25039</v>
      </c>
      <c r="J163" s="61" t="n">
        <v>3.7104238205</v>
      </c>
      <c r="K163" s="59" t="n">
        <v>0.108782</v>
      </c>
      <c r="L163" s="60" t="n">
        <v>0.0193692</v>
      </c>
      <c r="M163" s="60" t="n">
        <v>0.0009196741</v>
      </c>
      <c r="N163" s="60" t="n">
        <v>3.39281</v>
      </c>
      <c r="O163" s="60" t="n">
        <v>1.12738</v>
      </c>
      <c r="P163" s="60" t="n">
        <v>3.1934</v>
      </c>
      <c r="Q163" s="61" t="n">
        <v>1.2713440093</v>
      </c>
      <c r="R163" s="59" t="n">
        <v>0.109171</v>
      </c>
      <c r="S163" s="60" t="n">
        <v>0.0163075</v>
      </c>
      <c r="T163" s="60" t="n">
        <v>0.0008287484</v>
      </c>
      <c r="U163" s="60" t="n">
        <v>3.37793</v>
      </c>
      <c r="V163" s="60" t="n">
        <v>0.826216</v>
      </c>
      <c r="W163" s="60" t="n">
        <v>3.26284</v>
      </c>
      <c r="X163" s="61" t="n">
        <v>0.6851841387</v>
      </c>
      <c r="Y163" s="60"/>
      <c r="Z163" s="60"/>
      <c r="AA163" s="9" t="n">
        <f aca="false">IF("na"=F163,"",F163/F161)</f>
        <v>2.47132849522481</v>
      </c>
      <c r="AB163" s="7" t="n">
        <f aca="false">IF("na"=J163,"",J163/J161)</f>
        <v>0.823027059797258</v>
      </c>
      <c r="AC163" s="7" t="n">
        <f aca="false">IF("na"=M163,"",M163/M161)</f>
        <v>3.6068918400059</v>
      </c>
      <c r="AD163" s="7" t="n">
        <f aca="false">IF("na"=Q163,"",Q163/Q161)</f>
        <v>0.774082259744825</v>
      </c>
      <c r="AE163" s="7" t="n">
        <f aca="false">IF("na"=T163,"",T163/T161)</f>
        <v>6.32168133019874</v>
      </c>
      <c r="AF163" s="7" t="n">
        <f aca="false">IF("na"=X163,"",X163/X161)</f>
        <v>1.12456899883111</v>
      </c>
      <c r="AG163" s="7" t="n">
        <f aca="false">AG162</f>
        <v>162</v>
      </c>
      <c r="AH163" s="62" t="n">
        <f aca="true">SUM(IF(INDIRECT(ADDRESS(ROW(),AH$40))&gt;INDIRECT(ADDRESS($AG163,AH$40)),1,0),IF(INDIRECT(ADDRESS(ROW(),AH$40))&gt;INDIRECT(ADDRESS($AG163+1,AH$40)),1,0),IF(INDIRECT(ADDRESS(ROW(),AH$40))&gt;INDIRECT(ADDRESS($AG163+2,AH$40)),1,0),IF(INDIRECT(ADDRESS(ROW(),AH$40))&gt;INDIRECT(ADDRESS($AG163+3,AH$40)),1,0))+1</f>
        <v>3</v>
      </c>
      <c r="AI163" s="62" t="n">
        <f aca="true">SUM(IF(INDIRECT(ADDRESS(ROW(),AI$40))&gt;INDIRECT(ADDRESS($AG163,AI$40)),1,0),IF(INDIRECT(ADDRESS(ROW(),AI$40))&gt;INDIRECT(ADDRESS($AG163+1,AI$40)),1,0),IF(INDIRECT(ADDRESS(ROW(),AI$40))&gt;INDIRECT(ADDRESS($AG163+2,AI$40)),1,0),IF(INDIRECT(ADDRESS(ROW(),AI$40))&gt;INDIRECT(ADDRESS($AG163+3,AI$40)),1,0))+1</f>
        <v>1</v>
      </c>
      <c r="AJ163" s="62" t="n">
        <f aca="true">SUM(IF(INDIRECT(ADDRESS(ROW(),AJ$40))&gt;INDIRECT(ADDRESS($AG163,AJ$40)),1,0),IF(INDIRECT(ADDRESS(ROW(),AJ$40))&gt;INDIRECT(ADDRESS($AG163+1,AJ$40)),1,0),IF(INDIRECT(ADDRESS(ROW(),AJ$40))&gt;INDIRECT(ADDRESS($AG163+2,AJ$40)),1,0),IF(INDIRECT(ADDRESS(ROW(),AJ$40))&gt;INDIRECT(ADDRESS($AG163+3,AJ$40)),1,0))+1</f>
        <v>3</v>
      </c>
      <c r="AK163" s="62" t="n">
        <f aca="true">SUM(IF(INDIRECT(ADDRESS(ROW(),AK$40))&gt;INDIRECT(ADDRESS($AG163,AK$40)),1,0),IF(INDIRECT(ADDRESS(ROW(),AK$40))&gt;INDIRECT(ADDRESS($AG163+1,AK$40)),1,0),IF(INDIRECT(ADDRESS(ROW(),AK$40))&gt;INDIRECT(ADDRESS($AG163+2,AK$40)),1,0),IF(INDIRECT(ADDRESS(ROW(),AK$40))&gt;INDIRECT(ADDRESS($AG163+3,AK$40)),1,0))+1</f>
        <v>1</v>
      </c>
      <c r="AL163" s="62" t="n">
        <f aca="true">SUM(IF(INDIRECT(ADDRESS(ROW(),AL$40))&gt;INDIRECT(ADDRESS($AG163,AL$40)),1,0),IF(INDIRECT(ADDRESS(ROW(),AL$40))&gt;INDIRECT(ADDRESS($AG163+1,AL$40)),1,0),IF(INDIRECT(ADDRESS(ROW(),AL$40))&gt;INDIRECT(ADDRESS($AG163+2,AL$40)),1,0),IF(INDIRECT(ADDRESS(ROW(),AL$40))&gt;INDIRECT(ADDRESS($AG163+3,AL$40)),1,0))+1</f>
        <v>3</v>
      </c>
      <c r="AM163" s="62" t="n">
        <f aca="true">SUM(IF(INDIRECT(ADDRESS(ROW(),AM$40))&gt;INDIRECT(ADDRESS($AG163,AM$40)),1,0),IF(INDIRECT(ADDRESS(ROW(),AM$40))&gt;INDIRECT(ADDRESS($AG163+1,AM$40)),1,0),IF(INDIRECT(ADDRESS(ROW(),AM$40))&gt;INDIRECT(ADDRESS($AG163+2,AM$40)),1,0),IF(INDIRECT(ADDRESS(ROW(),AM$40))&gt;INDIRECT(ADDRESS($AG163+3,AM$40)),1,0))+1</f>
        <v>2</v>
      </c>
      <c r="AO163" s="8" t="n">
        <f aca="false">IF("na"=F163,"",SQRT(F163)/SQRT(F161))</f>
        <v>1.57204595836916</v>
      </c>
      <c r="AP163" s="8" t="n">
        <f aca="false">IF("na"=J163,"",SQRT(J163)/SQRT(J161))</f>
        <v>0.907208388297451</v>
      </c>
      <c r="AQ163" s="8" t="n">
        <f aca="false">IF("na"=M163,"",SQRT(M163)/SQRT(M161))</f>
        <v>1.89918188702554</v>
      </c>
      <c r="AR163" s="8" t="n">
        <f aca="false">IF("na"=Q163,"",SQRT(Q163)/SQRT(Q161))</f>
        <v>0.879819447241776</v>
      </c>
      <c r="AS163" s="8" t="n">
        <f aca="false">IF("na"=T163,"",SQRT(T163)/SQRT(T161))</f>
        <v>2.51429539437965</v>
      </c>
      <c r="AT163" s="8" t="n">
        <f aca="false">IF("na"=X163,"",SQRT(X163)/SQRT(X161))</f>
        <v>1.06045697641682</v>
      </c>
    </row>
    <row r="164" customFormat="false" ht="12.75" hidden="false" customHeight="true" outlineLevel="0" collapsed="false">
      <c r="A164" s="11" t="s">
        <v>282</v>
      </c>
      <c r="B164" s="57" t="n">
        <v>0.0854473</v>
      </c>
      <c r="C164" s="57" t="n">
        <v>3.21233</v>
      </c>
      <c r="D164" s="63" t="n">
        <v>0.0945943</v>
      </c>
      <c r="E164" s="64" t="n">
        <v>0.0227086</v>
      </c>
      <c r="F164" s="65" t="n">
        <v>0.0005993481</v>
      </c>
      <c r="G164" s="64" t="n">
        <v>3.73108</v>
      </c>
      <c r="H164" s="65" t="n">
        <v>1.99532</v>
      </c>
      <c r="I164" s="65" t="n">
        <v>3.21443</v>
      </c>
      <c r="J164" s="66" t="n">
        <v>3.9813063124</v>
      </c>
      <c r="K164" s="63" t="n">
        <v>0.0933525</v>
      </c>
      <c r="L164" s="64" t="n">
        <v>0.0157853</v>
      </c>
      <c r="M164" s="65" t="n">
        <v>0.0003116677</v>
      </c>
      <c r="N164" s="64" t="n">
        <v>3.35627</v>
      </c>
      <c r="O164" s="65" t="n">
        <v>1.15781</v>
      </c>
      <c r="P164" s="65" t="n">
        <v>3.12483</v>
      </c>
      <c r="Q164" s="66" t="n">
        <v>1.3481802461</v>
      </c>
      <c r="R164" s="63" t="n">
        <v>0.0937307</v>
      </c>
      <c r="S164" s="64" t="n">
        <v>0.011182</v>
      </c>
      <c r="T164" s="65" t="n">
        <v>0.0001936518</v>
      </c>
      <c r="U164" s="64" t="n">
        <v>3.22392</v>
      </c>
      <c r="V164" s="65" t="n">
        <v>0.721846</v>
      </c>
      <c r="W164" s="65" t="n">
        <v>3.12698</v>
      </c>
      <c r="X164" s="66" t="n">
        <v>0.5283462702</v>
      </c>
      <c r="Y164" s="64"/>
      <c r="Z164" s="64"/>
      <c r="AA164" s="9" t="n">
        <f aca="false">IF("na"=F164,"",F164/F161)</f>
        <v>1.27262178117079</v>
      </c>
      <c r="AB164" s="7" t="n">
        <f aca="false">IF("na"=J164,"",J164/J161)</f>
        <v>0.883112815938444</v>
      </c>
      <c r="AC164" s="7" t="n">
        <f aca="false">IF("na"=M164,"",M164/M161)</f>
        <v>1.22233700386192</v>
      </c>
      <c r="AD164" s="7" t="n">
        <f aca="false">IF("na"=Q164,"",Q164/Q161)</f>
        <v>0.820865480790701</v>
      </c>
      <c r="AE164" s="7" t="n">
        <f aca="false">IF("na"=T164,"",T164/T161)</f>
        <v>1.47717325139859</v>
      </c>
      <c r="AF164" s="7" t="n">
        <f aca="false">IF("na"=X164,"",X164/X161)</f>
        <v>0.867156436578155</v>
      </c>
      <c r="AG164" s="7" t="n">
        <f aca="false">AG163</f>
        <v>162</v>
      </c>
      <c r="AH164" s="62" t="n">
        <f aca="true">SUM(IF(INDIRECT(ADDRESS(ROW(),AH$40))&gt;INDIRECT(ADDRESS($AG164,AH$40)),1,0),IF(INDIRECT(ADDRESS(ROW(),AH$40))&gt;INDIRECT(ADDRESS($AG164+1,AH$40)),1,0),IF(INDIRECT(ADDRESS(ROW(),AH$40))&gt;INDIRECT(ADDRESS($AG164+2,AH$40)),1,0),IF(INDIRECT(ADDRESS(ROW(),AH$40))&gt;INDIRECT(ADDRESS($AG164+3,AH$40)),1,0))+1</f>
        <v>1</v>
      </c>
      <c r="AI164" s="62" t="n">
        <f aca="true">SUM(IF(INDIRECT(ADDRESS(ROW(),AI$40))&gt;INDIRECT(ADDRESS($AG164,AI$40)),1,0),IF(INDIRECT(ADDRESS(ROW(),AI$40))&gt;INDIRECT(ADDRESS($AG164+1,AI$40)),1,0),IF(INDIRECT(ADDRESS(ROW(),AI$40))&gt;INDIRECT(ADDRESS($AG164+2,AI$40)),1,0),IF(INDIRECT(ADDRESS(ROW(),AI$40))&gt;INDIRECT(ADDRESS($AG164+3,AI$40)),1,0))+1</f>
        <v>2</v>
      </c>
      <c r="AJ164" s="62" t="n">
        <f aca="true">SUM(IF(INDIRECT(ADDRESS(ROW(),AJ$40))&gt;INDIRECT(ADDRESS($AG164,AJ$40)),1,0),IF(INDIRECT(ADDRESS(ROW(),AJ$40))&gt;INDIRECT(ADDRESS($AG164+1,AJ$40)),1,0),IF(INDIRECT(ADDRESS(ROW(),AJ$40))&gt;INDIRECT(ADDRESS($AG164+2,AJ$40)),1,0),IF(INDIRECT(ADDRESS(ROW(),AJ$40))&gt;INDIRECT(ADDRESS($AG164+3,AJ$40)),1,0))+1</f>
        <v>1</v>
      </c>
      <c r="AK164" s="62" t="n">
        <f aca="true">SUM(IF(INDIRECT(ADDRESS(ROW(),AK$40))&gt;INDIRECT(ADDRESS($AG164,AK$40)),1,0),IF(INDIRECT(ADDRESS(ROW(),AK$40))&gt;INDIRECT(ADDRESS($AG164+1,AK$40)),1,0),IF(INDIRECT(ADDRESS(ROW(),AK$40))&gt;INDIRECT(ADDRESS($AG164+2,AK$40)),1,0),IF(INDIRECT(ADDRESS(ROW(),AK$40))&gt;INDIRECT(ADDRESS($AG164+3,AK$40)),1,0))+1</f>
        <v>2</v>
      </c>
      <c r="AL164" s="62" t="n">
        <f aca="true">SUM(IF(INDIRECT(ADDRESS(ROW(),AL$40))&gt;INDIRECT(ADDRESS($AG164,AL$40)),1,0),IF(INDIRECT(ADDRESS(ROW(),AL$40))&gt;INDIRECT(ADDRESS($AG164+1,AL$40)),1,0),IF(INDIRECT(ADDRESS(ROW(),AL$40))&gt;INDIRECT(ADDRESS($AG164+2,AL$40)),1,0),IF(INDIRECT(ADDRESS(ROW(),AL$40))&gt;INDIRECT(ADDRESS($AG164+3,AL$40)),1,0))+1</f>
        <v>1</v>
      </c>
      <c r="AM164" s="62" t="n">
        <f aca="true">SUM(IF(INDIRECT(ADDRESS(ROW(),AM$40))&gt;INDIRECT(ADDRESS($AG164,AM$40)),1,0),IF(INDIRECT(ADDRESS(ROW(),AM$40))&gt;INDIRECT(ADDRESS($AG164+1,AM$40)),1,0),IF(INDIRECT(ADDRESS(ROW(),AM$40))&gt;INDIRECT(ADDRESS($AG164+2,AM$40)),1,0),IF(INDIRECT(ADDRESS(ROW(),AM$40))&gt;INDIRECT(ADDRESS($AG164+3,AM$40)),1,0))+1</f>
        <v>1</v>
      </c>
      <c r="AO164" s="8" t="n">
        <f aca="false">IF("na"=F164,"",SQRT(F164)/SQRT(F161))</f>
        <v>1.12810539453137</v>
      </c>
      <c r="AP164" s="8" t="n">
        <f aca="false">IF("na"=J164,"",SQRT(J164)/SQRT(J161))</f>
        <v>0.939740823811781</v>
      </c>
      <c r="AQ164" s="8" t="n">
        <f aca="false">IF("na"=M164,"",SQRT(M164)/SQRT(M161))</f>
        <v>1.10559350751618</v>
      </c>
      <c r="AR164" s="8" t="n">
        <f aca="false">IF("na"=Q164,"",SQRT(Q164)/SQRT(Q161))</f>
        <v>0.906016269605961</v>
      </c>
      <c r="AS164" s="8" t="n">
        <f aca="false">IF("na"=T164,"",SQRT(T164)/SQRT(T161))</f>
        <v>1.21539016426767</v>
      </c>
      <c r="AT164" s="8" t="n">
        <f aca="false">IF("na"=X164,"",SQRT(X164)/SQRT(X161))</f>
        <v>0.931212347737161</v>
      </c>
    </row>
    <row r="165" customFormat="false" ht="12.75" hidden="false" customHeight="true" outlineLevel="0" collapsed="false">
      <c r="A165" s="11" t="s">
        <v>283</v>
      </c>
      <c r="B165" s="57" t="n">
        <v>0.0854473</v>
      </c>
      <c r="C165" s="57" t="n">
        <v>3.21233</v>
      </c>
      <c r="D165" s="67" t="n">
        <v>0.109393</v>
      </c>
      <c r="E165" s="7" t="n">
        <v>0.0333219</v>
      </c>
      <c r="F165" s="65" t="n">
        <v>0.0016837455</v>
      </c>
      <c r="G165" s="64" t="n">
        <v>3.92265</v>
      </c>
      <c r="H165" s="65" t="n">
        <v>2.36324</v>
      </c>
      <c r="I165" s="65" t="n">
        <v>3.35251</v>
      </c>
      <c r="J165" s="66" t="n">
        <v>5.60455373</v>
      </c>
      <c r="K165" s="67" t="n">
        <v>0.109346</v>
      </c>
      <c r="L165" s="7" t="n">
        <v>0.0298847</v>
      </c>
      <c r="M165" s="65" t="n">
        <v>0.001464243</v>
      </c>
      <c r="N165" s="64" t="n">
        <v>3.59502</v>
      </c>
      <c r="O165" s="65" t="n">
        <v>1.46688</v>
      </c>
      <c r="P165" s="65" t="n">
        <v>3.3054</v>
      </c>
      <c r="Q165" s="66" t="n">
        <v>2.1603989593</v>
      </c>
      <c r="R165" s="67" t="n">
        <v>0.109005</v>
      </c>
      <c r="S165" s="7" t="n">
        <v>0.0277905</v>
      </c>
      <c r="T165" s="65" t="n">
        <v>0.001327277</v>
      </c>
      <c r="U165" s="64" t="n">
        <v>3.55497</v>
      </c>
      <c r="V165" s="65" t="n">
        <v>1.22798</v>
      </c>
      <c r="W165" s="65" t="n">
        <v>3.36407</v>
      </c>
      <c r="X165" s="66" t="n">
        <v>1.530959908</v>
      </c>
      <c r="Y165" s="64"/>
      <c r="Z165" s="64"/>
      <c r="AA165" s="9" t="n">
        <f aca="false">IF("na"=F165,"",F165/F161)</f>
        <v>3.57516975068127</v>
      </c>
      <c r="AB165" s="7" t="n">
        <f aca="false">IF("na"=J165,"",J165/J161)</f>
        <v>1.24317317940679</v>
      </c>
      <c r="AC165" s="7" t="n">
        <f aca="false">IF("na"=M165,"",M165/M161)</f>
        <v>5.74264962826044</v>
      </c>
      <c r="AD165" s="7" t="n">
        <f aca="false">IF("na"=Q165,"",Q165/Q161)</f>
        <v>1.31540047078689</v>
      </c>
      <c r="AE165" s="7" t="n">
        <f aca="false">IF("na"=T165,"",T165/T161)</f>
        <v>10.1244505942964</v>
      </c>
      <c r="AF165" s="7" t="n">
        <f aca="false">IF("na"=X165,"",X165/X161)</f>
        <v>2.51271147965662</v>
      </c>
      <c r="AG165" s="7" t="n">
        <f aca="false">AG164</f>
        <v>162</v>
      </c>
      <c r="AH165" s="62" t="n">
        <f aca="true">SUM(IF(INDIRECT(ADDRESS(ROW(),AH$40))&gt;INDIRECT(ADDRESS($AG165,AH$40)),1,0),IF(INDIRECT(ADDRESS(ROW(),AH$40))&gt;INDIRECT(ADDRESS($AG165+1,AH$40)),1,0),IF(INDIRECT(ADDRESS(ROW(),AH$40))&gt;INDIRECT(ADDRESS($AG165+2,AH$40)),1,0),IF(INDIRECT(ADDRESS(ROW(),AH$40))&gt;INDIRECT(ADDRESS($AG165+3,AH$40)),1,0))+1</f>
        <v>4</v>
      </c>
      <c r="AI165" s="62" t="n">
        <f aca="true">SUM(IF(INDIRECT(ADDRESS(ROW(),AI$40))&gt;INDIRECT(ADDRESS($AG165,AI$40)),1,0),IF(INDIRECT(ADDRESS(ROW(),AI$40))&gt;INDIRECT(ADDRESS($AG165+1,AI$40)),1,0),IF(INDIRECT(ADDRESS(ROW(),AI$40))&gt;INDIRECT(ADDRESS($AG165+2,AI$40)),1,0),IF(INDIRECT(ADDRESS(ROW(),AI$40))&gt;INDIRECT(ADDRESS($AG165+3,AI$40)),1,0))+1</f>
        <v>3</v>
      </c>
      <c r="AJ165" s="62" t="n">
        <f aca="true">SUM(IF(INDIRECT(ADDRESS(ROW(),AJ$40))&gt;INDIRECT(ADDRESS($AG165,AJ$40)),1,0),IF(INDIRECT(ADDRESS(ROW(),AJ$40))&gt;INDIRECT(ADDRESS($AG165+1,AJ$40)),1,0),IF(INDIRECT(ADDRESS(ROW(),AJ$40))&gt;INDIRECT(ADDRESS($AG165+2,AJ$40)),1,0),IF(INDIRECT(ADDRESS(ROW(),AJ$40))&gt;INDIRECT(ADDRESS($AG165+3,AJ$40)),1,0))+1</f>
        <v>4</v>
      </c>
      <c r="AK165" s="62" t="n">
        <f aca="true">SUM(IF(INDIRECT(ADDRESS(ROW(),AK$40))&gt;INDIRECT(ADDRESS($AG165,AK$40)),1,0),IF(INDIRECT(ADDRESS(ROW(),AK$40))&gt;INDIRECT(ADDRESS($AG165+1,AK$40)),1,0),IF(INDIRECT(ADDRESS(ROW(),AK$40))&gt;INDIRECT(ADDRESS($AG165+2,AK$40)),1,0),IF(INDIRECT(ADDRESS(ROW(),AK$40))&gt;INDIRECT(ADDRESS($AG165+3,AK$40)),1,0))+1</f>
        <v>3</v>
      </c>
      <c r="AL165" s="62" t="n">
        <f aca="true">SUM(IF(INDIRECT(ADDRESS(ROW(),AL$40))&gt;INDIRECT(ADDRESS($AG165,AL$40)),1,0),IF(INDIRECT(ADDRESS(ROW(),AL$40))&gt;INDIRECT(ADDRESS($AG165+1,AL$40)),1,0),IF(INDIRECT(ADDRESS(ROW(),AL$40))&gt;INDIRECT(ADDRESS($AG165+2,AL$40)),1,0),IF(INDIRECT(ADDRESS(ROW(),AL$40))&gt;INDIRECT(ADDRESS($AG165+3,AL$40)),1,0))+1</f>
        <v>4</v>
      </c>
      <c r="AM165" s="62" t="n">
        <f aca="true">SUM(IF(INDIRECT(ADDRESS(ROW(),AM$40))&gt;INDIRECT(ADDRESS($AG165,AM$40)),1,0),IF(INDIRECT(ADDRESS(ROW(),AM$40))&gt;INDIRECT(ADDRESS($AG165+1,AM$40)),1,0),IF(INDIRECT(ADDRESS(ROW(),AM$40))&gt;INDIRECT(ADDRESS($AG165+2,AM$40)),1,0),IF(INDIRECT(ADDRESS(ROW(),AM$40))&gt;INDIRECT(ADDRESS($AG165+3,AM$40)),1,0))+1</f>
        <v>4</v>
      </c>
      <c r="AO165" s="8" t="n">
        <f aca="false">IF("na"=F165,"",SQRT(F165)/SQRT(F161))</f>
        <v>1.89081192895573</v>
      </c>
      <c r="AP165" s="8" t="n">
        <f aca="false">IF("na"=J165,"",SQRT(J165)/SQRT(J161))</f>
        <v>1.11497676182366</v>
      </c>
      <c r="AQ165" s="8" t="n">
        <f aca="false">IF("na"=M165,"",SQRT(M165)/SQRT(M161))</f>
        <v>2.39638261307756</v>
      </c>
      <c r="AR165" s="8" t="n">
        <f aca="false">IF("na"=Q165,"",SQRT(Q165)/SQRT(Q161))</f>
        <v>1.14690909438669</v>
      </c>
      <c r="AS165" s="8" t="n">
        <f aca="false">IF("na"=T165,"",SQRT(T165)/SQRT(T161))</f>
        <v>3.18189418339083</v>
      </c>
      <c r="AT165" s="8" t="n">
        <f aca="false">IF("na"=X165,"",SQRT(X165)/SQRT(X161))</f>
        <v>1.58515345618543</v>
      </c>
    </row>
    <row r="166" customFormat="false" ht="12.75" hidden="false" customHeight="true" outlineLevel="0" collapsed="false">
      <c r="B166" s="68"/>
      <c r="C166" s="68"/>
      <c r="D166" s="7"/>
      <c r="E166" s="7"/>
      <c r="F166" s="7"/>
      <c r="G166" s="7"/>
      <c r="H166" s="7"/>
      <c r="I166" s="7"/>
      <c r="J166" s="7"/>
      <c r="K166" s="7"/>
      <c r="L166" s="7"/>
    </row>
    <row r="167" customFormat="false" ht="12.75" hidden="false" customHeight="true" outlineLevel="0" collapsed="false">
      <c r="A167" s="11"/>
      <c r="B167" s="11"/>
      <c r="C167" s="11"/>
      <c r="D167" s="11" t="s">
        <v>315</v>
      </c>
      <c r="E167" s="11"/>
      <c r="F167" s="11"/>
      <c r="G167" s="11"/>
      <c r="H167" s="11"/>
      <c r="I167" s="11"/>
      <c r="J167" s="11"/>
      <c r="K167" s="11"/>
      <c r="L167" s="11"/>
      <c r="M167" s="11"/>
      <c r="N167" s="11"/>
      <c r="O167" s="11"/>
      <c r="P167" s="11"/>
      <c r="Q167" s="11"/>
      <c r="R167" s="11"/>
      <c r="S167" s="11"/>
      <c r="T167" s="11"/>
      <c r="U167" s="11"/>
      <c r="V167" s="11"/>
      <c r="W167" s="11"/>
      <c r="X167" s="11"/>
      <c r="Y167" s="11"/>
      <c r="Z167" s="11"/>
      <c r="AA167" s="49"/>
      <c r="AB167" s="50"/>
      <c r="AC167" s="50"/>
      <c r="AD167" s="50"/>
      <c r="AE167" s="50"/>
      <c r="AF167" s="50"/>
      <c r="AG167" s="50"/>
      <c r="AH167" s="51"/>
      <c r="AI167" s="51"/>
      <c r="AJ167" s="51"/>
      <c r="AK167" s="51"/>
      <c r="AL167" s="51"/>
      <c r="AM167" s="51"/>
      <c r="AO167" s="50"/>
      <c r="AP167" s="50"/>
      <c r="AQ167" s="50"/>
      <c r="AR167" s="50"/>
      <c r="AS167" s="50"/>
      <c r="AT167" s="50"/>
    </row>
    <row r="168" customFormat="false" ht="12.75" hidden="false" customHeight="true" outlineLevel="0" collapsed="false">
      <c r="B168" s="52" t="s">
        <v>293</v>
      </c>
      <c r="C168" s="52" t="s">
        <v>293</v>
      </c>
      <c r="D168" s="53" t="n">
        <v>7</v>
      </c>
      <c r="E168" s="53"/>
      <c r="F168" s="53"/>
      <c r="G168" s="53"/>
      <c r="H168" s="53"/>
      <c r="I168" s="53"/>
      <c r="J168" s="53"/>
      <c r="K168" s="53" t="n">
        <v>15</v>
      </c>
      <c r="L168" s="53"/>
      <c r="M168" s="53"/>
      <c r="N168" s="53"/>
      <c r="O168" s="53"/>
      <c r="P168" s="53"/>
      <c r="Q168" s="53"/>
      <c r="R168" s="53" t="n">
        <v>30</v>
      </c>
      <c r="S168" s="53"/>
      <c r="T168" s="53"/>
      <c r="U168" s="53"/>
      <c r="V168" s="53"/>
      <c r="W168" s="53"/>
      <c r="X168" s="53"/>
      <c r="Y168" s="54"/>
      <c r="Z168" s="54"/>
    </row>
    <row r="169" customFormat="false" ht="12.75" hidden="false" customHeight="true" outlineLevel="0" collapsed="false">
      <c r="B169" s="55" t="s">
        <v>284</v>
      </c>
      <c r="C169" s="55" t="s">
        <v>294</v>
      </c>
      <c r="D169" s="56" t="s">
        <v>284</v>
      </c>
      <c r="E169" s="57" t="s">
        <v>287</v>
      </c>
      <c r="F169" s="57" t="s">
        <v>295</v>
      </c>
      <c r="G169" s="57" t="s">
        <v>296</v>
      </c>
      <c r="H169" s="57" t="s">
        <v>297</v>
      </c>
      <c r="I169" s="57" t="s">
        <v>298</v>
      </c>
      <c r="J169" s="58" t="s">
        <v>299</v>
      </c>
      <c r="K169" s="56" t="s">
        <v>284</v>
      </c>
      <c r="L169" s="57" t="s">
        <v>287</v>
      </c>
      <c r="M169" s="57" t="s">
        <v>295</v>
      </c>
      <c r="N169" s="57" t="s">
        <v>296</v>
      </c>
      <c r="O169" s="57" t="s">
        <v>297</v>
      </c>
      <c r="P169" s="57" t="s">
        <v>298</v>
      </c>
      <c r="Q169" s="58" t="s">
        <v>299</v>
      </c>
      <c r="R169" s="56" t="s">
        <v>284</v>
      </c>
      <c r="S169" s="57" t="s">
        <v>287</v>
      </c>
      <c r="T169" s="57" t="s">
        <v>295</v>
      </c>
      <c r="U169" s="57" t="s">
        <v>296</v>
      </c>
      <c r="V169" s="57" t="s">
        <v>297</v>
      </c>
      <c r="W169" s="57" t="s">
        <v>298</v>
      </c>
      <c r="X169" s="58" t="s">
        <v>299</v>
      </c>
      <c r="Y169" s="57"/>
      <c r="Z169" s="57"/>
    </row>
    <row r="170" customFormat="false" ht="12.75" hidden="false" customHeight="true" outlineLevel="0" collapsed="false">
      <c r="A170" s="11" t="s">
        <v>300</v>
      </c>
      <c r="B170" s="57" t="n">
        <v>0.171115</v>
      </c>
      <c r="C170" s="57" t="n">
        <v>3.2398</v>
      </c>
      <c r="D170" s="59" t="n">
        <v>0.173142</v>
      </c>
      <c r="E170" s="60" t="n">
        <v>0.0278834</v>
      </c>
      <c r="F170" s="60" t="n">
        <v>0.0007815926</v>
      </c>
      <c r="G170" s="60" t="n">
        <v>4.01531</v>
      </c>
      <c r="H170" s="60" t="n">
        <v>2.83996</v>
      </c>
      <c r="I170" s="60" t="n">
        <v>3.03577</v>
      </c>
      <c r="J170" s="61" t="n">
        <v>8.1070010425</v>
      </c>
      <c r="K170" s="59" t="n">
        <v>0.173085</v>
      </c>
      <c r="L170" s="60" t="n">
        <v>0.0181374</v>
      </c>
      <c r="M170" s="60" t="n">
        <v>0.0003328461</v>
      </c>
      <c r="N170" s="60" t="n">
        <v>3.56095</v>
      </c>
      <c r="O170" s="60" t="n">
        <v>1.90128</v>
      </c>
      <c r="P170" s="60" t="n">
        <v>3.10127</v>
      </c>
      <c r="Q170" s="61" t="n">
        <v>3.6340561993</v>
      </c>
      <c r="R170" s="59" t="n">
        <v>0.173768</v>
      </c>
      <c r="S170" s="60" t="n">
        <v>0.0127826</v>
      </c>
      <c r="T170" s="60" t="n">
        <v>0.0001704332</v>
      </c>
      <c r="U170" s="60" t="n">
        <v>3.19749</v>
      </c>
      <c r="V170" s="60" t="n">
        <v>0.836561</v>
      </c>
      <c r="W170" s="60" t="n">
        <v>3.02714</v>
      </c>
      <c r="X170" s="61" t="n">
        <v>0.7450585823</v>
      </c>
      <c r="Y170" s="60"/>
      <c r="Z170" s="60"/>
      <c r="AH170" s="62"/>
      <c r="AI170" s="62"/>
    </row>
    <row r="171" customFormat="false" ht="12.75" hidden="false" customHeight="true" outlineLevel="0" collapsed="false">
      <c r="A171" s="11" t="s">
        <v>280</v>
      </c>
      <c r="B171" s="57" t="n">
        <v>0.171115</v>
      </c>
      <c r="C171" s="57" t="n">
        <v>3.2398</v>
      </c>
      <c r="D171" s="59" t="n">
        <v>0.177105</v>
      </c>
      <c r="E171" s="60" t="n">
        <v>0.0356265</v>
      </c>
      <c r="F171" s="60" t="n">
        <v>0.0013051276</v>
      </c>
      <c r="G171" s="60" t="n">
        <v>3.93823</v>
      </c>
      <c r="H171" s="60" t="n">
        <v>2.95906</v>
      </c>
      <c r="I171" s="60" t="n">
        <v>2.94243</v>
      </c>
      <c r="J171" s="61" t="n">
        <v>8.8444650005</v>
      </c>
      <c r="K171" s="59" t="n">
        <v>0.174944</v>
      </c>
      <c r="L171" s="60" t="n">
        <v>0.0308729</v>
      </c>
      <c r="M171" s="60" t="n">
        <v>0.0009677971</v>
      </c>
      <c r="N171" s="60" t="n">
        <v>3.91211</v>
      </c>
      <c r="O171" s="60" t="n">
        <v>2.18906</v>
      </c>
      <c r="P171" s="60" t="n">
        <v>3.26254</v>
      </c>
      <c r="Q171" s="61" t="n">
        <v>4.7925007912</v>
      </c>
      <c r="R171" s="59" t="n">
        <v>0.234649</v>
      </c>
      <c r="S171" s="60" t="s">
        <v>307</v>
      </c>
      <c r="T171" s="60" t="n">
        <v>0.0040365691</v>
      </c>
      <c r="U171" s="60" t="n">
        <v>4.35214</v>
      </c>
      <c r="V171" s="60" t="n">
        <v>0</v>
      </c>
      <c r="W171" s="60" t="n">
        <v>4.35214</v>
      </c>
      <c r="X171" s="61" t="n">
        <v>1.2373002756</v>
      </c>
      <c r="Y171" s="60"/>
      <c r="Z171" s="60"/>
      <c r="AA171" s="9" t="n">
        <f aca="false">IF("na"=F171,"",F171/F170)</f>
        <v>1.66983106032478</v>
      </c>
      <c r="AB171" s="7" t="n">
        <f aca="false">IF("na"=J171,"",J171/J170)</f>
        <v>1.0909663085195</v>
      </c>
      <c r="AC171" s="7" t="n">
        <f aca="false">IF("na"=M171,"",M171/M170)</f>
        <v>2.90764139943355</v>
      </c>
      <c r="AD171" s="7" t="n">
        <f aca="false">IF("na"=Q171,"",Q171/Q170)</f>
        <v>1.31877453962411</v>
      </c>
      <c r="AE171" s="7" t="n">
        <f aca="false">IF("na"=T171,"",T171/T170)</f>
        <v>23.6841712764884</v>
      </c>
      <c r="AF171" s="7" t="n">
        <f aca="false">IF("na"=X171,"",X171/X170)</f>
        <v>1.66067515359725</v>
      </c>
      <c r="AG171" s="7" t="n">
        <f aca="false">ROW()</f>
        <v>171</v>
      </c>
      <c r="AH171" s="62" t="n">
        <f aca="true">SUM(IF(INDIRECT(ADDRESS(ROW(),AH$40))&gt;INDIRECT(ADDRESS($AG171,AH$40)),1,0),IF(INDIRECT(ADDRESS(ROW(),AH$40))&gt;INDIRECT(ADDRESS($AG171+1,AH$40)),1,0),IF(INDIRECT(ADDRESS(ROW(),AH$40))&gt;INDIRECT(ADDRESS($AG171+2,AH$40)),1,0),IF(INDIRECT(ADDRESS(ROW(),AH$40))&gt;INDIRECT(ADDRESS($AG171+3,AH$40)),1,0))+1</f>
        <v>4</v>
      </c>
      <c r="AI171" s="62" t="n">
        <f aca="true">SUM(IF(INDIRECT(ADDRESS(ROW(),AI$40))&gt;INDIRECT(ADDRESS($AG171,AI$40)),1,0),IF(INDIRECT(ADDRESS(ROW(),AI$40))&gt;INDIRECT(ADDRESS($AG171+1,AI$40)),1,0),IF(INDIRECT(ADDRESS(ROW(),AI$40))&gt;INDIRECT(ADDRESS($AG171+2,AI$40)),1,0),IF(INDIRECT(ADDRESS(ROW(),AI$40))&gt;INDIRECT(ADDRESS($AG171+3,AI$40)),1,0))+1</f>
        <v>1</v>
      </c>
      <c r="AJ171" s="62" t="n">
        <f aca="true">SUM(IF(INDIRECT(ADDRESS(ROW(),AJ$40))&gt;INDIRECT(ADDRESS($AG171,AJ$40)),1,0),IF(INDIRECT(ADDRESS(ROW(),AJ$40))&gt;INDIRECT(ADDRESS($AG171+1,AJ$40)),1,0),IF(INDIRECT(ADDRESS(ROW(),AJ$40))&gt;INDIRECT(ADDRESS($AG171+2,AJ$40)),1,0),IF(INDIRECT(ADDRESS(ROW(),AJ$40))&gt;INDIRECT(ADDRESS($AG171+3,AJ$40)),1,0))+1</f>
        <v>4</v>
      </c>
      <c r="AK171" s="62" t="n">
        <f aca="true">SUM(IF(INDIRECT(ADDRESS(ROW(),AK$40))&gt;INDIRECT(ADDRESS($AG171,AK$40)),1,0),IF(INDIRECT(ADDRESS(ROW(),AK$40))&gt;INDIRECT(ADDRESS($AG171+1,AK$40)),1,0),IF(INDIRECT(ADDRESS(ROW(),AK$40))&gt;INDIRECT(ADDRESS($AG171+2,AK$40)),1,0),IF(INDIRECT(ADDRESS(ROW(),AK$40))&gt;INDIRECT(ADDRESS($AG171+3,AK$40)),1,0))+1</f>
        <v>3</v>
      </c>
      <c r="AL171" s="62" t="n">
        <f aca="true">SUM(IF(INDIRECT(ADDRESS(ROW(),AL$40))&gt;INDIRECT(ADDRESS($AG171,AL$40)),1,0),IF(INDIRECT(ADDRESS(ROW(),AL$40))&gt;INDIRECT(ADDRESS($AG171+1,AL$40)),1,0),IF(INDIRECT(ADDRESS(ROW(),AL$40))&gt;INDIRECT(ADDRESS($AG171+2,AL$40)),1,0),IF(INDIRECT(ADDRESS(ROW(),AL$40))&gt;INDIRECT(ADDRESS($AG171+3,AL$40)),1,0))+1</f>
        <v>4</v>
      </c>
      <c r="AM171" s="62" t="n">
        <f aca="true">SUM(IF(INDIRECT(ADDRESS(ROW(),AM$40))&gt;INDIRECT(ADDRESS($AG171,AM$40)),1,0),IF(INDIRECT(ADDRESS(ROW(),AM$40))&gt;INDIRECT(ADDRESS($AG171+1,AM$40)),1,0),IF(INDIRECT(ADDRESS(ROW(),AM$40))&gt;INDIRECT(ADDRESS($AG171+2,AM$40)),1,0),IF(INDIRECT(ADDRESS(ROW(),AM$40))&gt;INDIRECT(ADDRESS($AG171+3,AM$40)),1,0))+1</f>
        <v>3</v>
      </c>
      <c r="AO171" s="8" t="n">
        <f aca="false">IF("na"=F171,"",SQRT(F171)/SQRT(F170))</f>
        <v>1.29221943195604</v>
      </c>
      <c r="AP171" s="8" t="n">
        <f aca="false">IF("na"=J171,"",SQRT(J171)/SQRT(J170))</f>
        <v>1.04449332622066</v>
      </c>
      <c r="AQ171" s="8" t="n">
        <f aca="false">IF("na"=M171,"",SQRT(M171)/SQRT(M170))</f>
        <v>1.70518075271613</v>
      </c>
      <c r="AR171" s="8" t="n">
        <f aca="false">IF("na"=Q171,"",SQRT(Q171)/SQRT(Q170))</f>
        <v>1.14837909229666</v>
      </c>
      <c r="AS171" s="8" t="n">
        <f aca="false">IF("na"=T171,"",SQRT(T171)/SQRT(T170))</f>
        <v>4.86663860138478</v>
      </c>
      <c r="AT171" s="8" t="n">
        <f aca="false">IF("na"=X171,"",SQRT(X171)/SQRT(X170))</f>
        <v>1.28867185644649</v>
      </c>
    </row>
    <row r="172" customFormat="false" ht="12.75" hidden="false" customHeight="true" outlineLevel="0" collapsed="false">
      <c r="A172" s="11" t="s">
        <v>281</v>
      </c>
      <c r="B172" s="57" t="n">
        <v>0.171115</v>
      </c>
      <c r="C172" s="57" t="n">
        <v>3.2398</v>
      </c>
      <c r="D172" s="59" t="n">
        <v>0.1724</v>
      </c>
      <c r="E172" s="60" t="n">
        <v>0.0268518</v>
      </c>
      <c r="F172" s="60" t="n">
        <v>0.0007226703</v>
      </c>
      <c r="G172" s="60" t="n">
        <v>4.16326</v>
      </c>
      <c r="H172" s="60" t="n">
        <v>2.98507</v>
      </c>
      <c r="I172" s="60" t="n">
        <v>3.19746</v>
      </c>
      <c r="J172" s="61" t="n">
        <v>8.9124355805</v>
      </c>
      <c r="K172" s="59" t="n">
        <v>0.173014</v>
      </c>
      <c r="L172" s="60" t="n">
        <v>0.0195812</v>
      </c>
      <c r="M172" s="60" t="n">
        <v>0.0003870295</v>
      </c>
      <c r="N172" s="60" t="n">
        <v>3.79643</v>
      </c>
      <c r="O172" s="60" t="n">
        <v>2.11077</v>
      </c>
      <c r="P172" s="60" t="n">
        <v>3.29936</v>
      </c>
      <c r="Q172" s="61" t="n">
        <v>4.4588973865</v>
      </c>
      <c r="R172" s="59" t="n">
        <v>0.173844</v>
      </c>
      <c r="S172" s="60" t="n">
        <v>0.0165097</v>
      </c>
      <c r="T172" s="60" t="n">
        <v>0.0002800175</v>
      </c>
      <c r="U172" s="60" t="n">
        <v>3.62341</v>
      </c>
      <c r="V172" s="60" t="n">
        <v>1.07406</v>
      </c>
      <c r="W172" s="60" t="n">
        <v>3.38062</v>
      </c>
      <c r="X172" s="61" t="n">
        <v>1.173435156</v>
      </c>
      <c r="Y172" s="60"/>
      <c r="Z172" s="60"/>
      <c r="AA172" s="9" t="n">
        <f aca="false">IF("na"=F172,"",F172/F170)</f>
        <v>0.924612515522793</v>
      </c>
      <c r="AB172" s="7" t="n">
        <f aca="false">IF("na"=J172,"",J172/J170)</f>
        <v>1.09935049147985</v>
      </c>
      <c r="AC172" s="7" t="n">
        <f aca="false">IF("na"=M172,"",M172/M170)</f>
        <v>1.16278814743511</v>
      </c>
      <c r="AD172" s="7" t="n">
        <f aca="false">IF("na"=Q172,"",Q172/Q170)</f>
        <v>1.22697535259881</v>
      </c>
      <c r="AE172" s="7" t="n">
        <f aca="false">IF("na"=T172,"",T172/T170)</f>
        <v>1.64297507762572</v>
      </c>
      <c r="AF172" s="7" t="n">
        <f aca="false">IF("na"=X172,"",X172/X170)</f>
        <v>1.57495690121118</v>
      </c>
      <c r="AG172" s="7" t="n">
        <f aca="false">AG171</f>
        <v>171</v>
      </c>
      <c r="AH172" s="62" t="n">
        <f aca="true">SUM(IF(INDIRECT(ADDRESS(ROW(),AH$40))&gt;INDIRECT(ADDRESS($AG172,AH$40)),1,0),IF(INDIRECT(ADDRESS(ROW(),AH$40))&gt;INDIRECT(ADDRESS($AG172+1,AH$40)),1,0),IF(INDIRECT(ADDRESS(ROW(),AH$40))&gt;INDIRECT(ADDRESS($AG172+2,AH$40)),1,0),IF(INDIRECT(ADDRESS(ROW(),AH$40))&gt;INDIRECT(ADDRESS($AG172+3,AH$40)),1,0))+1</f>
        <v>2</v>
      </c>
      <c r="AI172" s="62" t="n">
        <f aca="true">SUM(IF(INDIRECT(ADDRESS(ROW(),AI$40))&gt;INDIRECT(ADDRESS($AG172,AI$40)),1,0),IF(INDIRECT(ADDRESS(ROW(),AI$40))&gt;INDIRECT(ADDRESS($AG172+1,AI$40)),1,0),IF(INDIRECT(ADDRESS(ROW(),AI$40))&gt;INDIRECT(ADDRESS($AG172+2,AI$40)),1,0),IF(INDIRECT(ADDRESS(ROW(),AI$40))&gt;INDIRECT(ADDRESS($AG172+3,AI$40)),1,0))+1</f>
        <v>2</v>
      </c>
      <c r="AJ172" s="62" t="n">
        <f aca="true">SUM(IF(INDIRECT(ADDRESS(ROW(),AJ$40))&gt;INDIRECT(ADDRESS($AG172,AJ$40)),1,0),IF(INDIRECT(ADDRESS(ROW(),AJ$40))&gt;INDIRECT(ADDRESS($AG172+1,AJ$40)),1,0),IF(INDIRECT(ADDRESS(ROW(),AJ$40))&gt;INDIRECT(ADDRESS($AG172+2,AJ$40)),1,0),IF(INDIRECT(ADDRESS(ROW(),AJ$40))&gt;INDIRECT(ADDRESS($AG172+3,AJ$40)),1,0))+1</f>
        <v>2</v>
      </c>
      <c r="AK172" s="62" t="n">
        <f aca="true">SUM(IF(INDIRECT(ADDRESS(ROW(),AK$40))&gt;INDIRECT(ADDRESS($AG172,AK$40)),1,0),IF(INDIRECT(ADDRESS(ROW(),AK$40))&gt;INDIRECT(ADDRESS($AG172+1,AK$40)),1,0),IF(INDIRECT(ADDRESS(ROW(),AK$40))&gt;INDIRECT(ADDRESS($AG172+2,AK$40)),1,0),IF(INDIRECT(ADDRESS(ROW(),AK$40))&gt;INDIRECT(ADDRESS($AG172+3,AK$40)),1,0))+1</f>
        <v>2</v>
      </c>
      <c r="AL172" s="62" t="n">
        <f aca="true">SUM(IF(INDIRECT(ADDRESS(ROW(),AL$40))&gt;INDIRECT(ADDRESS($AG172,AL$40)),1,0),IF(INDIRECT(ADDRESS(ROW(),AL$40))&gt;INDIRECT(ADDRESS($AG172+1,AL$40)),1,0),IF(INDIRECT(ADDRESS(ROW(),AL$40))&gt;INDIRECT(ADDRESS($AG172+2,AL$40)),1,0),IF(INDIRECT(ADDRESS(ROW(),AL$40))&gt;INDIRECT(ADDRESS($AG172+3,AL$40)),1,0))+1</f>
        <v>2</v>
      </c>
      <c r="AM172" s="62" t="n">
        <f aca="true">SUM(IF(INDIRECT(ADDRESS(ROW(),AM$40))&gt;INDIRECT(ADDRESS($AG172,AM$40)),1,0),IF(INDIRECT(ADDRESS(ROW(),AM$40))&gt;INDIRECT(ADDRESS($AG172+1,AM$40)),1,0),IF(INDIRECT(ADDRESS(ROW(),AM$40))&gt;INDIRECT(ADDRESS($AG172+2,AM$40)),1,0),IF(INDIRECT(ADDRESS(ROW(),AM$40))&gt;INDIRECT(ADDRESS($AG172+3,AM$40)),1,0))+1</f>
        <v>2</v>
      </c>
      <c r="AO172" s="8" t="n">
        <f aca="false">IF("na"=F172,"",SQRT(F172)/SQRT(F170))</f>
        <v>0.961567738395373</v>
      </c>
      <c r="AP172" s="8" t="n">
        <f aca="false">IF("na"=J172,"",SQRT(J172)/SQRT(J170))</f>
        <v>1.04849916141113</v>
      </c>
      <c r="AQ172" s="8" t="n">
        <f aca="false">IF("na"=M172,"",SQRT(M172)/SQRT(M170))</f>
        <v>1.07832654953641</v>
      </c>
      <c r="AR172" s="8" t="n">
        <f aca="false">IF("na"=Q172,"",SQRT(Q172)/SQRT(Q170))</f>
        <v>1.10768919494541</v>
      </c>
      <c r="AS172" s="8" t="n">
        <f aca="false">IF("na"=T172,"",SQRT(T172)/SQRT(T170))</f>
        <v>1.28178589383162</v>
      </c>
      <c r="AT172" s="8" t="n">
        <f aca="false">IF("na"=X172,"",SQRT(X172)/SQRT(X170))</f>
        <v>1.25497286871517</v>
      </c>
    </row>
    <row r="173" customFormat="false" ht="12.75" hidden="false" customHeight="true" outlineLevel="0" collapsed="false">
      <c r="A173" s="11" t="s">
        <v>282</v>
      </c>
      <c r="B173" s="57" t="n">
        <v>0.171115</v>
      </c>
      <c r="C173" s="57" t="n">
        <v>3.2398</v>
      </c>
      <c r="D173" s="63" t="n">
        <v>0.174742</v>
      </c>
      <c r="E173" s="64" t="n">
        <v>0.02614</v>
      </c>
      <c r="F173" s="65" t="n">
        <v>0.0006964547</v>
      </c>
      <c r="G173" s="64" t="n">
        <v>4.10281</v>
      </c>
      <c r="H173" s="65" t="n">
        <v>2.9897</v>
      </c>
      <c r="I173" s="65" t="n">
        <v>3.06453</v>
      </c>
      <c r="J173" s="66" t="n">
        <v>8.9690256629</v>
      </c>
      <c r="K173" s="63" t="n">
        <v>0.174023</v>
      </c>
      <c r="L173" s="64" t="n">
        <v>0.0181224</v>
      </c>
      <c r="M173" s="65" t="n">
        <v>0.0003368777</v>
      </c>
      <c r="N173" s="64" t="n">
        <v>3.49298</v>
      </c>
      <c r="O173" s="65" t="n">
        <v>1.5056</v>
      </c>
      <c r="P173" s="65" t="n">
        <v>3.08648</v>
      </c>
      <c r="Q173" s="66" t="n">
        <v>2.2903383824</v>
      </c>
      <c r="R173" s="63" t="n">
        <v>0.17427</v>
      </c>
      <c r="S173" s="64" t="n">
        <v>0.0125391</v>
      </c>
      <c r="T173" s="65" t="n">
        <v>0.000167183</v>
      </c>
      <c r="U173" s="64" t="n">
        <v>3.19667</v>
      </c>
      <c r="V173" s="65" t="n">
        <v>0.841416</v>
      </c>
      <c r="W173" s="65" t="n">
        <v>3.02674</v>
      </c>
      <c r="X173" s="66" t="n">
        <v>0.7533754486</v>
      </c>
      <c r="Y173" s="64"/>
      <c r="Z173" s="64"/>
      <c r="AA173" s="9" t="n">
        <f aca="false">IF("na"=F173,"",F173/F170)</f>
        <v>0.891071256304116</v>
      </c>
      <c r="AB173" s="7" t="n">
        <f aca="false">IF("na"=J173,"",J173/J170)</f>
        <v>1.10633088806588</v>
      </c>
      <c r="AC173" s="7" t="n">
        <f aca="false">IF("na"=M173,"",M173/M170)</f>
        <v>1.01211250484834</v>
      </c>
      <c r="AD173" s="7" t="n">
        <f aca="false">IF("na"=Q173,"",Q173/Q170)</f>
        <v>0.630242972808502</v>
      </c>
      <c r="AE173" s="7" t="n">
        <f aca="false">IF("na"=T173,"",T173/T170)</f>
        <v>0.980929771898902</v>
      </c>
      <c r="AF173" s="7" t="n">
        <f aca="false">IF("na"=X173,"",X173/X170)</f>
        <v>1.01116270115878</v>
      </c>
      <c r="AG173" s="7" t="n">
        <f aca="false">AG172</f>
        <v>171</v>
      </c>
      <c r="AH173" s="62" t="n">
        <f aca="true">SUM(IF(INDIRECT(ADDRESS(ROW(),AH$40))&gt;INDIRECT(ADDRESS($AG173,AH$40)),1,0),IF(INDIRECT(ADDRESS(ROW(),AH$40))&gt;INDIRECT(ADDRESS($AG173+1,AH$40)),1,0),IF(INDIRECT(ADDRESS(ROW(),AH$40))&gt;INDIRECT(ADDRESS($AG173+2,AH$40)),1,0),IF(INDIRECT(ADDRESS(ROW(),AH$40))&gt;INDIRECT(ADDRESS($AG173+3,AH$40)),1,0))+1</f>
        <v>1</v>
      </c>
      <c r="AI173" s="62" t="n">
        <f aca="true">SUM(IF(INDIRECT(ADDRESS(ROW(),AI$40))&gt;INDIRECT(ADDRESS($AG173,AI$40)),1,0),IF(INDIRECT(ADDRESS(ROW(),AI$40))&gt;INDIRECT(ADDRESS($AG173+1,AI$40)),1,0),IF(INDIRECT(ADDRESS(ROW(),AI$40))&gt;INDIRECT(ADDRESS($AG173+2,AI$40)),1,0),IF(INDIRECT(ADDRESS(ROW(),AI$40))&gt;INDIRECT(ADDRESS($AG173+3,AI$40)),1,0))+1</f>
        <v>3</v>
      </c>
      <c r="AJ173" s="62" t="n">
        <f aca="true">SUM(IF(INDIRECT(ADDRESS(ROW(),AJ$40))&gt;INDIRECT(ADDRESS($AG173,AJ$40)),1,0),IF(INDIRECT(ADDRESS(ROW(),AJ$40))&gt;INDIRECT(ADDRESS($AG173+1,AJ$40)),1,0),IF(INDIRECT(ADDRESS(ROW(),AJ$40))&gt;INDIRECT(ADDRESS($AG173+2,AJ$40)),1,0),IF(INDIRECT(ADDRESS(ROW(),AJ$40))&gt;INDIRECT(ADDRESS($AG173+3,AJ$40)),1,0))+1</f>
        <v>1</v>
      </c>
      <c r="AK173" s="62" t="n">
        <f aca="true">SUM(IF(INDIRECT(ADDRESS(ROW(),AK$40))&gt;INDIRECT(ADDRESS($AG173,AK$40)),1,0),IF(INDIRECT(ADDRESS(ROW(),AK$40))&gt;INDIRECT(ADDRESS($AG173+1,AK$40)),1,0),IF(INDIRECT(ADDRESS(ROW(),AK$40))&gt;INDIRECT(ADDRESS($AG173+2,AK$40)),1,0),IF(INDIRECT(ADDRESS(ROW(),AK$40))&gt;INDIRECT(ADDRESS($AG173+3,AK$40)),1,0))+1</f>
        <v>1</v>
      </c>
      <c r="AL173" s="62" t="n">
        <f aca="true">SUM(IF(INDIRECT(ADDRESS(ROW(),AL$40))&gt;INDIRECT(ADDRESS($AG173,AL$40)),1,0),IF(INDIRECT(ADDRESS(ROW(),AL$40))&gt;INDIRECT(ADDRESS($AG173+1,AL$40)),1,0),IF(INDIRECT(ADDRESS(ROW(),AL$40))&gt;INDIRECT(ADDRESS($AG173+2,AL$40)),1,0),IF(INDIRECT(ADDRESS(ROW(),AL$40))&gt;INDIRECT(ADDRESS($AG173+3,AL$40)),1,0))+1</f>
        <v>1</v>
      </c>
      <c r="AM173" s="62" t="n">
        <f aca="true">SUM(IF(INDIRECT(ADDRESS(ROW(),AM$40))&gt;INDIRECT(ADDRESS($AG173,AM$40)),1,0),IF(INDIRECT(ADDRESS(ROW(),AM$40))&gt;INDIRECT(ADDRESS($AG173+1,AM$40)),1,0),IF(INDIRECT(ADDRESS(ROW(),AM$40))&gt;INDIRECT(ADDRESS($AG173+2,AM$40)),1,0),IF(INDIRECT(ADDRESS(ROW(),AM$40))&gt;INDIRECT(ADDRESS($AG173+3,AM$40)),1,0))+1</f>
        <v>1</v>
      </c>
      <c r="AO173" s="8" t="n">
        <f aca="false">IF("na"=F173,"",SQRT(F173)/SQRT(F170))</f>
        <v>0.943965707165316</v>
      </c>
      <c r="AP173" s="8" t="n">
        <f aca="false">IF("na"=J173,"",SQRT(J173)/SQRT(J170))</f>
        <v>1.05182265048148</v>
      </c>
      <c r="AQ173" s="8" t="n">
        <f aca="false">IF("na"=M173,"",SQRT(M173)/SQRT(M170))</f>
        <v>1.00603802355991</v>
      </c>
      <c r="AR173" s="8" t="n">
        <f aca="false">IF("na"=Q173,"",SQRT(Q173)/SQRT(Q170))</f>
        <v>0.793878437047198</v>
      </c>
      <c r="AS173" s="8" t="n">
        <f aca="false">IF("na"=T173,"",SQRT(T173)/SQRT(T170))</f>
        <v>0.990418988054501</v>
      </c>
      <c r="AT173" s="8" t="n">
        <f aca="false">IF("na"=X173,"",SQRT(X173)/SQRT(X170))</f>
        <v>1.00556586117409</v>
      </c>
    </row>
    <row r="174" customFormat="false" ht="12.75" hidden="false" customHeight="true" outlineLevel="0" collapsed="false">
      <c r="A174" s="11" t="s">
        <v>283</v>
      </c>
      <c r="B174" s="57" t="n">
        <v>0.171115</v>
      </c>
      <c r="C174" s="57" t="n">
        <v>3.2398</v>
      </c>
      <c r="D174" s="67" t="n">
        <v>0.171523</v>
      </c>
      <c r="E174" s="7" t="n">
        <v>0.0335517</v>
      </c>
      <c r="F174" s="65" t="n">
        <v>0.0011258829</v>
      </c>
      <c r="G174" s="64" t="n">
        <v>4.39913</v>
      </c>
      <c r="H174" s="65" t="n">
        <v>3.10684</v>
      </c>
      <c r="I174" s="65" t="n">
        <v>3.3266</v>
      </c>
      <c r="J174" s="66" t="n">
        <v>9.6599890256</v>
      </c>
      <c r="K174" s="67" t="n">
        <v>0.172947</v>
      </c>
      <c r="L174" s="7" t="n">
        <v>0.0274864</v>
      </c>
      <c r="M174" s="65" t="n">
        <v>0.0007588583</v>
      </c>
      <c r="N174" s="64" t="n">
        <v>3.88417</v>
      </c>
      <c r="O174" s="65" t="n">
        <v>2.2139</v>
      </c>
      <c r="P174" s="65" t="n">
        <v>3.28243</v>
      </c>
      <c r="Q174" s="66" t="n">
        <v>4.9031705269</v>
      </c>
      <c r="R174" s="67" t="n">
        <v>0.173227</v>
      </c>
      <c r="S174" s="7" t="n">
        <v>0.0238199</v>
      </c>
      <c r="T174" s="65" t="n">
        <v>0.0005718481</v>
      </c>
      <c r="U174" s="64" t="n">
        <v>3.58703</v>
      </c>
      <c r="V174" s="65" t="n">
        <v>1.24846</v>
      </c>
      <c r="W174" s="65" t="n">
        <v>3.27902</v>
      </c>
      <c r="X174" s="66" t="n">
        <v>1.56019058</v>
      </c>
      <c r="Y174" s="64"/>
      <c r="Z174" s="64"/>
      <c r="AA174" s="9" t="n">
        <f aca="false">IF("na"=F174,"",F174/F170)</f>
        <v>1.4404984131119</v>
      </c>
      <c r="AB174" s="7" t="n">
        <f aca="false">IF("na"=J174,"",J174/J170)</f>
        <v>1.19156134000213</v>
      </c>
      <c r="AC174" s="7" t="n">
        <f aca="false">IF("na"=M174,"",M174/M170)</f>
        <v>2.27990744070608</v>
      </c>
      <c r="AD174" s="7" t="n">
        <f aca="false">IF("na"=Q174,"",Q174/Q170)</f>
        <v>1.34922804106454</v>
      </c>
      <c r="AE174" s="7" t="n">
        <f aca="false">IF("na"=T174,"",T174/T170)</f>
        <v>3.35526235498717</v>
      </c>
      <c r="AF174" s="7" t="n">
        <f aca="false">IF("na"=X174,"",X174/X170)</f>
        <v>2.09405088011158</v>
      </c>
      <c r="AG174" s="7" t="n">
        <f aca="false">AG173</f>
        <v>171</v>
      </c>
      <c r="AH174" s="62" t="n">
        <f aca="true">SUM(IF(INDIRECT(ADDRESS(ROW(),AH$40))&gt;INDIRECT(ADDRESS($AG174,AH$40)),1,0),IF(INDIRECT(ADDRESS(ROW(),AH$40))&gt;INDIRECT(ADDRESS($AG174+1,AH$40)),1,0),IF(INDIRECT(ADDRESS(ROW(),AH$40))&gt;INDIRECT(ADDRESS($AG174+2,AH$40)),1,0),IF(INDIRECT(ADDRESS(ROW(),AH$40))&gt;INDIRECT(ADDRESS($AG174+3,AH$40)),1,0))+1</f>
        <v>3</v>
      </c>
      <c r="AI174" s="62" t="n">
        <f aca="true">SUM(IF(INDIRECT(ADDRESS(ROW(),AI$40))&gt;INDIRECT(ADDRESS($AG174,AI$40)),1,0),IF(INDIRECT(ADDRESS(ROW(),AI$40))&gt;INDIRECT(ADDRESS($AG174+1,AI$40)),1,0),IF(INDIRECT(ADDRESS(ROW(),AI$40))&gt;INDIRECT(ADDRESS($AG174+2,AI$40)),1,0),IF(INDIRECT(ADDRESS(ROW(),AI$40))&gt;INDIRECT(ADDRESS($AG174+3,AI$40)),1,0))+1</f>
        <v>4</v>
      </c>
      <c r="AJ174" s="62" t="n">
        <f aca="true">SUM(IF(INDIRECT(ADDRESS(ROW(),AJ$40))&gt;INDIRECT(ADDRESS($AG174,AJ$40)),1,0),IF(INDIRECT(ADDRESS(ROW(),AJ$40))&gt;INDIRECT(ADDRESS($AG174+1,AJ$40)),1,0),IF(INDIRECT(ADDRESS(ROW(),AJ$40))&gt;INDIRECT(ADDRESS($AG174+2,AJ$40)),1,0),IF(INDIRECT(ADDRESS(ROW(),AJ$40))&gt;INDIRECT(ADDRESS($AG174+3,AJ$40)),1,0))+1</f>
        <v>3</v>
      </c>
      <c r="AK174" s="62" t="n">
        <f aca="true">SUM(IF(INDIRECT(ADDRESS(ROW(),AK$40))&gt;INDIRECT(ADDRESS($AG174,AK$40)),1,0),IF(INDIRECT(ADDRESS(ROW(),AK$40))&gt;INDIRECT(ADDRESS($AG174+1,AK$40)),1,0),IF(INDIRECT(ADDRESS(ROW(),AK$40))&gt;INDIRECT(ADDRESS($AG174+2,AK$40)),1,0),IF(INDIRECT(ADDRESS(ROW(),AK$40))&gt;INDIRECT(ADDRESS($AG174+3,AK$40)),1,0))+1</f>
        <v>4</v>
      </c>
      <c r="AL174" s="62" t="n">
        <f aca="true">SUM(IF(INDIRECT(ADDRESS(ROW(),AL$40))&gt;INDIRECT(ADDRESS($AG174,AL$40)),1,0),IF(INDIRECT(ADDRESS(ROW(),AL$40))&gt;INDIRECT(ADDRESS($AG174+1,AL$40)),1,0),IF(INDIRECT(ADDRESS(ROW(),AL$40))&gt;INDIRECT(ADDRESS($AG174+2,AL$40)),1,0),IF(INDIRECT(ADDRESS(ROW(),AL$40))&gt;INDIRECT(ADDRESS($AG174+3,AL$40)),1,0))+1</f>
        <v>3</v>
      </c>
      <c r="AM174" s="62" t="n">
        <f aca="true">SUM(IF(INDIRECT(ADDRESS(ROW(),AM$40))&gt;INDIRECT(ADDRESS($AG174,AM$40)),1,0),IF(INDIRECT(ADDRESS(ROW(),AM$40))&gt;INDIRECT(ADDRESS($AG174+1,AM$40)),1,0),IF(INDIRECT(ADDRESS(ROW(),AM$40))&gt;INDIRECT(ADDRESS($AG174+2,AM$40)),1,0),IF(INDIRECT(ADDRESS(ROW(),AM$40))&gt;INDIRECT(ADDRESS($AG174+3,AM$40)),1,0))+1</f>
        <v>4</v>
      </c>
      <c r="AO174" s="8" t="n">
        <f aca="false">IF("na"=F174,"",SQRT(F174)/SQRT(F170))</f>
        <v>1.20020765416319</v>
      </c>
      <c r="AP174" s="8" t="n">
        <f aca="false">IF("na"=J174,"",SQRT(J174)/SQRT(J170))</f>
        <v>1.09158661589547</v>
      </c>
      <c r="AQ174" s="8" t="n">
        <f aca="false">IF("na"=M174,"",SQRT(M174)/SQRT(M170))</f>
        <v>1.50993623729815</v>
      </c>
      <c r="AR174" s="8" t="n">
        <f aca="false">IF("na"=Q174,"",SQRT(Q174)/SQRT(Q170))</f>
        <v>1.16156275812568</v>
      </c>
      <c r="AS174" s="8" t="n">
        <f aca="false">IF("na"=T174,"",SQRT(T174)/SQRT(T170))</f>
        <v>1.83173752349707</v>
      </c>
      <c r="AT174" s="8" t="n">
        <f aca="false">IF("na"=X174,"",SQRT(X174)/SQRT(X170))</f>
        <v>1.44708357744519</v>
      </c>
    </row>
    <row r="175" customFormat="false" ht="12.75" hidden="false" customHeight="true" outlineLevel="0" collapsed="false">
      <c r="B175" s="68"/>
      <c r="C175" s="68"/>
      <c r="D175" s="7"/>
      <c r="E175" s="7"/>
      <c r="F175" s="7"/>
      <c r="G175" s="7"/>
      <c r="H175" s="7"/>
      <c r="I175" s="7"/>
      <c r="J175" s="7"/>
      <c r="K175" s="7"/>
      <c r="L175" s="7"/>
    </row>
    <row r="176" customFormat="false" ht="12.75" hidden="false" customHeight="true" outlineLevel="0" collapsed="false">
      <c r="A176" s="11"/>
      <c r="B176" s="11"/>
      <c r="C176" s="11"/>
      <c r="D176" s="11" t="s">
        <v>316</v>
      </c>
      <c r="E176" s="11"/>
      <c r="F176" s="11"/>
      <c r="G176" s="11"/>
      <c r="H176" s="11"/>
      <c r="I176" s="11"/>
      <c r="J176" s="11"/>
      <c r="K176" s="11"/>
      <c r="L176" s="11"/>
      <c r="M176" s="11"/>
      <c r="N176" s="11"/>
      <c r="O176" s="11"/>
      <c r="P176" s="11"/>
      <c r="Q176" s="11"/>
      <c r="R176" s="11"/>
      <c r="S176" s="11"/>
      <c r="T176" s="11"/>
      <c r="U176" s="11"/>
      <c r="V176" s="11"/>
      <c r="W176" s="11"/>
      <c r="X176" s="11"/>
      <c r="Y176" s="11"/>
      <c r="Z176" s="11"/>
      <c r="AA176" s="49"/>
      <c r="AB176" s="50"/>
      <c r="AC176" s="50"/>
      <c r="AD176" s="50"/>
      <c r="AE176" s="50"/>
      <c r="AF176" s="50"/>
      <c r="AG176" s="50"/>
      <c r="AH176" s="51"/>
      <c r="AI176" s="51"/>
      <c r="AJ176" s="51"/>
      <c r="AK176" s="51"/>
      <c r="AL176" s="51"/>
      <c r="AM176" s="51"/>
      <c r="AO176" s="50"/>
      <c r="AP176" s="50"/>
      <c r="AQ176" s="50"/>
      <c r="AR176" s="50"/>
      <c r="AS176" s="50"/>
      <c r="AT176" s="50"/>
    </row>
    <row r="177" customFormat="false" ht="12.75" hidden="false" customHeight="true" outlineLevel="0" collapsed="false">
      <c r="B177" s="52" t="s">
        <v>293</v>
      </c>
      <c r="C177" s="52" t="s">
        <v>293</v>
      </c>
      <c r="D177" s="53" t="n">
        <v>7</v>
      </c>
      <c r="E177" s="53"/>
      <c r="F177" s="53"/>
      <c r="G177" s="53"/>
      <c r="H177" s="53"/>
      <c r="I177" s="53"/>
      <c r="J177" s="53"/>
      <c r="K177" s="53" t="n">
        <v>15</v>
      </c>
      <c r="L177" s="53"/>
      <c r="M177" s="53"/>
      <c r="N177" s="53"/>
      <c r="O177" s="53"/>
      <c r="P177" s="53"/>
      <c r="Q177" s="53"/>
      <c r="R177" s="53" t="n">
        <v>30</v>
      </c>
      <c r="S177" s="53"/>
      <c r="T177" s="53"/>
      <c r="U177" s="53"/>
      <c r="V177" s="53"/>
      <c r="W177" s="53"/>
      <c r="X177" s="53"/>
      <c r="Y177" s="54"/>
      <c r="Z177" s="54"/>
    </row>
    <row r="178" customFormat="false" ht="12.75" hidden="false" customHeight="true" outlineLevel="0" collapsed="false">
      <c r="B178" s="55" t="s">
        <v>284</v>
      </c>
      <c r="C178" s="55" t="s">
        <v>294</v>
      </c>
      <c r="D178" s="56" t="s">
        <v>284</v>
      </c>
      <c r="E178" s="57" t="s">
        <v>287</v>
      </c>
      <c r="F178" s="57" t="s">
        <v>295</v>
      </c>
      <c r="G178" s="57" t="s">
        <v>296</v>
      </c>
      <c r="H178" s="57" t="s">
        <v>297</v>
      </c>
      <c r="I178" s="57" t="s">
        <v>298</v>
      </c>
      <c r="J178" s="58" t="s">
        <v>299</v>
      </c>
      <c r="K178" s="56" t="s">
        <v>284</v>
      </c>
      <c r="L178" s="57" t="s">
        <v>287</v>
      </c>
      <c r="M178" s="57" t="s">
        <v>295</v>
      </c>
      <c r="N178" s="57" t="s">
        <v>296</v>
      </c>
      <c r="O178" s="57" t="s">
        <v>297</v>
      </c>
      <c r="P178" s="57" t="s">
        <v>298</v>
      </c>
      <c r="Q178" s="58" t="s">
        <v>299</v>
      </c>
      <c r="R178" s="56" t="s">
        <v>284</v>
      </c>
      <c r="S178" s="57" t="s">
        <v>287</v>
      </c>
      <c r="T178" s="57" t="s">
        <v>295</v>
      </c>
      <c r="U178" s="57" t="s">
        <v>296</v>
      </c>
      <c r="V178" s="57" t="s">
        <v>297</v>
      </c>
      <c r="W178" s="57" t="s">
        <v>298</v>
      </c>
      <c r="X178" s="58" t="s">
        <v>299</v>
      </c>
      <c r="Y178" s="57"/>
      <c r="Z178" s="57"/>
    </row>
    <row r="179" customFormat="false" ht="12.75" hidden="false" customHeight="true" outlineLevel="0" collapsed="false">
      <c r="A179" s="11" t="s">
        <v>300</v>
      </c>
      <c r="B179" s="57" t="n">
        <v>0.459379</v>
      </c>
      <c r="C179" s="57" t="n">
        <v>2.38753</v>
      </c>
      <c r="D179" s="59" t="n">
        <v>0.482098</v>
      </c>
      <c r="E179" s="60" t="n">
        <v>0.0369325</v>
      </c>
      <c r="F179" s="60" t="n">
        <v>0.0018801624</v>
      </c>
      <c r="G179" s="60" t="n">
        <v>2.61536</v>
      </c>
      <c r="H179" s="60" t="n">
        <v>0.915261</v>
      </c>
      <c r="I179" s="60" t="n">
        <v>2.38924</v>
      </c>
      <c r="J179" s="61" t="n">
        <v>0.8377056222</v>
      </c>
      <c r="K179" s="59" t="n">
        <v>0.480457</v>
      </c>
      <c r="L179" s="60" t="n">
        <v>0.0252545</v>
      </c>
      <c r="M179" s="60" t="n">
        <v>0.0010820717</v>
      </c>
      <c r="N179" s="60" t="n">
        <v>2.48675</v>
      </c>
      <c r="O179" s="60" t="n">
        <v>0.536681</v>
      </c>
      <c r="P179" s="60" t="n">
        <v>2.39091</v>
      </c>
      <c r="Q179" s="61" t="n">
        <v>0.2880379201</v>
      </c>
      <c r="R179" s="59" t="n">
        <v>0.480514</v>
      </c>
      <c r="S179" s="60" t="n">
        <v>0.0188079</v>
      </c>
      <c r="T179" s="60" t="n">
        <v>0.0008004253</v>
      </c>
      <c r="U179" s="60" t="n">
        <v>2.4121</v>
      </c>
      <c r="V179" s="60" t="n">
        <v>0.358096</v>
      </c>
      <c r="W179" s="60" t="n">
        <v>2.36711</v>
      </c>
      <c r="X179" s="61" t="n">
        <v>0.1286497216</v>
      </c>
      <c r="Y179" s="60"/>
      <c r="Z179" s="60"/>
      <c r="AH179" s="62"/>
      <c r="AI179" s="62"/>
    </row>
    <row r="180" customFormat="false" ht="12.75" hidden="false" customHeight="true" outlineLevel="0" collapsed="false">
      <c r="A180" s="11" t="s">
        <v>280</v>
      </c>
      <c r="B180" s="57" t="n">
        <v>0.459379</v>
      </c>
      <c r="C180" s="57" t="n">
        <v>2.38753</v>
      </c>
      <c r="D180" s="59" t="n">
        <v>0.478863</v>
      </c>
      <c r="E180" s="60" t="n">
        <v>0.0491894</v>
      </c>
      <c r="F180" s="60" t="n">
        <v>0.0027992232</v>
      </c>
      <c r="G180" s="60" t="n">
        <v>2.6269</v>
      </c>
      <c r="H180" s="60" t="n">
        <v>1.05573</v>
      </c>
      <c r="I180" s="60" t="n">
        <v>2.34494</v>
      </c>
      <c r="J180" s="61" t="n">
        <v>1.116379741</v>
      </c>
      <c r="K180" s="59" t="n">
        <v>0.481016</v>
      </c>
      <c r="L180" s="60" t="n">
        <v>0.0436301</v>
      </c>
      <c r="M180" s="60" t="n">
        <v>0.0023717453</v>
      </c>
      <c r="N180" s="60" t="n">
        <v>2.55326</v>
      </c>
      <c r="O180" s="60" t="n">
        <v>0.801859</v>
      </c>
      <c r="P180" s="60" t="n">
        <v>2.37673</v>
      </c>
      <c r="Q180" s="61" t="n">
        <v>0.6430944958</v>
      </c>
      <c r="R180" s="59" t="n">
        <v>0.456519</v>
      </c>
      <c r="S180" s="60" t="n">
        <v>0.0407539</v>
      </c>
      <c r="T180" s="60" t="n">
        <v>0.0016690599</v>
      </c>
      <c r="U180" s="60" t="n">
        <v>2.46988</v>
      </c>
      <c r="V180" s="60" t="n">
        <v>0.535879</v>
      </c>
      <c r="W180" s="60" t="n">
        <v>2.38447</v>
      </c>
      <c r="X180" s="61" t="n">
        <v>0.2871756662</v>
      </c>
      <c r="Y180" s="60"/>
      <c r="Z180" s="60"/>
      <c r="AA180" s="9" t="n">
        <f aca="false">IF("na"=F180,"",F180/F179)</f>
        <v>1.48881990194039</v>
      </c>
      <c r="AB180" s="7" t="n">
        <f aca="false">IF("na"=J180,"",J180/J179)</f>
        <v>1.33266354124273</v>
      </c>
      <c r="AC180" s="7" t="n">
        <f aca="false">IF("na"=M180,"",M180/M179)</f>
        <v>2.19185595557115</v>
      </c>
      <c r="AD180" s="7" t="n">
        <f aca="false">IF("na"=Q180,"",Q180/Q179)</f>
        <v>2.23267302991472</v>
      </c>
      <c r="AE180" s="7" t="n">
        <f aca="false">IF("na"=T180,"",T180/T179)</f>
        <v>2.08521632187288</v>
      </c>
      <c r="AF180" s="7" t="n">
        <f aca="false">IF("na"=X180,"",X180/X179)</f>
        <v>2.23222920833744</v>
      </c>
      <c r="AG180" s="7" t="n">
        <f aca="false">ROW()</f>
        <v>180</v>
      </c>
      <c r="AH180" s="62" t="n">
        <f aca="true">SUM(IF(INDIRECT(ADDRESS(ROW(),AH$40))&gt;INDIRECT(ADDRESS($AG180,AH$40)),1,0),IF(INDIRECT(ADDRESS(ROW(),AH$40))&gt;INDIRECT(ADDRESS($AG180+1,AH$40)),1,0),IF(INDIRECT(ADDRESS(ROW(),AH$40))&gt;INDIRECT(ADDRESS($AG180+2,AH$40)),1,0),IF(INDIRECT(ADDRESS(ROW(),AH$40))&gt;INDIRECT(ADDRESS($AG180+3,AH$40)),1,0))+1</f>
        <v>2</v>
      </c>
      <c r="AI180" s="62" t="n">
        <f aca="true">SUM(IF(INDIRECT(ADDRESS(ROW(),AI$40))&gt;INDIRECT(ADDRESS($AG180,AI$40)),1,0),IF(INDIRECT(ADDRESS(ROW(),AI$40))&gt;INDIRECT(ADDRESS($AG180+1,AI$40)),1,0),IF(INDIRECT(ADDRESS(ROW(),AI$40))&gt;INDIRECT(ADDRESS($AG180+2,AI$40)),1,0),IF(INDIRECT(ADDRESS(ROW(),AI$40))&gt;INDIRECT(ADDRESS($AG180+3,AI$40)),1,0))+1</f>
        <v>3</v>
      </c>
      <c r="AJ180" s="62" t="n">
        <f aca="true">SUM(IF(INDIRECT(ADDRESS(ROW(),AJ$40))&gt;INDIRECT(ADDRESS($AG180,AJ$40)),1,0),IF(INDIRECT(ADDRESS(ROW(),AJ$40))&gt;INDIRECT(ADDRESS($AG180+1,AJ$40)),1,0),IF(INDIRECT(ADDRESS(ROW(),AJ$40))&gt;INDIRECT(ADDRESS($AG180+2,AJ$40)),1,0),IF(INDIRECT(ADDRESS(ROW(),AJ$40))&gt;INDIRECT(ADDRESS($AG180+3,AJ$40)),1,0))+1</f>
        <v>3</v>
      </c>
      <c r="AK180" s="62" t="n">
        <f aca="true">SUM(IF(INDIRECT(ADDRESS(ROW(),AK$40))&gt;INDIRECT(ADDRESS($AG180,AK$40)),1,0),IF(INDIRECT(ADDRESS(ROW(),AK$40))&gt;INDIRECT(ADDRESS($AG180+1,AK$40)),1,0),IF(INDIRECT(ADDRESS(ROW(),AK$40))&gt;INDIRECT(ADDRESS($AG180+2,AK$40)),1,0),IF(INDIRECT(ADDRESS(ROW(),AK$40))&gt;INDIRECT(ADDRESS($AG180+3,AK$40)),1,0))+1</f>
        <v>4</v>
      </c>
      <c r="AL180" s="62" t="n">
        <f aca="true">SUM(IF(INDIRECT(ADDRESS(ROW(),AL$40))&gt;INDIRECT(ADDRESS($AG180,AL$40)),1,0),IF(INDIRECT(ADDRESS(ROW(),AL$40))&gt;INDIRECT(ADDRESS($AG180+1,AL$40)),1,0),IF(INDIRECT(ADDRESS(ROW(),AL$40))&gt;INDIRECT(ADDRESS($AG180+2,AL$40)),1,0),IF(INDIRECT(ADDRESS(ROW(),AL$40))&gt;INDIRECT(ADDRESS($AG180+3,AL$40)),1,0))+1</f>
        <v>2</v>
      </c>
      <c r="AM180" s="62" t="n">
        <f aca="true">SUM(IF(INDIRECT(ADDRESS(ROW(),AM$40))&gt;INDIRECT(ADDRESS($AG180,AM$40)),1,0),IF(INDIRECT(ADDRESS(ROW(),AM$40))&gt;INDIRECT(ADDRESS($AG180+1,AM$40)),1,0),IF(INDIRECT(ADDRESS(ROW(),AM$40))&gt;INDIRECT(ADDRESS($AG180+2,AM$40)),1,0),IF(INDIRECT(ADDRESS(ROW(),AM$40))&gt;INDIRECT(ADDRESS($AG180+3,AM$40)),1,0))+1</f>
        <v>4</v>
      </c>
      <c r="AO180" s="8" t="n">
        <f aca="false">IF("na"=F180,"",SQRT(F180)/SQRT(F179))</f>
        <v>1.22017207882347</v>
      </c>
      <c r="AP180" s="8" t="n">
        <f aca="false">IF("na"=J180,"",SQRT(J180)/SQRT(J179))</f>
        <v>1.15441047346372</v>
      </c>
      <c r="AQ180" s="8" t="n">
        <f aca="false">IF("na"=M180,"",SQRT(M180)/SQRT(M179))</f>
        <v>1.48049179517184</v>
      </c>
      <c r="AR180" s="8" t="n">
        <f aca="false">IF("na"=Q180,"",SQRT(Q180)/SQRT(Q179))</f>
        <v>1.49421318087973</v>
      </c>
      <c r="AS180" s="8" t="n">
        <f aca="false">IF("na"=T180,"",SQRT(T180)/SQRT(T179))</f>
        <v>1.44402781201502</v>
      </c>
      <c r="AT180" s="8" t="n">
        <f aca="false">IF("na"=X180,"",SQRT(X180)/SQRT(X179))</f>
        <v>1.49406466002561</v>
      </c>
    </row>
    <row r="181" customFormat="false" ht="12.75" hidden="false" customHeight="true" outlineLevel="0" collapsed="false">
      <c r="A181" s="11" t="s">
        <v>281</v>
      </c>
      <c r="B181" s="57" t="n">
        <v>0.459379</v>
      </c>
      <c r="C181" s="57" t="n">
        <v>2.38753</v>
      </c>
      <c r="D181" s="59" t="n">
        <v>0.494037</v>
      </c>
      <c r="E181" s="60" t="n">
        <v>0.0422367</v>
      </c>
      <c r="F181" s="60" t="n">
        <v>0.0029851157</v>
      </c>
      <c r="G181" s="60" t="n">
        <v>2.46198</v>
      </c>
      <c r="H181" s="60" t="n">
        <v>0.731648</v>
      </c>
      <c r="I181" s="60" t="n">
        <v>2.3115</v>
      </c>
      <c r="J181" s="61" t="n">
        <v>0.5410893568</v>
      </c>
      <c r="K181" s="59" t="n">
        <v>0.492052</v>
      </c>
      <c r="L181" s="60" t="n">
        <v>0.0324562</v>
      </c>
      <c r="M181" s="60" t="n">
        <v>0.0021209298</v>
      </c>
      <c r="N181" s="60" t="n">
        <v>2.40574</v>
      </c>
      <c r="O181" s="60" t="n">
        <v>0.510465</v>
      </c>
      <c r="P181" s="60" t="n">
        <v>2.32617</v>
      </c>
      <c r="Q181" s="61" t="n">
        <v>0.2643395658</v>
      </c>
      <c r="R181" s="59" t="n">
        <v>0.491301</v>
      </c>
      <c r="S181" s="60" t="n">
        <v>0.0275977</v>
      </c>
      <c r="T181" s="60" t="n">
        <v>0.001780647</v>
      </c>
      <c r="U181" s="60" t="n">
        <v>2.39199</v>
      </c>
      <c r="V181" s="60" t="n">
        <v>0.371229</v>
      </c>
      <c r="W181" s="60" t="n">
        <v>2.34437</v>
      </c>
      <c r="X181" s="61" t="n">
        <v>0.139673756</v>
      </c>
      <c r="Y181" s="60"/>
      <c r="Z181" s="60"/>
      <c r="AA181" s="9" t="n">
        <f aca="false">IF("na"=F181,"",F181/F179)</f>
        <v>1.58769035057823</v>
      </c>
      <c r="AB181" s="7" t="n">
        <f aca="false">IF("na"=J181,"",J181/J179)</f>
        <v>0.645918258706417</v>
      </c>
      <c r="AC181" s="7" t="n">
        <f aca="false">IF("na"=M181,"",M181/M179)</f>
        <v>1.96006401424231</v>
      </c>
      <c r="AD181" s="7" t="n">
        <f aca="false">IF("na"=Q181,"",Q181/Q179)</f>
        <v>0.917724880488748</v>
      </c>
      <c r="AE181" s="7" t="n">
        <f aca="false">IF("na"=T181,"",T181/T179)</f>
        <v>2.22462608315854</v>
      </c>
      <c r="AF181" s="7" t="n">
        <f aca="false">IF("na"=X181,"",X181/X179)</f>
        <v>1.0856903090259</v>
      </c>
      <c r="AG181" s="7" t="n">
        <f aca="false">AG180</f>
        <v>180</v>
      </c>
      <c r="AH181" s="62" t="n">
        <f aca="true">SUM(IF(INDIRECT(ADDRESS(ROW(),AH$40))&gt;INDIRECT(ADDRESS($AG181,AH$40)),1,0),IF(INDIRECT(ADDRESS(ROW(),AH$40))&gt;INDIRECT(ADDRESS($AG181+1,AH$40)),1,0),IF(INDIRECT(ADDRESS(ROW(),AH$40))&gt;INDIRECT(ADDRESS($AG181+2,AH$40)),1,0),IF(INDIRECT(ADDRESS(ROW(),AH$40))&gt;INDIRECT(ADDRESS($AG181+3,AH$40)),1,0))+1</f>
        <v>3</v>
      </c>
      <c r="AI181" s="62" t="n">
        <f aca="true">SUM(IF(INDIRECT(ADDRESS(ROW(),AI$40))&gt;INDIRECT(ADDRESS($AG181,AI$40)),1,0),IF(INDIRECT(ADDRESS(ROW(),AI$40))&gt;INDIRECT(ADDRESS($AG181+1,AI$40)),1,0),IF(INDIRECT(ADDRESS(ROW(),AI$40))&gt;INDIRECT(ADDRESS($AG181+2,AI$40)),1,0),IF(INDIRECT(ADDRESS(ROW(),AI$40))&gt;INDIRECT(ADDRESS($AG181+3,AI$40)),1,0))+1</f>
        <v>1</v>
      </c>
      <c r="AJ181" s="62" t="n">
        <f aca="true">SUM(IF(INDIRECT(ADDRESS(ROW(),AJ$40))&gt;INDIRECT(ADDRESS($AG181,AJ$40)),1,0),IF(INDIRECT(ADDRESS(ROW(),AJ$40))&gt;INDIRECT(ADDRESS($AG181+1,AJ$40)),1,0),IF(INDIRECT(ADDRESS(ROW(),AJ$40))&gt;INDIRECT(ADDRESS($AG181+2,AJ$40)),1,0),IF(INDIRECT(ADDRESS(ROW(),AJ$40))&gt;INDIRECT(ADDRESS($AG181+3,AJ$40)),1,0))+1</f>
        <v>2</v>
      </c>
      <c r="AK181" s="62" t="n">
        <f aca="true">SUM(IF(INDIRECT(ADDRESS(ROW(),AK$40))&gt;INDIRECT(ADDRESS($AG181,AK$40)),1,0),IF(INDIRECT(ADDRESS(ROW(),AK$40))&gt;INDIRECT(ADDRESS($AG181+1,AK$40)),1,0),IF(INDIRECT(ADDRESS(ROW(),AK$40))&gt;INDIRECT(ADDRESS($AG181+2,AK$40)),1,0),IF(INDIRECT(ADDRESS(ROW(),AK$40))&gt;INDIRECT(ADDRESS($AG181+3,AK$40)),1,0))+1</f>
        <v>1</v>
      </c>
      <c r="AL181" s="62" t="n">
        <f aca="true">SUM(IF(INDIRECT(ADDRESS(ROW(),AL$40))&gt;INDIRECT(ADDRESS($AG181,AL$40)),1,0),IF(INDIRECT(ADDRESS(ROW(),AL$40))&gt;INDIRECT(ADDRESS($AG181+1,AL$40)),1,0),IF(INDIRECT(ADDRESS(ROW(),AL$40))&gt;INDIRECT(ADDRESS($AG181+2,AL$40)),1,0),IF(INDIRECT(ADDRESS(ROW(),AL$40))&gt;INDIRECT(ADDRESS($AG181+3,AL$40)),1,0))+1</f>
        <v>3</v>
      </c>
      <c r="AM181" s="62" t="n">
        <f aca="true">SUM(IF(INDIRECT(ADDRESS(ROW(),AM$40))&gt;INDIRECT(ADDRESS($AG181,AM$40)),1,0),IF(INDIRECT(ADDRESS(ROW(),AM$40))&gt;INDIRECT(ADDRESS($AG181+1,AM$40)),1,0),IF(INDIRECT(ADDRESS(ROW(),AM$40))&gt;INDIRECT(ADDRESS($AG181+2,AM$40)),1,0),IF(INDIRECT(ADDRESS(ROW(),AM$40))&gt;INDIRECT(ADDRESS($AG181+3,AM$40)),1,0))+1</f>
        <v>2</v>
      </c>
      <c r="AO181" s="8" t="n">
        <f aca="false">IF("na"=F181,"",SQRT(F181)/SQRT(F179))</f>
        <v>1.26003585289397</v>
      </c>
      <c r="AP181" s="8" t="n">
        <f aca="false">IF("na"=J181,"",SQRT(J181)/SQRT(J179))</f>
        <v>0.803690399784903</v>
      </c>
      <c r="AQ181" s="8" t="n">
        <f aca="false">IF("na"=M181,"",SQRT(M181)/SQRT(M179))</f>
        <v>1.40002286204273</v>
      </c>
      <c r="AR181" s="8" t="n">
        <f aca="false">IF("na"=Q181,"",SQRT(Q181)/SQRT(Q179))</f>
        <v>0.957979582500978</v>
      </c>
      <c r="AS181" s="8" t="n">
        <f aca="false">IF("na"=T181,"",SQRT(T181)/SQRT(T179))</f>
        <v>1.49151804654136</v>
      </c>
      <c r="AT181" s="8" t="n">
        <f aca="false">IF("na"=X181,"",SQRT(X181)/SQRT(X179))</f>
        <v>1.04196463904775</v>
      </c>
    </row>
    <row r="182" customFormat="false" ht="12.75" hidden="false" customHeight="true" outlineLevel="0" collapsed="false">
      <c r="A182" s="11" t="s">
        <v>282</v>
      </c>
      <c r="B182" s="57" t="n">
        <v>0.459379</v>
      </c>
      <c r="C182" s="57" t="n">
        <v>2.38753</v>
      </c>
      <c r="D182" s="63" t="n">
        <v>0.485637</v>
      </c>
      <c r="E182" s="64" t="n">
        <v>0.0370114</v>
      </c>
      <c r="F182" s="65" t="n">
        <v>0.0020593262</v>
      </c>
      <c r="G182" s="64" t="n">
        <v>2.53667</v>
      </c>
      <c r="H182" s="65" t="n">
        <v>0.859248</v>
      </c>
      <c r="I182" s="65" t="n">
        <v>2.32998</v>
      </c>
      <c r="J182" s="66" t="n">
        <v>0.741619128</v>
      </c>
      <c r="K182" s="63" t="n">
        <v>0.484426</v>
      </c>
      <c r="L182" s="64" t="n">
        <v>0.0247763</v>
      </c>
      <c r="M182" s="65" t="n">
        <v>0.0012412172</v>
      </c>
      <c r="N182" s="64" t="n">
        <v>2.47142</v>
      </c>
      <c r="O182" s="65" t="n">
        <v>0.566835</v>
      </c>
      <c r="P182" s="65" t="n">
        <v>2.36297</v>
      </c>
      <c r="Q182" s="66" t="n">
        <v>0.3219051108</v>
      </c>
      <c r="R182" s="63" t="n">
        <v>0.484756</v>
      </c>
      <c r="S182" s="64" t="n">
        <v>0.0184648</v>
      </c>
      <c r="T182" s="65" t="n">
        <v>0.0009849409</v>
      </c>
      <c r="U182" s="64" t="n">
        <v>2.39623</v>
      </c>
      <c r="V182" s="65" t="n">
        <v>0.355638</v>
      </c>
      <c r="W182" s="65" t="n">
        <v>2.35031</v>
      </c>
      <c r="X182" s="66" t="n">
        <v>0.1278637154</v>
      </c>
      <c r="Y182" s="64"/>
      <c r="Z182" s="64"/>
      <c r="AA182" s="9" t="n">
        <f aca="false">IF("na"=F182,"",F182/F179)</f>
        <v>1.09529166203941</v>
      </c>
      <c r="AB182" s="7" t="n">
        <f aca="false">IF("na"=J182,"",J182/J179)</f>
        <v>0.885298019192403</v>
      </c>
      <c r="AC182" s="7" t="n">
        <f aca="false">IF("na"=M182,"",M182/M179)</f>
        <v>1.14707481953368</v>
      </c>
      <c r="AD182" s="7" t="n">
        <f aca="false">IF("na"=Q182,"",Q182/Q179)</f>
        <v>1.11757893088605</v>
      </c>
      <c r="AE182" s="7" t="n">
        <f aca="false">IF("na"=T182,"",T182/T179)</f>
        <v>1.23052194876899</v>
      </c>
      <c r="AF182" s="7" t="n">
        <f aca="false">IF("na"=X182,"",X182/X179)</f>
        <v>0.993890338896777</v>
      </c>
      <c r="AG182" s="7" t="n">
        <f aca="false">AG181</f>
        <v>180</v>
      </c>
      <c r="AH182" s="62" t="n">
        <f aca="true">SUM(IF(INDIRECT(ADDRESS(ROW(),AH$40))&gt;INDIRECT(ADDRESS($AG182,AH$40)),1,0),IF(INDIRECT(ADDRESS(ROW(),AH$40))&gt;INDIRECT(ADDRESS($AG182+1,AH$40)),1,0),IF(INDIRECT(ADDRESS(ROW(),AH$40))&gt;INDIRECT(ADDRESS($AG182+2,AH$40)),1,0),IF(INDIRECT(ADDRESS(ROW(),AH$40))&gt;INDIRECT(ADDRESS($AG182+3,AH$40)),1,0))+1</f>
        <v>1</v>
      </c>
      <c r="AI182" s="62" t="n">
        <f aca="true">SUM(IF(INDIRECT(ADDRESS(ROW(),AI$40))&gt;INDIRECT(ADDRESS($AG182,AI$40)),1,0),IF(INDIRECT(ADDRESS(ROW(),AI$40))&gt;INDIRECT(ADDRESS($AG182+1,AI$40)),1,0),IF(INDIRECT(ADDRESS(ROW(),AI$40))&gt;INDIRECT(ADDRESS($AG182+2,AI$40)),1,0),IF(INDIRECT(ADDRESS(ROW(),AI$40))&gt;INDIRECT(ADDRESS($AG182+3,AI$40)),1,0))+1</f>
        <v>2</v>
      </c>
      <c r="AJ182" s="62" t="n">
        <f aca="true">SUM(IF(INDIRECT(ADDRESS(ROW(),AJ$40))&gt;INDIRECT(ADDRESS($AG182,AJ$40)),1,0),IF(INDIRECT(ADDRESS(ROW(),AJ$40))&gt;INDIRECT(ADDRESS($AG182+1,AJ$40)),1,0),IF(INDIRECT(ADDRESS(ROW(),AJ$40))&gt;INDIRECT(ADDRESS($AG182+2,AJ$40)),1,0),IF(INDIRECT(ADDRESS(ROW(),AJ$40))&gt;INDIRECT(ADDRESS($AG182+3,AJ$40)),1,0))+1</f>
        <v>1</v>
      </c>
      <c r="AK182" s="62" t="n">
        <f aca="true">SUM(IF(INDIRECT(ADDRESS(ROW(),AK$40))&gt;INDIRECT(ADDRESS($AG182,AK$40)),1,0),IF(INDIRECT(ADDRESS(ROW(),AK$40))&gt;INDIRECT(ADDRESS($AG182+1,AK$40)),1,0),IF(INDIRECT(ADDRESS(ROW(),AK$40))&gt;INDIRECT(ADDRESS($AG182+2,AK$40)),1,0),IF(INDIRECT(ADDRESS(ROW(),AK$40))&gt;INDIRECT(ADDRESS($AG182+3,AK$40)),1,0))+1</f>
        <v>2</v>
      </c>
      <c r="AL182" s="62" t="n">
        <f aca="true">SUM(IF(INDIRECT(ADDRESS(ROW(),AL$40))&gt;INDIRECT(ADDRESS($AG182,AL$40)),1,0),IF(INDIRECT(ADDRESS(ROW(),AL$40))&gt;INDIRECT(ADDRESS($AG182+1,AL$40)),1,0),IF(INDIRECT(ADDRESS(ROW(),AL$40))&gt;INDIRECT(ADDRESS($AG182+2,AL$40)),1,0),IF(INDIRECT(ADDRESS(ROW(),AL$40))&gt;INDIRECT(ADDRESS($AG182+3,AL$40)),1,0))+1</f>
        <v>1</v>
      </c>
      <c r="AM182" s="62" t="n">
        <f aca="true">SUM(IF(INDIRECT(ADDRESS(ROW(),AM$40))&gt;INDIRECT(ADDRESS($AG182,AM$40)),1,0),IF(INDIRECT(ADDRESS(ROW(),AM$40))&gt;INDIRECT(ADDRESS($AG182+1,AM$40)),1,0),IF(INDIRECT(ADDRESS(ROW(),AM$40))&gt;INDIRECT(ADDRESS($AG182+2,AM$40)),1,0),IF(INDIRECT(ADDRESS(ROW(),AM$40))&gt;INDIRECT(ADDRESS($AG182+3,AM$40)),1,0))+1</f>
        <v>1</v>
      </c>
      <c r="AO182" s="8" t="n">
        <f aca="false">IF("na"=F182,"",SQRT(F182)/SQRT(F179))</f>
        <v>1.04656182905713</v>
      </c>
      <c r="AP182" s="8" t="n">
        <f aca="false">IF("na"=J182,"",SQRT(J182)/SQRT(J179))</f>
        <v>0.94090276819255</v>
      </c>
      <c r="AQ182" s="8" t="n">
        <f aca="false">IF("na"=M182,"",SQRT(M182)/SQRT(M179))</f>
        <v>1.07101578864818</v>
      </c>
      <c r="AR182" s="8" t="n">
        <f aca="false">IF("na"=Q182,"",SQRT(Q182)/SQRT(Q179))</f>
        <v>1.05715605796214</v>
      </c>
      <c r="AS182" s="8" t="n">
        <f aca="false">IF("na"=T182,"",SQRT(T182)/SQRT(T179))</f>
        <v>1.10928893836051</v>
      </c>
      <c r="AT182" s="8" t="n">
        <f aca="false">IF("na"=X182,"",SQRT(X182)/SQRT(X179))</f>
        <v>0.996940489145053</v>
      </c>
    </row>
    <row r="183" customFormat="false" ht="12.75" hidden="false" customHeight="true" outlineLevel="0" collapsed="false">
      <c r="A183" s="11" t="s">
        <v>283</v>
      </c>
      <c r="B183" s="57" t="n">
        <v>0.459379</v>
      </c>
      <c r="C183" s="57" t="n">
        <v>2.38753</v>
      </c>
      <c r="D183" s="67" t="n">
        <v>0.490347</v>
      </c>
      <c r="E183" s="7" t="n">
        <v>0.0506446</v>
      </c>
      <c r="F183" s="65" t="n">
        <v>0.0035238925</v>
      </c>
      <c r="G183" s="64" t="n">
        <v>2.61796</v>
      </c>
      <c r="H183" s="65" t="n">
        <v>1.09155</v>
      </c>
      <c r="I183" s="65" t="n">
        <v>2.35766</v>
      </c>
      <c r="J183" s="66" t="n">
        <v>1.1923736194</v>
      </c>
      <c r="K183" s="67" t="n">
        <v>0.490506</v>
      </c>
      <c r="L183" s="7" t="n">
        <v>0.0455532</v>
      </c>
      <c r="M183" s="65" t="n">
        <v>0.0030439841</v>
      </c>
      <c r="N183" s="64" t="n">
        <v>2.50028</v>
      </c>
      <c r="O183" s="65" t="n">
        <v>0.683061</v>
      </c>
      <c r="P183" s="65" t="n">
        <v>2.35959</v>
      </c>
      <c r="Q183" s="66" t="n">
        <v>0.4673529733</v>
      </c>
      <c r="R183" s="67" t="n">
        <v>0.488787</v>
      </c>
      <c r="S183" s="7" t="n">
        <v>0.0416794</v>
      </c>
      <c r="T183" s="65" t="n">
        <v>0.0026020027</v>
      </c>
      <c r="U183" s="64" t="n">
        <v>2.43814</v>
      </c>
      <c r="V183" s="65" t="n">
        <v>0.511135</v>
      </c>
      <c r="W183" s="65" t="n">
        <v>2.35419</v>
      </c>
      <c r="X183" s="66" t="n">
        <v>0.2623705438</v>
      </c>
      <c r="Y183" s="64"/>
      <c r="Z183" s="64"/>
      <c r="AA183" s="9" t="n">
        <f aca="false">IF("na"=F183,"",F183/F179)</f>
        <v>1.87424900104374</v>
      </c>
      <c r="AB183" s="7" t="n">
        <f aca="false">IF("na"=J183,"",J183/J179)</f>
        <v>1.42338022785208</v>
      </c>
      <c r="AC183" s="7" t="n">
        <f aca="false">IF("na"=M183,"",M183/M179)</f>
        <v>2.81310757873069</v>
      </c>
      <c r="AD183" s="7" t="n">
        <f aca="false">IF("na"=Q183,"",Q183/Q179)</f>
        <v>1.62253974455081</v>
      </c>
      <c r="AE183" s="7" t="n">
        <f aca="false">IF("na"=T183,"",T183/T179)</f>
        <v>3.25077518164406</v>
      </c>
      <c r="AF183" s="7" t="n">
        <f aca="false">IF("na"=X183,"",X183/X179)</f>
        <v>2.03941789019775</v>
      </c>
      <c r="AG183" s="7" t="n">
        <f aca="false">AG182</f>
        <v>180</v>
      </c>
      <c r="AH183" s="62" t="n">
        <f aca="true">SUM(IF(INDIRECT(ADDRESS(ROW(),AH$40))&gt;INDIRECT(ADDRESS($AG183,AH$40)),1,0),IF(INDIRECT(ADDRESS(ROW(),AH$40))&gt;INDIRECT(ADDRESS($AG183+1,AH$40)),1,0),IF(INDIRECT(ADDRESS(ROW(),AH$40))&gt;INDIRECT(ADDRESS($AG183+2,AH$40)),1,0),IF(INDIRECT(ADDRESS(ROW(),AH$40))&gt;INDIRECT(ADDRESS($AG183+3,AH$40)),1,0))+1</f>
        <v>4</v>
      </c>
      <c r="AI183" s="62" t="n">
        <f aca="true">SUM(IF(INDIRECT(ADDRESS(ROW(),AI$40))&gt;INDIRECT(ADDRESS($AG183,AI$40)),1,0),IF(INDIRECT(ADDRESS(ROW(),AI$40))&gt;INDIRECT(ADDRESS($AG183+1,AI$40)),1,0),IF(INDIRECT(ADDRESS(ROW(),AI$40))&gt;INDIRECT(ADDRESS($AG183+2,AI$40)),1,0),IF(INDIRECT(ADDRESS(ROW(),AI$40))&gt;INDIRECT(ADDRESS($AG183+3,AI$40)),1,0))+1</f>
        <v>4</v>
      </c>
      <c r="AJ183" s="62" t="n">
        <f aca="true">SUM(IF(INDIRECT(ADDRESS(ROW(),AJ$40))&gt;INDIRECT(ADDRESS($AG183,AJ$40)),1,0),IF(INDIRECT(ADDRESS(ROW(),AJ$40))&gt;INDIRECT(ADDRESS($AG183+1,AJ$40)),1,0),IF(INDIRECT(ADDRESS(ROW(),AJ$40))&gt;INDIRECT(ADDRESS($AG183+2,AJ$40)),1,0),IF(INDIRECT(ADDRESS(ROW(),AJ$40))&gt;INDIRECT(ADDRESS($AG183+3,AJ$40)),1,0))+1</f>
        <v>4</v>
      </c>
      <c r="AK183" s="62" t="n">
        <f aca="true">SUM(IF(INDIRECT(ADDRESS(ROW(),AK$40))&gt;INDIRECT(ADDRESS($AG183,AK$40)),1,0),IF(INDIRECT(ADDRESS(ROW(),AK$40))&gt;INDIRECT(ADDRESS($AG183+1,AK$40)),1,0),IF(INDIRECT(ADDRESS(ROW(),AK$40))&gt;INDIRECT(ADDRESS($AG183+2,AK$40)),1,0),IF(INDIRECT(ADDRESS(ROW(),AK$40))&gt;INDIRECT(ADDRESS($AG183+3,AK$40)),1,0))+1</f>
        <v>3</v>
      </c>
      <c r="AL183" s="62" t="n">
        <f aca="true">SUM(IF(INDIRECT(ADDRESS(ROW(),AL$40))&gt;INDIRECT(ADDRESS($AG183,AL$40)),1,0),IF(INDIRECT(ADDRESS(ROW(),AL$40))&gt;INDIRECT(ADDRESS($AG183+1,AL$40)),1,0),IF(INDIRECT(ADDRESS(ROW(),AL$40))&gt;INDIRECT(ADDRESS($AG183+2,AL$40)),1,0),IF(INDIRECT(ADDRESS(ROW(),AL$40))&gt;INDIRECT(ADDRESS($AG183+3,AL$40)),1,0))+1</f>
        <v>4</v>
      </c>
      <c r="AM183" s="62" t="n">
        <f aca="true">SUM(IF(INDIRECT(ADDRESS(ROW(),AM$40))&gt;INDIRECT(ADDRESS($AG183,AM$40)),1,0),IF(INDIRECT(ADDRESS(ROW(),AM$40))&gt;INDIRECT(ADDRESS($AG183+1,AM$40)),1,0),IF(INDIRECT(ADDRESS(ROW(),AM$40))&gt;INDIRECT(ADDRESS($AG183+2,AM$40)),1,0),IF(INDIRECT(ADDRESS(ROW(),AM$40))&gt;INDIRECT(ADDRESS($AG183+3,AM$40)),1,0))+1</f>
        <v>3</v>
      </c>
      <c r="AO183" s="8" t="n">
        <f aca="false">IF("na"=F183,"",SQRT(F183)/SQRT(F179))</f>
        <v>1.36903214025228</v>
      </c>
      <c r="AP183" s="8" t="n">
        <f aca="false">IF("na"=J183,"",SQRT(J183)/SQRT(J179))</f>
        <v>1.19305499783207</v>
      </c>
      <c r="AQ183" s="8" t="n">
        <f aca="false">IF("na"=M183,"",SQRT(M183)/SQRT(M179))</f>
        <v>1.67723211832194</v>
      </c>
      <c r="AR183" s="8" t="n">
        <f aca="false">IF("na"=Q183,"",SQRT(Q183)/SQRT(Q179))</f>
        <v>1.27378952129102</v>
      </c>
      <c r="AS183" s="8" t="n">
        <f aca="false">IF("na"=T183,"",SQRT(T183)/SQRT(T179))</f>
        <v>1.80299062161844</v>
      </c>
      <c r="AT183" s="8" t="n">
        <f aca="false">IF("na"=X183,"",SQRT(X183)/SQRT(X179))</f>
        <v>1.4280818919788</v>
      </c>
    </row>
    <row r="184" customFormat="false" ht="12.75" hidden="false" customHeight="true" outlineLevel="0" collapsed="false">
      <c r="B184" s="68"/>
      <c r="C184" s="68"/>
      <c r="D184" s="7"/>
      <c r="E184" s="7"/>
      <c r="F184" s="7"/>
      <c r="G184" s="7"/>
      <c r="H184" s="7"/>
      <c r="I184" s="7"/>
      <c r="J184" s="7"/>
      <c r="K184" s="7"/>
      <c r="L184" s="7"/>
    </row>
    <row r="185" customFormat="false" ht="12.75" hidden="false" customHeight="true" outlineLevel="0" collapsed="false">
      <c r="A185" s="11"/>
      <c r="B185" s="11"/>
      <c r="C185" s="11"/>
      <c r="D185" s="11" t="s">
        <v>317</v>
      </c>
      <c r="E185" s="11"/>
      <c r="F185" s="11"/>
      <c r="G185" s="11"/>
      <c r="H185" s="11"/>
      <c r="I185" s="11"/>
      <c r="J185" s="11"/>
      <c r="K185" s="11"/>
      <c r="L185" s="11"/>
      <c r="M185" s="11"/>
      <c r="N185" s="11"/>
      <c r="O185" s="11"/>
      <c r="P185" s="11"/>
      <c r="Q185" s="11"/>
      <c r="R185" s="11"/>
      <c r="S185" s="11"/>
      <c r="T185" s="11"/>
      <c r="U185" s="11"/>
      <c r="V185" s="11"/>
      <c r="W185" s="11"/>
      <c r="X185" s="11"/>
      <c r="Y185" s="11"/>
      <c r="Z185" s="11"/>
      <c r="AA185" s="49"/>
      <c r="AB185" s="50"/>
      <c r="AC185" s="50"/>
      <c r="AD185" s="50"/>
      <c r="AE185" s="50"/>
      <c r="AF185" s="50"/>
      <c r="AG185" s="50"/>
      <c r="AH185" s="51"/>
      <c r="AI185" s="51"/>
      <c r="AJ185" s="51"/>
      <c r="AK185" s="51"/>
      <c r="AL185" s="51"/>
      <c r="AM185" s="51"/>
      <c r="AO185" s="50"/>
      <c r="AQ185" s="50"/>
      <c r="AR185" s="50"/>
      <c r="AS185" s="50"/>
      <c r="AT185" s="50"/>
    </row>
    <row r="186" customFormat="false" ht="12.75" hidden="false" customHeight="true" outlineLevel="0" collapsed="false">
      <c r="B186" s="52" t="s">
        <v>293</v>
      </c>
      <c r="C186" s="52" t="s">
        <v>293</v>
      </c>
      <c r="D186" s="53" t="n">
        <v>7</v>
      </c>
      <c r="E186" s="53"/>
      <c r="F186" s="53"/>
      <c r="G186" s="53"/>
      <c r="H186" s="53"/>
      <c r="I186" s="53"/>
      <c r="J186" s="53"/>
      <c r="K186" s="53" t="n">
        <v>15</v>
      </c>
      <c r="L186" s="53"/>
      <c r="M186" s="53"/>
      <c r="N186" s="53"/>
      <c r="O186" s="53"/>
      <c r="P186" s="53"/>
      <c r="Q186" s="53"/>
      <c r="R186" s="53" t="n">
        <v>30</v>
      </c>
      <c r="S186" s="53"/>
      <c r="T186" s="53"/>
      <c r="U186" s="53"/>
      <c r="V186" s="53"/>
      <c r="W186" s="53"/>
      <c r="X186" s="53"/>
      <c r="Y186" s="54"/>
      <c r="Z186" s="54"/>
    </row>
    <row r="187" customFormat="false" ht="12.75" hidden="false" customHeight="true" outlineLevel="0" collapsed="false">
      <c r="B187" s="55" t="s">
        <v>284</v>
      </c>
      <c r="C187" s="55" t="s">
        <v>294</v>
      </c>
      <c r="D187" s="56" t="s">
        <v>284</v>
      </c>
      <c r="E187" s="57" t="s">
        <v>287</v>
      </c>
      <c r="F187" s="57" t="s">
        <v>295</v>
      </c>
      <c r="G187" s="57" t="s">
        <v>296</v>
      </c>
      <c r="H187" s="57" t="s">
        <v>297</v>
      </c>
      <c r="I187" s="57" t="s">
        <v>298</v>
      </c>
      <c r="J187" s="58" t="s">
        <v>299</v>
      </c>
      <c r="K187" s="56" t="s">
        <v>284</v>
      </c>
      <c r="L187" s="57" t="s">
        <v>287</v>
      </c>
      <c r="M187" s="57" t="s">
        <v>295</v>
      </c>
      <c r="N187" s="57" t="s">
        <v>296</v>
      </c>
      <c r="O187" s="57" t="s">
        <v>297</v>
      </c>
      <c r="P187" s="57" t="s">
        <v>298</v>
      </c>
      <c r="Q187" s="58" t="s">
        <v>299</v>
      </c>
      <c r="R187" s="56" t="s">
        <v>284</v>
      </c>
      <c r="S187" s="57" t="s">
        <v>287</v>
      </c>
      <c r="T187" s="57" t="s">
        <v>295</v>
      </c>
      <c r="U187" s="57" t="s">
        <v>296</v>
      </c>
      <c r="V187" s="57" t="s">
        <v>297</v>
      </c>
      <c r="W187" s="57" t="s">
        <v>298</v>
      </c>
      <c r="X187" s="58" t="s">
        <v>299</v>
      </c>
      <c r="Y187" s="57"/>
      <c r="Z187" s="57"/>
    </row>
    <row r="188" customFormat="false" ht="12.75" hidden="false" customHeight="true" outlineLevel="0" collapsed="false">
      <c r="A188" s="11" t="s">
        <v>300</v>
      </c>
      <c r="B188" s="57" t="n">
        <v>0.510787</v>
      </c>
      <c r="C188" s="57" t="n">
        <v>3.08685</v>
      </c>
      <c r="D188" s="59" t="n">
        <v>0.512223</v>
      </c>
      <c r="E188" s="60" t="n">
        <v>0.0347918</v>
      </c>
      <c r="F188" s="60" t="n">
        <v>0.0012125313</v>
      </c>
      <c r="G188" s="60" t="n">
        <v>3.46568</v>
      </c>
      <c r="H188" s="60" t="n">
        <v>1.89409</v>
      </c>
      <c r="I188" s="60" t="n">
        <v>2.95087</v>
      </c>
      <c r="J188" s="61" t="n">
        <v>3.6060674885</v>
      </c>
      <c r="K188" s="59" t="n">
        <v>0.51192</v>
      </c>
      <c r="L188" s="60" t="n">
        <v>0.0248602</v>
      </c>
      <c r="M188" s="60" t="n">
        <v>0.0006193131</v>
      </c>
      <c r="N188" s="60" t="n">
        <v>3.1536</v>
      </c>
      <c r="O188" s="60" t="n">
        <v>0.861264</v>
      </c>
      <c r="P188" s="60" t="n">
        <v>2.97544</v>
      </c>
      <c r="Q188" s="61" t="n">
        <v>0.7541878657</v>
      </c>
      <c r="R188" s="59" t="n">
        <v>0.512803</v>
      </c>
      <c r="S188" s="60" t="n">
        <v>0.0165957</v>
      </c>
      <c r="T188" s="60" t="n">
        <v>0.0002794814</v>
      </c>
      <c r="U188" s="60" t="n">
        <v>3.02964</v>
      </c>
      <c r="V188" s="60" t="n">
        <v>0.520255</v>
      </c>
      <c r="W188" s="60" t="n">
        <v>2.95091</v>
      </c>
      <c r="X188" s="61" t="n">
        <v>0.2891449486</v>
      </c>
      <c r="Y188" s="60"/>
      <c r="Z188" s="60"/>
      <c r="AH188" s="62"/>
      <c r="AI188" s="62"/>
    </row>
    <row r="189" customFormat="false" ht="12.75" hidden="false" customHeight="true" outlineLevel="0" collapsed="false">
      <c r="A189" s="11" t="s">
        <v>280</v>
      </c>
      <c r="B189" s="57" t="n">
        <v>0.510787</v>
      </c>
      <c r="C189" s="57" t="n">
        <v>3.08685</v>
      </c>
      <c r="D189" s="59" t="n">
        <v>0.510937</v>
      </c>
      <c r="E189" s="60" t="n">
        <v>0.0487814</v>
      </c>
      <c r="F189" s="60" t="n">
        <v>0.0023796474</v>
      </c>
      <c r="G189" s="60" t="n">
        <v>3.69601</v>
      </c>
      <c r="H189" s="60" t="n">
        <v>2.29309</v>
      </c>
      <c r="I189" s="60" t="n">
        <v>2.99825</v>
      </c>
      <c r="J189" s="61" t="n">
        <v>5.2661117081</v>
      </c>
      <c r="K189" s="59" t="n">
        <v>0.511708</v>
      </c>
      <c r="L189" s="60" t="n">
        <v>0.0442768</v>
      </c>
      <c r="M189" s="60" t="n">
        <v>0.0019612832</v>
      </c>
      <c r="N189" s="60" t="n">
        <v>3.35376</v>
      </c>
      <c r="O189" s="60" t="n">
        <v>1.84905</v>
      </c>
      <c r="P189" s="60" t="n">
        <v>3.0027</v>
      </c>
      <c r="Q189" s="61" t="n">
        <v>3.426067125</v>
      </c>
      <c r="R189" s="59" t="n">
        <v>0.513102</v>
      </c>
      <c r="S189" s="60" t="n">
        <v>0.045432</v>
      </c>
      <c r="T189" s="60" t="n">
        <v>0.0020694258</v>
      </c>
      <c r="U189" s="60" t="n">
        <v>3.05049</v>
      </c>
      <c r="V189" s="60" t="n">
        <v>0.883558</v>
      </c>
      <c r="W189" s="60" t="n">
        <v>2.87549</v>
      </c>
      <c r="X189" s="61" t="n">
        <v>0.8253477889</v>
      </c>
      <c r="Y189" s="60"/>
      <c r="Z189" s="60"/>
      <c r="AA189" s="9" t="n">
        <f aca="false">IF("na"=F189,"",F189/F188)</f>
        <v>1.96254513182464</v>
      </c>
      <c r="AB189" s="7" t="n">
        <f aca="false">IF("na"=J189,"",J189/J188)</f>
        <v>1.46034751842388</v>
      </c>
      <c r="AC189" s="7" t="n">
        <f aca="false">IF("na"=M189,"",M189/M188)</f>
        <v>3.16686858391983</v>
      </c>
      <c r="AD189" s="7" t="n">
        <f aca="false">IF("na"=Q189,"",Q189/Q188)</f>
        <v>4.54272374406355</v>
      </c>
      <c r="AE189" s="7" t="n">
        <f aca="false">IF("na"=T189,"",T189/T188)</f>
        <v>7.40452065861986</v>
      </c>
      <c r="AF189" s="7" t="n">
        <f aca="false">IF("na"=X189,"",X189/X188)</f>
        <v>2.8544430497445</v>
      </c>
      <c r="AG189" s="7" t="n">
        <f aca="false">ROW()</f>
        <v>189</v>
      </c>
      <c r="AH189" s="62" t="n">
        <f aca="true">SUM(IF(INDIRECT(ADDRESS(ROW(),AH$40))&gt;INDIRECT(ADDRESS($AG189,AH$40)),1,0),IF(INDIRECT(ADDRESS(ROW(),AH$40))&gt;INDIRECT(ADDRESS($AG189+1,AH$40)),1,0),IF(INDIRECT(ADDRESS(ROW(),AH$40))&gt;INDIRECT(ADDRESS($AG189+2,AH$40)),1,0),IF(INDIRECT(ADDRESS(ROW(),AH$40))&gt;INDIRECT(ADDRESS($AG189+3,AH$40)),1,0))+1</f>
        <v>2</v>
      </c>
      <c r="AI189" s="62" t="n">
        <f aca="true">SUM(IF(INDIRECT(ADDRESS(ROW(),AI$40))&gt;INDIRECT(ADDRESS($AG189,AI$40)),1,0),IF(INDIRECT(ADDRESS(ROW(),AI$40))&gt;INDIRECT(ADDRESS($AG189+1,AI$40)),1,0),IF(INDIRECT(ADDRESS(ROW(),AI$40))&gt;INDIRECT(ADDRESS($AG189+2,AI$40)),1,0),IF(INDIRECT(ADDRESS(ROW(),AI$40))&gt;INDIRECT(ADDRESS($AG189+3,AI$40)),1,0))+1</f>
        <v>3</v>
      </c>
      <c r="AJ189" s="62" t="n">
        <f aca="true">SUM(IF(INDIRECT(ADDRESS(ROW(),AJ$40))&gt;INDIRECT(ADDRESS($AG189,AJ$40)),1,0),IF(INDIRECT(ADDRESS(ROW(),AJ$40))&gt;INDIRECT(ADDRESS($AG189+1,AJ$40)),1,0),IF(INDIRECT(ADDRESS(ROW(),AJ$40))&gt;INDIRECT(ADDRESS($AG189+2,AJ$40)),1,0),IF(INDIRECT(ADDRESS(ROW(),AJ$40))&gt;INDIRECT(ADDRESS($AG189+3,AJ$40)),1,0))+1</f>
        <v>2</v>
      </c>
      <c r="AK189" s="62" t="n">
        <f aca="true">SUM(IF(INDIRECT(ADDRESS(ROW(),AK$40))&gt;INDIRECT(ADDRESS($AG189,AK$40)),1,0),IF(INDIRECT(ADDRESS(ROW(),AK$40))&gt;INDIRECT(ADDRESS($AG189+1,AK$40)),1,0),IF(INDIRECT(ADDRESS(ROW(),AK$40))&gt;INDIRECT(ADDRESS($AG189+2,AK$40)),1,0),IF(INDIRECT(ADDRESS(ROW(),AK$40))&gt;INDIRECT(ADDRESS($AG189+3,AK$40)),1,0))+1</f>
        <v>4</v>
      </c>
      <c r="AL189" s="62" t="n">
        <f aca="true">SUM(IF(INDIRECT(ADDRESS(ROW(),AL$40))&gt;INDIRECT(ADDRESS($AG189,AL$40)),1,0),IF(INDIRECT(ADDRESS(ROW(),AL$40))&gt;INDIRECT(ADDRESS($AG189+1,AL$40)),1,0),IF(INDIRECT(ADDRESS(ROW(),AL$40))&gt;INDIRECT(ADDRESS($AG189+2,AL$40)),1,0),IF(INDIRECT(ADDRESS(ROW(),AL$40))&gt;INDIRECT(ADDRESS($AG189+3,AL$40)),1,0))+1</f>
        <v>2</v>
      </c>
      <c r="AM189" s="62" t="n">
        <f aca="true">SUM(IF(INDIRECT(ADDRESS(ROW(),AM$40))&gt;INDIRECT(ADDRESS($AG189,AM$40)),1,0),IF(INDIRECT(ADDRESS(ROW(),AM$40))&gt;INDIRECT(ADDRESS($AG189+1,AM$40)),1,0),IF(INDIRECT(ADDRESS(ROW(),AM$40))&gt;INDIRECT(ADDRESS($AG189+2,AM$40)),1,0),IF(INDIRECT(ADDRESS(ROW(),AM$40))&gt;INDIRECT(ADDRESS($AG189+3,AM$40)),1,0))+1</f>
        <v>3</v>
      </c>
      <c r="AO189" s="8" t="n">
        <f aca="false">IF("na"=F189,"",SQRT(F189)/SQRT(F188))</f>
        <v>1.40090868075854</v>
      </c>
      <c r="AP189" s="8" t="n">
        <f aca="false">IF("na"=J189,"",SQRT(J189)/SQRT(J188))</f>
        <v>1.20844839295018</v>
      </c>
      <c r="AQ189" s="8" t="n">
        <f aca="false">IF("na"=M189,"",SQRT(M189)/SQRT(M188))</f>
        <v>1.77956977495119</v>
      </c>
      <c r="AR189" s="8" t="n">
        <f aca="false">IF("na"=Q189,"",SQRT(Q189)/SQRT(Q188))</f>
        <v>2.13136663764439</v>
      </c>
      <c r="AS189" s="8" t="n">
        <f aca="false">IF("na"=T189,"",SQRT(T189)/SQRT(T188))</f>
        <v>2.7211248884643</v>
      </c>
      <c r="AT189" s="8" t="n">
        <f aca="false">IF("na"=X189,"",SQRT(X189)/SQRT(X188))</f>
        <v>1.68950970691041</v>
      </c>
    </row>
    <row r="190" customFormat="false" ht="12.75" hidden="false" customHeight="true" outlineLevel="0" collapsed="false">
      <c r="A190" s="11" t="s">
        <v>281</v>
      </c>
      <c r="B190" s="57" t="n">
        <v>0.510787</v>
      </c>
      <c r="C190" s="57" t="n">
        <v>3.08685</v>
      </c>
      <c r="D190" s="59" t="n">
        <v>0.558944</v>
      </c>
      <c r="E190" s="60" t="n">
        <v>0.0369105</v>
      </c>
      <c r="F190" s="60" t="n">
        <v>0.0036814816</v>
      </c>
      <c r="G190" s="60" t="n">
        <v>3.74314</v>
      </c>
      <c r="H190" s="60" t="n">
        <v>2.17257</v>
      </c>
      <c r="I190" s="60" t="n">
        <v>3.13051</v>
      </c>
      <c r="J190" s="61" t="n">
        <v>4.7219666005</v>
      </c>
      <c r="K190" s="59" t="n">
        <v>0.556367</v>
      </c>
      <c r="L190" s="60" t="n">
        <v>0.0300377</v>
      </c>
      <c r="M190" s="60" t="n">
        <v>0.0029797998</v>
      </c>
      <c r="N190" s="60" t="n">
        <v>3.38173</v>
      </c>
      <c r="O190" s="60" t="n">
        <v>1.10215</v>
      </c>
      <c r="P190" s="60" t="n">
        <v>3.10214</v>
      </c>
      <c r="Q190" s="61" t="n">
        <v>1.2149684066</v>
      </c>
      <c r="R190" s="59" t="n">
        <v>0.554671</v>
      </c>
      <c r="S190" s="60" t="n">
        <v>0.0247172</v>
      </c>
      <c r="T190" s="60" t="n">
        <v>0.0025367453</v>
      </c>
      <c r="U190" s="60" t="n">
        <v>3.32895</v>
      </c>
      <c r="V190" s="60" t="n">
        <v>0.860336</v>
      </c>
      <c r="W190" s="60" t="n">
        <v>3.16252</v>
      </c>
      <c r="X190" s="61" t="n">
        <v>0.7459039817</v>
      </c>
      <c r="Y190" s="60"/>
      <c r="Z190" s="60"/>
      <c r="AA190" s="9" t="n">
        <f aca="false">IF("na"=F190,"",F190/F188)</f>
        <v>3.03619510688095</v>
      </c>
      <c r="AB190" s="7" t="n">
        <f aca="false">IF("na"=J190,"",J190/J188)</f>
        <v>1.30945042364256</v>
      </c>
      <c r="AC190" s="7" t="n">
        <f aca="false">IF("na"=M190,"",M190/M188)</f>
        <v>4.81145934100215</v>
      </c>
      <c r="AD190" s="7" t="n">
        <f aca="false">IF("na"=Q190,"",Q190/Q188)</f>
        <v>1.6109625490624</v>
      </c>
      <c r="AE190" s="7" t="n">
        <f aca="false">IF("na"=T190,"",T190/T188)</f>
        <v>9.07661583203748</v>
      </c>
      <c r="AF190" s="7" t="n">
        <f aca="false">IF("na"=X190,"",X190/X188)</f>
        <v>2.57968878692699</v>
      </c>
      <c r="AG190" s="7" t="n">
        <f aca="false">AG189</f>
        <v>189</v>
      </c>
      <c r="AH190" s="62" t="n">
        <f aca="true">SUM(IF(INDIRECT(ADDRESS(ROW(),AH$40))&gt;INDIRECT(ADDRESS($AG190,AH$40)),1,0),IF(INDIRECT(ADDRESS(ROW(),AH$40))&gt;INDIRECT(ADDRESS($AG190+1,AH$40)),1,0),IF(INDIRECT(ADDRESS(ROW(),AH$40))&gt;INDIRECT(ADDRESS($AG190+2,AH$40)),1,0),IF(INDIRECT(ADDRESS(ROW(),AH$40))&gt;INDIRECT(ADDRESS($AG190+3,AH$40)),1,0))+1</f>
        <v>3</v>
      </c>
      <c r="AI190" s="62" t="n">
        <f aca="true">SUM(IF(INDIRECT(ADDRESS(ROW(),AI$40))&gt;INDIRECT(ADDRESS($AG190,AI$40)),1,0),IF(INDIRECT(ADDRESS(ROW(),AI$40))&gt;INDIRECT(ADDRESS($AG190+1,AI$40)),1,0),IF(INDIRECT(ADDRESS(ROW(),AI$40))&gt;INDIRECT(ADDRESS($AG190+2,AI$40)),1,0),IF(INDIRECT(ADDRESS(ROW(),AI$40))&gt;INDIRECT(ADDRESS($AG190+3,AI$40)),1,0))+1</f>
        <v>2</v>
      </c>
      <c r="AJ190" s="62" t="n">
        <f aca="true">SUM(IF(INDIRECT(ADDRESS(ROW(),AJ$40))&gt;INDIRECT(ADDRESS($AG190,AJ$40)),1,0),IF(INDIRECT(ADDRESS(ROW(),AJ$40))&gt;INDIRECT(ADDRESS($AG190+1,AJ$40)),1,0),IF(INDIRECT(ADDRESS(ROW(),AJ$40))&gt;INDIRECT(ADDRESS($AG190+2,AJ$40)),1,0),IF(INDIRECT(ADDRESS(ROW(),AJ$40))&gt;INDIRECT(ADDRESS($AG190+3,AJ$40)),1,0))+1</f>
        <v>3</v>
      </c>
      <c r="AK190" s="62" t="n">
        <f aca="true">SUM(IF(INDIRECT(ADDRESS(ROW(),AK$40))&gt;INDIRECT(ADDRESS($AG190,AK$40)),1,0),IF(INDIRECT(ADDRESS(ROW(),AK$40))&gt;INDIRECT(ADDRESS($AG190+1,AK$40)),1,0),IF(INDIRECT(ADDRESS(ROW(),AK$40))&gt;INDIRECT(ADDRESS($AG190+2,AK$40)),1,0),IF(INDIRECT(ADDRESS(ROW(),AK$40))&gt;INDIRECT(ADDRESS($AG190+3,AK$40)),1,0))+1</f>
        <v>2</v>
      </c>
      <c r="AL190" s="62" t="n">
        <f aca="true">SUM(IF(INDIRECT(ADDRESS(ROW(),AL$40))&gt;INDIRECT(ADDRESS($AG190,AL$40)),1,0),IF(INDIRECT(ADDRESS(ROW(),AL$40))&gt;INDIRECT(ADDRESS($AG190+1,AL$40)),1,0),IF(INDIRECT(ADDRESS(ROW(),AL$40))&gt;INDIRECT(ADDRESS($AG190+2,AL$40)),1,0),IF(INDIRECT(ADDRESS(ROW(),AL$40))&gt;INDIRECT(ADDRESS($AG190+3,AL$40)),1,0))+1</f>
        <v>3</v>
      </c>
      <c r="AM190" s="62" t="n">
        <f aca="true">SUM(IF(INDIRECT(ADDRESS(ROW(),AM$40))&gt;INDIRECT(ADDRESS($AG190,AM$40)),1,0),IF(INDIRECT(ADDRESS(ROW(),AM$40))&gt;INDIRECT(ADDRESS($AG190+1,AM$40)),1,0),IF(INDIRECT(ADDRESS(ROW(),AM$40))&gt;INDIRECT(ADDRESS($AG190+2,AM$40)),1,0),IF(INDIRECT(ADDRESS(ROW(),AM$40))&gt;INDIRECT(ADDRESS($AG190+3,AM$40)),1,0))+1</f>
        <v>2</v>
      </c>
      <c r="AO190" s="8" t="n">
        <f aca="false">IF("na"=F190,"",SQRT(F190)/SQRT(F188))</f>
        <v>1.74246810785189</v>
      </c>
      <c r="AP190" s="8" t="n">
        <f aca="false">IF("na"=J190,"",SQRT(J190)/SQRT(J188))</f>
        <v>1.14431220549401</v>
      </c>
      <c r="AQ190" s="8" t="n">
        <f aca="false">IF("na"=M190,"",SQRT(M190)/SQRT(M188))</f>
        <v>2.19350389582562</v>
      </c>
      <c r="AR190" s="8" t="n">
        <f aca="false">IF("na"=Q190,"",SQRT(Q190)/SQRT(Q188))</f>
        <v>1.26923699483682</v>
      </c>
      <c r="AS190" s="8" t="n">
        <f aca="false">IF("na"=T190,"",SQRT(T190)/SQRT(T188))</f>
        <v>3.01274224454026</v>
      </c>
      <c r="AT190" s="8" t="n">
        <f aca="false">IF("na"=X190,"",SQRT(X190)/SQRT(X188))</f>
        <v>1.60614096110117</v>
      </c>
    </row>
    <row r="191" customFormat="false" ht="12.75" hidden="false" customHeight="true" outlineLevel="0" collapsed="false">
      <c r="A191" s="11" t="s">
        <v>282</v>
      </c>
      <c r="B191" s="57" t="n">
        <v>0.510787</v>
      </c>
      <c r="C191" s="57" t="n">
        <v>3.08685</v>
      </c>
      <c r="D191" s="63" t="n">
        <v>0.529415</v>
      </c>
      <c r="E191" s="64" t="n">
        <v>0.0348442</v>
      </c>
      <c r="F191" s="65" t="n">
        <v>0.0015611205</v>
      </c>
      <c r="G191" s="64" t="n">
        <v>3.41443</v>
      </c>
      <c r="H191" s="65" t="n">
        <v>1.49303</v>
      </c>
      <c r="I191" s="65" t="n">
        <v>3.00789</v>
      </c>
      <c r="J191" s="66" t="n">
        <v>2.2353732625</v>
      </c>
      <c r="K191" s="63" t="n">
        <v>0.529095</v>
      </c>
      <c r="L191" s="64" t="n">
        <v>0.0251599</v>
      </c>
      <c r="M191" s="65" t="n">
        <v>0.0009682033</v>
      </c>
      <c r="N191" s="64" t="n">
        <v>3.17494</v>
      </c>
      <c r="O191" s="65" t="n">
        <v>0.809448</v>
      </c>
      <c r="P191" s="65" t="n">
        <v>3.00824</v>
      </c>
      <c r="Q191" s="66" t="n">
        <v>0.6613855968</v>
      </c>
      <c r="R191" s="63" t="n">
        <v>0.530261</v>
      </c>
      <c r="S191" s="64" t="n">
        <v>0.0170382</v>
      </c>
      <c r="T191" s="65" t="n">
        <v>0.0006695368</v>
      </c>
      <c r="U191" s="64" t="n">
        <v>3.08887</v>
      </c>
      <c r="V191" s="65" t="n">
        <v>0.55212</v>
      </c>
      <c r="W191" s="65" t="n">
        <v>3.00419</v>
      </c>
      <c r="X191" s="66" t="n">
        <v>0.31166917</v>
      </c>
      <c r="Y191" s="64"/>
      <c r="Z191" s="64"/>
      <c r="AA191" s="9" t="n">
        <f aca="false">IF("na"=F191,"",F191/F188)</f>
        <v>1.28748882606164</v>
      </c>
      <c r="AB191" s="7" t="n">
        <f aca="false">IF("na"=J191,"",J191/J188)</f>
        <v>0.619892242624066</v>
      </c>
      <c r="AC191" s="7" t="n">
        <f aca="false">IF("na"=M191,"",M191/M188)</f>
        <v>1.56335026660989</v>
      </c>
      <c r="AD191" s="7" t="n">
        <f aca="false">IF("na"=Q191,"",Q191/Q188)</f>
        <v>0.876950726575446</v>
      </c>
      <c r="AE191" s="7" t="n">
        <f aca="false">IF("na"=T191,"",T191/T188)</f>
        <v>2.39563992451734</v>
      </c>
      <c r="AF191" s="7" t="n">
        <f aca="false">IF("na"=X191,"",X191/X188)</f>
        <v>1.07789941172778</v>
      </c>
      <c r="AG191" s="7" t="n">
        <f aca="false">AG190</f>
        <v>189</v>
      </c>
      <c r="AH191" s="62" t="n">
        <f aca="true">SUM(IF(INDIRECT(ADDRESS(ROW(),AH$40))&gt;INDIRECT(ADDRESS($AG191,AH$40)),1,0),IF(INDIRECT(ADDRESS(ROW(),AH$40))&gt;INDIRECT(ADDRESS($AG191+1,AH$40)),1,0),IF(INDIRECT(ADDRESS(ROW(),AH$40))&gt;INDIRECT(ADDRESS($AG191+2,AH$40)),1,0),IF(INDIRECT(ADDRESS(ROW(),AH$40))&gt;INDIRECT(ADDRESS($AG191+3,AH$40)),1,0))+1</f>
        <v>1</v>
      </c>
      <c r="AI191" s="62" t="n">
        <f aca="true">SUM(IF(INDIRECT(ADDRESS(ROW(),AI$40))&gt;INDIRECT(ADDRESS($AG191,AI$40)),1,0),IF(INDIRECT(ADDRESS(ROW(),AI$40))&gt;INDIRECT(ADDRESS($AG191+1,AI$40)),1,0),IF(INDIRECT(ADDRESS(ROW(),AI$40))&gt;INDIRECT(ADDRESS($AG191+2,AI$40)),1,0),IF(INDIRECT(ADDRESS(ROW(),AI$40))&gt;INDIRECT(ADDRESS($AG191+3,AI$40)),1,0))+1</f>
        <v>1</v>
      </c>
      <c r="AJ191" s="62" t="n">
        <f aca="true">SUM(IF(INDIRECT(ADDRESS(ROW(),AJ$40))&gt;INDIRECT(ADDRESS($AG191,AJ$40)),1,0),IF(INDIRECT(ADDRESS(ROW(),AJ$40))&gt;INDIRECT(ADDRESS($AG191+1,AJ$40)),1,0),IF(INDIRECT(ADDRESS(ROW(),AJ$40))&gt;INDIRECT(ADDRESS($AG191+2,AJ$40)),1,0),IF(INDIRECT(ADDRESS(ROW(),AJ$40))&gt;INDIRECT(ADDRESS($AG191+3,AJ$40)),1,0))+1</f>
        <v>1</v>
      </c>
      <c r="AK191" s="62" t="n">
        <f aca="true">SUM(IF(INDIRECT(ADDRESS(ROW(),AK$40))&gt;INDIRECT(ADDRESS($AG191,AK$40)),1,0),IF(INDIRECT(ADDRESS(ROW(),AK$40))&gt;INDIRECT(ADDRESS($AG191+1,AK$40)),1,0),IF(INDIRECT(ADDRESS(ROW(),AK$40))&gt;INDIRECT(ADDRESS($AG191+2,AK$40)),1,0),IF(INDIRECT(ADDRESS(ROW(),AK$40))&gt;INDIRECT(ADDRESS($AG191+3,AK$40)),1,0))+1</f>
        <v>1</v>
      </c>
      <c r="AL191" s="62" t="n">
        <f aca="true">SUM(IF(INDIRECT(ADDRESS(ROW(),AL$40))&gt;INDIRECT(ADDRESS($AG191,AL$40)),1,0),IF(INDIRECT(ADDRESS(ROW(),AL$40))&gt;INDIRECT(ADDRESS($AG191+1,AL$40)),1,0),IF(INDIRECT(ADDRESS(ROW(),AL$40))&gt;INDIRECT(ADDRESS($AG191+2,AL$40)),1,0),IF(INDIRECT(ADDRESS(ROW(),AL$40))&gt;INDIRECT(ADDRESS($AG191+3,AL$40)),1,0))+1</f>
        <v>1</v>
      </c>
      <c r="AM191" s="62" t="n">
        <f aca="true">SUM(IF(INDIRECT(ADDRESS(ROW(),AM$40))&gt;INDIRECT(ADDRESS($AG191,AM$40)),1,0),IF(INDIRECT(ADDRESS(ROW(),AM$40))&gt;INDIRECT(ADDRESS($AG191+1,AM$40)),1,0),IF(INDIRECT(ADDRESS(ROW(),AM$40))&gt;INDIRECT(ADDRESS($AG191+2,AM$40)),1,0),IF(INDIRECT(ADDRESS(ROW(),AM$40))&gt;INDIRECT(ADDRESS($AG191+3,AM$40)),1,0))+1</f>
        <v>1</v>
      </c>
      <c r="AO191" s="8" t="n">
        <f aca="false">IF("na"=F191,"",SQRT(F191)/SQRT(F188))</f>
        <v>1.1346756479548</v>
      </c>
      <c r="AP191" s="8" t="n">
        <f aca="false">IF("na"=J191,"",SQRT(J191)/SQRT(J188))</f>
        <v>0.787332358425631</v>
      </c>
      <c r="AQ191" s="8" t="n">
        <f aca="false">IF("na"=M191,"",SQRT(M191)/SQRT(M188))</f>
        <v>1.25034006038753</v>
      </c>
      <c r="AR191" s="8" t="n">
        <f aca="false">IF("na"=Q191,"",SQRT(Q191)/SQRT(Q188))</f>
        <v>0.936456473401432</v>
      </c>
      <c r="AS191" s="8" t="n">
        <f aca="false">IF("na"=T191,"",SQRT(T191)/SQRT(T188))</f>
        <v>1.54778549047255</v>
      </c>
      <c r="AT191" s="8" t="n">
        <f aca="false">IF("na"=X191,"",SQRT(X191)/SQRT(X188))</f>
        <v>1.03821934663528</v>
      </c>
    </row>
    <row r="192" customFormat="false" ht="12.75" hidden="false" customHeight="true" outlineLevel="0" collapsed="false">
      <c r="A192" s="11" t="s">
        <v>283</v>
      </c>
      <c r="B192" s="57" t="n">
        <v>0.510787</v>
      </c>
      <c r="C192" s="57" t="n">
        <v>3.08685</v>
      </c>
      <c r="D192" s="67" t="n">
        <v>0.556883</v>
      </c>
      <c r="E192" s="7" t="n">
        <v>0.0455969</v>
      </c>
      <c r="F192" s="65" t="n">
        <v>0.0042039184</v>
      </c>
      <c r="G192" s="64" t="n">
        <v>3.80041</v>
      </c>
      <c r="H192" s="65" t="n">
        <v>2.56884</v>
      </c>
      <c r="I192" s="65" t="n">
        <v>3.115</v>
      </c>
      <c r="J192" s="66" t="n">
        <v>6.5997313681</v>
      </c>
      <c r="K192" s="67" t="n">
        <v>0.556423</v>
      </c>
      <c r="L192" s="7" t="n">
        <v>0.039052</v>
      </c>
      <c r="M192" s="65" t="n">
        <v>0.0036077031</v>
      </c>
      <c r="N192" s="64" t="n">
        <v>3.45864</v>
      </c>
      <c r="O192" s="65" t="n">
        <v>1.19668</v>
      </c>
      <c r="P192" s="65" t="n">
        <v>3.15068</v>
      </c>
      <c r="Q192" s="66" t="n">
        <v>1.4361172913</v>
      </c>
      <c r="R192" s="67" t="n">
        <v>0.555656</v>
      </c>
      <c r="S192" s="7" t="n">
        <v>0.0359417</v>
      </c>
      <c r="T192" s="65" t="n">
        <v>0.0033050328</v>
      </c>
      <c r="U192" s="64" t="n">
        <v>3.36832</v>
      </c>
      <c r="V192" s="65" t="n">
        <v>0.92219</v>
      </c>
      <c r="W192" s="65" t="n">
        <v>3.17311</v>
      </c>
      <c r="X192" s="66" t="n">
        <v>0.8578751837</v>
      </c>
      <c r="Y192" s="64"/>
      <c r="Z192" s="64"/>
      <c r="AA192" s="9" t="n">
        <f aca="false">IF("na"=F192,"",F192/F188)</f>
        <v>3.4670596956961</v>
      </c>
      <c r="AB192" s="7" t="n">
        <f aca="false">IF("na"=J192,"",J192/J188)</f>
        <v>1.83017411325412</v>
      </c>
      <c r="AC192" s="7" t="n">
        <f aca="false">IF("na"=M192,"",M192/M188)</f>
        <v>5.82532986949574</v>
      </c>
      <c r="AD192" s="7" t="n">
        <f aca="false">IF("na"=Q192,"",Q192/Q188)</f>
        <v>1.90419039686759</v>
      </c>
      <c r="AE192" s="7" t="n">
        <f aca="false">IF("na"=T192,"",T192/T188)</f>
        <v>11.8255912558045</v>
      </c>
      <c r="AF192" s="7" t="n">
        <f aca="false">IF("na"=X192,"",X192/X188)</f>
        <v>2.96693816666594</v>
      </c>
      <c r="AG192" s="7" t="n">
        <f aca="false">AG191</f>
        <v>189</v>
      </c>
      <c r="AH192" s="62" t="n">
        <f aca="true">SUM(IF(INDIRECT(ADDRESS(ROW(),AH$40))&gt;INDIRECT(ADDRESS($AG192,AH$40)),1,0),IF(INDIRECT(ADDRESS(ROW(),AH$40))&gt;INDIRECT(ADDRESS($AG192+1,AH$40)),1,0),IF(INDIRECT(ADDRESS(ROW(),AH$40))&gt;INDIRECT(ADDRESS($AG192+2,AH$40)),1,0),IF(INDIRECT(ADDRESS(ROW(),AH$40))&gt;INDIRECT(ADDRESS($AG192+3,AH$40)),1,0))+1</f>
        <v>4</v>
      </c>
      <c r="AI192" s="62" t="n">
        <f aca="true">SUM(IF(INDIRECT(ADDRESS(ROW(),AI$40))&gt;INDIRECT(ADDRESS($AG192,AI$40)),1,0),IF(INDIRECT(ADDRESS(ROW(),AI$40))&gt;INDIRECT(ADDRESS($AG192+1,AI$40)),1,0),IF(INDIRECT(ADDRESS(ROW(),AI$40))&gt;INDIRECT(ADDRESS($AG192+2,AI$40)),1,0),IF(INDIRECT(ADDRESS(ROW(),AI$40))&gt;INDIRECT(ADDRESS($AG192+3,AI$40)),1,0))+1</f>
        <v>4</v>
      </c>
      <c r="AJ192" s="62" t="n">
        <f aca="true">SUM(IF(INDIRECT(ADDRESS(ROW(),AJ$40))&gt;INDIRECT(ADDRESS($AG192,AJ$40)),1,0),IF(INDIRECT(ADDRESS(ROW(),AJ$40))&gt;INDIRECT(ADDRESS($AG192+1,AJ$40)),1,0),IF(INDIRECT(ADDRESS(ROW(),AJ$40))&gt;INDIRECT(ADDRESS($AG192+2,AJ$40)),1,0),IF(INDIRECT(ADDRESS(ROW(),AJ$40))&gt;INDIRECT(ADDRESS($AG192+3,AJ$40)),1,0))+1</f>
        <v>4</v>
      </c>
      <c r="AK192" s="62" t="n">
        <f aca="true">SUM(IF(INDIRECT(ADDRESS(ROW(),AK$40))&gt;INDIRECT(ADDRESS($AG192,AK$40)),1,0),IF(INDIRECT(ADDRESS(ROW(),AK$40))&gt;INDIRECT(ADDRESS($AG192+1,AK$40)),1,0),IF(INDIRECT(ADDRESS(ROW(),AK$40))&gt;INDIRECT(ADDRESS($AG192+2,AK$40)),1,0),IF(INDIRECT(ADDRESS(ROW(),AK$40))&gt;INDIRECT(ADDRESS($AG192+3,AK$40)),1,0))+1</f>
        <v>3</v>
      </c>
      <c r="AL192" s="62" t="n">
        <f aca="true">SUM(IF(INDIRECT(ADDRESS(ROW(),AL$40))&gt;INDIRECT(ADDRESS($AG192,AL$40)),1,0),IF(INDIRECT(ADDRESS(ROW(),AL$40))&gt;INDIRECT(ADDRESS($AG192+1,AL$40)),1,0),IF(INDIRECT(ADDRESS(ROW(),AL$40))&gt;INDIRECT(ADDRESS($AG192+2,AL$40)),1,0),IF(INDIRECT(ADDRESS(ROW(),AL$40))&gt;INDIRECT(ADDRESS($AG192+3,AL$40)),1,0))+1</f>
        <v>4</v>
      </c>
      <c r="AM192" s="62" t="n">
        <f aca="true">SUM(IF(INDIRECT(ADDRESS(ROW(),AM$40))&gt;INDIRECT(ADDRESS($AG192,AM$40)),1,0),IF(INDIRECT(ADDRESS(ROW(),AM$40))&gt;INDIRECT(ADDRESS($AG192+1,AM$40)),1,0),IF(INDIRECT(ADDRESS(ROW(),AM$40))&gt;INDIRECT(ADDRESS($AG192+2,AM$40)),1,0),IF(INDIRECT(ADDRESS(ROW(),AM$40))&gt;INDIRECT(ADDRESS($AG192+3,AM$40)),1,0))+1</f>
        <v>4</v>
      </c>
      <c r="AO192" s="8" t="n">
        <f aca="false">IF("na"=F192,"",SQRT(F192)/SQRT(F188))</f>
        <v>1.8620042147364</v>
      </c>
      <c r="AP192" s="8" t="n">
        <f aca="false">IF("na"=J192,"",SQRT(J192)/SQRT(J188))</f>
        <v>1.35283927842672</v>
      </c>
      <c r="AQ192" s="8" t="n">
        <f aca="false">IF("na"=M192,"",SQRT(M192)/SQRT(M188))</f>
        <v>2.41357201456591</v>
      </c>
      <c r="AR192" s="8" t="n">
        <f aca="false">IF("na"=Q192,"",SQRT(Q192)/SQRT(Q188))</f>
        <v>1.37992405474634</v>
      </c>
      <c r="AS192" s="8" t="n">
        <f aca="false">IF("na"=T192,"",SQRT(T192)/SQRT(T188))</f>
        <v>3.43883574132358</v>
      </c>
      <c r="AT192" s="8" t="n">
        <f aca="false">IF("na"=X192,"",SQRT(X192)/SQRT(X188))</f>
        <v>1.72248023694495</v>
      </c>
    </row>
    <row r="193" customFormat="false" ht="12.75" hidden="false" customHeight="true" outlineLevel="0" collapsed="false">
      <c r="B193" s="68"/>
      <c r="C193" s="68"/>
      <c r="D193" s="7"/>
      <c r="E193" s="7"/>
      <c r="F193" s="7"/>
      <c r="G193" s="7"/>
      <c r="H193" s="7"/>
      <c r="I193" s="7"/>
      <c r="J193" s="7"/>
      <c r="K193" s="7"/>
      <c r="L193" s="7"/>
    </row>
    <row r="194" customFormat="false" ht="12.75" hidden="false" customHeight="true" outlineLevel="0" collapsed="false">
      <c r="A194" s="11"/>
      <c r="B194" s="11"/>
      <c r="C194" s="11"/>
      <c r="D194" s="11" t="s">
        <v>318</v>
      </c>
      <c r="E194" s="11"/>
      <c r="F194" s="11"/>
      <c r="G194" s="11"/>
      <c r="H194" s="11"/>
      <c r="I194" s="11"/>
      <c r="J194" s="11"/>
      <c r="K194" s="11"/>
      <c r="L194" s="11"/>
      <c r="M194" s="11"/>
      <c r="N194" s="11"/>
      <c r="O194" s="11"/>
      <c r="P194" s="11"/>
      <c r="Q194" s="11"/>
      <c r="R194" s="11"/>
      <c r="S194" s="11"/>
      <c r="T194" s="11"/>
      <c r="U194" s="11"/>
      <c r="V194" s="11"/>
      <c r="W194" s="11"/>
      <c r="X194" s="11"/>
      <c r="Y194" s="11"/>
      <c r="Z194" s="11"/>
      <c r="AA194" s="49"/>
      <c r="AB194" s="50"/>
      <c r="AC194" s="50"/>
      <c r="AD194" s="50"/>
      <c r="AE194" s="50"/>
      <c r="AF194" s="50"/>
      <c r="AG194" s="50"/>
      <c r="AH194" s="51"/>
      <c r="AI194" s="51"/>
      <c r="AJ194" s="51"/>
      <c r="AK194" s="51"/>
      <c r="AL194" s="51"/>
      <c r="AM194" s="51"/>
      <c r="AO194" s="50"/>
      <c r="AQ194" s="50"/>
      <c r="AR194" s="50"/>
      <c r="AS194" s="50"/>
      <c r="AT194" s="50"/>
    </row>
    <row r="195" customFormat="false" ht="12.75" hidden="false" customHeight="true" outlineLevel="0" collapsed="false">
      <c r="B195" s="52" t="s">
        <v>293</v>
      </c>
      <c r="C195" s="52" t="s">
        <v>293</v>
      </c>
      <c r="D195" s="53" t="n">
        <v>7</v>
      </c>
      <c r="E195" s="53"/>
      <c r="F195" s="53"/>
      <c r="G195" s="53"/>
      <c r="H195" s="53"/>
      <c r="I195" s="53"/>
      <c r="J195" s="53"/>
      <c r="K195" s="53" t="n">
        <v>15</v>
      </c>
      <c r="L195" s="53"/>
      <c r="M195" s="53"/>
      <c r="N195" s="53"/>
      <c r="O195" s="53"/>
      <c r="P195" s="53"/>
      <c r="Q195" s="53"/>
      <c r="R195" s="53" t="n">
        <v>30</v>
      </c>
      <c r="S195" s="53"/>
      <c r="T195" s="53"/>
      <c r="U195" s="53"/>
      <c r="V195" s="53"/>
      <c r="W195" s="53"/>
      <c r="X195" s="53"/>
      <c r="Y195" s="54"/>
      <c r="Z195" s="54"/>
    </row>
    <row r="196" customFormat="false" ht="12.75" hidden="false" customHeight="true" outlineLevel="0" collapsed="false">
      <c r="B196" s="55" t="s">
        <v>284</v>
      </c>
      <c r="C196" s="55" t="s">
        <v>294</v>
      </c>
      <c r="D196" s="56" t="s">
        <v>284</v>
      </c>
      <c r="E196" s="57" t="s">
        <v>287</v>
      </c>
      <c r="F196" s="57" t="s">
        <v>295</v>
      </c>
      <c r="G196" s="57" t="s">
        <v>296</v>
      </c>
      <c r="H196" s="57" t="s">
        <v>297</v>
      </c>
      <c r="I196" s="57" t="s">
        <v>298</v>
      </c>
      <c r="J196" s="58" t="s">
        <v>299</v>
      </c>
      <c r="K196" s="56" t="s">
        <v>284</v>
      </c>
      <c r="L196" s="57" t="s">
        <v>287</v>
      </c>
      <c r="M196" s="57" t="s">
        <v>295</v>
      </c>
      <c r="N196" s="57" t="s">
        <v>296</v>
      </c>
      <c r="O196" s="57" t="s">
        <v>297</v>
      </c>
      <c r="P196" s="57" t="s">
        <v>298</v>
      </c>
      <c r="Q196" s="58" t="s">
        <v>299</v>
      </c>
      <c r="R196" s="56" t="s">
        <v>284</v>
      </c>
      <c r="S196" s="57" t="s">
        <v>287</v>
      </c>
      <c r="T196" s="57" t="s">
        <v>295</v>
      </c>
      <c r="U196" s="57" t="s">
        <v>296</v>
      </c>
      <c r="V196" s="57" t="s">
        <v>297</v>
      </c>
      <c r="W196" s="57" t="s">
        <v>298</v>
      </c>
      <c r="X196" s="58" t="s">
        <v>299</v>
      </c>
      <c r="Y196" s="57"/>
      <c r="Z196" s="57"/>
    </row>
    <row r="197" customFormat="false" ht="12.75" hidden="false" customHeight="true" outlineLevel="0" collapsed="false">
      <c r="A197" s="11" t="s">
        <v>300</v>
      </c>
      <c r="B197" s="57" t="n">
        <v>0.197026</v>
      </c>
      <c r="C197" s="57" t="n">
        <v>2.95547</v>
      </c>
      <c r="D197" s="59" t="n">
        <v>0.18945</v>
      </c>
      <c r="E197" s="60" t="n">
        <v>0.0330892</v>
      </c>
      <c r="F197" s="60" t="n">
        <v>0.0011522908</v>
      </c>
      <c r="G197" s="60" t="n">
        <v>3.62941</v>
      </c>
      <c r="H197" s="60" t="n">
        <v>2.53085</v>
      </c>
      <c r="I197" s="60" t="n">
        <v>2.81649</v>
      </c>
      <c r="J197" s="61" t="n">
        <v>6.4245171629</v>
      </c>
      <c r="K197" s="59" t="n">
        <v>0.190472</v>
      </c>
      <c r="L197" s="60" t="n">
        <v>0.0227422</v>
      </c>
      <c r="M197" s="60" t="n">
        <v>0.0005601625</v>
      </c>
      <c r="N197" s="60" t="n">
        <v>3.15907</v>
      </c>
      <c r="O197" s="60" t="n">
        <v>1.42048</v>
      </c>
      <c r="P197" s="60" t="n">
        <v>2.78507</v>
      </c>
      <c r="Q197" s="61" t="n">
        <v>2.0467995904</v>
      </c>
      <c r="R197" s="59" t="n">
        <v>0.189925</v>
      </c>
      <c r="S197" s="60" t="n">
        <v>0.0169526</v>
      </c>
      <c r="T197" s="60" t="n">
        <v>0.0003378148</v>
      </c>
      <c r="U197" s="60" t="n">
        <v>2.9924</v>
      </c>
      <c r="V197" s="60" t="n">
        <v>0.831754</v>
      </c>
      <c r="W197" s="60" t="n">
        <v>2.82188</v>
      </c>
      <c r="X197" s="61" t="n">
        <v>0.7096610046</v>
      </c>
      <c r="Y197" s="60"/>
      <c r="Z197" s="60"/>
      <c r="AH197" s="62"/>
      <c r="AI197" s="62"/>
    </row>
    <row r="198" customFormat="false" ht="12.75" hidden="false" customHeight="true" outlineLevel="0" collapsed="false">
      <c r="A198" s="11" t="s">
        <v>280</v>
      </c>
      <c r="B198" s="57" t="n">
        <v>0.197026</v>
      </c>
      <c r="C198" s="57" t="n">
        <v>2.95547</v>
      </c>
      <c r="D198" s="59" t="n">
        <v>0.190471</v>
      </c>
      <c r="E198" s="60" t="n">
        <v>0.0401338</v>
      </c>
      <c r="F198" s="60" t="n">
        <v>0.0016536899</v>
      </c>
      <c r="G198" s="60" t="n">
        <v>3.50368</v>
      </c>
      <c r="H198" s="60" t="n">
        <v>2.64298</v>
      </c>
      <c r="I198" s="60" t="n">
        <v>2.68734</v>
      </c>
      <c r="J198" s="61" t="n">
        <v>7.0572369773</v>
      </c>
      <c r="K198" s="59" t="n">
        <v>0.189933</v>
      </c>
      <c r="L198" s="60" t="n">
        <v>0.0361597</v>
      </c>
      <c r="M198" s="60" t="n">
        <v>0.0013578345</v>
      </c>
      <c r="N198" s="60" t="n">
        <v>3.10346</v>
      </c>
      <c r="O198" s="60" t="n">
        <v>1.53814</v>
      </c>
      <c r="P198" s="60" t="n">
        <v>2.69128</v>
      </c>
      <c r="Q198" s="61" t="n">
        <v>2.4356710157</v>
      </c>
      <c r="R198" s="59" t="n">
        <v>0.190538</v>
      </c>
      <c r="S198" s="60" t="n">
        <v>0.0321977</v>
      </c>
      <c r="T198" s="60" t="n">
        <v>0.0010787859</v>
      </c>
      <c r="U198" s="60" t="n">
        <v>2.98646</v>
      </c>
      <c r="V198" s="60" t="n">
        <v>1.25049</v>
      </c>
      <c r="W198" s="60" t="n">
        <v>2.70756</v>
      </c>
      <c r="X198" s="61" t="n">
        <v>1.6251846082</v>
      </c>
      <c r="Y198" s="60"/>
      <c r="Z198" s="60"/>
      <c r="AA198" s="9" t="n">
        <f aca="false">IF("na"=F198,"",F198/F197)</f>
        <v>1.43513243358361</v>
      </c>
      <c r="AB198" s="7" t="n">
        <f aca="false">IF("na"=J198,"",J198/J197)</f>
        <v>1.0984851932615</v>
      </c>
      <c r="AC198" s="7" t="n">
        <f aca="false">IF("na"=M198,"",M198/M197)</f>
        <v>2.42400107111776</v>
      </c>
      <c r="AD198" s="7" t="n">
        <f aca="false">IF("na"=Q198,"",Q198/Q197)</f>
        <v>1.18998998589012</v>
      </c>
      <c r="AE198" s="7" t="n">
        <f aca="false">IF("na"=T198,"",T198/T197)</f>
        <v>3.19342402997145</v>
      </c>
      <c r="AF198" s="7" t="n">
        <f aca="false">IF("na"=X198,"",X198/X197)</f>
        <v>2.29008582642361</v>
      </c>
      <c r="AG198" s="7" t="n">
        <f aca="false">ROW()</f>
        <v>198</v>
      </c>
      <c r="AH198" s="62" t="n">
        <f aca="true">SUM(IF(INDIRECT(ADDRESS(ROW(),AH$40))&gt;INDIRECT(ADDRESS($AG198,AH$40)),1,0),IF(INDIRECT(ADDRESS(ROW(),AH$40))&gt;INDIRECT(ADDRESS($AG198+1,AH$40)),1,0),IF(INDIRECT(ADDRESS(ROW(),AH$40))&gt;INDIRECT(ADDRESS($AG198+2,AH$40)),1,0),IF(INDIRECT(ADDRESS(ROW(),AH$40))&gt;INDIRECT(ADDRESS($AG198+3,AH$40)),1,0))+1</f>
        <v>2</v>
      </c>
      <c r="AI198" s="62" t="n">
        <f aca="true">SUM(IF(INDIRECT(ADDRESS(ROW(),AI$40))&gt;INDIRECT(ADDRESS($AG198,AI$40)),1,0),IF(INDIRECT(ADDRESS(ROW(),AI$40))&gt;INDIRECT(ADDRESS($AG198+1,AI$40)),1,0),IF(INDIRECT(ADDRESS(ROW(),AI$40))&gt;INDIRECT(ADDRESS($AG198+2,AI$40)),1,0),IF(INDIRECT(ADDRESS(ROW(),AI$40))&gt;INDIRECT(ADDRESS($AG198+3,AI$40)),1,0))+1</f>
        <v>3</v>
      </c>
      <c r="AJ198" s="62" t="n">
        <f aca="true">SUM(IF(INDIRECT(ADDRESS(ROW(),AJ$40))&gt;INDIRECT(ADDRESS($AG198,AJ$40)),1,0),IF(INDIRECT(ADDRESS(ROW(),AJ$40))&gt;INDIRECT(ADDRESS($AG198+1,AJ$40)),1,0),IF(INDIRECT(ADDRESS(ROW(),AJ$40))&gt;INDIRECT(ADDRESS($AG198+2,AJ$40)),1,0),IF(INDIRECT(ADDRESS(ROW(),AJ$40))&gt;INDIRECT(ADDRESS($AG198+3,AJ$40)),1,0))+1</f>
        <v>3</v>
      </c>
      <c r="AK198" s="62" t="n">
        <f aca="true">SUM(IF(INDIRECT(ADDRESS(ROW(),AK$40))&gt;INDIRECT(ADDRESS($AG198,AK$40)),1,0),IF(INDIRECT(ADDRESS(ROW(),AK$40))&gt;INDIRECT(ADDRESS($AG198+1,AK$40)),1,0),IF(INDIRECT(ADDRESS(ROW(),AK$40))&gt;INDIRECT(ADDRESS($AG198+2,AK$40)),1,0),IF(INDIRECT(ADDRESS(ROW(),AK$40))&gt;INDIRECT(ADDRESS($AG198+3,AK$40)),1,0))+1</f>
        <v>3</v>
      </c>
      <c r="AL198" s="62" t="n">
        <f aca="true">SUM(IF(INDIRECT(ADDRESS(ROW(),AL$40))&gt;INDIRECT(ADDRESS($AG198,AL$40)),1,0),IF(INDIRECT(ADDRESS(ROW(),AL$40))&gt;INDIRECT(ADDRESS($AG198+1,AL$40)),1,0),IF(INDIRECT(ADDRESS(ROW(),AL$40))&gt;INDIRECT(ADDRESS($AG198+2,AL$40)),1,0),IF(INDIRECT(ADDRESS(ROW(),AL$40))&gt;INDIRECT(ADDRESS($AG198+3,AL$40)),1,0))+1</f>
        <v>2</v>
      </c>
      <c r="AM198" s="62" t="n">
        <f aca="true">SUM(IF(INDIRECT(ADDRESS(ROW(),AM$40))&gt;INDIRECT(ADDRESS($AG198,AM$40)),1,0),IF(INDIRECT(ADDRESS(ROW(),AM$40))&gt;INDIRECT(ADDRESS($AG198+1,AM$40)),1,0),IF(INDIRECT(ADDRESS(ROW(),AM$40))&gt;INDIRECT(ADDRESS($AG198+2,AM$40)),1,0),IF(INDIRECT(ADDRESS(ROW(),AM$40))&gt;INDIRECT(ADDRESS($AG198+3,AM$40)),1,0))+1</f>
        <v>4</v>
      </c>
      <c r="AO198" s="8" t="n">
        <f aca="false">IF("na"=F198,"",SQRT(F198)/SQRT(F197))</f>
        <v>1.1979701305056</v>
      </c>
      <c r="AP198" s="8" t="n">
        <f aca="false">IF("na"=J198,"",SQRT(J198)/SQRT(J197))</f>
        <v>1.04808644360162</v>
      </c>
      <c r="AQ198" s="8" t="n">
        <f aca="false">IF("na"=M198,"",SQRT(M198)/SQRT(M197))</f>
        <v>1.55692038046836</v>
      </c>
      <c r="AR198" s="8" t="n">
        <f aca="false">IF("na"=Q198,"",SQRT(Q198)/SQRT(Q197))</f>
        <v>1.09086662149418</v>
      </c>
      <c r="AS198" s="8" t="n">
        <f aca="false">IF("na"=T198,"",SQRT(T198)/SQRT(T197))</f>
        <v>1.78701539723961</v>
      </c>
      <c r="AT198" s="8" t="n">
        <f aca="false">IF("na"=X198,"",SQRT(X198)/SQRT(X197))</f>
        <v>1.51330295262502</v>
      </c>
    </row>
    <row r="199" customFormat="false" ht="12.75" hidden="false" customHeight="true" outlineLevel="0" collapsed="false">
      <c r="A199" s="11" t="s">
        <v>281</v>
      </c>
      <c r="B199" s="57" t="n">
        <v>0.197026</v>
      </c>
      <c r="C199" s="57" t="n">
        <v>2.95547</v>
      </c>
      <c r="D199" s="59" t="n">
        <v>0.226176</v>
      </c>
      <c r="E199" s="60" t="n">
        <v>0.0355099</v>
      </c>
      <c r="F199" s="60" t="n">
        <v>0.0021106754</v>
      </c>
      <c r="G199" s="60" t="n">
        <v>3.41512</v>
      </c>
      <c r="H199" s="60" t="n">
        <v>2.60775</v>
      </c>
      <c r="I199" s="60" t="n">
        <v>2.65899</v>
      </c>
      <c r="J199" s="61" t="n">
        <v>6.8882604529</v>
      </c>
      <c r="K199" s="59" t="n">
        <v>0.223479</v>
      </c>
      <c r="L199" s="60" t="n">
        <v>0.0254415</v>
      </c>
      <c r="M199" s="60" t="n">
        <v>0.0013470311</v>
      </c>
      <c r="N199" s="60" t="n">
        <v>2.85885</v>
      </c>
      <c r="O199" s="60" t="n">
        <v>1.03433</v>
      </c>
      <c r="P199" s="60" t="n">
        <v>2.59635</v>
      </c>
      <c r="Q199" s="61" t="n">
        <v>1.1988057233</v>
      </c>
      <c r="R199" s="59" t="n">
        <v>0.224955</v>
      </c>
      <c r="S199" s="60" t="n">
        <v>0.0220614</v>
      </c>
      <c r="T199" s="60" t="n">
        <v>0.0012667343</v>
      </c>
      <c r="U199" s="60" t="n">
        <v>2.67519</v>
      </c>
      <c r="V199" s="60" t="n">
        <v>0.702952</v>
      </c>
      <c r="W199" s="60" t="n">
        <v>2.54586</v>
      </c>
      <c r="X199" s="61" t="n">
        <v>0.6619218664</v>
      </c>
      <c r="Y199" s="60"/>
      <c r="Z199" s="60"/>
      <c r="AA199" s="9" t="n">
        <f aca="false">IF("na"=F199,"",F199/F197)</f>
        <v>1.83172112456335</v>
      </c>
      <c r="AB199" s="7" t="n">
        <f aca="false">IF("na"=J199,"",J199/J197)</f>
        <v>1.07218336853048</v>
      </c>
      <c r="AC199" s="7" t="n">
        <f aca="false">IF("na"=M199,"",M199/M197)</f>
        <v>2.40471488184232</v>
      </c>
      <c r="AD199" s="7" t="n">
        <f aca="false">IF("na"=Q199,"",Q199/Q197)</f>
        <v>0.58569765644018</v>
      </c>
      <c r="AE199" s="7" t="n">
        <f aca="false">IF("na"=T199,"",T199/T197)</f>
        <v>3.74978923362742</v>
      </c>
      <c r="AF199" s="7" t="n">
        <f aca="false">IF("na"=X199,"",X199/X197)</f>
        <v>0.932729658399494</v>
      </c>
      <c r="AG199" s="7" t="n">
        <f aca="false">AG198</f>
        <v>198</v>
      </c>
      <c r="AH199" s="62" t="n">
        <f aca="true">SUM(IF(INDIRECT(ADDRESS(ROW(),AH$40))&gt;INDIRECT(ADDRESS($AG199,AH$40)),1,0),IF(INDIRECT(ADDRESS(ROW(),AH$40))&gt;INDIRECT(ADDRESS($AG199+1,AH$40)),1,0),IF(INDIRECT(ADDRESS(ROW(),AH$40))&gt;INDIRECT(ADDRESS($AG199+2,AH$40)),1,0),IF(INDIRECT(ADDRESS(ROW(),AH$40))&gt;INDIRECT(ADDRESS($AG199+3,AH$40)),1,0))+1</f>
        <v>3</v>
      </c>
      <c r="AI199" s="62" t="n">
        <f aca="true">SUM(IF(INDIRECT(ADDRESS(ROW(),AI$40))&gt;INDIRECT(ADDRESS($AG199,AI$40)),1,0),IF(INDIRECT(ADDRESS(ROW(),AI$40))&gt;INDIRECT(ADDRESS($AG199+1,AI$40)),1,0),IF(INDIRECT(ADDRESS(ROW(),AI$40))&gt;INDIRECT(ADDRESS($AG199+2,AI$40)),1,0),IF(INDIRECT(ADDRESS(ROW(),AI$40))&gt;INDIRECT(ADDRESS($AG199+3,AI$40)),1,0))+1</f>
        <v>2</v>
      </c>
      <c r="AJ199" s="62" t="n">
        <f aca="true">SUM(IF(INDIRECT(ADDRESS(ROW(),AJ$40))&gt;INDIRECT(ADDRESS($AG199,AJ$40)),1,0),IF(INDIRECT(ADDRESS(ROW(),AJ$40))&gt;INDIRECT(ADDRESS($AG199+1,AJ$40)),1,0),IF(INDIRECT(ADDRESS(ROW(),AJ$40))&gt;INDIRECT(ADDRESS($AG199+2,AJ$40)),1,0),IF(INDIRECT(ADDRESS(ROW(),AJ$40))&gt;INDIRECT(ADDRESS($AG199+3,AJ$40)),1,0))+1</f>
        <v>2</v>
      </c>
      <c r="AK199" s="62" t="n">
        <f aca="true">SUM(IF(INDIRECT(ADDRESS(ROW(),AK$40))&gt;INDIRECT(ADDRESS($AG199,AK$40)),1,0),IF(INDIRECT(ADDRESS(ROW(),AK$40))&gt;INDIRECT(ADDRESS($AG199+1,AK$40)),1,0),IF(INDIRECT(ADDRESS(ROW(),AK$40))&gt;INDIRECT(ADDRESS($AG199+2,AK$40)),1,0),IF(INDIRECT(ADDRESS(ROW(),AK$40))&gt;INDIRECT(ADDRESS($AG199+3,AK$40)),1,0))+1</f>
        <v>1</v>
      </c>
      <c r="AL199" s="62" t="n">
        <f aca="true">SUM(IF(INDIRECT(ADDRESS(ROW(),AL$40))&gt;INDIRECT(ADDRESS($AG199,AL$40)),1,0),IF(INDIRECT(ADDRESS(ROW(),AL$40))&gt;INDIRECT(ADDRESS($AG199+1,AL$40)),1,0),IF(INDIRECT(ADDRESS(ROW(),AL$40))&gt;INDIRECT(ADDRESS($AG199+2,AL$40)),1,0),IF(INDIRECT(ADDRESS(ROW(),AL$40))&gt;INDIRECT(ADDRESS($AG199+3,AL$40)),1,0))+1</f>
        <v>3</v>
      </c>
      <c r="AM199" s="62" t="n">
        <f aca="true">SUM(IF(INDIRECT(ADDRESS(ROW(),AM$40))&gt;INDIRECT(ADDRESS($AG199,AM$40)),1,0),IF(INDIRECT(ADDRESS(ROW(),AM$40))&gt;INDIRECT(ADDRESS($AG199+1,AM$40)),1,0),IF(INDIRECT(ADDRESS(ROW(),AM$40))&gt;INDIRECT(ADDRESS($AG199+2,AM$40)),1,0),IF(INDIRECT(ADDRESS(ROW(),AM$40))&gt;INDIRECT(ADDRESS($AG199+3,AM$40)),1,0))+1</f>
        <v>1</v>
      </c>
      <c r="AO199" s="8" t="n">
        <f aca="false">IF("na"=F199,"",SQRT(F199)/SQRT(F197))</f>
        <v>1.35341092228611</v>
      </c>
      <c r="AP199" s="8" t="n">
        <f aca="false">IF("na"=J199,"",SQRT(J199)/SQRT(J197))</f>
        <v>1.03546287646177</v>
      </c>
      <c r="AQ199" s="8" t="n">
        <f aca="false">IF("na"=M199,"",SQRT(M199)/SQRT(M197))</f>
        <v>1.55071431341892</v>
      </c>
      <c r="AR199" s="8" t="n">
        <f aca="false">IF("na"=Q199,"",SQRT(Q199)/SQRT(Q197))</f>
        <v>0.765308863427166</v>
      </c>
      <c r="AS199" s="8" t="n">
        <f aca="false">IF("na"=T199,"",SQRT(T199)/SQRT(T197))</f>
        <v>1.93643725269564</v>
      </c>
      <c r="AT199" s="8" t="n">
        <f aca="false">IF("na"=X199,"",SQRT(X199)/SQRT(X197))</f>
        <v>0.965779301082548</v>
      </c>
    </row>
    <row r="200" customFormat="false" ht="12.75" hidden="false" customHeight="true" outlineLevel="0" collapsed="false">
      <c r="A200" s="11" t="s">
        <v>282</v>
      </c>
      <c r="B200" s="57" t="n">
        <v>0.197026</v>
      </c>
      <c r="C200" s="57" t="n">
        <v>2.95547</v>
      </c>
      <c r="D200" s="63" t="n">
        <v>0.189119</v>
      </c>
      <c r="E200" s="64" t="n">
        <v>0.0331216</v>
      </c>
      <c r="F200" s="65" t="n">
        <v>0.0011595609</v>
      </c>
      <c r="G200" s="64" t="n">
        <v>3.72533</v>
      </c>
      <c r="H200" s="65" t="n">
        <v>2.76993</v>
      </c>
      <c r="I200" s="65" t="n">
        <v>2.87041</v>
      </c>
      <c r="J200" s="66" t="n">
        <v>7.6797474085</v>
      </c>
      <c r="K200" s="63" t="n">
        <v>0.191229</v>
      </c>
      <c r="L200" s="64" t="n">
        <v>0.0236403</v>
      </c>
      <c r="M200" s="65" t="n">
        <v>0.0005924689</v>
      </c>
      <c r="N200" s="64" t="n">
        <v>3.22911</v>
      </c>
      <c r="O200" s="65" t="n">
        <v>1.51092</v>
      </c>
      <c r="P200" s="65" t="n">
        <v>2.848</v>
      </c>
      <c r="Q200" s="66" t="n">
        <v>2.2944290473</v>
      </c>
      <c r="R200" s="63" t="n">
        <v>0.191882</v>
      </c>
      <c r="S200" s="64" t="n">
        <v>0.0174311</v>
      </c>
      <c r="T200" s="65" t="n">
        <v>0.0003303039</v>
      </c>
      <c r="U200" s="64" t="n">
        <v>2.97875</v>
      </c>
      <c r="V200" s="65" t="n">
        <v>0.8293</v>
      </c>
      <c r="W200" s="65" t="n">
        <v>2.8068</v>
      </c>
      <c r="X200" s="66" t="n">
        <v>0.7098412589</v>
      </c>
      <c r="Y200" s="64"/>
      <c r="Z200" s="64"/>
      <c r="AA200" s="9" t="n">
        <f aca="false">IF("na"=F200,"",F200/F197)</f>
        <v>1.00630925804493</v>
      </c>
      <c r="AB200" s="7" t="n">
        <f aca="false">IF("na"=J200,"",J200/J197)</f>
        <v>1.19538125804203</v>
      </c>
      <c r="AC200" s="7" t="n">
        <f aca="false">IF("na"=M200,"",M200/M197)</f>
        <v>1.05767326445451</v>
      </c>
      <c r="AD200" s="7" t="n">
        <f aca="false">IF("na"=Q200,"",Q200/Q197)</f>
        <v>1.12098373385526</v>
      </c>
      <c r="AE200" s="7" t="n">
        <f aca="false">IF("na"=T200,"",T200/T197)</f>
        <v>0.977766219834063</v>
      </c>
      <c r="AF200" s="7" t="n">
        <f aca="false">IF("na"=X200,"",X200/X197)</f>
        <v>1.00025400057046</v>
      </c>
      <c r="AG200" s="7" t="n">
        <f aca="false">AG199</f>
        <v>198</v>
      </c>
      <c r="AH200" s="62" t="n">
        <f aca="true">SUM(IF(INDIRECT(ADDRESS(ROW(),AH$40))&gt;INDIRECT(ADDRESS($AG200,AH$40)),1,0),IF(INDIRECT(ADDRESS(ROW(),AH$40))&gt;INDIRECT(ADDRESS($AG200+1,AH$40)),1,0),IF(INDIRECT(ADDRESS(ROW(),AH$40))&gt;INDIRECT(ADDRESS($AG200+2,AH$40)),1,0),IF(INDIRECT(ADDRESS(ROW(),AH$40))&gt;INDIRECT(ADDRESS($AG200+3,AH$40)),1,0))+1</f>
        <v>1</v>
      </c>
      <c r="AI200" s="62" t="n">
        <f aca="true">SUM(IF(INDIRECT(ADDRESS(ROW(),AI$40))&gt;INDIRECT(ADDRESS($AG200,AI$40)),1,0),IF(INDIRECT(ADDRESS(ROW(),AI$40))&gt;INDIRECT(ADDRESS($AG200+1,AI$40)),1,0),IF(INDIRECT(ADDRESS(ROW(),AI$40))&gt;INDIRECT(ADDRESS($AG200+2,AI$40)),1,0),IF(INDIRECT(ADDRESS(ROW(),AI$40))&gt;INDIRECT(ADDRESS($AG200+3,AI$40)),1,0))+1</f>
        <v>4</v>
      </c>
      <c r="AJ200" s="62" t="n">
        <f aca="true">SUM(IF(INDIRECT(ADDRESS(ROW(),AJ$40))&gt;INDIRECT(ADDRESS($AG200,AJ$40)),1,0),IF(INDIRECT(ADDRESS(ROW(),AJ$40))&gt;INDIRECT(ADDRESS($AG200+1,AJ$40)),1,0),IF(INDIRECT(ADDRESS(ROW(),AJ$40))&gt;INDIRECT(ADDRESS($AG200+2,AJ$40)),1,0),IF(INDIRECT(ADDRESS(ROW(),AJ$40))&gt;INDIRECT(ADDRESS($AG200+3,AJ$40)),1,0))+1</f>
        <v>1</v>
      </c>
      <c r="AK200" s="62" t="n">
        <f aca="true">SUM(IF(INDIRECT(ADDRESS(ROW(),AK$40))&gt;INDIRECT(ADDRESS($AG200,AK$40)),1,0),IF(INDIRECT(ADDRESS(ROW(),AK$40))&gt;INDIRECT(ADDRESS($AG200+1,AK$40)),1,0),IF(INDIRECT(ADDRESS(ROW(),AK$40))&gt;INDIRECT(ADDRESS($AG200+2,AK$40)),1,0),IF(INDIRECT(ADDRESS(ROW(),AK$40))&gt;INDIRECT(ADDRESS($AG200+3,AK$40)),1,0))+1</f>
        <v>2</v>
      </c>
      <c r="AL200" s="62" t="n">
        <f aca="true">SUM(IF(INDIRECT(ADDRESS(ROW(),AL$40))&gt;INDIRECT(ADDRESS($AG200,AL$40)),1,0),IF(INDIRECT(ADDRESS(ROW(),AL$40))&gt;INDIRECT(ADDRESS($AG200+1,AL$40)),1,0),IF(INDIRECT(ADDRESS(ROW(),AL$40))&gt;INDIRECT(ADDRESS($AG200+2,AL$40)),1,0),IF(INDIRECT(ADDRESS(ROW(),AL$40))&gt;INDIRECT(ADDRESS($AG200+3,AL$40)),1,0))+1</f>
        <v>1</v>
      </c>
      <c r="AM200" s="62" t="n">
        <f aca="true">SUM(IF(INDIRECT(ADDRESS(ROW(),AM$40))&gt;INDIRECT(ADDRESS($AG200,AM$40)),1,0),IF(INDIRECT(ADDRESS(ROW(),AM$40))&gt;INDIRECT(ADDRESS($AG200+1,AM$40)),1,0),IF(INDIRECT(ADDRESS(ROW(),AM$40))&gt;INDIRECT(ADDRESS($AG200+2,AM$40)),1,0),IF(INDIRECT(ADDRESS(ROW(),AM$40))&gt;INDIRECT(ADDRESS($AG200+3,AM$40)),1,0))+1</f>
        <v>2</v>
      </c>
      <c r="AO200" s="8" t="n">
        <f aca="false">IF("na"=F200,"",SQRT(F200)/SQRT(F197))</f>
        <v>1.00314966881564</v>
      </c>
      <c r="AP200" s="8" t="n">
        <f aca="false">IF("na"=J200,"",SQRT(J200)/SQRT(J197))</f>
        <v>1.09333492491644</v>
      </c>
      <c r="AQ200" s="8" t="n">
        <f aca="false">IF("na"=M200,"",SQRT(M200)/SQRT(M197))</f>
        <v>1.02843243067034</v>
      </c>
      <c r="AR200" s="8" t="n">
        <f aca="false">IF("na"=Q200,"",SQRT(Q200)/SQRT(Q197))</f>
        <v>1.05876519297494</v>
      </c>
      <c r="AS200" s="8" t="n">
        <f aca="false">IF("na"=T200,"",SQRT(T200)/SQRT(T197))</f>
        <v>0.98882062065577</v>
      </c>
      <c r="AT200" s="8" t="n">
        <f aca="false">IF("na"=X200,"",SQRT(X200)/SQRT(X197))</f>
        <v>1.00012699222172</v>
      </c>
    </row>
    <row r="201" customFormat="false" ht="12.75" hidden="false" customHeight="true" outlineLevel="0" collapsed="false">
      <c r="A201" s="11" t="s">
        <v>283</v>
      </c>
      <c r="B201" s="57" t="n">
        <v>0.197026</v>
      </c>
      <c r="C201" s="57" t="n">
        <v>2.95547</v>
      </c>
      <c r="D201" s="67" t="n">
        <v>0.22517</v>
      </c>
      <c r="E201" s="7" t="n">
        <v>0.0430127</v>
      </c>
      <c r="F201" s="65" t="n">
        <v>0.002642177</v>
      </c>
      <c r="G201" s="64" t="n">
        <v>3.32604</v>
      </c>
      <c r="H201" s="65" t="n">
        <v>2.47879</v>
      </c>
      <c r="I201" s="65" t="n">
        <v>2.57605</v>
      </c>
      <c r="J201" s="66" t="n">
        <v>6.2883594005</v>
      </c>
      <c r="K201" s="67" t="n">
        <v>0.225867</v>
      </c>
      <c r="L201" s="7" t="n">
        <v>0.0386601</v>
      </c>
      <c r="M201" s="65" t="n">
        <v>0.0023264065</v>
      </c>
      <c r="N201" s="64" t="n">
        <v>2.98822</v>
      </c>
      <c r="O201" s="65" t="n">
        <v>1.65303</v>
      </c>
      <c r="P201" s="65" t="n">
        <v>2.50193</v>
      </c>
      <c r="Q201" s="66" t="n">
        <v>2.9382067125</v>
      </c>
      <c r="R201" s="67" t="n">
        <v>0.225898</v>
      </c>
      <c r="S201" s="7" t="n">
        <v>0.0362795</v>
      </c>
      <c r="T201" s="65" t="n">
        <v>0.0021497944</v>
      </c>
      <c r="U201" s="64" t="n">
        <v>2.77018</v>
      </c>
      <c r="V201" s="65" t="n">
        <v>1.15884</v>
      </c>
      <c r="W201" s="65" t="n">
        <v>2.46814</v>
      </c>
      <c r="X201" s="66" t="n">
        <v>1.5804006745</v>
      </c>
      <c r="Y201" s="64"/>
      <c r="Z201" s="64"/>
      <c r="AA201" s="9" t="n">
        <f aca="false">IF("na"=F201,"",F201/F197)</f>
        <v>2.29297760600015</v>
      </c>
      <c r="AB201" s="7" t="n">
        <f aca="false">IF("na"=J201,"",J201/J197)</f>
        <v>0.978806537682508</v>
      </c>
      <c r="AC201" s="7" t="n">
        <f aca="false">IF("na"=M201,"",M201/M197)</f>
        <v>4.15309218307188</v>
      </c>
      <c r="AD201" s="7" t="n">
        <f aca="false">IF("na"=Q201,"",Q201/Q197)</f>
        <v>1.4355126541362</v>
      </c>
      <c r="AE201" s="7" t="n">
        <f aca="false">IF("na"=T201,"",T201/T197)</f>
        <v>6.36382538598072</v>
      </c>
      <c r="AF201" s="7" t="n">
        <f aca="false">IF("na"=X201,"",X201/X197)</f>
        <v>2.22697973293713</v>
      </c>
      <c r="AG201" s="7" t="n">
        <f aca="false">AG200</f>
        <v>198</v>
      </c>
      <c r="AH201" s="62" t="n">
        <f aca="true">SUM(IF(INDIRECT(ADDRESS(ROW(),AH$40))&gt;INDIRECT(ADDRESS($AG201,AH$40)),1,0),IF(INDIRECT(ADDRESS(ROW(),AH$40))&gt;INDIRECT(ADDRESS($AG201+1,AH$40)),1,0),IF(INDIRECT(ADDRESS(ROW(),AH$40))&gt;INDIRECT(ADDRESS($AG201+2,AH$40)),1,0),IF(INDIRECT(ADDRESS(ROW(),AH$40))&gt;INDIRECT(ADDRESS($AG201+3,AH$40)),1,0))+1</f>
        <v>4</v>
      </c>
      <c r="AI201" s="62" t="n">
        <f aca="true">SUM(IF(INDIRECT(ADDRESS(ROW(),AI$40))&gt;INDIRECT(ADDRESS($AG201,AI$40)),1,0),IF(INDIRECT(ADDRESS(ROW(),AI$40))&gt;INDIRECT(ADDRESS($AG201+1,AI$40)),1,0),IF(INDIRECT(ADDRESS(ROW(),AI$40))&gt;INDIRECT(ADDRESS($AG201+2,AI$40)),1,0),IF(INDIRECT(ADDRESS(ROW(),AI$40))&gt;INDIRECT(ADDRESS($AG201+3,AI$40)),1,0))+1</f>
        <v>1</v>
      </c>
      <c r="AJ201" s="62" t="n">
        <f aca="true">SUM(IF(INDIRECT(ADDRESS(ROW(),AJ$40))&gt;INDIRECT(ADDRESS($AG201,AJ$40)),1,0),IF(INDIRECT(ADDRESS(ROW(),AJ$40))&gt;INDIRECT(ADDRESS($AG201+1,AJ$40)),1,0),IF(INDIRECT(ADDRESS(ROW(),AJ$40))&gt;INDIRECT(ADDRESS($AG201+2,AJ$40)),1,0),IF(INDIRECT(ADDRESS(ROW(),AJ$40))&gt;INDIRECT(ADDRESS($AG201+3,AJ$40)),1,0))+1</f>
        <v>4</v>
      </c>
      <c r="AK201" s="62" t="n">
        <f aca="true">SUM(IF(INDIRECT(ADDRESS(ROW(),AK$40))&gt;INDIRECT(ADDRESS($AG201,AK$40)),1,0),IF(INDIRECT(ADDRESS(ROW(),AK$40))&gt;INDIRECT(ADDRESS($AG201+1,AK$40)),1,0),IF(INDIRECT(ADDRESS(ROW(),AK$40))&gt;INDIRECT(ADDRESS($AG201+2,AK$40)),1,0),IF(INDIRECT(ADDRESS(ROW(),AK$40))&gt;INDIRECT(ADDRESS($AG201+3,AK$40)),1,0))+1</f>
        <v>4</v>
      </c>
      <c r="AL201" s="62" t="n">
        <f aca="true">SUM(IF(INDIRECT(ADDRESS(ROW(),AL$40))&gt;INDIRECT(ADDRESS($AG201,AL$40)),1,0),IF(INDIRECT(ADDRESS(ROW(),AL$40))&gt;INDIRECT(ADDRESS($AG201+1,AL$40)),1,0),IF(INDIRECT(ADDRESS(ROW(),AL$40))&gt;INDIRECT(ADDRESS($AG201+2,AL$40)),1,0),IF(INDIRECT(ADDRESS(ROW(),AL$40))&gt;INDIRECT(ADDRESS($AG201+3,AL$40)),1,0))+1</f>
        <v>4</v>
      </c>
      <c r="AM201" s="62" t="n">
        <f aca="true">SUM(IF(INDIRECT(ADDRESS(ROW(),AM$40))&gt;INDIRECT(ADDRESS($AG201,AM$40)),1,0),IF(INDIRECT(ADDRESS(ROW(),AM$40))&gt;INDIRECT(ADDRESS($AG201+1,AM$40)),1,0),IF(INDIRECT(ADDRESS(ROW(),AM$40))&gt;INDIRECT(ADDRESS($AG201+2,AM$40)),1,0),IF(INDIRECT(ADDRESS(ROW(),AM$40))&gt;INDIRECT(ADDRESS($AG201+3,AM$40)),1,0))+1</f>
        <v>3</v>
      </c>
      <c r="AO201" s="8" t="n">
        <f aca="false">IF("na"=F201,"",SQRT(F201)/SQRT(F197))</f>
        <v>1.51425810415535</v>
      </c>
      <c r="AP201" s="8" t="n">
        <f aca="false">IF("na"=J201,"",SQRT(J201)/SQRT(J197))</f>
        <v>0.989346520528833</v>
      </c>
      <c r="AQ201" s="8" t="n">
        <f aca="false">IF("na"=M201,"",SQRT(M201)/SQRT(M197))</f>
        <v>2.03791368391104</v>
      </c>
      <c r="AR201" s="8" t="n">
        <f aca="false">IF("na"=Q201,"",SQRT(Q201)/SQRT(Q197))</f>
        <v>1.19812881366579</v>
      </c>
      <c r="AS201" s="8" t="n">
        <f aca="false">IF("na"=T201,"",SQRT(T201)/SQRT(T197))</f>
        <v>2.52266236067785</v>
      </c>
      <c r="AT201" s="8" t="n">
        <f aca="false">IF("na"=X201,"",SQRT(X201)/SQRT(X197))</f>
        <v>1.49230684945728</v>
      </c>
    </row>
    <row r="202" customFormat="false" ht="12.75" hidden="false" customHeight="true" outlineLevel="0" collapsed="false">
      <c r="B202" s="68"/>
      <c r="C202" s="68"/>
      <c r="D202" s="7"/>
      <c r="E202" s="7"/>
      <c r="F202" s="7"/>
      <c r="G202" s="7"/>
      <c r="H202" s="7"/>
      <c r="I202" s="7"/>
      <c r="J202" s="7"/>
      <c r="K202" s="7"/>
      <c r="L202" s="7"/>
    </row>
    <row r="203" customFormat="false" ht="12.75" hidden="false" customHeight="true" outlineLevel="0" collapsed="false">
      <c r="A203" s="11"/>
      <c r="B203" s="11"/>
      <c r="C203" s="11"/>
      <c r="D203" s="11" t="s">
        <v>319</v>
      </c>
      <c r="E203" s="11"/>
      <c r="F203" s="11"/>
      <c r="G203" s="11"/>
      <c r="H203" s="11"/>
      <c r="I203" s="11"/>
      <c r="J203" s="11"/>
      <c r="K203" s="11"/>
      <c r="L203" s="11"/>
      <c r="M203" s="11"/>
      <c r="N203" s="11"/>
      <c r="O203" s="11"/>
      <c r="P203" s="11"/>
      <c r="Q203" s="11"/>
      <c r="R203" s="11"/>
      <c r="S203" s="11"/>
      <c r="T203" s="11"/>
      <c r="U203" s="11"/>
      <c r="V203" s="11"/>
      <c r="W203" s="11"/>
      <c r="X203" s="11"/>
      <c r="Y203" s="11"/>
      <c r="Z203" s="11"/>
      <c r="AA203" s="49"/>
      <c r="AB203" s="50"/>
      <c r="AC203" s="50"/>
      <c r="AD203" s="50"/>
      <c r="AE203" s="50"/>
      <c r="AF203" s="50"/>
      <c r="AG203" s="50"/>
      <c r="AH203" s="51"/>
      <c r="AI203" s="51"/>
      <c r="AJ203" s="51"/>
      <c r="AK203" s="51"/>
      <c r="AL203" s="51"/>
      <c r="AM203" s="51"/>
      <c r="AO203" s="50"/>
    </row>
    <row r="204" customFormat="false" ht="12.75" hidden="false" customHeight="true" outlineLevel="0" collapsed="false">
      <c r="B204" s="52" t="s">
        <v>293</v>
      </c>
      <c r="C204" s="52" t="s">
        <v>293</v>
      </c>
      <c r="D204" s="53" t="n">
        <v>7</v>
      </c>
      <c r="E204" s="53"/>
      <c r="F204" s="53"/>
      <c r="G204" s="53"/>
      <c r="H204" s="53"/>
      <c r="I204" s="53"/>
      <c r="J204" s="53"/>
      <c r="K204" s="53" t="n">
        <v>15</v>
      </c>
      <c r="L204" s="53"/>
      <c r="M204" s="53"/>
      <c r="N204" s="53"/>
      <c r="O204" s="53"/>
      <c r="P204" s="53"/>
      <c r="Q204" s="53"/>
      <c r="R204" s="53" t="n">
        <v>30</v>
      </c>
      <c r="S204" s="53"/>
      <c r="T204" s="53"/>
      <c r="U204" s="53"/>
      <c r="V204" s="53"/>
      <c r="W204" s="53"/>
      <c r="X204" s="53"/>
      <c r="Y204" s="54"/>
      <c r="Z204" s="54"/>
    </row>
    <row r="205" customFormat="false" ht="12.75" hidden="false" customHeight="true" outlineLevel="0" collapsed="false">
      <c r="B205" s="55" t="s">
        <v>284</v>
      </c>
      <c r="C205" s="55" t="s">
        <v>294</v>
      </c>
      <c r="D205" s="56" t="s">
        <v>284</v>
      </c>
      <c r="E205" s="57" t="s">
        <v>287</v>
      </c>
      <c r="F205" s="57" t="s">
        <v>295</v>
      </c>
      <c r="G205" s="57" t="s">
        <v>296</v>
      </c>
      <c r="H205" s="57" t="s">
        <v>297</v>
      </c>
      <c r="I205" s="57" t="s">
        <v>298</v>
      </c>
      <c r="J205" s="58" t="s">
        <v>299</v>
      </c>
      <c r="K205" s="56" t="s">
        <v>284</v>
      </c>
      <c r="L205" s="57" t="s">
        <v>287</v>
      </c>
      <c r="M205" s="57" t="s">
        <v>295</v>
      </c>
      <c r="N205" s="57" t="s">
        <v>296</v>
      </c>
      <c r="O205" s="57" t="s">
        <v>297</v>
      </c>
      <c r="P205" s="57" t="s">
        <v>298</v>
      </c>
      <c r="Q205" s="58" t="s">
        <v>299</v>
      </c>
      <c r="R205" s="56" t="s">
        <v>284</v>
      </c>
      <c r="S205" s="57" t="s">
        <v>287</v>
      </c>
      <c r="T205" s="57" t="s">
        <v>295</v>
      </c>
      <c r="U205" s="57" t="s">
        <v>296</v>
      </c>
      <c r="V205" s="57" t="s">
        <v>297</v>
      </c>
      <c r="W205" s="57" t="s">
        <v>298</v>
      </c>
      <c r="X205" s="58" t="s">
        <v>299</v>
      </c>
      <c r="Y205" s="57"/>
      <c r="Z205" s="57"/>
    </row>
    <row r="206" customFormat="false" ht="12.75" hidden="false" customHeight="true" outlineLevel="0" collapsed="false">
      <c r="A206" s="11" t="s">
        <v>300</v>
      </c>
      <c r="B206" s="57" t="n">
        <v>0.591132</v>
      </c>
      <c r="C206" s="57" t="n">
        <v>3.08944</v>
      </c>
      <c r="D206" s="59" t="n">
        <v>0.599562</v>
      </c>
      <c r="E206" s="60" t="n">
        <v>0.0355985</v>
      </c>
      <c r="F206" s="60" t="n">
        <v>0.0013383181</v>
      </c>
      <c r="G206" s="60" t="n">
        <v>3.09201</v>
      </c>
      <c r="H206" s="60" t="n">
        <v>1.00843</v>
      </c>
      <c r="I206" s="60" t="n">
        <v>2.86469</v>
      </c>
      <c r="J206" s="61" t="n">
        <v>1.0674436274</v>
      </c>
      <c r="K206" s="59" t="n">
        <v>0.599248</v>
      </c>
      <c r="L206" s="60" t="n">
        <v>0.0251709</v>
      </c>
      <c r="M206" s="60" t="n">
        <v>0.0006994436</v>
      </c>
      <c r="N206" s="60" t="n">
        <v>2.97144</v>
      </c>
      <c r="O206" s="60" t="n">
        <v>0.571993</v>
      </c>
      <c r="P206" s="60" t="n">
        <v>2.87722</v>
      </c>
      <c r="Q206" s="61" t="n">
        <v>0.3722133204</v>
      </c>
      <c r="R206" s="59" t="n">
        <v>0.597712</v>
      </c>
      <c r="S206" s="60" t="n">
        <v>0.0173984</v>
      </c>
      <c r="T206" s="60" t="n">
        <v>0.0003460007</v>
      </c>
      <c r="U206" s="60" t="n">
        <v>2.94073</v>
      </c>
      <c r="V206" s="60" t="n">
        <v>0.380993</v>
      </c>
      <c r="W206" s="60" t="n">
        <v>2.89547</v>
      </c>
      <c r="X206" s="61" t="n">
        <v>0.1827800269</v>
      </c>
      <c r="Y206" s="60"/>
      <c r="Z206" s="60"/>
      <c r="AH206" s="62"/>
      <c r="AI206" s="62"/>
    </row>
    <row r="207" customFormat="false" ht="12.75" hidden="false" customHeight="true" outlineLevel="0" collapsed="false">
      <c r="A207" s="11" t="s">
        <v>280</v>
      </c>
      <c r="B207" s="57" t="n">
        <v>0.591132</v>
      </c>
      <c r="C207" s="57" t="n">
        <v>3.08944</v>
      </c>
      <c r="D207" s="59" t="n">
        <v>0.596273</v>
      </c>
      <c r="E207" s="60" t="n">
        <v>0.0450427</v>
      </c>
      <c r="F207" s="60" t="n">
        <v>0.0020552746</v>
      </c>
      <c r="G207" s="60" t="n">
        <v>3.09594</v>
      </c>
      <c r="H207" s="60" t="n">
        <v>0.986066</v>
      </c>
      <c r="I207" s="60" t="n">
        <v>2.87077</v>
      </c>
      <c r="J207" s="61" t="n">
        <v>1.0201427252</v>
      </c>
      <c r="K207" s="59" t="n">
        <v>0.596242</v>
      </c>
      <c r="L207" s="60" t="n">
        <v>0.0385258</v>
      </c>
      <c r="M207" s="60" t="n">
        <v>0.0015103493</v>
      </c>
      <c r="N207" s="60" t="n">
        <v>3.03514</v>
      </c>
      <c r="O207" s="60" t="n">
        <v>0.720151</v>
      </c>
      <c r="P207" s="60" t="n">
        <v>2.90831</v>
      </c>
      <c r="Q207" s="61" t="n">
        <v>0.5514255397</v>
      </c>
      <c r="R207" s="59" t="n">
        <v>0.59659</v>
      </c>
      <c r="S207" s="60" t="n">
        <v>0.0359677</v>
      </c>
      <c r="T207" s="60" t="n">
        <v>0.0013234651</v>
      </c>
      <c r="U207" s="60" t="n">
        <v>2.96976</v>
      </c>
      <c r="V207" s="60" t="n">
        <v>0.490808</v>
      </c>
      <c r="W207" s="60" t="n">
        <v>2.9046</v>
      </c>
      <c r="X207" s="61" t="n">
        <v>0.2750583184</v>
      </c>
      <c r="Y207" s="60"/>
      <c r="Z207" s="60"/>
      <c r="AA207" s="9" t="n">
        <f aca="false">IF("na"=F207,"",F207/F206)</f>
        <v>1.53571456591673</v>
      </c>
      <c r="AB207" s="7" t="n">
        <f aca="false">IF("na"=J207,"",J207/J206)</f>
        <v>0.955687681310898</v>
      </c>
      <c r="AC207" s="7" t="n">
        <f aca="false">IF("na"=M207,"",M207/M206)</f>
        <v>2.15935823846269</v>
      </c>
      <c r="AD207" s="7" t="n">
        <f aca="false">IF("na"=Q207,"",Q207/Q206)</f>
        <v>1.48147717848305</v>
      </c>
      <c r="AE207" s="7" t="n">
        <f aca="false">IF("na"=T207,"",T207/T206)</f>
        <v>3.82503590310655</v>
      </c>
      <c r="AF207" s="7" t="n">
        <f aca="false">IF("na"=X207,"",X207/X206)</f>
        <v>1.50485982010762</v>
      </c>
      <c r="AG207" s="7" t="n">
        <f aca="false">ROW()</f>
        <v>207</v>
      </c>
      <c r="AH207" s="62" t="n">
        <f aca="true">SUM(IF(INDIRECT(ADDRESS(ROW(),AH$40))&gt;INDIRECT(ADDRESS($AG207,AH$40)),1,0),IF(INDIRECT(ADDRESS(ROW(),AH$40))&gt;INDIRECT(ADDRESS($AG207+1,AH$40)),1,0),IF(INDIRECT(ADDRESS(ROW(),AH$40))&gt;INDIRECT(ADDRESS($AG207+2,AH$40)),1,0),IF(INDIRECT(ADDRESS(ROW(),AH$40))&gt;INDIRECT(ADDRESS($AG207+3,AH$40)),1,0))+1</f>
        <v>4</v>
      </c>
      <c r="AI207" s="62" t="n">
        <f aca="true">SUM(IF(INDIRECT(ADDRESS(ROW(),AI$40))&gt;INDIRECT(ADDRESS($AG207,AI$40)),1,0),IF(INDIRECT(ADDRESS(ROW(),AI$40))&gt;INDIRECT(ADDRESS($AG207+1,AI$40)),1,0),IF(INDIRECT(ADDRESS(ROW(),AI$40))&gt;INDIRECT(ADDRESS($AG207+2,AI$40)),1,0),IF(INDIRECT(ADDRESS(ROW(),AI$40))&gt;INDIRECT(ADDRESS($AG207+3,AI$40)),1,0))+1</f>
        <v>1</v>
      </c>
      <c r="AJ207" s="62" t="n">
        <f aca="true">SUM(IF(INDIRECT(ADDRESS(ROW(),AJ$40))&gt;INDIRECT(ADDRESS($AG207,AJ$40)),1,0),IF(INDIRECT(ADDRESS(ROW(),AJ$40))&gt;INDIRECT(ADDRESS($AG207+1,AJ$40)),1,0),IF(INDIRECT(ADDRESS(ROW(),AJ$40))&gt;INDIRECT(ADDRESS($AG207+2,AJ$40)),1,0),IF(INDIRECT(ADDRESS(ROW(),AJ$40))&gt;INDIRECT(ADDRESS($AG207+3,AJ$40)),1,0))+1</f>
        <v>4</v>
      </c>
      <c r="AK207" s="62" t="n">
        <f aca="true">SUM(IF(INDIRECT(ADDRESS(ROW(),AK$40))&gt;INDIRECT(ADDRESS($AG207,AK$40)),1,0),IF(INDIRECT(ADDRESS(ROW(),AK$40))&gt;INDIRECT(ADDRESS($AG207+1,AK$40)),1,0),IF(INDIRECT(ADDRESS(ROW(),AK$40))&gt;INDIRECT(ADDRESS($AG207+2,AK$40)),1,0),IF(INDIRECT(ADDRESS(ROW(),AK$40))&gt;INDIRECT(ADDRESS($AG207+3,AK$40)),1,0))+1</f>
        <v>3</v>
      </c>
      <c r="AL207" s="62" t="n">
        <f aca="true">SUM(IF(INDIRECT(ADDRESS(ROW(),AL$40))&gt;INDIRECT(ADDRESS($AG207,AL$40)),1,0),IF(INDIRECT(ADDRESS(ROW(),AL$40))&gt;INDIRECT(ADDRESS($AG207+1,AL$40)),1,0),IF(INDIRECT(ADDRESS(ROW(),AL$40))&gt;INDIRECT(ADDRESS($AG207+2,AL$40)),1,0),IF(INDIRECT(ADDRESS(ROW(),AL$40))&gt;INDIRECT(ADDRESS($AG207+3,AL$40)),1,0))+1</f>
        <v>4</v>
      </c>
      <c r="AM207" s="62" t="n">
        <f aca="true">SUM(IF(INDIRECT(ADDRESS(ROW(),AM$40))&gt;INDIRECT(ADDRESS($AG207,AM$40)),1,0),IF(INDIRECT(ADDRESS(ROW(),AM$40))&gt;INDIRECT(ADDRESS($AG207+1,AM$40)),1,0),IF(INDIRECT(ADDRESS(ROW(),AM$40))&gt;INDIRECT(ADDRESS($AG207+2,AM$40)),1,0),IF(INDIRECT(ADDRESS(ROW(),AM$40))&gt;INDIRECT(ADDRESS($AG207+3,AM$40)),1,0))+1</f>
        <v>3</v>
      </c>
      <c r="AO207" s="8" t="n">
        <f aca="false">IF("na"=F207,"",SQRT(F207)/SQRT(F206))</f>
        <v>1.2392395111183</v>
      </c>
      <c r="AP207" s="8" t="n">
        <f aca="false">IF("na"=J207,"",SQRT(J207)/SQRT(J206))</f>
        <v>0.97759279933462</v>
      </c>
      <c r="AQ207" s="8" t="n">
        <f aca="false">IF("na"=M207,"",SQRT(M207)/SQRT(M206))</f>
        <v>1.46947549774152</v>
      </c>
      <c r="AR207" s="8" t="n">
        <f aca="false">IF("na"=Q207,"",SQRT(Q207)/SQRT(Q206))</f>
        <v>1.21715947126211</v>
      </c>
      <c r="AS207" s="8" t="n">
        <f aca="false">IF("na"=T207,"",SQRT(T207)/SQRT(T206))</f>
        <v>1.95576990034783</v>
      </c>
      <c r="AT207" s="8" t="n">
        <f aca="false">IF("na"=X207,"",SQRT(X207)/SQRT(X206))</f>
        <v>1.22672728024921</v>
      </c>
    </row>
    <row r="208" customFormat="false" ht="12.75" hidden="false" customHeight="true" outlineLevel="0" collapsed="false">
      <c r="A208" s="11" t="s">
        <v>281</v>
      </c>
      <c r="B208" s="57" t="n">
        <v>0.591132</v>
      </c>
      <c r="C208" s="57" t="n">
        <v>3.08944</v>
      </c>
      <c r="D208" s="59" t="n">
        <v>0.594301</v>
      </c>
      <c r="E208" s="60" t="n">
        <v>0.0353249</v>
      </c>
      <c r="F208" s="60" t="n">
        <v>0.001257891</v>
      </c>
      <c r="G208" s="60" t="n">
        <v>3.18441</v>
      </c>
      <c r="H208" s="60" t="n">
        <v>1.24313</v>
      </c>
      <c r="I208" s="60" t="n">
        <v>2.93456</v>
      </c>
      <c r="J208" s="61" t="n">
        <v>1.5693600113</v>
      </c>
      <c r="K208" s="59" t="n">
        <v>0.593192</v>
      </c>
      <c r="L208" s="60" t="n">
        <v>0.0274544</v>
      </c>
      <c r="M208" s="60" t="n">
        <v>0.0007579876</v>
      </c>
      <c r="N208" s="60" t="n">
        <v>3.03908</v>
      </c>
      <c r="O208" s="60" t="n">
        <v>0.651572</v>
      </c>
      <c r="P208" s="60" t="n">
        <v>2.91767</v>
      </c>
      <c r="Q208" s="61" t="n">
        <v>0.454051004</v>
      </c>
      <c r="R208" s="59" t="n">
        <v>0.592126</v>
      </c>
      <c r="S208" s="60" t="n">
        <v>0.0232318</v>
      </c>
      <c r="T208" s="60" t="n">
        <v>0.0005407045</v>
      </c>
      <c r="U208" s="60" t="n">
        <v>3.01979</v>
      </c>
      <c r="V208" s="60" t="n">
        <v>0.473759</v>
      </c>
      <c r="W208" s="60" t="n">
        <v>2.95219</v>
      </c>
      <c r="X208" s="61" t="n">
        <v>0.2432851525</v>
      </c>
      <c r="Y208" s="60"/>
      <c r="Z208" s="60"/>
      <c r="AA208" s="9" t="n">
        <f aca="false">IF("na"=F208,"",F208/F206)</f>
        <v>0.93990434710552</v>
      </c>
      <c r="AB208" s="7" t="n">
        <f aca="false">IF("na"=J208,"",J208/J206)</f>
        <v>1.47020411290714</v>
      </c>
      <c r="AC208" s="7" t="n">
        <f aca="false">IF("na"=M208,"",M208/M206)</f>
        <v>1.08370081590567</v>
      </c>
      <c r="AD208" s="7" t="n">
        <f aca="false">IF("na"=Q208,"",Q208/Q206)</f>
        <v>1.21986769176356</v>
      </c>
      <c r="AE208" s="7" t="n">
        <f aca="false">IF("na"=T208,"",T208/T206)</f>
        <v>1.56272660720051</v>
      </c>
      <c r="AF208" s="7" t="n">
        <f aca="false">IF("na"=X208,"",X208/X206)</f>
        <v>1.33102700894722</v>
      </c>
      <c r="AG208" s="7" t="n">
        <f aca="false">AG207</f>
        <v>207</v>
      </c>
      <c r="AH208" s="62" t="n">
        <f aca="true">SUM(IF(INDIRECT(ADDRESS(ROW(),AH$40))&gt;INDIRECT(ADDRESS($AG208,AH$40)),1,0),IF(INDIRECT(ADDRESS(ROW(),AH$40))&gt;INDIRECT(ADDRESS($AG208+1,AH$40)),1,0),IF(INDIRECT(ADDRESS(ROW(),AH$40))&gt;INDIRECT(ADDRESS($AG208+2,AH$40)),1,0),IF(INDIRECT(ADDRESS(ROW(),AH$40))&gt;INDIRECT(ADDRESS($AG208+3,AH$40)),1,0))+1</f>
        <v>1</v>
      </c>
      <c r="AI208" s="62" t="n">
        <f aca="true">SUM(IF(INDIRECT(ADDRESS(ROW(),AI$40))&gt;INDIRECT(ADDRESS($AG208,AI$40)),1,0),IF(INDIRECT(ADDRESS(ROW(),AI$40))&gt;INDIRECT(ADDRESS($AG208+1,AI$40)),1,0),IF(INDIRECT(ADDRESS(ROW(),AI$40))&gt;INDIRECT(ADDRESS($AG208+2,AI$40)),1,0),IF(INDIRECT(ADDRESS(ROW(),AI$40))&gt;INDIRECT(ADDRESS($AG208+3,AI$40)),1,0))+1</f>
        <v>4</v>
      </c>
      <c r="AJ208" s="62" t="n">
        <f aca="true">SUM(IF(INDIRECT(ADDRESS(ROW(),AJ$40))&gt;INDIRECT(ADDRESS($AG208,AJ$40)),1,0),IF(INDIRECT(ADDRESS(ROW(),AJ$40))&gt;INDIRECT(ADDRESS($AG208+1,AJ$40)),1,0),IF(INDIRECT(ADDRESS(ROW(),AJ$40))&gt;INDIRECT(ADDRESS($AG208+2,AJ$40)),1,0),IF(INDIRECT(ADDRESS(ROW(),AJ$40))&gt;INDIRECT(ADDRESS($AG208+3,AJ$40)),1,0))+1</f>
        <v>2</v>
      </c>
      <c r="AK208" s="62" t="n">
        <f aca="true">SUM(IF(INDIRECT(ADDRESS(ROW(),AK$40))&gt;INDIRECT(ADDRESS($AG208,AK$40)),1,0),IF(INDIRECT(ADDRESS(ROW(),AK$40))&gt;INDIRECT(ADDRESS($AG208+1,AK$40)),1,0),IF(INDIRECT(ADDRESS(ROW(),AK$40))&gt;INDIRECT(ADDRESS($AG208+2,AK$40)),1,0),IF(INDIRECT(ADDRESS(ROW(),AK$40))&gt;INDIRECT(ADDRESS($AG208+3,AK$40)),1,0))+1</f>
        <v>2</v>
      </c>
      <c r="AL208" s="62" t="n">
        <f aca="true">SUM(IF(INDIRECT(ADDRESS(ROW(),AL$40))&gt;INDIRECT(ADDRESS($AG208,AL$40)),1,0),IF(INDIRECT(ADDRESS(ROW(),AL$40))&gt;INDIRECT(ADDRESS($AG208+1,AL$40)),1,0),IF(INDIRECT(ADDRESS(ROW(),AL$40))&gt;INDIRECT(ADDRESS($AG208+2,AL$40)),1,0),IF(INDIRECT(ADDRESS(ROW(),AL$40))&gt;INDIRECT(ADDRESS($AG208+3,AL$40)),1,0))+1</f>
        <v>2</v>
      </c>
      <c r="AM208" s="62" t="n">
        <f aca="true">SUM(IF(INDIRECT(ADDRESS(ROW(),AM$40))&gt;INDIRECT(ADDRESS($AG208,AM$40)),1,0),IF(INDIRECT(ADDRESS(ROW(),AM$40))&gt;INDIRECT(ADDRESS($AG208+1,AM$40)),1,0),IF(INDIRECT(ADDRESS(ROW(),AM$40))&gt;INDIRECT(ADDRESS($AG208+2,AM$40)),1,0),IF(INDIRECT(ADDRESS(ROW(),AM$40))&gt;INDIRECT(ADDRESS($AG208+3,AM$40)),1,0))+1</f>
        <v>2</v>
      </c>
      <c r="AO208" s="8" t="n">
        <f aca="false">IF("na"=F208,"",SQRT(F208)/SQRT(F206))</f>
        <v>0.96948664101447</v>
      </c>
      <c r="AP208" s="8" t="n">
        <f aca="false">IF("na"=J208,"",SQRT(J208)/SQRT(J206))</f>
        <v>1.21251973712066</v>
      </c>
      <c r="AQ208" s="8" t="n">
        <f aca="false">IF("na"=M208,"",SQRT(M208)/SQRT(M206))</f>
        <v>1.04100951768256</v>
      </c>
      <c r="AR208" s="8" t="n">
        <f aca="false">IF("na"=Q208,"",SQRT(Q208)/SQRT(Q206))</f>
        <v>1.10447620697033</v>
      </c>
      <c r="AS208" s="8" t="n">
        <f aca="false">IF("na"=T208,"",SQRT(T208)/SQRT(T206))</f>
        <v>1.25009063959399</v>
      </c>
      <c r="AT208" s="8" t="n">
        <f aca="false">IF("na"=X208,"",SQRT(X208)/SQRT(X206))</f>
        <v>1.15370143839176</v>
      </c>
    </row>
    <row r="209" customFormat="false" ht="12.75" hidden="false" customHeight="true" outlineLevel="0" collapsed="false">
      <c r="A209" s="11" t="s">
        <v>282</v>
      </c>
      <c r="B209" s="57" t="n">
        <v>0.591132</v>
      </c>
      <c r="C209" s="57" t="n">
        <v>3.08944</v>
      </c>
      <c r="D209" s="63" t="n">
        <v>0.58856</v>
      </c>
      <c r="E209" s="64" t="n">
        <v>0.0354107</v>
      </c>
      <c r="F209" s="65" t="n">
        <v>0.0012605327</v>
      </c>
      <c r="G209" s="64" t="n">
        <v>3.06809</v>
      </c>
      <c r="H209" s="65" t="n">
        <v>0.983762</v>
      </c>
      <c r="I209" s="65" t="n">
        <v>2.84602</v>
      </c>
      <c r="J209" s="66" t="n">
        <v>1.027040969</v>
      </c>
      <c r="K209" s="63" t="n">
        <v>0.587968</v>
      </c>
      <c r="L209" s="64" t="n">
        <v>0.0246367</v>
      </c>
      <c r="M209" s="65" t="n">
        <v>0.0006169777</v>
      </c>
      <c r="N209" s="64" t="n">
        <v>2.98177</v>
      </c>
      <c r="O209" s="65" t="n">
        <v>0.587858</v>
      </c>
      <c r="P209" s="65" t="n">
        <v>2.88276</v>
      </c>
      <c r="Q209" s="66" t="n">
        <v>0.3882936505</v>
      </c>
      <c r="R209" s="63" t="n">
        <v>0.588561</v>
      </c>
      <c r="S209" s="64" t="n">
        <v>0.0171624</v>
      </c>
      <c r="T209" s="65" t="n">
        <v>0.0003011579</v>
      </c>
      <c r="U209" s="64" t="n">
        <v>2.90643</v>
      </c>
      <c r="V209" s="65" t="n">
        <v>0.384907</v>
      </c>
      <c r="W209" s="65" t="n">
        <v>2.8612</v>
      </c>
      <c r="X209" s="66" t="n">
        <v>0.2002468962</v>
      </c>
      <c r="Y209" s="64"/>
      <c r="Z209" s="64"/>
      <c r="AA209" s="9" t="n">
        <f aca="false">IF("na"=F209,"",F209/F206)</f>
        <v>0.941878242549361</v>
      </c>
      <c r="AB209" s="7" t="n">
        <f aca="false">IF("na"=J209,"",J209/J206)</f>
        <v>0.962150077659455</v>
      </c>
      <c r="AC209" s="7" t="n">
        <f aca="false">IF("na"=M209,"",M209/M206)</f>
        <v>0.882097856067308</v>
      </c>
      <c r="AD209" s="7" t="n">
        <f aca="false">IF("na"=Q209,"",Q209/Q206)</f>
        <v>1.04320192002457</v>
      </c>
      <c r="AE209" s="7" t="n">
        <f aca="false">IF("na"=T209,"",T209/T206)</f>
        <v>0.870396793994926</v>
      </c>
      <c r="AF209" s="7" t="n">
        <f aca="false">IF("na"=X209,"",X209/X206)</f>
        <v>1.09556224274743</v>
      </c>
      <c r="AG209" s="7" t="n">
        <f aca="false">AG208</f>
        <v>207</v>
      </c>
      <c r="AH209" s="62" t="n">
        <f aca="true">SUM(IF(INDIRECT(ADDRESS(ROW(),AH$40))&gt;INDIRECT(ADDRESS($AG209,AH$40)),1,0),IF(INDIRECT(ADDRESS(ROW(),AH$40))&gt;INDIRECT(ADDRESS($AG209+1,AH$40)),1,0),IF(INDIRECT(ADDRESS(ROW(),AH$40))&gt;INDIRECT(ADDRESS($AG209+2,AH$40)),1,0),IF(INDIRECT(ADDRESS(ROW(),AH$40))&gt;INDIRECT(ADDRESS($AG209+3,AH$40)),1,0))+1</f>
        <v>2</v>
      </c>
      <c r="AI209" s="62" t="n">
        <f aca="true">SUM(IF(INDIRECT(ADDRESS(ROW(),AI$40))&gt;INDIRECT(ADDRESS($AG209,AI$40)),1,0),IF(INDIRECT(ADDRESS(ROW(),AI$40))&gt;INDIRECT(ADDRESS($AG209+1,AI$40)),1,0),IF(INDIRECT(ADDRESS(ROW(),AI$40))&gt;INDIRECT(ADDRESS($AG209+2,AI$40)),1,0),IF(INDIRECT(ADDRESS(ROW(),AI$40))&gt;INDIRECT(ADDRESS($AG209+3,AI$40)),1,0))+1</f>
        <v>2</v>
      </c>
      <c r="AJ209" s="62" t="n">
        <f aca="true">SUM(IF(INDIRECT(ADDRESS(ROW(),AJ$40))&gt;INDIRECT(ADDRESS($AG209,AJ$40)),1,0),IF(INDIRECT(ADDRESS(ROW(),AJ$40))&gt;INDIRECT(ADDRESS($AG209+1,AJ$40)),1,0),IF(INDIRECT(ADDRESS(ROW(),AJ$40))&gt;INDIRECT(ADDRESS($AG209+2,AJ$40)),1,0),IF(INDIRECT(ADDRESS(ROW(),AJ$40))&gt;INDIRECT(ADDRESS($AG209+3,AJ$40)),1,0))+1</f>
        <v>1</v>
      </c>
      <c r="AK209" s="62" t="n">
        <f aca="true">SUM(IF(INDIRECT(ADDRESS(ROW(),AK$40))&gt;INDIRECT(ADDRESS($AG209,AK$40)),1,0),IF(INDIRECT(ADDRESS(ROW(),AK$40))&gt;INDIRECT(ADDRESS($AG209+1,AK$40)),1,0),IF(INDIRECT(ADDRESS(ROW(),AK$40))&gt;INDIRECT(ADDRESS($AG209+2,AK$40)),1,0),IF(INDIRECT(ADDRESS(ROW(),AK$40))&gt;INDIRECT(ADDRESS($AG209+3,AK$40)),1,0))+1</f>
        <v>1</v>
      </c>
      <c r="AL209" s="62" t="n">
        <f aca="true">SUM(IF(INDIRECT(ADDRESS(ROW(),AL$40))&gt;INDIRECT(ADDRESS($AG209,AL$40)),1,0),IF(INDIRECT(ADDRESS(ROW(),AL$40))&gt;INDIRECT(ADDRESS($AG209+1,AL$40)),1,0),IF(INDIRECT(ADDRESS(ROW(),AL$40))&gt;INDIRECT(ADDRESS($AG209+2,AL$40)),1,0),IF(INDIRECT(ADDRESS(ROW(),AL$40))&gt;INDIRECT(ADDRESS($AG209+3,AL$40)),1,0))+1</f>
        <v>1</v>
      </c>
      <c r="AM209" s="62" t="n">
        <f aca="true">SUM(IF(INDIRECT(ADDRESS(ROW(),AM$40))&gt;INDIRECT(ADDRESS($AG209,AM$40)),1,0),IF(INDIRECT(ADDRESS(ROW(),AM$40))&gt;INDIRECT(ADDRESS($AG209+1,AM$40)),1,0),IF(INDIRECT(ADDRESS(ROW(),AM$40))&gt;INDIRECT(ADDRESS($AG209+2,AM$40)),1,0),IF(INDIRECT(ADDRESS(ROW(),AM$40))&gt;INDIRECT(ADDRESS($AG209+3,AM$40)),1,0))+1</f>
        <v>1</v>
      </c>
      <c r="AO209" s="8" t="n">
        <f aca="false">IF("na"=F209,"",SQRT(F209)/SQRT(F206))</f>
        <v>0.970504117739518</v>
      </c>
      <c r="AP209" s="8" t="n">
        <f aca="false">IF("na"=J209,"",SQRT(J209)/SQRT(J206))</f>
        <v>0.98089249036755</v>
      </c>
      <c r="AQ209" s="8" t="n">
        <f aca="false">IF("na"=M209,"",SQRT(M209)/SQRT(M206))</f>
        <v>0.939200647395064</v>
      </c>
      <c r="AR209" s="8" t="n">
        <f aca="false">IF("na"=Q209,"",SQRT(Q209)/SQRT(Q206))</f>
        <v>1.02137256670843</v>
      </c>
      <c r="AS209" s="8" t="n">
        <f aca="false">IF("na"=T209,"",SQRT(T209)/SQRT(T206))</f>
        <v>0.932950584969496</v>
      </c>
      <c r="AT209" s="8" t="n">
        <f aca="false">IF("na"=X209,"",SQRT(X209)/SQRT(X206))</f>
        <v>1.04669109232258</v>
      </c>
    </row>
    <row r="210" customFormat="false" ht="12.75" hidden="false" customHeight="true" outlineLevel="0" collapsed="false">
      <c r="A210" s="11" t="s">
        <v>283</v>
      </c>
      <c r="B210" s="57" t="n">
        <v>0.591132</v>
      </c>
      <c r="C210" s="57" t="n">
        <v>3.08944</v>
      </c>
      <c r="D210" s="67" t="n">
        <v>0.598034</v>
      </c>
      <c r="E210" s="7" t="n">
        <v>0.0428303</v>
      </c>
      <c r="F210" s="65" t="n">
        <v>0.0018820721</v>
      </c>
      <c r="G210" s="64" t="n">
        <v>3.2138</v>
      </c>
      <c r="H210" s="65" t="n">
        <v>1.21682</v>
      </c>
      <c r="I210" s="65" t="n">
        <v>2.91484</v>
      </c>
      <c r="J210" s="66" t="n">
        <v>1.5111360724</v>
      </c>
      <c r="K210" s="67" t="n">
        <v>0.595649</v>
      </c>
      <c r="L210" s="7" t="n">
        <v>0.0373073</v>
      </c>
      <c r="M210" s="65" t="n">
        <v>0.0014122378</v>
      </c>
      <c r="N210" s="64" t="n">
        <v>3.06454</v>
      </c>
      <c r="O210" s="65" t="n">
        <v>0.738258</v>
      </c>
      <c r="P210" s="65" t="n">
        <v>2.92036</v>
      </c>
      <c r="Q210" s="66" t="n">
        <v>0.5736129209</v>
      </c>
      <c r="R210" s="67" t="n">
        <v>0.594961</v>
      </c>
      <c r="S210" s="7" t="n">
        <v>0.0344343</v>
      </c>
      <c r="T210" s="65" t="n">
        <v>0.0012003822</v>
      </c>
      <c r="U210" s="64" t="n">
        <v>3.02763</v>
      </c>
      <c r="V210" s="65" t="n">
        <v>0.55281</v>
      </c>
      <c r="W210" s="65" t="n">
        <v>2.94511</v>
      </c>
      <c r="X210" s="66" t="n">
        <v>0.326430045</v>
      </c>
      <c r="Y210" s="64"/>
      <c r="Z210" s="64"/>
      <c r="AA210" s="9" t="n">
        <f aca="false">IF("na"=F210,"",F210/F206)</f>
        <v>1.40629652995054</v>
      </c>
      <c r="AB210" s="7" t="n">
        <f aca="false">IF("na"=J210,"",J210/J206)</f>
        <v>1.41565890095828</v>
      </c>
      <c r="AC210" s="7" t="n">
        <f aca="false">IF("na"=M210,"",M210/M206)</f>
        <v>2.01908745751623</v>
      </c>
      <c r="AD210" s="7" t="n">
        <f aca="false">IF("na"=Q210,"",Q210/Q206)</f>
        <v>1.54108649385134</v>
      </c>
      <c r="AE210" s="7" t="n">
        <f aca="false">IF("na"=T210,"",T210/T206)</f>
        <v>3.46930569793645</v>
      </c>
      <c r="AF210" s="7" t="n">
        <f aca="false">IF("na"=X210,"",X210/X206)</f>
        <v>1.78591747980534</v>
      </c>
      <c r="AG210" s="7" t="n">
        <f aca="false">AG209</f>
        <v>207</v>
      </c>
      <c r="AH210" s="62" t="n">
        <f aca="true">SUM(IF(INDIRECT(ADDRESS(ROW(),AH$40))&gt;INDIRECT(ADDRESS($AG210,AH$40)),1,0),IF(INDIRECT(ADDRESS(ROW(),AH$40))&gt;INDIRECT(ADDRESS($AG210+1,AH$40)),1,0),IF(INDIRECT(ADDRESS(ROW(),AH$40))&gt;INDIRECT(ADDRESS($AG210+2,AH$40)),1,0),IF(INDIRECT(ADDRESS(ROW(),AH$40))&gt;INDIRECT(ADDRESS($AG210+3,AH$40)),1,0))+1</f>
        <v>3</v>
      </c>
      <c r="AI210" s="62" t="n">
        <f aca="true">SUM(IF(INDIRECT(ADDRESS(ROW(),AI$40))&gt;INDIRECT(ADDRESS($AG210,AI$40)),1,0),IF(INDIRECT(ADDRESS(ROW(),AI$40))&gt;INDIRECT(ADDRESS($AG210+1,AI$40)),1,0),IF(INDIRECT(ADDRESS(ROW(),AI$40))&gt;INDIRECT(ADDRESS($AG210+2,AI$40)),1,0),IF(INDIRECT(ADDRESS(ROW(),AI$40))&gt;INDIRECT(ADDRESS($AG210+3,AI$40)),1,0))+1</f>
        <v>3</v>
      </c>
      <c r="AJ210" s="62" t="n">
        <f aca="true">SUM(IF(INDIRECT(ADDRESS(ROW(),AJ$40))&gt;INDIRECT(ADDRESS($AG210,AJ$40)),1,0),IF(INDIRECT(ADDRESS(ROW(),AJ$40))&gt;INDIRECT(ADDRESS($AG210+1,AJ$40)),1,0),IF(INDIRECT(ADDRESS(ROW(),AJ$40))&gt;INDIRECT(ADDRESS($AG210+2,AJ$40)),1,0),IF(INDIRECT(ADDRESS(ROW(),AJ$40))&gt;INDIRECT(ADDRESS($AG210+3,AJ$40)),1,0))+1</f>
        <v>3</v>
      </c>
      <c r="AK210" s="62" t="n">
        <f aca="true">SUM(IF(INDIRECT(ADDRESS(ROW(),AK$40))&gt;INDIRECT(ADDRESS($AG210,AK$40)),1,0),IF(INDIRECT(ADDRESS(ROW(),AK$40))&gt;INDIRECT(ADDRESS($AG210+1,AK$40)),1,0),IF(INDIRECT(ADDRESS(ROW(),AK$40))&gt;INDIRECT(ADDRESS($AG210+2,AK$40)),1,0),IF(INDIRECT(ADDRESS(ROW(),AK$40))&gt;INDIRECT(ADDRESS($AG210+3,AK$40)),1,0))+1</f>
        <v>4</v>
      </c>
      <c r="AL210" s="62" t="n">
        <f aca="true">SUM(IF(INDIRECT(ADDRESS(ROW(),AL$40))&gt;INDIRECT(ADDRESS($AG210,AL$40)),1,0),IF(INDIRECT(ADDRESS(ROW(),AL$40))&gt;INDIRECT(ADDRESS($AG210+1,AL$40)),1,0),IF(INDIRECT(ADDRESS(ROW(),AL$40))&gt;INDIRECT(ADDRESS($AG210+2,AL$40)),1,0),IF(INDIRECT(ADDRESS(ROW(),AL$40))&gt;INDIRECT(ADDRESS($AG210+3,AL$40)),1,0))+1</f>
        <v>3</v>
      </c>
      <c r="AM210" s="62" t="n">
        <f aca="true">SUM(IF(INDIRECT(ADDRESS(ROW(),AM$40))&gt;INDIRECT(ADDRESS($AG210,AM$40)),1,0),IF(INDIRECT(ADDRESS(ROW(),AM$40))&gt;INDIRECT(ADDRESS($AG210+1,AM$40)),1,0),IF(INDIRECT(ADDRESS(ROW(),AM$40))&gt;INDIRECT(ADDRESS($AG210+2,AM$40)),1,0),IF(INDIRECT(ADDRESS(ROW(),AM$40))&gt;INDIRECT(ADDRESS($AG210+3,AM$40)),1,0))+1</f>
        <v>4</v>
      </c>
      <c r="AO210" s="8" t="n">
        <f aca="false">IF("na"=F210,"",SQRT(F210)/SQRT(F206))</f>
        <v>1.18587374115061</v>
      </c>
      <c r="AP210" s="8" t="n">
        <f aca="false">IF("na"=J210,"",SQRT(J210)/SQRT(J206))</f>
        <v>1.18981464983344</v>
      </c>
      <c r="AQ210" s="8" t="n">
        <f aca="false">IF("na"=M210,"",SQRT(M210)/SQRT(M206))</f>
        <v>1.4209459727647</v>
      </c>
      <c r="AR210" s="8" t="n">
        <f aca="false">IF("na"=Q210,"",SQRT(Q210)/SQRT(Q206))</f>
        <v>1.24140504826239</v>
      </c>
      <c r="AS210" s="8" t="n">
        <f aca="false">IF("na"=T210,"",SQRT(T210)/SQRT(T206))</f>
        <v>1.8626072312585</v>
      </c>
      <c r="AT210" s="8" t="n">
        <f aca="false">IF("na"=X210,"",SQRT(X210)/SQRT(X206))</f>
        <v>1.33638223566663</v>
      </c>
    </row>
    <row r="211" customFormat="false" ht="12.75" hidden="false" customHeight="true" outlineLevel="0" collapsed="false">
      <c r="B211" s="68"/>
      <c r="C211" s="68"/>
      <c r="D211" s="7"/>
      <c r="E211" s="7"/>
      <c r="F211" s="7"/>
      <c r="G211" s="7"/>
      <c r="H211" s="7"/>
      <c r="I211" s="7"/>
      <c r="J211" s="7"/>
      <c r="K211" s="7"/>
      <c r="L211" s="7"/>
    </row>
    <row r="212" customFormat="false" ht="12.75" hidden="false" customHeight="true" outlineLevel="0" collapsed="false">
      <c r="A212" s="11"/>
      <c r="B212" s="11"/>
      <c r="C212" s="11"/>
      <c r="D212" s="11" t="s">
        <v>320</v>
      </c>
      <c r="E212" s="11"/>
      <c r="F212" s="11"/>
      <c r="G212" s="11"/>
      <c r="H212" s="11"/>
      <c r="I212" s="11"/>
      <c r="J212" s="11"/>
      <c r="K212" s="11"/>
      <c r="L212" s="11"/>
      <c r="M212" s="11"/>
      <c r="N212" s="11"/>
      <c r="O212" s="11"/>
      <c r="P212" s="11"/>
      <c r="Q212" s="11"/>
      <c r="R212" s="11"/>
      <c r="S212" s="11"/>
      <c r="T212" s="11"/>
      <c r="U212" s="11"/>
      <c r="V212" s="11"/>
      <c r="W212" s="11"/>
      <c r="X212" s="11"/>
      <c r="Y212" s="11"/>
      <c r="Z212" s="11"/>
      <c r="AA212" s="49"/>
      <c r="AB212" s="50"/>
      <c r="AC212" s="50"/>
      <c r="AD212" s="50"/>
      <c r="AE212" s="50"/>
      <c r="AF212" s="50"/>
      <c r="AG212" s="50"/>
      <c r="AH212" s="51"/>
      <c r="AI212" s="51"/>
      <c r="AJ212" s="51"/>
      <c r="AK212" s="51"/>
      <c r="AL212" s="51"/>
      <c r="AM212" s="51"/>
      <c r="AO212" s="50"/>
      <c r="AP212" s="50"/>
      <c r="AQ212" s="50"/>
      <c r="AR212" s="50"/>
      <c r="AS212" s="50"/>
      <c r="AT212" s="50"/>
    </row>
    <row r="213" customFormat="false" ht="12.75" hidden="false" customHeight="true" outlineLevel="0" collapsed="false">
      <c r="B213" s="52" t="s">
        <v>293</v>
      </c>
      <c r="C213" s="52" t="s">
        <v>293</v>
      </c>
      <c r="D213" s="53" t="n">
        <v>7</v>
      </c>
      <c r="E213" s="53"/>
      <c r="F213" s="53"/>
      <c r="G213" s="53"/>
      <c r="H213" s="53"/>
      <c r="I213" s="53"/>
      <c r="J213" s="53"/>
      <c r="K213" s="53" t="n">
        <v>15</v>
      </c>
      <c r="L213" s="53"/>
      <c r="M213" s="53"/>
      <c r="N213" s="53"/>
      <c r="O213" s="53"/>
      <c r="P213" s="53"/>
      <c r="Q213" s="53"/>
      <c r="R213" s="53" t="n">
        <v>30</v>
      </c>
      <c r="S213" s="53"/>
      <c r="T213" s="53"/>
      <c r="U213" s="53"/>
      <c r="V213" s="53"/>
      <c r="W213" s="53"/>
      <c r="X213" s="53"/>
      <c r="Y213" s="54"/>
      <c r="Z213" s="54"/>
    </row>
    <row r="214" customFormat="false" ht="12.75" hidden="false" customHeight="true" outlineLevel="0" collapsed="false">
      <c r="B214" s="55" t="s">
        <v>284</v>
      </c>
      <c r="C214" s="55" t="s">
        <v>294</v>
      </c>
      <c r="D214" s="56" t="s">
        <v>284</v>
      </c>
      <c r="E214" s="57" t="s">
        <v>287</v>
      </c>
      <c r="F214" s="57" t="s">
        <v>295</v>
      </c>
      <c r="G214" s="57" t="s">
        <v>296</v>
      </c>
      <c r="H214" s="57" t="s">
        <v>297</v>
      </c>
      <c r="I214" s="57" t="s">
        <v>298</v>
      </c>
      <c r="J214" s="58" t="s">
        <v>299</v>
      </c>
      <c r="K214" s="56" t="s">
        <v>284</v>
      </c>
      <c r="L214" s="57" t="s">
        <v>287</v>
      </c>
      <c r="M214" s="57" t="s">
        <v>295</v>
      </c>
      <c r="N214" s="57" t="s">
        <v>296</v>
      </c>
      <c r="O214" s="57" t="s">
        <v>297</v>
      </c>
      <c r="P214" s="57" t="s">
        <v>298</v>
      </c>
      <c r="Q214" s="58" t="s">
        <v>299</v>
      </c>
      <c r="R214" s="56" t="s">
        <v>284</v>
      </c>
      <c r="S214" s="57" t="s">
        <v>287</v>
      </c>
      <c r="T214" s="57" t="s">
        <v>295</v>
      </c>
      <c r="U214" s="57" t="s">
        <v>296</v>
      </c>
      <c r="V214" s="57" t="s">
        <v>297</v>
      </c>
      <c r="W214" s="57" t="s">
        <v>298</v>
      </c>
      <c r="X214" s="58" t="s">
        <v>299</v>
      </c>
      <c r="Y214" s="57"/>
      <c r="Z214" s="57"/>
    </row>
    <row r="215" customFormat="false" ht="12.75" hidden="false" customHeight="true" outlineLevel="0" collapsed="false">
      <c r="A215" s="11" t="s">
        <v>300</v>
      </c>
      <c r="B215" s="57" t="n">
        <v>0.604314</v>
      </c>
      <c r="C215" s="57" t="n">
        <v>2.71101</v>
      </c>
      <c r="D215" s="59" t="n">
        <v>0.592683</v>
      </c>
      <c r="E215" s="60" t="n">
        <v>0.0388026</v>
      </c>
      <c r="F215" s="60" t="n">
        <v>0.0016409218</v>
      </c>
      <c r="G215" s="60" t="n">
        <v>2.97162</v>
      </c>
      <c r="H215" s="60" t="n">
        <v>0.726572</v>
      </c>
      <c r="I215" s="60" t="n">
        <v>2.8302</v>
      </c>
      <c r="J215" s="61" t="n">
        <v>0.5421131272</v>
      </c>
      <c r="K215" s="59" t="n">
        <v>0.59367</v>
      </c>
      <c r="L215" s="60" t="n">
        <v>0.0268941</v>
      </c>
      <c r="M215" s="60" t="n">
        <v>0.0008365873</v>
      </c>
      <c r="N215" s="60" t="n">
        <v>2.85391</v>
      </c>
      <c r="O215" s="60" t="n">
        <v>0.453153</v>
      </c>
      <c r="P215" s="60" t="n">
        <v>2.7909</v>
      </c>
      <c r="Q215" s="61" t="n">
        <v>0.2117300535</v>
      </c>
      <c r="R215" s="59" t="n">
        <v>0.594168</v>
      </c>
      <c r="S215" s="60" t="n">
        <v>0.019849</v>
      </c>
      <c r="T215" s="60" t="n">
        <v>0.0004969241</v>
      </c>
      <c r="U215" s="60" t="n">
        <v>2.83081</v>
      </c>
      <c r="V215" s="60" t="n">
        <v>0.320139</v>
      </c>
      <c r="W215" s="60" t="n">
        <v>2.79863</v>
      </c>
      <c r="X215" s="61" t="n">
        <v>0.1101662437</v>
      </c>
      <c r="Y215" s="60"/>
      <c r="Z215" s="60"/>
      <c r="AH215" s="62"/>
      <c r="AI215" s="62"/>
    </row>
    <row r="216" customFormat="false" ht="12.75" hidden="false" customHeight="true" outlineLevel="0" collapsed="false">
      <c r="A216" s="11" t="s">
        <v>280</v>
      </c>
      <c r="B216" s="57" t="n">
        <v>0.604314</v>
      </c>
      <c r="C216" s="57" t="n">
        <v>2.71101</v>
      </c>
      <c r="D216" s="59" t="n">
        <v>0.59623</v>
      </c>
      <c r="E216" s="60" t="n">
        <v>0.0491527</v>
      </c>
      <c r="F216" s="60" t="n">
        <v>0.0024813389</v>
      </c>
      <c r="G216" s="60" t="n">
        <v>2.88287</v>
      </c>
      <c r="H216" s="60" t="n">
        <v>0.719936</v>
      </c>
      <c r="I216" s="60" t="n">
        <v>2.73996</v>
      </c>
      <c r="J216" s="61" t="n">
        <v>0.5191459465</v>
      </c>
      <c r="K216" s="59" t="n">
        <v>0.591647</v>
      </c>
      <c r="L216" s="60" t="n">
        <v>0.0440725</v>
      </c>
      <c r="M216" s="60" t="n">
        <v>0.002102838</v>
      </c>
      <c r="N216" s="60" t="n">
        <v>2.85584</v>
      </c>
      <c r="O216" s="60" t="n">
        <v>0.565382</v>
      </c>
      <c r="P216" s="60" t="n">
        <v>2.76638</v>
      </c>
      <c r="Q216" s="61" t="n">
        <v>0.3227226428</v>
      </c>
      <c r="R216" s="59" t="n">
        <v>0.593374</v>
      </c>
      <c r="S216" s="60" t="n">
        <v>0.0418806</v>
      </c>
      <c r="T216" s="60" t="n">
        <v>0.0018736682</v>
      </c>
      <c r="U216" s="60" t="n">
        <v>2.78496</v>
      </c>
      <c r="V216" s="60" t="n">
        <v>0.447002</v>
      </c>
      <c r="W216" s="60" t="n">
        <v>2.72588</v>
      </c>
      <c r="X216" s="61" t="n">
        <v>0.2000319049</v>
      </c>
      <c r="Y216" s="60"/>
      <c r="Z216" s="60"/>
      <c r="AA216" s="9" t="n">
        <f aca="false">IF("na"=F216,"",F216/F215)</f>
        <v>1.51216157893691</v>
      </c>
      <c r="AB216" s="7" t="n">
        <f aca="false">IF("na"=J216,"",J216/J215)</f>
        <v>0.95763397057248</v>
      </c>
      <c r="AC216" s="7" t="n">
        <f aca="false">IF("na"=M216,"",M216/M215)</f>
        <v>2.5135906318444</v>
      </c>
      <c r="AD216" s="7" t="n">
        <f aca="false">IF("na"=Q216,"",Q216/Q215)</f>
        <v>1.52421745267258</v>
      </c>
      <c r="AE216" s="7" t="n">
        <f aca="false">IF("na"=T216,"",T216/T215)</f>
        <v>3.77053195850231</v>
      </c>
      <c r="AF216" s="7" t="n">
        <f aca="false">IF("na"=X216,"",X216/X215)</f>
        <v>1.8157277418364</v>
      </c>
      <c r="AG216" s="7" t="n">
        <f aca="false">ROW()</f>
        <v>216</v>
      </c>
      <c r="AH216" s="62" t="n">
        <f aca="true">SUM(IF(INDIRECT(ADDRESS(ROW(),AH$40))&gt;INDIRECT(ADDRESS($AG216,AH$40)),1,0),IF(INDIRECT(ADDRESS(ROW(),AH$40))&gt;INDIRECT(ADDRESS($AG216+1,AH$40)),1,0),IF(INDIRECT(ADDRESS(ROW(),AH$40))&gt;INDIRECT(ADDRESS($AG216+2,AH$40)),1,0),IF(INDIRECT(ADDRESS(ROW(),AH$40))&gt;INDIRECT(ADDRESS($AG216+3,AH$40)),1,0))+1</f>
        <v>2</v>
      </c>
      <c r="AI216" s="62" t="n">
        <f aca="true">SUM(IF(INDIRECT(ADDRESS(ROW(),AI$40))&gt;INDIRECT(ADDRESS($AG216,AI$40)),1,0),IF(INDIRECT(ADDRESS(ROW(),AI$40))&gt;INDIRECT(ADDRESS($AG216+1,AI$40)),1,0),IF(INDIRECT(ADDRESS(ROW(),AI$40))&gt;INDIRECT(ADDRESS($AG216+2,AI$40)),1,0),IF(INDIRECT(ADDRESS(ROW(),AI$40))&gt;INDIRECT(ADDRESS($AG216+3,AI$40)),1,0))+1</f>
        <v>4</v>
      </c>
      <c r="AJ216" s="62" t="n">
        <f aca="true">SUM(IF(INDIRECT(ADDRESS(ROW(),AJ$40))&gt;INDIRECT(ADDRESS($AG216,AJ$40)),1,0),IF(INDIRECT(ADDRESS(ROW(),AJ$40))&gt;INDIRECT(ADDRESS($AG216+1,AJ$40)),1,0),IF(INDIRECT(ADDRESS(ROW(),AJ$40))&gt;INDIRECT(ADDRESS($AG216+2,AJ$40)),1,0),IF(INDIRECT(ADDRESS(ROW(),AJ$40))&gt;INDIRECT(ADDRESS($AG216+3,AJ$40)),1,0))+1</f>
        <v>3</v>
      </c>
      <c r="AK216" s="62" t="n">
        <f aca="true">SUM(IF(INDIRECT(ADDRESS(ROW(),AK$40))&gt;INDIRECT(ADDRESS($AG216,AK$40)),1,0),IF(INDIRECT(ADDRESS(ROW(),AK$40))&gt;INDIRECT(ADDRESS($AG216+1,AK$40)),1,0),IF(INDIRECT(ADDRESS(ROW(),AK$40))&gt;INDIRECT(ADDRESS($AG216+2,AK$40)),1,0),IF(INDIRECT(ADDRESS(ROW(),AK$40))&gt;INDIRECT(ADDRESS($AG216+3,AK$40)),1,0))+1</f>
        <v>4</v>
      </c>
      <c r="AL216" s="62" t="n">
        <f aca="true">SUM(IF(INDIRECT(ADDRESS(ROW(),AL$40))&gt;INDIRECT(ADDRESS($AG216,AL$40)),1,0),IF(INDIRECT(ADDRESS(ROW(),AL$40))&gt;INDIRECT(ADDRESS($AG216+1,AL$40)),1,0),IF(INDIRECT(ADDRESS(ROW(),AL$40))&gt;INDIRECT(ADDRESS($AG216+2,AL$40)),1,0),IF(INDIRECT(ADDRESS(ROW(),AL$40))&gt;INDIRECT(ADDRESS($AG216+3,AL$40)),1,0))+1</f>
        <v>3</v>
      </c>
      <c r="AM216" s="62" t="n">
        <f aca="true">SUM(IF(INDIRECT(ADDRESS(ROW(),AM$40))&gt;INDIRECT(ADDRESS($AG216,AM$40)),1,0),IF(INDIRECT(ADDRESS(ROW(),AM$40))&gt;INDIRECT(ADDRESS($AG216+1,AM$40)),1,0),IF(INDIRECT(ADDRESS(ROW(),AM$40))&gt;INDIRECT(ADDRESS($AG216+2,AM$40)),1,0),IF(INDIRECT(ADDRESS(ROW(),AM$40))&gt;INDIRECT(ADDRESS($AG216+3,AM$40)),1,0))+1</f>
        <v>3</v>
      </c>
      <c r="AO216" s="8" t="n">
        <f aca="false">IF("na"=F216,"",SQRT(F216)/SQRT(F215))</f>
        <v>1.22969979220008</v>
      </c>
      <c r="AP216" s="8" t="n">
        <f aca="false">IF("na"=J216,"",SQRT(J216)/SQRT(J215))</f>
        <v>0.978587742909383</v>
      </c>
      <c r="AQ216" s="8" t="n">
        <f aca="false">IF("na"=M216,"",SQRT(M216)/SQRT(M215))</f>
        <v>1.58543074016004</v>
      </c>
      <c r="AR216" s="8" t="n">
        <f aca="false">IF("na"=Q216,"",SQRT(Q216)/SQRT(Q215))</f>
        <v>1.23459201871411</v>
      </c>
      <c r="AS216" s="8" t="n">
        <f aca="false">IF("na"=T216,"",SQRT(T216)/SQRT(T215))</f>
        <v>1.94178576534651</v>
      </c>
      <c r="AT216" s="8" t="n">
        <f aca="false">IF("na"=X216,"",SQRT(X216)/SQRT(X215))</f>
        <v>1.34748942179017</v>
      </c>
    </row>
    <row r="217" customFormat="false" ht="12.75" hidden="false" customHeight="true" outlineLevel="0" collapsed="false">
      <c r="A217" s="11" t="s">
        <v>281</v>
      </c>
      <c r="B217" s="57" t="n">
        <v>0.604314</v>
      </c>
      <c r="C217" s="57" t="n">
        <v>2.71101</v>
      </c>
      <c r="D217" s="59" t="n">
        <v>0.616269</v>
      </c>
      <c r="E217" s="60" t="n">
        <v>0.0398663</v>
      </c>
      <c r="F217" s="60" t="n">
        <v>0.0017322438</v>
      </c>
      <c r="G217" s="60" t="n">
        <v>2.61383</v>
      </c>
      <c r="H217" s="60" t="n">
        <v>0.57066</v>
      </c>
      <c r="I217" s="60" t="n">
        <v>2.51165</v>
      </c>
      <c r="J217" s="61" t="n">
        <v>0.3653972452</v>
      </c>
      <c r="K217" s="59" t="n">
        <v>0.615113</v>
      </c>
      <c r="L217" s="60" t="n">
        <v>0.0307897</v>
      </c>
      <c r="M217" s="60" t="n">
        <v>0.001064624</v>
      </c>
      <c r="N217" s="60" t="n">
        <v>2.58789</v>
      </c>
      <c r="O217" s="60" t="n">
        <v>0.423689</v>
      </c>
      <c r="P217" s="60" t="n">
        <v>2.52976</v>
      </c>
      <c r="Q217" s="61" t="n">
        <v>0.2123639312</v>
      </c>
      <c r="R217" s="59" t="n">
        <v>0.6157</v>
      </c>
      <c r="S217" s="60" t="n">
        <v>0.0273058</v>
      </c>
      <c r="T217" s="60" t="n">
        <v>0.0008752476</v>
      </c>
      <c r="U217" s="60" t="n">
        <v>2.53404</v>
      </c>
      <c r="V217" s="60" t="n">
        <v>0.297143</v>
      </c>
      <c r="W217" s="60" t="n">
        <v>2.50347</v>
      </c>
      <c r="X217" s="61" t="n">
        <v>0.131366814</v>
      </c>
      <c r="Y217" s="60"/>
      <c r="Z217" s="60"/>
      <c r="AA217" s="9" t="n">
        <f aca="false">IF("na"=F217,"",F217/F215)</f>
        <v>1.05565286535897</v>
      </c>
      <c r="AB217" s="7" t="n">
        <f aca="false">IF("na"=J217,"",J217/J215)</f>
        <v>0.674023975562568</v>
      </c>
      <c r="AC217" s="7" t="n">
        <f aca="false">IF("na"=M217,"",M217/M215)</f>
        <v>1.27257968176184</v>
      </c>
      <c r="AD217" s="7" t="n">
        <f aca="false">IF("na"=Q217,"",Q217/Q215)</f>
        <v>1.00299380125552</v>
      </c>
      <c r="AE217" s="7" t="n">
        <f aca="false">IF("na"=T217,"",T217/T215)</f>
        <v>1.76133055329778</v>
      </c>
      <c r="AF217" s="7" t="n">
        <f aca="false">IF("na"=X217,"",X217/X215)</f>
        <v>1.19244161902926</v>
      </c>
      <c r="AG217" s="7" t="n">
        <f aca="false">AG216</f>
        <v>216</v>
      </c>
      <c r="AH217" s="62" t="n">
        <f aca="true">SUM(IF(INDIRECT(ADDRESS(ROW(),AH$40))&gt;INDIRECT(ADDRESS($AG217,AH$40)),1,0),IF(INDIRECT(ADDRESS(ROW(),AH$40))&gt;INDIRECT(ADDRESS($AG217+1,AH$40)),1,0),IF(INDIRECT(ADDRESS(ROW(),AH$40))&gt;INDIRECT(ADDRESS($AG217+2,AH$40)),1,0),IF(INDIRECT(ADDRESS(ROW(),AH$40))&gt;INDIRECT(ADDRESS($AG217+3,AH$40)),1,0))+1</f>
        <v>1</v>
      </c>
      <c r="AI217" s="62" t="n">
        <f aca="true">SUM(IF(INDIRECT(ADDRESS(ROW(),AI$40))&gt;INDIRECT(ADDRESS($AG217,AI$40)),1,0),IF(INDIRECT(ADDRESS(ROW(),AI$40))&gt;INDIRECT(ADDRESS($AG217+1,AI$40)),1,0),IF(INDIRECT(ADDRESS(ROW(),AI$40))&gt;INDIRECT(ADDRESS($AG217+2,AI$40)),1,0),IF(INDIRECT(ADDRESS(ROW(),AI$40))&gt;INDIRECT(ADDRESS($AG217+3,AI$40)),1,0))+1</f>
        <v>1</v>
      </c>
      <c r="AJ217" s="62" t="n">
        <f aca="true">SUM(IF(INDIRECT(ADDRESS(ROW(),AJ$40))&gt;INDIRECT(ADDRESS($AG217,AJ$40)),1,0),IF(INDIRECT(ADDRESS(ROW(),AJ$40))&gt;INDIRECT(ADDRESS($AG217+1,AJ$40)),1,0),IF(INDIRECT(ADDRESS(ROW(),AJ$40))&gt;INDIRECT(ADDRESS($AG217+2,AJ$40)),1,0),IF(INDIRECT(ADDRESS(ROW(),AJ$40))&gt;INDIRECT(ADDRESS($AG217+3,AJ$40)),1,0))+1</f>
        <v>1</v>
      </c>
      <c r="AK217" s="62" t="n">
        <f aca="true">SUM(IF(INDIRECT(ADDRESS(ROW(),AK$40))&gt;INDIRECT(ADDRESS($AG217,AK$40)),1,0),IF(INDIRECT(ADDRESS(ROW(),AK$40))&gt;INDIRECT(ADDRESS($AG217+1,AK$40)),1,0),IF(INDIRECT(ADDRESS(ROW(),AK$40))&gt;INDIRECT(ADDRESS($AG217+2,AK$40)),1,0),IF(INDIRECT(ADDRESS(ROW(),AK$40))&gt;INDIRECT(ADDRESS($AG217+3,AK$40)),1,0))+1</f>
        <v>1</v>
      </c>
      <c r="AL217" s="62" t="n">
        <f aca="true">SUM(IF(INDIRECT(ADDRESS(ROW(),AL$40))&gt;INDIRECT(ADDRESS($AG217,AL$40)),1,0),IF(INDIRECT(ADDRESS(ROW(),AL$40))&gt;INDIRECT(ADDRESS($AG217+1,AL$40)),1,0),IF(INDIRECT(ADDRESS(ROW(),AL$40))&gt;INDIRECT(ADDRESS($AG217+2,AL$40)),1,0),IF(INDIRECT(ADDRESS(ROW(),AL$40))&gt;INDIRECT(ADDRESS($AG217+3,AL$40)),1,0))+1</f>
        <v>1</v>
      </c>
      <c r="AM217" s="62" t="n">
        <f aca="true">SUM(IF(INDIRECT(ADDRESS(ROW(),AM$40))&gt;INDIRECT(ADDRESS($AG217,AM$40)),1,0),IF(INDIRECT(ADDRESS(ROW(),AM$40))&gt;INDIRECT(ADDRESS($AG217+1,AM$40)),1,0),IF(INDIRECT(ADDRESS(ROW(),AM$40))&gt;INDIRECT(ADDRESS($AG217+2,AM$40)),1,0),IF(INDIRECT(ADDRESS(ROW(),AM$40))&gt;INDIRECT(ADDRESS($AG217+3,AM$40)),1,0))+1</f>
        <v>2</v>
      </c>
      <c r="AO217" s="8" t="n">
        <f aca="false">IF("na"=F217,"",SQRT(F217)/SQRT(F215))</f>
        <v>1.02744968994057</v>
      </c>
      <c r="AP217" s="8" t="n">
        <f aca="false">IF("na"=J217,"",SQRT(J217)/SQRT(J215))</f>
        <v>0.820989631824037</v>
      </c>
      <c r="AQ217" s="8" t="n">
        <f aca="false">IF("na"=M217,"",SQRT(M217)/SQRT(M215))</f>
        <v>1.12808673503496</v>
      </c>
      <c r="AR217" s="8" t="n">
        <f aca="false">IF("na"=Q217,"",SQRT(Q217)/SQRT(Q215))</f>
        <v>1.00149578194595</v>
      </c>
      <c r="AS217" s="8" t="n">
        <f aca="false">IF("na"=T217,"",SQRT(T217)/SQRT(T215))</f>
        <v>1.32715129254271</v>
      </c>
      <c r="AT217" s="8" t="n">
        <f aca="false">IF("na"=X217,"",SQRT(X217)/SQRT(X215))</f>
        <v>1.09198975225469</v>
      </c>
    </row>
    <row r="218" customFormat="false" ht="12.75" hidden="false" customHeight="true" outlineLevel="0" collapsed="false">
      <c r="A218" s="11" t="s">
        <v>282</v>
      </c>
      <c r="B218" s="57" t="n">
        <v>0.604314</v>
      </c>
      <c r="C218" s="57" t="n">
        <v>2.71101</v>
      </c>
      <c r="D218" s="63" t="n">
        <v>0.567901</v>
      </c>
      <c r="E218" s="64" t="n">
        <v>0.0397617</v>
      </c>
      <c r="F218" s="65" t="n">
        <v>0.0029068992</v>
      </c>
      <c r="G218" s="64" t="n">
        <v>2.82166</v>
      </c>
      <c r="H218" s="65" t="n">
        <v>0.650578</v>
      </c>
      <c r="I218" s="65" t="n">
        <v>2.69934</v>
      </c>
      <c r="J218" s="66" t="n">
        <v>0.4233879229</v>
      </c>
      <c r="K218" s="63" t="n">
        <v>0.565552</v>
      </c>
      <c r="L218" s="64" t="n">
        <v>0.0281291</v>
      </c>
      <c r="M218" s="65" t="n">
        <v>0.0022937388</v>
      </c>
      <c r="N218" s="64" t="n">
        <v>2.79089</v>
      </c>
      <c r="O218" s="65" t="n">
        <v>0.469039</v>
      </c>
      <c r="P218" s="65" t="n">
        <v>2.72304</v>
      </c>
      <c r="Q218" s="66" t="n">
        <v>0.2201423044</v>
      </c>
      <c r="R218" s="63" t="n">
        <v>0.565924</v>
      </c>
      <c r="S218" s="64" t="n">
        <v>0.0202467</v>
      </c>
      <c r="T218" s="65" t="n">
        <v>0.0018837209</v>
      </c>
      <c r="U218" s="64" t="n">
        <v>2.7481</v>
      </c>
      <c r="V218" s="65" t="n">
        <v>0.292126</v>
      </c>
      <c r="W218" s="65" t="n">
        <v>2.72078</v>
      </c>
      <c r="X218" s="66" t="n">
        <v>0.0854330527</v>
      </c>
      <c r="Y218" s="64"/>
      <c r="Z218" s="64"/>
      <c r="AA218" s="9" t="n">
        <f aca="false">IF("na"=F218,"",F218/F215)</f>
        <v>1.77150379743873</v>
      </c>
      <c r="AB218" s="7" t="n">
        <f aca="false">IF("na"=J218,"",J218/J215)</f>
        <v>0.780995518567845</v>
      </c>
      <c r="AC218" s="7" t="n">
        <f aca="false">IF("na"=M218,"",M218/M215)</f>
        <v>2.74178056492132</v>
      </c>
      <c r="AD218" s="7" t="n">
        <f aca="false">IF("na"=Q218,"",Q218/Q215)</f>
        <v>1.03973101957394</v>
      </c>
      <c r="AE218" s="7" t="n">
        <f aca="false">IF("na"=T218,"",T218/T215)</f>
        <v>3.79076180849349</v>
      </c>
      <c r="AF218" s="7" t="n">
        <f aca="false">IF("na"=X218,"",X218/X215)</f>
        <v>0.775492109294818</v>
      </c>
      <c r="AG218" s="7" t="n">
        <f aca="false">AG217</f>
        <v>216</v>
      </c>
      <c r="AH218" s="62" t="n">
        <f aca="true">SUM(IF(INDIRECT(ADDRESS(ROW(),AH$40))&gt;INDIRECT(ADDRESS($AG218,AH$40)),1,0),IF(INDIRECT(ADDRESS(ROW(),AH$40))&gt;INDIRECT(ADDRESS($AG218+1,AH$40)),1,0),IF(INDIRECT(ADDRESS(ROW(),AH$40))&gt;INDIRECT(ADDRESS($AG218+2,AH$40)),1,0),IF(INDIRECT(ADDRESS(ROW(),AH$40))&gt;INDIRECT(ADDRESS($AG218+3,AH$40)),1,0))+1</f>
        <v>4</v>
      </c>
      <c r="AI218" s="62" t="n">
        <f aca="true">SUM(IF(INDIRECT(ADDRESS(ROW(),AI$40))&gt;INDIRECT(ADDRESS($AG218,AI$40)),1,0),IF(INDIRECT(ADDRESS(ROW(),AI$40))&gt;INDIRECT(ADDRESS($AG218+1,AI$40)),1,0),IF(INDIRECT(ADDRESS(ROW(),AI$40))&gt;INDIRECT(ADDRESS($AG218+2,AI$40)),1,0),IF(INDIRECT(ADDRESS(ROW(),AI$40))&gt;INDIRECT(ADDRESS($AG218+3,AI$40)),1,0))+1</f>
        <v>2</v>
      </c>
      <c r="AJ218" s="62" t="n">
        <f aca="true">SUM(IF(INDIRECT(ADDRESS(ROW(),AJ$40))&gt;INDIRECT(ADDRESS($AG218,AJ$40)),1,0),IF(INDIRECT(ADDRESS(ROW(),AJ$40))&gt;INDIRECT(ADDRESS($AG218+1,AJ$40)),1,0),IF(INDIRECT(ADDRESS(ROW(),AJ$40))&gt;INDIRECT(ADDRESS($AG218+2,AJ$40)),1,0),IF(INDIRECT(ADDRESS(ROW(),AJ$40))&gt;INDIRECT(ADDRESS($AG218+3,AJ$40)),1,0))+1</f>
        <v>4</v>
      </c>
      <c r="AK218" s="62" t="n">
        <f aca="true">SUM(IF(INDIRECT(ADDRESS(ROW(),AK$40))&gt;INDIRECT(ADDRESS($AG218,AK$40)),1,0),IF(INDIRECT(ADDRESS(ROW(),AK$40))&gt;INDIRECT(ADDRESS($AG218+1,AK$40)),1,0),IF(INDIRECT(ADDRESS(ROW(),AK$40))&gt;INDIRECT(ADDRESS($AG218+2,AK$40)),1,0),IF(INDIRECT(ADDRESS(ROW(),AK$40))&gt;INDIRECT(ADDRESS($AG218+3,AK$40)),1,0))+1</f>
        <v>2</v>
      </c>
      <c r="AL218" s="62" t="n">
        <f aca="true">SUM(IF(INDIRECT(ADDRESS(ROW(),AL$40))&gt;INDIRECT(ADDRESS($AG218,AL$40)),1,0),IF(INDIRECT(ADDRESS(ROW(),AL$40))&gt;INDIRECT(ADDRESS($AG218+1,AL$40)),1,0),IF(INDIRECT(ADDRESS(ROW(),AL$40))&gt;INDIRECT(ADDRESS($AG218+2,AL$40)),1,0),IF(INDIRECT(ADDRESS(ROW(),AL$40))&gt;INDIRECT(ADDRESS($AG218+3,AL$40)),1,0))+1</f>
        <v>4</v>
      </c>
      <c r="AM218" s="62" t="n">
        <f aca="true">SUM(IF(INDIRECT(ADDRESS(ROW(),AM$40))&gt;INDIRECT(ADDRESS($AG218,AM$40)),1,0),IF(INDIRECT(ADDRESS(ROW(),AM$40))&gt;INDIRECT(ADDRESS($AG218+1,AM$40)),1,0),IF(INDIRECT(ADDRESS(ROW(),AM$40))&gt;INDIRECT(ADDRESS($AG218+2,AM$40)),1,0),IF(INDIRECT(ADDRESS(ROW(),AM$40))&gt;INDIRECT(ADDRESS($AG218+3,AM$40)),1,0))+1</f>
        <v>1</v>
      </c>
      <c r="AO218" s="8" t="n">
        <f aca="false">IF("na"=F218,"",SQRT(F218)/SQRT(F215))</f>
        <v>1.33097851126107</v>
      </c>
      <c r="AP218" s="8" t="n">
        <f aca="false">IF("na"=J218,"",SQRT(J218)/SQRT(J215))</f>
        <v>0.883739508321227</v>
      </c>
      <c r="AQ218" s="8" t="n">
        <f aca="false">IF("na"=M218,"",SQRT(M218)/SQRT(M215))</f>
        <v>1.65583228767932</v>
      </c>
      <c r="AR218" s="8" t="n">
        <f aca="false">IF("na"=Q218,"",SQRT(Q218)/SQRT(Q215))</f>
        <v>1.01967201568639</v>
      </c>
      <c r="AS218" s="8" t="n">
        <f aca="false">IF("na"=T218,"",SQRT(T218)/SQRT(T215))</f>
        <v>1.94698788093134</v>
      </c>
      <c r="AT218" s="8" t="n">
        <f aca="false">IF("na"=X218,"",SQRT(X218)/SQRT(X215))</f>
        <v>0.880620298025669</v>
      </c>
    </row>
    <row r="219" customFormat="false" ht="12.75" hidden="false" customHeight="true" outlineLevel="0" collapsed="false">
      <c r="A219" s="11" t="s">
        <v>283</v>
      </c>
      <c r="B219" s="57" t="n">
        <v>0.604314</v>
      </c>
      <c r="C219" s="57" t="n">
        <v>2.71101</v>
      </c>
      <c r="D219" s="67" t="n">
        <v>0.614929</v>
      </c>
      <c r="E219" s="7" t="n">
        <v>0.0488791</v>
      </c>
      <c r="F219" s="65" t="n">
        <v>0.0025018446</v>
      </c>
      <c r="G219" s="64" t="n">
        <v>2.6099</v>
      </c>
      <c r="H219" s="65" t="n">
        <v>0.655711</v>
      </c>
      <c r="I219" s="65" t="n">
        <v>2.48637</v>
      </c>
      <c r="J219" s="66" t="n">
        <v>0.4804200451</v>
      </c>
      <c r="K219" s="67" t="n">
        <v>0.61481</v>
      </c>
      <c r="L219" s="7" t="n">
        <v>0.0441166</v>
      </c>
      <c r="M219" s="65" t="n">
        <v>0.0020564403</v>
      </c>
      <c r="N219" s="64" t="n">
        <v>2.57895</v>
      </c>
      <c r="O219" s="65" t="n">
        <v>0.521177</v>
      </c>
      <c r="P219" s="65" t="n">
        <v>2.49369</v>
      </c>
      <c r="Q219" s="66" t="n">
        <v>0.3188534477</v>
      </c>
      <c r="R219" s="67" t="n">
        <v>0.611558</v>
      </c>
      <c r="S219" s="7" t="n">
        <v>0.0417537</v>
      </c>
      <c r="T219" s="65" t="n">
        <v>0.0017958469</v>
      </c>
      <c r="U219" s="64" t="n">
        <v>2.58627</v>
      </c>
      <c r="V219" s="65" t="n">
        <v>0.44519</v>
      </c>
      <c r="W219" s="65" t="n">
        <v>2.52382</v>
      </c>
      <c r="X219" s="66" t="n">
        <v>0.2332342322</v>
      </c>
      <c r="Y219" s="64"/>
      <c r="Z219" s="64"/>
      <c r="AA219" s="9" t="n">
        <f aca="false">IF("na"=F219,"",F219/F215)</f>
        <v>1.52465803062644</v>
      </c>
      <c r="AB219" s="7" t="n">
        <f aca="false">IF("na"=J219,"",J219/J215)</f>
        <v>0.886198878048493</v>
      </c>
      <c r="AC219" s="7" t="n">
        <f aca="false">IF("na"=M219,"",M219/M215)</f>
        <v>2.45812995248673</v>
      </c>
      <c r="AD219" s="7" t="n">
        <f aca="false">IF("na"=Q219,"",Q219/Q215)</f>
        <v>1.50594326326943</v>
      </c>
      <c r="AE219" s="7" t="n">
        <f aca="false">IF("na"=T219,"",T219/T215)</f>
        <v>3.6139259496571</v>
      </c>
      <c r="AF219" s="7" t="n">
        <f aca="false">IF("na"=X219,"",X219/X215)</f>
        <v>2.11711159758822</v>
      </c>
      <c r="AG219" s="7" t="n">
        <f aca="false">AG218</f>
        <v>216</v>
      </c>
      <c r="AH219" s="62" t="n">
        <f aca="true">SUM(IF(INDIRECT(ADDRESS(ROW(),AH$40))&gt;INDIRECT(ADDRESS($AG219,AH$40)),1,0),IF(INDIRECT(ADDRESS(ROW(),AH$40))&gt;INDIRECT(ADDRESS($AG219+1,AH$40)),1,0),IF(INDIRECT(ADDRESS(ROW(),AH$40))&gt;INDIRECT(ADDRESS($AG219+2,AH$40)),1,0),IF(INDIRECT(ADDRESS(ROW(),AH$40))&gt;INDIRECT(ADDRESS($AG219+3,AH$40)),1,0))+1</f>
        <v>3</v>
      </c>
      <c r="AI219" s="62" t="n">
        <f aca="true">SUM(IF(INDIRECT(ADDRESS(ROW(),AI$40))&gt;INDIRECT(ADDRESS($AG219,AI$40)),1,0),IF(INDIRECT(ADDRESS(ROW(),AI$40))&gt;INDIRECT(ADDRESS($AG219+1,AI$40)),1,0),IF(INDIRECT(ADDRESS(ROW(),AI$40))&gt;INDIRECT(ADDRESS($AG219+2,AI$40)),1,0),IF(INDIRECT(ADDRESS(ROW(),AI$40))&gt;INDIRECT(ADDRESS($AG219+3,AI$40)),1,0))+1</f>
        <v>3</v>
      </c>
      <c r="AJ219" s="62" t="n">
        <f aca="true">SUM(IF(INDIRECT(ADDRESS(ROW(),AJ$40))&gt;INDIRECT(ADDRESS($AG219,AJ$40)),1,0),IF(INDIRECT(ADDRESS(ROW(),AJ$40))&gt;INDIRECT(ADDRESS($AG219+1,AJ$40)),1,0),IF(INDIRECT(ADDRESS(ROW(),AJ$40))&gt;INDIRECT(ADDRESS($AG219+2,AJ$40)),1,0),IF(INDIRECT(ADDRESS(ROW(),AJ$40))&gt;INDIRECT(ADDRESS($AG219+3,AJ$40)),1,0))+1</f>
        <v>2</v>
      </c>
      <c r="AK219" s="62" t="n">
        <f aca="true">SUM(IF(INDIRECT(ADDRESS(ROW(),AK$40))&gt;INDIRECT(ADDRESS($AG219,AK$40)),1,0),IF(INDIRECT(ADDRESS(ROW(),AK$40))&gt;INDIRECT(ADDRESS($AG219+1,AK$40)),1,0),IF(INDIRECT(ADDRESS(ROW(),AK$40))&gt;INDIRECT(ADDRESS($AG219+2,AK$40)),1,0),IF(INDIRECT(ADDRESS(ROW(),AK$40))&gt;INDIRECT(ADDRESS($AG219+3,AK$40)),1,0))+1</f>
        <v>3</v>
      </c>
      <c r="AL219" s="62" t="n">
        <f aca="true">SUM(IF(INDIRECT(ADDRESS(ROW(),AL$40))&gt;INDIRECT(ADDRESS($AG219,AL$40)),1,0),IF(INDIRECT(ADDRESS(ROW(),AL$40))&gt;INDIRECT(ADDRESS($AG219+1,AL$40)),1,0),IF(INDIRECT(ADDRESS(ROW(),AL$40))&gt;INDIRECT(ADDRESS($AG219+2,AL$40)),1,0),IF(INDIRECT(ADDRESS(ROW(),AL$40))&gt;INDIRECT(ADDRESS($AG219+3,AL$40)),1,0))+1</f>
        <v>2</v>
      </c>
      <c r="AM219" s="62" t="n">
        <f aca="true">SUM(IF(INDIRECT(ADDRESS(ROW(),AM$40))&gt;INDIRECT(ADDRESS($AG219,AM$40)),1,0),IF(INDIRECT(ADDRESS(ROW(),AM$40))&gt;INDIRECT(ADDRESS($AG219+1,AM$40)),1,0),IF(INDIRECT(ADDRESS(ROW(),AM$40))&gt;INDIRECT(ADDRESS($AG219+2,AM$40)),1,0),IF(INDIRECT(ADDRESS(ROW(),AM$40))&gt;INDIRECT(ADDRESS($AG219+3,AM$40)),1,0))+1</f>
        <v>4</v>
      </c>
      <c r="AO219" s="8" t="n">
        <f aca="false">IF("na"=F219,"",SQRT(F219)/SQRT(F215))</f>
        <v>1.23477043640769</v>
      </c>
      <c r="AP219" s="8" t="n">
        <f aca="false">IF("na"=J219,"",SQRT(J219)/SQRT(J215))</f>
        <v>0.941381366954165</v>
      </c>
      <c r="AQ219" s="8" t="n">
        <f aca="false">IF("na"=M219,"",SQRT(M219)/SQRT(M215))</f>
        <v>1.56784245142384</v>
      </c>
      <c r="AR219" s="8" t="n">
        <f aca="false">IF("na"=Q219,"",SQRT(Q219)/SQRT(Q215))</f>
        <v>1.22716879982724</v>
      </c>
      <c r="AS219" s="8" t="n">
        <f aca="false">IF("na"=T219,"",SQRT(T219)/SQRT(T215))</f>
        <v>1.9010328639077</v>
      </c>
      <c r="AT219" s="8" t="n">
        <f aca="false">IF("na"=X219,"",SQRT(X219)/SQRT(X215))</f>
        <v>1.45502975831707</v>
      </c>
    </row>
    <row r="220" customFormat="false" ht="12.75" hidden="false" customHeight="true" outlineLevel="0" collapsed="false">
      <c r="B220" s="68"/>
      <c r="C220" s="68"/>
    </row>
    <row r="221" customFormat="false" ht="12.75" hidden="false" customHeight="true" outlineLevel="0" collapsed="false">
      <c r="A221" s="11"/>
      <c r="B221" s="11"/>
      <c r="C221" s="11"/>
      <c r="D221" s="11" t="s">
        <v>321</v>
      </c>
      <c r="E221" s="11"/>
      <c r="F221" s="11"/>
      <c r="G221" s="11"/>
      <c r="H221" s="11"/>
      <c r="I221" s="11"/>
      <c r="J221" s="11"/>
      <c r="K221" s="11"/>
      <c r="L221" s="11"/>
      <c r="M221" s="11"/>
      <c r="N221" s="11"/>
      <c r="O221" s="11"/>
      <c r="P221" s="11"/>
      <c r="Q221" s="11"/>
      <c r="R221" s="11"/>
      <c r="S221" s="11"/>
      <c r="T221" s="11"/>
      <c r="U221" s="11"/>
      <c r="V221" s="11"/>
      <c r="W221" s="11"/>
      <c r="X221" s="11"/>
      <c r="Y221" s="11"/>
      <c r="Z221" s="11"/>
      <c r="AA221" s="49"/>
      <c r="AB221" s="50"/>
      <c r="AC221" s="50"/>
      <c r="AD221" s="50"/>
      <c r="AE221" s="50"/>
      <c r="AF221" s="50"/>
      <c r="AG221" s="50"/>
      <c r="AH221" s="51"/>
      <c r="AI221" s="51"/>
      <c r="AJ221" s="51"/>
      <c r="AK221" s="51"/>
      <c r="AL221" s="51"/>
      <c r="AM221" s="51"/>
      <c r="AO221" s="50"/>
      <c r="AP221" s="50"/>
      <c r="AQ221" s="50"/>
      <c r="AR221" s="50"/>
      <c r="AS221" s="50"/>
      <c r="AT221" s="50"/>
    </row>
    <row r="222" customFormat="false" ht="12.75" hidden="false" customHeight="true" outlineLevel="0" collapsed="false">
      <c r="B222" s="52" t="s">
        <v>293</v>
      </c>
      <c r="C222" s="52" t="s">
        <v>293</v>
      </c>
      <c r="D222" s="53" t="n">
        <v>7</v>
      </c>
      <c r="E222" s="53"/>
      <c r="F222" s="53"/>
      <c r="G222" s="53"/>
      <c r="H222" s="53"/>
      <c r="I222" s="53"/>
      <c r="J222" s="53"/>
      <c r="K222" s="53" t="n">
        <v>15</v>
      </c>
      <c r="L222" s="53"/>
      <c r="M222" s="53"/>
      <c r="N222" s="53"/>
      <c r="O222" s="53"/>
      <c r="P222" s="53"/>
      <c r="Q222" s="53"/>
      <c r="R222" s="53" t="n">
        <v>30</v>
      </c>
      <c r="S222" s="53"/>
      <c r="T222" s="53"/>
      <c r="U222" s="53"/>
      <c r="V222" s="53"/>
      <c r="W222" s="53"/>
      <c r="X222" s="53"/>
      <c r="Y222" s="54"/>
      <c r="Z222" s="54"/>
    </row>
    <row r="223" customFormat="false" ht="12.75" hidden="false" customHeight="true" outlineLevel="0" collapsed="false">
      <c r="B223" s="55" t="s">
        <v>284</v>
      </c>
      <c r="C223" s="55" t="s">
        <v>294</v>
      </c>
      <c r="D223" s="56" t="s">
        <v>284</v>
      </c>
      <c r="E223" s="57" t="s">
        <v>287</v>
      </c>
      <c r="F223" s="57" t="s">
        <v>295</v>
      </c>
      <c r="G223" s="57" t="s">
        <v>296</v>
      </c>
      <c r="H223" s="57" t="s">
        <v>297</v>
      </c>
      <c r="I223" s="57" t="s">
        <v>298</v>
      </c>
      <c r="J223" s="58" t="s">
        <v>299</v>
      </c>
      <c r="K223" s="56" t="s">
        <v>284</v>
      </c>
      <c r="L223" s="57" t="s">
        <v>287</v>
      </c>
      <c r="M223" s="57" t="s">
        <v>295</v>
      </c>
      <c r="N223" s="57" t="s">
        <v>296</v>
      </c>
      <c r="O223" s="57" t="s">
        <v>297</v>
      </c>
      <c r="P223" s="57" t="s">
        <v>298</v>
      </c>
      <c r="Q223" s="58" t="s">
        <v>299</v>
      </c>
      <c r="R223" s="56" t="s">
        <v>284</v>
      </c>
      <c r="S223" s="57" t="s">
        <v>287</v>
      </c>
      <c r="T223" s="57" t="s">
        <v>295</v>
      </c>
      <c r="U223" s="57" t="s">
        <v>296</v>
      </c>
      <c r="V223" s="57" t="s">
        <v>297</v>
      </c>
      <c r="W223" s="57" t="s">
        <v>298</v>
      </c>
      <c r="X223" s="58" t="s">
        <v>299</v>
      </c>
      <c r="Y223" s="57"/>
      <c r="Z223" s="57"/>
    </row>
    <row r="224" customFormat="false" ht="12.75" hidden="false" customHeight="true" outlineLevel="0" collapsed="false">
      <c r="A224" s="11" t="s">
        <v>300</v>
      </c>
      <c r="B224" s="57" t="n">
        <v>0.190122</v>
      </c>
      <c r="C224" s="57" t="n">
        <v>2.73909</v>
      </c>
      <c r="D224" s="59" t="n">
        <v>0.189041</v>
      </c>
      <c r="E224" s="60" t="n">
        <v>0.02922</v>
      </c>
      <c r="F224" s="60" t="n">
        <v>0.0008549769</v>
      </c>
      <c r="G224" s="60" t="n">
        <v>2.95193</v>
      </c>
      <c r="H224" s="60" t="n">
        <v>1.21467</v>
      </c>
      <c r="I224" s="60" t="n">
        <v>2.691</v>
      </c>
      <c r="J224" s="61" t="n">
        <v>1.477735857</v>
      </c>
      <c r="K224" s="59" t="n">
        <v>0.189867</v>
      </c>
      <c r="L224" s="60" t="n">
        <v>0.0204285</v>
      </c>
      <c r="M224" s="60" t="n">
        <v>0.0004173886</v>
      </c>
      <c r="N224" s="60" t="n">
        <v>2.78447</v>
      </c>
      <c r="O224" s="60" t="n">
        <v>0.649005</v>
      </c>
      <c r="P224" s="60" t="n">
        <v>2.68041</v>
      </c>
      <c r="Q224" s="61" t="n">
        <v>0.4246508324</v>
      </c>
      <c r="R224" s="59" t="n">
        <v>0.189725</v>
      </c>
      <c r="S224" s="60" t="n">
        <v>0.01459</v>
      </c>
      <c r="T224" s="60" t="n">
        <v>0.0002130257</v>
      </c>
      <c r="U224" s="60" t="n">
        <v>2.72615</v>
      </c>
      <c r="V224" s="60" t="n">
        <v>0.435317</v>
      </c>
      <c r="W224" s="60" t="n">
        <v>2.67577</v>
      </c>
      <c r="X224" s="61" t="n">
        <v>0.1935103128</v>
      </c>
      <c r="Y224" s="60"/>
      <c r="Z224" s="60"/>
      <c r="AH224" s="62"/>
      <c r="AI224" s="62"/>
    </row>
    <row r="225" customFormat="false" ht="12.75" hidden="false" customHeight="true" outlineLevel="0" collapsed="false">
      <c r="A225" s="11" t="s">
        <v>280</v>
      </c>
      <c r="B225" s="57" t="n">
        <v>0.190122</v>
      </c>
      <c r="C225" s="57" t="n">
        <v>2.73909</v>
      </c>
      <c r="D225" s="59" t="n">
        <v>0.197651</v>
      </c>
      <c r="E225" s="60" t="n">
        <v>0.0395725</v>
      </c>
      <c r="F225" s="60" t="n">
        <v>0.0016226685</v>
      </c>
      <c r="G225" s="60" t="n">
        <v>2.88994</v>
      </c>
      <c r="H225" s="60" t="n">
        <v>1.28492</v>
      </c>
      <c r="I225" s="60" t="n">
        <v>2.59058</v>
      </c>
      <c r="J225" s="61" t="n">
        <v>1.6730746265</v>
      </c>
      <c r="K225" s="59" t="n">
        <v>0.200364</v>
      </c>
      <c r="L225" s="60" t="n">
        <v>0.035877</v>
      </c>
      <c r="M225" s="60" t="n">
        <v>0.0013920576</v>
      </c>
      <c r="N225" s="60" t="n">
        <v>2.71304</v>
      </c>
      <c r="O225" s="60" t="n">
        <v>0.809076</v>
      </c>
      <c r="P225" s="60" t="n">
        <v>2.57175</v>
      </c>
      <c r="Q225" s="61" t="n">
        <v>0.6826066493</v>
      </c>
      <c r="R225" s="59" t="n">
        <v>0.188268</v>
      </c>
      <c r="S225" s="60" t="n">
        <v>0.0358398</v>
      </c>
      <c r="T225" s="60" t="n">
        <v>0.0012879285</v>
      </c>
      <c r="U225" s="60" t="n">
        <v>2.8003</v>
      </c>
      <c r="V225" s="60" t="n">
        <v>0.747387</v>
      </c>
      <c r="W225" s="60" t="n">
        <v>2.68879</v>
      </c>
      <c r="X225" s="61" t="n">
        <v>0.5611174177</v>
      </c>
      <c r="Y225" s="60"/>
      <c r="Z225" s="60"/>
      <c r="AA225" s="9" t="n">
        <f aca="false">IF("na"=F225,"",F225/F224)</f>
        <v>1.89790917158113</v>
      </c>
      <c r="AB225" s="7" t="n">
        <f aca="false">IF("na"=J225,"",J225/J224)</f>
        <v>1.13218787956906</v>
      </c>
      <c r="AC225" s="7" t="n">
        <f aca="false">IF("na"=M225,"",M225/M224)</f>
        <v>3.33515960905497</v>
      </c>
      <c r="AD225" s="7" t="n">
        <f aca="false">IF("na"=Q225,"",Q225/Q224)</f>
        <v>1.60745392971941</v>
      </c>
      <c r="AE225" s="7" t="n">
        <f aca="false">IF("na"=T225,"",T225/T224)</f>
        <v>6.04588319625285</v>
      </c>
      <c r="AF225" s="7" t="n">
        <f aca="false">IF("na"=X225,"",X225/X224)</f>
        <v>2.89967707447166</v>
      </c>
      <c r="AG225" s="7" t="n">
        <f aca="false">ROW()</f>
        <v>225</v>
      </c>
      <c r="AH225" s="62" t="n">
        <f aca="true">SUM(IF(INDIRECT(ADDRESS(ROW(),AH$40))&gt;INDIRECT(ADDRESS($AG225,AH$40)),1,0),IF(INDIRECT(ADDRESS(ROW(),AH$40))&gt;INDIRECT(ADDRESS($AG225+1,AH$40)),1,0),IF(INDIRECT(ADDRESS(ROW(),AH$40))&gt;INDIRECT(ADDRESS($AG225+2,AH$40)),1,0),IF(INDIRECT(ADDRESS(ROW(),AH$40))&gt;INDIRECT(ADDRESS($AG225+3,AH$40)),1,0))+1</f>
        <v>2</v>
      </c>
      <c r="AI225" s="62" t="n">
        <f aca="true">SUM(IF(INDIRECT(ADDRESS(ROW(),AI$40))&gt;INDIRECT(ADDRESS($AG225,AI$40)),1,0),IF(INDIRECT(ADDRESS(ROW(),AI$40))&gt;INDIRECT(ADDRESS($AG225+1,AI$40)),1,0),IF(INDIRECT(ADDRESS(ROW(),AI$40))&gt;INDIRECT(ADDRESS($AG225+2,AI$40)),1,0),IF(INDIRECT(ADDRESS(ROW(),AI$40))&gt;INDIRECT(ADDRESS($AG225+3,AI$40)),1,0))+1</f>
        <v>4</v>
      </c>
      <c r="AJ225" s="62" t="n">
        <f aca="true">SUM(IF(INDIRECT(ADDRESS(ROW(),AJ$40))&gt;INDIRECT(ADDRESS($AG225,AJ$40)),1,0),IF(INDIRECT(ADDRESS(ROW(),AJ$40))&gt;INDIRECT(ADDRESS($AG225+1,AJ$40)),1,0),IF(INDIRECT(ADDRESS(ROW(),AJ$40))&gt;INDIRECT(ADDRESS($AG225+2,AJ$40)),1,0),IF(INDIRECT(ADDRESS(ROW(),AJ$40))&gt;INDIRECT(ADDRESS($AG225+3,AJ$40)),1,0))+1</f>
        <v>2</v>
      </c>
      <c r="AK225" s="62" t="n">
        <f aca="true">SUM(IF(INDIRECT(ADDRESS(ROW(),AK$40))&gt;INDIRECT(ADDRESS($AG225,AK$40)),1,0),IF(INDIRECT(ADDRESS(ROW(),AK$40))&gt;INDIRECT(ADDRESS($AG225+1,AK$40)),1,0),IF(INDIRECT(ADDRESS(ROW(),AK$40))&gt;INDIRECT(ADDRESS($AG225+2,AK$40)),1,0),IF(INDIRECT(ADDRESS(ROW(),AK$40))&gt;INDIRECT(ADDRESS($AG225+3,AK$40)),1,0))+1</f>
        <v>4</v>
      </c>
      <c r="AL225" s="62" t="n">
        <f aca="true">SUM(IF(INDIRECT(ADDRESS(ROW(),AL$40))&gt;INDIRECT(ADDRESS($AG225,AL$40)),1,0),IF(INDIRECT(ADDRESS(ROW(),AL$40))&gt;INDIRECT(ADDRESS($AG225+1,AL$40)),1,0),IF(INDIRECT(ADDRESS(ROW(),AL$40))&gt;INDIRECT(ADDRESS($AG225+2,AL$40)),1,0),IF(INDIRECT(ADDRESS(ROW(),AL$40))&gt;INDIRECT(ADDRESS($AG225+3,AL$40)),1,0))+1</f>
        <v>2</v>
      </c>
      <c r="AM225" s="62" t="n">
        <f aca="true">SUM(IF(INDIRECT(ADDRESS(ROW(),AM$40))&gt;INDIRECT(ADDRESS($AG225,AM$40)),1,0),IF(INDIRECT(ADDRESS(ROW(),AM$40))&gt;INDIRECT(ADDRESS($AG225+1,AM$40)),1,0),IF(INDIRECT(ADDRESS(ROW(),AM$40))&gt;INDIRECT(ADDRESS($AG225+2,AM$40)),1,0),IF(INDIRECT(ADDRESS(ROW(),AM$40))&gt;INDIRECT(ADDRESS($AG225+3,AM$40)),1,0))+1</f>
        <v>4</v>
      </c>
      <c r="AO225" s="8" t="n">
        <f aca="false">IF("na"=F225,"",SQRT(F225)/SQRT(F224))</f>
        <v>1.37764624326462</v>
      </c>
      <c r="AP225" s="8" t="n">
        <f aca="false">IF("na"=J225,"",SQRT(J225)/SQRT(J224))</f>
        <v>1.06404317561322</v>
      </c>
      <c r="AQ225" s="8" t="n">
        <f aca="false">IF("na"=M225,"",SQRT(M225)/SQRT(M224))</f>
        <v>1.82624193606843</v>
      </c>
      <c r="AR225" s="8" t="n">
        <f aca="false">IF("na"=Q225,"",SQRT(Q225)/SQRT(Q224))</f>
        <v>1.26785406483531</v>
      </c>
      <c r="AS225" s="8" t="n">
        <f aca="false">IF("na"=T225,"",SQRT(T225)/SQRT(T224))</f>
        <v>2.45883777347202</v>
      </c>
      <c r="AT225" s="8" t="n">
        <f aca="false">IF("na"=X225,"",SQRT(X225)/SQRT(X224))</f>
        <v>1.7028438197532</v>
      </c>
    </row>
    <row r="226" customFormat="false" ht="12.75" hidden="false" customHeight="true" outlineLevel="0" collapsed="false">
      <c r="A226" s="11" t="s">
        <v>281</v>
      </c>
      <c r="B226" s="57" t="n">
        <v>0.190122</v>
      </c>
      <c r="C226" s="57" t="n">
        <v>2.73909</v>
      </c>
      <c r="D226" s="59" t="n">
        <v>0.245509</v>
      </c>
      <c r="E226" s="60" t="n">
        <v>0.0344408</v>
      </c>
      <c r="F226" s="60" t="n">
        <v>0.0042538884</v>
      </c>
      <c r="G226" s="60" t="n">
        <v>2.57852</v>
      </c>
      <c r="H226" s="60" t="n">
        <v>0.820368</v>
      </c>
      <c r="I226" s="60" t="n">
        <v>2.41768</v>
      </c>
      <c r="J226" s="61" t="n">
        <v>0.7763080435</v>
      </c>
      <c r="K226" s="59" t="n">
        <v>0.243786</v>
      </c>
      <c r="L226" s="60" t="n">
        <v>0.0256768</v>
      </c>
      <c r="M226" s="60" t="n">
        <v>0.0035391228</v>
      </c>
      <c r="N226" s="60" t="n">
        <v>2.56647</v>
      </c>
      <c r="O226" s="60" t="n">
        <v>0.569619</v>
      </c>
      <c r="P226" s="60" t="n">
        <v>2.48252</v>
      </c>
      <c r="Q226" s="61" t="n">
        <v>0.39029397</v>
      </c>
      <c r="R226" s="59" t="n">
        <v>0.24077</v>
      </c>
      <c r="S226" s="60" t="n">
        <v>0.0210739</v>
      </c>
      <c r="T226" s="60" t="n">
        <v>0.0030093291</v>
      </c>
      <c r="U226" s="60" t="n">
        <v>2.55768</v>
      </c>
      <c r="V226" s="60" t="n">
        <v>0.406456</v>
      </c>
      <c r="W226" s="60" t="n">
        <v>2.51122</v>
      </c>
      <c r="X226" s="61" t="n">
        <v>0.2171312168</v>
      </c>
      <c r="Y226" s="60"/>
      <c r="Z226" s="60"/>
      <c r="AA226" s="9" t="n">
        <f aca="false">IF("na"=F226,"",F226/F224)</f>
        <v>4.97544249441125</v>
      </c>
      <c r="AB226" s="7" t="n">
        <f aca="false">IF("na"=J226,"",J226/J224)</f>
        <v>0.525336134886791</v>
      </c>
      <c r="AC226" s="7" t="n">
        <f aca="false">IF("na"=M226,"",M226/M224)</f>
        <v>8.47920331317147</v>
      </c>
      <c r="AD226" s="7" t="n">
        <f aca="false">IF("na"=Q226,"",Q226/Q224)</f>
        <v>0.919093853635408</v>
      </c>
      <c r="AE226" s="7" t="n">
        <f aca="false">IF("na"=T226,"",T226/T224)</f>
        <v>14.1266011565741</v>
      </c>
      <c r="AF226" s="7" t="n">
        <f aca="false">IF("na"=X226,"",X226/X224)</f>
        <v>1.12206534968714</v>
      </c>
      <c r="AG226" s="7" t="n">
        <f aca="false">AG225</f>
        <v>225</v>
      </c>
      <c r="AH226" s="62" t="n">
        <f aca="true">SUM(IF(INDIRECT(ADDRESS(ROW(),AH$40))&gt;INDIRECT(ADDRESS($AG226,AH$40)),1,0),IF(INDIRECT(ADDRESS(ROW(),AH$40))&gt;INDIRECT(ADDRESS($AG226+1,AH$40)),1,0),IF(INDIRECT(ADDRESS(ROW(),AH$40))&gt;INDIRECT(ADDRESS($AG226+2,AH$40)),1,0),IF(INDIRECT(ADDRESS(ROW(),AH$40))&gt;INDIRECT(ADDRESS($AG226+3,AH$40)),1,0))+1</f>
        <v>3</v>
      </c>
      <c r="AI226" s="62" t="n">
        <f aca="true">SUM(IF(INDIRECT(ADDRESS(ROW(),AI$40))&gt;INDIRECT(ADDRESS($AG226,AI$40)),1,0),IF(INDIRECT(ADDRESS(ROW(),AI$40))&gt;INDIRECT(ADDRESS($AG226+1,AI$40)),1,0),IF(INDIRECT(ADDRESS(ROW(),AI$40))&gt;INDIRECT(ADDRESS($AG226+2,AI$40)),1,0),IF(INDIRECT(ADDRESS(ROW(),AI$40))&gt;INDIRECT(ADDRESS($AG226+3,AI$40)),1,0))+1</f>
        <v>1</v>
      </c>
      <c r="AJ226" s="62" t="n">
        <f aca="true">SUM(IF(INDIRECT(ADDRESS(ROW(),AJ$40))&gt;INDIRECT(ADDRESS($AG226,AJ$40)),1,0),IF(INDIRECT(ADDRESS(ROW(),AJ$40))&gt;INDIRECT(ADDRESS($AG226+1,AJ$40)),1,0),IF(INDIRECT(ADDRESS(ROW(),AJ$40))&gt;INDIRECT(ADDRESS($AG226+2,AJ$40)),1,0),IF(INDIRECT(ADDRESS(ROW(),AJ$40))&gt;INDIRECT(ADDRESS($AG226+3,AJ$40)),1,0))+1</f>
        <v>3</v>
      </c>
      <c r="AK226" s="62" t="n">
        <f aca="true">SUM(IF(INDIRECT(ADDRESS(ROW(),AK$40))&gt;INDIRECT(ADDRESS($AG226,AK$40)),1,0),IF(INDIRECT(ADDRESS(ROW(),AK$40))&gt;INDIRECT(ADDRESS($AG226+1,AK$40)),1,0),IF(INDIRECT(ADDRESS(ROW(),AK$40))&gt;INDIRECT(ADDRESS($AG226+2,AK$40)),1,0),IF(INDIRECT(ADDRESS(ROW(),AK$40))&gt;INDIRECT(ADDRESS($AG226+3,AK$40)),1,0))+1</f>
        <v>1</v>
      </c>
      <c r="AL226" s="62" t="n">
        <f aca="true">SUM(IF(INDIRECT(ADDRESS(ROW(),AL$40))&gt;INDIRECT(ADDRESS($AG226,AL$40)),1,0),IF(INDIRECT(ADDRESS(ROW(),AL$40))&gt;INDIRECT(ADDRESS($AG226+1,AL$40)),1,0),IF(INDIRECT(ADDRESS(ROW(),AL$40))&gt;INDIRECT(ADDRESS($AG226+2,AL$40)),1,0),IF(INDIRECT(ADDRESS(ROW(),AL$40))&gt;INDIRECT(ADDRESS($AG226+3,AL$40)),1,0))+1</f>
        <v>3</v>
      </c>
      <c r="AM226" s="62" t="n">
        <f aca="true">SUM(IF(INDIRECT(ADDRESS(ROW(),AM$40))&gt;INDIRECT(ADDRESS($AG226,AM$40)),1,0),IF(INDIRECT(ADDRESS(ROW(),AM$40))&gt;INDIRECT(ADDRESS($AG226+1,AM$40)),1,0),IF(INDIRECT(ADDRESS(ROW(),AM$40))&gt;INDIRECT(ADDRESS($AG226+2,AM$40)),1,0),IF(INDIRECT(ADDRESS(ROW(),AM$40))&gt;INDIRECT(ADDRESS($AG226+3,AM$40)),1,0))+1</f>
        <v>2</v>
      </c>
      <c r="AO226" s="8" t="n">
        <f aca="false">IF("na"=F226,"",SQRT(F226)/SQRT(F224))</f>
        <v>2.2305699931657</v>
      </c>
      <c r="AP226" s="8" t="n">
        <f aca="false">IF("na"=J226,"",SQRT(J226)/SQRT(J224))</f>
        <v>0.724800755302304</v>
      </c>
      <c r="AQ226" s="8" t="n">
        <f aca="false">IF("na"=M226,"",SQRT(M226)/SQRT(M224))</f>
        <v>2.91190716080913</v>
      </c>
      <c r="AR226" s="8" t="n">
        <f aca="false">IF("na"=Q226,"",SQRT(Q226)/SQRT(Q224))</f>
        <v>0.95869382684745</v>
      </c>
      <c r="AS226" s="8" t="n">
        <f aca="false">IF("na"=T226,"",SQRT(T226)/SQRT(T224))</f>
        <v>3.75853710325893</v>
      </c>
      <c r="AT226" s="8" t="n">
        <f aca="false">IF("na"=X226,"",SQRT(X226)/SQRT(X224))</f>
        <v>1.05927586099521</v>
      </c>
    </row>
    <row r="227" customFormat="false" ht="12.75" hidden="false" customHeight="true" outlineLevel="0" collapsed="false">
      <c r="A227" s="11" t="s">
        <v>282</v>
      </c>
      <c r="B227" s="57" t="n">
        <v>0.190122</v>
      </c>
      <c r="C227" s="57" t="n">
        <v>2.73909</v>
      </c>
      <c r="D227" s="63" t="n">
        <v>0.196258</v>
      </c>
      <c r="E227" s="64" t="n">
        <v>0.0306554</v>
      </c>
      <c r="F227" s="65" t="n">
        <v>0.0009774039</v>
      </c>
      <c r="G227" s="64" t="n">
        <v>2.91465</v>
      </c>
      <c r="H227" s="65" t="n">
        <v>1.14098</v>
      </c>
      <c r="I227" s="65" t="n">
        <v>2.65619</v>
      </c>
      <c r="J227" s="66" t="n">
        <v>1.3087077704</v>
      </c>
      <c r="K227" s="63" t="n">
        <v>0.195192</v>
      </c>
      <c r="L227" s="64" t="n">
        <v>0.0210154</v>
      </c>
      <c r="M227" s="65" t="n">
        <v>0.0004673519</v>
      </c>
      <c r="N227" s="64" t="n">
        <v>2.76204</v>
      </c>
      <c r="O227" s="65" t="n">
        <v>0.661092</v>
      </c>
      <c r="P227" s="65" t="n">
        <v>2.65987</v>
      </c>
      <c r="Q227" s="66" t="n">
        <v>0.4433184408</v>
      </c>
      <c r="R227" s="63" t="n">
        <v>0.19509</v>
      </c>
      <c r="S227" s="64" t="n">
        <v>0.0149858</v>
      </c>
      <c r="T227" s="65" t="n">
        <v>0.0002492552</v>
      </c>
      <c r="U227" s="64" t="n">
        <v>2.69064</v>
      </c>
      <c r="V227" s="65" t="n">
        <v>0.431748</v>
      </c>
      <c r="W227" s="65" t="n">
        <v>2.64275</v>
      </c>
      <c r="X227" s="66" t="n">
        <v>0.1956877311</v>
      </c>
      <c r="Y227" s="64"/>
      <c r="Z227" s="64"/>
      <c r="AA227" s="9" t="n">
        <f aca="false">IF("na"=F227,"",F227/F224)</f>
        <v>1.14319334241662</v>
      </c>
      <c r="AB227" s="7" t="n">
        <f aca="false">IF("na"=J227,"",J227/J224)</f>
        <v>0.885616847016794</v>
      </c>
      <c r="AC227" s="7" t="n">
        <f aca="false">IF("na"=M227,"",M227/M224)</f>
        <v>1.11970451516884</v>
      </c>
      <c r="AD227" s="7" t="n">
        <f aca="false">IF("na"=Q227,"",Q227/Q224)</f>
        <v>1.04395990064236</v>
      </c>
      <c r="AE227" s="7" t="n">
        <f aca="false">IF("na"=T227,"",T227/T224)</f>
        <v>1.17007102898852</v>
      </c>
      <c r="AF227" s="7" t="n">
        <f aca="false">IF("na"=X227,"",X227/X224)</f>
        <v>1.01125220805286</v>
      </c>
      <c r="AG227" s="7" t="n">
        <f aca="false">AG226</f>
        <v>225</v>
      </c>
      <c r="AH227" s="62" t="n">
        <f aca="true">SUM(IF(INDIRECT(ADDRESS(ROW(),AH$40))&gt;INDIRECT(ADDRESS($AG227,AH$40)),1,0),IF(INDIRECT(ADDRESS(ROW(),AH$40))&gt;INDIRECT(ADDRESS($AG227+1,AH$40)),1,0),IF(INDIRECT(ADDRESS(ROW(),AH$40))&gt;INDIRECT(ADDRESS($AG227+2,AH$40)),1,0),IF(INDIRECT(ADDRESS(ROW(),AH$40))&gt;INDIRECT(ADDRESS($AG227+3,AH$40)),1,0))+1</f>
        <v>1</v>
      </c>
      <c r="AI227" s="62" t="n">
        <f aca="true">SUM(IF(INDIRECT(ADDRESS(ROW(),AI$40))&gt;INDIRECT(ADDRESS($AG227,AI$40)),1,0),IF(INDIRECT(ADDRESS(ROW(),AI$40))&gt;INDIRECT(ADDRESS($AG227+1,AI$40)),1,0),IF(INDIRECT(ADDRESS(ROW(),AI$40))&gt;INDIRECT(ADDRESS($AG227+2,AI$40)),1,0),IF(INDIRECT(ADDRESS(ROW(),AI$40))&gt;INDIRECT(ADDRESS($AG227+3,AI$40)),1,0))+1</f>
        <v>3</v>
      </c>
      <c r="AJ227" s="62" t="n">
        <f aca="true">SUM(IF(INDIRECT(ADDRESS(ROW(),AJ$40))&gt;INDIRECT(ADDRESS($AG227,AJ$40)),1,0),IF(INDIRECT(ADDRESS(ROW(),AJ$40))&gt;INDIRECT(ADDRESS($AG227+1,AJ$40)),1,0),IF(INDIRECT(ADDRESS(ROW(),AJ$40))&gt;INDIRECT(ADDRESS($AG227+2,AJ$40)),1,0),IF(INDIRECT(ADDRESS(ROW(),AJ$40))&gt;INDIRECT(ADDRESS($AG227+3,AJ$40)),1,0))+1</f>
        <v>1</v>
      </c>
      <c r="AK227" s="62" t="n">
        <f aca="true">SUM(IF(INDIRECT(ADDRESS(ROW(),AK$40))&gt;INDIRECT(ADDRESS($AG227,AK$40)),1,0),IF(INDIRECT(ADDRESS(ROW(),AK$40))&gt;INDIRECT(ADDRESS($AG227+1,AK$40)),1,0),IF(INDIRECT(ADDRESS(ROW(),AK$40))&gt;INDIRECT(ADDRESS($AG227+2,AK$40)),1,0),IF(INDIRECT(ADDRESS(ROW(),AK$40))&gt;INDIRECT(ADDRESS($AG227+3,AK$40)),1,0))+1</f>
        <v>2</v>
      </c>
      <c r="AL227" s="62" t="n">
        <f aca="true">SUM(IF(INDIRECT(ADDRESS(ROW(),AL$40))&gt;INDIRECT(ADDRESS($AG227,AL$40)),1,0),IF(INDIRECT(ADDRESS(ROW(),AL$40))&gt;INDIRECT(ADDRESS($AG227+1,AL$40)),1,0),IF(INDIRECT(ADDRESS(ROW(),AL$40))&gt;INDIRECT(ADDRESS($AG227+2,AL$40)),1,0),IF(INDIRECT(ADDRESS(ROW(),AL$40))&gt;INDIRECT(ADDRESS($AG227+3,AL$40)),1,0))+1</f>
        <v>1</v>
      </c>
      <c r="AM227" s="62" t="n">
        <f aca="true">SUM(IF(INDIRECT(ADDRESS(ROW(),AM$40))&gt;INDIRECT(ADDRESS($AG227,AM$40)),1,0),IF(INDIRECT(ADDRESS(ROW(),AM$40))&gt;INDIRECT(ADDRESS($AG227+1,AM$40)),1,0),IF(INDIRECT(ADDRESS(ROW(),AM$40))&gt;INDIRECT(ADDRESS($AG227+2,AM$40)),1,0),IF(INDIRECT(ADDRESS(ROW(),AM$40))&gt;INDIRECT(ADDRESS($AG227+3,AM$40)),1,0))+1</f>
        <v>1</v>
      </c>
      <c r="AO227" s="8" t="n">
        <f aca="false">IF("na"=F227,"",SQRT(F227)/SQRT(F224))</f>
        <v>1.06920219903282</v>
      </c>
      <c r="AP227" s="8" t="n">
        <f aca="false">IF("na"=J227,"",SQRT(J227)/SQRT(J224))</f>
        <v>0.941072179493578</v>
      </c>
      <c r="AQ227" s="8" t="n">
        <f aca="false">IF("na"=M227,"",SQRT(M227)/SQRT(M224))</f>
        <v>1.05816091175626</v>
      </c>
      <c r="AR227" s="8" t="n">
        <f aca="false">IF("na"=Q227,"",SQRT(Q227)/SQRT(Q224))</f>
        <v>1.02174355913916</v>
      </c>
      <c r="AS227" s="8" t="n">
        <f aca="false">IF("na"=T227,"",SQRT(T227)/SQRT(T224))</f>
        <v>1.08169821530246</v>
      </c>
      <c r="AT227" s="8" t="n">
        <f aca="false">IF("na"=X227,"",SQRT(X227)/SQRT(X224))</f>
        <v>1.00561036592353</v>
      </c>
    </row>
    <row r="228" customFormat="false" ht="12.75" hidden="false" customHeight="true" outlineLevel="0" collapsed="false">
      <c r="A228" s="11" t="s">
        <v>283</v>
      </c>
      <c r="B228" s="57" t="n">
        <v>0.190122</v>
      </c>
      <c r="C228" s="57" t="n">
        <v>2.73909</v>
      </c>
      <c r="D228" s="67" t="n">
        <v>0.24164</v>
      </c>
      <c r="E228" s="7" t="n">
        <v>0.044382</v>
      </c>
      <c r="F228" s="65" t="n">
        <v>0.0046238662</v>
      </c>
      <c r="G228" s="64" t="n">
        <v>2.70443</v>
      </c>
      <c r="H228" s="65" t="n">
        <v>1.08659</v>
      </c>
      <c r="I228" s="65" t="n">
        <v>2.46958</v>
      </c>
      <c r="J228" s="66" t="n">
        <v>1.2533134682</v>
      </c>
      <c r="K228" s="67" t="n">
        <v>0.238473</v>
      </c>
      <c r="L228" s="7" t="n">
        <v>0.0398273</v>
      </c>
      <c r="M228" s="65" t="n">
        <v>0.003924033</v>
      </c>
      <c r="N228" s="64" t="n">
        <v>2.61988</v>
      </c>
      <c r="O228" s="65" t="n">
        <v>0.703288</v>
      </c>
      <c r="P228" s="65" t="n">
        <v>2.50664</v>
      </c>
      <c r="Q228" s="66" t="n">
        <v>0.5486470134</v>
      </c>
      <c r="R228" s="67" t="n">
        <v>0.231917</v>
      </c>
      <c r="S228" s="7" t="n">
        <v>0.0362021</v>
      </c>
      <c r="T228" s="65" t="n">
        <v>0.003057414</v>
      </c>
      <c r="U228" s="64" t="n">
        <v>2.61979</v>
      </c>
      <c r="V228" s="65" t="n">
        <v>0.55907</v>
      </c>
      <c r="W228" s="65" t="n">
        <v>2.55363</v>
      </c>
      <c r="X228" s="66" t="n">
        <v>0.3469546765</v>
      </c>
      <c r="Y228" s="64"/>
      <c r="Z228" s="64"/>
      <c r="AA228" s="9" t="n">
        <f aca="false">IF("na"=F228,"",F228/F224)</f>
        <v>5.40817675892764</v>
      </c>
      <c r="AB228" s="7" t="n">
        <f aca="false">IF("na"=J228,"",J228/J224)</f>
        <v>0.848130917486426</v>
      </c>
      <c r="AC228" s="7" t="n">
        <f aca="false">IF("na"=M228,"",M228/M224)</f>
        <v>9.40138997567255</v>
      </c>
      <c r="AD228" s="7" t="n">
        <f aca="false">IF("na"=Q228,"",Q228/Q224)</f>
        <v>1.29199561507795</v>
      </c>
      <c r="AE228" s="7" t="n">
        <f aca="false">IF("na"=T228,"",T228/T224)</f>
        <v>14.3523246256203</v>
      </c>
      <c r="AF228" s="7" t="n">
        <f aca="false">IF("na"=X228,"",X228/X224)</f>
        <v>1.79295186638756</v>
      </c>
      <c r="AG228" s="7" t="n">
        <f aca="false">AG227</f>
        <v>225</v>
      </c>
      <c r="AH228" s="62" t="n">
        <f aca="true">SUM(IF(INDIRECT(ADDRESS(ROW(),AH$40))&gt;INDIRECT(ADDRESS($AG228,AH$40)),1,0),IF(INDIRECT(ADDRESS(ROW(),AH$40))&gt;INDIRECT(ADDRESS($AG228+1,AH$40)),1,0),IF(INDIRECT(ADDRESS(ROW(),AH$40))&gt;INDIRECT(ADDRESS($AG228+2,AH$40)),1,0),IF(INDIRECT(ADDRESS(ROW(),AH$40))&gt;INDIRECT(ADDRESS($AG228+3,AH$40)),1,0))+1</f>
        <v>4</v>
      </c>
      <c r="AI228" s="62" t="n">
        <f aca="true">SUM(IF(INDIRECT(ADDRESS(ROW(),AI$40))&gt;INDIRECT(ADDRESS($AG228,AI$40)),1,0),IF(INDIRECT(ADDRESS(ROW(),AI$40))&gt;INDIRECT(ADDRESS($AG228+1,AI$40)),1,0),IF(INDIRECT(ADDRESS(ROW(),AI$40))&gt;INDIRECT(ADDRESS($AG228+2,AI$40)),1,0),IF(INDIRECT(ADDRESS(ROW(),AI$40))&gt;INDIRECT(ADDRESS($AG228+3,AI$40)),1,0))+1</f>
        <v>2</v>
      </c>
      <c r="AJ228" s="62" t="n">
        <f aca="true">SUM(IF(INDIRECT(ADDRESS(ROW(),AJ$40))&gt;INDIRECT(ADDRESS($AG228,AJ$40)),1,0),IF(INDIRECT(ADDRESS(ROW(),AJ$40))&gt;INDIRECT(ADDRESS($AG228+1,AJ$40)),1,0),IF(INDIRECT(ADDRESS(ROW(),AJ$40))&gt;INDIRECT(ADDRESS($AG228+2,AJ$40)),1,0),IF(INDIRECT(ADDRESS(ROW(),AJ$40))&gt;INDIRECT(ADDRESS($AG228+3,AJ$40)),1,0))+1</f>
        <v>4</v>
      </c>
      <c r="AK228" s="62" t="n">
        <f aca="true">SUM(IF(INDIRECT(ADDRESS(ROW(),AK$40))&gt;INDIRECT(ADDRESS($AG228,AK$40)),1,0),IF(INDIRECT(ADDRESS(ROW(),AK$40))&gt;INDIRECT(ADDRESS($AG228+1,AK$40)),1,0),IF(INDIRECT(ADDRESS(ROW(),AK$40))&gt;INDIRECT(ADDRESS($AG228+2,AK$40)),1,0),IF(INDIRECT(ADDRESS(ROW(),AK$40))&gt;INDIRECT(ADDRESS($AG228+3,AK$40)),1,0))+1</f>
        <v>3</v>
      </c>
      <c r="AL228" s="62" t="n">
        <f aca="true">SUM(IF(INDIRECT(ADDRESS(ROW(),AL$40))&gt;INDIRECT(ADDRESS($AG228,AL$40)),1,0),IF(INDIRECT(ADDRESS(ROW(),AL$40))&gt;INDIRECT(ADDRESS($AG228+1,AL$40)),1,0),IF(INDIRECT(ADDRESS(ROW(),AL$40))&gt;INDIRECT(ADDRESS($AG228+2,AL$40)),1,0),IF(INDIRECT(ADDRESS(ROW(),AL$40))&gt;INDIRECT(ADDRESS($AG228+3,AL$40)),1,0))+1</f>
        <v>4</v>
      </c>
      <c r="AM228" s="62" t="n">
        <f aca="true">SUM(IF(INDIRECT(ADDRESS(ROW(),AM$40))&gt;INDIRECT(ADDRESS($AG228,AM$40)),1,0),IF(INDIRECT(ADDRESS(ROW(),AM$40))&gt;INDIRECT(ADDRESS($AG228+1,AM$40)),1,0),IF(INDIRECT(ADDRESS(ROW(),AM$40))&gt;INDIRECT(ADDRESS($AG228+2,AM$40)),1,0),IF(INDIRECT(ADDRESS(ROW(),AM$40))&gt;INDIRECT(ADDRESS($AG228+3,AM$40)),1,0))+1</f>
        <v>3</v>
      </c>
      <c r="AO228" s="8" t="n">
        <f aca="false">IF("na"=F228,"",SQRT(F228)/SQRT(F224))</f>
        <v>2.32554870061404</v>
      </c>
      <c r="AP228" s="8" t="n">
        <f aca="false">IF("na"=J228,"",SQRT(J228)/SQRT(J224))</f>
        <v>0.920940235567122</v>
      </c>
      <c r="AQ228" s="8" t="n">
        <f aca="false">IF("na"=M228,"",SQRT(M228)/SQRT(M224))</f>
        <v>3.06616861501003</v>
      </c>
      <c r="AR228" s="8" t="n">
        <f aca="false">IF("na"=Q228,"",SQRT(Q228)/SQRT(Q224))</f>
        <v>1.13665985020935</v>
      </c>
      <c r="AS228" s="8" t="n">
        <f aca="false">IF("na"=T228,"",SQRT(T228)/SQRT(T224))</f>
        <v>3.78844620202271</v>
      </c>
      <c r="AT228" s="8" t="n">
        <f aca="false">IF("na"=X228,"",SQRT(X228)/SQRT(X224))</f>
        <v>1.33901152586061</v>
      </c>
    </row>
    <row r="229" customFormat="false" ht="12.75" hidden="false" customHeight="true" outlineLevel="0" collapsed="false">
      <c r="B229" s="68"/>
      <c r="C229" s="68"/>
      <c r="D229" s="7"/>
      <c r="E229" s="7"/>
      <c r="F229" s="7"/>
      <c r="G229" s="7"/>
      <c r="H229" s="7"/>
      <c r="I229" s="7"/>
      <c r="J229" s="7"/>
      <c r="K229" s="7"/>
      <c r="L229" s="7"/>
    </row>
    <row r="230" customFormat="false" ht="12.75" hidden="false" customHeight="true" outlineLevel="0" collapsed="false">
      <c r="A230" s="11"/>
      <c r="B230" s="11"/>
      <c r="C230" s="11"/>
      <c r="D230" s="11" t="s">
        <v>322</v>
      </c>
      <c r="E230" s="11"/>
      <c r="F230" s="11"/>
      <c r="G230" s="11"/>
      <c r="H230" s="11"/>
      <c r="I230" s="11"/>
      <c r="J230" s="11"/>
      <c r="K230" s="11"/>
      <c r="L230" s="11"/>
      <c r="M230" s="11"/>
      <c r="N230" s="11"/>
      <c r="O230" s="11"/>
      <c r="P230" s="11"/>
      <c r="Q230" s="11"/>
      <c r="R230" s="11"/>
      <c r="S230" s="11"/>
      <c r="T230" s="11"/>
      <c r="U230" s="11"/>
      <c r="V230" s="11"/>
      <c r="W230" s="11"/>
      <c r="X230" s="11"/>
      <c r="Y230" s="11"/>
      <c r="Z230" s="11"/>
      <c r="AA230" s="49"/>
      <c r="AB230" s="50"/>
      <c r="AC230" s="50"/>
      <c r="AD230" s="50"/>
      <c r="AE230" s="50"/>
      <c r="AF230" s="50"/>
      <c r="AG230" s="50"/>
      <c r="AH230" s="51"/>
      <c r="AI230" s="51"/>
      <c r="AJ230" s="51"/>
      <c r="AK230" s="51"/>
      <c r="AL230" s="51"/>
      <c r="AM230" s="51"/>
      <c r="AO230" s="50"/>
      <c r="AP230" s="50"/>
      <c r="AQ230" s="50"/>
      <c r="AR230" s="50"/>
      <c r="AS230" s="50"/>
      <c r="AT230" s="50"/>
    </row>
    <row r="231" customFormat="false" ht="12.75" hidden="false" customHeight="true" outlineLevel="0" collapsed="false">
      <c r="B231" s="52" t="s">
        <v>293</v>
      </c>
      <c r="C231" s="52" t="s">
        <v>293</v>
      </c>
      <c r="D231" s="53" t="n">
        <v>7</v>
      </c>
      <c r="E231" s="53"/>
      <c r="F231" s="53"/>
      <c r="G231" s="53"/>
      <c r="H231" s="53"/>
      <c r="I231" s="53"/>
      <c r="J231" s="53"/>
      <c r="K231" s="53" t="n">
        <v>15</v>
      </c>
      <c r="L231" s="53"/>
      <c r="M231" s="53"/>
      <c r="N231" s="53"/>
      <c r="O231" s="53"/>
      <c r="P231" s="53"/>
      <c r="Q231" s="53"/>
      <c r="R231" s="53" t="n">
        <v>30</v>
      </c>
      <c r="S231" s="53"/>
      <c r="T231" s="53"/>
      <c r="U231" s="53"/>
      <c r="V231" s="53"/>
      <c r="W231" s="53"/>
      <c r="X231" s="53"/>
      <c r="Y231" s="54"/>
      <c r="Z231" s="54"/>
    </row>
    <row r="232" customFormat="false" ht="12.75" hidden="false" customHeight="true" outlineLevel="0" collapsed="false">
      <c r="B232" s="55" t="s">
        <v>284</v>
      </c>
      <c r="C232" s="55" t="s">
        <v>294</v>
      </c>
      <c r="D232" s="56" t="s">
        <v>284</v>
      </c>
      <c r="E232" s="57" t="s">
        <v>287</v>
      </c>
      <c r="F232" s="57" t="s">
        <v>295</v>
      </c>
      <c r="G232" s="57" t="s">
        <v>296</v>
      </c>
      <c r="H232" s="57" t="s">
        <v>297</v>
      </c>
      <c r="I232" s="57" t="s">
        <v>298</v>
      </c>
      <c r="J232" s="58" t="s">
        <v>299</v>
      </c>
      <c r="K232" s="56" t="s">
        <v>284</v>
      </c>
      <c r="L232" s="57" t="s">
        <v>287</v>
      </c>
      <c r="M232" s="57" t="s">
        <v>295</v>
      </c>
      <c r="N232" s="57" t="s">
        <v>296</v>
      </c>
      <c r="O232" s="57" t="s">
        <v>297</v>
      </c>
      <c r="P232" s="57" t="s">
        <v>298</v>
      </c>
      <c r="Q232" s="58" t="s">
        <v>299</v>
      </c>
      <c r="R232" s="56" t="s">
        <v>284</v>
      </c>
      <c r="S232" s="57" t="s">
        <v>287</v>
      </c>
      <c r="T232" s="57" t="s">
        <v>295</v>
      </c>
      <c r="U232" s="57" t="s">
        <v>296</v>
      </c>
      <c r="V232" s="57" t="s">
        <v>297</v>
      </c>
      <c r="W232" s="57" t="s">
        <v>298</v>
      </c>
      <c r="X232" s="58" t="s">
        <v>299</v>
      </c>
      <c r="Y232" s="57"/>
      <c r="Z232" s="57"/>
    </row>
    <row r="233" customFormat="false" ht="12.75" hidden="false" customHeight="true" outlineLevel="0" collapsed="false">
      <c r="A233" s="11" t="s">
        <v>300</v>
      </c>
      <c r="B233" s="57" t="n">
        <v>0.113149</v>
      </c>
      <c r="C233" s="57" t="n">
        <v>4.99869</v>
      </c>
      <c r="D233" s="59" t="n">
        <v>0.113377</v>
      </c>
      <c r="E233" s="60" t="n">
        <v>0.0253486</v>
      </c>
      <c r="F233" s="60" t="n">
        <v>0.0006426034</v>
      </c>
      <c r="G233" s="60" t="n">
        <v>7.02838</v>
      </c>
      <c r="H233" s="60" t="n">
        <v>5.03134</v>
      </c>
      <c r="I233" s="60" t="n">
        <v>5.34776</v>
      </c>
      <c r="J233" s="61" t="n">
        <v>25.4362320605</v>
      </c>
      <c r="K233" s="59" t="n">
        <v>0.112769</v>
      </c>
      <c r="L233" s="60" t="n">
        <v>0.0186164</v>
      </c>
      <c r="M233" s="60" t="n">
        <v>0.0003467147</v>
      </c>
      <c r="N233" s="60" t="n">
        <v>6.53085</v>
      </c>
      <c r="O233" s="60" t="n">
        <v>3.71228</v>
      </c>
      <c r="P233" s="60" t="n">
        <v>5.5311</v>
      </c>
      <c r="Q233" s="61" t="n">
        <v>14.0644832065</v>
      </c>
      <c r="R233" s="59" t="n">
        <v>0.112001</v>
      </c>
      <c r="S233" s="60" t="n">
        <v>0.0127434</v>
      </c>
      <c r="T233" s="60" t="n">
        <v>0.0001637121</v>
      </c>
      <c r="U233" s="60" t="n">
        <v>5.92031</v>
      </c>
      <c r="V233" s="60" t="n">
        <v>1.74272</v>
      </c>
      <c r="W233" s="60" t="n">
        <v>5.56584</v>
      </c>
      <c r="X233" s="61" t="n">
        <v>3.3587321209</v>
      </c>
      <c r="Y233" s="60"/>
      <c r="Z233" s="60"/>
      <c r="AH233" s="62"/>
      <c r="AI233" s="62"/>
    </row>
    <row r="234" customFormat="false" ht="12.75" hidden="false" customHeight="true" outlineLevel="0" collapsed="false">
      <c r="A234" s="11" t="s">
        <v>280</v>
      </c>
      <c r="B234" s="57" t="n">
        <v>0.113149</v>
      </c>
      <c r="C234" s="57" t="n">
        <v>4.99869</v>
      </c>
      <c r="D234" s="59" t="n">
        <v>0.116201</v>
      </c>
      <c r="E234" s="60" t="n">
        <v>0.0353759</v>
      </c>
      <c r="F234" s="60" t="n">
        <v>0.001260769</v>
      </c>
      <c r="G234" s="60" t="n">
        <v>7.49558</v>
      </c>
      <c r="H234" s="60" t="n">
        <v>6.14416</v>
      </c>
      <c r="I234" s="60" t="n">
        <v>5.40187</v>
      </c>
      <c r="J234" s="61" t="n">
        <v>37.913256218</v>
      </c>
      <c r="K234" s="59" t="n">
        <v>0.114874</v>
      </c>
      <c r="L234" s="60" t="n">
        <v>0.0343409</v>
      </c>
      <c r="M234" s="60" t="n">
        <v>0.001182273</v>
      </c>
      <c r="N234" s="60" t="n">
        <v>6.25586</v>
      </c>
      <c r="O234" s="60" t="n">
        <v>3.66536</v>
      </c>
      <c r="P234" s="60" t="n">
        <v>5.30335</v>
      </c>
      <c r="Q234" s="61" t="n">
        <v>13.5276816452</v>
      </c>
      <c r="R234" s="59" t="n">
        <v>0.114202</v>
      </c>
      <c r="S234" s="60" t="n">
        <v>0.0310814</v>
      </c>
      <c r="T234" s="60" t="n">
        <v>0.0009671622</v>
      </c>
      <c r="U234" s="60" t="n">
        <v>5.98488</v>
      </c>
      <c r="V234" s="60" t="n">
        <v>2.9827</v>
      </c>
      <c r="W234" s="60" t="n">
        <v>5.35246</v>
      </c>
      <c r="X234" s="61" t="n">
        <v>9.0216525029</v>
      </c>
      <c r="Y234" s="60"/>
      <c r="Z234" s="60"/>
      <c r="AA234" s="9" t="n">
        <f aca="false">IF("na"=F234,"",F234/F233)</f>
        <v>1.96197063383107</v>
      </c>
      <c r="AB234" s="7" t="n">
        <f aca="false">IF("na"=J234,"",J234/J233)</f>
        <v>1.49052171437277</v>
      </c>
      <c r="AC234" s="7" t="n">
        <f aca="false">IF("na"=M234,"",M234/M233)</f>
        <v>3.40993041252649</v>
      </c>
      <c r="AD234" s="7" t="n">
        <f aca="false">IF("na"=Q234,"",Q234/Q233)</f>
        <v>0.961832827170506</v>
      </c>
      <c r="AE234" s="7" t="n">
        <f aca="false">IF("na"=T234,"",T234/T233)</f>
        <v>5.90770138554206</v>
      </c>
      <c r="AF234" s="7" t="n">
        <f aca="false">IF("na"=X234,"",X234/X233)</f>
        <v>2.68602918546614</v>
      </c>
      <c r="AG234" s="7" t="n">
        <f aca="false">ROW()</f>
        <v>234</v>
      </c>
      <c r="AH234" s="62" t="n">
        <f aca="true">SUM(IF(INDIRECT(ADDRESS(ROW(),AH$40))&gt;INDIRECT(ADDRESS($AG234,AH$40)),1,0),IF(INDIRECT(ADDRESS(ROW(),AH$40))&gt;INDIRECT(ADDRESS($AG234+1,AH$40)),1,0),IF(INDIRECT(ADDRESS(ROW(),AH$40))&gt;INDIRECT(ADDRESS($AG234+2,AH$40)),1,0),IF(INDIRECT(ADDRESS(ROW(),AH$40))&gt;INDIRECT(ADDRESS($AG234+3,AH$40)),1,0))+1</f>
        <v>3</v>
      </c>
      <c r="AI234" s="62" t="n">
        <f aca="true">SUM(IF(INDIRECT(ADDRESS(ROW(),AI$40))&gt;INDIRECT(ADDRESS($AG234,AI$40)),1,0),IF(INDIRECT(ADDRESS(ROW(),AI$40))&gt;INDIRECT(ADDRESS($AG234+1,AI$40)),1,0),IF(INDIRECT(ADDRESS(ROW(),AI$40))&gt;INDIRECT(ADDRESS($AG234+2,AI$40)),1,0),IF(INDIRECT(ADDRESS(ROW(),AI$40))&gt;INDIRECT(ADDRESS($AG234+3,AI$40)),1,0))+1</f>
        <v>4</v>
      </c>
      <c r="AJ234" s="62" t="n">
        <f aca="true">SUM(IF(INDIRECT(ADDRESS(ROW(),AJ$40))&gt;INDIRECT(ADDRESS($AG234,AJ$40)),1,0),IF(INDIRECT(ADDRESS(ROW(),AJ$40))&gt;INDIRECT(ADDRESS($AG234+1,AJ$40)),1,0),IF(INDIRECT(ADDRESS(ROW(),AJ$40))&gt;INDIRECT(ADDRESS($AG234+2,AJ$40)),1,0),IF(INDIRECT(ADDRESS(ROW(),AJ$40))&gt;INDIRECT(ADDRESS($AG234+3,AJ$40)),1,0))+1</f>
        <v>4</v>
      </c>
      <c r="AK234" s="62" t="n">
        <f aca="true">SUM(IF(INDIRECT(ADDRESS(ROW(),AK$40))&gt;INDIRECT(ADDRESS($AG234,AK$40)),1,0),IF(INDIRECT(ADDRESS(ROW(),AK$40))&gt;INDIRECT(ADDRESS($AG234+1,AK$40)),1,0),IF(INDIRECT(ADDRESS(ROW(),AK$40))&gt;INDIRECT(ADDRESS($AG234+2,AK$40)),1,0),IF(INDIRECT(ADDRESS(ROW(),AK$40))&gt;INDIRECT(ADDRESS($AG234+3,AK$40)),1,0))+1</f>
        <v>4</v>
      </c>
      <c r="AL234" s="62" t="n">
        <f aca="true">SUM(IF(INDIRECT(ADDRESS(ROW(),AL$40))&gt;INDIRECT(ADDRESS($AG234,AL$40)),1,0),IF(INDIRECT(ADDRESS(ROW(),AL$40))&gt;INDIRECT(ADDRESS($AG234+1,AL$40)),1,0),IF(INDIRECT(ADDRESS(ROW(),AL$40))&gt;INDIRECT(ADDRESS($AG234+2,AL$40)),1,0),IF(INDIRECT(ADDRESS(ROW(),AL$40))&gt;INDIRECT(ADDRESS($AG234+3,AL$40)),1,0))+1</f>
        <v>4</v>
      </c>
      <c r="AM234" s="62" t="n">
        <f aca="true">SUM(IF(INDIRECT(ADDRESS(ROW(),AM$40))&gt;INDIRECT(ADDRESS($AG234,AM$40)),1,0),IF(INDIRECT(ADDRESS(ROW(),AM$40))&gt;INDIRECT(ADDRESS($AG234+1,AM$40)),1,0),IF(INDIRECT(ADDRESS(ROW(),AM$40))&gt;INDIRECT(ADDRESS($AG234+2,AM$40)),1,0),IF(INDIRECT(ADDRESS(ROW(),AM$40))&gt;INDIRECT(ADDRESS($AG234+3,AM$40)),1,0))+1</f>
        <v>4</v>
      </c>
      <c r="AO234" s="8" t="n">
        <f aca="false">IF("na"=F234,"",SQRT(F234)/SQRT(F233))</f>
        <v>1.40070362098164</v>
      </c>
      <c r="AP234" s="8" t="n">
        <f aca="false">IF("na"=J234,"",SQRT(J234)/SQRT(J233))</f>
        <v>1.22086924540377</v>
      </c>
      <c r="AQ234" s="8" t="n">
        <f aca="false">IF("na"=M234,"",SQRT(M234)/SQRT(M233))</f>
        <v>1.84659968930099</v>
      </c>
      <c r="AR234" s="8" t="n">
        <f aca="false">IF("na"=Q234,"",SQRT(Q234)/SQRT(Q233))</f>
        <v>0.980730761815141</v>
      </c>
      <c r="AS234" s="8" t="n">
        <f aca="false">IF("na"=T234,"",SQRT(T234)/SQRT(T233))</f>
        <v>2.43057634842892</v>
      </c>
      <c r="AT234" s="8" t="n">
        <f aca="false">IF("na"=X234,"",SQRT(X234)/SQRT(X233))</f>
        <v>1.63891097545478</v>
      </c>
    </row>
    <row r="235" customFormat="false" ht="12.75" hidden="false" customHeight="true" outlineLevel="0" collapsed="false">
      <c r="A235" s="11" t="s">
        <v>281</v>
      </c>
      <c r="B235" s="57" t="n">
        <v>0.113149</v>
      </c>
      <c r="C235" s="57" t="n">
        <v>4.99869</v>
      </c>
      <c r="D235" s="59" t="n">
        <v>0.111758</v>
      </c>
      <c r="E235" s="60" t="n">
        <v>0.0262009</v>
      </c>
      <c r="F235" s="60" t="n">
        <v>0.0006884219</v>
      </c>
      <c r="G235" s="60" t="n">
        <v>4.98443</v>
      </c>
      <c r="H235" s="60" t="n">
        <v>3.61792</v>
      </c>
      <c r="I235" s="60" t="n">
        <v>3.87417</v>
      </c>
      <c r="J235" s="61" t="n">
        <v>14.3538903568</v>
      </c>
      <c r="K235" s="59" t="n">
        <v>0.111293</v>
      </c>
      <c r="L235" s="60" t="n">
        <v>0.0205643</v>
      </c>
      <c r="M235" s="60" t="n">
        <v>0.0004263351</v>
      </c>
      <c r="N235" s="60" t="n">
        <v>4.3911</v>
      </c>
      <c r="O235" s="60" t="n">
        <v>2.0233</v>
      </c>
      <c r="P235" s="60" t="n">
        <v>3.88615</v>
      </c>
      <c r="Q235" s="61" t="n">
        <v>5.3314881416</v>
      </c>
      <c r="R235" s="59" t="n">
        <v>0.111473</v>
      </c>
      <c r="S235" s="60" t="n">
        <v>0.0174707</v>
      </c>
      <c r="T235" s="60" t="n">
        <v>0.0003080342</v>
      </c>
      <c r="U235" s="60" t="n">
        <v>4.15235</v>
      </c>
      <c r="V235" s="60" t="n">
        <v>1.39454</v>
      </c>
      <c r="W235" s="60" t="n">
        <v>3.87016</v>
      </c>
      <c r="X235" s="61" t="n">
        <v>3.2183217725</v>
      </c>
      <c r="Y235" s="60"/>
      <c r="Z235" s="60"/>
      <c r="AA235" s="9" t="n">
        <f aca="false">IF("na"=F235,"",F235/F233)</f>
        <v>1.07130136566349</v>
      </c>
      <c r="AB235" s="7" t="n">
        <f aca="false">IF("na"=J235,"",J235/J233)</f>
        <v>0.564308830123083</v>
      </c>
      <c r="AC235" s="7" t="n">
        <f aca="false">IF("na"=M235,"",M235/M233)</f>
        <v>1.22964241204656</v>
      </c>
      <c r="AD235" s="7" t="n">
        <f aca="false">IF("na"=Q235,"",Q235/Q233)</f>
        <v>0.379074585487508</v>
      </c>
      <c r="AE235" s="7" t="n">
        <f aca="false">IF("na"=T235,"",T235/T233)</f>
        <v>1.88156037336275</v>
      </c>
      <c r="AF235" s="7" t="n">
        <f aca="false">IF("na"=X235,"",X235/X233)</f>
        <v>0.958195431089522</v>
      </c>
      <c r="AG235" s="7" t="n">
        <f aca="false">AG234</f>
        <v>234</v>
      </c>
      <c r="AH235" s="62" t="n">
        <f aca="true">SUM(IF(INDIRECT(ADDRESS(ROW(),AH$40))&gt;INDIRECT(ADDRESS($AG235,AH$40)),1,0),IF(INDIRECT(ADDRESS(ROW(),AH$40))&gt;INDIRECT(ADDRESS($AG235+1,AH$40)),1,0),IF(INDIRECT(ADDRESS(ROW(),AH$40))&gt;INDIRECT(ADDRESS($AG235+2,AH$40)),1,0),IF(INDIRECT(ADDRESS(ROW(),AH$40))&gt;INDIRECT(ADDRESS($AG235+3,AH$40)),1,0))+1</f>
        <v>2</v>
      </c>
      <c r="AI235" s="62" t="n">
        <f aca="true">SUM(IF(INDIRECT(ADDRESS(ROW(),AI$40))&gt;INDIRECT(ADDRESS($AG235,AI$40)),1,0),IF(INDIRECT(ADDRESS(ROW(),AI$40))&gt;INDIRECT(ADDRESS($AG235+1,AI$40)),1,0),IF(INDIRECT(ADDRESS(ROW(),AI$40))&gt;INDIRECT(ADDRESS($AG235+2,AI$40)),1,0),IF(INDIRECT(ADDRESS(ROW(),AI$40))&gt;INDIRECT(ADDRESS($AG235+3,AI$40)),1,0))+1</f>
        <v>1</v>
      </c>
      <c r="AJ235" s="62" t="n">
        <f aca="true">SUM(IF(INDIRECT(ADDRESS(ROW(),AJ$40))&gt;INDIRECT(ADDRESS($AG235,AJ$40)),1,0),IF(INDIRECT(ADDRESS(ROW(),AJ$40))&gt;INDIRECT(ADDRESS($AG235+1,AJ$40)),1,0),IF(INDIRECT(ADDRESS(ROW(),AJ$40))&gt;INDIRECT(ADDRESS($AG235+2,AJ$40)),1,0),IF(INDIRECT(ADDRESS(ROW(),AJ$40))&gt;INDIRECT(ADDRESS($AG235+3,AJ$40)),1,0))+1</f>
        <v>2</v>
      </c>
      <c r="AK235" s="62" t="n">
        <f aca="true">SUM(IF(INDIRECT(ADDRESS(ROW(),AK$40))&gt;INDIRECT(ADDRESS($AG235,AK$40)),1,0),IF(INDIRECT(ADDRESS(ROW(),AK$40))&gt;INDIRECT(ADDRESS($AG235+1,AK$40)),1,0),IF(INDIRECT(ADDRESS(ROW(),AK$40))&gt;INDIRECT(ADDRESS($AG235+2,AK$40)),1,0),IF(INDIRECT(ADDRESS(ROW(),AK$40))&gt;INDIRECT(ADDRESS($AG235+3,AK$40)),1,0))+1</f>
        <v>1</v>
      </c>
      <c r="AL235" s="62" t="n">
        <f aca="true">SUM(IF(INDIRECT(ADDRESS(ROW(),AL$40))&gt;INDIRECT(ADDRESS($AG235,AL$40)),1,0),IF(INDIRECT(ADDRESS(ROW(),AL$40))&gt;INDIRECT(ADDRESS($AG235+1,AL$40)),1,0),IF(INDIRECT(ADDRESS(ROW(),AL$40))&gt;INDIRECT(ADDRESS($AG235+2,AL$40)),1,0),IF(INDIRECT(ADDRESS(ROW(),AL$40))&gt;INDIRECT(ADDRESS($AG235+3,AL$40)),1,0))+1</f>
        <v>2</v>
      </c>
      <c r="AM235" s="62" t="n">
        <f aca="true">SUM(IF(INDIRECT(ADDRESS(ROW(),AM$40))&gt;INDIRECT(ADDRESS($AG235,AM$40)),1,0),IF(INDIRECT(ADDRESS(ROW(),AM$40))&gt;INDIRECT(ADDRESS($AG235+1,AM$40)),1,0),IF(INDIRECT(ADDRESS(ROW(),AM$40))&gt;INDIRECT(ADDRESS($AG235+2,AM$40)),1,0),IF(INDIRECT(ADDRESS(ROW(),AM$40))&gt;INDIRECT(ADDRESS($AG235+3,AM$40)),1,0))+1</f>
        <v>1</v>
      </c>
      <c r="AO235" s="8" t="n">
        <f aca="false">IF("na"=F235,"",SQRT(F235)/SQRT(F233))</f>
        <v>1.03503689096741</v>
      </c>
      <c r="AP235" s="8" t="n">
        <f aca="false">IF("na"=J235,"",SQRT(J235)/SQRT(J233))</f>
        <v>0.751204918862412</v>
      </c>
      <c r="AQ235" s="8" t="n">
        <f aca="false">IF("na"=M235,"",SQRT(M235)/SQRT(M233))</f>
        <v>1.10889242582252</v>
      </c>
      <c r="AR235" s="8" t="n">
        <f aca="false">IF("na"=Q235,"",SQRT(Q235)/SQRT(Q233))</f>
        <v>0.615690332462276</v>
      </c>
      <c r="AS235" s="8" t="n">
        <f aca="false">IF("na"=T235,"",SQRT(T235)/SQRT(T233))</f>
        <v>1.37169981167993</v>
      </c>
      <c r="AT235" s="8" t="n">
        <f aca="false">IF("na"=X235,"",SQRT(X235)/SQRT(X233))</f>
        <v>0.978874573727156</v>
      </c>
    </row>
    <row r="236" customFormat="false" ht="12.75" hidden="false" customHeight="true" outlineLevel="0" collapsed="false">
      <c r="A236" s="11" t="s">
        <v>282</v>
      </c>
      <c r="B236" s="57" t="n">
        <v>0.113149</v>
      </c>
      <c r="C236" s="57" t="n">
        <v>4.99869</v>
      </c>
      <c r="D236" s="63" t="n">
        <v>0.109413</v>
      </c>
      <c r="E236" s="64" t="n">
        <v>0.0248322</v>
      </c>
      <c r="F236" s="65" t="n">
        <v>0.0006305957</v>
      </c>
      <c r="G236" s="64" t="n">
        <v>7.47563</v>
      </c>
      <c r="H236" s="65" t="n">
        <v>5.47745</v>
      </c>
      <c r="I236" s="65" t="n">
        <v>5.73742</v>
      </c>
      <c r="J236" s="66" t="n">
        <v>30.5481805154</v>
      </c>
      <c r="K236" s="63" t="n">
        <v>0.110892</v>
      </c>
      <c r="L236" s="64" t="n">
        <v>0.0180586</v>
      </c>
      <c r="M236" s="65" t="n">
        <v>0.000331207</v>
      </c>
      <c r="N236" s="64" t="n">
        <v>6.55224</v>
      </c>
      <c r="O236" s="65" t="n">
        <v>3.58116</v>
      </c>
      <c r="P236" s="65" t="n">
        <v>5.70167</v>
      </c>
      <c r="Q236" s="66" t="n">
        <v>13.318887826</v>
      </c>
      <c r="R236" s="63" t="n">
        <v>0.110685</v>
      </c>
      <c r="S236" s="64" t="n">
        <v>0.0131345</v>
      </c>
      <c r="T236" s="65" t="n">
        <v>0.0001785862</v>
      </c>
      <c r="U236" s="64" t="n">
        <v>6.05467</v>
      </c>
      <c r="V236" s="65" t="n">
        <v>1.8624</v>
      </c>
      <c r="W236" s="65" t="n">
        <v>5.68189</v>
      </c>
      <c r="X236" s="66" t="n">
        <v>3.935296</v>
      </c>
      <c r="Y236" s="64"/>
      <c r="Z236" s="64"/>
      <c r="AA236" s="9" t="n">
        <f aca="false">IF("na"=F236,"",F236/F233)</f>
        <v>0.98131397997583</v>
      </c>
      <c r="AB236" s="7" t="n">
        <f aca="false">IF("na"=J236,"",J236/J233)</f>
        <v>1.2009711360842</v>
      </c>
      <c r="AC236" s="7" t="n">
        <f aca="false">IF("na"=M236,"",M236/M233)</f>
        <v>0.955272447346478</v>
      </c>
      <c r="AD236" s="7" t="n">
        <f aca="false">IF("na"=Q236,"",Q236/Q233)</f>
        <v>0.946987360320824</v>
      </c>
      <c r="AE236" s="7" t="n">
        <f aca="false">IF("na"=T236,"",T236/T233)</f>
        <v>1.09085522695024</v>
      </c>
      <c r="AF236" s="7" t="n">
        <f aca="false">IF("na"=X236,"",X236/X233)</f>
        <v>1.17166116806764</v>
      </c>
      <c r="AG236" s="7" t="n">
        <f aca="false">AG235</f>
        <v>234</v>
      </c>
      <c r="AH236" s="62" t="n">
        <f aca="true">SUM(IF(INDIRECT(ADDRESS(ROW(),AH$40))&gt;INDIRECT(ADDRESS($AG236,AH$40)),1,0),IF(INDIRECT(ADDRESS(ROW(),AH$40))&gt;INDIRECT(ADDRESS($AG236+1,AH$40)),1,0),IF(INDIRECT(ADDRESS(ROW(),AH$40))&gt;INDIRECT(ADDRESS($AG236+2,AH$40)),1,0),IF(INDIRECT(ADDRESS(ROW(),AH$40))&gt;INDIRECT(ADDRESS($AG236+3,AH$40)),1,0))+1</f>
        <v>1</v>
      </c>
      <c r="AI236" s="62" t="n">
        <f aca="true">SUM(IF(INDIRECT(ADDRESS(ROW(),AI$40))&gt;INDIRECT(ADDRESS($AG236,AI$40)),1,0),IF(INDIRECT(ADDRESS(ROW(),AI$40))&gt;INDIRECT(ADDRESS($AG236+1,AI$40)),1,0),IF(INDIRECT(ADDRESS(ROW(),AI$40))&gt;INDIRECT(ADDRESS($AG236+2,AI$40)),1,0),IF(INDIRECT(ADDRESS(ROW(),AI$40))&gt;INDIRECT(ADDRESS($AG236+3,AI$40)),1,0))+1</f>
        <v>3</v>
      </c>
      <c r="AJ236" s="62" t="n">
        <f aca="true">SUM(IF(INDIRECT(ADDRESS(ROW(),AJ$40))&gt;INDIRECT(ADDRESS($AG236,AJ$40)),1,0),IF(INDIRECT(ADDRESS(ROW(),AJ$40))&gt;INDIRECT(ADDRESS($AG236+1,AJ$40)),1,0),IF(INDIRECT(ADDRESS(ROW(),AJ$40))&gt;INDIRECT(ADDRESS($AG236+2,AJ$40)),1,0),IF(INDIRECT(ADDRESS(ROW(),AJ$40))&gt;INDIRECT(ADDRESS($AG236+3,AJ$40)),1,0))+1</f>
        <v>1</v>
      </c>
      <c r="AK236" s="62" t="n">
        <f aca="true">SUM(IF(INDIRECT(ADDRESS(ROW(),AK$40))&gt;INDIRECT(ADDRESS($AG236,AK$40)),1,0),IF(INDIRECT(ADDRESS(ROW(),AK$40))&gt;INDIRECT(ADDRESS($AG236+1,AK$40)),1,0),IF(INDIRECT(ADDRESS(ROW(),AK$40))&gt;INDIRECT(ADDRESS($AG236+2,AK$40)),1,0),IF(INDIRECT(ADDRESS(ROW(),AK$40))&gt;INDIRECT(ADDRESS($AG236+3,AK$40)),1,0))+1</f>
        <v>3</v>
      </c>
      <c r="AL236" s="62" t="n">
        <f aca="true">SUM(IF(INDIRECT(ADDRESS(ROW(),AL$40))&gt;INDIRECT(ADDRESS($AG236,AL$40)),1,0),IF(INDIRECT(ADDRESS(ROW(),AL$40))&gt;INDIRECT(ADDRESS($AG236+1,AL$40)),1,0),IF(INDIRECT(ADDRESS(ROW(),AL$40))&gt;INDIRECT(ADDRESS($AG236+2,AL$40)),1,0),IF(INDIRECT(ADDRESS(ROW(),AL$40))&gt;INDIRECT(ADDRESS($AG236+3,AL$40)),1,0))+1</f>
        <v>1</v>
      </c>
      <c r="AM236" s="62" t="n">
        <f aca="true">SUM(IF(INDIRECT(ADDRESS(ROW(),AM$40))&gt;INDIRECT(ADDRESS($AG236,AM$40)),1,0),IF(INDIRECT(ADDRESS(ROW(),AM$40))&gt;INDIRECT(ADDRESS($AG236+1,AM$40)),1,0),IF(INDIRECT(ADDRESS(ROW(),AM$40))&gt;INDIRECT(ADDRESS($AG236+2,AM$40)),1,0),IF(INDIRECT(ADDRESS(ROW(),AM$40))&gt;INDIRECT(ADDRESS($AG236+3,AM$40)),1,0))+1</f>
        <v>2</v>
      </c>
      <c r="AO236" s="8" t="n">
        <f aca="false">IF("na"=F236,"",SQRT(F236)/SQRT(F233))</f>
        <v>0.990612931460028</v>
      </c>
      <c r="AP236" s="8" t="n">
        <f aca="false">IF("na"=J236,"",SQRT(J236)/SQRT(J233))</f>
        <v>1.09588828631581</v>
      </c>
      <c r="AQ236" s="8" t="n">
        <f aca="false">IF("na"=M236,"",SQRT(M236)/SQRT(M233))</f>
        <v>0.97738040053322</v>
      </c>
      <c r="AR236" s="8" t="n">
        <f aca="false">IF("na"=Q236,"",SQRT(Q236)/SQRT(Q233))</f>
        <v>0.973132755753717</v>
      </c>
      <c r="AS236" s="8" t="n">
        <f aca="false">IF("na"=T236,"",SQRT(T236)/SQRT(T233))</f>
        <v>1.04444015000872</v>
      </c>
      <c r="AT236" s="8" t="n">
        <f aca="false">IF("na"=X236,"",SQRT(X236)/SQRT(X233))</f>
        <v>1.08243298548577</v>
      </c>
    </row>
    <row r="237" customFormat="false" ht="12.75" hidden="false" customHeight="true" outlineLevel="0" collapsed="false">
      <c r="A237" s="11" t="s">
        <v>283</v>
      </c>
      <c r="B237" s="57" t="n">
        <v>0.113149</v>
      </c>
      <c r="C237" s="57" t="n">
        <v>4.99869</v>
      </c>
      <c r="D237" s="67" t="n">
        <v>0.113679</v>
      </c>
      <c r="E237" s="7" t="n">
        <v>0.036343</v>
      </c>
      <c r="F237" s="65" t="n">
        <v>0.0013210945</v>
      </c>
      <c r="G237" s="64" t="n">
        <v>5.12552</v>
      </c>
      <c r="H237" s="65" t="n">
        <v>4.42344</v>
      </c>
      <c r="I237" s="65" t="n">
        <v>3.77247</v>
      </c>
      <c r="J237" s="66" t="n">
        <v>21.070436922</v>
      </c>
      <c r="K237" s="67" t="n">
        <v>0.112419</v>
      </c>
      <c r="L237" s="7" t="n">
        <v>0.0324488</v>
      </c>
      <c r="M237" s="65" t="n">
        <v>0.0010534575</v>
      </c>
      <c r="N237" s="64" t="n">
        <v>4.59672</v>
      </c>
      <c r="O237" s="65" t="n">
        <v>3.13106</v>
      </c>
      <c r="P237" s="65" t="n">
        <v>3.76362</v>
      </c>
      <c r="Q237" s="66" t="n">
        <v>11.3289346285</v>
      </c>
      <c r="R237" s="67" t="n">
        <v>0.111015</v>
      </c>
      <c r="S237" s="7" t="n">
        <v>0.030228</v>
      </c>
      <c r="T237" s="65" t="n">
        <v>0.0009182858</v>
      </c>
      <c r="U237" s="64" t="n">
        <v>4.37899</v>
      </c>
      <c r="V237" s="65" t="n">
        <v>2.07829</v>
      </c>
      <c r="W237" s="65" t="n">
        <v>3.87121</v>
      </c>
      <c r="X237" s="66" t="n">
        <v>5.5905004745</v>
      </c>
      <c r="Y237" s="64"/>
      <c r="Z237" s="64"/>
      <c r="AA237" s="9" t="n">
        <f aca="false">IF("na"=F237,"",F237/F233)</f>
        <v>2.05584735468253</v>
      </c>
      <c r="AB237" s="7" t="n">
        <f aca="false">IF("na"=J237,"",J237/J233)</f>
        <v>0.828363134598082</v>
      </c>
      <c r="AC237" s="7" t="n">
        <f aca="false">IF("na"=M237,"",M237/M233)</f>
        <v>3.03839871802378</v>
      </c>
      <c r="AD237" s="7" t="n">
        <f aca="false">IF("na"=Q237,"",Q237/Q233)</f>
        <v>0.805499531135581</v>
      </c>
      <c r="AE237" s="7" t="n">
        <f aca="false">IF("na"=T237,"",T237/T233)</f>
        <v>5.60915045375388</v>
      </c>
      <c r="AF237" s="7" t="n">
        <f aca="false">IF("na"=X237,"",X237/X233)</f>
        <v>1.6644675053758</v>
      </c>
      <c r="AG237" s="7" t="n">
        <f aca="false">AG236</f>
        <v>234</v>
      </c>
      <c r="AH237" s="62" t="n">
        <f aca="true">SUM(IF(INDIRECT(ADDRESS(ROW(),AH$40))&gt;INDIRECT(ADDRESS($AG237,AH$40)),1,0),IF(INDIRECT(ADDRESS(ROW(),AH$40))&gt;INDIRECT(ADDRESS($AG237+1,AH$40)),1,0),IF(INDIRECT(ADDRESS(ROW(),AH$40))&gt;INDIRECT(ADDRESS($AG237+2,AH$40)),1,0),IF(INDIRECT(ADDRESS(ROW(),AH$40))&gt;INDIRECT(ADDRESS($AG237+3,AH$40)),1,0))+1</f>
        <v>4</v>
      </c>
      <c r="AI237" s="62" t="n">
        <f aca="true">SUM(IF(INDIRECT(ADDRESS(ROW(),AI$40))&gt;INDIRECT(ADDRESS($AG237,AI$40)),1,0),IF(INDIRECT(ADDRESS(ROW(),AI$40))&gt;INDIRECT(ADDRESS($AG237+1,AI$40)),1,0),IF(INDIRECT(ADDRESS(ROW(),AI$40))&gt;INDIRECT(ADDRESS($AG237+2,AI$40)),1,0),IF(INDIRECT(ADDRESS(ROW(),AI$40))&gt;INDIRECT(ADDRESS($AG237+3,AI$40)),1,0))+1</f>
        <v>2</v>
      </c>
      <c r="AJ237" s="62" t="n">
        <f aca="true">SUM(IF(INDIRECT(ADDRESS(ROW(),AJ$40))&gt;INDIRECT(ADDRESS($AG237,AJ$40)),1,0),IF(INDIRECT(ADDRESS(ROW(),AJ$40))&gt;INDIRECT(ADDRESS($AG237+1,AJ$40)),1,0),IF(INDIRECT(ADDRESS(ROW(),AJ$40))&gt;INDIRECT(ADDRESS($AG237+2,AJ$40)),1,0),IF(INDIRECT(ADDRESS(ROW(),AJ$40))&gt;INDIRECT(ADDRESS($AG237+3,AJ$40)),1,0))+1</f>
        <v>3</v>
      </c>
      <c r="AK237" s="62" t="n">
        <f aca="true">SUM(IF(INDIRECT(ADDRESS(ROW(),AK$40))&gt;INDIRECT(ADDRESS($AG237,AK$40)),1,0),IF(INDIRECT(ADDRESS(ROW(),AK$40))&gt;INDIRECT(ADDRESS($AG237+1,AK$40)),1,0),IF(INDIRECT(ADDRESS(ROW(),AK$40))&gt;INDIRECT(ADDRESS($AG237+2,AK$40)),1,0),IF(INDIRECT(ADDRESS(ROW(),AK$40))&gt;INDIRECT(ADDRESS($AG237+3,AK$40)),1,0))+1</f>
        <v>2</v>
      </c>
      <c r="AL237" s="62" t="n">
        <f aca="true">SUM(IF(INDIRECT(ADDRESS(ROW(),AL$40))&gt;INDIRECT(ADDRESS($AG237,AL$40)),1,0),IF(INDIRECT(ADDRESS(ROW(),AL$40))&gt;INDIRECT(ADDRESS($AG237+1,AL$40)),1,0),IF(INDIRECT(ADDRESS(ROW(),AL$40))&gt;INDIRECT(ADDRESS($AG237+2,AL$40)),1,0),IF(INDIRECT(ADDRESS(ROW(),AL$40))&gt;INDIRECT(ADDRESS($AG237+3,AL$40)),1,0))+1</f>
        <v>3</v>
      </c>
      <c r="AM237" s="62" t="n">
        <f aca="true">SUM(IF(INDIRECT(ADDRESS(ROW(),AM$40))&gt;INDIRECT(ADDRESS($AG237,AM$40)),1,0),IF(INDIRECT(ADDRESS(ROW(),AM$40))&gt;INDIRECT(ADDRESS($AG237+1,AM$40)),1,0),IF(INDIRECT(ADDRESS(ROW(),AM$40))&gt;INDIRECT(ADDRESS($AG237+2,AM$40)),1,0),IF(INDIRECT(ADDRESS(ROW(),AM$40))&gt;INDIRECT(ADDRESS($AG237+3,AM$40)),1,0))+1</f>
        <v>3</v>
      </c>
      <c r="AO237" s="8" t="n">
        <f aca="false">IF("na"=F237,"",SQRT(F237)/SQRT(F233))</f>
        <v>1.43382263710772</v>
      </c>
      <c r="AP237" s="8" t="n">
        <f aca="false">IF("na"=J237,"",SQRT(J237)/SQRT(J233))</f>
        <v>0.910144567966035</v>
      </c>
      <c r="AQ237" s="8" t="n">
        <f aca="false">IF("na"=M237,"",SQRT(M237)/SQRT(M233))</f>
        <v>1.74310031783136</v>
      </c>
      <c r="AR237" s="8" t="n">
        <f aca="false">IF("na"=Q237,"",SQRT(Q237)/SQRT(Q233))</f>
        <v>0.897496256892239</v>
      </c>
      <c r="AS237" s="8" t="n">
        <f aca="false">IF("na"=T237,"",SQRT(T237)/SQRT(T233))</f>
        <v>2.36836451032223</v>
      </c>
      <c r="AT237" s="8" t="n">
        <f aca="false">IF("na"=X237,"",SQRT(X237)/SQRT(X233))</f>
        <v>1.29014243608053</v>
      </c>
    </row>
    <row r="238" customFormat="false" ht="12.75" hidden="false" customHeight="true" outlineLevel="0" collapsed="false">
      <c r="B238" s="68"/>
      <c r="C238" s="68"/>
      <c r="D238" s="7"/>
      <c r="E238" s="7"/>
      <c r="F238" s="7"/>
      <c r="G238" s="7"/>
      <c r="H238" s="7"/>
      <c r="I238" s="7"/>
      <c r="J238" s="7"/>
      <c r="K238" s="7"/>
      <c r="L238" s="7"/>
    </row>
    <row r="239" customFormat="false" ht="12.75" hidden="false" customHeight="true" outlineLevel="0" collapsed="false">
      <c r="A239" s="11"/>
      <c r="B239" s="11"/>
      <c r="C239" s="11"/>
      <c r="D239" s="11" t="s">
        <v>323</v>
      </c>
      <c r="E239" s="11"/>
      <c r="F239" s="11"/>
      <c r="G239" s="11"/>
      <c r="H239" s="11"/>
      <c r="I239" s="11"/>
      <c r="J239" s="11"/>
      <c r="K239" s="11"/>
      <c r="L239" s="11"/>
      <c r="M239" s="11"/>
      <c r="N239" s="11"/>
      <c r="O239" s="11"/>
      <c r="P239" s="11"/>
      <c r="Q239" s="11"/>
      <c r="R239" s="11"/>
      <c r="S239" s="11"/>
      <c r="T239" s="11"/>
      <c r="U239" s="11"/>
      <c r="V239" s="11"/>
      <c r="W239" s="11"/>
      <c r="X239" s="11"/>
      <c r="Y239" s="11"/>
      <c r="Z239" s="11"/>
      <c r="AA239" s="49"/>
      <c r="AB239" s="50"/>
      <c r="AC239" s="50"/>
      <c r="AD239" s="50"/>
      <c r="AE239" s="50"/>
      <c r="AF239" s="50"/>
      <c r="AG239" s="50"/>
      <c r="AH239" s="51"/>
      <c r="AI239" s="51"/>
      <c r="AJ239" s="51"/>
      <c r="AK239" s="51"/>
      <c r="AL239" s="51"/>
      <c r="AM239" s="51"/>
      <c r="AO239" s="50"/>
      <c r="AQ239" s="50"/>
      <c r="AR239" s="50"/>
      <c r="AS239" s="50"/>
      <c r="AT239" s="50"/>
    </row>
    <row r="240" customFormat="false" ht="12.75" hidden="false" customHeight="true" outlineLevel="0" collapsed="false">
      <c r="B240" s="52" t="s">
        <v>293</v>
      </c>
      <c r="C240" s="52" t="s">
        <v>293</v>
      </c>
      <c r="D240" s="53" t="n">
        <v>7</v>
      </c>
      <c r="E240" s="53"/>
      <c r="F240" s="53"/>
      <c r="G240" s="53"/>
      <c r="H240" s="53"/>
      <c r="I240" s="53"/>
      <c r="J240" s="53"/>
      <c r="K240" s="53" t="n">
        <v>15</v>
      </c>
      <c r="L240" s="53"/>
      <c r="M240" s="53"/>
      <c r="N240" s="53"/>
      <c r="O240" s="53"/>
      <c r="P240" s="53"/>
      <c r="Q240" s="53"/>
      <c r="R240" s="53" t="n">
        <v>30</v>
      </c>
      <c r="S240" s="53"/>
      <c r="T240" s="53"/>
      <c r="U240" s="53"/>
      <c r="V240" s="53"/>
      <c r="W240" s="53"/>
      <c r="X240" s="53"/>
      <c r="Y240" s="54"/>
      <c r="Z240" s="54"/>
    </row>
    <row r="241" customFormat="false" ht="12.75" hidden="false" customHeight="true" outlineLevel="0" collapsed="false">
      <c r="B241" s="55" t="s">
        <v>284</v>
      </c>
      <c r="C241" s="55" t="s">
        <v>294</v>
      </c>
      <c r="D241" s="56" t="s">
        <v>284</v>
      </c>
      <c r="E241" s="57" t="s">
        <v>287</v>
      </c>
      <c r="F241" s="57" t="s">
        <v>295</v>
      </c>
      <c r="G241" s="57" t="s">
        <v>296</v>
      </c>
      <c r="H241" s="57" t="s">
        <v>297</v>
      </c>
      <c r="I241" s="57" t="s">
        <v>298</v>
      </c>
      <c r="J241" s="58" t="s">
        <v>299</v>
      </c>
      <c r="K241" s="56" t="s">
        <v>284</v>
      </c>
      <c r="L241" s="57" t="s">
        <v>287</v>
      </c>
      <c r="M241" s="57" t="s">
        <v>295</v>
      </c>
      <c r="N241" s="57" t="s">
        <v>296</v>
      </c>
      <c r="O241" s="57" t="s">
        <v>297</v>
      </c>
      <c r="P241" s="57" t="s">
        <v>298</v>
      </c>
      <c r="Q241" s="58" t="s">
        <v>299</v>
      </c>
      <c r="R241" s="56" t="s">
        <v>284</v>
      </c>
      <c r="S241" s="57" t="s">
        <v>287</v>
      </c>
      <c r="T241" s="57" t="s">
        <v>295</v>
      </c>
      <c r="U241" s="57" t="s">
        <v>296</v>
      </c>
      <c r="V241" s="57" t="s">
        <v>297</v>
      </c>
      <c r="W241" s="57" t="s">
        <v>298</v>
      </c>
      <c r="X241" s="58" t="s">
        <v>299</v>
      </c>
      <c r="Y241" s="57"/>
      <c r="Z241" s="57"/>
    </row>
    <row r="242" customFormat="false" ht="12.75" hidden="false" customHeight="true" outlineLevel="0" collapsed="false">
      <c r="A242" s="11" t="s">
        <v>300</v>
      </c>
      <c r="B242" s="57" t="n">
        <v>0.4962</v>
      </c>
      <c r="C242" s="57" t="n">
        <v>2.2114</v>
      </c>
      <c r="D242" s="59" t="n">
        <v>0.478372</v>
      </c>
      <c r="E242" s="60" t="n">
        <v>0.0424339</v>
      </c>
      <c r="F242" s="60" t="n">
        <v>0.0021184733</v>
      </c>
      <c r="G242" s="60" t="n">
        <v>2.30061</v>
      </c>
      <c r="H242" s="60" t="n">
        <v>0.66501</v>
      </c>
      <c r="I242" s="60" t="n">
        <v>2.156</v>
      </c>
      <c r="J242" s="61" t="n">
        <v>0.4453074601</v>
      </c>
      <c r="K242" s="59" t="n">
        <v>0.478761</v>
      </c>
      <c r="L242" s="60" t="n">
        <v>0.0301006</v>
      </c>
      <c r="M242" s="60" t="n">
        <v>0.0012101648</v>
      </c>
      <c r="N242" s="60" t="n">
        <v>2.2396</v>
      </c>
      <c r="O242" s="60" t="n">
        <v>0.421549</v>
      </c>
      <c r="P242" s="60" t="n">
        <v>2.17452</v>
      </c>
      <c r="Q242" s="61" t="n">
        <v>0.1790636938</v>
      </c>
      <c r="R242" s="59" t="n">
        <v>0.480287</v>
      </c>
      <c r="S242" s="60" t="n">
        <v>0.0211107</v>
      </c>
      <c r="T242" s="60" t="n">
        <v>0.0006988851</v>
      </c>
      <c r="U242" s="60" t="n">
        <v>2.19226</v>
      </c>
      <c r="V242" s="60" t="n">
        <v>0.289906</v>
      </c>
      <c r="W242" s="60" t="n">
        <v>2.16008</v>
      </c>
      <c r="X242" s="61" t="n">
        <v>0.0866792312</v>
      </c>
      <c r="Y242" s="60"/>
      <c r="Z242" s="60"/>
      <c r="AH242" s="62"/>
      <c r="AI242" s="62"/>
    </row>
    <row r="243" customFormat="false" ht="12.75" hidden="false" customHeight="true" outlineLevel="0" collapsed="false">
      <c r="A243" s="11" t="s">
        <v>280</v>
      </c>
      <c r="B243" s="57" t="n">
        <v>0.4962</v>
      </c>
      <c r="C243" s="57" t="n">
        <v>2.2114</v>
      </c>
      <c r="D243" s="59" t="n">
        <v>0.482442</v>
      </c>
      <c r="E243" s="60" t="n">
        <v>0.0531197</v>
      </c>
      <c r="F243" s="60" t="n">
        <v>0.003010985</v>
      </c>
      <c r="G243" s="60" t="n">
        <v>2.23082</v>
      </c>
      <c r="H243" s="60" t="n">
        <v>0.681751</v>
      </c>
      <c r="I243" s="60" t="n">
        <v>2.08664</v>
      </c>
      <c r="J243" s="61" t="n">
        <v>0.4803494836</v>
      </c>
      <c r="K243" s="59" t="n">
        <v>0.481294</v>
      </c>
      <c r="L243" s="60" t="n">
        <v>0.0488709</v>
      </c>
      <c r="M243" s="60" t="n">
        <v>0.0026105536</v>
      </c>
      <c r="N243" s="60" t="n">
        <v>2.2105</v>
      </c>
      <c r="O243" s="60" t="n">
        <v>0.532913</v>
      </c>
      <c r="P243" s="60" t="n">
        <v>2.11766</v>
      </c>
      <c r="Q243" s="61" t="n">
        <v>0.2927834531</v>
      </c>
      <c r="R243" s="59" t="n">
        <v>0.482416</v>
      </c>
      <c r="S243" s="60" t="n">
        <v>0.0460631</v>
      </c>
      <c r="T243" s="60" t="n">
        <v>0.0023118077</v>
      </c>
      <c r="U243" s="60" t="n">
        <v>2.13663</v>
      </c>
      <c r="V243" s="60" t="n">
        <v>0.411164</v>
      </c>
      <c r="W243" s="60" t="n">
        <v>2.08165</v>
      </c>
      <c r="X243" s="61" t="n">
        <v>0.1858908973</v>
      </c>
      <c r="Y243" s="60"/>
      <c r="Z243" s="60"/>
      <c r="AA243" s="9" t="n">
        <f aca="false">IF("na"=F243,"",F243/F242)</f>
        <v>1.42129948014922</v>
      </c>
      <c r="AB243" s="7" t="n">
        <f aca="false">IF("na"=J243,"",J243/J242)</f>
        <v>1.07869175039675</v>
      </c>
      <c r="AC243" s="7" t="n">
        <f aca="false">IF("na"=M243,"",M243/M242)</f>
        <v>2.15718850854032</v>
      </c>
      <c r="AD243" s="7" t="n">
        <f aca="false">IF("na"=Q243,"",Q243/Q242)</f>
        <v>1.63507993656724</v>
      </c>
      <c r="AE243" s="7" t="n">
        <f aca="false">IF("na"=T243,"",T243/T242)</f>
        <v>3.30785088993885</v>
      </c>
      <c r="AF243" s="7" t="n">
        <f aca="false">IF("na"=X243,"",X243/X242)</f>
        <v>2.14458405694766</v>
      </c>
      <c r="AG243" s="7" t="n">
        <f aca="false">ROW()</f>
        <v>243</v>
      </c>
      <c r="AH243" s="62" t="n">
        <f aca="true">SUM(IF(INDIRECT(ADDRESS(ROW(),AH$40))&gt;INDIRECT(ADDRESS($AG243,AH$40)),1,0),IF(INDIRECT(ADDRESS(ROW(),AH$40))&gt;INDIRECT(ADDRESS($AG243+1,AH$40)),1,0),IF(INDIRECT(ADDRESS(ROW(),AH$40))&gt;INDIRECT(ADDRESS($AG243+2,AH$40)),1,0),IF(INDIRECT(ADDRESS(ROW(),AH$40))&gt;INDIRECT(ADDRESS($AG243+3,AH$40)),1,0))+1</f>
        <v>2</v>
      </c>
      <c r="AI243" s="62" t="n">
        <f aca="true">SUM(IF(INDIRECT(ADDRESS(ROW(),AI$40))&gt;INDIRECT(ADDRESS($AG243,AI$40)),1,0),IF(INDIRECT(ADDRESS(ROW(),AI$40))&gt;INDIRECT(ADDRESS($AG243+1,AI$40)),1,0),IF(INDIRECT(ADDRESS(ROW(),AI$40))&gt;INDIRECT(ADDRESS($AG243+2,AI$40)),1,0),IF(INDIRECT(ADDRESS(ROW(),AI$40))&gt;INDIRECT(ADDRESS($AG243+3,AI$40)),1,0))+1</f>
        <v>2</v>
      </c>
      <c r="AJ243" s="62" t="n">
        <f aca="true">SUM(IF(INDIRECT(ADDRESS(ROW(),AJ$40))&gt;INDIRECT(ADDRESS($AG243,AJ$40)),1,0),IF(INDIRECT(ADDRESS(ROW(),AJ$40))&gt;INDIRECT(ADDRESS($AG243+1,AJ$40)),1,0),IF(INDIRECT(ADDRESS(ROW(),AJ$40))&gt;INDIRECT(ADDRESS($AG243+2,AJ$40)),1,0),IF(INDIRECT(ADDRESS(ROW(),AJ$40))&gt;INDIRECT(ADDRESS($AG243+3,AJ$40)),1,0))+1</f>
        <v>2</v>
      </c>
      <c r="AK243" s="62" t="n">
        <f aca="true">SUM(IF(INDIRECT(ADDRESS(ROW(),AK$40))&gt;INDIRECT(ADDRESS($AG243,AK$40)),1,0),IF(INDIRECT(ADDRESS(ROW(),AK$40))&gt;INDIRECT(ADDRESS($AG243+1,AK$40)),1,0),IF(INDIRECT(ADDRESS(ROW(),AK$40))&gt;INDIRECT(ADDRESS($AG243+2,AK$40)),1,0),IF(INDIRECT(ADDRESS(ROW(),AK$40))&gt;INDIRECT(ADDRESS($AG243+3,AK$40)),1,0))+1</f>
        <v>3</v>
      </c>
      <c r="AL243" s="62" t="n">
        <f aca="true">SUM(IF(INDIRECT(ADDRESS(ROW(),AL$40))&gt;INDIRECT(ADDRESS($AG243,AL$40)),1,0),IF(INDIRECT(ADDRESS(ROW(),AL$40))&gt;INDIRECT(ADDRESS($AG243+1,AL$40)),1,0),IF(INDIRECT(ADDRESS(ROW(),AL$40))&gt;INDIRECT(ADDRESS($AG243+2,AL$40)),1,0),IF(INDIRECT(ADDRESS(ROW(),AL$40))&gt;INDIRECT(ADDRESS($AG243+3,AL$40)),1,0))+1</f>
        <v>2</v>
      </c>
      <c r="AM243" s="62" t="n">
        <f aca="true">SUM(IF(INDIRECT(ADDRESS(ROW(),AM$40))&gt;INDIRECT(ADDRESS($AG243,AM$40)),1,0),IF(INDIRECT(ADDRESS(ROW(),AM$40))&gt;INDIRECT(ADDRESS($AG243+1,AM$40)),1,0),IF(INDIRECT(ADDRESS(ROW(),AM$40))&gt;INDIRECT(ADDRESS($AG243+2,AM$40)),1,0),IF(INDIRECT(ADDRESS(ROW(),AM$40))&gt;INDIRECT(ADDRESS($AG243+3,AM$40)),1,0))+1</f>
        <v>3</v>
      </c>
      <c r="AO243" s="8" t="n">
        <f aca="false">IF("na"=F243,"",SQRT(F243)/SQRT(F242))</f>
        <v>1.19218265385352</v>
      </c>
      <c r="AP243" s="8" t="n">
        <f aca="false">IF("na"=J243,"",SQRT(J243)/SQRT(J242))</f>
        <v>1.0386008619276</v>
      </c>
      <c r="AQ243" s="8" t="n">
        <f aca="false">IF("na"=M243,"",SQRT(M243)/SQRT(M242))</f>
        <v>1.46873704540341</v>
      </c>
      <c r="AR243" s="8" t="n">
        <f aca="false">IF("na"=Q243,"",SQRT(Q243)/SQRT(Q242))</f>
        <v>1.27870244254371</v>
      </c>
      <c r="AS243" s="8" t="n">
        <f aca="false">IF("na"=T243,"",SQRT(T243)/SQRT(T242))</f>
        <v>1.81874981510345</v>
      </c>
      <c r="AT243" s="8" t="n">
        <f aca="false">IF("na"=X243,"",SQRT(X243)/SQRT(X242))</f>
        <v>1.46443984408635</v>
      </c>
    </row>
    <row r="244" customFormat="false" ht="12.75" hidden="false" customHeight="true" outlineLevel="0" collapsed="false">
      <c r="A244" s="11" t="s">
        <v>281</v>
      </c>
      <c r="B244" s="57" t="n">
        <v>0.4962</v>
      </c>
      <c r="C244" s="57" t="n">
        <v>2.2114</v>
      </c>
      <c r="D244" s="59" t="n">
        <v>0.557123</v>
      </c>
      <c r="E244" s="60" t="n">
        <v>0.0449971</v>
      </c>
      <c r="F244" s="60" t="n">
        <v>0.0057363509</v>
      </c>
      <c r="G244" s="60" t="n">
        <v>2.24364</v>
      </c>
      <c r="H244" s="60" t="n">
        <v>0.754645</v>
      </c>
      <c r="I244" s="60" t="n">
        <v>2.07549</v>
      </c>
      <c r="J244" s="61" t="n">
        <v>0.5879606041</v>
      </c>
      <c r="K244" s="59" t="n">
        <v>0.557571</v>
      </c>
      <c r="L244" s="60" t="n">
        <v>0.0368145</v>
      </c>
      <c r="M244" s="60" t="n">
        <v>0.005121707</v>
      </c>
      <c r="N244" s="60" t="n">
        <v>2.16125</v>
      </c>
      <c r="O244" s="60" t="n">
        <v>0.484307</v>
      </c>
      <c r="P244" s="60" t="n">
        <v>2.08148</v>
      </c>
      <c r="Q244" s="61" t="n">
        <v>0.2514324766</v>
      </c>
      <c r="R244" s="59" t="n">
        <v>0.557078</v>
      </c>
      <c r="S244" s="60" t="n">
        <v>0.0338872</v>
      </c>
      <c r="T244" s="60" t="n">
        <v>0.0048544731</v>
      </c>
      <c r="U244" s="60" t="n">
        <v>2.14931</v>
      </c>
      <c r="V244" s="60" t="n">
        <v>0.383783</v>
      </c>
      <c r="W244" s="60" t="n">
        <v>2.09779</v>
      </c>
      <c r="X244" s="61" t="n">
        <v>0.1601966231</v>
      </c>
      <c r="Y244" s="60"/>
      <c r="Z244" s="60"/>
      <c r="AA244" s="9" t="n">
        <f aca="false">IF("na"=F244,"",F244/F242)</f>
        <v>2.70777587803443</v>
      </c>
      <c r="AB244" s="7" t="n">
        <f aca="false">IF("na"=J244,"",J244/J242)</f>
        <v>1.32034752790345</v>
      </c>
      <c r="AC244" s="7" t="n">
        <f aca="false">IF("na"=M244,"",M244/M242)</f>
        <v>4.23223927848505</v>
      </c>
      <c r="AD244" s="7" t="n">
        <f aca="false">IF("na"=Q244,"",Q244/Q242)</f>
        <v>1.4041510663844</v>
      </c>
      <c r="AE244" s="7" t="n">
        <f aca="false">IF("na"=T244,"",T244/T242)</f>
        <v>6.94602460404436</v>
      </c>
      <c r="AF244" s="7" t="n">
        <f aca="false">IF("na"=X244,"",X244/X242)</f>
        <v>1.8481546373014</v>
      </c>
      <c r="AG244" s="7" t="n">
        <f aca="false">AG243</f>
        <v>243</v>
      </c>
      <c r="AH244" s="62" t="n">
        <f aca="true">SUM(IF(INDIRECT(ADDRESS(ROW(),AH$40))&gt;INDIRECT(ADDRESS($AG244,AH$40)),1,0),IF(INDIRECT(ADDRESS(ROW(),AH$40))&gt;INDIRECT(ADDRESS($AG244+1,AH$40)),1,0),IF(INDIRECT(ADDRESS(ROW(),AH$40))&gt;INDIRECT(ADDRESS($AG244+2,AH$40)),1,0),IF(INDIRECT(ADDRESS(ROW(),AH$40))&gt;INDIRECT(ADDRESS($AG244+3,AH$40)),1,0))+1</f>
        <v>3</v>
      </c>
      <c r="AI244" s="62" t="n">
        <f aca="true">SUM(IF(INDIRECT(ADDRESS(ROW(),AI$40))&gt;INDIRECT(ADDRESS($AG244,AI$40)),1,0),IF(INDIRECT(ADDRESS(ROW(),AI$40))&gt;INDIRECT(ADDRESS($AG244+1,AI$40)),1,0),IF(INDIRECT(ADDRESS(ROW(),AI$40))&gt;INDIRECT(ADDRESS($AG244+2,AI$40)),1,0),IF(INDIRECT(ADDRESS(ROW(),AI$40))&gt;INDIRECT(ADDRESS($AG244+3,AI$40)),1,0))+1</f>
        <v>3</v>
      </c>
      <c r="AJ244" s="62" t="n">
        <f aca="true">SUM(IF(INDIRECT(ADDRESS(ROW(),AJ$40))&gt;INDIRECT(ADDRESS($AG244,AJ$40)),1,0),IF(INDIRECT(ADDRESS(ROW(),AJ$40))&gt;INDIRECT(ADDRESS($AG244+1,AJ$40)),1,0),IF(INDIRECT(ADDRESS(ROW(),AJ$40))&gt;INDIRECT(ADDRESS($AG244+2,AJ$40)),1,0),IF(INDIRECT(ADDRESS(ROW(),AJ$40))&gt;INDIRECT(ADDRESS($AG244+3,AJ$40)),1,0))+1</f>
        <v>3</v>
      </c>
      <c r="AK244" s="62" t="n">
        <f aca="true">SUM(IF(INDIRECT(ADDRESS(ROW(),AK$40))&gt;INDIRECT(ADDRESS($AG244,AK$40)),1,0),IF(INDIRECT(ADDRESS(ROW(),AK$40))&gt;INDIRECT(ADDRESS($AG244+1,AK$40)),1,0),IF(INDIRECT(ADDRESS(ROW(),AK$40))&gt;INDIRECT(ADDRESS($AG244+2,AK$40)),1,0),IF(INDIRECT(ADDRESS(ROW(),AK$40))&gt;INDIRECT(ADDRESS($AG244+3,AK$40)),1,0))+1</f>
        <v>2</v>
      </c>
      <c r="AL244" s="62" t="n">
        <f aca="true">SUM(IF(INDIRECT(ADDRESS(ROW(),AL$40))&gt;INDIRECT(ADDRESS($AG244,AL$40)),1,0),IF(INDIRECT(ADDRESS(ROW(),AL$40))&gt;INDIRECT(ADDRESS($AG244+1,AL$40)),1,0),IF(INDIRECT(ADDRESS(ROW(),AL$40))&gt;INDIRECT(ADDRESS($AG244+2,AL$40)),1,0),IF(INDIRECT(ADDRESS(ROW(),AL$40))&gt;INDIRECT(ADDRESS($AG244+3,AL$40)),1,0))+1</f>
        <v>3</v>
      </c>
      <c r="AM244" s="62" t="n">
        <f aca="true">SUM(IF(INDIRECT(ADDRESS(ROW(),AM$40))&gt;INDIRECT(ADDRESS($AG244,AM$40)),1,0),IF(INDIRECT(ADDRESS(ROW(),AM$40))&gt;INDIRECT(ADDRESS($AG244+1,AM$40)),1,0),IF(INDIRECT(ADDRESS(ROW(),AM$40))&gt;INDIRECT(ADDRESS($AG244+2,AM$40)),1,0),IF(INDIRECT(ADDRESS(ROW(),AM$40))&gt;INDIRECT(ADDRESS($AG244+3,AM$40)),1,0))+1</f>
        <v>2</v>
      </c>
      <c r="AO244" s="8" t="n">
        <f aca="false">IF("na"=F244,"",SQRT(F244)/SQRT(F242))</f>
        <v>1.64553209571689</v>
      </c>
      <c r="AP244" s="8" t="n">
        <f aca="false">IF("na"=J244,"",SQRT(J244)/SQRT(J242))</f>
        <v>1.14906376146124</v>
      </c>
      <c r="AQ244" s="8" t="n">
        <f aca="false">IF("na"=M244,"",SQRT(M244)/SQRT(M242))</f>
        <v>2.05724069532105</v>
      </c>
      <c r="AR244" s="8" t="n">
        <f aca="false">IF("na"=Q244,"",SQRT(Q244)/SQRT(Q242))</f>
        <v>1.18496880397097</v>
      </c>
      <c r="AS244" s="8" t="n">
        <f aca="false">IF("na"=T244,"",SQRT(T244)/SQRT(T242))</f>
        <v>2.63553118062457</v>
      </c>
      <c r="AT244" s="8" t="n">
        <f aca="false">IF("na"=X244,"",SQRT(X244)/SQRT(X242))</f>
        <v>1.35946851280248</v>
      </c>
    </row>
    <row r="245" customFormat="false" ht="12.75" hidden="false" customHeight="true" outlineLevel="0" collapsed="false">
      <c r="A245" s="11" t="s">
        <v>282</v>
      </c>
      <c r="B245" s="57" t="n">
        <v>0.4962</v>
      </c>
      <c r="C245" s="57" t="n">
        <v>2.2114</v>
      </c>
      <c r="D245" s="63" t="n">
        <v>0.47878</v>
      </c>
      <c r="E245" s="64" t="n">
        <v>0.0431688</v>
      </c>
      <c r="F245" s="65" t="n">
        <v>0.0021670016</v>
      </c>
      <c r="G245" s="64" t="n">
        <v>2.32512</v>
      </c>
      <c r="H245" s="65" t="n">
        <v>0.671507</v>
      </c>
      <c r="I245" s="65" t="n">
        <v>2.18516</v>
      </c>
      <c r="J245" s="66" t="n">
        <v>0.4516101886</v>
      </c>
      <c r="K245" s="63" t="n">
        <v>0.481029</v>
      </c>
      <c r="L245" s="64" t="n">
        <v>0.0297909</v>
      </c>
      <c r="M245" s="65" t="n">
        <v>0.0011176569</v>
      </c>
      <c r="N245" s="64" t="n">
        <v>2.21467</v>
      </c>
      <c r="O245" s="65" t="n">
        <v>0.413433</v>
      </c>
      <c r="P245" s="65" t="n">
        <v>2.1522</v>
      </c>
      <c r="Q245" s="66" t="n">
        <v>0.1744314854</v>
      </c>
      <c r="R245" s="63" t="n">
        <v>0.478846</v>
      </c>
      <c r="S245" s="64" t="n">
        <v>0.0220004</v>
      </c>
      <c r="T245" s="65" t="n">
        <v>0.0007851789</v>
      </c>
      <c r="U245" s="64" t="n">
        <v>2.19992</v>
      </c>
      <c r="V245" s="65" t="n">
        <v>0.287377</v>
      </c>
      <c r="W245" s="65" t="n">
        <v>2.16772</v>
      </c>
      <c r="X245" s="66" t="n">
        <v>0.0844934825</v>
      </c>
      <c r="Y245" s="64"/>
      <c r="Z245" s="64"/>
      <c r="AA245" s="9" t="n">
        <f aca="false">IF("na"=F245,"",F245/F242)</f>
        <v>1.02290720397562</v>
      </c>
      <c r="AB245" s="7" t="n">
        <f aca="false">IF("na"=J245,"",J245/J242)</f>
        <v>1.01415365576536</v>
      </c>
      <c r="AC245" s="7" t="n">
        <f aca="false">IF("na"=M245,"",M245/M242)</f>
        <v>0.923557601410981</v>
      </c>
      <c r="AD245" s="7" t="n">
        <f aca="false">IF("na"=Q245,"",Q245/Q242)</f>
        <v>0.974130945800918</v>
      </c>
      <c r="AE245" s="7" t="n">
        <f aca="false">IF("na"=T245,"",T245/T242)</f>
        <v>1.12347351517438</v>
      </c>
      <c r="AF245" s="7" t="n">
        <f aca="false">IF("na"=X245,"",X245/X242)</f>
        <v>0.974783478467216</v>
      </c>
      <c r="AG245" s="7" t="n">
        <f aca="false">AG244</f>
        <v>243</v>
      </c>
      <c r="AH245" s="62" t="n">
        <f aca="true">SUM(IF(INDIRECT(ADDRESS(ROW(),AH$40))&gt;INDIRECT(ADDRESS($AG245,AH$40)),1,0),IF(INDIRECT(ADDRESS(ROW(),AH$40))&gt;INDIRECT(ADDRESS($AG245+1,AH$40)),1,0),IF(INDIRECT(ADDRESS(ROW(),AH$40))&gt;INDIRECT(ADDRESS($AG245+2,AH$40)),1,0),IF(INDIRECT(ADDRESS(ROW(),AH$40))&gt;INDIRECT(ADDRESS($AG245+3,AH$40)),1,0))+1</f>
        <v>1</v>
      </c>
      <c r="AI245" s="62" t="n">
        <f aca="true">SUM(IF(INDIRECT(ADDRESS(ROW(),AI$40))&gt;INDIRECT(ADDRESS($AG245,AI$40)),1,0),IF(INDIRECT(ADDRESS(ROW(),AI$40))&gt;INDIRECT(ADDRESS($AG245+1,AI$40)),1,0),IF(INDIRECT(ADDRESS(ROW(),AI$40))&gt;INDIRECT(ADDRESS($AG245+2,AI$40)),1,0),IF(INDIRECT(ADDRESS(ROW(),AI$40))&gt;INDIRECT(ADDRESS($AG245+3,AI$40)),1,0))+1</f>
        <v>1</v>
      </c>
      <c r="AJ245" s="62" t="n">
        <f aca="true">SUM(IF(INDIRECT(ADDRESS(ROW(),AJ$40))&gt;INDIRECT(ADDRESS($AG245,AJ$40)),1,0),IF(INDIRECT(ADDRESS(ROW(),AJ$40))&gt;INDIRECT(ADDRESS($AG245+1,AJ$40)),1,0),IF(INDIRECT(ADDRESS(ROW(),AJ$40))&gt;INDIRECT(ADDRESS($AG245+2,AJ$40)),1,0),IF(INDIRECT(ADDRESS(ROW(),AJ$40))&gt;INDIRECT(ADDRESS($AG245+3,AJ$40)),1,0))+1</f>
        <v>1</v>
      </c>
      <c r="AK245" s="62" t="n">
        <f aca="true">SUM(IF(INDIRECT(ADDRESS(ROW(),AK$40))&gt;INDIRECT(ADDRESS($AG245,AK$40)),1,0),IF(INDIRECT(ADDRESS(ROW(),AK$40))&gt;INDIRECT(ADDRESS($AG245+1,AK$40)),1,0),IF(INDIRECT(ADDRESS(ROW(),AK$40))&gt;INDIRECT(ADDRESS($AG245+2,AK$40)),1,0),IF(INDIRECT(ADDRESS(ROW(),AK$40))&gt;INDIRECT(ADDRESS($AG245+3,AK$40)),1,0))+1</f>
        <v>1</v>
      </c>
      <c r="AL245" s="62" t="n">
        <f aca="true">SUM(IF(INDIRECT(ADDRESS(ROW(),AL$40))&gt;INDIRECT(ADDRESS($AG245,AL$40)),1,0),IF(INDIRECT(ADDRESS(ROW(),AL$40))&gt;INDIRECT(ADDRESS($AG245+1,AL$40)),1,0),IF(INDIRECT(ADDRESS(ROW(),AL$40))&gt;INDIRECT(ADDRESS($AG245+2,AL$40)),1,0),IF(INDIRECT(ADDRESS(ROW(),AL$40))&gt;INDIRECT(ADDRESS($AG245+3,AL$40)),1,0))+1</f>
        <v>1</v>
      </c>
      <c r="AM245" s="62" t="n">
        <f aca="true">SUM(IF(INDIRECT(ADDRESS(ROW(),AM$40))&gt;INDIRECT(ADDRESS($AG245,AM$40)),1,0),IF(INDIRECT(ADDRESS(ROW(),AM$40))&gt;INDIRECT(ADDRESS($AG245+1,AM$40)),1,0),IF(INDIRECT(ADDRESS(ROW(),AM$40))&gt;INDIRECT(ADDRESS($AG245+2,AM$40)),1,0),IF(INDIRECT(ADDRESS(ROW(),AM$40))&gt;INDIRECT(ADDRESS($AG245+3,AM$40)),1,0))+1</f>
        <v>1</v>
      </c>
      <c r="AO245" s="8" t="n">
        <f aca="false">IF("na"=F245,"",SQRT(F245)/SQRT(F242))</f>
        <v>1.01138875017256</v>
      </c>
      <c r="AP245" s="8" t="n">
        <f aca="false">IF("na"=J245,"",SQRT(J245)/SQRT(J242))</f>
        <v>1.00705196279306</v>
      </c>
      <c r="AQ245" s="8" t="n">
        <f aca="false">IF("na"=M245,"",SQRT(M245)/SQRT(M242))</f>
        <v>0.961019043209333</v>
      </c>
      <c r="AR245" s="8" t="n">
        <f aca="false">IF("na"=Q245,"",SQRT(Q245)/SQRT(Q242))</f>
        <v>0.986980722101966</v>
      </c>
      <c r="AS245" s="8" t="n">
        <f aca="false">IF("na"=T245,"",SQRT(T245)/SQRT(T242))</f>
        <v>1.05994033566724</v>
      </c>
      <c r="AT245" s="8" t="n">
        <f aca="false">IF("na"=X245,"",SQRT(X245)/SQRT(X242))</f>
        <v>0.987311236878835</v>
      </c>
    </row>
    <row r="246" customFormat="false" ht="12.75" hidden="false" customHeight="true" outlineLevel="0" collapsed="false">
      <c r="A246" s="11" t="s">
        <v>283</v>
      </c>
      <c r="B246" s="57" t="n">
        <v>0.4962</v>
      </c>
      <c r="C246" s="57" t="n">
        <v>2.2114</v>
      </c>
      <c r="D246" s="67" t="n">
        <v>0.558712</v>
      </c>
      <c r="E246" s="7" t="n">
        <v>0.0579869</v>
      </c>
      <c r="F246" s="65" t="n">
        <v>0.0072702306</v>
      </c>
      <c r="G246" s="64" t="n">
        <v>2.35629</v>
      </c>
      <c r="H246" s="65" t="n">
        <v>0.934866</v>
      </c>
      <c r="I246" s="65" t="n">
        <v>2.11693</v>
      </c>
      <c r="J246" s="66" t="n">
        <v>0.8828990188</v>
      </c>
      <c r="K246" s="67" t="n">
        <v>0.556299</v>
      </c>
      <c r="L246" s="7" t="n">
        <v>0.0536481</v>
      </c>
      <c r="M246" s="65" t="n">
        <v>0.0064900084</v>
      </c>
      <c r="N246" s="64" t="n">
        <v>2.28285</v>
      </c>
      <c r="O246" s="65" t="n">
        <v>0.744127</v>
      </c>
      <c r="P246" s="65" t="n">
        <v>2.11841</v>
      </c>
      <c r="Q246" s="66" t="n">
        <v>0.5623721322</v>
      </c>
      <c r="R246" s="67" t="n">
        <v>0.554359</v>
      </c>
      <c r="S246" s="7" t="n">
        <v>0.0518533</v>
      </c>
      <c r="T246" s="65" t="n">
        <v>0.0060712339</v>
      </c>
      <c r="U246" s="64" t="n">
        <v>2.26862</v>
      </c>
      <c r="V246" s="65" t="n">
        <v>0.600801</v>
      </c>
      <c r="W246" s="65" t="n">
        <v>2.15588</v>
      </c>
      <c r="X246" s="66" t="n">
        <v>0.364044312</v>
      </c>
      <c r="Y246" s="64"/>
      <c r="Z246" s="64"/>
      <c r="AA246" s="9" t="n">
        <f aca="false">IF("na"=F246,"",F246/F242)</f>
        <v>3.43182545656818</v>
      </c>
      <c r="AB246" s="7" t="n">
        <f aca="false">IF("na"=J246,"",J246/J242)</f>
        <v>1.98267286742004</v>
      </c>
      <c r="AC246" s="7" t="n">
        <f aca="false">IF("na"=M246,"",M246/M242)</f>
        <v>5.36291288591438</v>
      </c>
      <c r="AD246" s="7" t="n">
        <f aca="false">IF("na"=Q246,"",Q246/Q242)</f>
        <v>3.14062622224316</v>
      </c>
      <c r="AE246" s="7" t="n">
        <f aca="false">IF("na"=T246,"",T246/T242)</f>
        <v>8.68702723809679</v>
      </c>
      <c r="AF246" s="7" t="n">
        <f aca="false">IF("na"=X246,"",X246/X242)</f>
        <v>4.19990240984048</v>
      </c>
      <c r="AG246" s="7" t="n">
        <f aca="false">AG245</f>
        <v>243</v>
      </c>
      <c r="AH246" s="62" t="n">
        <f aca="true">SUM(IF(INDIRECT(ADDRESS(ROW(),AH$40))&gt;INDIRECT(ADDRESS($AG246,AH$40)),1,0),IF(INDIRECT(ADDRESS(ROW(),AH$40))&gt;INDIRECT(ADDRESS($AG246+1,AH$40)),1,0),IF(INDIRECT(ADDRESS(ROW(),AH$40))&gt;INDIRECT(ADDRESS($AG246+2,AH$40)),1,0),IF(INDIRECT(ADDRESS(ROW(),AH$40))&gt;INDIRECT(ADDRESS($AG246+3,AH$40)),1,0))+1</f>
        <v>4</v>
      </c>
      <c r="AI246" s="62" t="n">
        <f aca="true">SUM(IF(INDIRECT(ADDRESS(ROW(),AI$40))&gt;INDIRECT(ADDRESS($AG246,AI$40)),1,0),IF(INDIRECT(ADDRESS(ROW(),AI$40))&gt;INDIRECT(ADDRESS($AG246+1,AI$40)),1,0),IF(INDIRECT(ADDRESS(ROW(),AI$40))&gt;INDIRECT(ADDRESS($AG246+2,AI$40)),1,0),IF(INDIRECT(ADDRESS(ROW(),AI$40))&gt;INDIRECT(ADDRESS($AG246+3,AI$40)),1,0))+1</f>
        <v>4</v>
      </c>
      <c r="AJ246" s="62" t="n">
        <f aca="true">SUM(IF(INDIRECT(ADDRESS(ROW(),AJ$40))&gt;INDIRECT(ADDRESS($AG246,AJ$40)),1,0),IF(INDIRECT(ADDRESS(ROW(),AJ$40))&gt;INDIRECT(ADDRESS($AG246+1,AJ$40)),1,0),IF(INDIRECT(ADDRESS(ROW(),AJ$40))&gt;INDIRECT(ADDRESS($AG246+2,AJ$40)),1,0),IF(INDIRECT(ADDRESS(ROW(),AJ$40))&gt;INDIRECT(ADDRESS($AG246+3,AJ$40)),1,0))+1</f>
        <v>4</v>
      </c>
      <c r="AK246" s="62" t="n">
        <f aca="true">SUM(IF(INDIRECT(ADDRESS(ROW(),AK$40))&gt;INDIRECT(ADDRESS($AG246,AK$40)),1,0),IF(INDIRECT(ADDRESS(ROW(),AK$40))&gt;INDIRECT(ADDRESS($AG246+1,AK$40)),1,0),IF(INDIRECT(ADDRESS(ROW(),AK$40))&gt;INDIRECT(ADDRESS($AG246+2,AK$40)),1,0),IF(INDIRECT(ADDRESS(ROW(),AK$40))&gt;INDIRECT(ADDRESS($AG246+3,AK$40)),1,0))+1</f>
        <v>4</v>
      </c>
      <c r="AL246" s="62" t="n">
        <f aca="true">SUM(IF(INDIRECT(ADDRESS(ROW(),AL$40))&gt;INDIRECT(ADDRESS($AG246,AL$40)),1,0),IF(INDIRECT(ADDRESS(ROW(),AL$40))&gt;INDIRECT(ADDRESS($AG246+1,AL$40)),1,0),IF(INDIRECT(ADDRESS(ROW(),AL$40))&gt;INDIRECT(ADDRESS($AG246+2,AL$40)),1,0),IF(INDIRECT(ADDRESS(ROW(),AL$40))&gt;INDIRECT(ADDRESS($AG246+3,AL$40)),1,0))+1</f>
        <v>4</v>
      </c>
      <c r="AM246" s="62" t="n">
        <f aca="true">SUM(IF(INDIRECT(ADDRESS(ROW(),AM$40))&gt;INDIRECT(ADDRESS($AG246,AM$40)),1,0),IF(INDIRECT(ADDRESS(ROW(),AM$40))&gt;INDIRECT(ADDRESS($AG246+1,AM$40)),1,0),IF(INDIRECT(ADDRESS(ROW(),AM$40))&gt;INDIRECT(ADDRESS($AG246+2,AM$40)),1,0),IF(INDIRECT(ADDRESS(ROW(),AM$40))&gt;INDIRECT(ADDRESS($AG246+3,AM$40)),1,0))+1</f>
        <v>4</v>
      </c>
      <c r="AO246" s="8" t="n">
        <f aca="false">IF("na"=F246,"",SQRT(F246)/SQRT(F242))</f>
        <v>1.8525186791415</v>
      </c>
      <c r="AP246" s="8" t="n">
        <f aca="false">IF("na"=J246,"",SQRT(J246)/SQRT(J242))</f>
        <v>1.40807416971551</v>
      </c>
      <c r="AQ246" s="8" t="n">
        <f aca="false">IF("na"=M246,"",SQRT(M246)/SQRT(M242))</f>
        <v>2.31579638265422</v>
      </c>
      <c r="AR246" s="8" t="n">
        <f aca="false">IF("na"=Q246,"",SQRT(Q246)/SQRT(Q242))</f>
        <v>1.77218120468624</v>
      </c>
      <c r="AS246" s="8" t="n">
        <f aca="false">IF("na"=T246,"",SQRT(T246)/SQRT(T242))</f>
        <v>2.94737633126426</v>
      </c>
      <c r="AT246" s="8" t="n">
        <f aca="false">IF("na"=X246,"",SQRT(X246)/SQRT(X242))</f>
        <v>2.04936634349266</v>
      </c>
    </row>
    <row r="247" customFormat="false" ht="12.75" hidden="false" customHeight="true" outlineLevel="0" collapsed="false">
      <c r="B247" s="68"/>
      <c r="C247" s="68"/>
      <c r="D247" s="7"/>
      <c r="E247" s="7"/>
      <c r="F247" s="7"/>
      <c r="G247" s="7"/>
      <c r="H247" s="7"/>
      <c r="I247" s="7"/>
      <c r="J247" s="7"/>
      <c r="K247" s="7"/>
      <c r="L247" s="7"/>
    </row>
    <row r="248" s="50" customFormat="true" ht="12.75" hidden="false" customHeight="true" outlineLevel="0" collapsed="false">
      <c r="A248" s="11"/>
      <c r="B248" s="11"/>
      <c r="C248" s="11"/>
      <c r="D248" s="11" t="s">
        <v>324</v>
      </c>
      <c r="E248" s="11"/>
      <c r="F248" s="11"/>
      <c r="G248" s="11"/>
      <c r="H248" s="11"/>
      <c r="I248" s="11"/>
      <c r="J248" s="11"/>
      <c r="K248" s="11"/>
      <c r="L248" s="11"/>
      <c r="M248" s="11"/>
      <c r="N248" s="11"/>
      <c r="O248" s="11"/>
      <c r="P248" s="11"/>
      <c r="Q248" s="11"/>
      <c r="R248" s="11"/>
      <c r="S248" s="11"/>
      <c r="T248" s="11"/>
      <c r="U248" s="11"/>
      <c r="V248" s="11"/>
      <c r="W248" s="11"/>
      <c r="X248" s="11"/>
      <c r="Y248" s="11"/>
      <c r="Z248" s="11"/>
      <c r="AA248" s="49"/>
      <c r="AH248" s="51"/>
      <c r="AI248" s="51"/>
      <c r="AJ248" s="51"/>
      <c r="AK248" s="51"/>
      <c r="AL248" s="51"/>
      <c r="AM248" s="51"/>
      <c r="AP248" s="10"/>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row>
    <row r="249" customFormat="false" ht="12.75" hidden="false" customHeight="true" outlineLevel="0" collapsed="false">
      <c r="B249" s="52" t="s">
        <v>293</v>
      </c>
      <c r="C249" s="52" t="s">
        <v>293</v>
      </c>
      <c r="D249" s="53" t="n">
        <v>7</v>
      </c>
      <c r="E249" s="53"/>
      <c r="F249" s="53"/>
      <c r="G249" s="53"/>
      <c r="H249" s="53"/>
      <c r="I249" s="53"/>
      <c r="J249" s="53"/>
      <c r="K249" s="53" t="n">
        <v>15</v>
      </c>
      <c r="L249" s="53"/>
      <c r="M249" s="53"/>
      <c r="N249" s="53"/>
      <c r="O249" s="53"/>
      <c r="P249" s="53"/>
      <c r="Q249" s="53"/>
      <c r="R249" s="53" t="n">
        <v>30</v>
      </c>
      <c r="S249" s="53"/>
      <c r="T249" s="53"/>
      <c r="U249" s="53"/>
      <c r="V249" s="53"/>
      <c r="W249" s="53"/>
      <c r="X249" s="53"/>
      <c r="Y249" s="54"/>
      <c r="Z249" s="54"/>
    </row>
    <row r="250" customFormat="false" ht="12.75" hidden="false" customHeight="true" outlineLevel="0" collapsed="false">
      <c r="B250" s="55" t="s">
        <v>284</v>
      </c>
      <c r="C250" s="55" t="s">
        <v>294</v>
      </c>
      <c r="D250" s="56" t="s">
        <v>284</v>
      </c>
      <c r="E250" s="57" t="s">
        <v>287</v>
      </c>
      <c r="F250" s="57" t="s">
        <v>295</v>
      </c>
      <c r="G250" s="57" t="s">
        <v>296</v>
      </c>
      <c r="H250" s="57" t="s">
        <v>297</v>
      </c>
      <c r="I250" s="57" t="s">
        <v>298</v>
      </c>
      <c r="J250" s="58" t="s">
        <v>299</v>
      </c>
      <c r="K250" s="56" t="s">
        <v>284</v>
      </c>
      <c r="L250" s="57" t="s">
        <v>287</v>
      </c>
      <c r="M250" s="57" t="s">
        <v>295</v>
      </c>
      <c r="N250" s="57" t="s">
        <v>296</v>
      </c>
      <c r="O250" s="57" t="s">
        <v>297</v>
      </c>
      <c r="P250" s="57" t="s">
        <v>298</v>
      </c>
      <c r="Q250" s="58" t="s">
        <v>299</v>
      </c>
      <c r="R250" s="56" t="s">
        <v>284</v>
      </c>
      <c r="S250" s="57" t="s">
        <v>287</v>
      </c>
      <c r="T250" s="57" t="s">
        <v>295</v>
      </c>
      <c r="U250" s="57" t="s">
        <v>296</v>
      </c>
      <c r="V250" s="57" t="s">
        <v>297</v>
      </c>
      <c r="W250" s="57" t="s">
        <v>298</v>
      </c>
      <c r="X250" s="58" t="s">
        <v>299</v>
      </c>
      <c r="Y250" s="57"/>
      <c r="Z250" s="57"/>
    </row>
    <row r="251" customFormat="false" ht="12.75" hidden="false" customHeight="true" outlineLevel="0" collapsed="false">
      <c r="A251" s="11" t="s">
        <v>300</v>
      </c>
      <c r="B251" s="57" t="n">
        <v>0.0554389</v>
      </c>
      <c r="C251" s="57" t="n">
        <v>3.23736</v>
      </c>
      <c r="D251" s="59" t="n">
        <v>0.0578823</v>
      </c>
      <c r="E251" s="60" t="n">
        <v>0.0167818</v>
      </c>
      <c r="F251" s="60" t="n">
        <v>0.000287599</v>
      </c>
      <c r="G251" s="60" t="n">
        <v>3.76337</v>
      </c>
      <c r="H251" s="60" t="n">
        <v>3.02174</v>
      </c>
      <c r="I251" s="60" t="n">
        <v>2.7914</v>
      </c>
      <c r="J251" s="61" t="n">
        <v>9.3297929492</v>
      </c>
      <c r="K251" s="59" t="n">
        <v>0.0585588</v>
      </c>
      <c r="L251" s="60" t="n">
        <v>0.0115241</v>
      </c>
      <c r="M251" s="60" t="n">
        <v>0.0001425385</v>
      </c>
      <c r="N251" s="60" t="n">
        <v>3.32839</v>
      </c>
      <c r="O251" s="60" t="n">
        <v>1.76768</v>
      </c>
      <c r="P251" s="60" t="n">
        <v>2.87579</v>
      </c>
      <c r="Q251" s="61" t="n">
        <v>3.2554254473</v>
      </c>
      <c r="R251" s="59" t="n">
        <v>0.0586828</v>
      </c>
      <c r="S251" s="60" t="n">
        <v>0.00816298</v>
      </c>
      <c r="T251" s="60" t="n">
        <v>7.7157E-005</v>
      </c>
      <c r="U251" s="60" t="n">
        <v>2.9906</v>
      </c>
      <c r="V251" s="60" t="n">
        <v>1.00259</v>
      </c>
      <c r="W251" s="60" t="n">
        <v>2.79816</v>
      </c>
      <c r="X251" s="61" t="n">
        <v>1.1980833481</v>
      </c>
      <c r="Y251" s="60"/>
      <c r="Z251" s="60"/>
      <c r="AH251" s="62"/>
      <c r="AI251" s="62"/>
    </row>
    <row r="252" customFormat="false" ht="12.75" hidden="false" customHeight="true" outlineLevel="0" collapsed="false">
      <c r="A252" s="11" t="s">
        <v>280</v>
      </c>
      <c r="B252" s="57" t="n">
        <v>0.0554389</v>
      </c>
      <c r="C252" s="57" t="n">
        <v>3.23736</v>
      </c>
      <c r="D252" s="59" t="n">
        <v>0.0558465</v>
      </c>
      <c r="E252" s="60" t="n">
        <v>0.0222861</v>
      </c>
      <c r="F252" s="60" t="n">
        <v>0.0004968363</v>
      </c>
      <c r="G252" s="60" t="n">
        <v>4.35761</v>
      </c>
      <c r="H252" s="60" t="n">
        <v>3.58536</v>
      </c>
      <c r="I252" s="60" t="n">
        <v>3.23017</v>
      </c>
      <c r="J252" s="61" t="n">
        <v>12.8548580257</v>
      </c>
      <c r="K252" s="59" t="n">
        <v>0.05611</v>
      </c>
      <c r="L252" s="60" t="n">
        <v>0.0184849</v>
      </c>
      <c r="M252" s="60" t="n">
        <v>0.0003421418</v>
      </c>
      <c r="N252" s="60" t="n">
        <v>4.09425</v>
      </c>
      <c r="O252" s="60" t="n">
        <v>3.30831</v>
      </c>
      <c r="P252" s="60" t="n">
        <v>3.0933</v>
      </c>
      <c r="Q252" s="61" t="n">
        <v>10.9656683397</v>
      </c>
      <c r="R252" s="59" t="s">
        <v>307</v>
      </c>
      <c r="S252" s="60" t="n">
        <v>0</v>
      </c>
      <c r="T252" s="60"/>
      <c r="U252" s="60" t="s">
        <v>307</v>
      </c>
      <c r="V252" s="60" t="s">
        <v>307</v>
      </c>
      <c r="W252" s="60" t="s">
        <v>307</v>
      </c>
      <c r="X252" s="61"/>
      <c r="Y252" s="60"/>
      <c r="Z252" s="60"/>
      <c r="AA252" s="9" t="n">
        <f aca="false">IF("na"=F252,"",F252/F251)</f>
        <v>1.7275313891912</v>
      </c>
      <c r="AB252" s="7" t="n">
        <f aca="false">IF("na"=J252,"",J252/J251)</f>
        <v>1.37782886455184</v>
      </c>
      <c r="AC252" s="7" t="n">
        <f aca="false">IF("na"=M252,"",M252/M251)</f>
        <v>2.40034657303115</v>
      </c>
      <c r="AD252" s="7" t="n">
        <f aca="false">IF("na"=Q252,"",Q252/Q251)</f>
        <v>3.36842864848733</v>
      </c>
      <c r="AE252" s="7" t="n">
        <f aca="false">IF("na"=T252,"",T252/T251)</f>
        <v>0</v>
      </c>
      <c r="AF252" s="7" t="n">
        <f aca="false">IF("na"=X252,"",X252/X251)</f>
        <v>0</v>
      </c>
      <c r="AG252" s="7" t="n">
        <f aca="false">ROW()</f>
        <v>252</v>
      </c>
      <c r="AH252" s="62" t="n">
        <f aca="true">SUM(IF(INDIRECT(ADDRESS(ROW(),AH$40))&gt;INDIRECT(ADDRESS($AG252,AH$40)),1,0),IF(INDIRECT(ADDRESS(ROW(),AH$40))&gt;INDIRECT(ADDRESS($AG252+1,AH$40)),1,0),IF(INDIRECT(ADDRESS(ROW(),AH$40))&gt;INDIRECT(ADDRESS($AG252+2,AH$40)),1,0),IF(INDIRECT(ADDRESS(ROW(),AH$40))&gt;INDIRECT(ADDRESS($AG252+3,AH$40)),1,0))+1</f>
        <v>2</v>
      </c>
      <c r="AI252" s="62" t="n">
        <f aca="true">SUM(IF(INDIRECT(ADDRESS(ROW(),AI$40))&gt;INDIRECT(ADDRESS($AG252,AI$40)),1,0),IF(INDIRECT(ADDRESS(ROW(),AI$40))&gt;INDIRECT(ADDRESS($AG252+1,AI$40)),1,0),IF(INDIRECT(ADDRESS(ROW(),AI$40))&gt;INDIRECT(ADDRESS($AG252+2,AI$40)),1,0),IF(INDIRECT(ADDRESS(ROW(),AI$40))&gt;INDIRECT(ADDRESS($AG252+3,AI$40)),1,0))+1</f>
        <v>4</v>
      </c>
      <c r="AJ252" s="62" t="n">
        <f aca="true">SUM(IF(INDIRECT(ADDRESS(ROW(),AJ$40))&gt;INDIRECT(ADDRESS($AG252,AJ$40)),1,0),IF(INDIRECT(ADDRESS(ROW(),AJ$40))&gt;INDIRECT(ADDRESS($AG252+1,AJ$40)),1,0),IF(INDIRECT(ADDRESS(ROW(),AJ$40))&gt;INDIRECT(ADDRESS($AG252+2,AJ$40)),1,0),IF(INDIRECT(ADDRESS(ROW(),AJ$40))&gt;INDIRECT(ADDRESS($AG252+3,AJ$40)),1,0))+1</f>
        <v>2</v>
      </c>
      <c r="AK252" s="62" t="n">
        <f aca="true">SUM(IF(INDIRECT(ADDRESS(ROW(),AK$40))&gt;INDIRECT(ADDRESS($AG252,AK$40)),1,0),IF(INDIRECT(ADDRESS(ROW(),AK$40))&gt;INDIRECT(ADDRESS($AG252+1,AK$40)),1,0),IF(INDIRECT(ADDRESS(ROW(),AK$40))&gt;INDIRECT(ADDRESS($AG252+2,AK$40)),1,0),IF(INDIRECT(ADDRESS(ROW(),AK$40))&gt;INDIRECT(ADDRESS($AG252+3,AK$40)),1,0))+1</f>
        <v>4</v>
      </c>
      <c r="AL252" s="62" t="n">
        <f aca="true">SUM(IF(INDIRECT(ADDRESS(ROW(),AL$40))&gt;INDIRECT(ADDRESS($AG252,AL$40)),1,0),IF(INDIRECT(ADDRESS(ROW(),AL$40))&gt;INDIRECT(ADDRESS($AG252+1,AL$40)),1,0),IF(INDIRECT(ADDRESS(ROW(),AL$40))&gt;INDIRECT(ADDRESS($AG252+2,AL$40)),1,0),IF(INDIRECT(ADDRESS(ROW(),AL$40))&gt;INDIRECT(ADDRESS($AG252+3,AL$40)),1,0))+1</f>
        <v>1</v>
      </c>
      <c r="AM252" s="62" t="n">
        <f aca="true">SUM(IF(INDIRECT(ADDRESS(ROW(),AM$40))&gt;INDIRECT(ADDRESS($AG252,AM$40)),1,0),IF(INDIRECT(ADDRESS(ROW(),AM$40))&gt;INDIRECT(ADDRESS($AG252+1,AM$40)),1,0),IF(INDIRECT(ADDRESS(ROW(),AM$40))&gt;INDIRECT(ADDRESS($AG252+2,AM$40)),1,0),IF(INDIRECT(ADDRESS(ROW(),AM$40))&gt;INDIRECT(ADDRESS($AG252+3,AM$40)),1,0))+1</f>
        <v>1</v>
      </c>
      <c r="AO252" s="8" t="n">
        <f aca="false">IF("na"=F252,"",SQRT(F252)/SQRT(F251))</f>
        <v>1.31435588376634</v>
      </c>
      <c r="AP252" s="8" t="n">
        <f aca="false">IF("na"=J252,"",SQRT(J252)/SQRT(J251))</f>
        <v>1.17380955207897</v>
      </c>
      <c r="AQ252" s="8" t="n">
        <f aca="false">IF("na"=M252,"",SQRT(M252)/SQRT(M251))</f>
        <v>1.54930519040993</v>
      </c>
      <c r="AR252" s="8" t="n">
        <f aca="false">IF("na"=Q252,"",SQRT(Q252)/SQRT(Q251))</f>
        <v>1.8353279403113</v>
      </c>
      <c r="AS252" s="8" t="n">
        <f aca="false">IF("na"=T252,"",SQRT(T252)/SQRT(T251))</f>
        <v>0</v>
      </c>
      <c r="AT252" s="8" t="n">
        <f aca="false">IF("na"=X252,"",SQRT(X252)/SQRT(X251))</f>
        <v>0</v>
      </c>
    </row>
    <row r="253" customFormat="false" ht="12.75" hidden="false" customHeight="true" outlineLevel="0" collapsed="false">
      <c r="A253" s="11" t="s">
        <v>281</v>
      </c>
      <c r="B253" s="57" t="n">
        <v>0.0554389</v>
      </c>
      <c r="C253" s="57" t="n">
        <v>3.23736</v>
      </c>
      <c r="D253" s="59" t="n">
        <v>0.0782983</v>
      </c>
      <c r="E253" s="60" t="n">
        <v>0.0201776</v>
      </c>
      <c r="F253" s="60" t="n">
        <v>0.0009296876</v>
      </c>
      <c r="G253" s="60" t="n">
        <v>3.51744</v>
      </c>
      <c r="H253" s="60" t="n">
        <v>2.46832</v>
      </c>
      <c r="I253" s="60" t="n">
        <v>2.83022</v>
      </c>
      <c r="J253" s="61" t="n">
        <v>6.258366602</v>
      </c>
      <c r="K253" s="59" t="n">
        <v>0.0761757</v>
      </c>
      <c r="L253" s="60" t="n">
        <v>0.0154587</v>
      </c>
      <c r="M253" s="60" t="n">
        <v>0.0006689862</v>
      </c>
      <c r="N253" s="60" t="n">
        <v>3.11144</v>
      </c>
      <c r="O253" s="60" t="n">
        <v>1.37878</v>
      </c>
      <c r="P253" s="60" t="n">
        <v>2.78364</v>
      </c>
      <c r="Q253" s="61" t="n">
        <v>2.1068961268</v>
      </c>
      <c r="R253" s="59" t="n">
        <v>0.0762036</v>
      </c>
      <c r="S253" s="60" t="n">
        <v>0.0130036</v>
      </c>
      <c r="T253" s="60" t="n">
        <v>0.0006002663</v>
      </c>
      <c r="U253" s="60" t="n">
        <v>2.92672</v>
      </c>
      <c r="V253" s="60" t="n">
        <v>0.890046</v>
      </c>
      <c r="W253" s="60" t="n">
        <v>2.75258</v>
      </c>
      <c r="X253" s="61" t="n">
        <v>1.0271935305</v>
      </c>
      <c r="Y253" s="60"/>
      <c r="Z253" s="60"/>
      <c r="AA253" s="9" t="n">
        <f aca="false">IF("na"=F253,"",F253/F251)</f>
        <v>3.23258286711706</v>
      </c>
      <c r="AB253" s="7" t="n">
        <f aca="false">IF("na"=J253,"",J253/J251)</f>
        <v>0.670793728872261</v>
      </c>
      <c r="AC253" s="7" t="n">
        <f aca="false">IF("na"=M253,"",M253/M251)</f>
        <v>4.69337196617054</v>
      </c>
      <c r="AD253" s="7" t="n">
        <f aca="false">IF("na"=Q253,"",Q253/Q251)</f>
        <v>0.647195323900729</v>
      </c>
      <c r="AE253" s="7" t="n">
        <f aca="false">IF("na"=T253,"",T253/T251)</f>
        <v>7.77980351750327</v>
      </c>
      <c r="AF253" s="7" t="n">
        <f aca="false">IF("na"=X253,"",X253/X251)</f>
        <v>0.857363999031446</v>
      </c>
      <c r="AG253" s="7" t="n">
        <f aca="false">AG252</f>
        <v>252</v>
      </c>
      <c r="AH253" s="62" t="n">
        <f aca="true">SUM(IF(INDIRECT(ADDRESS(ROW(),AH$40))&gt;INDIRECT(ADDRESS($AG253,AH$40)),1,0),IF(INDIRECT(ADDRESS(ROW(),AH$40))&gt;INDIRECT(ADDRESS($AG253+1,AH$40)),1,0),IF(INDIRECT(ADDRESS(ROW(),AH$40))&gt;INDIRECT(ADDRESS($AG253+2,AH$40)),1,0),IF(INDIRECT(ADDRESS(ROW(),AH$40))&gt;INDIRECT(ADDRESS($AG253+3,AH$40)),1,0))+1</f>
        <v>3</v>
      </c>
      <c r="AI253" s="62" t="n">
        <f aca="true">SUM(IF(INDIRECT(ADDRESS(ROW(),AI$40))&gt;INDIRECT(ADDRESS($AG253,AI$40)),1,0),IF(INDIRECT(ADDRESS(ROW(),AI$40))&gt;INDIRECT(ADDRESS($AG253+1,AI$40)),1,0),IF(INDIRECT(ADDRESS(ROW(),AI$40))&gt;INDIRECT(ADDRESS($AG253+2,AI$40)),1,0),IF(INDIRECT(ADDRESS(ROW(),AI$40))&gt;INDIRECT(ADDRESS($AG253+3,AI$40)),1,0))+1</f>
        <v>1</v>
      </c>
      <c r="AJ253" s="62" t="n">
        <f aca="true">SUM(IF(INDIRECT(ADDRESS(ROW(),AJ$40))&gt;INDIRECT(ADDRESS($AG253,AJ$40)),1,0),IF(INDIRECT(ADDRESS(ROW(),AJ$40))&gt;INDIRECT(ADDRESS($AG253+1,AJ$40)),1,0),IF(INDIRECT(ADDRESS(ROW(),AJ$40))&gt;INDIRECT(ADDRESS($AG253+2,AJ$40)),1,0),IF(INDIRECT(ADDRESS(ROW(),AJ$40))&gt;INDIRECT(ADDRESS($AG253+3,AJ$40)),1,0))+1</f>
        <v>3</v>
      </c>
      <c r="AK253" s="62" t="n">
        <f aca="true">SUM(IF(INDIRECT(ADDRESS(ROW(),AK$40))&gt;INDIRECT(ADDRESS($AG253,AK$40)),1,0),IF(INDIRECT(ADDRESS(ROW(),AK$40))&gt;INDIRECT(ADDRESS($AG253+1,AK$40)),1,0),IF(INDIRECT(ADDRESS(ROW(),AK$40))&gt;INDIRECT(ADDRESS($AG253+2,AK$40)),1,0),IF(INDIRECT(ADDRESS(ROW(),AK$40))&gt;INDIRECT(ADDRESS($AG253+3,AK$40)),1,0))+1</f>
        <v>1</v>
      </c>
      <c r="AL253" s="62" t="n">
        <f aca="true">SUM(IF(INDIRECT(ADDRESS(ROW(),AL$40))&gt;INDIRECT(ADDRESS($AG253,AL$40)),1,0),IF(INDIRECT(ADDRESS(ROW(),AL$40))&gt;INDIRECT(ADDRESS($AG253+1,AL$40)),1,0),IF(INDIRECT(ADDRESS(ROW(),AL$40))&gt;INDIRECT(ADDRESS($AG253+2,AL$40)),1,0),IF(INDIRECT(ADDRESS(ROW(),AL$40))&gt;INDIRECT(ADDRESS($AG253+3,AL$40)),1,0))+1</f>
        <v>3</v>
      </c>
      <c r="AM253" s="62" t="n">
        <f aca="true">SUM(IF(INDIRECT(ADDRESS(ROW(),AM$40))&gt;INDIRECT(ADDRESS($AG253,AM$40)),1,0),IF(INDIRECT(ADDRESS(ROW(),AM$40))&gt;INDIRECT(ADDRESS($AG253+1,AM$40)),1,0),IF(INDIRECT(ADDRESS(ROW(),AM$40))&gt;INDIRECT(ADDRESS($AG253+2,AM$40)),1,0),IF(INDIRECT(ADDRESS(ROW(),AM$40))&gt;INDIRECT(ADDRESS($AG253+3,AM$40)),1,0))+1</f>
        <v>2</v>
      </c>
      <c r="AO253" s="8" t="n">
        <f aca="false">IF("na"=F253,"",SQRT(F253)/SQRT(F251))</f>
        <v>1.79793850482075</v>
      </c>
      <c r="AP253" s="8" t="n">
        <f aca="false">IF("na"=J253,"",SQRT(J253)/SQRT(J251))</f>
        <v>0.819019980752766</v>
      </c>
      <c r="AQ253" s="8" t="n">
        <f aca="false">IF("na"=M253,"",SQRT(M253)/SQRT(M251))</f>
        <v>2.16641915754328</v>
      </c>
      <c r="AR253" s="8" t="n">
        <f aca="false">IF("na"=Q253,"",SQRT(Q253)/SQRT(Q251))</f>
        <v>0.804484508179449</v>
      </c>
      <c r="AS253" s="8" t="n">
        <f aca="false">IF("na"=T253,"",SQRT(T253)/SQRT(T251))</f>
        <v>2.78922991477993</v>
      </c>
      <c r="AT253" s="8" t="n">
        <f aca="false">IF("na"=X253,"",SQRT(X253)/SQRT(X251))</f>
        <v>0.925939522340118</v>
      </c>
    </row>
    <row r="254" customFormat="false" ht="12.75" hidden="false" customHeight="true" outlineLevel="0" collapsed="false">
      <c r="A254" s="11" t="s">
        <v>282</v>
      </c>
      <c r="B254" s="57" t="n">
        <v>0.0554389</v>
      </c>
      <c r="C254" s="57" t="n">
        <v>3.23736</v>
      </c>
      <c r="D254" s="63" t="n">
        <v>0.0589949</v>
      </c>
      <c r="E254" s="64" t="n">
        <v>0.017628</v>
      </c>
      <c r="F254" s="65" t="n">
        <v>0.0003233914</v>
      </c>
      <c r="G254" s="64" t="n">
        <v>3.7206</v>
      </c>
      <c r="H254" s="65" t="n">
        <v>2.89643</v>
      </c>
      <c r="I254" s="65" t="n">
        <v>2.8921</v>
      </c>
      <c r="J254" s="66" t="n">
        <v>8.5085112125</v>
      </c>
      <c r="K254" s="63" t="n">
        <v>0.0578744</v>
      </c>
      <c r="L254" s="64" t="n">
        <v>0.0115757</v>
      </c>
      <c r="M254" s="65" t="n">
        <v>0.0001399284</v>
      </c>
      <c r="N254" s="64" t="n">
        <v>3.35855</v>
      </c>
      <c r="O254" s="65" t="n">
        <v>1.8836</v>
      </c>
      <c r="P254" s="65" t="n">
        <v>2.91341</v>
      </c>
      <c r="Q254" s="66" t="n">
        <v>3.6528925625</v>
      </c>
      <c r="R254" s="63" t="n">
        <v>0.0585108</v>
      </c>
      <c r="S254" s="64" t="n">
        <v>0.0084495</v>
      </c>
      <c r="T254" s="65" t="n">
        <v>8.08305E-005</v>
      </c>
      <c r="U254" s="64" t="n">
        <v>3.06373</v>
      </c>
      <c r="V254" s="65" t="n">
        <v>1.00721</v>
      </c>
      <c r="W254" s="65" t="n">
        <v>2.87928</v>
      </c>
      <c r="X254" s="66" t="n">
        <v>1.1426932705</v>
      </c>
      <c r="Y254" s="64"/>
      <c r="Z254" s="64"/>
      <c r="AA254" s="9" t="n">
        <f aca="false">IF("na"=F254,"",F254/F251)</f>
        <v>1.12445244941742</v>
      </c>
      <c r="AB254" s="7" t="n">
        <f aca="false">IF("na"=J254,"",J254/J251)</f>
        <v>0.911972136876797</v>
      </c>
      <c r="AC254" s="7" t="n">
        <f aca="false">IF("na"=M254,"",M254/M251)</f>
        <v>0.981688456101334</v>
      </c>
      <c r="AD254" s="7" t="n">
        <f aca="false">IF("na"=Q254,"",Q254/Q251)</f>
        <v>1.12209375445217</v>
      </c>
      <c r="AE254" s="7" t="n">
        <f aca="false">IF("na"=T254,"",T254/T251)</f>
        <v>1.04761071581321</v>
      </c>
      <c r="AF254" s="7" t="n">
        <f aca="false">IF("na"=X254,"",X254/X251)</f>
        <v>0.953767759406855</v>
      </c>
      <c r="AG254" s="7" t="n">
        <f aca="false">AG253</f>
        <v>252</v>
      </c>
      <c r="AH254" s="62" t="n">
        <f aca="true">SUM(IF(INDIRECT(ADDRESS(ROW(),AH$40))&gt;INDIRECT(ADDRESS($AG254,AH$40)),1,0),IF(INDIRECT(ADDRESS(ROW(),AH$40))&gt;INDIRECT(ADDRESS($AG254+1,AH$40)),1,0),IF(INDIRECT(ADDRESS(ROW(),AH$40))&gt;INDIRECT(ADDRESS($AG254+2,AH$40)),1,0),IF(INDIRECT(ADDRESS(ROW(),AH$40))&gt;INDIRECT(ADDRESS($AG254+3,AH$40)),1,0))+1</f>
        <v>1</v>
      </c>
      <c r="AI254" s="62" t="n">
        <f aca="true">SUM(IF(INDIRECT(ADDRESS(ROW(),AI$40))&gt;INDIRECT(ADDRESS($AG254,AI$40)),1,0),IF(INDIRECT(ADDRESS(ROW(),AI$40))&gt;INDIRECT(ADDRESS($AG254+1,AI$40)),1,0),IF(INDIRECT(ADDRESS(ROW(),AI$40))&gt;INDIRECT(ADDRESS($AG254+2,AI$40)),1,0),IF(INDIRECT(ADDRESS(ROW(),AI$40))&gt;INDIRECT(ADDRESS($AG254+3,AI$40)),1,0))+1</f>
        <v>2</v>
      </c>
      <c r="AJ254" s="62" t="n">
        <f aca="true">SUM(IF(INDIRECT(ADDRESS(ROW(),AJ$40))&gt;INDIRECT(ADDRESS($AG254,AJ$40)),1,0),IF(INDIRECT(ADDRESS(ROW(),AJ$40))&gt;INDIRECT(ADDRESS($AG254+1,AJ$40)),1,0),IF(INDIRECT(ADDRESS(ROW(),AJ$40))&gt;INDIRECT(ADDRESS($AG254+2,AJ$40)),1,0),IF(INDIRECT(ADDRESS(ROW(),AJ$40))&gt;INDIRECT(ADDRESS($AG254+3,AJ$40)),1,0))+1</f>
        <v>1</v>
      </c>
      <c r="AK254" s="62" t="n">
        <f aca="true">SUM(IF(INDIRECT(ADDRESS(ROW(),AK$40))&gt;INDIRECT(ADDRESS($AG254,AK$40)),1,0),IF(INDIRECT(ADDRESS(ROW(),AK$40))&gt;INDIRECT(ADDRESS($AG254+1,AK$40)),1,0),IF(INDIRECT(ADDRESS(ROW(),AK$40))&gt;INDIRECT(ADDRESS($AG254+2,AK$40)),1,0),IF(INDIRECT(ADDRESS(ROW(),AK$40))&gt;INDIRECT(ADDRESS($AG254+3,AK$40)),1,0))+1</f>
        <v>3</v>
      </c>
      <c r="AL254" s="62" t="n">
        <f aca="true">SUM(IF(INDIRECT(ADDRESS(ROW(),AL$40))&gt;INDIRECT(ADDRESS($AG254,AL$40)),1,0),IF(INDIRECT(ADDRESS(ROW(),AL$40))&gt;INDIRECT(ADDRESS($AG254+1,AL$40)),1,0),IF(INDIRECT(ADDRESS(ROW(),AL$40))&gt;INDIRECT(ADDRESS($AG254+2,AL$40)),1,0),IF(INDIRECT(ADDRESS(ROW(),AL$40))&gt;INDIRECT(ADDRESS($AG254+3,AL$40)),1,0))+1</f>
        <v>2</v>
      </c>
      <c r="AM254" s="62" t="n">
        <f aca="true">SUM(IF(INDIRECT(ADDRESS(ROW(),AM$40))&gt;INDIRECT(ADDRESS($AG254,AM$40)),1,0),IF(INDIRECT(ADDRESS(ROW(),AM$40))&gt;INDIRECT(ADDRESS($AG254+1,AM$40)),1,0),IF(INDIRECT(ADDRESS(ROW(),AM$40))&gt;INDIRECT(ADDRESS($AG254+2,AM$40)),1,0),IF(INDIRECT(ADDRESS(ROW(),AM$40))&gt;INDIRECT(ADDRESS($AG254+3,AM$40)),1,0))+1</f>
        <v>3</v>
      </c>
      <c r="AO254" s="8" t="n">
        <f aca="false">IF("na"=F254,"",SQRT(F254)/SQRT(F251))</f>
        <v>1.06040202254495</v>
      </c>
      <c r="AP254" s="8" t="n">
        <f aca="false">IF("na"=J254,"",SQRT(J254)/SQRT(J251))</f>
        <v>0.954972322571077</v>
      </c>
      <c r="AQ254" s="8" t="n">
        <f aca="false">IF("na"=M254,"",SQRT(M254)/SQRT(M251))</f>
        <v>0.990801925765859</v>
      </c>
      <c r="AR254" s="8" t="n">
        <f aca="false">IF("na"=Q254,"",SQRT(Q254)/SQRT(Q251))</f>
        <v>1.05928926854385</v>
      </c>
      <c r="AS254" s="8" t="n">
        <f aca="false">IF("na"=T254,"",SQRT(T254)/SQRT(T251))</f>
        <v>1.02352856130799</v>
      </c>
      <c r="AT254" s="8" t="n">
        <f aca="false">IF("na"=X254,"",SQRT(X254)/SQRT(X251))</f>
        <v>0.976610341644432</v>
      </c>
    </row>
    <row r="255" customFormat="false" ht="12.75" hidden="false" customHeight="true" outlineLevel="0" collapsed="false">
      <c r="A255" s="11" t="s">
        <v>283</v>
      </c>
      <c r="B255" s="57" t="n">
        <v>0.0554389</v>
      </c>
      <c r="C255" s="57" t="n">
        <v>3.23736</v>
      </c>
      <c r="D255" s="67" t="n">
        <v>0.0770779</v>
      </c>
      <c r="E255" s="7" t="n">
        <v>0.0257143</v>
      </c>
      <c r="F255" s="65" t="n">
        <v>0.0011294715</v>
      </c>
      <c r="G255" s="64" t="n">
        <v>3.63816</v>
      </c>
      <c r="H255" s="65" t="n">
        <v>2.90143</v>
      </c>
      <c r="I255" s="65" t="n">
        <v>2.77793</v>
      </c>
      <c r="J255" s="66" t="n">
        <v>8.6293719698</v>
      </c>
      <c r="K255" s="67" t="n">
        <v>0.0767919</v>
      </c>
      <c r="L255" s="7" t="n">
        <v>0.0219672</v>
      </c>
      <c r="M255" s="65" t="n">
        <v>0.0009385084</v>
      </c>
      <c r="N255" s="64" t="n">
        <v>3.24717</v>
      </c>
      <c r="O255" s="65" t="n">
        <v>1.69953</v>
      </c>
      <c r="P255" s="65" t="n">
        <v>2.79544</v>
      </c>
      <c r="Q255" s="66" t="n">
        <v>3.0836955073</v>
      </c>
      <c r="R255" s="67" t="n">
        <v>0.0756072</v>
      </c>
      <c r="S255" s="7" t="n">
        <v>0.0199958</v>
      </c>
      <c r="T255" s="65" t="n">
        <v>0.0008065923</v>
      </c>
      <c r="U255" s="64" t="n">
        <v>3.01173</v>
      </c>
      <c r="V255" s="65" t="n">
        <v>1.243</v>
      </c>
      <c r="W255" s="65" t="n">
        <v>2.72919</v>
      </c>
      <c r="X255" s="66" t="n">
        <v>1.8032857489</v>
      </c>
      <c r="Y255" s="64"/>
      <c r="Z255" s="64"/>
      <c r="AA255" s="9" t="n">
        <f aca="false">IF("na"=F255,"",F255/F251)</f>
        <v>3.92724418374195</v>
      </c>
      <c r="AB255" s="7" t="n">
        <f aca="false">IF("na"=J255,"",J255/J251)</f>
        <v>0.924926417637161</v>
      </c>
      <c r="AC255" s="7" t="n">
        <f aca="false">IF("na"=M255,"",M255/M251)</f>
        <v>6.58424495837967</v>
      </c>
      <c r="AD255" s="7" t="n">
        <f aca="false">IF("na"=Q255,"",Q255/Q251)</f>
        <v>0.94724808084841</v>
      </c>
      <c r="AE255" s="7" t="n">
        <f aca="false">IF("na"=T255,"",T255/T251)</f>
        <v>10.4539095610249</v>
      </c>
      <c r="AF255" s="7" t="n">
        <f aca="false">IF("na"=X255,"",X255/X251)</f>
        <v>1.50514215205459</v>
      </c>
      <c r="AG255" s="7" t="n">
        <f aca="false">AG254</f>
        <v>252</v>
      </c>
      <c r="AH255" s="62" t="n">
        <f aca="true">SUM(IF(INDIRECT(ADDRESS(ROW(),AH$40))&gt;INDIRECT(ADDRESS($AG255,AH$40)),1,0),IF(INDIRECT(ADDRESS(ROW(),AH$40))&gt;INDIRECT(ADDRESS($AG255+1,AH$40)),1,0),IF(INDIRECT(ADDRESS(ROW(),AH$40))&gt;INDIRECT(ADDRESS($AG255+2,AH$40)),1,0),IF(INDIRECT(ADDRESS(ROW(),AH$40))&gt;INDIRECT(ADDRESS($AG255+3,AH$40)),1,0))+1</f>
        <v>4</v>
      </c>
      <c r="AI255" s="62" t="n">
        <f aca="true">SUM(IF(INDIRECT(ADDRESS(ROW(),AI$40))&gt;INDIRECT(ADDRESS($AG255,AI$40)),1,0),IF(INDIRECT(ADDRESS(ROW(),AI$40))&gt;INDIRECT(ADDRESS($AG255+1,AI$40)),1,0),IF(INDIRECT(ADDRESS(ROW(),AI$40))&gt;INDIRECT(ADDRESS($AG255+2,AI$40)),1,0),IF(INDIRECT(ADDRESS(ROW(),AI$40))&gt;INDIRECT(ADDRESS($AG255+3,AI$40)),1,0))+1</f>
        <v>3</v>
      </c>
      <c r="AJ255" s="62" t="n">
        <f aca="true">SUM(IF(INDIRECT(ADDRESS(ROW(),AJ$40))&gt;INDIRECT(ADDRESS($AG255,AJ$40)),1,0),IF(INDIRECT(ADDRESS(ROW(),AJ$40))&gt;INDIRECT(ADDRESS($AG255+1,AJ$40)),1,0),IF(INDIRECT(ADDRESS(ROW(),AJ$40))&gt;INDIRECT(ADDRESS($AG255+2,AJ$40)),1,0),IF(INDIRECT(ADDRESS(ROW(),AJ$40))&gt;INDIRECT(ADDRESS($AG255+3,AJ$40)),1,0))+1</f>
        <v>4</v>
      </c>
      <c r="AK255" s="62" t="n">
        <f aca="true">SUM(IF(INDIRECT(ADDRESS(ROW(),AK$40))&gt;INDIRECT(ADDRESS($AG255,AK$40)),1,0),IF(INDIRECT(ADDRESS(ROW(),AK$40))&gt;INDIRECT(ADDRESS($AG255+1,AK$40)),1,0),IF(INDIRECT(ADDRESS(ROW(),AK$40))&gt;INDIRECT(ADDRESS($AG255+2,AK$40)),1,0),IF(INDIRECT(ADDRESS(ROW(),AK$40))&gt;INDIRECT(ADDRESS($AG255+3,AK$40)),1,0))+1</f>
        <v>2</v>
      </c>
      <c r="AL255" s="62" t="n">
        <f aca="true">SUM(IF(INDIRECT(ADDRESS(ROW(),AL$40))&gt;INDIRECT(ADDRESS($AG255,AL$40)),1,0),IF(INDIRECT(ADDRESS(ROW(),AL$40))&gt;INDIRECT(ADDRESS($AG255+1,AL$40)),1,0),IF(INDIRECT(ADDRESS(ROW(),AL$40))&gt;INDIRECT(ADDRESS($AG255+2,AL$40)),1,0),IF(INDIRECT(ADDRESS(ROW(),AL$40))&gt;INDIRECT(ADDRESS($AG255+3,AL$40)),1,0))+1</f>
        <v>4</v>
      </c>
      <c r="AM255" s="62" t="n">
        <f aca="true">SUM(IF(INDIRECT(ADDRESS(ROW(),AM$40))&gt;INDIRECT(ADDRESS($AG255,AM$40)),1,0),IF(INDIRECT(ADDRESS(ROW(),AM$40))&gt;INDIRECT(ADDRESS($AG255+1,AM$40)),1,0),IF(INDIRECT(ADDRESS(ROW(),AM$40))&gt;INDIRECT(ADDRESS($AG255+2,AM$40)),1,0),IF(INDIRECT(ADDRESS(ROW(),AM$40))&gt;INDIRECT(ADDRESS($AG255+3,AM$40)),1,0))+1</f>
        <v>4</v>
      </c>
      <c r="AO255" s="8" t="n">
        <f aca="false">IF("na"=F255,"",SQRT(F255)/SQRT(F251))</f>
        <v>1.98172757556177</v>
      </c>
      <c r="AP255" s="8" t="n">
        <f aca="false">IF("na"=J255,"",SQRT(J255)/SQRT(J251))</f>
        <v>0.96173094867388</v>
      </c>
      <c r="AQ255" s="8" t="n">
        <f aca="false">IF("na"=M255,"",SQRT(M255)/SQRT(M251))</f>
        <v>2.56597836280427</v>
      </c>
      <c r="AR255" s="8" t="n">
        <f aca="false">IF("na"=Q255,"",SQRT(Q255)/SQRT(Q251))</f>
        <v>0.973266705917967</v>
      </c>
      <c r="AS255" s="8" t="n">
        <f aca="false">IF("na"=T255,"",SQRT(T255)/SQRT(T251))</f>
        <v>3.23325061834447</v>
      </c>
      <c r="AT255" s="8" t="n">
        <f aca="false">IF("na"=X255,"",SQRT(X255)/SQRT(X251))</f>
        <v>1.2268423501227</v>
      </c>
    </row>
    <row r="256" customFormat="false" ht="12.75" hidden="false" customHeight="true" outlineLevel="0" collapsed="false">
      <c r="B256" s="68"/>
      <c r="C256" s="68"/>
      <c r="D256" s="7"/>
      <c r="E256" s="7"/>
      <c r="F256" s="7"/>
      <c r="G256" s="7"/>
      <c r="H256" s="7"/>
      <c r="I256" s="7"/>
      <c r="J256" s="7"/>
      <c r="K256" s="7"/>
      <c r="L256" s="7"/>
    </row>
    <row r="257" s="50" customFormat="true" ht="12.75" hidden="false" customHeight="true" outlineLevel="0" collapsed="false">
      <c r="A257" s="11"/>
      <c r="B257" s="11"/>
      <c r="C257" s="11"/>
      <c r="D257" s="11" t="s">
        <v>325</v>
      </c>
      <c r="E257" s="11"/>
      <c r="F257" s="11"/>
      <c r="G257" s="11"/>
      <c r="H257" s="11"/>
      <c r="I257" s="11"/>
      <c r="J257" s="11"/>
      <c r="K257" s="11"/>
      <c r="L257" s="11"/>
      <c r="M257" s="11"/>
      <c r="N257" s="11"/>
      <c r="O257" s="11"/>
      <c r="P257" s="11"/>
      <c r="Q257" s="11"/>
      <c r="R257" s="11"/>
      <c r="S257" s="11"/>
      <c r="T257" s="11"/>
      <c r="U257" s="11"/>
      <c r="V257" s="11"/>
      <c r="W257" s="11"/>
      <c r="X257" s="11"/>
      <c r="Y257" s="11"/>
      <c r="Z257" s="11"/>
      <c r="AA257" s="49"/>
      <c r="AH257" s="51"/>
      <c r="AI257" s="51"/>
      <c r="AJ257" s="51"/>
      <c r="AK257" s="51"/>
      <c r="AL257" s="51"/>
      <c r="AM257" s="51"/>
      <c r="AP257" s="10"/>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row>
    <row r="258" customFormat="false" ht="12.75" hidden="false" customHeight="true" outlineLevel="0" collapsed="false">
      <c r="B258" s="52" t="s">
        <v>293</v>
      </c>
      <c r="C258" s="52" t="s">
        <v>293</v>
      </c>
      <c r="D258" s="53" t="n">
        <v>7</v>
      </c>
      <c r="E258" s="53"/>
      <c r="F258" s="53"/>
      <c r="G258" s="53"/>
      <c r="H258" s="53"/>
      <c r="I258" s="53"/>
      <c r="J258" s="53"/>
      <c r="K258" s="53" t="n">
        <v>15</v>
      </c>
      <c r="L258" s="53"/>
      <c r="M258" s="53"/>
      <c r="N258" s="53"/>
      <c r="O258" s="53"/>
      <c r="P258" s="53"/>
      <c r="Q258" s="53"/>
      <c r="R258" s="53" t="n">
        <v>30</v>
      </c>
      <c r="S258" s="53"/>
      <c r="T258" s="53"/>
      <c r="U258" s="53"/>
      <c r="V258" s="53"/>
      <c r="W258" s="53"/>
      <c r="X258" s="53"/>
      <c r="Y258" s="54"/>
      <c r="Z258" s="54"/>
    </row>
    <row r="259" customFormat="false" ht="12.75" hidden="false" customHeight="true" outlineLevel="0" collapsed="false">
      <c r="B259" s="55" t="s">
        <v>284</v>
      </c>
      <c r="C259" s="55" t="s">
        <v>294</v>
      </c>
      <c r="D259" s="56" t="s">
        <v>284</v>
      </c>
      <c r="E259" s="57" t="s">
        <v>287</v>
      </c>
      <c r="F259" s="57" t="s">
        <v>295</v>
      </c>
      <c r="G259" s="57" t="s">
        <v>296</v>
      </c>
      <c r="H259" s="57" t="s">
        <v>297</v>
      </c>
      <c r="I259" s="57" t="s">
        <v>298</v>
      </c>
      <c r="J259" s="58" t="s">
        <v>299</v>
      </c>
      <c r="K259" s="56" t="s">
        <v>284</v>
      </c>
      <c r="L259" s="57" t="s">
        <v>287</v>
      </c>
      <c r="M259" s="57" t="s">
        <v>295</v>
      </c>
      <c r="N259" s="57" t="s">
        <v>296</v>
      </c>
      <c r="O259" s="57" t="s">
        <v>297</v>
      </c>
      <c r="P259" s="57" t="s">
        <v>298</v>
      </c>
      <c r="Q259" s="58" t="s">
        <v>299</v>
      </c>
      <c r="R259" s="56" t="s">
        <v>284</v>
      </c>
      <c r="S259" s="57" t="s">
        <v>287</v>
      </c>
      <c r="T259" s="57" t="s">
        <v>295</v>
      </c>
      <c r="U259" s="57" t="s">
        <v>296</v>
      </c>
      <c r="V259" s="57" t="s">
        <v>297</v>
      </c>
      <c r="W259" s="57" t="s">
        <v>298</v>
      </c>
      <c r="X259" s="58" t="s">
        <v>299</v>
      </c>
      <c r="Y259" s="57"/>
      <c r="Z259" s="57"/>
    </row>
    <row r="260" customFormat="false" ht="12.75" hidden="false" customHeight="true" outlineLevel="0" collapsed="false">
      <c r="A260" s="11" t="s">
        <v>300</v>
      </c>
      <c r="B260" s="57" t="n">
        <v>0.0998492</v>
      </c>
      <c r="C260" s="57" t="n">
        <v>3.13586</v>
      </c>
      <c r="D260" s="59" t="n">
        <v>0.0936001</v>
      </c>
      <c r="E260" s="60" t="n">
        <v>0.0229604</v>
      </c>
      <c r="F260" s="60" t="n">
        <v>0.0005662311</v>
      </c>
      <c r="G260" s="60" t="n">
        <v>4.19818</v>
      </c>
      <c r="H260" s="60" t="n">
        <v>3.17117</v>
      </c>
      <c r="I260" s="60" t="n">
        <v>3.08612</v>
      </c>
      <c r="J260" s="61" t="n">
        <v>10.0587932365</v>
      </c>
      <c r="K260" s="59" t="n">
        <v>0.0944376</v>
      </c>
      <c r="L260" s="60" t="n">
        <v>0.0156972</v>
      </c>
      <c r="M260" s="60" t="n">
        <v>0.0002756874</v>
      </c>
      <c r="N260" s="60" t="n">
        <v>3.6807</v>
      </c>
      <c r="O260" s="60" t="n">
        <v>2.2157</v>
      </c>
      <c r="P260" s="60" t="n">
        <v>3.06904</v>
      </c>
      <c r="Q260" s="61" t="n">
        <v>4.9137914024</v>
      </c>
      <c r="R260" s="59" t="n">
        <v>0.094207</v>
      </c>
      <c r="S260" s="60" t="n">
        <v>0.0110488</v>
      </c>
      <c r="T260" s="60" t="n">
        <v>0.0001539103</v>
      </c>
      <c r="U260" s="60" t="n">
        <v>3.29435</v>
      </c>
      <c r="V260" s="60" t="n">
        <v>1.10798</v>
      </c>
      <c r="W260" s="60" t="n">
        <v>3.06621</v>
      </c>
      <c r="X260" s="61" t="n">
        <v>1.2324708029</v>
      </c>
      <c r="Y260" s="60"/>
      <c r="Z260" s="60"/>
      <c r="AH260" s="62"/>
      <c r="AI260" s="62"/>
    </row>
    <row r="261" customFormat="false" ht="12.75" hidden="false" customHeight="true" outlineLevel="0" collapsed="false">
      <c r="A261" s="11" t="s">
        <v>280</v>
      </c>
      <c r="B261" s="57" t="n">
        <v>0.0998492</v>
      </c>
      <c r="C261" s="57" t="n">
        <v>3.13586</v>
      </c>
      <c r="D261" s="59" t="n">
        <v>0.0967701</v>
      </c>
      <c r="E261" s="60" t="n">
        <v>0.0329346</v>
      </c>
      <c r="F261" s="60" t="n">
        <v>0.0010941686</v>
      </c>
      <c r="G261" s="60" t="n">
        <v>3.92747</v>
      </c>
      <c r="H261" s="60" t="n">
        <v>2.95402</v>
      </c>
      <c r="I261" s="60" t="n">
        <v>2.98502</v>
      </c>
      <c r="J261" s="61" t="n">
        <v>8.748986866</v>
      </c>
      <c r="K261" s="59" t="n">
        <v>0.0954462</v>
      </c>
      <c r="L261" s="60" t="n">
        <v>0.028791</v>
      </c>
      <c r="M261" s="60" t="n">
        <v>0.000848308</v>
      </c>
      <c r="N261" s="60" t="n">
        <v>4.04177</v>
      </c>
      <c r="O261" s="60" t="n">
        <v>3.76578</v>
      </c>
      <c r="P261" s="60" t="n">
        <v>2.93967</v>
      </c>
      <c r="Q261" s="61" t="n">
        <v>14.2195895245</v>
      </c>
      <c r="R261" s="59" t="n">
        <v>0.0960866</v>
      </c>
      <c r="S261" s="60" t="n">
        <v>0.0279556</v>
      </c>
      <c r="T261" s="60" t="n">
        <v>0.0007956726</v>
      </c>
      <c r="U261" s="60" t="n">
        <v>3.65545</v>
      </c>
      <c r="V261" s="60" t="n">
        <v>2.53714</v>
      </c>
      <c r="W261" s="60" t="n">
        <v>2.99245</v>
      </c>
      <c r="X261" s="61" t="n">
        <v>6.4576458077</v>
      </c>
      <c r="Y261" s="60"/>
      <c r="Z261" s="60"/>
      <c r="AA261" s="9" t="n">
        <f aca="false">IF("na"=F261,"",F261/F260)</f>
        <v>1.93237107605004</v>
      </c>
      <c r="AB261" s="7" t="n">
        <f aca="false">IF("na"=J261,"",J261/J260)</f>
        <v>0.869784939435165</v>
      </c>
      <c r="AC261" s="7" t="n">
        <f aca="false">IF("na"=M261,"",M261/M260)</f>
        <v>3.07706482051773</v>
      </c>
      <c r="AD261" s="7" t="n">
        <f aca="false">IF("na"=Q261,"",Q261/Q260)</f>
        <v>2.89381220325202</v>
      </c>
      <c r="AE261" s="7" t="n">
        <f aca="false">IF("na"=T261,"",T261/T260)</f>
        <v>5.16971638675254</v>
      </c>
      <c r="AF261" s="7" t="n">
        <f aca="false">IF("na"=X261,"",X261/X260)</f>
        <v>5.23959333763135</v>
      </c>
      <c r="AG261" s="7" t="n">
        <f aca="false">ROW()</f>
        <v>261</v>
      </c>
      <c r="AH261" s="62" t="n">
        <f aca="true">SUM(IF(INDIRECT(ADDRESS(ROW(),AH$40))&gt;INDIRECT(ADDRESS($AG261,AH$40)),1,0),IF(INDIRECT(ADDRESS(ROW(),AH$40))&gt;INDIRECT(ADDRESS($AG261+1,AH$40)),1,0),IF(INDIRECT(ADDRESS(ROW(),AH$40))&gt;INDIRECT(ADDRESS($AG261+2,AH$40)),1,0),IF(INDIRECT(ADDRESS(ROW(),AH$40))&gt;INDIRECT(ADDRESS($AG261+3,AH$40)),1,0))+1</f>
        <v>2</v>
      </c>
      <c r="AI261" s="62" t="n">
        <f aca="true">SUM(IF(INDIRECT(ADDRESS(ROW(),AI$40))&gt;INDIRECT(ADDRESS($AG261,AI$40)),1,0),IF(INDIRECT(ADDRESS(ROW(),AI$40))&gt;INDIRECT(ADDRESS($AG261+1,AI$40)),1,0),IF(INDIRECT(ADDRESS(ROW(),AI$40))&gt;INDIRECT(ADDRESS($AG261+2,AI$40)),1,0),IF(INDIRECT(ADDRESS(ROW(),AI$40))&gt;INDIRECT(ADDRESS($AG261+3,AI$40)),1,0))+1</f>
        <v>1</v>
      </c>
      <c r="AJ261" s="62" t="n">
        <f aca="true">SUM(IF(INDIRECT(ADDRESS(ROW(),AJ$40))&gt;INDIRECT(ADDRESS($AG261,AJ$40)),1,0),IF(INDIRECT(ADDRESS(ROW(),AJ$40))&gt;INDIRECT(ADDRESS($AG261+1,AJ$40)),1,0),IF(INDIRECT(ADDRESS(ROW(),AJ$40))&gt;INDIRECT(ADDRESS($AG261+2,AJ$40)),1,0),IF(INDIRECT(ADDRESS(ROW(),AJ$40))&gt;INDIRECT(ADDRESS($AG261+3,AJ$40)),1,0))+1</f>
        <v>3</v>
      </c>
      <c r="AK261" s="62" t="n">
        <f aca="true">SUM(IF(INDIRECT(ADDRESS(ROW(),AK$40))&gt;INDIRECT(ADDRESS($AG261,AK$40)),1,0),IF(INDIRECT(ADDRESS(ROW(),AK$40))&gt;INDIRECT(ADDRESS($AG261+1,AK$40)),1,0),IF(INDIRECT(ADDRESS(ROW(),AK$40))&gt;INDIRECT(ADDRESS($AG261+2,AK$40)),1,0),IF(INDIRECT(ADDRESS(ROW(),AK$40))&gt;INDIRECT(ADDRESS($AG261+3,AK$40)),1,0))+1</f>
        <v>3</v>
      </c>
      <c r="AL261" s="62" t="n">
        <f aca="true">SUM(IF(INDIRECT(ADDRESS(ROW(),AL$40))&gt;INDIRECT(ADDRESS($AG261,AL$40)),1,0),IF(INDIRECT(ADDRESS(ROW(),AL$40))&gt;INDIRECT(ADDRESS($AG261+1,AL$40)),1,0),IF(INDIRECT(ADDRESS(ROW(),AL$40))&gt;INDIRECT(ADDRESS($AG261+2,AL$40)),1,0),IF(INDIRECT(ADDRESS(ROW(),AL$40))&gt;INDIRECT(ADDRESS($AG261+3,AL$40)),1,0))+1</f>
        <v>3</v>
      </c>
      <c r="AM261" s="62" t="n">
        <f aca="true">SUM(IF(INDIRECT(ADDRESS(ROW(),AM$40))&gt;INDIRECT(ADDRESS($AG261,AM$40)),1,0),IF(INDIRECT(ADDRESS(ROW(),AM$40))&gt;INDIRECT(ADDRESS($AG261+1,AM$40)),1,0),IF(INDIRECT(ADDRESS(ROW(),AM$40))&gt;INDIRECT(ADDRESS($AG261+2,AM$40)),1,0),IF(INDIRECT(ADDRESS(ROW(),AM$40))&gt;INDIRECT(ADDRESS($AG261+3,AM$40)),1,0))+1</f>
        <v>4</v>
      </c>
      <c r="AO261" s="8" t="n">
        <f aca="false">IF("na"=F261,"",SQRT(F261)/SQRT(F260))</f>
        <v>1.39009750595059</v>
      </c>
      <c r="AP261" s="8" t="n">
        <f aca="false">IF("na"=J261,"",SQRT(J261)/SQRT(J260))</f>
        <v>0.932622613619874</v>
      </c>
      <c r="AQ261" s="8" t="n">
        <f aca="false">IF("na"=M261,"",SQRT(M261)/SQRT(M260))</f>
        <v>1.75415644128958</v>
      </c>
      <c r="AR261" s="8" t="n">
        <f aca="false">IF("na"=Q261,"",SQRT(Q261)/SQRT(Q260))</f>
        <v>1.70112086673817</v>
      </c>
      <c r="AS261" s="8" t="n">
        <f aca="false">IF("na"=T261,"",SQRT(T261)/SQRT(T260))</f>
        <v>2.27370103284327</v>
      </c>
      <c r="AT261" s="8" t="n">
        <f aca="false">IF("na"=X261,"",SQRT(X261)/SQRT(X260))</f>
        <v>2.28901580108818</v>
      </c>
    </row>
    <row r="262" customFormat="false" ht="12.75" hidden="false" customHeight="true" outlineLevel="0" collapsed="false">
      <c r="A262" s="11" t="s">
        <v>281</v>
      </c>
      <c r="B262" s="57" t="n">
        <v>0.0998492</v>
      </c>
      <c r="C262" s="57" t="n">
        <v>3.13586</v>
      </c>
      <c r="D262" s="59" t="n">
        <v>0.118464</v>
      </c>
      <c r="E262" s="60" t="n">
        <v>0.0274032</v>
      </c>
      <c r="F262" s="60" t="n">
        <v>0.001097446</v>
      </c>
      <c r="G262" s="60" t="n">
        <v>4.09526</v>
      </c>
      <c r="H262" s="60" t="n">
        <v>3.0077</v>
      </c>
      <c r="I262" s="60" t="n">
        <v>3.05543</v>
      </c>
      <c r="J262" s="61" t="n">
        <v>9.0527282749</v>
      </c>
      <c r="K262" s="59" t="n">
        <v>0.115848</v>
      </c>
      <c r="L262" s="60" t="n">
        <v>0.0221209</v>
      </c>
      <c r="M262" s="60" t="n">
        <v>0.0007452958</v>
      </c>
      <c r="N262" s="60" t="n">
        <v>3.82654</v>
      </c>
      <c r="O262" s="60" t="n">
        <v>2.66963</v>
      </c>
      <c r="P262" s="60" t="n">
        <v>3.07869</v>
      </c>
      <c r="Q262" s="61" t="n">
        <v>7.1301927458</v>
      </c>
      <c r="R262" s="59" t="n">
        <v>0.115649</v>
      </c>
      <c r="S262" s="60" t="n">
        <v>0.0200141</v>
      </c>
      <c r="T262" s="60" t="n">
        <v>0.0006501977</v>
      </c>
      <c r="U262" s="60" t="n">
        <v>3.62778</v>
      </c>
      <c r="V262" s="60" t="n">
        <v>2.15312</v>
      </c>
      <c r="W262" s="60" t="n">
        <v>3.16662</v>
      </c>
      <c r="X262" s="61" t="n">
        <v>4.636871912</v>
      </c>
      <c r="Y262" s="60"/>
      <c r="Z262" s="60"/>
      <c r="AA262" s="9" t="n">
        <f aca="false">IF("na"=F262,"",F262/F260)</f>
        <v>1.93815917211188</v>
      </c>
      <c r="AB262" s="7" t="n">
        <f aca="false">IF("na"=J262,"",J262/J260)</f>
        <v>0.899981544709625</v>
      </c>
      <c r="AC262" s="7" t="n">
        <f aca="false">IF("na"=M262,"",M262/M260)</f>
        <v>2.70340900599737</v>
      </c>
      <c r="AD262" s="7" t="n">
        <f aca="false">IF("na"=Q262,"",Q262/Q260)</f>
        <v>1.45105727164516</v>
      </c>
      <c r="AE262" s="7" t="n">
        <f aca="false">IF("na"=T262,"",T262/T260)</f>
        <v>4.22452363487044</v>
      </c>
      <c r="AF262" s="7" t="n">
        <f aca="false">IF("na"=X262,"",X262/X260)</f>
        <v>3.76225700526897</v>
      </c>
      <c r="AG262" s="7" t="n">
        <f aca="false">AG261</f>
        <v>261</v>
      </c>
      <c r="AH262" s="62" t="n">
        <f aca="true">SUM(IF(INDIRECT(ADDRESS(ROW(),AH$40))&gt;INDIRECT(ADDRESS($AG262,AH$40)),1,0),IF(INDIRECT(ADDRESS(ROW(),AH$40))&gt;INDIRECT(ADDRESS($AG262+1,AH$40)),1,0),IF(INDIRECT(ADDRESS(ROW(),AH$40))&gt;INDIRECT(ADDRESS($AG262+2,AH$40)),1,0),IF(INDIRECT(ADDRESS(ROW(),AH$40))&gt;INDIRECT(ADDRESS($AG262+3,AH$40)),1,0))+1</f>
        <v>3</v>
      </c>
      <c r="AI262" s="62" t="n">
        <f aca="true">SUM(IF(INDIRECT(ADDRESS(ROW(),AI$40))&gt;INDIRECT(ADDRESS($AG262,AI$40)),1,0),IF(INDIRECT(ADDRESS(ROW(),AI$40))&gt;INDIRECT(ADDRESS($AG262+1,AI$40)),1,0),IF(INDIRECT(ADDRESS(ROW(),AI$40))&gt;INDIRECT(ADDRESS($AG262+2,AI$40)),1,0),IF(INDIRECT(ADDRESS(ROW(),AI$40))&gt;INDIRECT(ADDRESS($AG262+3,AI$40)),1,0))+1</f>
        <v>2</v>
      </c>
      <c r="AJ262" s="62" t="n">
        <f aca="true">SUM(IF(INDIRECT(ADDRESS(ROW(),AJ$40))&gt;INDIRECT(ADDRESS($AG262,AJ$40)),1,0),IF(INDIRECT(ADDRESS(ROW(),AJ$40))&gt;INDIRECT(ADDRESS($AG262+1,AJ$40)),1,0),IF(INDIRECT(ADDRESS(ROW(),AJ$40))&gt;INDIRECT(ADDRESS($AG262+2,AJ$40)),1,0),IF(INDIRECT(ADDRESS(ROW(),AJ$40))&gt;INDIRECT(ADDRESS($AG262+3,AJ$40)),1,0))+1</f>
        <v>2</v>
      </c>
      <c r="AK262" s="62" t="n">
        <f aca="true">SUM(IF(INDIRECT(ADDRESS(ROW(),AK$40))&gt;INDIRECT(ADDRESS($AG262,AK$40)),1,0),IF(INDIRECT(ADDRESS(ROW(),AK$40))&gt;INDIRECT(ADDRESS($AG262+1,AK$40)),1,0),IF(INDIRECT(ADDRESS(ROW(),AK$40))&gt;INDIRECT(ADDRESS($AG262+2,AK$40)),1,0),IF(INDIRECT(ADDRESS(ROW(),AK$40))&gt;INDIRECT(ADDRESS($AG262+3,AK$40)),1,0))+1</f>
        <v>2</v>
      </c>
      <c r="AL262" s="62" t="n">
        <f aca="true">SUM(IF(INDIRECT(ADDRESS(ROW(),AL$40))&gt;INDIRECT(ADDRESS($AG262,AL$40)),1,0),IF(INDIRECT(ADDRESS(ROW(),AL$40))&gt;INDIRECT(ADDRESS($AG262+1,AL$40)),1,0),IF(INDIRECT(ADDRESS(ROW(),AL$40))&gt;INDIRECT(ADDRESS($AG262+2,AL$40)),1,0),IF(INDIRECT(ADDRESS(ROW(),AL$40))&gt;INDIRECT(ADDRESS($AG262+3,AL$40)),1,0))+1</f>
        <v>2</v>
      </c>
      <c r="AM262" s="62" t="n">
        <f aca="true">SUM(IF(INDIRECT(ADDRESS(ROW(),AM$40))&gt;INDIRECT(ADDRESS($AG262,AM$40)),1,0),IF(INDIRECT(ADDRESS(ROW(),AM$40))&gt;INDIRECT(ADDRESS($AG262+1,AM$40)),1,0),IF(INDIRECT(ADDRESS(ROW(),AM$40))&gt;INDIRECT(ADDRESS($AG262+2,AM$40)),1,0),IF(INDIRECT(ADDRESS(ROW(),AM$40))&gt;INDIRECT(ADDRESS($AG262+3,AM$40)),1,0))+1</f>
        <v>2</v>
      </c>
      <c r="AO262" s="8" t="n">
        <f aca="false">IF("na"=F262,"",SQRT(F262)/SQRT(F260))</f>
        <v>1.39217785218408</v>
      </c>
      <c r="AP262" s="8" t="n">
        <f aca="false">IF("na"=J262,"",SQRT(J262)/SQRT(J260))</f>
        <v>0.948673571208572</v>
      </c>
      <c r="AQ262" s="8" t="n">
        <f aca="false">IF("na"=M262,"",SQRT(M262)/SQRT(M260))</f>
        <v>1.64420467278176</v>
      </c>
      <c r="AR262" s="8" t="n">
        <f aca="false">IF("na"=Q262,"",SQRT(Q262)/SQRT(Q260))</f>
        <v>1.20459838603792</v>
      </c>
      <c r="AS262" s="8" t="n">
        <f aca="false">IF("na"=T262,"",SQRT(T262)/SQRT(T260))</f>
        <v>2.05536459901168</v>
      </c>
      <c r="AT262" s="8" t="n">
        <f aca="false">IF("na"=X262,"",SQRT(X262)/SQRT(X260))</f>
        <v>1.93965383645355</v>
      </c>
    </row>
    <row r="263" customFormat="false" ht="12.75" hidden="false" customHeight="true" outlineLevel="0" collapsed="false">
      <c r="A263" s="11" t="s">
        <v>282</v>
      </c>
      <c r="B263" s="57" t="n">
        <v>0.0998492</v>
      </c>
      <c r="C263" s="57" t="n">
        <v>3.13586</v>
      </c>
      <c r="D263" s="63" t="n">
        <v>0.0921179</v>
      </c>
      <c r="E263" s="64" t="n">
        <v>0.0213737</v>
      </c>
      <c r="F263" s="65" t="n">
        <v>0.0005166079</v>
      </c>
      <c r="G263" s="64" t="n">
        <v>4.08753</v>
      </c>
      <c r="H263" s="65" t="n">
        <v>3.0156</v>
      </c>
      <c r="I263" s="65" t="n">
        <v>3.06472</v>
      </c>
      <c r="J263" s="66" t="n">
        <v>9.0989042596</v>
      </c>
      <c r="K263" s="63" t="n">
        <v>0.0921217</v>
      </c>
      <c r="L263" s="64" t="n">
        <v>0.0157559</v>
      </c>
      <c r="M263" s="65" t="n">
        <v>0.0003079625</v>
      </c>
      <c r="N263" s="64" t="n">
        <v>3.71832</v>
      </c>
      <c r="O263" s="65" t="n">
        <v>2.3169</v>
      </c>
      <c r="P263" s="65" t="n">
        <v>3.10389</v>
      </c>
      <c r="Q263" s="66" t="n">
        <v>5.3690476909</v>
      </c>
      <c r="R263" s="63" t="n">
        <v>0.092497</v>
      </c>
      <c r="S263" s="64" t="n">
        <v>0.011255</v>
      </c>
      <c r="T263" s="65" t="n">
        <v>0.0001807298</v>
      </c>
      <c r="U263" s="64" t="n">
        <v>3.31844</v>
      </c>
      <c r="V263" s="65" t="n">
        <v>1.09605</v>
      </c>
      <c r="W263" s="65" t="n">
        <v>3.08337</v>
      </c>
      <c r="X263" s="66" t="n">
        <v>1.2040808026</v>
      </c>
      <c r="Y263" s="64"/>
      <c r="Z263" s="64"/>
      <c r="AA263" s="9" t="n">
        <f aca="false">IF("na"=F263,"",F263/F260)</f>
        <v>0.912362284586629</v>
      </c>
      <c r="AB263" s="7" t="n">
        <f aca="false">IF("na"=J263,"",J263/J260)</f>
        <v>0.904572153504768</v>
      </c>
      <c r="AC263" s="7" t="n">
        <f aca="false">IF("na"=M263,"",M263/M260)</f>
        <v>1.117071364161</v>
      </c>
      <c r="AD263" s="7" t="n">
        <f aca="false">IF("na"=Q263,"",Q263/Q260)</f>
        <v>1.09264868025892</v>
      </c>
      <c r="AE263" s="7" t="n">
        <f aca="false">IF("na"=T263,"",T263/T260)</f>
        <v>1.17425409475519</v>
      </c>
      <c r="AF263" s="7" t="n">
        <f aca="false">IF("na"=X263,"",X263/X260)</f>
        <v>0.976964971313561</v>
      </c>
      <c r="AG263" s="7" t="n">
        <f aca="false">AG262</f>
        <v>261</v>
      </c>
      <c r="AH263" s="62" t="n">
        <f aca="true">SUM(IF(INDIRECT(ADDRESS(ROW(),AH$40))&gt;INDIRECT(ADDRESS($AG263,AH$40)),1,0),IF(INDIRECT(ADDRESS(ROW(),AH$40))&gt;INDIRECT(ADDRESS($AG263+1,AH$40)),1,0),IF(INDIRECT(ADDRESS(ROW(),AH$40))&gt;INDIRECT(ADDRESS($AG263+2,AH$40)),1,0),IF(INDIRECT(ADDRESS(ROW(),AH$40))&gt;INDIRECT(ADDRESS($AG263+3,AH$40)),1,0))+1</f>
        <v>1</v>
      </c>
      <c r="AI263" s="62" t="n">
        <f aca="true">SUM(IF(INDIRECT(ADDRESS(ROW(),AI$40))&gt;INDIRECT(ADDRESS($AG263,AI$40)),1,0),IF(INDIRECT(ADDRESS(ROW(),AI$40))&gt;INDIRECT(ADDRESS($AG263+1,AI$40)),1,0),IF(INDIRECT(ADDRESS(ROW(),AI$40))&gt;INDIRECT(ADDRESS($AG263+2,AI$40)),1,0),IF(INDIRECT(ADDRESS(ROW(),AI$40))&gt;INDIRECT(ADDRESS($AG263+3,AI$40)),1,0))+1</f>
        <v>3</v>
      </c>
      <c r="AJ263" s="62" t="n">
        <f aca="true">SUM(IF(INDIRECT(ADDRESS(ROW(),AJ$40))&gt;INDIRECT(ADDRESS($AG263,AJ$40)),1,0),IF(INDIRECT(ADDRESS(ROW(),AJ$40))&gt;INDIRECT(ADDRESS($AG263+1,AJ$40)),1,0),IF(INDIRECT(ADDRESS(ROW(),AJ$40))&gt;INDIRECT(ADDRESS($AG263+2,AJ$40)),1,0),IF(INDIRECT(ADDRESS(ROW(),AJ$40))&gt;INDIRECT(ADDRESS($AG263+3,AJ$40)),1,0))+1</f>
        <v>1</v>
      </c>
      <c r="AK263" s="62" t="n">
        <f aca="true">SUM(IF(INDIRECT(ADDRESS(ROW(),AK$40))&gt;INDIRECT(ADDRESS($AG263,AK$40)),1,0),IF(INDIRECT(ADDRESS(ROW(),AK$40))&gt;INDIRECT(ADDRESS($AG263+1,AK$40)),1,0),IF(INDIRECT(ADDRESS(ROW(),AK$40))&gt;INDIRECT(ADDRESS($AG263+2,AK$40)),1,0),IF(INDIRECT(ADDRESS(ROW(),AK$40))&gt;INDIRECT(ADDRESS($AG263+3,AK$40)),1,0))+1</f>
        <v>1</v>
      </c>
      <c r="AL263" s="62" t="n">
        <f aca="true">SUM(IF(INDIRECT(ADDRESS(ROW(),AL$40))&gt;INDIRECT(ADDRESS($AG263,AL$40)),1,0),IF(INDIRECT(ADDRESS(ROW(),AL$40))&gt;INDIRECT(ADDRESS($AG263+1,AL$40)),1,0),IF(INDIRECT(ADDRESS(ROW(),AL$40))&gt;INDIRECT(ADDRESS($AG263+2,AL$40)),1,0),IF(INDIRECT(ADDRESS(ROW(),AL$40))&gt;INDIRECT(ADDRESS($AG263+3,AL$40)),1,0))+1</f>
        <v>1</v>
      </c>
      <c r="AM263" s="62" t="n">
        <f aca="true">SUM(IF(INDIRECT(ADDRESS(ROW(),AM$40))&gt;INDIRECT(ADDRESS($AG263,AM$40)),1,0),IF(INDIRECT(ADDRESS(ROW(),AM$40))&gt;INDIRECT(ADDRESS($AG263+1,AM$40)),1,0),IF(INDIRECT(ADDRESS(ROW(),AM$40))&gt;INDIRECT(ADDRESS($AG263+2,AM$40)),1,0),IF(INDIRECT(ADDRESS(ROW(),AM$40))&gt;INDIRECT(ADDRESS($AG263+3,AM$40)),1,0))+1</f>
        <v>1</v>
      </c>
      <c r="AO263" s="8" t="n">
        <f aca="false">IF("na"=F263,"",SQRT(F263)/SQRT(F260))</f>
        <v>0.955176572465337</v>
      </c>
      <c r="AP263" s="8" t="n">
        <f aca="false">IF("na"=J263,"",SQRT(J263)/SQRT(J260))</f>
        <v>0.95108998181285</v>
      </c>
      <c r="AQ263" s="8" t="n">
        <f aca="false">IF("na"=M263,"",SQRT(M263)/SQRT(M260))</f>
        <v>1.05691596835368</v>
      </c>
      <c r="AR263" s="8" t="n">
        <f aca="false">IF("na"=Q263,"",SQRT(Q263)/SQRT(Q260))</f>
        <v>1.04529836901189</v>
      </c>
      <c r="AS263" s="8" t="n">
        <f aca="false">IF("na"=T263,"",SQRT(T263)/SQRT(T260))</f>
        <v>1.08363005437981</v>
      </c>
      <c r="AT263" s="8" t="n">
        <f aca="false">IF("na"=X263,"",SQRT(X263)/SQRT(X260))</f>
        <v>0.988415383992763</v>
      </c>
    </row>
    <row r="264" customFormat="false" ht="12.75" hidden="false" customHeight="true" outlineLevel="0" collapsed="false">
      <c r="A264" s="11" t="s">
        <v>283</v>
      </c>
      <c r="B264" s="57" t="n">
        <v>0.0998492</v>
      </c>
      <c r="C264" s="57" t="n">
        <v>3.13586</v>
      </c>
      <c r="D264" s="67" t="n">
        <v>0.117166</v>
      </c>
      <c r="E264" s="7" t="n">
        <v>0.0392427</v>
      </c>
      <c r="F264" s="65" t="n">
        <v>0.001839861</v>
      </c>
      <c r="G264" s="64" t="n">
        <v>4.26898</v>
      </c>
      <c r="H264" s="65" t="n">
        <v>3.43928</v>
      </c>
      <c r="I264" s="65" t="n">
        <v>3.14315</v>
      </c>
      <c r="J264" s="66" t="n">
        <v>11.8287000625</v>
      </c>
      <c r="K264" s="67" t="n">
        <v>0.115528</v>
      </c>
      <c r="L264" s="7" t="n">
        <v>0.0357992</v>
      </c>
      <c r="M264" s="65" t="n">
        <v>0.0015274074</v>
      </c>
      <c r="N264" s="64" t="n">
        <v>4.43028</v>
      </c>
      <c r="O264" s="65" t="n">
        <v>3.82761</v>
      </c>
      <c r="P264" s="65" t="n">
        <v>3.19373</v>
      </c>
      <c r="Q264" s="66" t="n">
        <v>14.653947249</v>
      </c>
      <c r="R264" s="67" t="n">
        <v>0.114748</v>
      </c>
      <c r="S264" s="7" t="n">
        <v>0.0337869</v>
      </c>
      <c r="T264" s="65" t="n">
        <v>0.0013635288</v>
      </c>
      <c r="U264" s="64" t="n">
        <v>3.87006</v>
      </c>
      <c r="V264" s="65" t="n">
        <v>2.411</v>
      </c>
      <c r="W264" s="65" t="n">
        <v>3.2176</v>
      </c>
      <c r="X264" s="66" t="n">
        <v>5.8196024276</v>
      </c>
      <c r="Y264" s="64"/>
      <c r="Z264" s="64"/>
      <c r="AA264" s="9" t="n">
        <f aca="false">IF("na"=F264,"",F264/F260)</f>
        <v>3.24931110283416</v>
      </c>
      <c r="AB264" s="7" t="n">
        <f aca="false">IF("na"=J264,"",J264/J260)</f>
        <v>1.17595617927383</v>
      </c>
      <c r="AC264" s="7" t="n">
        <f aca="false">IF("na"=M264,"",M264/M260)</f>
        <v>5.54035984234318</v>
      </c>
      <c r="AD264" s="7" t="n">
        <f aca="false">IF("na"=Q264,"",Q264/Q260)</f>
        <v>2.9822078409439</v>
      </c>
      <c r="AE264" s="7" t="n">
        <f aca="false">IF("na"=T264,"",T264/T260)</f>
        <v>8.85924333849002</v>
      </c>
      <c r="AF264" s="7" t="n">
        <f aca="false">IF("na"=X264,"",X264/X260)</f>
        <v>4.72189881813548</v>
      </c>
      <c r="AG264" s="7" t="n">
        <f aca="false">AG263</f>
        <v>261</v>
      </c>
      <c r="AH264" s="62" t="n">
        <f aca="true">SUM(IF(INDIRECT(ADDRESS(ROW(),AH$40))&gt;INDIRECT(ADDRESS($AG264,AH$40)),1,0),IF(INDIRECT(ADDRESS(ROW(),AH$40))&gt;INDIRECT(ADDRESS($AG264+1,AH$40)),1,0),IF(INDIRECT(ADDRESS(ROW(),AH$40))&gt;INDIRECT(ADDRESS($AG264+2,AH$40)),1,0),IF(INDIRECT(ADDRESS(ROW(),AH$40))&gt;INDIRECT(ADDRESS($AG264+3,AH$40)),1,0))+1</f>
        <v>4</v>
      </c>
      <c r="AI264" s="62" t="n">
        <f aca="true">SUM(IF(INDIRECT(ADDRESS(ROW(),AI$40))&gt;INDIRECT(ADDRESS($AG264,AI$40)),1,0),IF(INDIRECT(ADDRESS(ROW(),AI$40))&gt;INDIRECT(ADDRESS($AG264+1,AI$40)),1,0),IF(INDIRECT(ADDRESS(ROW(),AI$40))&gt;INDIRECT(ADDRESS($AG264+2,AI$40)),1,0),IF(INDIRECT(ADDRESS(ROW(),AI$40))&gt;INDIRECT(ADDRESS($AG264+3,AI$40)),1,0))+1</f>
        <v>4</v>
      </c>
      <c r="AJ264" s="62" t="n">
        <f aca="true">SUM(IF(INDIRECT(ADDRESS(ROW(),AJ$40))&gt;INDIRECT(ADDRESS($AG264,AJ$40)),1,0),IF(INDIRECT(ADDRESS(ROW(),AJ$40))&gt;INDIRECT(ADDRESS($AG264+1,AJ$40)),1,0),IF(INDIRECT(ADDRESS(ROW(),AJ$40))&gt;INDIRECT(ADDRESS($AG264+2,AJ$40)),1,0),IF(INDIRECT(ADDRESS(ROW(),AJ$40))&gt;INDIRECT(ADDRESS($AG264+3,AJ$40)),1,0))+1</f>
        <v>4</v>
      </c>
      <c r="AK264" s="62" t="n">
        <f aca="true">SUM(IF(INDIRECT(ADDRESS(ROW(),AK$40))&gt;INDIRECT(ADDRESS($AG264,AK$40)),1,0),IF(INDIRECT(ADDRESS(ROW(),AK$40))&gt;INDIRECT(ADDRESS($AG264+1,AK$40)),1,0),IF(INDIRECT(ADDRESS(ROW(),AK$40))&gt;INDIRECT(ADDRESS($AG264+2,AK$40)),1,0),IF(INDIRECT(ADDRESS(ROW(),AK$40))&gt;INDIRECT(ADDRESS($AG264+3,AK$40)),1,0))+1</f>
        <v>4</v>
      </c>
      <c r="AL264" s="62" t="n">
        <f aca="true">SUM(IF(INDIRECT(ADDRESS(ROW(),AL$40))&gt;INDIRECT(ADDRESS($AG264,AL$40)),1,0),IF(INDIRECT(ADDRESS(ROW(),AL$40))&gt;INDIRECT(ADDRESS($AG264+1,AL$40)),1,0),IF(INDIRECT(ADDRESS(ROW(),AL$40))&gt;INDIRECT(ADDRESS($AG264+2,AL$40)),1,0),IF(INDIRECT(ADDRESS(ROW(),AL$40))&gt;INDIRECT(ADDRESS($AG264+3,AL$40)),1,0))+1</f>
        <v>4</v>
      </c>
      <c r="AM264" s="62" t="n">
        <f aca="true">SUM(IF(INDIRECT(ADDRESS(ROW(),AM$40))&gt;INDIRECT(ADDRESS($AG264,AM$40)),1,0),IF(INDIRECT(ADDRESS(ROW(),AM$40))&gt;INDIRECT(ADDRESS($AG264+1,AM$40)),1,0),IF(INDIRECT(ADDRESS(ROW(),AM$40))&gt;INDIRECT(ADDRESS($AG264+2,AM$40)),1,0),IF(INDIRECT(ADDRESS(ROW(),AM$40))&gt;INDIRECT(ADDRESS($AG264+3,AM$40)),1,0))+1</f>
        <v>3</v>
      </c>
      <c r="AO264" s="8" t="n">
        <f aca="false">IF("na"=F264,"",SQRT(F264)/SQRT(F260))</f>
        <v>1.80258456190942</v>
      </c>
      <c r="AP264" s="8" t="n">
        <f aca="false">IF("na"=J264,"",SQRT(J264)/SQRT(J260))</f>
        <v>1.08441513235192</v>
      </c>
      <c r="AQ264" s="8" t="n">
        <f aca="false">IF("na"=M264,"",SQRT(M264)/SQRT(M260))</f>
        <v>2.3537968991277</v>
      </c>
      <c r="AR264" s="8" t="n">
        <f aca="false">IF("na"=Q264,"",SQRT(Q264)/SQRT(Q260))</f>
        <v>1.72690701572027</v>
      </c>
      <c r="AS264" s="8" t="n">
        <f aca="false">IF("na"=T264,"",SQRT(T264)/SQRT(T260))</f>
        <v>2.97644810781072</v>
      </c>
      <c r="AT264" s="8" t="n">
        <f aca="false">IF("na"=X264,"",SQRT(X264)/SQRT(X260))</f>
        <v>2.17299305524327</v>
      </c>
    </row>
    <row r="265" customFormat="false" ht="12.75" hidden="false" customHeight="true" outlineLevel="0" collapsed="false">
      <c r="B265" s="68"/>
      <c r="C265" s="68"/>
      <c r="D265" s="7"/>
      <c r="E265" s="7"/>
      <c r="F265" s="7"/>
      <c r="G265" s="7"/>
      <c r="H265" s="7"/>
      <c r="I265" s="7"/>
      <c r="J265" s="7"/>
      <c r="K265" s="7"/>
      <c r="L265" s="7"/>
    </row>
    <row r="266" s="50" customFormat="true" ht="12.75" hidden="false" customHeight="true" outlineLevel="0" collapsed="false">
      <c r="A266" s="11"/>
      <c r="B266" s="11"/>
      <c r="C266" s="11"/>
      <c r="D266" s="11" t="s">
        <v>326</v>
      </c>
      <c r="E266" s="11"/>
      <c r="F266" s="11"/>
      <c r="G266" s="11"/>
      <c r="H266" s="11"/>
      <c r="I266" s="11"/>
      <c r="J266" s="11"/>
      <c r="K266" s="11"/>
      <c r="L266" s="11"/>
      <c r="M266" s="11"/>
      <c r="N266" s="11"/>
      <c r="O266" s="11"/>
      <c r="P266" s="11"/>
      <c r="Q266" s="11"/>
      <c r="R266" s="11"/>
      <c r="S266" s="11"/>
      <c r="T266" s="11"/>
      <c r="U266" s="11"/>
      <c r="V266" s="11"/>
      <c r="W266" s="11"/>
      <c r="X266" s="11"/>
      <c r="Y266" s="11"/>
      <c r="Z266" s="11"/>
      <c r="AA266" s="49"/>
      <c r="AH266" s="51"/>
      <c r="AI266" s="51"/>
      <c r="AJ266" s="51"/>
      <c r="AK266" s="51"/>
      <c r="AL266" s="51"/>
      <c r="AM266" s="5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row>
    <row r="267" customFormat="false" ht="12.75" hidden="false" customHeight="true" outlineLevel="0" collapsed="false">
      <c r="B267" s="52" t="s">
        <v>293</v>
      </c>
      <c r="C267" s="52" t="s">
        <v>293</v>
      </c>
      <c r="D267" s="53" t="n">
        <v>7</v>
      </c>
      <c r="E267" s="53"/>
      <c r="F267" s="53"/>
      <c r="G267" s="53"/>
      <c r="H267" s="53"/>
      <c r="I267" s="53"/>
      <c r="J267" s="53"/>
      <c r="K267" s="53" t="n">
        <v>15</v>
      </c>
      <c r="L267" s="53"/>
      <c r="M267" s="53"/>
      <c r="N267" s="53"/>
      <c r="O267" s="53"/>
      <c r="P267" s="53"/>
      <c r="Q267" s="53"/>
      <c r="R267" s="53" t="n">
        <v>30</v>
      </c>
      <c r="S267" s="53"/>
      <c r="T267" s="53"/>
      <c r="U267" s="53"/>
      <c r="V267" s="53"/>
      <c r="W267" s="53"/>
      <c r="X267" s="53"/>
      <c r="Y267" s="54"/>
      <c r="Z267" s="54"/>
    </row>
    <row r="268" customFormat="false" ht="12.75" hidden="false" customHeight="true" outlineLevel="0" collapsed="false">
      <c r="B268" s="55" t="s">
        <v>284</v>
      </c>
      <c r="C268" s="55" t="s">
        <v>294</v>
      </c>
      <c r="D268" s="56" t="s">
        <v>284</v>
      </c>
      <c r="E268" s="57" t="s">
        <v>287</v>
      </c>
      <c r="F268" s="57" t="s">
        <v>295</v>
      </c>
      <c r="G268" s="57" t="s">
        <v>296</v>
      </c>
      <c r="H268" s="57" t="s">
        <v>297</v>
      </c>
      <c r="I268" s="57" t="s">
        <v>298</v>
      </c>
      <c r="J268" s="58" t="s">
        <v>299</v>
      </c>
      <c r="K268" s="56" t="s">
        <v>284</v>
      </c>
      <c r="L268" s="57" t="s">
        <v>287</v>
      </c>
      <c r="M268" s="57" t="s">
        <v>295</v>
      </c>
      <c r="N268" s="57" t="s">
        <v>296</v>
      </c>
      <c r="O268" s="57" t="s">
        <v>297</v>
      </c>
      <c r="P268" s="57" t="s">
        <v>298</v>
      </c>
      <c r="Q268" s="58" t="s">
        <v>299</v>
      </c>
      <c r="R268" s="56" t="s">
        <v>284</v>
      </c>
      <c r="S268" s="57" t="s">
        <v>287</v>
      </c>
      <c r="T268" s="57" t="s">
        <v>295</v>
      </c>
      <c r="U268" s="57" t="s">
        <v>296</v>
      </c>
      <c r="V268" s="57" t="s">
        <v>297</v>
      </c>
      <c r="W268" s="57" t="s">
        <v>298</v>
      </c>
      <c r="X268" s="58" t="s">
        <v>299</v>
      </c>
      <c r="Y268" s="57"/>
      <c r="Z268" s="57"/>
    </row>
    <row r="269" customFormat="false" ht="12.75" hidden="false" customHeight="true" outlineLevel="0" collapsed="false">
      <c r="A269" s="11" t="s">
        <v>300</v>
      </c>
      <c r="B269" s="57" t="n">
        <v>0.2881</v>
      </c>
      <c r="C269" s="57" t="n">
        <v>3.00238</v>
      </c>
      <c r="D269" s="59" t="n">
        <v>0.306354</v>
      </c>
      <c r="E269" s="60" t="n">
        <v>0.0324122</v>
      </c>
      <c r="F269" s="60" t="n">
        <v>0.0013837592</v>
      </c>
      <c r="G269" s="60" t="n">
        <v>3.22234</v>
      </c>
      <c r="H269" s="60" t="n">
        <v>1.29241</v>
      </c>
      <c r="I269" s="60" t="n">
        <v>2.91334</v>
      </c>
      <c r="J269" s="61" t="n">
        <v>1.6782517297</v>
      </c>
      <c r="K269" s="59" t="n">
        <v>0.307299</v>
      </c>
      <c r="L269" s="60" t="n">
        <v>0.0231457</v>
      </c>
      <c r="M269" s="60" t="n">
        <v>0.000904325</v>
      </c>
      <c r="N269" s="60" t="n">
        <v>3.02871</v>
      </c>
      <c r="O269" s="60" t="n">
        <v>0.778914</v>
      </c>
      <c r="P269" s="60" t="n">
        <v>2.89128</v>
      </c>
      <c r="Q269" s="61" t="n">
        <v>0.6190502293</v>
      </c>
      <c r="R269" s="59" t="n">
        <v>0.306945</v>
      </c>
      <c r="S269" s="60" t="n">
        <v>0.0170547</v>
      </c>
      <c r="T269" s="60" t="n">
        <v>0.0006459967</v>
      </c>
      <c r="U269" s="60" t="n">
        <v>2.99695</v>
      </c>
      <c r="V269" s="60" t="n">
        <v>0.470818</v>
      </c>
      <c r="W269" s="60" t="n">
        <v>2.9341</v>
      </c>
      <c r="X269" s="61" t="n">
        <v>0.2263317475</v>
      </c>
      <c r="Y269" s="60"/>
      <c r="Z269" s="60"/>
      <c r="AH269" s="62"/>
      <c r="AI269" s="62"/>
    </row>
    <row r="270" customFormat="false" ht="12.75" hidden="false" customHeight="true" outlineLevel="0" collapsed="false">
      <c r="A270" s="11" t="s">
        <v>280</v>
      </c>
      <c r="B270" s="57" t="n">
        <v>0.2881</v>
      </c>
      <c r="C270" s="57" t="n">
        <v>3.00238</v>
      </c>
      <c r="D270" s="59" t="n">
        <v>0.308118</v>
      </c>
      <c r="E270" s="60" t="n">
        <v>0.0388463</v>
      </c>
      <c r="F270" s="60" t="n">
        <v>0.0019097553</v>
      </c>
      <c r="G270" s="60" t="n">
        <v>3.36363</v>
      </c>
      <c r="H270" s="60" t="n">
        <v>1.55067</v>
      </c>
      <c r="I270" s="60" t="n">
        <v>2.98631</v>
      </c>
      <c r="J270" s="61" t="n">
        <v>2.4048356938</v>
      </c>
      <c r="K270" s="59" t="n">
        <v>0.307156</v>
      </c>
      <c r="L270" s="60" t="n">
        <v>0.0312854</v>
      </c>
      <c r="M270" s="60" t="n">
        <v>0.0013419073</v>
      </c>
      <c r="N270" s="60" t="n">
        <v>3.07761</v>
      </c>
      <c r="O270" s="60" t="n">
        <v>0.873323</v>
      </c>
      <c r="P270" s="60" t="n">
        <v>2.89721</v>
      </c>
      <c r="Q270" s="61" t="n">
        <v>0.7737537912</v>
      </c>
      <c r="R270" s="59" t="n">
        <v>0.306558</v>
      </c>
      <c r="S270" s="60" t="n">
        <v>0.0289071</v>
      </c>
      <c r="T270" s="60" t="n">
        <v>0.0011763181</v>
      </c>
      <c r="U270" s="60" t="n">
        <v>3.04983</v>
      </c>
      <c r="V270" s="60" t="n">
        <v>0.595132</v>
      </c>
      <c r="W270" s="60" t="n">
        <v>2.95395</v>
      </c>
      <c r="X270" s="61" t="n">
        <v>0.3565275623</v>
      </c>
      <c r="Y270" s="60"/>
      <c r="Z270" s="60"/>
      <c r="AA270" s="9" t="n">
        <f aca="false">IF("na"=F270,"",F270/F269)</f>
        <v>1.38012112222994</v>
      </c>
      <c r="AB270" s="7" t="n">
        <f aca="false">IF("na"=J270,"",J270/J269)</f>
        <v>1.43294098926976</v>
      </c>
      <c r="AC270" s="7" t="n">
        <f aca="false">IF("na"=M270,"",M270/M269)</f>
        <v>1.48387725651729</v>
      </c>
      <c r="AD270" s="7" t="n">
        <f aca="false">IF("na"=Q270,"",Q270/Q269)</f>
        <v>1.24990470009991</v>
      </c>
      <c r="AE270" s="7" t="n">
        <f aca="false">IF("na"=T270,"",T270/T269)</f>
        <v>1.82093515338391</v>
      </c>
      <c r="AF270" s="7" t="n">
        <f aca="false">IF("na"=X270,"",X270/X269)</f>
        <v>1.57524327116327</v>
      </c>
      <c r="AG270" s="7" t="n">
        <f aca="false">ROW()</f>
        <v>270</v>
      </c>
      <c r="AH270" s="62" t="n">
        <f aca="true">SUM(IF(INDIRECT(ADDRESS(ROW(),AH$40))&gt;INDIRECT(ADDRESS($AG270,AH$40)),1,0),IF(INDIRECT(ADDRESS(ROW(),AH$40))&gt;INDIRECT(ADDRESS($AG270+1,AH$40)),1,0),IF(INDIRECT(ADDRESS(ROW(),AH$40))&gt;INDIRECT(ADDRESS($AG270+2,AH$40)),1,0),IF(INDIRECT(ADDRESS(ROW(),AH$40))&gt;INDIRECT(ADDRESS($AG270+3,AH$40)),1,0))+1</f>
        <v>2</v>
      </c>
      <c r="AI270" s="62" t="n">
        <f aca="true">SUM(IF(INDIRECT(ADDRESS(ROW(),AI$40))&gt;INDIRECT(ADDRESS($AG270,AI$40)),1,0),IF(INDIRECT(ADDRESS(ROW(),AI$40))&gt;INDIRECT(ADDRESS($AG270+1,AI$40)),1,0),IF(INDIRECT(ADDRESS(ROW(),AI$40))&gt;INDIRECT(ADDRESS($AG270+2,AI$40)),1,0),IF(INDIRECT(ADDRESS(ROW(),AI$40))&gt;INDIRECT(ADDRESS($AG270+3,AI$40)),1,0))+1</f>
        <v>4</v>
      </c>
      <c r="AJ270" s="62" t="n">
        <f aca="true">SUM(IF(INDIRECT(ADDRESS(ROW(),AJ$40))&gt;INDIRECT(ADDRESS($AG270,AJ$40)),1,0),IF(INDIRECT(ADDRESS(ROW(),AJ$40))&gt;INDIRECT(ADDRESS($AG270+1,AJ$40)),1,0),IF(INDIRECT(ADDRESS(ROW(),AJ$40))&gt;INDIRECT(ADDRESS($AG270+2,AJ$40)),1,0),IF(INDIRECT(ADDRESS(ROW(),AJ$40))&gt;INDIRECT(ADDRESS($AG270+3,AJ$40)),1,0))+1</f>
        <v>2</v>
      </c>
      <c r="AK270" s="62" t="n">
        <f aca="true">SUM(IF(INDIRECT(ADDRESS(ROW(),AK$40))&gt;INDIRECT(ADDRESS($AG270,AK$40)),1,0),IF(INDIRECT(ADDRESS(ROW(),AK$40))&gt;INDIRECT(ADDRESS($AG270+1,AK$40)),1,0),IF(INDIRECT(ADDRESS(ROW(),AK$40))&gt;INDIRECT(ADDRESS($AG270+2,AK$40)),1,0),IF(INDIRECT(ADDRESS(ROW(),AK$40))&gt;INDIRECT(ADDRESS($AG270+3,AK$40)),1,0))+1</f>
        <v>4</v>
      </c>
      <c r="AL270" s="62" t="n">
        <f aca="true">SUM(IF(INDIRECT(ADDRESS(ROW(),AL$40))&gt;INDIRECT(ADDRESS($AG270,AL$40)),1,0),IF(INDIRECT(ADDRESS(ROW(),AL$40))&gt;INDIRECT(ADDRESS($AG270+1,AL$40)),1,0),IF(INDIRECT(ADDRESS(ROW(),AL$40))&gt;INDIRECT(ADDRESS($AG270+2,AL$40)),1,0),IF(INDIRECT(ADDRESS(ROW(),AL$40))&gt;INDIRECT(ADDRESS($AG270+3,AL$40)),1,0))+1</f>
        <v>2</v>
      </c>
      <c r="AM270" s="62" t="n">
        <f aca="true">SUM(IF(INDIRECT(ADDRESS(ROW(),AM$40))&gt;INDIRECT(ADDRESS($AG270,AM$40)),1,0),IF(INDIRECT(ADDRESS(ROW(),AM$40))&gt;INDIRECT(ADDRESS($AG270+1,AM$40)),1,0),IF(INDIRECT(ADDRESS(ROW(),AM$40))&gt;INDIRECT(ADDRESS($AG270+2,AM$40)),1,0),IF(INDIRECT(ADDRESS(ROW(),AM$40))&gt;INDIRECT(ADDRESS($AG270+3,AM$40)),1,0))+1</f>
        <v>4</v>
      </c>
      <c r="AO270" s="8" t="n">
        <f aca="false">IF("na"=F270,"",SQRT(F270)/SQRT(F269))</f>
        <v>1.17478556436055</v>
      </c>
      <c r="AP270" s="8" t="n">
        <f aca="false">IF("na"=J270,"",SQRT(J270)/SQRT(J269))</f>
        <v>1.19705513209282</v>
      </c>
      <c r="AQ270" s="8" t="n">
        <f aca="false">IF("na"=M270,"",SQRT(M270)/SQRT(M269))</f>
        <v>1.21814500635897</v>
      </c>
      <c r="AR270" s="8" t="n">
        <f aca="false">IF("na"=Q270,"",SQRT(Q270)/SQRT(Q269))</f>
        <v>1.11799136852657</v>
      </c>
      <c r="AS270" s="8" t="n">
        <f aca="false">IF("na"=T270,"",SQRT(T270)/SQRT(T269))</f>
        <v>1.34942030271666</v>
      </c>
      <c r="AT270" s="8" t="n">
        <f aca="false">IF("na"=X270,"",SQRT(X270)/SQRT(X269))</f>
        <v>1.25508695761022</v>
      </c>
    </row>
    <row r="271" customFormat="false" ht="12.75" hidden="false" customHeight="true" outlineLevel="0" collapsed="false">
      <c r="A271" s="11" t="s">
        <v>281</v>
      </c>
      <c r="B271" s="57" t="n">
        <v>0.2881</v>
      </c>
      <c r="C271" s="57" t="n">
        <v>3.00238</v>
      </c>
      <c r="D271" s="59" t="n">
        <v>0.325632</v>
      </c>
      <c r="E271" s="60" t="n">
        <v>0.034153</v>
      </c>
      <c r="F271" s="60" t="n">
        <v>0.0025750784</v>
      </c>
      <c r="G271" s="60" t="n">
        <v>3.08441</v>
      </c>
      <c r="H271" s="60" t="n">
        <v>1.0647</v>
      </c>
      <c r="I271" s="60" t="n">
        <v>2.84755</v>
      </c>
      <c r="J271" s="61" t="n">
        <v>1.1575584189</v>
      </c>
      <c r="K271" s="59" t="n">
        <v>0.324822</v>
      </c>
      <c r="L271" s="60" t="n">
        <v>0.0261048</v>
      </c>
      <c r="M271" s="60" t="n">
        <v>0.0020299657</v>
      </c>
      <c r="N271" s="60" t="n">
        <v>3.01828</v>
      </c>
      <c r="O271" s="60" t="n">
        <v>0.674868</v>
      </c>
      <c r="P271" s="60" t="n">
        <v>2.90362</v>
      </c>
      <c r="Q271" s="61" t="n">
        <v>0.465200355</v>
      </c>
      <c r="R271" s="59" t="n">
        <v>0.32452</v>
      </c>
      <c r="S271" s="60" t="n">
        <v>0.0216191</v>
      </c>
      <c r="T271" s="60" t="n">
        <v>0.0017938018</v>
      </c>
      <c r="U271" s="60" t="n">
        <v>2.96207</v>
      </c>
      <c r="V271" s="60" t="n">
        <v>0.45114</v>
      </c>
      <c r="W271" s="60" t="n">
        <v>2.90744</v>
      </c>
      <c r="X271" s="61" t="n">
        <v>0.2125409032</v>
      </c>
      <c r="Y271" s="60"/>
      <c r="Z271" s="60"/>
      <c r="AA271" s="9" t="n">
        <f aca="false">IF("na"=F271,"",F271/F269)</f>
        <v>1.86092956057672</v>
      </c>
      <c r="AB271" s="7" t="n">
        <f aca="false">IF("na"=J271,"",J271/J269)</f>
        <v>0.689740638078724</v>
      </c>
      <c r="AC271" s="7" t="n">
        <f aca="false">IF("na"=M271,"",M271/M269)</f>
        <v>2.24473026843226</v>
      </c>
      <c r="AD271" s="7" t="n">
        <f aca="false">IF("na"=Q271,"",Q271/Q269)</f>
        <v>0.751474327900713</v>
      </c>
      <c r="AE271" s="7" t="n">
        <f aca="false">IF("na"=T271,"",T271/T269)</f>
        <v>2.77679715701334</v>
      </c>
      <c r="AF271" s="7" t="n">
        <f aca="false">IF("na"=X271,"",X271/X269)</f>
        <v>0.939068007681954</v>
      </c>
      <c r="AG271" s="7" t="n">
        <f aca="false">AG270</f>
        <v>270</v>
      </c>
      <c r="AH271" s="62" t="n">
        <f aca="true">SUM(IF(INDIRECT(ADDRESS(ROW(),AH$40))&gt;INDIRECT(ADDRESS($AG271,AH$40)),1,0),IF(INDIRECT(ADDRESS(ROW(),AH$40))&gt;INDIRECT(ADDRESS($AG271+1,AH$40)),1,0),IF(INDIRECT(ADDRESS(ROW(),AH$40))&gt;INDIRECT(ADDRESS($AG271+2,AH$40)),1,0),IF(INDIRECT(ADDRESS(ROW(),AH$40))&gt;INDIRECT(ADDRESS($AG271+3,AH$40)),1,0))+1</f>
        <v>3</v>
      </c>
      <c r="AI271" s="62" t="n">
        <f aca="true">SUM(IF(INDIRECT(ADDRESS(ROW(),AI$40))&gt;INDIRECT(ADDRESS($AG271,AI$40)),1,0),IF(INDIRECT(ADDRESS(ROW(),AI$40))&gt;INDIRECT(ADDRESS($AG271+1,AI$40)),1,0),IF(INDIRECT(ADDRESS(ROW(),AI$40))&gt;INDIRECT(ADDRESS($AG271+2,AI$40)),1,0),IF(INDIRECT(ADDRESS(ROW(),AI$40))&gt;INDIRECT(ADDRESS($AG271+3,AI$40)),1,0))+1</f>
        <v>1</v>
      </c>
      <c r="AJ271" s="62" t="n">
        <f aca="true">SUM(IF(INDIRECT(ADDRESS(ROW(),AJ$40))&gt;INDIRECT(ADDRESS($AG271,AJ$40)),1,0),IF(INDIRECT(ADDRESS(ROW(),AJ$40))&gt;INDIRECT(ADDRESS($AG271+1,AJ$40)),1,0),IF(INDIRECT(ADDRESS(ROW(),AJ$40))&gt;INDIRECT(ADDRESS($AG271+2,AJ$40)),1,0),IF(INDIRECT(ADDRESS(ROW(),AJ$40))&gt;INDIRECT(ADDRESS($AG271+3,AJ$40)),1,0))+1</f>
        <v>3</v>
      </c>
      <c r="AK271" s="62" t="n">
        <f aca="true">SUM(IF(INDIRECT(ADDRESS(ROW(),AK$40))&gt;INDIRECT(ADDRESS($AG271,AK$40)),1,0),IF(INDIRECT(ADDRESS(ROW(),AK$40))&gt;INDIRECT(ADDRESS($AG271+1,AK$40)),1,0),IF(INDIRECT(ADDRESS(ROW(),AK$40))&gt;INDIRECT(ADDRESS($AG271+2,AK$40)),1,0),IF(INDIRECT(ADDRESS(ROW(),AK$40))&gt;INDIRECT(ADDRESS($AG271+3,AK$40)),1,0))+1</f>
        <v>1</v>
      </c>
      <c r="AL271" s="62" t="n">
        <f aca="true">SUM(IF(INDIRECT(ADDRESS(ROW(),AL$40))&gt;INDIRECT(ADDRESS($AG271,AL$40)),1,0),IF(INDIRECT(ADDRESS(ROW(),AL$40))&gt;INDIRECT(ADDRESS($AG271+1,AL$40)),1,0),IF(INDIRECT(ADDRESS(ROW(),AL$40))&gt;INDIRECT(ADDRESS($AG271+2,AL$40)),1,0),IF(INDIRECT(ADDRESS(ROW(),AL$40))&gt;INDIRECT(ADDRESS($AG271+3,AL$40)),1,0))+1</f>
        <v>3</v>
      </c>
      <c r="AM271" s="62" t="n">
        <f aca="true">SUM(IF(INDIRECT(ADDRESS(ROW(),AM$40))&gt;INDIRECT(ADDRESS($AG271,AM$40)),1,0),IF(INDIRECT(ADDRESS(ROW(),AM$40))&gt;INDIRECT(ADDRESS($AG271+1,AM$40)),1,0),IF(INDIRECT(ADDRESS(ROW(),AM$40))&gt;INDIRECT(ADDRESS($AG271+2,AM$40)),1,0),IF(INDIRECT(ADDRESS(ROW(),AM$40))&gt;INDIRECT(ADDRESS($AG271+3,AM$40)),1,0))+1</f>
        <v>1</v>
      </c>
      <c r="AO271" s="8" t="n">
        <f aca="false">IF("na"=F271,"",SQRT(F271)/SQRT(F269))</f>
        <v>1.36415892057221</v>
      </c>
      <c r="AP271" s="8" t="n">
        <f aca="false">IF("na"=J271,"",SQRT(J271)/SQRT(J269))</f>
        <v>0.830506254087664</v>
      </c>
      <c r="AQ271" s="8" t="n">
        <f aca="false">IF("na"=M271,"",SQRT(M271)/SQRT(M269))</f>
        <v>1.49824239308339</v>
      </c>
      <c r="AR271" s="8" t="n">
        <f aca="false">IF("na"=Q271,"",SQRT(Q271)/SQRT(Q269))</f>
        <v>0.866876189487699</v>
      </c>
      <c r="AS271" s="8" t="n">
        <f aca="false">IF("na"=T271,"",SQRT(T271)/SQRT(T269))</f>
        <v>1.66637245446909</v>
      </c>
      <c r="AT271" s="8" t="n">
        <f aca="false">IF("na"=X271,"",SQRT(X271)/SQRT(X269))</f>
        <v>0.969055213949109</v>
      </c>
    </row>
    <row r="272" customFormat="false" ht="12.75" hidden="false" customHeight="true" outlineLevel="0" collapsed="false">
      <c r="A272" s="11" t="s">
        <v>282</v>
      </c>
      <c r="B272" s="57" t="n">
        <v>0.2881</v>
      </c>
      <c r="C272" s="57" t="n">
        <v>3.00238</v>
      </c>
      <c r="D272" s="63" t="n">
        <v>0.310983</v>
      </c>
      <c r="E272" s="64" t="n">
        <v>0.0325675</v>
      </c>
      <c r="F272" s="65" t="n">
        <v>0.0015842736</v>
      </c>
      <c r="G272" s="64" t="n">
        <v>3.22291</v>
      </c>
      <c r="H272" s="65" t="n">
        <v>1.23215</v>
      </c>
      <c r="I272" s="65" t="n">
        <v>2.92627</v>
      </c>
      <c r="J272" s="66" t="n">
        <v>1.5239863546</v>
      </c>
      <c r="K272" s="63" t="n">
        <v>0.310814</v>
      </c>
      <c r="L272" s="64" t="n">
        <v>0.0224424</v>
      </c>
      <c r="M272" s="65" t="n">
        <v>0.001019587</v>
      </c>
      <c r="N272" s="64" t="n">
        <v>3.08223</v>
      </c>
      <c r="O272" s="65" t="n">
        <v>0.730999</v>
      </c>
      <c r="P272" s="65" t="n">
        <v>2.94827</v>
      </c>
      <c r="Q272" s="66" t="n">
        <v>0.5372874301</v>
      </c>
      <c r="R272" s="63" t="n">
        <v>0.311272</v>
      </c>
      <c r="S272" s="64" t="n">
        <v>0.0170363</v>
      </c>
      <c r="T272" s="65" t="n">
        <v>0.000827177</v>
      </c>
      <c r="U272" s="64" t="n">
        <v>3.04264</v>
      </c>
      <c r="V272" s="65" t="n">
        <v>0.470781</v>
      </c>
      <c r="W272" s="65" t="n">
        <v>2.98087</v>
      </c>
      <c r="X272" s="66" t="n">
        <v>0.22209743</v>
      </c>
      <c r="Y272" s="64"/>
      <c r="Z272" s="64"/>
      <c r="AA272" s="9" t="n">
        <f aca="false">IF("na"=F272,"",F272/F269)</f>
        <v>1.14490555871282</v>
      </c>
      <c r="AB272" s="7" t="n">
        <f aca="false">IF("na"=J272,"",J272/J269)</f>
        <v>0.908079716308366</v>
      </c>
      <c r="AC272" s="7" t="n">
        <f aca="false">IF("na"=M272,"",M272/M269)</f>
        <v>1.12745639012523</v>
      </c>
      <c r="AD272" s="7" t="n">
        <f aca="false">IF("na"=Q272,"",Q272/Q269)</f>
        <v>0.867922188975757</v>
      </c>
      <c r="AE272" s="7" t="n">
        <f aca="false">IF("na"=T272,"",T272/T269)</f>
        <v>1.28046629340367</v>
      </c>
      <c r="AF272" s="7" t="n">
        <f aca="false">IF("na"=X272,"",X272/X269)</f>
        <v>0.981291544174553</v>
      </c>
      <c r="AG272" s="7" t="n">
        <f aca="false">AG271</f>
        <v>270</v>
      </c>
      <c r="AH272" s="62" t="n">
        <f aca="true">SUM(IF(INDIRECT(ADDRESS(ROW(),AH$40))&gt;INDIRECT(ADDRESS($AG272,AH$40)),1,0),IF(INDIRECT(ADDRESS(ROW(),AH$40))&gt;INDIRECT(ADDRESS($AG272+1,AH$40)),1,0),IF(INDIRECT(ADDRESS(ROW(),AH$40))&gt;INDIRECT(ADDRESS($AG272+2,AH$40)),1,0),IF(INDIRECT(ADDRESS(ROW(),AH$40))&gt;INDIRECT(ADDRESS($AG272+3,AH$40)),1,0))+1</f>
        <v>1</v>
      </c>
      <c r="AI272" s="62" t="n">
        <f aca="true">SUM(IF(INDIRECT(ADDRESS(ROW(),AI$40))&gt;INDIRECT(ADDRESS($AG272,AI$40)),1,0),IF(INDIRECT(ADDRESS(ROW(),AI$40))&gt;INDIRECT(ADDRESS($AG272+1,AI$40)),1,0),IF(INDIRECT(ADDRESS(ROW(),AI$40))&gt;INDIRECT(ADDRESS($AG272+2,AI$40)),1,0),IF(INDIRECT(ADDRESS(ROW(),AI$40))&gt;INDIRECT(ADDRESS($AG272+3,AI$40)),1,0))+1</f>
        <v>3</v>
      </c>
      <c r="AJ272" s="62" t="n">
        <f aca="true">SUM(IF(INDIRECT(ADDRESS(ROW(),AJ$40))&gt;INDIRECT(ADDRESS($AG272,AJ$40)),1,0),IF(INDIRECT(ADDRESS(ROW(),AJ$40))&gt;INDIRECT(ADDRESS($AG272+1,AJ$40)),1,0),IF(INDIRECT(ADDRESS(ROW(),AJ$40))&gt;INDIRECT(ADDRESS($AG272+2,AJ$40)),1,0),IF(INDIRECT(ADDRESS(ROW(),AJ$40))&gt;INDIRECT(ADDRESS($AG272+3,AJ$40)),1,0))+1</f>
        <v>1</v>
      </c>
      <c r="AK272" s="62" t="n">
        <f aca="true">SUM(IF(INDIRECT(ADDRESS(ROW(),AK$40))&gt;INDIRECT(ADDRESS($AG272,AK$40)),1,0),IF(INDIRECT(ADDRESS(ROW(),AK$40))&gt;INDIRECT(ADDRESS($AG272+1,AK$40)),1,0),IF(INDIRECT(ADDRESS(ROW(),AK$40))&gt;INDIRECT(ADDRESS($AG272+2,AK$40)),1,0),IF(INDIRECT(ADDRESS(ROW(),AK$40))&gt;INDIRECT(ADDRESS($AG272+3,AK$40)),1,0))+1</f>
        <v>3</v>
      </c>
      <c r="AL272" s="62" t="n">
        <f aca="true">SUM(IF(INDIRECT(ADDRESS(ROW(),AL$40))&gt;INDIRECT(ADDRESS($AG272,AL$40)),1,0),IF(INDIRECT(ADDRESS(ROW(),AL$40))&gt;INDIRECT(ADDRESS($AG272+1,AL$40)),1,0),IF(INDIRECT(ADDRESS(ROW(),AL$40))&gt;INDIRECT(ADDRESS($AG272+2,AL$40)),1,0),IF(INDIRECT(ADDRESS(ROW(),AL$40))&gt;INDIRECT(ADDRESS($AG272+3,AL$40)),1,0))+1</f>
        <v>1</v>
      </c>
      <c r="AM272" s="62" t="n">
        <f aca="true">SUM(IF(INDIRECT(ADDRESS(ROW(),AM$40))&gt;INDIRECT(ADDRESS($AG272,AM$40)),1,0),IF(INDIRECT(ADDRESS(ROW(),AM$40))&gt;INDIRECT(ADDRESS($AG272+1,AM$40)),1,0),IF(INDIRECT(ADDRESS(ROW(),AM$40))&gt;INDIRECT(ADDRESS($AG272+2,AM$40)),1,0),IF(INDIRECT(ADDRESS(ROW(),AM$40))&gt;INDIRECT(ADDRESS($AG272+3,AM$40)),1,0))+1</f>
        <v>2</v>
      </c>
      <c r="AO272" s="8" t="n">
        <f aca="false">IF("na"=F272,"",SQRT(F272)/SQRT(F269))</f>
        <v>1.0700025975262</v>
      </c>
      <c r="AP272" s="8" t="n">
        <f aca="false">IF("na"=J272,"",SQRT(J272)/SQRT(J269))</f>
        <v>0.952932167737225</v>
      </c>
      <c r="AQ272" s="8" t="n">
        <f aca="false">IF("na"=M272,"",SQRT(M272)/SQRT(M269))</f>
        <v>1.06181749379318</v>
      </c>
      <c r="AR272" s="8" t="n">
        <f aca="false">IF("na"=Q272,"",SQRT(Q272)/SQRT(Q269))</f>
        <v>0.931623415858445</v>
      </c>
      <c r="AS272" s="8" t="n">
        <f aca="false">IF("na"=T272,"",SQRT(T272)/SQRT(T269))</f>
        <v>1.13157690565143</v>
      </c>
      <c r="AT272" s="8" t="n">
        <f aca="false">IF("na"=X272,"",SQRT(X272)/SQRT(X269))</f>
        <v>0.990601607193605</v>
      </c>
    </row>
    <row r="273" customFormat="false" ht="12.75" hidden="false" customHeight="true" outlineLevel="0" collapsed="false">
      <c r="A273" s="11" t="s">
        <v>283</v>
      </c>
      <c r="B273" s="57" t="n">
        <v>0.2881</v>
      </c>
      <c r="C273" s="57" t="n">
        <v>3.00238</v>
      </c>
      <c r="D273" s="67" t="n">
        <v>0.325413</v>
      </c>
      <c r="E273" s="7" t="n">
        <v>0.0370717</v>
      </c>
      <c r="F273" s="65" t="n">
        <v>0.0027665708</v>
      </c>
      <c r="G273" s="64" t="n">
        <v>3.1886</v>
      </c>
      <c r="H273" s="65" t="n">
        <v>1.19717</v>
      </c>
      <c r="I273" s="65" t="n">
        <v>2.9097</v>
      </c>
      <c r="J273" s="66" t="n">
        <v>1.4418055913</v>
      </c>
      <c r="K273" s="67" t="n">
        <v>0.324967</v>
      </c>
      <c r="L273" s="7" t="n">
        <v>0.0307666</v>
      </c>
      <c r="M273" s="65" t="n">
        <v>0.0023057592</v>
      </c>
      <c r="N273" s="64" t="n">
        <v>3.01802</v>
      </c>
      <c r="O273" s="65" t="n">
        <v>0.713574</v>
      </c>
      <c r="P273" s="65" t="n">
        <v>2.88777</v>
      </c>
      <c r="Q273" s="66" t="n">
        <v>0.5223233055</v>
      </c>
      <c r="R273" s="67" t="n">
        <v>0.322864</v>
      </c>
      <c r="S273" s="7" t="n">
        <v>0.0273871</v>
      </c>
      <c r="T273" s="65" t="n">
        <v>0.0019585888</v>
      </c>
      <c r="U273" s="64" t="n">
        <v>2.98212</v>
      </c>
      <c r="V273" s="65" t="n">
        <v>0.550951</v>
      </c>
      <c r="W273" s="65" t="n">
        <v>2.90183</v>
      </c>
      <c r="X273" s="66" t="n">
        <v>0.3136573069</v>
      </c>
      <c r="Y273" s="64"/>
      <c r="Z273" s="64"/>
      <c r="AA273" s="9" t="n">
        <f aca="false">IF("na"=F273,"",F273/F269)</f>
        <v>1.99931519877158</v>
      </c>
      <c r="AB273" s="7" t="n">
        <f aca="false">IF("na"=J273,"",J273/J269)</f>
        <v>0.859111637297543</v>
      </c>
      <c r="AC273" s="7" t="n">
        <f aca="false">IF("na"=M273,"",M273/M269)</f>
        <v>2.5497019323805</v>
      </c>
      <c r="AD273" s="7" t="n">
        <f aca="false">IF("na"=Q273,"",Q273/Q269)</f>
        <v>0.843749474239957</v>
      </c>
      <c r="AE273" s="7" t="n">
        <f aca="false">IF("na"=T273,"",T273/T269)</f>
        <v>3.03188669539643</v>
      </c>
      <c r="AF273" s="7" t="n">
        <f aca="false">IF("na"=X273,"",X273/X269)</f>
        <v>1.38582991721036</v>
      </c>
      <c r="AG273" s="7" t="n">
        <f aca="false">AG272</f>
        <v>270</v>
      </c>
      <c r="AH273" s="62" t="n">
        <f aca="true">SUM(IF(INDIRECT(ADDRESS(ROW(),AH$40))&gt;INDIRECT(ADDRESS($AG273,AH$40)),1,0),IF(INDIRECT(ADDRESS(ROW(),AH$40))&gt;INDIRECT(ADDRESS($AG273+1,AH$40)),1,0),IF(INDIRECT(ADDRESS(ROW(),AH$40))&gt;INDIRECT(ADDRESS($AG273+2,AH$40)),1,0),IF(INDIRECT(ADDRESS(ROW(),AH$40))&gt;INDIRECT(ADDRESS($AG273+3,AH$40)),1,0))+1</f>
        <v>4</v>
      </c>
      <c r="AI273" s="62" t="n">
        <f aca="true">SUM(IF(INDIRECT(ADDRESS(ROW(),AI$40))&gt;INDIRECT(ADDRESS($AG273,AI$40)),1,0),IF(INDIRECT(ADDRESS(ROW(),AI$40))&gt;INDIRECT(ADDRESS($AG273+1,AI$40)),1,0),IF(INDIRECT(ADDRESS(ROW(),AI$40))&gt;INDIRECT(ADDRESS($AG273+2,AI$40)),1,0),IF(INDIRECT(ADDRESS(ROW(),AI$40))&gt;INDIRECT(ADDRESS($AG273+3,AI$40)),1,0))+1</f>
        <v>2</v>
      </c>
      <c r="AJ273" s="62" t="n">
        <f aca="true">SUM(IF(INDIRECT(ADDRESS(ROW(),AJ$40))&gt;INDIRECT(ADDRESS($AG273,AJ$40)),1,0),IF(INDIRECT(ADDRESS(ROW(),AJ$40))&gt;INDIRECT(ADDRESS($AG273+1,AJ$40)),1,0),IF(INDIRECT(ADDRESS(ROW(),AJ$40))&gt;INDIRECT(ADDRESS($AG273+2,AJ$40)),1,0),IF(INDIRECT(ADDRESS(ROW(),AJ$40))&gt;INDIRECT(ADDRESS($AG273+3,AJ$40)),1,0))+1</f>
        <v>4</v>
      </c>
      <c r="AK273" s="62" t="n">
        <f aca="true">SUM(IF(INDIRECT(ADDRESS(ROW(),AK$40))&gt;INDIRECT(ADDRESS($AG273,AK$40)),1,0),IF(INDIRECT(ADDRESS(ROW(),AK$40))&gt;INDIRECT(ADDRESS($AG273+1,AK$40)),1,0),IF(INDIRECT(ADDRESS(ROW(),AK$40))&gt;INDIRECT(ADDRESS($AG273+2,AK$40)),1,0),IF(INDIRECT(ADDRESS(ROW(),AK$40))&gt;INDIRECT(ADDRESS($AG273+3,AK$40)),1,0))+1</f>
        <v>2</v>
      </c>
      <c r="AL273" s="62" t="n">
        <f aca="true">SUM(IF(INDIRECT(ADDRESS(ROW(),AL$40))&gt;INDIRECT(ADDRESS($AG273,AL$40)),1,0),IF(INDIRECT(ADDRESS(ROW(),AL$40))&gt;INDIRECT(ADDRESS($AG273+1,AL$40)),1,0),IF(INDIRECT(ADDRESS(ROW(),AL$40))&gt;INDIRECT(ADDRESS($AG273+2,AL$40)),1,0),IF(INDIRECT(ADDRESS(ROW(),AL$40))&gt;INDIRECT(ADDRESS($AG273+3,AL$40)),1,0))+1</f>
        <v>4</v>
      </c>
      <c r="AM273" s="62" t="n">
        <f aca="true">SUM(IF(INDIRECT(ADDRESS(ROW(),AM$40))&gt;INDIRECT(ADDRESS($AG273,AM$40)),1,0),IF(INDIRECT(ADDRESS(ROW(),AM$40))&gt;INDIRECT(ADDRESS($AG273+1,AM$40)),1,0),IF(INDIRECT(ADDRESS(ROW(),AM$40))&gt;INDIRECT(ADDRESS($AG273+2,AM$40)),1,0),IF(INDIRECT(ADDRESS(ROW(),AM$40))&gt;INDIRECT(ADDRESS($AG273+3,AM$40)),1,0))+1</f>
        <v>3</v>
      </c>
      <c r="AO273" s="8" t="n">
        <f aca="false">IF("na"=F273,"",SQRT(F273)/SQRT(F269))</f>
        <v>1.41397142784838</v>
      </c>
      <c r="AP273" s="8" t="n">
        <f aca="false">IF("na"=J273,"",SQRT(J273)/SQRT(J269))</f>
        <v>0.926882752724174</v>
      </c>
      <c r="AQ273" s="8" t="n">
        <f aca="false">IF("na"=M273,"",SQRT(M273)/SQRT(M269))</f>
        <v>1.59677861094784</v>
      </c>
      <c r="AR273" s="8" t="n">
        <f aca="false">IF("na"=Q273,"",SQRT(Q273)/SQRT(Q269))</f>
        <v>0.918558367356129</v>
      </c>
      <c r="AS273" s="8" t="n">
        <f aca="false">IF("na"=T273,"",SQRT(T273)/SQRT(T269))</f>
        <v>1.74123137330925</v>
      </c>
      <c r="AT273" s="8" t="n">
        <f aca="false">IF("na"=X273,"",SQRT(X273)/SQRT(X269))</f>
        <v>1.17721277482465</v>
      </c>
    </row>
    <row r="274" customFormat="false" ht="12.75" hidden="false" customHeight="true" outlineLevel="0" collapsed="false">
      <c r="B274" s="68"/>
      <c r="C274" s="68"/>
      <c r="D274" s="7"/>
      <c r="E274" s="7"/>
      <c r="F274" s="7"/>
      <c r="G274" s="7"/>
      <c r="H274" s="7"/>
      <c r="I274" s="7"/>
      <c r="J274" s="7"/>
      <c r="K274" s="7"/>
      <c r="L274" s="7"/>
    </row>
    <row r="275" s="50" customFormat="true" ht="12.75" hidden="false" customHeight="true" outlineLevel="0" collapsed="false">
      <c r="A275" s="11"/>
      <c r="B275" s="11"/>
      <c r="C275" s="11"/>
      <c r="D275" s="11" t="s">
        <v>327</v>
      </c>
      <c r="E275" s="11"/>
      <c r="F275" s="11"/>
      <c r="G275" s="11"/>
      <c r="H275" s="11"/>
      <c r="I275" s="11"/>
      <c r="J275" s="11"/>
      <c r="K275" s="11"/>
      <c r="L275" s="11"/>
      <c r="M275" s="11"/>
      <c r="N275" s="11"/>
      <c r="O275" s="11"/>
      <c r="P275" s="11"/>
      <c r="Q275" s="11"/>
      <c r="R275" s="11"/>
      <c r="S275" s="11"/>
      <c r="T275" s="11"/>
      <c r="U275" s="11"/>
      <c r="V275" s="11"/>
      <c r="W275" s="11"/>
      <c r="X275" s="11"/>
      <c r="Y275" s="11"/>
      <c r="Z275" s="11"/>
      <c r="AA275" s="49"/>
      <c r="AH275" s="51"/>
      <c r="AI275" s="51"/>
      <c r="AJ275" s="51"/>
      <c r="AK275" s="51"/>
      <c r="AL275" s="51"/>
      <c r="AM275" s="5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row>
    <row r="276" customFormat="false" ht="12.75" hidden="false" customHeight="true" outlineLevel="0" collapsed="false">
      <c r="B276" s="52" t="s">
        <v>293</v>
      </c>
      <c r="C276" s="52" t="s">
        <v>293</v>
      </c>
      <c r="D276" s="53" t="n">
        <v>7</v>
      </c>
      <c r="E276" s="53"/>
      <c r="F276" s="53"/>
      <c r="G276" s="53"/>
      <c r="H276" s="53"/>
      <c r="I276" s="53"/>
      <c r="J276" s="53"/>
      <c r="K276" s="53" t="n">
        <v>15</v>
      </c>
      <c r="L276" s="53"/>
      <c r="M276" s="53"/>
      <c r="N276" s="53"/>
      <c r="O276" s="53"/>
      <c r="P276" s="53"/>
      <c r="Q276" s="53"/>
      <c r="R276" s="53" t="n">
        <v>30</v>
      </c>
      <c r="S276" s="53"/>
      <c r="T276" s="53"/>
      <c r="U276" s="53"/>
      <c r="V276" s="53"/>
      <c r="W276" s="53"/>
      <c r="X276" s="53"/>
      <c r="Y276" s="54"/>
      <c r="Z276" s="54"/>
    </row>
    <row r="277" customFormat="false" ht="12.75" hidden="false" customHeight="true" outlineLevel="0" collapsed="false">
      <c r="B277" s="55" t="s">
        <v>284</v>
      </c>
      <c r="C277" s="55" t="s">
        <v>294</v>
      </c>
      <c r="D277" s="56" t="s">
        <v>284</v>
      </c>
      <c r="E277" s="57" t="s">
        <v>287</v>
      </c>
      <c r="F277" s="57" t="s">
        <v>295</v>
      </c>
      <c r="G277" s="57" t="s">
        <v>296</v>
      </c>
      <c r="H277" s="57" t="s">
        <v>297</v>
      </c>
      <c r="I277" s="57" t="s">
        <v>298</v>
      </c>
      <c r="J277" s="58" t="s">
        <v>299</v>
      </c>
      <c r="K277" s="56" t="s">
        <v>284</v>
      </c>
      <c r="L277" s="57" t="s">
        <v>287</v>
      </c>
      <c r="M277" s="57" t="s">
        <v>295</v>
      </c>
      <c r="N277" s="57" t="s">
        <v>296</v>
      </c>
      <c r="O277" s="57" t="s">
        <v>297</v>
      </c>
      <c r="P277" s="57" t="s">
        <v>298</v>
      </c>
      <c r="Q277" s="58" t="s">
        <v>299</v>
      </c>
      <c r="R277" s="56" t="s">
        <v>284</v>
      </c>
      <c r="S277" s="57" t="s">
        <v>287</v>
      </c>
      <c r="T277" s="57" t="s">
        <v>295</v>
      </c>
      <c r="U277" s="57" t="s">
        <v>296</v>
      </c>
      <c r="V277" s="57" t="s">
        <v>297</v>
      </c>
      <c r="W277" s="57" t="s">
        <v>298</v>
      </c>
      <c r="X277" s="58" t="s">
        <v>299</v>
      </c>
      <c r="Y277" s="57"/>
      <c r="Z277" s="57"/>
    </row>
    <row r="278" customFormat="false" ht="12.75" hidden="false" customHeight="true" outlineLevel="0" collapsed="false">
      <c r="A278" s="11" t="s">
        <v>300</v>
      </c>
      <c r="B278" s="57" t="n">
        <v>0.164007</v>
      </c>
      <c r="C278" s="57" t="n">
        <v>2.82145</v>
      </c>
      <c r="D278" s="59" t="n">
        <v>0.17288</v>
      </c>
      <c r="E278" s="60" t="n">
        <v>0.0263779</v>
      </c>
      <c r="F278" s="60" t="n">
        <v>0.0007745237</v>
      </c>
      <c r="G278" s="60" t="n">
        <v>2.43906</v>
      </c>
      <c r="H278" s="60" t="n">
        <v>1.1956</v>
      </c>
      <c r="I278" s="60" t="n">
        <v>2.58113</v>
      </c>
      <c r="J278" s="61" t="n">
        <v>1.4872130624</v>
      </c>
      <c r="K278" s="59" t="n">
        <v>0.171962</v>
      </c>
      <c r="L278" s="60" t="n">
        <v>0.0181938</v>
      </c>
      <c r="M278" s="60" t="n">
        <v>0.0003942963</v>
      </c>
      <c r="N278" s="60" t="n">
        <v>3.28972</v>
      </c>
      <c r="O278" s="60" t="n">
        <v>2.02788</v>
      </c>
      <c r="P278" s="60" t="n">
        <v>2.57608</v>
      </c>
      <c r="Q278" s="61" t="n">
        <v>4.1725037313</v>
      </c>
      <c r="R278" s="59" t="n">
        <v>0.172422</v>
      </c>
      <c r="S278" s="60" t="n">
        <v>0.0132377</v>
      </c>
      <c r="T278" s="60" t="n">
        <v>0.0002460489</v>
      </c>
      <c r="U278" s="60" t="n">
        <v>3.37858</v>
      </c>
      <c r="V278" s="60" t="n">
        <v>2.31622</v>
      </c>
      <c r="W278" s="60" t="n">
        <v>2.64781</v>
      </c>
      <c r="X278" s="61" t="n">
        <v>5.395025938</v>
      </c>
      <c r="Y278" s="60"/>
      <c r="Z278" s="60"/>
      <c r="AH278" s="62"/>
      <c r="AI278" s="62"/>
    </row>
    <row r="279" customFormat="false" ht="12.75" hidden="false" customHeight="true" outlineLevel="0" collapsed="false">
      <c r="A279" s="11" t="s">
        <v>280</v>
      </c>
      <c r="B279" s="57" t="n">
        <v>0.164007</v>
      </c>
      <c r="C279" s="57" t="n">
        <v>2.82145</v>
      </c>
      <c r="D279" s="59" t="n">
        <v>0.171971</v>
      </c>
      <c r="E279" s="60" t="n">
        <v>0.0288724</v>
      </c>
      <c r="F279" s="60" t="n">
        <v>0.0008970406</v>
      </c>
      <c r="G279" s="60" t="n">
        <v>2.45267</v>
      </c>
      <c r="H279" s="60" t="n">
        <v>1.20834</v>
      </c>
      <c r="I279" s="60" t="n">
        <v>2.6459</v>
      </c>
      <c r="J279" s="61" t="n">
        <v>1.4909033581</v>
      </c>
      <c r="K279" s="59" t="n">
        <v>0.171053</v>
      </c>
      <c r="L279" s="60" t="n">
        <v>0.0229426</v>
      </c>
      <c r="M279" s="60" t="n">
        <v>0.0005760089</v>
      </c>
      <c r="N279" s="60" t="n">
        <v>3.27909</v>
      </c>
      <c r="O279" s="60" t="n">
        <v>1.99194</v>
      </c>
      <c r="P279" s="60" t="n">
        <v>2.64788</v>
      </c>
      <c r="Q279" s="61" t="n">
        <v>3.9979515085</v>
      </c>
      <c r="R279" s="59" t="n">
        <v>0.170971</v>
      </c>
      <c r="S279" s="60" t="n">
        <v>0.0188793</v>
      </c>
      <c r="T279" s="60" t="n">
        <v>0.0004049251</v>
      </c>
      <c r="U279" s="60" t="n">
        <v>3.84074</v>
      </c>
      <c r="V279" s="60" t="n">
        <v>2.80577</v>
      </c>
      <c r="W279" s="60" t="n">
        <v>2.74553</v>
      </c>
      <c r="X279" s="61" t="n">
        <v>7.8781091393</v>
      </c>
      <c r="Y279" s="60"/>
      <c r="Z279" s="60"/>
      <c r="AA279" s="9" t="n">
        <f aca="false">IF("na"=F279,"",F279/F278)</f>
        <v>1.15818353912217</v>
      </c>
      <c r="AB279" s="7" t="n">
        <f aca="false">IF("na"=J279,"",J279/J278)</f>
        <v>1.00248134970926</v>
      </c>
      <c r="AC279" s="7" t="n">
        <f aca="false">IF("na"=M279,"",M279/M278)</f>
        <v>1.46085291695611</v>
      </c>
      <c r="AD279" s="7" t="n">
        <f aca="false">IF("na"=Q279,"",Q279/Q278)</f>
        <v>0.958166071490698</v>
      </c>
      <c r="AE279" s="7" t="n">
        <f aca="false">IF("na"=T279,"",T279/T278)</f>
        <v>1.64570985686179</v>
      </c>
      <c r="AF279" s="7" t="n">
        <f aca="false">IF("na"=X279,"",X279/X278)</f>
        <v>1.46025417298003</v>
      </c>
      <c r="AG279" s="7" t="n">
        <f aca="false">ROW()</f>
        <v>279</v>
      </c>
      <c r="AH279" s="62" t="n">
        <f aca="true">SUM(IF(INDIRECT(ADDRESS(ROW(),AH$40))&gt;INDIRECT(ADDRESS($AG279,AH$40)),1,0),IF(INDIRECT(ADDRESS(ROW(),AH$40))&gt;INDIRECT(ADDRESS($AG279+1,AH$40)),1,0),IF(INDIRECT(ADDRESS(ROW(),AH$40))&gt;INDIRECT(ADDRESS($AG279+2,AH$40)),1,0),IF(INDIRECT(ADDRESS(ROW(),AH$40))&gt;INDIRECT(ADDRESS($AG279+3,AH$40)),1,0))+1</f>
        <v>4</v>
      </c>
      <c r="AI279" s="62" t="n">
        <f aca="true">SUM(IF(INDIRECT(ADDRESS(ROW(),AI$40))&gt;INDIRECT(ADDRESS($AG279,AI$40)),1,0),IF(INDIRECT(ADDRESS(ROW(),AI$40))&gt;INDIRECT(ADDRESS($AG279+1,AI$40)),1,0),IF(INDIRECT(ADDRESS(ROW(),AI$40))&gt;INDIRECT(ADDRESS($AG279+2,AI$40)),1,0),IF(INDIRECT(ADDRESS(ROW(),AI$40))&gt;INDIRECT(ADDRESS($AG279+3,AI$40)),1,0))+1</f>
        <v>1</v>
      </c>
      <c r="AJ279" s="62" t="n">
        <f aca="true">SUM(IF(INDIRECT(ADDRESS(ROW(),AJ$40))&gt;INDIRECT(ADDRESS($AG279,AJ$40)),1,0),IF(INDIRECT(ADDRESS(ROW(),AJ$40))&gt;INDIRECT(ADDRESS($AG279+1,AJ$40)),1,0),IF(INDIRECT(ADDRESS(ROW(),AJ$40))&gt;INDIRECT(ADDRESS($AG279+2,AJ$40)),1,0),IF(INDIRECT(ADDRESS(ROW(),AJ$40))&gt;INDIRECT(ADDRESS($AG279+3,AJ$40)),1,0))+1</f>
        <v>4</v>
      </c>
      <c r="AK279" s="62" t="n">
        <f aca="true">SUM(IF(INDIRECT(ADDRESS(ROW(),AK$40))&gt;INDIRECT(ADDRESS($AG279,AK$40)),1,0),IF(INDIRECT(ADDRESS(ROW(),AK$40))&gt;INDIRECT(ADDRESS($AG279+1,AK$40)),1,0),IF(INDIRECT(ADDRESS(ROW(),AK$40))&gt;INDIRECT(ADDRESS($AG279+2,AK$40)),1,0),IF(INDIRECT(ADDRESS(ROW(),AK$40))&gt;INDIRECT(ADDRESS($AG279+3,AK$40)),1,0))+1</f>
        <v>3</v>
      </c>
      <c r="AL279" s="62" t="n">
        <f aca="true">SUM(IF(INDIRECT(ADDRESS(ROW(),AL$40))&gt;INDIRECT(ADDRESS($AG279,AL$40)),1,0),IF(INDIRECT(ADDRESS(ROW(),AL$40))&gt;INDIRECT(ADDRESS($AG279+1,AL$40)),1,0),IF(INDIRECT(ADDRESS(ROW(),AL$40))&gt;INDIRECT(ADDRESS($AG279+2,AL$40)),1,0),IF(INDIRECT(ADDRESS(ROW(),AL$40))&gt;INDIRECT(ADDRESS($AG279+3,AL$40)),1,0))+1</f>
        <v>4</v>
      </c>
      <c r="AM279" s="62" t="n">
        <f aca="true">SUM(IF(INDIRECT(ADDRESS(ROW(),AM$40))&gt;INDIRECT(ADDRESS($AG279,AM$40)),1,0),IF(INDIRECT(ADDRESS(ROW(),AM$40))&gt;INDIRECT(ADDRESS($AG279+1,AM$40)),1,0),IF(INDIRECT(ADDRESS(ROW(),AM$40))&gt;INDIRECT(ADDRESS($AG279+2,AM$40)),1,0),IF(INDIRECT(ADDRESS(ROW(),AM$40))&gt;INDIRECT(ADDRESS($AG279+3,AM$40)),1,0))+1</f>
        <v>4</v>
      </c>
      <c r="AO279" s="8" t="n">
        <f aca="false">IF("na"=F279,"",SQRT(F279)/SQRT(F278))</f>
        <v>1.07618936025319</v>
      </c>
      <c r="AP279" s="8" t="n">
        <f aca="false">IF("na"=J279,"",SQRT(J279)/SQRT(J278))</f>
        <v>1.00123990617098</v>
      </c>
      <c r="AQ279" s="8" t="n">
        <f aca="false">IF("na"=M279,"",SQRT(M279)/SQRT(M278))</f>
        <v>1.20865748537628</v>
      </c>
      <c r="AR279" s="8" t="n">
        <f aca="false">IF("na"=Q279,"",SQRT(Q279)/SQRT(Q278))</f>
        <v>0.978859577003105</v>
      </c>
      <c r="AS279" s="8" t="n">
        <f aca="false">IF("na"=T279,"",SQRT(T279)/SQRT(T278))</f>
        <v>1.28285223500674</v>
      </c>
      <c r="AT279" s="8" t="n">
        <f aca="false">IF("na"=X279,"",SQRT(X279)/SQRT(X278))</f>
        <v>1.20840977030974</v>
      </c>
    </row>
    <row r="280" customFormat="false" ht="12.75" hidden="false" customHeight="true" outlineLevel="0" collapsed="false">
      <c r="A280" s="11" t="s">
        <v>281</v>
      </c>
      <c r="B280" s="57" t="n">
        <v>0.164007</v>
      </c>
      <c r="C280" s="57" t="n">
        <v>2.82145</v>
      </c>
      <c r="D280" s="59" t="n">
        <v>0.161703</v>
      </c>
      <c r="E280" s="60" t="n">
        <v>0.025015</v>
      </c>
      <c r="F280" s="60" t="n">
        <v>0.0006310586</v>
      </c>
      <c r="G280" s="60" t="n">
        <v>2.86826</v>
      </c>
      <c r="H280" s="60" t="n">
        <v>1.83389</v>
      </c>
      <c r="I280" s="60" t="n">
        <v>2.33633</v>
      </c>
      <c r="J280" s="61" t="n">
        <v>3.5984939465</v>
      </c>
      <c r="K280" s="59" t="n">
        <v>0.159797</v>
      </c>
      <c r="L280" s="60" t="n">
        <v>0.0183299</v>
      </c>
      <c r="M280" s="60" t="n">
        <v>0.0003537093</v>
      </c>
      <c r="N280" s="60" t="n">
        <v>2.98072</v>
      </c>
      <c r="O280" s="60" t="n">
        <v>1.74233</v>
      </c>
      <c r="P280" s="60" t="n">
        <v>2.41145</v>
      </c>
      <c r="Q280" s="61" t="n">
        <v>3.2038138289</v>
      </c>
      <c r="R280" s="59" t="n">
        <v>0.160876</v>
      </c>
      <c r="S280" s="60" t="n">
        <v>0.0135171</v>
      </c>
      <c r="T280" s="60" t="n">
        <v>0.000192515</v>
      </c>
      <c r="U280" s="60" t="n">
        <v>3.03322</v>
      </c>
      <c r="V280" s="60" t="n">
        <v>1.8705</v>
      </c>
      <c r="W280" s="60" t="n">
        <v>2.4386</v>
      </c>
      <c r="X280" s="61" t="n">
        <v>3.6453443725</v>
      </c>
      <c r="Y280" s="60"/>
      <c r="Z280" s="60"/>
      <c r="AA280" s="9" t="n">
        <f aca="false">IF("na"=F280,"",F280/F278)</f>
        <v>0.81476990310303</v>
      </c>
      <c r="AB280" s="7" t="n">
        <f aca="false">IF("na"=J280,"",J280/J278)</f>
        <v>2.419622337564</v>
      </c>
      <c r="AC280" s="7" t="n">
        <f aca="false">IF("na"=M280,"",M280/M278)</f>
        <v>0.897064720110232</v>
      </c>
      <c r="AD280" s="7" t="n">
        <f aca="false">IF("na"=Q280,"",Q280/Q278)</f>
        <v>0.767839655808243</v>
      </c>
      <c r="AE280" s="7" t="n">
        <f aca="false">IF("na"=T280,"",T280/T278)</f>
        <v>0.782425769836809</v>
      </c>
      <c r="AF280" s="7" t="n">
        <f aca="false">IF("na"=X280,"",X280/X278)</f>
        <v>0.675686162474943</v>
      </c>
      <c r="AG280" s="7" t="n">
        <f aca="false">AG279</f>
        <v>279</v>
      </c>
      <c r="AH280" s="62" t="n">
        <f aca="true">SUM(IF(INDIRECT(ADDRESS(ROW(),AH$40))&gt;INDIRECT(ADDRESS($AG280,AH$40)),1,0),IF(INDIRECT(ADDRESS(ROW(),AH$40))&gt;INDIRECT(ADDRESS($AG280+1,AH$40)),1,0),IF(INDIRECT(ADDRESS(ROW(),AH$40))&gt;INDIRECT(ADDRESS($AG280+2,AH$40)),1,0),IF(INDIRECT(ADDRESS(ROW(),AH$40))&gt;INDIRECT(ADDRESS($AG280+3,AH$40)),1,0))+1</f>
        <v>1</v>
      </c>
      <c r="AI280" s="62" t="n">
        <f aca="true">SUM(IF(INDIRECT(ADDRESS(ROW(),AI$40))&gt;INDIRECT(ADDRESS($AG280,AI$40)),1,0),IF(INDIRECT(ADDRESS(ROW(),AI$40))&gt;INDIRECT(ADDRESS($AG280+1,AI$40)),1,0),IF(INDIRECT(ADDRESS(ROW(),AI$40))&gt;INDIRECT(ADDRESS($AG280+2,AI$40)),1,0),IF(INDIRECT(ADDRESS(ROW(),AI$40))&gt;INDIRECT(ADDRESS($AG280+3,AI$40)),1,0))+1</f>
        <v>4</v>
      </c>
      <c r="AJ280" s="62" t="n">
        <f aca="true">SUM(IF(INDIRECT(ADDRESS(ROW(),AJ$40))&gt;INDIRECT(ADDRESS($AG280,AJ$40)),1,0),IF(INDIRECT(ADDRESS(ROW(),AJ$40))&gt;INDIRECT(ADDRESS($AG280+1,AJ$40)),1,0),IF(INDIRECT(ADDRESS(ROW(),AJ$40))&gt;INDIRECT(ADDRESS($AG280+2,AJ$40)),1,0),IF(INDIRECT(ADDRESS(ROW(),AJ$40))&gt;INDIRECT(ADDRESS($AG280+3,AJ$40)),1,0))+1</f>
        <v>2</v>
      </c>
      <c r="AK280" s="62" t="n">
        <f aca="true">SUM(IF(INDIRECT(ADDRESS(ROW(),AK$40))&gt;INDIRECT(ADDRESS($AG280,AK$40)),1,0),IF(INDIRECT(ADDRESS(ROW(),AK$40))&gt;INDIRECT(ADDRESS($AG280+1,AK$40)),1,0),IF(INDIRECT(ADDRESS(ROW(),AK$40))&gt;INDIRECT(ADDRESS($AG280+2,AK$40)),1,0),IF(INDIRECT(ADDRESS(ROW(),AK$40))&gt;INDIRECT(ADDRESS($AG280+3,AK$40)),1,0))+1</f>
        <v>1</v>
      </c>
      <c r="AL280" s="62" t="n">
        <f aca="true">SUM(IF(INDIRECT(ADDRESS(ROW(),AL$40))&gt;INDIRECT(ADDRESS($AG280,AL$40)),1,0),IF(INDIRECT(ADDRESS(ROW(),AL$40))&gt;INDIRECT(ADDRESS($AG280+1,AL$40)),1,0),IF(INDIRECT(ADDRESS(ROW(),AL$40))&gt;INDIRECT(ADDRESS($AG280+2,AL$40)),1,0),IF(INDIRECT(ADDRESS(ROW(),AL$40))&gt;INDIRECT(ADDRESS($AG280+3,AL$40)),1,0))+1</f>
        <v>2</v>
      </c>
      <c r="AM280" s="62" t="n">
        <f aca="true">SUM(IF(INDIRECT(ADDRESS(ROW(),AM$40))&gt;INDIRECT(ADDRESS($AG280,AM$40)),1,0),IF(INDIRECT(ADDRESS(ROW(),AM$40))&gt;INDIRECT(ADDRESS($AG280+1,AM$40)),1,0),IF(INDIRECT(ADDRESS(ROW(),AM$40))&gt;INDIRECT(ADDRESS($AG280+2,AM$40)),1,0),IF(INDIRECT(ADDRESS(ROW(),AM$40))&gt;INDIRECT(ADDRESS($AG280+3,AM$40)),1,0))+1</f>
        <v>2</v>
      </c>
      <c r="AO280" s="8" t="n">
        <f aca="false">IF("na"=F280,"",SQRT(F280)/SQRT(F278))</f>
        <v>0.902646056382583</v>
      </c>
      <c r="AP280" s="8" t="n">
        <f aca="false">IF("na"=J280,"",SQRT(J280)/SQRT(J278))</f>
        <v>1.55551352856991</v>
      </c>
      <c r="AQ280" s="8" t="n">
        <f aca="false">IF("na"=M280,"",SQRT(M280)/SQRT(M278))</f>
        <v>0.947135006274307</v>
      </c>
      <c r="AR280" s="8" t="n">
        <f aca="false">IF("na"=Q280,"",SQRT(Q280)/SQRT(Q278))</f>
        <v>0.87626460376318</v>
      </c>
      <c r="AS280" s="8" t="n">
        <f aca="false">IF("na"=T280,"",SQRT(T280)/SQRT(T278))</f>
        <v>0.884548342283681</v>
      </c>
      <c r="AT280" s="8" t="n">
        <f aca="false">IF("na"=X280,"",SQRT(X280)/SQRT(X278))</f>
        <v>0.822001315373</v>
      </c>
    </row>
    <row r="281" customFormat="false" ht="12.75" hidden="false" customHeight="true" outlineLevel="0" collapsed="false">
      <c r="A281" s="11" t="s">
        <v>282</v>
      </c>
      <c r="B281" s="57" t="n">
        <v>0.164007</v>
      </c>
      <c r="C281" s="57" t="n">
        <v>2.82145</v>
      </c>
      <c r="D281" s="63" t="n">
        <v>0.16808</v>
      </c>
      <c r="E281" s="64" t="n">
        <v>0.0280561</v>
      </c>
      <c r="F281" s="65" t="n">
        <v>0.000803734</v>
      </c>
      <c r="G281" s="64" t="n">
        <v>2.3459</v>
      </c>
      <c r="H281" s="65" t="n">
        <v>1.16821</v>
      </c>
      <c r="I281" s="65" t="n">
        <v>2.43261</v>
      </c>
      <c r="J281" s="66" t="n">
        <v>1.5159111497</v>
      </c>
      <c r="K281" s="63" t="n">
        <v>0.166924</v>
      </c>
      <c r="L281" s="64" t="n">
        <v>0.0175635</v>
      </c>
      <c r="M281" s="65" t="n">
        <v>0.0003169853</v>
      </c>
      <c r="N281" s="64" t="n">
        <v>3.20888</v>
      </c>
      <c r="O281" s="65" t="n">
        <v>1.96562</v>
      </c>
      <c r="P281" s="65" t="n">
        <v>2.4625</v>
      </c>
      <c r="Q281" s="66" t="n">
        <v>3.9925070869</v>
      </c>
      <c r="R281" s="63" t="n">
        <v>0.166812</v>
      </c>
      <c r="S281" s="64" t="n">
        <v>0.0127465</v>
      </c>
      <c r="T281" s="65" t="n">
        <v>0.0001703412</v>
      </c>
      <c r="U281" s="64" t="n">
        <v>3.10392</v>
      </c>
      <c r="V281" s="65" t="n">
        <v>2.09629</v>
      </c>
      <c r="W281" s="65" t="n">
        <v>2.45485</v>
      </c>
      <c r="X281" s="66" t="n">
        <v>4.5288273241</v>
      </c>
      <c r="Y281" s="64"/>
      <c r="Z281" s="64"/>
      <c r="AA281" s="9" t="n">
        <f aca="false">IF("na"=F281,"",F281/F278)</f>
        <v>1.03771388790298</v>
      </c>
      <c r="AB281" s="7" t="n">
        <f aca="false">IF("na"=J281,"",J281/J278)</f>
        <v>1.01929655408868</v>
      </c>
      <c r="AC281" s="7" t="n">
        <f aca="false">IF("na"=M281,"",M281/M278)</f>
        <v>0.803926640955038</v>
      </c>
      <c r="AD281" s="7" t="n">
        <f aca="false">IF("na"=Q281,"",Q281/Q278)</f>
        <v>0.95686123824174</v>
      </c>
      <c r="AE281" s="7" t="n">
        <f aca="false">IF("na"=T281,"",T281/T278)</f>
        <v>0.692306285457891</v>
      </c>
      <c r="AF281" s="7" t="n">
        <f aca="false">IF("na"=X281,"",X281/X278)</f>
        <v>0.839444958401607</v>
      </c>
      <c r="AG281" s="7" t="n">
        <f aca="false">AG280</f>
        <v>279</v>
      </c>
      <c r="AH281" s="62" t="n">
        <f aca="true">SUM(IF(INDIRECT(ADDRESS(ROW(),AH$40))&gt;INDIRECT(ADDRESS($AG281,AH$40)),1,0),IF(INDIRECT(ADDRESS(ROW(),AH$40))&gt;INDIRECT(ADDRESS($AG281+1,AH$40)),1,0),IF(INDIRECT(ADDRESS(ROW(),AH$40))&gt;INDIRECT(ADDRESS($AG281+2,AH$40)),1,0),IF(INDIRECT(ADDRESS(ROW(),AH$40))&gt;INDIRECT(ADDRESS($AG281+3,AH$40)),1,0))+1</f>
        <v>3</v>
      </c>
      <c r="AI281" s="62" t="n">
        <f aca="true">SUM(IF(INDIRECT(ADDRESS(ROW(),AI$40))&gt;INDIRECT(ADDRESS($AG281,AI$40)),1,0),IF(INDIRECT(ADDRESS(ROW(),AI$40))&gt;INDIRECT(ADDRESS($AG281+1,AI$40)),1,0),IF(INDIRECT(ADDRESS(ROW(),AI$40))&gt;INDIRECT(ADDRESS($AG281+2,AI$40)),1,0),IF(INDIRECT(ADDRESS(ROW(),AI$40))&gt;INDIRECT(ADDRESS($AG281+3,AI$40)),1,0))+1</f>
        <v>2</v>
      </c>
      <c r="AJ281" s="62" t="n">
        <f aca="true">SUM(IF(INDIRECT(ADDRESS(ROW(),AJ$40))&gt;INDIRECT(ADDRESS($AG281,AJ$40)),1,0),IF(INDIRECT(ADDRESS(ROW(),AJ$40))&gt;INDIRECT(ADDRESS($AG281+1,AJ$40)),1,0),IF(INDIRECT(ADDRESS(ROW(),AJ$40))&gt;INDIRECT(ADDRESS($AG281+2,AJ$40)),1,0),IF(INDIRECT(ADDRESS(ROW(),AJ$40))&gt;INDIRECT(ADDRESS($AG281+3,AJ$40)),1,0))+1</f>
        <v>1</v>
      </c>
      <c r="AK281" s="62" t="n">
        <f aca="true">SUM(IF(INDIRECT(ADDRESS(ROW(),AK$40))&gt;INDIRECT(ADDRESS($AG281,AK$40)),1,0),IF(INDIRECT(ADDRESS(ROW(),AK$40))&gt;INDIRECT(ADDRESS($AG281+1,AK$40)),1,0),IF(INDIRECT(ADDRESS(ROW(),AK$40))&gt;INDIRECT(ADDRESS($AG281+2,AK$40)),1,0),IF(INDIRECT(ADDRESS(ROW(),AK$40))&gt;INDIRECT(ADDRESS($AG281+3,AK$40)),1,0))+1</f>
        <v>2</v>
      </c>
      <c r="AL281" s="62" t="n">
        <f aca="true">SUM(IF(INDIRECT(ADDRESS(ROW(),AL$40))&gt;INDIRECT(ADDRESS($AG281,AL$40)),1,0),IF(INDIRECT(ADDRESS(ROW(),AL$40))&gt;INDIRECT(ADDRESS($AG281+1,AL$40)),1,0),IF(INDIRECT(ADDRESS(ROW(),AL$40))&gt;INDIRECT(ADDRESS($AG281+2,AL$40)),1,0),IF(INDIRECT(ADDRESS(ROW(),AL$40))&gt;INDIRECT(ADDRESS($AG281+3,AL$40)),1,0))+1</f>
        <v>1</v>
      </c>
      <c r="AM281" s="62" t="n">
        <f aca="true">SUM(IF(INDIRECT(ADDRESS(ROW(),AM$40))&gt;INDIRECT(ADDRESS($AG281,AM$40)),1,0),IF(INDIRECT(ADDRESS(ROW(),AM$40))&gt;INDIRECT(ADDRESS($AG281+1,AM$40)),1,0),IF(INDIRECT(ADDRESS(ROW(),AM$40))&gt;INDIRECT(ADDRESS($AG281+2,AM$40)),1,0),IF(INDIRECT(ADDRESS(ROW(),AM$40))&gt;INDIRECT(ADDRESS($AG281+3,AM$40)),1,0))+1</f>
        <v>3</v>
      </c>
      <c r="AO281" s="8" t="n">
        <f aca="false">IF("na"=F281,"",SQRT(F281)/SQRT(F278))</f>
        <v>1.01868242740462</v>
      </c>
      <c r="AP281" s="8" t="n">
        <f aca="false">IF("na"=J281,"",SQRT(J281)/SQRT(J278))</f>
        <v>1.00960217615093</v>
      </c>
      <c r="AQ281" s="8" t="n">
        <f aca="false">IF("na"=M281,"",SQRT(M281)/SQRT(M278))</f>
        <v>0.896619563111936</v>
      </c>
      <c r="AR281" s="8" t="n">
        <f aca="false">IF("na"=Q281,"",SQRT(Q281)/SQRT(Q278))</f>
        <v>0.978192843074279</v>
      </c>
      <c r="AS281" s="8" t="n">
        <f aca="false">IF("na"=T281,"",SQRT(T281)/SQRT(T278))</f>
        <v>0.832049448925898</v>
      </c>
      <c r="AT281" s="8" t="n">
        <f aca="false">IF("na"=X281,"",SQRT(X281)/SQRT(X278))</f>
        <v>0.916212288938326</v>
      </c>
    </row>
    <row r="282" customFormat="false" ht="12.75" hidden="false" customHeight="true" outlineLevel="0" collapsed="false">
      <c r="A282" s="11" t="s">
        <v>283</v>
      </c>
      <c r="B282" s="57" t="n">
        <v>0.164007</v>
      </c>
      <c r="C282" s="57" t="n">
        <v>2.82145</v>
      </c>
      <c r="D282" s="67" t="n">
        <v>0.161878</v>
      </c>
      <c r="E282" s="7" t="n">
        <v>0.0273953</v>
      </c>
      <c r="F282" s="65" t="n">
        <v>0.000755035</v>
      </c>
      <c r="G282" s="64" t="n">
        <v>2.95787</v>
      </c>
      <c r="H282" s="65" t="n">
        <v>1.75369</v>
      </c>
      <c r="I282" s="65" t="n">
        <v>2.55493</v>
      </c>
      <c r="J282" s="66" t="n">
        <v>3.1464615265</v>
      </c>
      <c r="K282" s="67" t="n">
        <v>0.161921</v>
      </c>
      <c r="L282" s="7" t="n">
        <v>0.023749</v>
      </c>
      <c r="M282" s="65" t="n">
        <v>0.0005683663</v>
      </c>
      <c r="N282" s="64" t="n">
        <v>3.20009</v>
      </c>
      <c r="O282" s="65" t="n">
        <v>2.13716</v>
      </c>
      <c r="P282" s="65" t="n">
        <v>2.46875</v>
      </c>
      <c r="Q282" s="66" t="n">
        <v>4.6918501556</v>
      </c>
      <c r="R282" s="67" t="n">
        <v>0.161263</v>
      </c>
      <c r="S282" s="7" t="n">
        <v>0.0183688</v>
      </c>
      <c r="T282" s="65" t="n">
        <v>0.0003449423</v>
      </c>
      <c r="U282" s="64" t="n">
        <v>3.0896</v>
      </c>
      <c r="V282" s="65" t="n">
        <v>1.8753</v>
      </c>
      <c r="W282" s="65" t="n">
        <v>2.48005</v>
      </c>
      <c r="X282" s="66" t="n">
        <v>3.63330405</v>
      </c>
      <c r="Y282" s="64"/>
      <c r="Z282" s="64"/>
      <c r="AA282" s="9" t="n">
        <f aca="false">IF("na"=F282,"",F282/F278)</f>
        <v>0.974837826137535</v>
      </c>
      <c r="AB282" s="7" t="n">
        <f aca="false">IF("na"=J282,"",J282/J278)</f>
        <v>2.11567636544449</v>
      </c>
      <c r="AC282" s="7" t="n">
        <f aca="false">IF("na"=M282,"",M282/M278)</f>
        <v>1.44147003154734</v>
      </c>
      <c r="AD282" s="7" t="n">
        <f aca="false">IF("na"=Q282,"",Q282/Q278)</f>
        <v>1.124468774085</v>
      </c>
      <c r="AE282" s="7" t="n">
        <f aca="false">IF("na"=T282,"",T282/T278)</f>
        <v>1.40192579605111</v>
      </c>
      <c r="AF282" s="7" t="n">
        <f aca="false">IF("na"=X282,"",X282/X278)</f>
        <v>0.673454417412293</v>
      </c>
      <c r="AG282" s="7" t="n">
        <f aca="false">AG281</f>
        <v>279</v>
      </c>
      <c r="AH282" s="62" t="n">
        <f aca="true">SUM(IF(INDIRECT(ADDRESS(ROW(),AH$40))&gt;INDIRECT(ADDRESS($AG282,AH$40)),1,0),IF(INDIRECT(ADDRESS(ROW(),AH$40))&gt;INDIRECT(ADDRESS($AG282+1,AH$40)),1,0),IF(INDIRECT(ADDRESS(ROW(),AH$40))&gt;INDIRECT(ADDRESS($AG282+2,AH$40)),1,0),IF(INDIRECT(ADDRESS(ROW(),AH$40))&gt;INDIRECT(ADDRESS($AG282+3,AH$40)),1,0))+1</f>
        <v>2</v>
      </c>
      <c r="AI282" s="62" t="n">
        <f aca="true">SUM(IF(INDIRECT(ADDRESS(ROW(),AI$40))&gt;INDIRECT(ADDRESS($AG282,AI$40)),1,0),IF(INDIRECT(ADDRESS(ROW(),AI$40))&gt;INDIRECT(ADDRESS($AG282+1,AI$40)),1,0),IF(INDIRECT(ADDRESS(ROW(),AI$40))&gt;INDIRECT(ADDRESS($AG282+2,AI$40)),1,0),IF(INDIRECT(ADDRESS(ROW(),AI$40))&gt;INDIRECT(ADDRESS($AG282+3,AI$40)),1,0))+1</f>
        <v>3</v>
      </c>
      <c r="AJ282" s="62" t="n">
        <f aca="true">SUM(IF(INDIRECT(ADDRESS(ROW(),AJ$40))&gt;INDIRECT(ADDRESS($AG282,AJ$40)),1,0),IF(INDIRECT(ADDRESS(ROW(),AJ$40))&gt;INDIRECT(ADDRESS($AG282+1,AJ$40)),1,0),IF(INDIRECT(ADDRESS(ROW(),AJ$40))&gt;INDIRECT(ADDRESS($AG282+2,AJ$40)),1,0),IF(INDIRECT(ADDRESS(ROW(),AJ$40))&gt;INDIRECT(ADDRESS($AG282+3,AJ$40)),1,0))+1</f>
        <v>3</v>
      </c>
      <c r="AK282" s="62" t="n">
        <f aca="true">SUM(IF(INDIRECT(ADDRESS(ROW(),AK$40))&gt;INDIRECT(ADDRESS($AG282,AK$40)),1,0),IF(INDIRECT(ADDRESS(ROW(),AK$40))&gt;INDIRECT(ADDRESS($AG282+1,AK$40)),1,0),IF(INDIRECT(ADDRESS(ROW(),AK$40))&gt;INDIRECT(ADDRESS($AG282+2,AK$40)),1,0),IF(INDIRECT(ADDRESS(ROW(),AK$40))&gt;INDIRECT(ADDRESS($AG282+3,AK$40)),1,0))+1</f>
        <v>4</v>
      </c>
      <c r="AL282" s="62" t="n">
        <f aca="true">SUM(IF(INDIRECT(ADDRESS(ROW(),AL$40))&gt;INDIRECT(ADDRESS($AG282,AL$40)),1,0),IF(INDIRECT(ADDRESS(ROW(),AL$40))&gt;INDIRECT(ADDRESS($AG282+1,AL$40)),1,0),IF(INDIRECT(ADDRESS(ROW(),AL$40))&gt;INDIRECT(ADDRESS($AG282+2,AL$40)),1,0),IF(INDIRECT(ADDRESS(ROW(),AL$40))&gt;INDIRECT(ADDRESS($AG282+3,AL$40)),1,0))+1</f>
        <v>3</v>
      </c>
      <c r="AM282" s="62" t="n">
        <f aca="true">SUM(IF(INDIRECT(ADDRESS(ROW(),AM$40))&gt;INDIRECT(ADDRESS($AG282,AM$40)),1,0),IF(INDIRECT(ADDRESS(ROW(),AM$40))&gt;INDIRECT(ADDRESS($AG282+1,AM$40)),1,0),IF(INDIRECT(ADDRESS(ROW(),AM$40))&gt;INDIRECT(ADDRESS($AG282+2,AM$40)),1,0),IF(INDIRECT(ADDRESS(ROW(),AM$40))&gt;INDIRECT(ADDRESS($AG282+3,AM$40)),1,0))+1</f>
        <v>1</v>
      </c>
      <c r="AO282" s="8" t="n">
        <f aca="false">IF("na"=F282,"",SQRT(F282)/SQRT(F278))</f>
        <v>0.987338759564079</v>
      </c>
      <c r="AP282" s="8" t="n">
        <f aca="false">IF("na"=J282,"",SQRT(J282)/SQRT(J278))</f>
        <v>1.45453647786657</v>
      </c>
      <c r="AQ282" s="8" t="n">
        <f aca="false">IF("na"=M282,"",SQRT(M282)/SQRT(M278))</f>
        <v>1.20061235690265</v>
      </c>
      <c r="AR282" s="8" t="n">
        <f aca="false">IF("na"=Q282,"",SQRT(Q282)/SQRT(Q278))</f>
        <v>1.06040971991254</v>
      </c>
      <c r="AS282" s="8" t="n">
        <f aca="false">IF("na"=T282,"",SQRT(T282)/SQRT(T278))</f>
        <v>1.18402947431688</v>
      </c>
      <c r="AT282" s="8" t="n">
        <f aca="false">IF("na"=X282,"",SQRT(X282)/SQRT(X278))</f>
        <v>0.820642685589955</v>
      </c>
    </row>
    <row r="283" customFormat="false" ht="12.75" hidden="false" customHeight="true" outlineLevel="0" collapsed="false">
      <c r="B283" s="68"/>
      <c r="C283" s="68"/>
      <c r="D283" s="7"/>
      <c r="E283" s="7"/>
      <c r="F283" s="7"/>
      <c r="G283" s="7"/>
      <c r="H283" s="7"/>
      <c r="I283" s="7"/>
      <c r="J283" s="7"/>
      <c r="K283" s="7"/>
      <c r="L283" s="7"/>
    </row>
    <row r="284" s="50" customFormat="true" ht="12.75" hidden="false" customHeight="true" outlineLevel="0" collapsed="false">
      <c r="A284" s="11"/>
      <c r="B284" s="11"/>
      <c r="C284" s="11"/>
      <c r="D284" s="11" t="s">
        <v>328</v>
      </c>
      <c r="E284" s="11"/>
      <c r="F284" s="11"/>
      <c r="G284" s="11"/>
      <c r="H284" s="11"/>
      <c r="I284" s="11"/>
      <c r="J284" s="11"/>
      <c r="K284" s="11"/>
      <c r="L284" s="11"/>
      <c r="M284" s="11"/>
      <c r="N284" s="11"/>
      <c r="O284" s="11"/>
      <c r="P284" s="11"/>
      <c r="Q284" s="11"/>
      <c r="R284" s="11"/>
      <c r="S284" s="11"/>
      <c r="T284" s="11"/>
      <c r="U284" s="11"/>
      <c r="V284" s="11"/>
      <c r="W284" s="11"/>
      <c r="X284" s="11"/>
      <c r="Y284" s="11"/>
      <c r="Z284" s="11"/>
      <c r="AA284" s="49"/>
      <c r="AH284" s="51"/>
      <c r="AI284" s="51"/>
      <c r="AJ284" s="51"/>
      <c r="AK284" s="51"/>
      <c r="AL284" s="51"/>
      <c r="AM284" s="5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row>
    <row r="285" customFormat="false" ht="12.75" hidden="false" customHeight="true" outlineLevel="0" collapsed="false">
      <c r="B285" s="52" t="s">
        <v>293</v>
      </c>
      <c r="C285" s="52" t="s">
        <v>293</v>
      </c>
      <c r="D285" s="53" t="n">
        <v>7</v>
      </c>
      <c r="E285" s="53"/>
      <c r="F285" s="53"/>
      <c r="G285" s="53"/>
      <c r="H285" s="53"/>
      <c r="I285" s="53"/>
      <c r="J285" s="53"/>
      <c r="K285" s="53" t="n">
        <v>15</v>
      </c>
      <c r="L285" s="53"/>
      <c r="M285" s="53"/>
      <c r="N285" s="53"/>
      <c r="O285" s="53"/>
      <c r="P285" s="53"/>
      <c r="Q285" s="53"/>
      <c r="R285" s="53" t="n">
        <v>30</v>
      </c>
      <c r="S285" s="53"/>
      <c r="T285" s="53"/>
      <c r="U285" s="53"/>
      <c r="V285" s="53"/>
      <c r="W285" s="53"/>
      <c r="X285" s="53"/>
      <c r="Y285" s="54"/>
      <c r="Z285" s="54"/>
    </row>
    <row r="286" customFormat="false" ht="12.75" hidden="false" customHeight="true" outlineLevel="0" collapsed="false">
      <c r="B286" s="55" t="s">
        <v>284</v>
      </c>
      <c r="C286" s="55" t="s">
        <v>294</v>
      </c>
      <c r="D286" s="56" t="s">
        <v>284</v>
      </c>
      <c r="E286" s="57" t="s">
        <v>287</v>
      </c>
      <c r="F286" s="57" t="s">
        <v>295</v>
      </c>
      <c r="G286" s="57" t="s">
        <v>296</v>
      </c>
      <c r="H286" s="57" t="s">
        <v>297</v>
      </c>
      <c r="I286" s="57" t="s">
        <v>298</v>
      </c>
      <c r="J286" s="58" t="s">
        <v>299</v>
      </c>
      <c r="K286" s="56" t="s">
        <v>284</v>
      </c>
      <c r="L286" s="57" t="s">
        <v>287</v>
      </c>
      <c r="M286" s="57" t="s">
        <v>295</v>
      </c>
      <c r="N286" s="57" t="s">
        <v>296</v>
      </c>
      <c r="O286" s="57" t="s">
        <v>297</v>
      </c>
      <c r="P286" s="57" t="s">
        <v>298</v>
      </c>
      <c r="Q286" s="58" t="s">
        <v>299</v>
      </c>
      <c r="R286" s="56" t="s">
        <v>284</v>
      </c>
      <c r="S286" s="57" t="s">
        <v>287</v>
      </c>
      <c r="T286" s="57" t="s">
        <v>295</v>
      </c>
      <c r="U286" s="57" t="s">
        <v>296</v>
      </c>
      <c r="V286" s="57" t="s">
        <v>297</v>
      </c>
      <c r="W286" s="57" t="s">
        <v>298</v>
      </c>
      <c r="X286" s="58" t="s">
        <v>299</v>
      </c>
      <c r="Y286" s="57"/>
      <c r="Z286" s="57"/>
    </row>
    <row r="287" customFormat="false" ht="12.75" hidden="false" customHeight="true" outlineLevel="0" collapsed="false">
      <c r="A287" s="11" t="s">
        <v>300</v>
      </c>
      <c r="B287" s="57" t="n">
        <v>0.367575</v>
      </c>
      <c r="C287" s="57" t="n">
        <v>2.95771</v>
      </c>
      <c r="D287" s="59" t="n">
        <v>0.359002</v>
      </c>
      <c r="E287" s="60" t="n">
        <v>0.0341188</v>
      </c>
      <c r="F287" s="60" t="n">
        <v>0.0012375888</v>
      </c>
      <c r="G287" s="60" t="n">
        <v>3.19116</v>
      </c>
      <c r="H287" s="60" t="n">
        <v>1.01389</v>
      </c>
      <c r="I287" s="60" t="n">
        <v>2.97714</v>
      </c>
      <c r="J287" s="61" t="n">
        <v>1.028350457</v>
      </c>
      <c r="K287" s="59" t="n">
        <v>0.358259</v>
      </c>
      <c r="L287" s="60" t="n">
        <v>0.0235458</v>
      </c>
      <c r="M287" s="60" t="n">
        <v>0.0006411924</v>
      </c>
      <c r="N287" s="60" t="n">
        <v>3.07768</v>
      </c>
      <c r="O287" s="60" t="n">
        <v>0.622496</v>
      </c>
      <c r="P287" s="60" t="n">
        <v>2.97677</v>
      </c>
      <c r="Q287" s="61" t="n">
        <v>0.3878645536</v>
      </c>
      <c r="R287" s="59" t="n">
        <v>0.357765</v>
      </c>
      <c r="S287" s="60" t="n">
        <v>0.0162146</v>
      </c>
      <c r="T287" s="60" t="n">
        <v>0.0003591493</v>
      </c>
      <c r="U287" s="60" t="n">
        <v>3.03074</v>
      </c>
      <c r="V287" s="60" t="n">
        <v>0.40458</v>
      </c>
      <c r="W287" s="60" t="n">
        <v>2.98583</v>
      </c>
      <c r="X287" s="61" t="n">
        <v>0.1644757108</v>
      </c>
      <c r="Y287" s="60"/>
      <c r="Z287" s="60"/>
      <c r="AH287" s="62"/>
      <c r="AI287" s="62"/>
    </row>
    <row r="288" customFormat="false" ht="12.75" hidden="false" customHeight="true" outlineLevel="0" collapsed="false">
      <c r="A288" s="11" t="s">
        <v>280</v>
      </c>
      <c r="B288" s="57" t="n">
        <v>0.367575</v>
      </c>
      <c r="C288" s="57" t="n">
        <v>2.95771</v>
      </c>
      <c r="D288" s="59" t="n">
        <v>0.357647</v>
      </c>
      <c r="E288" s="60" t="n">
        <v>0.0443039</v>
      </c>
      <c r="F288" s="60" t="n">
        <v>0.0020614006</v>
      </c>
      <c r="G288" s="60" t="n">
        <v>3.31949</v>
      </c>
      <c r="H288" s="60" t="n">
        <v>1.3217</v>
      </c>
      <c r="I288" s="60" t="n">
        <v>3.00294</v>
      </c>
      <c r="J288" s="61" t="n">
        <v>1.7489366429</v>
      </c>
      <c r="K288" s="59" t="n">
        <v>0.363155</v>
      </c>
      <c r="L288" s="60" t="n">
        <v>0.0387896</v>
      </c>
      <c r="M288" s="60" t="n">
        <v>0.0015241694</v>
      </c>
      <c r="N288" s="60" t="n">
        <v>3.0757</v>
      </c>
      <c r="O288" s="60" t="n">
        <v>0.888442</v>
      </c>
      <c r="P288" s="60" t="n">
        <v>2.8903</v>
      </c>
      <c r="Q288" s="61" t="n">
        <v>0.7938732954</v>
      </c>
      <c r="R288" s="59" t="s">
        <v>307</v>
      </c>
      <c r="S288" s="60" t="n">
        <v>0</v>
      </c>
      <c r="T288" s="60"/>
      <c r="U288" s="60" t="s">
        <v>307</v>
      </c>
      <c r="V288" s="60" t="s">
        <v>307</v>
      </c>
      <c r="W288" s="60" t="s">
        <v>307</v>
      </c>
      <c r="X288" s="61"/>
      <c r="Y288" s="60"/>
      <c r="Z288" s="60"/>
      <c r="AA288" s="9" t="n">
        <f aca="false">IF("na"=F288,"",F288/F287)</f>
        <v>1.66565873899311</v>
      </c>
      <c r="AB288" s="7" t="n">
        <f aca="false">IF("na"=J288,"",J288/J287)</f>
        <v>1.70072044116377</v>
      </c>
      <c r="AC288" s="7" t="n">
        <f aca="false">IF("na"=M288,"",M288/M287)</f>
        <v>2.377085879371</v>
      </c>
      <c r="AD288" s="7" t="n">
        <f aca="false">IF("na"=Q288,"",Q288/Q287)</f>
        <v>2.04677970191293</v>
      </c>
      <c r="AE288" s="7" t="n">
        <f aca="false">IF("na"=T288,"",T288/T287)</f>
        <v>0</v>
      </c>
      <c r="AF288" s="7" t="n">
        <f aca="false">IF("na"=X288,"",X288/X287)</f>
        <v>0</v>
      </c>
      <c r="AG288" s="7" t="n">
        <f aca="false">ROW()</f>
        <v>288</v>
      </c>
      <c r="AH288" s="62" t="n">
        <f aca="true">SUM(IF(INDIRECT(ADDRESS(ROW(),AH$40))&gt;INDIRECT(ADDRESS($AG288,AH$40)),1,0),IF(INDIRECT(ADDRESS(ROW(),AH$40))&gt;INDIRECT(ADDRESS($AG288+1,AH$40)),1,0),IF(INDIRECT(ADDRESS(ROW(),AH$40))&gt;INDIRECT(ADDRESS($AG288+2,AH$40)),1,0),IF(INDIRECT(ADDRESS(ROW(),AH$40))&gt;INDIRECT(ADDRESS($AG288+3,AH$40)),1,0))+1</f>
        <v>4</v>
      </c>
      <c r="AI288" s="62" t="n">
        <f aca="true">SUM(IF(INDIRECT(ADDRESS(ROW(),AI$40))&gt;INDIRECT(ADDRESS($AG288,AI$40)),1,0),IF(INDIRECT(ADDRESS(ROW(),AI$40))&gt;INDIRECT(ADDRESS($AG288+1,AI$40)),1,0),IF(INDIRECT(ADDRESS(ROW(),AI$40))&gt;INDIRECT(ADDRESS($AG288+2,AI$40)),1,0),IF(INDIRECT(ADDRESS(ROW(),AI$40))&gt;INDIRECT(ADDRESS($AG288+3,AI$40)),1,0))+1</f>
        <v>4</v>
      </c>
      <c r="AJ288" s="62" t="n">
        <f aca="true">SUM(IF(INDIRECT(ADDRESS(ROW(),AJ$40))&gt;INDIRECT(ADDRESS($AG288,AJ$40)),1,0),IF(INDIRECT(ADDRESS(ROW(),AJ$40))&gt;INDIRECT(ADDRESS($AG288+1,AJ$40)),1,0),IF(INDIRECT(ADDRESS(ROW(),AJ$40))&gt;INDIRECT(ADDRESS($AG288+2,AJ$40)),1,0),IF(INDIRECT(ADDRESS(ROW(),AJ$40))&gt;INDIRECT(ADDRESS($AG288+3,AJ$40)),1,0))+1</f>
        <v>4</v>
      </c>
      <c r="AK288" s="62" t="n">
        <f aca="true">SUM(IF(INDIRECT(ADDRESS(ROW(),AK$40))&gt;INDIRECT(ADDRESS($AG288,AK$40)),1,0),IF(INDIRECT(ADDRESS(ROW(),AK$40))&gt;INDIRECT(ADDRESS($AG288+1,AK$40)),1,0),IF(INDIRECT(ADDRESS(ROW(),AK$40))&gt;INDIRECT(ADDRESS($AG288+2,AK$40)),1,0),IF(INDIRECT(ADDRESS(ROW(),AK$40))&gt;INDIRECT(ADDRESS($AG288+3,AK$40)),1,0))+1</f>
        <v>4</v>
      </c>
      <c r="AL288" s="62" t="n">
        <f aca="true">SUM(IF(INDIRECT(ADDRESS(ROW(),AL$40))&gt;INDIRECT(ADDRESS($AG288,AL$40)),1,0),IF(INDIRECT(ADDRESS(ROW(),AL$40))&gt;INDIRECT(ADDRESS($AG288+1,AL$40)),1,0),IF(INDIRECT(ADDRESS(ROW(),AL$40))&gt;INDIRECT(ADDRESS($AG288+2,AL$40)),1,0),IF(INDIRECT(ADDRESS(ROW(),AL$40))&gt;INDIRECT(ADDRESS($AG288+3,AL$40)),1,0))+1</f>
        <v>1</v>
      </c>
      <c r="AM288" s="62" t="n">
        <f aca="true">SUM(IF(INDIRECT(ADDRESS(ROW(),AM$40))&gt;INDIRECT(ADDRESS($AG288,AM$40)),1,0),IF(INDIRECT(ADDRESS(ROW(),AM$40))&gt;INDIRECT(ADDRESS($AG288+1,AM$40)),1,0),IF(INDIRECT(ADDRESS(ROW(),AM$40))&gt;INDIRECT(ADDRESS($AG288+2,AM$40)),1,0),IF(INDIRECT(ADDRESS(ROW(),AM$40))&gt;INDIRECT(ADDRESS($AG288+3,AM$40)),1,0))+1</f>
        <v>1</v>
      </c>
      <c r="AO288" s="8" t="n">
        <f aca="false">IF("na"=F288,"",SQRT(F288)/SQRT(F287))</f>
        <v>1.29060402098905</v>
      </c>
      <c r="AP288" s="8" t="n">
        <f aca="false">IF("na"=J288,"",SQRT(J288)/SQRT(J287))</f>
        <v>1.30411672835056</v>
      </c>
      <c r="AQ288" s="8" t="n">
        <f aca="false">IF("na"=M288,"",SQRT(M288)/SQRT(M287))</f>
        <v>1.54178010084804</v>
      </c>
      <c r="AR288" s="8" t="n">
        <f aca="false">IF("na"=Q288,"",SQRT(Q288)/SQRT(Q287))</f>
        <v>1.43065708746468</v>
      </c>
      <c r="AS288" s="8" t="n">
        <f aca="false">IF("na"=T288,"",SQRT(T288)/SQRT(T287))</f>
        <v>0</v>
      </c>
      <c r="AT288" s="8" t="n">
        <f aca="false">IF("na"=X288,"",SQRT(X288)/SQRT(X287))</f>
        <v>0</v>
      </c>
    </row>
    <row r="289" customFormat="false" ht="12.75" hidden="false" customHeight="true" outlineLevel="0" collapsed="false">
      <c r="A289" s="11" t="s">
        <v>281</v>
      </c>
      <c r="B289" s="57" t="n">
        <v>0.367575</v>
      </c>
      <c r="C289" s="57" t="n">
        <v>2.95771</v>
      </c>
      <c r="D289" s="59" t="n">
        <v>0.380868</v>
      </c>
      <c r="E289" s="60" t="n">
        <v>0.0380963</v>
      </c>
      <c r="F289" s="60" t="n">
        <v>0.0016280318</v>
      </c>
      <c r="G289" s="60" t="n">
        <v>2.99754</v>
      </c>
      <c r="H289" s="60" t="n">
        <v>1.16732</v>
      </c>
      <c r="I289" s="60" t="n">
        <v>2.74803</v>
      </c>
      <c r="J289" s="61" t="n">
        <v>1.4066016848</v>
      </c>
      <c r="K289" s="59" t="n">
        <v>0.38208</v>
      </c>
      <c r="L289" s="60" t="n">
        <v>0.0295574</v>
      </c>
      <c r="M289" s="60" t="n">
        <v>0.0010840348</v>
      </c>
      <c r="N289" s="60" t="n">
        <v>2.832</v>
      </c>
      <c r="O289" s="60" t="n">
        <v>0.597197</v>
      </c>
      <c r="P289" s="60" t="n">
        <v>2.72376</v>
      </c>
      <c r="Q289" s="61" t="n">
        <v>0.4113768593</v>
      </c>
      <c r="R289" s="59" t="n">
        <v>0.380337</v>
      </c>
      <c r="S289" s="60" t="n">
        <v>0.0244928</v>
      </c>
      <c r="T289" s="60" t="n">
        <v>0.0007627658</v>
      </c>
      <c r="U289" s="60" t="n">
        <v>2.82907</v>
      </c>
      <c r="V289" s="60" t="n">
        <v>0.439329</v>
      </c>
      <c r="W289" s="60" t="n">
        <v>2.76499</v>
      </c>
      <c r="X289" s="61" t="n">
        <v>0.2301509686</v>
      </c>
      <c r="Y289" s="60"/>
      <c r="Z289" s="60"/>
      <c r="AA289" s="9" t="n">
        <f aca="false">IF("na"=F289,"",F289/F287)</f>
        <v>1.3154868563775</v>
      </c>
      <c r="AB289" s="7" t="n">
        <f aca="false">IF("na"=J289,"",J289/J287)</f>
        <v>1.36782327000026</v>
      </c>
      <c r="AC289" s="7" t="n">
        <f aca="false">IF("na"=M289,"",M289/M287)</f>
        <v>1.69065447438242</v>
      </c>
      <c r="AD289" s="7" t="n">
        <f aca="false">IF("na"=Q289,"",Q289/Q287)</f>
        <v>1.0606198877463</v>
      </c>
      <c r="AE289" s="7" t="n">
        <f aca="false">IF("na"=T289,"",T289/T287)</f>
        <v>2.12381257599555</v>
      </c>
      <c r="AF289" s="7" t="n">
        <f aca="false">IF("na"=X289,"",X289/X287)</f>
        <v>1.39930064737559</v>
      </c>
      <c r="AG289" s="7" t="n">
        <f aca="false">AG288</f>
        <v>288</v>
      </c>
      <c r="AH289" s="62" t="n">
        <f aca="true">SUM(IF(INDIRECT(ADDRESS(ROW(),AH$40))&gt;INDIRECT(ADDRESS($AG289,AH$40)),1,0),IF(INDIRECT(ADDRESS(ROW(),AH$40))&gt;INDIRECT(ADDRESS($AG289+1,AH$40)),1,0),IF(INDIRECT(ADDRESS(ROW(),AH$40))&gt;INDIRECT(ADDRESS($AG289+2,AH$40)),1,0),IF(INDIRECT(ADDRESS(ROW(),AH$40))&gt;INDIRECT(ADDRESS($AG289+3,AH$40)),1,0))+1</f>
        <v>2</v>
      </c>
      <c r="AI289" s="62" t="n">
        <f aca="true">SUM(IF(INDIRECT(ADDRESS(ROW(),AI$40))&gt;INDIRECT(ADDRESS($AG289,AI$40)),1,0),IF(INDIRECT(ADDRESS(ROW(),AI$40))&gt;INDIRECT(ADDRESS($AG289+1,AI$40)),1,0),IF(INDIRECT(ADDRESS(ROW(),AI$40))&gt;INDIRECT(ADDRESS($AG289+2,AI$40)),1,0),IF(INDIRECT(ADDRESS(ROW(),AI$40))&gt;INDIRECT(ADDRESS($AG289+3,AI$40)),1,0))+1</f>
        <v>2</v>
      </c>
      <c r="AJ289" s="62" t="n">
        <f aca="true">SUM(IF(INDIRECT(ADDRESS(ROW(),AJ$40))&gt;INDIRECT(ADDRESS($AG289,AJ$40)),1,0),IF(INDIRECT(ADDRESS(ROW(),AJ$40))&gt;INDIRECT(ADDRESS($AG289+1,AJ$40)),1,0),IF(INDIRECT(ADDRESS(ROW(),AJ$40))&gt;INDIRECT(ADDRESS($AG289+2,AJ$40)),1,0),IF(INDIRECT(ADDRESS(ROW(),AJ$40))&gt;INDIRECT(ADDRESS($AG289+3,AJ$40)),1,0))+1</f>
        <v>2</v>
      </c>
      <c r="AK289" s="62" t="n">
        <f aca="true">SUM(IF(INDIRECT(ADDRESS(ROW(),AK$40))&gt;INDIRECT(ADDRESS($AG289,AK$40)),1,0),IF(INDIRECT(ADDRESS(ROW(),AK$40))&gt;INDIRECT(ADDRESS($AG289+1,AK$40)),1,0),IF(INDIRECT(ADDRESS(ROW(),AK$40))&gt;INDIRECT(ADDRESS($AG289+2,AK$40)),1,0),IF(INDIRECT(ADDRESS(ROW(),AK$40))&gt;INDIRECT(ADDRESS($AG289+3,AK$40)),1,0))+1</f>
        <v>2</v>
      </c>
      <c r="AL289" s="62" t="n">
        <f aca="true">SUM(IF(INDIRECT(ADDRESS(ROW(),AL$40))&gt;INDIRECT(ADDRESS($AG289,AL$40)),1,0),IF(INDIRECT(ADDRESS(ROW(),AL$40))&gt;INDIRECT(ADDRESS($AG289+1,AL$40)),1,0),IF(INDIRECT(ADDRESS(ROW(),AL$40))&gt;INDIRECT(ADDRESS($AG289+2,AL$40)),1,0),IF(INDIRECT(ADDRESS(ROW(),AL$40))&gt;INDIRECT(ADDRESS($AG289+3,AL$40)),1,0))+1</f>
        <v>3</v>
      </c>
      <c r="AM289" s="62" t="n">
        <f aca="true">SUM(IF(INDIRECT(ADDRESS(ROW(),AM$40))&gt;INDIRECT(ADDRESS($AG289,AM$40)),1,0),IF(INDIRECT(ADDRESS(ROW(),AM$40))&gt;INDIRECT(ADDRESS($AG289+1,AM$40)),1,0),IF(INDIRECT(ADDRESS(ROW(),AM$40))&gt;INDIRECT(ADDRESS($AG289+2,AM$40)),1,0),IF(INDIRECT(ADDRESS(ROW(),AM$40))&gt;INDIRECT(ADDRESS($AG289+3,AM$40)),1,0))+1</f>
        <v>3</v>
      </c>
      <c r="AO289" s="8" t="n">
        <f aca="false">IF("na"=F289,"",SQRT(F289)/SQRT(F287))</f>
        <v>1.14694675394174</v>
      </c>
      <c r="AP289" s="8" t="n">
        <f aca="false">IF("na"=J289,"",SQRT(J289)/SQRT(J287))</f>
        <v>1.16953976845606</v>
      </c>
      <c r="AQ289" s="8" t="n">
        <f aca="false">IF("na"=M289,"",SQRT(M289)/SQRT(M287))</f>
        <v>1.30025169655049</v>
      </c>
      <c r="AR289" s="8" t="n">
        <f aca="false">IF("na"=Q289,"",SQRT(Q289)/SQRT(Q287))</f>
        <v>1.02986401420105</v>
      </c>
      <c r="AS289" s="8" t="n">
        <f aca="false">IF("na"=T289,"",SQRT(T289)/SQRT(T287))</f>
        <v>1.45733063372577</v>
      </c>
      <c r="AT289" s="8" t="n">
        <f aca="false">IF("na"=X289,"",SQRT(X289)/SQRT(X287))</f>
        <v>1.18292038928052</v>
      </c>
    </row>
    <row r="290" customFormat="false" ht="12.75" hidden="false" customHeight="true" outlineLevel="0" collapsed="false">
      <c r="A290" s="11" t="s">
        <v>282</v>
      </c>
      <c r="B290" s="57" t="n">
        <v>0.367575</v>
      </c>
      <c r="C290" s="57" t="n">
        <v>2.95771</v>
      </c>
      <c r="D290" s="63" t="n">
        <v>0.35448</v>
      </c>
      <c r="E290" s="64" t="n">
        <v>0.0336636</v>
      </c>
      <c r="F290" s="65" t="n">
        <v>0.0013047169</v>
      </c>
      <c r="G290" s="64" t="n">
        <v>3.17225</v>
      </c>
      <c r="H290" s="65" t="n">
        <v>0.949149</v>
      </c>
      <c r="I290" s="65" t="n">
        <v>2.96603</v>
      </c>
      <c r="J290" s="66" t="n">
        <v>0.9009530466</v>
      </c>
      <c r="K290" s="63" t="n">
        <v>0.353472</v>
      </c>
      <c r="L290" s="64" t="n">
        <v>0.0233418</v>
      </c>
      <c r="M290" s="65" t="n">
        <v>0.0007437342</v>
      </c>
      <c r="N290" s="64" t="n">
        <v>3.10948</v>
      </c>
      <c r="O290" s="65" t="n">
        <v>0.626107</v>
      </c>
      <c r="P290" s="65" t="n">
        <v>3.00889</v>
      </c>
      <c r="Q290" s="66" t="n">
        <v>0.3946293678</v>
      </c>
      <c r="R290" s="63" t="n">
        <v>0.352966</v>
      </c>
      <c r="S290" s="64" t="n">
        <v>0.0165257</v>
      </c>
      <c r="T290" s="65" t="n">
        <v>0.0004865215</v>
      </c>
      <c r="U290" s="64" t="n">
        <v>3.00715</v>
      </c>
      <c r="V290" s="65" t="n">
        <v>0.395896</v>
      </c>
      <c r="W290" s="65" t="n">
        <v>2.96347</v>
      </c>
      <c r="X290" s="66" t="n">
        <v>0.1567668204</v>
      </c>
      <c r="Y290" s="64"/>
      <c r="Z290" s="64"/>
      <c r="AA290" s="9" t="n">
        <f aca="false">IF("na"=F290,"",F290/F287)</f>
        <v>1.0542410370876</v>
      </c>
      <c r="AB290" s="7" t="n">
        <f aca="false">IF("na"=J290,"",J290/J287)</f>
        <v>0.876114791866135</v>
      </c>
      <c r="AC290" s="7" t="n">
        <f aca="false">IF("na"=M290,"",M290/M287)</f>
        <v>1.15992360483374</v>
      </c>
      <c r="AD290" s="7" t="n">
        <f aca="false">IF("na"=Q290,"",Q290/Q287)</f>
        <v>1.01744117666132</v>
      </c>
      <c r="AE290" s="7" t="n">
        <f aca="false">IF("na"=T290,"",T290/T287)</f>
        <v>1.35464972366645</v>
      </c>
      <c r="AF290" s="7" t="n">
        <f aca="false">IF("na"=X290,"",X290/X287)</f>
        <v>0.953130523877937</v>
      </c>
      <c r="AG290" s="7" t="n">
        <f aca="false">AG289</f>
        <v>288</v>
      </c>
      <c r="AH290" s="62" t="n">
        <f aca="true">SUM(IF(INDIRECT(ADDRESS(ROW(),AH$40))&gt;INDIRECT(ADDRESS($AG290,AH$40)),1,0),IF(INDIRECT(ADDRESS(ROW(),AH$40))&gt;INDIRECT(ADDRESS($AG290+1,AH$40)),1,0),IF(INDIRECT(ADDRESS(ROW(),AH$40))&gt;INDIRECT(ADDRESS($AG290+2,AH$40)),1,0),IF(INDIRECT(ADDRESS(ROW(),AH$40))&gt;INDIRECT(ADDRESS($AG290+3,AH$40)),1,0))+1</f>
        <v>1</v>
      </c>
      <c r="AI290" s="62" t="n">
        <f aca="true">SUM(IF(INDIRECT(ADDRESS(ROW(),AI$40))&gt;INDIRECT(ADDRESS($AG290,AI$40)),1,0),IF(INDIRECT(ADDRESS(ROW(),AI$40))&gt;INDIRECT(ADDRESS($AG290+1,AI$40)),1,0),IF(INDIRECT(ADDRESS(ROW(),AI$40))&gt;INDIRECT(ADDRESS($AG290+2,AI$40)),1,0),IF(INDIRECT(ADDRESS(ROW(),AI$40))&gt;INDIRECT(ADDRESS($AG290+3,AI$40)),1,0))+1</f>
        <v>1</v>
      </c>
      <c r="AJ290" s="62" t="n">
        <f aca="true">SUM(IF(INDIRECT(ADDRESS(ROW(),AJ$40))&gt;INDIRECT(ADDRESS($AG290,AJ$40)),1,0),IF(INDIRECT(ADDRESS(ROW(),AJ$40))&gt;INDIRECT(ADDRESS($AG290+1,AJ$40)),1,0),IF(INDIRECT(ADDRESS(ROW(),AJ$40))&gt;INDIRECT(ADDRESS($AG290+2,AJ$40)),1,0),IF(INDIRECT(ADDRESS(ROW(),AJ$40))&gt;INDIRECT(ADDRESS($AG290+3,AJ$40)),1,0))+1</f>
        <v>1</v>
      </c>
      <c r="AK290" s="62" t="n">
        <f aca="true">SUM(IF(INDIRECT(ADDRESS(ROW(),AK$40))&gt;INDIRECT(ADDRESS($AG290,AK$40)),1,0),IF(INDIRECT(ADDRESS(ROW(),AK$40))&gt;INDIRECT(ADDRESS($AG290+1,AK$40)),1,0),IF(INDIRECT(ADDRESS(ROW(),AK$40))&gt;INDIRECT(ADDRESS($AG290+2,AK$40)),1,0),IF(INDIRECT(ADDRESS(ROW(),AK$40))&gt;INDIRECT(ADDRESS($AG290+3,AK$40)),1,0))+1</f>
        <v>1</v>
      </c>
      <c r="AL290" s="62" t="n">
        <f aca="true">SUM(IF(INDIRECT(ADDRESS(ROW(),AL$40))&gt;INDIRECT(ADDRESS($AG290,AL$40)),1,0),IF(INDIRECT(ADDRESS(ROW(),AL$40))&gt;INDIRECT(ADDRESS($AG290+1,AL$40)),1,0),IF(INDIRECT(ADDRESS(ROW(),AL$40))&gt;INDIRECT(ADDRESS($AG290+2,AL$40)),1,0),IF(INDIRECT(ADDRESS(ROW(),AL$40))&gt;INDIRECT(ADDRESS($AG290+3,AL$40)),1,0))+1</f>
        <v>2</v>
      </c>
      <c r="AM290" s="62" t="n">
        <f aca="true">SUM(IF(INDIRECT(ADDRESS(ROW(),AM$40))&gt;INDIRECT(ADDRESS($AG290,AM$40)),1,0),IF(INDIRECT(ADDRESS(ROW(),AM$40))&gt;INDIRECT(ADDRESS($AG290+1,AM$40)),1,0),IF(INDIRECT(ADDRESS(ROW(),AM$40))&gt;INDIRECT(ADDRESS($AG290+2,AM$40)),1,0),IF(INDIRECT(ADDRESS(ROW(),AM$40))&gt;INDIRECT(ADDRESS($AG290+3,AM$40)),1,0))+1</f>
        <v>2</v>
      </c>
      <c r="AO290" s="8" t="n">
        <f aca="false">IF("na"=F290,"",SQRT(F290)/SQRT(F287))</f>
        <v>1.02676240537312</v>
      </c>
      <c r="AP290" s="8" t="n">
        <f aca="false">IF("na"=J290,"",SQRT(J290)/SQRT(J287))</f>
        <v>0.9360100383362</v>
      </c>
      <c r="AQ290" s="8" t="n">
        <f aca="false">IF("na"=M290,"",SQRT(M290)/SQRT(M287))</f>
        <v>1.07699749527738</v>
      </c>
      <c r="AR290" s="8" t="n">
        <f aca="false">IF("na"=Q290,"",SQRT(Q290)/SQRT(Q287))</f>
        <v>1.00868289202371</v>
      </c>
      <c r="AS290" s="8" t="n">
        <f aca="false">IF("na"=T290,"",SQRT(T290)/SQRT(T287))</f>
        <v>1.16389420638925</v>
      </c>
      <c r="AT290" s="8" t="n">
        <f aca="false">IF("na"=X290,"",SQRT(X290)/SQRT(X287))</f>
        <v>0.976284038524617</v>
      </c>
    </row>
    <row r="291" customFormat="false" ht="12.75" hidden="false" customHeight="true" outlineLevel="0" collapsed="false">
      <c r="A291" s="11" t="s">
        <v>283</v>
      </c>
      <c r="B291" s="57" t="n">
        <v>0.367575</v>
      </c>
      <c r="C291" s="57" t="n">
        <v>2.95771</v>
      </c>
      <c r="D291" s="67" t="n">
        <v>0.380405</v>
      </c>
      <c r="E291" s="7" t="n">
        <v>0.0427808</v>
      </c>
      <c r="F291" s="65" t="n">
        <v>0.0019948057</v>
      </c>
      <c r="G291" s="64" t="n">
        <v>3.01807</v>
      </c>
      <c r="H291" s="65" t="n">
        <v>1.26505</v>
      </c>
      <c r="I291" s="65" t="n">
        <v>2.75083</v>
      </c>
      <c r="J291" s="66" t="n">
        <v>1.6431508369</v>
      </c>
      <c r="K291" s="67" t="n">
        <v>0.37845</v>
      </c>
      <c r="L291" s="7" t="n">
        <v>0.034855</v>
      </c>
      <c r="M291" s="65" t="n">
        <v>0.0013331366</v>
      </c>
      <c r="N291" s="64" t="n">
        <v>2.92738</v>
      </c>
      <c r="O291" s="65" t="n">
        <v>0.729057</v>
      </c>
      <c r="P291" s="65" t="n">
        <v>2.78757</v>
      </c>
      <c r="Q291" s="66" t="n">
        <v>0.5604717288</v>
      </c>
      <c r="R291" s="67" t="n">
        <v>0.376061</v>
      </c>
      <c r="S291" s="7" t="n">
        <v>0.0314597</v>
      </c>
      <c r="T291" s="65" t="n">
        <v>0.0010617248</v>
      </c>
      <c r="U291" s="64" t="n">
        <v>2.92479</v>
      </c>
      <c r="V291" s="65" t="n">
        <v>0.547428</v>
      </c>
      <c r="W291" s="65" t="n">
        <v>2.84275</v>
      </c>
      <c r="X291" s="66" t="n">
        <v>0.3128932167</v>
      </c>
      <c r="Y291" s="64"/>
      <c r="Z291" s="64"/>
      <c r="AA291" s="9" t="n">
        <f aca="false">IF("na"=F291,"",F291/F287)</f>
        <v>1.61184853967651</v>
      </c>
      <c r="AB291" s="7" t="n">
        <f aca="false">IF("na"=J291,"",J291/J287)</f>
        <v>1.59785102998209</v>
      </c>
      <c r="AC291" s="7" t="n">
        <f aca="false">IF("na"=M291,"",M291/M287)</f>
        <v>2.07915221702565</v>
      </c>
      <c r="AD291" s="7" t="n">
        <f aca="false">IF("na"=Q291,"",Q291/Q287)</f>
        <v>1.44501920476602</v>
      </c>
      <c r="AE291" s="7" t="n">
        <f aca="false">IF("na"=T291,"",T291/T287)</f>
        <v>2.95622127065262</v>
      </c>
      <c r="AF291" s="7" t="n">
        <f aca="false">IF("na"=X291,"",X291/X287)</f>
        <v>1.90236731720511</v>
      </c>
      <c r="AG291" s="7" t="n">
        <f aca="false">AG290</f>
        <v>288</v>
      </c>
      <c r="AH291" s="62" t="n">
        <f aca="true">SUM(IF(INDIRECT(ADDRESS(ROW(),AH$40))&gt;INDIRECT(ADDRESS($AG291,AH$40)),1,0),IF(INDIRECT(ADDRESS(ROW(),AH$40))&gt;INDIRECT(ADDRESS($AG291+1,AH$40)),1,0),IF(INDIRECT(ADDRESS(ROW(),AH$40))&gt;INDIRECT(ADDRESS($AG291+2,AH$40)),1,0),IF(INDIRECT(ADDRESS(ROW(),AH$40))&gt;INDIRECT(ADDRESS($AG291+3,AH$40)),1,0))+1</f>
        <v>3</v>
      </c>
      <c r="AI291" s="62" t="n">
        <f aca="true">SUM(IF(INDIRECT(ADDRESS(ROW(),AI$40))&gt;INDIRECT(ADDRESS($AG291,AI$40)),1,0),IF(INDIRECT(ADDRESS(ROW(),AI$40))&gt;INDIRECT(ADDRESS($AG291+1,AI$40)),1,0),IF(INDIRECT(ADDRESS(ROW(),AI$40))&gt;INDIRECT(ADDRESS($AG291+2,AI$40)),1,0),IF(INDIRECT(ADDRESS(ROW(),AI$40))&gt;INDIRECT(ADDRESS($AG291+3,AI$40)),1,0))+1</f>
        <v>3</v>
      </c>
      <c r="AJ291" s="62" t="n">
        <f aca="true">SUM(IF(INDIRECT(ADDRESS(ROW(),AJ$40))&gt;INDIRECT(ADDRESS($AG291,AJ$40)),1,0),IF(INDIRECT(ADDRESS(ROW(),AJ$40))&gt;INDIRECT(ADDRESS($AG291+1,AJ$40)),1,0),IF(INDIRECT(ADDRESS(ROW(),AJ$40))&gt;INDIRECT(ADDRESS($AG291+2,AJ$40)),1,0),IF(INDIRECT(ADDRESS(ROW(),AJ$40))&gt;INDIRECT(ADDRESS($AG291+3,AJ$40)),1,0))+1</f>
        <v>3</v>
      </c>
      <c r="AK291" s="62" t="n">
        <f aca="true">SUM(IF(INDIRECT(ADDRESS(ROW(),AK$40))&gt;INDIRECT(ADDRESS($AG291,AK$40)),1,0),IF(INDIRECT(ADDRESS(ROW(),AK$40))&gt;INDIRECT(ADDRESS($AG291+1,AK$40)),1,0),IF(INDIRECT(ADDRESS(ROW(),AK$40))&gt;INDIRECT(ADDRESS($AG291+2,AK$40)),1,0),IF(INDIRECT(ADDRESS(ROW(),AK$40))&gt;INDIRECT(ADDRESS($AG291+3,AK$40)),1,0))+1</f>
        <v>3</v>
      </c>
      <c r="AL291" s="62" t="n">
        <f aca="true">SUM(IF(INDIRECT(ADDRESS(ROW(),AL$40))&gt;INDIRECT(ADDRESS($AG291,AL$40)),1,0),IF(INDIRECT(ADDRESS(ROW(),AL$40))&gt;INDIRECT(ADDRESS($AG291+1,AL$40)),1,0),IF(INDIRECT(ADDRESS(ROW(),AL$40))&gt;INDIRECT(ADDRESS($AG291+2,AL$40)),1,0),IF(INDIRECT(ADDRESS(ROW(),AL$40))&gt;INDIRECT(ADDRESS($AG291+3,AL$40)),1,0))+1</f>
        <v>4</v>
      </c>
      <c r="AM291" s="62" t="n">
        <f aca="true">SUM(IF(INDIRECT(ADDRESS(ROW(),AM$40))&gt;INDIRECT(ADDRESS($AG291,AM$40)),1,0),IF(INDIRECT(ADDRESS(ROW(),AM$40))&gt;INDIRECT(ADDRESS($AG291+1,AM$40)),1,0),IF(INDIRECT(ADDRESS(ROW(),AM$40))&gt;INDIRECT(ADDRESS($AG291+2,AM$40)),1,0),IF(INDIRECT(ADDRESS(ROW(),AM$40))&gt;INDIRECT(ADDRESS($AG291+3,AM$40)),1,0))+1</f>
        <v>4</v>
      </c>
      <c r="AO291" s="8" t="n">
        <f aca="false">IF("na"=F291,"",SQRT(F291)/SQRT(F287))</f>
        <v>1.26958597175477</v>
      </c>
      <c r="AP291" s="8" t="n">
        <f aca="false">IF("na"=J291,"",SQRT(J291)/SQRT(J287))</f>
        <v>1.26406132366357</v>
      </c>
      <c r="AQ291" s="8" t="n">
        <f aca="false">IF("na"=M291,"",SQRT(M291)/SQRT(M287))</f>
        <v>1.44192656436646</v>
      </c>
      <c r="AR291" s="8" t="n">
        <f aca="false">IF("na"=Q291,"",SQRT(Q291)/SQRT(Q287))</f>
        <v>1.20208951612017</v>
      </c>
      <c r="AS291" s="8" t="n">
        <f aca="false">IF("na"=T291,"",SQRT(T291)/SQRT(T287))</f>
        <v>1.7193665317938</v>
      </c>
      <c r="AT291" s="8" t="n">
        <f aca="false">IF("na"=X291,"",SQRT(X291)/SQRT(X287))</f>
        <v>1.37926332409918</v>
      </c>
    </row>
    <row r="292" customFormat="false" ht="12.75" hidden="false" customHeight="true" outlineLevel="0" collapsed="false">
      <c r="B292" s="68"/>
      <c r="C292" s="68"/>
      <c r="D292" s="7"/>
      <c r="E292" s="7"/>
      <c r="F292" s="7"/>
      <c r="G292" s="7"/>
      <c r="H292" s="7"/>
      <c r="I292" s="7"/>
      <c r="J292" s="7"/>
      <c r="K292" s="7"/>
      <c r="L292" s="7"/>
    </row>
    <row r="293" s="50" customFormat="true" ht="12.75" hidden="false" customHeight="true" outlineLevel="0" collapsed="false">
      <c r="A293" s="11"/>
      <c r="B293" s="11"/>
      <c r="C293" s="11"/>
      <c r="D293" s="11" t="s">
        <v>329</v>
      </c>
      <c r="E293" s="11"/>
      <c r="F293" s="11"/>
      <c r="G293" s="11"/>
      <c r="H293" s="11"/>
      <c r="I293" s="11"/>
      <c r="J293" s="11"/>
      <c r="K293" s="11"/>
      <c r="L293" s="11"/>
      <c r="M293" s="11"/>
      <c r="N293" s="11"/>
      <c r="O293" s="11"/>
      <c r="P293" s="11"/>
      <c r="Q293" s="11"/>
      <c r="R293" s="11"/>
      <c r="S293" s="11"/>
      <c r="T293" s="11"/>
      <c r="U293" s="11"/>
      <c r="V293" s="11"/>
      <c r="W293" s="11"/>
      <c r="X293" s="11"/>
      <c r="Y293" s="11"/>
      <c r="Z293" s="11"/>
      <c r="AA293" s="49"/>
      <c r="AH293" s="51"/>
      <c r="AI293" s="51"/>
      <c r="AJ293" s="51"/>
      <c r="AK293" s="51"/>
      <c r="AL293" s="51"/>
      <c r="AM293" s="51"/>
      <c r="AP293" s="10"/>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row>
    <row r="294" customFormat="false" ht="12.75" hidden="false" customHeight="true" outlineLevel="0" collapsed="false">
      <c r="B294" s="52" t="s">
        <v>293</v>
      </c>
      <c r="C294" s="52" t="s">
        <v>293</v>
      </c>
      <c r="D294" s="53" t="n">
        <v>7</v>
      </c>
      <c r="E294" s="53"/>
      <c r="F294" s="53"/>
      <c r="G294" s="53"/>
      <c r="H294" s="53"/>
      <c r="I294" s="53"/>
      <c r="J294" s="53"/>
      <c r="K294" s="53" t="n">
        <v>15</v>
      </c>
      <c r="L294" s="53"/>
      <c r="M294" s="53"/>
      <c r="N294" s="53"/>
      <c r="O294" s="53"/>
      <c r="P294" s="53"/>
      <c r="Q294" s="53"/>
      <c r="R294" s="53" t="n">
        <v>30</v>
      </c>
      <c r="S294" s="53"/>
      <c r="T294" s="53"/>
      <c r="U294" s="53"/>
      <c r="V294" s="53"/>
      <c r="W294" s="53"/>
      <c r="X294" s="53"/>
      <c r="Y294" s="54"/>
      <c r="Z294" s="54"/>
    </row>
    <row r="295" customFormat="false" ht="12.75" hidden="false" customHeight="true" outlineLevel="0" collapsed="false">
      <c r="B295" s="55" t="s">
        <v>284</v>
      </c>
      <c r="C295" s="55" t="s">
        <v>294</v>
      </c>
      <c r="D295" s="56" t="s">
        <v>284</v>
      </c>
      <c r="E295" s="57" t="s">
        <v>287</v>
      </c>
      <c r="F295" s="57" t="s">
        <v>295</v>
      </c>
      <c r="G295" s="57" t="s">
        <v>296</v>
      </c>
      <c r="H295" s="57" t="s">
        <v>297</v>
      </c>
      <c r="I295" s="57" t="s">
        <v>298</v>
      </c>
      <c r="J295" s="58" t="s">
        <v>299</v>
      </c>
      <c r="K295" s="56" t="s">
        <v>284</v>
      </c>
      <c r="L295" s="57" t="s">
        <v>287</v>
      </c>
      <c r="M295" s="57" t="s">
        <v>295</v>
      </c>
      <c r="N295" s="57" t="s">
        <v>296</v>
      </c>
      <c r="O295" s="57" t="s">
        <v>297</v>
      </c>
      <c r="P295" s="57" t="s">
        <v>298</v>
      </c>
      <c r="Q295" s="58" t="s">
        <v>299</v>
      </c>
      <c r="R295" s="56" t="s">
        <v>284</v>
      </c>
      <c r="S295" s="57" t="s">
        <v>287</v>
      </c>
      <c r="T295" s="57" t="s">
        <v>295</v>
      </c>
      <c r="U295" s="57" t="s">
        <v>296</v>
      </c>
      <c r="V295" s="57" t="s">
        <v>297</v>
      </c>
      <c r="W295" s="57" t="s">
        <v>298</v>
      </c>
      <c r="X295" s="58" t="s">
        <v>299</v>
      </c>
      <c r="Y295" s="57"/>
      <c r="Z295" s="57"/>
    </row>
    <row r="296" customFormat="false" ht="12.75" hidden="false" customHeight="true" outlineLevel="0" collapsed="false">
      <c r="A296" s="11" t="s">
        <v>300</v>
      </c>
      <c r="B296" s="57" t="n">
        <v>0.408117</v>
      </c>
      <c r="C296" s="57" t="n">
        <v>2.56166</v>
      </c>
      <c r="D296" s="59" t="n">
        <v>0.39386</v>
      </c>
      <c r="E296" s="60" t="n">
        <v>0.0433643</v>
      </c>
      <c r="F296" s="60" t="n">
        <v>0.0020837245</v>
      </c>
      <c r="G296" s="60" t="n">
        <v>2.75323</v>
      </c>
      <c r="H296" s="60" t="n">
        <v>0.919793</v>
      </c>
      <c r="I296" s="60" t="n">
        <v>2.53893</v>
      </c>
      <c r="J296" s="61" t="n">
        <v>0.8465358157</v>
      </c>
      <c r="K296" s="59" t="n">
        <v>0.394002</v>
      </c>
      <c r="L296" s="60" t="n">
        <v>0.0317823</v>
      </c>
      <c r="M296" s="60" t="n">
        <v>0.0012093477</v>
      </c>
      <c r="N296" s="60" t="n">
        <v>2.60136</v>
      </c>
      <c r="O296" s="60" t="n">
        <v>0.555075</v>
      </c>
      <c r="P296" s="60" t="n">
        <v>2.5093</v>
      </c>
      <c r="Q296" s="61" t="n">
        <v>0.3108498252</v>
      </c>
      <c r="R296" s="59" t="n">
        <v>0.395629</v>
      </c>
      <c r="S296" s="60" t="n">
        <v>0.0215462</v>
      </c>
      <c r="T296" s="60" t="n">
        <v>0.0006201888</v>
      </c>
      <c r="U296" s="60" t="n">
        <v>2.5665</v>
      </c>
      <c r="V296" s="60" t="n">
        <v>0.401804</v>
      </c>
      <c r="W296" s="60" t="n">
        <v>2.51557</v>
      </c>
      <c r="X296" s="61" t="n">
        <v>0.1635707425</v>
      </c>
      <c r="Y296" s="60"/>
      <c r="Z296" s="60"/>
      <c r="AH296" s="62"/>
      <c r="AI296" s="62"/>
    </row>
    <row r="297" customFormat="false" ht="12.75" hidden="false" customHeight="true" outlineLevel="0" collapsed="false">
      <c r="A297" s="11" t="s">
        <v>280</v>
      </c>
      <c r="B297" s="57" t="n">
        <v>0.408117</v>
      </c>
      <c r="C297" s="57" t="n">
        <v>2.56166</v>
      </c>
      <c r="D297" s="59" t="n">
        <v>0.397977</v>
      </c>
      <c r="E297" s="60" t="n">
        <v>0.0569046</v>
      </c>
      <c r="F297" s="60" t="n">
        <v>0.0033409531</v>
      </c>
      <c r="G297" s="60" t="n">
        <v>2.83594</v>
      </c>
      <c r="H297" s="60" t="n">
        <v>1.31407</v>
      </c>
      <c r="I297" s="60" t="n">
        <v>2.54863</v>
      </c>
      <c r="J297" s="61" t="n">
        <v>1.7269497458</v>
      </c>
      <c r="K297" s="59" t="n">
        <v>0.392421</v>
      </c>
      <c r="L297" s="60" t="n">
        <v>0.0521416</v>
      </c>
      <c r="M297" s="60" t="n">
        <v>0.0029651108</v>
      </c>
      <c r="N297" s="60" t="n">
        <v>2.7004</v>
      </c>
      <c r="O297" s="60" t="n">
        <v>0.87291</v>
      </c>
      <c r="P297" s="60" t="n">
        <v>2.53042</v>
      </c>
      <c r="Q297" s="61" t="n">
        <v>0.7629478057</v>
      </c>
      <c r="R297" s="59" t="n">
        <v>0.392855</v>
      </c>
      <c r="S297" s="60" t="n">
        <v>0.0483275</v>
      </c>
      <c r="T297" s="60" t="n">
        <v>0.0025684758</v>
      </c>
      <c r="U297" s="60" t="n">
        <v>2.61678</v>
      </c>
      <c r="V297" s="60" t="n">
        <v>0.651332</v>
      </c>
      <c r="W297" s="60" t="n">
        <v>2.51298</v>
      </c>
      <c r="X297" s="61" t="n">
        <v>0.4266031166</v>
      </c>
      <c r="Y297" s="60"/>
      <c r="Z297" s="60"/>
      <c r="AA297" s="9" t="n">
        <f aca="false">IF("na"=F297,"",F297/F296)</f>
        <v>1.60335644179449</v>
      </c>
      <c r="AB297" s="7" t="n">
        <f aca="false">IF("na"=J297,"",J297/J296)</f>
        <v>2.04001970592583</v>
      </c>
      <c r="AC297" s="7" t="n">
        <f aca="false">IF("na"=M297,"",M297/M296)</f>
        <v>2.45182655079263</v>
      </c>
      <c r="AD297" s="7" t="n">
        <f aca="false">IF("na"=Q297,"",Q297/Q296)</f>
        <v>2.45439354906866</v>
      </c>
      <c r="AE297" s="7" t="n">
        <f aca="false">IF("na"=T297,"",T297/T296)</f>
        <v>4.14144176741018</v>
      </c>
      <c r="AF297" s="7" t="n">
        <f aca="false">IF("na"=X297,"",X297/X296)</f>
        <v>2.60806492701468</v>
      </c>
      <c r="AG297" s="7" t="n">
        <f aca="false">ROW()</f>
        <v>297</v>
      </c>
      <c r="AH297" s="62" t="n">
        <f aca="true">SUM(IF(INDIRECT(ADDRESS(ROW(),AH$40))&gt;INDIRECT(ADDRESS($AG297,AH$40)),1,0),IF(INDIRECT(ADDRESS(ROW(),AH$40))&gt;INDIRECT(ADDRESS($AG297+1,AH$40)),1,0),IF(INDIRECT(ADDRESS(ROW(),AH$40))&gt;INDIRECT(ADDRESS($AG297+2,AH$40)),1,0),IF(INDIRECT(ADDRESS(ROW(),AH$40))&gt;INDIRECT(ADDRESS($AG297+3,AH$40)),1,0))+1</f>
        <v>3</v>
      </c>
      <c r="AI297" s="62" t="n">
        <f aca="true">SUM(IF(INDIRECT(ADDRESS(ROW(),AI$40))&gt;INDIRECT(ADDRESS($AG297,AI$40)),1,0),IF(INDIRECT(ADDRESS(ROW(),AI$40))&gt;INDIRECT(ADDRESS($AG297+1,AI$40)),1,0),IF(INDIRECT(ADDRESS(ROW(),AI$40))&gt;INDIRECT(ADDRESS($AG297+2,AI$40)),1,0),IF(INDIRECT(ADDRESS(ROW(),AI$40))&gt;INDIRECT(ADDRESS($AG297+3,AI$40)),1,0))+1</f>
        <v>2</v>
      </c>
      <c r="AJ297" s="62" t="n">
        <f aca="true">SUM(IF(INDIRECT(ADDRESS(ROW(),AJ$40))&gt;INDIRECT(ADDRESS($AG297,AJ$40)),1,0),IF(INDIRECT(ADDRESS(ROW(),AJ$40))&gt;INDIRECT(ADDRESS($AG297+1,AJ$40)),1,0),IF(INDIRECT(ADDRESS(ROW(),AJ$40))&gt;INDIRECT(ADDRESS($AG297+2,AJ$40)),1,0),IF(INDIRECT(ADDRESS(ROW(),AJ$40))&gt;INDIRECT(ADDRESS($AG297+3,AJ$40)),1,0))+1</f>
        <v>3</v>
      </c>
      <c r="AK297" s="62" t="n">
        <f aca="true">SUM(IF(INDIRECT(ADDRESS(ROW(),AK$40))&gt;INDIRECT(ADDRESS($AG297,AK$40)),1,0),IF(INDIRECT(ADDRESS(ROW(),AK$40))&gt;INDIRECT(ADDRESS($AG297+1,AK$40)),1,0),IF(INDIRECT(ADDRESS(ROW(),AK$40))&gt;INDIRECT(ADDRESS($AG297+2,AK$40)),1,0),IF(INDIRECT(ADDRESS(ROW(),AK$40))&gt;INDIRECT(ADDRESS($AG297+3,AK$40)),1,0))+1</f>
        <v>3</v>
      </c>
      <c r="AL297" s="62" t="n">
        <f aca="true">SUM(IF(INDIRECT(ADDRESS(ROW(),AL$40))&gt;INDIRECT(ADDRESS($AG297,AL$40)),1,0),IF(INDIRECT(ADDRESS(ROW(),AL$40))&gt;INDIRECT(ADDRESS($AG297+1,AL$40)),1,0),IF(INDIRECT(ADDRESS(ROW(),AL$40))&gt;INDIRECT(ADDRESS($AG297+2,AL$40)),1,0),IF(INDIRECT(ADDRESS(ROW(),AL$40))&gt;INDIRECT(ADDRESS($AG297+3,AL$40)),1,0))+1</f>
        <v>3</v>
      </c>
      <c r="AM297" s="62" t="n">
        <f aca="true">SUM(IF(INDIRECT(ADDRESS(ROW(),AM$40))&gt;INDIRECT(ADDRESS($AG297,AM$40)),1,0),IF(INDIRECT(ADDRESS(ROW(),AM$40))&gt;INDIRECT(ADDRESS($AG297+1,AM$40)),1,0),IF(INDIRECT(ADDRESS(ROW(),AM$40))&gt;INDIRECT(ADDRESS($AG297+2,AM$40)),1,0),IF(INDIRECT(ADDRESS(ROW(),AM$40))&gt;INDIRECT(ADDRESS($AG297+3,AM$40)),1,0))+1</f>
        <v>3</v>
      </c>
      <c r="AO297" s="8" t="n">
        <f aca="false">IF("na"=F297,"",SQRT(F297)/SQRT(F296))</f>
        <v>1.26623711910309</v>
      </c>
      <c r="AP297" s="8" t="n">
        <f aca="false">IF("na"=J297,"",SQRT(J297)/SQRT(J296))</f>
        <v>1.42829258414578</v>
      </c>
      <c r="AQ297" s="8" t="n">
        <f aca="false">IF("na"=M297,"",SQRT(M297)/SQRT(M296))</f>
        <v>1.56583094578969</v>
      </c>
      <c r="AR297" s="8" t="n">
        <f aca="false">IF("na"=Q297,"",SQRT(Q297)/SQRT(Q296))</f>
        <v>1.56665042337742</v>
      </c>
      <c r="AS297" s="8" t="n">
        <f aca="false">IF("na"=T297,"",SQRT(T297)/SQRT(T296))</f>
        <v>2.035053259109</v>
      </c>
      <c r="AT297" s="8" t="n">
        <f aca="false">IF("na"=X297,"",SQRT(X297)/SQRT(X296))</f>
        <v>1.61495044103981</v>
      </c>
    </row>
    <row r="298" customFormat="false" ht="12.75" hidden="false" customHeight="true" outlineLevel="0" collapsed="false">
      <c r="A298" s="11" t="s">
        <v>281</v>
      </c>
      <c r="B298" s="57" t="n">
        <v>0.408117</v>
      </c>
      <c r="C298" s="57" t="n">
        <v>2.56166</v>
      </c>
      <c r="D298" s="59" t="n">
        <v>0.44221</v>
      </c>
      <c r="E298" s="60" t="n">
        <v>0.045934</v>
      </c>
      <c r="F298" s="60" t="n">
        <v>0.0032722649</v>
      </c>
      <c r="G298" s="60" t="n">
        <v>2.88323</v>
      </c>
      <c r="H298" s="60" t="n">
        <v>1.31844</v>
      </c>
      <c r="I298" s="60" t="n">
        <v>2.58753</v>
      </c>
      <c r="J298" s="61" t="n">
        <v>1.7389532905</v>
      </c>
      <c r="K298" s="59" t="n">
        <v>0.443839</v>
      </c>
      <c r="L298" s="60" t="n">
        <v>0.0363429</v>
      </c>
      <c r="M298" s="60" t="n">
        <v>0.0025968675</v>
      </c>
      <c r="N298" s="60" t="n">
        <v>2.7067</v>
      </c>
      <c r="O298" s="60" t="n">
        <v>0.691648</v>
      </c>
      <c r="P298" s="60" t="n">
        <v>2.56557</v>
      </c>
      <c r="Q298" s="61" t="n">
        <v>0.478392244</v>
      </c>
      <c r="R298" s="59" t="n">
        <v>0.441917</v>
      </c>
      <c r="S298" s="60" t="n">
        <v>0.0335396</v>
      </c>
      <c r="T298" s="60" t="n">
        <v>0.0022673447</v>
      </c>
      <c r="U298" s="60" t="n">
        <v>2.66534</v>
      </c>
      <c r="V298" s="60" t="n">
        <v>0.540247</v>
      </c>
      <c r="W298" s="60" t="n">
        <v>2.57554</v>
      </c>
      <c r="X298" s="61" t="n">
        <v>0.2920594754</v>
      </c>
      <c r="Y298" s="60"/>
      <c r="Z298" s="60"/>
      <c r="AA298" s="9" t="n">
        <f aca="false">IF("na"=F298,"",F298/F296)</f>
        <v>1.57039229514266</v>
      </c>
      <c r="AB298" s="7" t="n">
        <f aca="false">IF("na"=J298,"",J298/J296)</f>
        <v>2.05419931236112</v>
      </c>
      <c r="AC298" s="7" t="n">
        <f aca="false">IF("na"=M298,"",M298/M296)</f>
        <v>2.14732909319627</v>
      </c>
      <c r="AD298" s="7" t="n">
        <f aca="false">IF("na"=Q298,"",Q298/Q296)</f>
        <v>1.53898186589683</v>
      </c>
      <c r="AE298" s="7" t="n">
        <f aca="false">IF("na"=T298,"",T298/T296)</f>
        <v>3.65589430186421</v>
      </c>
      <c r="AF298" s="7" t="n">
        <f aca="false">IF("na"=X298,"",X298/X296)</f>
        <v>1.7855239325578</v>
      </c>
      <c r="AG298" s="7" t="n">
        <f aca="false">AG297</f>
        <v>297</v>
      </c>
      <c r="AH298" s="62" t="n">
        <f aca="true">SUM(IF(INDIRECT(ADDRESS(ROW(),AH$40))&gt;INDIRECT(ADDRESS($AG298,AH$40)),1,0),IF(INDIRECT(ADDRESS(ROW(),AH$40))&gt;INDIRECT(ADDRESS($AG298+1,AH$40)),1,0),IF(INDIRECT(ADDRESS(ROW(),AH$40))&gt;INDIRECT(ADDRESS($AG298+2,AH$40)),1,0),IF(INDIRECT(ADDRESS(ROW(),AH$40))&gt;INDIRECT(ADDRESS($AG298+3,AH$40)),1,0))+1</f>
        <v>2</v>
      </c>
      <c r="AI298" s="62" t="n">
        <f aca="true">SUM(IF(INDIRECT(ADDRESS(ROW(),AI$40))&gt;INDIRECT(ADDRESS($AG298,AI$40)),1,0),IF(INDIRECT(ADDRESS(ROW(),AI$40))&gt;INDIRECT(ADDRESS($AG298+1,AI$40)),1,0),IF(INDIRECT(ADDRESS(ROW(),AI$40))&gt;INDIRECT(ADDRESS($AG298+2,AI$40)),1,0),IF(INDIRECT(ADDRESS(ROW(),AI$40))&gt;INDIRECT(ADDRESS($AG298+3,AI$40)),1,0))+1</f>
        <v>3</v>
      </c>
      <c r="AJ298" s="62" t="n">
        <f aca="true">SUM(IF(INDIRECT(ADDRESS(ROW(),AJ$40))&gt;INDIRECT(ADDRESS($AG298,AJ$40)),1,0),IF(INDIRECT(ADDRESS(ROW(),AJ$40))&gt;INDIRECT(ADDRESS($AG298+1,AJ$40)),1,0),IF(INDIRECT(ADDRESS(ROW(),AJ$40))&gt;INDIRECT(ADDRESS($AG298+2,AJ$40)),1,0),IF(INDIRECT(ADDRESS(ROW(),AJ$40))&gt;INDIRECT(ADDRESS($AG298+3,AJ$40)),1,0))+1</f>
        <v>2</v>
      </c>
      <c r="AK298" s="62" t="n">
        <f aca="true">SUM(IF(INDIRECT(ADDRESS(ROW(),AK$40))&gt;INDIRECT(ADDRESS($AG298,AK$40)),1,0),IF(INDIRECT(ADDRESS(ROW(),AK$40))&gt;INDIRECT(ADDRESS($AG298+1,AK$40)),1,0),IF(INDIRECT(ADDRESS(ROW(),AK$40))&gt;INDIRECT(ADDRESS($AG298+2,AK$40)),1,0),IF(INDIRECT(ADDRESS(ROW(),AK$40))&gt;INDIRECT(ADDRESS($AG298+3,AK$40)),1,0))+1</f>
        <v>2</v>
      </c>
      <c r="AL298" s="62" t="n">
        <f aca="true">SUM(IF(INDIRECT(ADDRESS(ROW(),AL$40))&gt;INDIRECT(ADDRESS($AG298,AL$40)),1,0),IF(INDIRECT(ADDRESS(ROW(),AL$40))&gt;INDIRECT(ADDRESS($AG298+1,AL$40)),1,0),IF(INDIRECT(ADDRESS(ROW(),AL$40))&gt;INDIRECT(ADDRESS($AG298+2,AL$40)),1,0),IF(INDIRECT(ADDRESS(ROW(),AL$40))&gt;INDIRECT(ADDRESS($AG298+3,AL$40)),1,0))+1</f>
        <v>2</v>
      </c>
      <c r="AM298" s="62" t="n">
        <f aca="true">SUM(IF(INDIRECT(ADDRESS(ROW(),AM$40))&gt;INDIRECT(ADDRESS($AG298,AM$40)),1,0),IF(INDIRECT(ADDRESS(ROW(),AM$40))&gt;INDIRECT(ADDRESS($AG298+1,AM$40)),1,0),IF(INDIRECT(ADDRESS(ROW(),AM$40))&gt;INDIRECT(ADDRESS($AG298+2,AM$40)),1,0),IF(INDIRECT(ADDRESS(ROW(),AM$40))&gt;INDIRECT(ADDRESS($AG298+3,AM$40)),1,0))+1</f>
        <v>2</v>
      </c>
      <c r="AO298" s="8" t="n">
        <f aca="false">IF("na"=F298,"",SQRT(F298)/SQRT(F296))</f>
        <v>1.25315294164067</v>
      </c>
      <c r="AP298" s="8" t="n">
        <f aca="false">IF("na"=J298,"",SQRT(J298)/SQRT(J296))</f>
        <v>1.43324781959057</v>
      </c>
      <c r="AQ298" s="8" t="n">
        <f aca="false">IF("na"=M298,"",SQRT(M298)/SQRT(M296))</f>
        <v>1.46537677516613</v>
      </c>
      <c r="AR298" s="8" t="n">
        <f aca="false">IF("na"=Q298,"",SQRT(Q298)/SQRT(Q296))</f>
        <v>1.24055707885483</v>
      </c>
      <c r="AS298" s="8" t="n">
        <f aca="false">IF("na"=T298,"",SQRT(T298)/SQRT(T296))</f>
        <v>1.91203930447682</v>
      </c>
      <c r="AT298" s="8" t="n">
        <f aca="false">IF("na"=X298,"",SQRT(X298)/SQRT(X296))</f>
        <v>1.33623498403455</v>
      </c>
    </row>
    <row r="299" customFormat="false" ht="12.75" hidden="false" customHeight="true" outlineLevel="0" collapsed="false">
      <c r="A299" s="11" t="s">
        <v>282</v>
      </c>
      <c r="B299" s="57" t="n">
        <v>0.408117</v>
      </c>
      <c r="C299" s="57" t="n">
        <v>2.56166</v>
      </c>
      <c r="D299" s="63" t="n">
        <v>0.404073</v>
      </c>
      <c r="E299" s="64" t="n">
        <v>0.0444676</v>
      </c>
      <c r="F299" s="65" t="n">
        <v>0.0019937213</v>
      </c>
      <c r="G299" s="64" t="n">
        <v>2.84339</v>
      </c>
      <c r="H299" s="65" t="n">
        <v>0.967132</v>
      </c>
      <c r="I299" s="65" t="n">
        <v>2.61731</v>
      </c>
      <c r="J299" s="66" t="n">
        <v>0.9384412279</v>
      </c>
      <c r="K299" s="63" t="n">
        <v>0.405246</v>
      </c>
      <c r="L299" s="64" t="n">
        <v>0.031314</v>
      </c>
      <c r="M299" s="65" t="n">
        <v>0.0009888091</v>
      </c>
      <c r="N299" s="64" t="n">
        <v>2.66187</v>
      </c>
      <c r="O299" s="65" t="n">
        <v>0.5708</v>
      </c>
      <c r="P299" s="65" t="n">
        <v>2.56219</v>
      </c>
      <c r="Q299" s="66" t="n">
        <v>0.3258129209</v>
      </c>
      <c r="R299" s="63" t="n">
        <v>0.40389</v>
      </c>
      <c r="S299" s="64" t="n">
        <v>0.0225317</v>
      </c>
      <c r="T299" s="65" t="n">
        <v>0.000525545</v>
      </c>
      <c r="U299" s="64" t="n">
        <v>2.61862</v>
      </c>
      <c r="V299" s="65" t="n">
        <v>0.384839</v>
      </c>
      <c r="W299" s="65" t="n">
        <v>2.57203</v>
      </c>
      <c r="X299" s="66" t="n">
        <v>0.1482085928</v>
      </c>
      <c r="Y299" s="64"/>
      <c r="Z299" s="64"/>
      <c r="AA299" s="9" t="n">
        <f aca="false">IF("na"=F299,"",F299/F296)</f>
        <v>0.956806573997666</v>
      </c>
      <c r="AB299" s="7" t="n">
        <f aca="false">IF("na"=J299,"",J299/J296)</f>
        <v>1.10856647822278</v>
      </c>
      <c r="AC299" s="7" t="n">
        <f aca="false">IF("na"=M299,"",M299/M296)</f>
        <v>0.817638384725915</v>
      </c>
      <c r="AD299" s="7" t="n">
        <f aca="false">IF("na"=Q299,"",Q299/Q296)</f>
        <v>1.04813609172974</v>
      </c>
      <c r="AE299" s="7" t="n">
        <f aca="false">IF("na"=T299,"",T299/T296)</f>
        <v>0.847395180306384</v>
      </c>
      <c r="AF299" s="7" t="n">
        <f aca="false">IF("na"=X299,"",X299/X296)</f>
        <v>0.906082533678051</v>
      </c>
      <c r="AG299" s="7" t="n">
        <f aca="false">AG298</f>
        <v>297</v>
      </c>
      <c r="AH299" s="62" t="n">
        <f aca="true">SUM(IF(INDIRECT(ADDRESS(ROW(),AH$40))&gt;INDIRECT(ADDRESS($AG299,AH$40)),1,0),IF(INDIRECT(ADDRESS(ROW(),AH$40))&gt;INDIRECT(ADDRESS($AG299+1,AH$40)),1,0),IF(INDIRECT(ADDRESS(ROW(),AH$40))&gt;INDIRECT(ADDRESS($AG299+2,AH$40)),1,0),IF(INDIRECT(ADDRESS(ROW(),AH$40))&gt;INDIRECT(ADDRESS($AG299+3,AH$40)),1,0))+1</f>
        <v>1</v>
      </c>
      <c r="AI299" s="62" t="n">
        <f aca="true">SUM(IF(INDIRECT(ADDRESS(ROW(),AI$40))&gt;INDIRECT(ADDRESS($AG299,AI$40)),1,0),IF(INDIRECT(ADDRESS(ROW(),AI$40))&gt;INDIRECT(ADDRESS($AG299+1,AI$40)),1,0),IF(INDIRECT(ADDRESS(ROW(),AI$40))&gt;INDIRECT(ADDRESS($AG299+2,AI$40)),1,0),IF(INDIRECT(ADDRESS(ROW(),AI$40))&gt;INDIRECT(ADDRESS($AG299+3,AI$40)),1,0))+1</f>
        <v>1</v>
      </c>
      <c r="AJ299" s="62" t="n">
        <f aca="true">SUM(IF(INDIRECT(ADDRESS(ROW(),AJ$40))&gt;INDIRECT(ADDRESS($AG299,AJ$40)),1,0),IF(INDIRECT(ADDRESS(ROW(),AJ$40))&gt;INDIRECT(ADDRESS($AG299+1,AJ$40)),1,0),IF(INDIRECT(ADDRESS(ROW(),AJ$40))&gt;INDIRECT(ADDRESS($AG299+2,AJ$40)),1,0),IF(INDIRECT(ADDRESS(ROW(),AJ$40))&gt;INDIRECT(ADDRESS($AG299+3,AJ$40)),1,0))+1</f>
        <v>1</v>
      </c>
      <c r="AK299" s="62" t="n">
        <f aca="true">SUM(IF(INDIRECT(ADDRESS(ROW(),AK$40))&gt;INDIRECT(ADDRESS($AG299,AK$40)),1,0),IF(INDIRECT(ADDRESS(ROW(),AK$40))&gt;INDIRECT(ADDRESS($AG299+1,AK$40)),1,0),IF(INDIRECT(ADDRESS(ROW(),AK$40))&gt;INDIRECT(ADDRESS($AG299+2,AK$40)),1,0),IF(INDIRECT(ADDRESS(ROW(),AK$40))&gt;INDIRECT(ADDRESS($AG299+3,AK$40)),1,0))+1</f>
        <v>1</v>
      </c>
      <c r="AL299" s="62" t="n">
        <f aca="true">SUM(IF(INDIRECT(ADDRESS(ROW(),AL$40))&gt;INDIRECT(ADDRESS($AG299,AL$40)),1,0),IF(INDIRECT(ADDRESS(ROW(),AL$40))&gt;INDIRECT(ADDRESS($AG299+1,AL$40)),1,0),IF(INDIRECT(ADDRESS(ROW(),AL$40))&gt;INDIRECT(ADDRESS($AG299+2,AL$40)),1,0),IF(INDIRECT(ADDRESS(ROW(),AL$40))&gt;INDIRECT(ADDRESS($AG299+3,AL$40)),1,0))+1</f>
        <v>1</v>
      </c>
      <c r="AM299" s="62" t="n">
        <f aca="true">SUM(IF(INDIRECT(ADDRESS(ROW(),AM$40))&gt;INDIRECT(ADDRESS($AG299,AM$40)),1,0),IF(INDIRECT(ADDRESS(ROW(),AM$40))&gt;INDIRECT(ADDRESS($AG299+1,AM$40)),1,0),IF(INDIRECT(ADDRESS(ROW(),AM$40))&gt;INDIRECT(ADDRESS($AG299+2,AM$40)),1,0),IF(INDIRECT(ADDRESS(ROW(),AM$40))&gt;INDIRECT(ADDRESS($AG299+3,AM$40)),1,0))+1</f>
        <v>1</v>
      </c>
      <c r="AO299" s="8" t="n">
        <f aca="false">IF("na"=F299,"",SQRT(F299)/SQRT(F296))</f>
        <v>0.978164901229678</v>
      </c>
      <c r="AP299" s="8" t="n">
        <f aca="false">IF("na"=J299,"",SQRT(J299)/SQRT(J296))</f>
        <v>1.05288483616338</v>
      </c>
      <c r="AQ299" s="8" t="n">
        <f aca="false">IF("na"=M299,"",SQRT(M299)/SQRT(M296))</f>
        <v>0.904233589691245</v>
      </c>
      <c r="AR299" s="8" t="n">
        <f aca="false">IF("na"=Q299,"",SQRT(Q299)/SQRT(Q296))</f>
        <v>1.02378517850657</v>
      </c>
      <c r="AS299" s="8" t="n">
        <f aca="false">IF("na"=T299,"",SQRT(T299)/SQRT(T296))</f>
        <v>0.920540699972785</v>
      </c>
      <c r="AT299" s="8" t="n">
        <f aca="false">IF("na"=X299,"",SQRT(X299)/SQRT(X296))</f>
        <v>0.951883676547744</v>
      </c>
    </row>
    <row r="300" customFormat="false" ht="12.75" hidden="false" customHeight="true" outlineLevel="0" collapsed="false">
      <c r="A300" s="11" t="s">
        <v>283</v>
      </c>
      <c r="B300" s="57" t="n">
        <v>0.408117</v>
      </c>
      <c r="C300" s="57" t="n">
        <v>2.56166</v>
      </c>
      <c r="D300" s="67" t="n">
        <v>0.441455</v>
      </c>
      <c r="E300" s="7" t="n">
        <v>0.0590677</v>
      </c>
      <c r="F300" s="65" t="n">
        <v>0.0046004153</v>
      </c>
      <c r="G300" s="64" t="n">
        <v>3.1152</v>
      </c>
      <c r="H300" s="65" t="n">
        <v>1.57086</v>
      </c>
      <c r="I300" s="65" t="n">
        <v>2.6667</v>
      </c>
      <c r="J300" s="66" t="n">
        <v>2.4786345412</v>
      </c>
      <c r="K300" s="67" t="n">
        <v>0.441781</v>
      </c>
      <c r="L300" s="7" t="n">
        <v>0.0555422</v>
      </c>
      <c r="M300" s="65" t="n">
        <v>0.0042182007</v>
      </c>
      <c r="N300" s="64" t="n">
        <v>2.91393</v>
      </c>
      <c r="O300" s="65" t="n">
        <v>1.04323</v>
      </c>
      <c r="P300" s="65" t="n">
        <v>2.65782</v>
      </c>
      <c r="Q300" s="66" t="n">
        <v>1.0975755785</v>
      </c>
      <c r="R300" s="67" t="n">
        <v>0.443064</v>
      </c>
      <c r="S300" s="7" t="n">
        <v>0.0535055</v>
      </c>
      <c r="T300" s="65" t="n">
        <v>0.0040841313</v>
      </c>
      <c r="U300" s="64" t="n">
        <v>2.79189</v>
      </c>
      <c r="V300" s="65" t="n">
        <v>0.84429</v>
      </c>
      <c r="W300" s="65" t="n">
        <v>2.62462</v>
      </c>
      <c r="X300" s="66" t="n">
        <v>0.7167895657</v>
      </c>
      <c r="Y300" s="64"/>
      <c r="Z300" s="64"/>
      <c r="AA300" s="9" t="n">
        <f aca="false">IF("na"=F300,"",F300/F296)</f>
        <v>2.20778481032401</v>
      </c>
      <c r="AB300" s="7" t="n">
        <f aca="false">IF("na"=J300,"",J300/J296)</f>
        <v>2.92797362525107</v>
      </c>
      <c r="AC300" s="7" t="n">
        <f aca="false">IF("na"=M300,"",M300/M296)</f>
        <v>3.48799662826497</v>
      </c>
      <c r="AD300" s="7" t="n">
        <f aca="false">IF("na"=Q300,"",Q300/Q296)</f>
        <v>3.53088690911704</v>
      </c>
      <c r="AE300" s="7" t="n">
        <f aca="false">IF("na"=T300,"",T300/T296)</f>
        <v>6.58530321734285</v>
      </c>
      <c r="AF300" s="7" t="n">
        <f aca="false">IF("na"=X300,"",X300/X296)</f>
        <v>4.382137995736</v>
      </c>
      <c r="AG300" s="7" t="n">
        <f aca="false">AG299</f>
        <v>297</v>
      </c>
      <c r="AH300" s="62" t="n">
        <f aca="true">SUM(IF(INDIRECT(ADDRESS(ROW(),AH$40))&gt;INDIRECT(ADDRESS($AG300,AH$40)),1,0),IF(INDIRECT(ADDRESS(ROW(),AH$40))&gt;INDIRECT(ADDRESS($AG300+1,AH$40)),1,0),IF(INDIRECT(ADDRESS(ROW(),AH$40))&gt;INDIRECT(ADDRESS($AG300+2,AH$40)),1,0),IF(INDIRECT(ADDRESS(ROW(),AH$40))&gt;INDIRECT(ADDRESS($AG300+3,AH$40)),1,0))+1</f>
        <v>4</v>
      </c>
      <c r="AI300" s="62" t="n">
        <f aca="true">SUM(IF(INDIRECT(ADDRESS(ROW(),AI$40))&gt;INDIRECT(ADDRESS($AG300,AI$40)),1,0),IF(INDIRECT(ADDRESS(ROW(),AI$40))&gt;INDIRECT(ADDRESS($AG300+1,AI$40)),1,0),IF(INDIRECT(ADDRESS(ROW(),AI$40))&gt;INDIRECT(ADDRESS($AG300+2,AI$40)),1,0),IF(INDIRECT(ADDRESS(ROW(),AI$40))&gt;INDIRECT(ADDRESS($AG300+3,AI$40)),1,0))+1</f>
        <v>4</v>
      </c>
      <c r="AJ300" s="62" t="n">
        <f aca="true">SUM(IF(INDIRECT(ADDRESS(ROW(),AJ$40))&gt;INDIRECT(ADDRESS($AG300,AJ$40)),1,0),IF(INDIRECT(ADDRESS(ROW(),AJ$40))&gt;INDIRECT(ADDRESS($AG300+1,AJ$40)),1,0),IF(INDIRECT(ADDRESS(ROW(),AJ$40))&gt;INDIRECT(ADDRESS($AG300+2,AJ$40)),1,0),IF(INDIRECT(ADDRESS(ROW(),AJ$40))&gt;INDIRECT(ADDRESS($AG300+3,AJ$40)),1,0))+1</f>
        <v>4</v>
      </c>
      <c r="AK300" s="62" t="n">
        <f aca="true">SUM(IF(INDIRECT(ADDRESS(ROW(),AK$40))&gt;INDIRECT(ADDRESS($AG300,AK$40)),1,0),IF(INDIRECT(ADDRESS(ROW(),AK$40))&gt;INDIRECT(ADDRESS($AG300+1,AK$40)),1,0),IF(INDIRECT(ADDRESS(ROW(),AK$40))&gt;INDIRECT(ADDRESS($AG300+2,AK$40)),1,0),IF(INDIRECT(ADDRESS(ROW(),AK$40))&gt;INDIRECT(ADDRESS($AG300+3,AK$40)),1,0))+1</f>
        <v>4</v>
      </c>
      <c r="AL300" s="62" t="n">
        <f aca="true">SUM(IF(INDIRECT(ADDRESS(ROW(),AL$40))&gt;INDIRECT(ADDRESS($AG300,AL$40)),1,0),IF(INDIRECT(ADDRESS(ROW(),AL$40))&gt;INDIRECT(ADDRESS($AG300+1,AL$40)),1,0),IF(INDIRECT(ADDRESS(ROW(),AL$40))&gt;INDIRECT(ADDRESS($AG300+2,AL$40)),1,0),IF(INDIRECT(ADDRESS(ROW(),AL$40))&gt;INDIRECT(ADDRESS($AG300+3,AL$40)),1,0))+1</f>
        <v>4</v>
      </c>
      <c r="AM300" s="62" t="n">
        <f aca="true">SUM(IF(INDIRECT(ADDRESS(ROW(),AM$40))&gt;INDIRECT(ADDRESS($AG300,AM$40)),1,0),IF(INDIRECT(ADDRESS(ROW(),AM$40))&gt;INDIRECT(ADDRESS($AG300+1,AM$40)),1,0),IF(INDIRECT(ADDRESS(ROW(),AM$40))&gt;INDIRECT(ADDRESS($AG300+2,AM$40)),1,0),IF(INDIRECT(ADDRESS(ROW(),AM$40))&gt;INDIRECT(ADDRESS($AG300+3,AM$40)),1,0))+1</f>
        <v>4</v>
      </c>
      <c r="AO300" s="8" t="n">
        <f aca="false">IF("na"=F300,"",SQRT(F300)/SQRT(F296))</f>
        <v>1.48586163902431</v>
      </c>
      <c r="AP300" s="8" t="n">
        <f aca="false">IF("na"=J300,"",SQRT(J300)/SQRT(J296))</f>
        <v>1.71113226410207</v>
      </c>
      <c r="AQ300" s="8" t="n">
        <f aca="false">IF("na"=M300,"",SQRT(M300)/SQRT(M296))</f>
        <v>1.86761790210551</v>
      </c>
      <c r="AR300" s="8" t="n">
        <f aca="false">IF("na"=Q300,"",SQRT(Q300)/SQRT(Q296))</f>
        <v>1.87906543502802</v>
      </c>
      <c r="AS300" s="8" t="n">
        <f aca="false">IF("na"=T300,"",SQRT(T300)/SQRT(T296))</f>
        <v>2.56618456416191</v>
      </c>
      <c r="AT300" s="8" t="n">
        <f aca="false">IF("na"=X300,"",SQRT(X300)/SQRT(X296))</f>
        <v>2.09335567826779</v>
      </c>
    </row>
    <row r="301" customFormat="false" ht="12.75" hidden="false" customHeight="true" outlineLevel="0" collapsed="false">
      <c r="B301" s="68"/>
      <c r="C301" s="68"/>
      <c r="D301" s="7"/>
      <c r="E301" s="7"/>
      <c r="F301" s="7"/>
      <c r="G301" s="7"/>
      <c r="H301" s="7"/>
      <c r="I301" s="7"/>
      <c r="J301" s="7"/>
      <c r="K301" s="7"/>
      <c r="L301" s="7"/>
    </row>
    <row r="302" s="50" customFormat="true" ht="12.75" hidden="false" customHeight="true" outlineLevel="0" collapsed="false">
      <c r="A302" s="11"/>
      <c r="B302" s="11"/>
      <c r="C302" s="11"/>
      <c r="D302" s="11" t="s">
        <v>330</v>
      </c>
      <c r="E302" s="11"/>
      <c r="F302" s="11"/>
      <c r="G302" s="11"/>
      <c r="H302" s="11"/>
      <c r="I302" s="11"/>
      <c r="J302" s="11"/>
      <c r="K302" s="11"/>
      <c r="L302" s="11"/>
      <c r="M302" s="11"/>
      <c r="N302" s="11"/>
      <c r="O302" s="11"/>
      <c r="P302" s="11"/>
      <c r="Q302" s="11"/>
      <c r="R302" s="11"/>
      <c r="S302" s="11"/>
      <c r="T302" s="11"/>
      <c r="U302" s="11"/>
      <c r="V302" s="11"/>
      <c r="W302" s="11"/>
      <c r="X302" s="11"/>
      <c r="Y302" s="11"/>
      <c r="Z302" s="11"/>
      <c r="AA302" s="49"/>
      <c r="AH302" s="51"/>
      <c r="AI302" s="51"/>
      <c r="AJ302" s="51"/>
      <c r="AK302" s="51"/>
      <c r="AL302" s="51"/>
      <c r="AM302" s="51"/>
      <c r="AP302" s="10"/>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row>
    <row r="303" customFormat="false" ht="12.75" hidden="false" customHeight="true" outlineLevel="0" collapsed="false">
      <c r="B303" s="52" t="s">
        <v>293</v>
      </c>
      <c r="C303" s="52" t="s">
        <v>293</v>
      </c>
      <c r="D303" s="53" t="n">
        <v>7</v>
      </c>
      <c r="E303" s="53"/>
      <c r="F303" s="53"/>
      <c r="G303" s="53"/>
      <c r="H303" s="53"/>
      <c r="I303" s="53"/>
      <c r="J303" s="53"/>
      <c r="K303" s="53" t="n">
        <v>15</v>
      </c>
      <c r="L303" s="53"/>
      <c r="M303" s="53"/>
      <c r="N303" s="53"/>
      <c r="O303" s="53"/>
      <c r="P303" s="53"/>
      <c r="Q303" s="53"/>
      <c r="R303" s="53" t="n">
        <v>30</v>
      </c>
      <c r="S303" s="53"/>
      <c r="T303" s="53"/>
      <c r="U303" s="53"/>
      <c r="V303" s="53"/>
      <c r="W303" s="53"/>
      <c r="X303" s="53"/>
      <c r="Y303" s="54"/>
      <c r="Z303" s="54"/>
    </row>
    <row r="304" customFormat="false" ht="12.75" hidden="false" customHeight="true" outlineLevel="0" collapsed="false">
      <c r="B304" s="55" t="s">
        <v>284</v>
      </c>
      <c r="C304" s="55" t="s">
        <v>294</v>
      </c>
      <c r="D304" s="56" t="s">
        <v>284</v>
      </c>
      <c r="E304" s="57" t="s">
        <v>287</v>
      </c>
      <c r="F304" s="57" t="s">
        <v>295</v>
      </c>
      <c r="G304" s="57" t="s">
        <v>296</v>
      </c>
      <c r="H304" s="57" t="s">
        <v>297</v>
      </c>
      <c r="I304" s="57" t="s">
        <v>298</v>
      </c>
      <c r="J304" s="58" t="s">
        <v>299</v>
      </c>
      <c r="K304" s="56" t="s">
        <v>284</v>
      </c>
      <c r="L304" s="57" t="s">
        <v>287</v>
      </c>
      <c r="M304" s="57" t="s">
        <v>295</v>
      </c>
      <c r="N304" s="57" t="s">
        <v>296</v>
      </c>
      <c r="O304" s="57" t="s">
        <v>297</v>
      </c>
      <c r="P304" s="57" t="s">
        <v>298</v>
      </c>
      <c r="Q304" s="58" t="s">
        <v>299</v>
      </c>
      <c r="R304" s="56" t="s">
        <v>284</v>
      </c>
      <c r="S304" s="57" t="s">
        <v>287</v>
      </c>
      <c r="T304" s="57" t="s">
        <v>295</v>
      </c>
      <c r="U304" s="57" t="s">
        <v>296</v>
      </c>
      <c r="V304" s="57" t="s">
        <v>297</v>
      </c>
      <c r="W304" s="57" t="s">
        <v>298</v>
      </c>
      <c r="X304" s="58" t="s">
        <v>299</v>
      </c>
      <c r="Y304" s="57"/>
      <c r="Z304" s="57"/>
    </row>
    <row r="305" customFormat="false" ht="12.75" hidden="false" customHeight="true" outlineLevel="0" collapsed="false">
      <c r="A305" s="11" t="s">
        <v>300</v>
      </c>
      <c r="B305" s="57" t="n">
        <v>0.0730711</v>
      </c>
      <c r="C305" s="57" t="n">
        <v>3.87765</v>
      </c>
      <c r="D305" s="59" t="n">
        <v>0.0718158</v>
      </c>
      <c r="E305" s="60" t="n">
        <v>0.0188505</v>
      </c>
      <c r="F305" s="60" t="n">
        <v>0.000356917</v>
      </c>
      <c r="G305" s="60" t="n">
        <v>5.39071</v>
      </c>
      <c r="H305" s="60" t="n">
        <v>4.21016</v>
      </c>
      <c r="I305" s="60" t="n">
        <v>4.22692</v>
      </c>
      <c r="J305" s="61" t="n">
        <v>17.8474367585</v>
      </c>
      <c r="K305" s="59" t="n">
        <v>0.0715948</v>
      </c>
      <c r="L305" s="60" t="n">
        <v>0.0132103</v>
      </c>
      <c r="M305" s="60" t="n">
        <v>0.0001766914</v>
      </c>
      <c r="N305" s="60" t="n">
        <v>4.58295</v>
      </c>
      <c r="O305" s="60" t="n">
        <v>2.25223</v>
      </c>
      <c r="P305" s="60" t="n">
        <v>4.14603</v>
      </c>
      <c r="Q305" s="61" t="n">
        <v>5.1445677973</v>
      </c>
      <c r="R305" s="59" t="n">
        <v>0.0718142</v>
      </c>
      <c r="S305" s="60" t="n">
        <v>0.00890443</v>
      </c>
      <c r="T305" s="60" t="n">
        <v>8.08685E-005</v>
      </c>
      <c r="U305" s="60" t="n">
        <v>4.29846</v>
      </c>
      <c r="V305" s="60" t="n">
        <v>1.09802</v>
      </c>
      <c r="W305" s="60" t="n">
        <v>4.13214</v>
      </c>
      <c r="X305" s="61" t="n">
        <v>1.2704130805</v>
      </c>
      <c r="Y305" s="60"/>
      <c r="Z305" s="60"/>
      <c r="AH305" s="62"/>
      <c r="AI305" s="62"/>
    </row>
    <row r="306" customFormat="false" ht="12.75" hidden="false" customHeight="true" outlineLevel="0" collapsed="false">
      <c r="A306" s="11" t="s">
        <v>280</v>
      </c>
      <c r="B306" s="57" t="n">
        <v>0.0730711</v>
      </c>
      <c r="C306" s="57" t="n">
        <v>3.87765</v>
      </c>
      <c r="D306" s="59" t="n">
        <v>0.071741</v>
      </c>
      <c r="E306" s="60" t="n">
        <v>0.0236581</v>
      </c>
      <c r="F306" s="60" t="n">
        <v>0.0005614747</v>
      </c>
      <c r="G306" s="60" t="n">
        <v>5.07273</v>
      </c>
      <c r="H306" s="60" t="n">
        <v>3.92021</v>
      </c>
      <c r="I306" s="60" t="n">
        <v>4.00965</v>
      </c>
      <c r="J306" s="61" t="n">
        <v>15.3854704441</v>
      </c>
      <c r="K306" s="59" t="n">
        <v>0.0765277</v>
      </c>
      <c r="L306" s="60" t="n">
        <v>0.0216218</v>
      </c>
      <c r="M306" s="60" t="n">
        <v>0.0004794502</v>
      </c>
      <c r="N306" s="60" t="n">
        <v>4.33294</v>
      </c>
      <c r="O306" s="60" t="n">
        <v>2.04664</v>
      </c>
      <c r="P306" s="60" t="n">
        <v>3.86284</v>
      </c>
      <c r="Q306" s="61" t="n">
        <v>4.1889546257</v>
      </c>
      <c r="R306" s="59" t="n">
        <v>0.0887185</v>
      </c>
      <c r="S306" s="60" t="s">
        <v>307</v>
      </c>
      <c r="T306" s="60" t="n">
        <v>0.0002448411</v>
      </c>
      <c r="U306" s="60" t="n">
        <v>3.20784</v>
      </c>
      <c r="V306" s="60" t="n">
        <v>0</v>
      </c>
      <c r="W306" s="60" t="n">
        <v>3.20784</v>
      </c>
      <c r="X306" s="61" t="n">
        <v>0.4486454361</v>
      </c>
      <c r="Y306" s="60"/>
      <c r="Z306" s="60"/>
      <c r="AA306" s="9" t="n">
        <f aca="false">IF("na"=F306,"",F306/F305)</f>
        <v>1.57312400361989</v>
      </c>
      <c r="AB306" s="7" t="n">
        <f aca="false">IF("na"=J306,"",J306/J305)</f>
        <v>0.862054907507798</v>
      </c>
      <c r="AC306" s="7" t="n">
        <f aca="false">IF("na"=M306,"",M306/M305)</f>
        <v>2.71348916812024</v>
      </c>
      <c r="AD306" s="7" t="n">
        <f aca="false">IF("na"=Q306,"",Q306/Q305)</f>
        <v>0.814248113884021</v>
      </c>
      <c r="AE306" s="7" t="n">
        <f aca="false">IF("na"=T306,"",T306/T305)</f>
        <v>3.02764488026858</v>
      </c>
      <c r="AF306" s="7" t="n">
        <f aca="false">IF("na"=X306,"",X306/X305)</f>
        <v>0.353149257502469</v>
      </c>
      <c r="AG306" s="7" t="n">
        <f aca="false">ROW()</f>
        <v>306</v>
      </c>
      <c r="AH306" s="62" t="n">
        <f aca="true">SUM(IF(INDIRECT(ADDRESS(ROW(),AH$40))&gt;INDIRECT(ADDRESS($AG306,AH$40)),1,0),IF(INDIRECT(ADDRESS(ROW(),AH$40))&gt;INDIRECT(ADDRESS($AG306+1,AH$40)),1,0),IF(INDIRECT(ADDRESS(ROW(),AH$40))&gt;INDIRECT(ADDRESS($AG306+2,AH$40)),1,0),IF(INDIRECT(ADDRESS(ROW(),AH$40))&gt;INDIRECT(ADDRESS($AG306+3,AH$40)),1,0))+1</f>
        <v>3</v>
      </c>
      <c r="AI306" s="62" t="n">
        <f aca="true">SUM(IF(INDIRECT(ADDRESS(ROW(),AI$40))&gt;INDIRECT(ADDRESS($AG306,AI$40)),1,0),IF(INDIRECT(ADDRESS(ROW(),AI$40))&gt;INDIRECT(ADDRESS($AG306+1,AI$40)),1,0),IF(INDIRECT(ADDRESS(ROW(),AI$40))&gt;INDIRECT(ADDRESS($AG306+2,AI$40)),1,0),IF(INDIRECT(ADDRESS(ROW(),AI$40))&gt;INDIRECT(ADDRESS($AG306+3,AI$40)),1,0))+1</f>
        <v>4</v>
      </c>
      <c r="AJ306" s="62" t="n">
        <f aca="true">SUM(IF(INDIRECT(ADDRESS(ROW(),AJ$40))&gt;INDIRECT(ADDRESS($AG306,AJ$40)),1,0),IF(INDIRECT(ADDRESS(ROW(),AJ$40))&gt;INDIRECT(ADDRESS($AG306+1,AJ$40)),1,0),IF(INDIRECT(ADDRESS(ROW(),AJ$40))&gt;INDIRECT(ADDRESS($AG306+2,AJ$40)),1,0),IF(INDIRECT(ADDRESS(ROW(),AJ$40))&gt;INDIRECT(ADDRESS($AG306+3,AJ$40)),1,0))+1</f>
        <v>3</v>
      </c>
      <c r="AK306" s="62" t="n">
        <f aca="true">SUM(IF(INDIRECT(ADDRESS(ROW(),AK$40))&gt;INDIRECT(ADDRESS($AG306,AK$40)),1,0),IF(INDIRECT(ADDRESS(ROW(),AK$40))&gt;INDIRECT(ADDRESS($AG306+1,AK$40)),1,0),IF(INDIRECT(ADDRESS(ROW(),AK$40))&gt;INDIRECT(ADDRESS($AG306+2,AK$40)),1,0),IF(INDIRECT(ADDRESS(ROW(),AK$40))&gt;INDIRECT(ADDRESS($AG306+3,AK$40)),1,0))+1</f>
        <v>4</v>
      </c>
      <c r="AL306" s="62" t="n">
        <f aca="true">SUM(IF(INDIRECT(ADDRESS(ROW(),AL$40))&gt;INDIRECT(ADDRESS($AG306,AL$40)),1,0),IF(INDIRECT(ADDRESS(ROW(),AL$40))&gt;INDIRECT(ADDRESS($AG306+1,AL$40)),1,0),IF(INDIRECT(ADDRESS(ROW(),AL$40))&gt;INDIRECT(ADDRESS($AG306+2,AL$40)),1,0),IF(INDIRECT(ADDRESS(ROW(),AL$40))&gt;INDIRECT(ADDRESS($AG306+3,AL$40)),1,0))+1</f>
        <v>3</v>
      </c>
      <c r="AM306" s="62" t="n">
        <f aca="true">SUM(IF(INDIRECT(ADDRESS(ROW(),AM$40))&gt;INDIRECT(ADDRESS($AG306,AM$40)),1,0),IF(INDIRECT(ADDRESS(ROW(),AM$40))&gt;INDIRECT(ADDRESS($AG306+1,AM$40)),1,0),IF(INDIRECT(ADDRESS(ROW(),AM$40))&gt;INDIRECT(ADDRESS($AG306+2,AM$40)),1,0),IF(INDIRECT(ADDRESS(ROW(),AM$40))&gt;INDIRECT(ADDRESS($AG306+3,AM$40)),1,0))+1</f>
        <v>1</v>
      </c>
      <c r="AO306" s="8" t="n">
        <f aca="false">IF("na"=F306,"",SQRT(F306)/SQRT(F305))</f>
        <v>1.25424240225719</v>
      </c>
      <c r="AP306" s="8" t="n">
        <f aca="false">IF("na"=J306,"",SQRT(J306)/SQRT(J305))</f>
        <v>0.928469120384624</v>
      </c>
      <c r="AQ306" s="8" t="n">
        <f aca="false">IF("na"=M306,"",SQRT(M306)/SQRT(M305))</f>
        <v>1.64726718176507</v>
      </c>
      <c r="AR306" s="8" t="n">
        <f aca="false">IF("na"=Q306,"",SQRT(Q306)/SQRT(Q305))</f>
        <v>0.902356976968662</v>
      </c>
      <c r="AS306" s="8" t="n">
        <f aca="false">IF("na"=T306,"",SQRT(T306)/SQRT(T305))</f>
        <v>1.74001289658111</v>
      </c>
      <c r="AT306" s="8" t="n">
        <f aca="false">IF("na"=X306,"",SQRT(X306)/SQRT(X305))</f>
        <v>0.594263626265708</v>
      </c>
    </row>
    <row r="307" customFormat="false" ht="12.75" hidden="false" customHeight="true" outlineLevel="0" collapsed="false">
      <c r="A307" s="11" t="s">
        <v>281</v>
      </c>
      <c r="B307" s="57" t="n">
        <v>0.0730711</v>
      </c>
      <c r="C307" s="57" t="n">
        <v>3.87765</v>
      </c>
      <c r="D307" s="59" t="n">
        <v>0.0833625</v>
      </c>
      <c r="E307" s="60" t="n">
        <v>0.0201315</v>
      </c>
      <c r="F307" s="60" t="n">
        <v>0.0005111901</v>
      </c>
      <c r="G307" s="60" t="n">
        <v>4.29397</v>
      </c>
      <c r="H307" s="60" t="n">
        <v>3.20756</v>
      </c>
      <c r="I307" s="60" t="n">
        <v>3.5036</v>
      </c>
      <c r="J307" s="61" t="n">
        <v>10.4283545561</v>
      </c>
      <c r="K307" s="59" t="n">
        <v>0.0831362</v>
      </c>
      <c r="L307" s="60" t="n">
        <v>0.0156956</v>
      </c>
      <c r="M307" s="60" t="n">
        <v>0.000347658</v>
      </c>
      <c r="N307" s="60" t="n">
        <v>3.65477</v>
      </c>
      <c r="O307" s="60" t="n">
        <v>1.42423</v>
      </c>
      <c r="P307" s="60" t="n">
        <v>3.37007</v>
      </c>
      <c r="Q307" s="61" t="n">
        <v>2.2860685493</v>
      </c>
      <c r="R307" s="59" t="n">
        <v>0.0775677</v>
      </c>
      <c r="S307" s="60" t="n">
        <v>0.0129411</v>
      </c>
      <c r="T307" s="60" t="n">
        <v>0.0001876914</v>
      </c>
      <c r="U307" s="60" t="n">
        <v>3.90233</v>
      </c>
      <c r="V307" s="60" t="n">
        <v>1.14245</v>
      </c>
      <c r="W307" s="60" t="n">
        <v>3.7059</v>
      </c>
      <c r="X307" s="61" t="n">
        <v>1.334690065</v>
      </c>
      <c r="Y307" s="60"/>
      <c r="Z307" s="60"/>
      <c r="AA307" s="9" t="n">
        <f aca="false">IF("na"=F307,"",F307/F305)</f>
        <v>1.43223802732848</v>
      </c>
      <c r="AB307" s="7" t="n">
        <f aca="false">IF("na"=J307,"",J307/J305)</f>
        <v>0.584305449416057</v>
      </c>
      <c r="AC307" s="7" t="n">
        <f aca="false">IF("na"=M307,"",M307/M305)</f>
        <v>1.96760000769704</v>
      </c>
      <c r="AD307" s="7" t="n">
        <f aca="false">IF("na"=Q307,"",Q307/Q305)</f>
        <v>0.444365520948093</v>
      </c>
      <c r="AE307" s="7" t="n">
        <f aca="false">IF("na"=T307,"",T307/T305)</f>
        <v>2.32094573288734</v>
      </c>
      <c r="AF307" s="7" t="n">
        <f aca="false">IF("na"=X307,"",X307/X305)</f>
        <v>1.05059534216595</v>
      </c>
      <c r="AG307" s="7" t="n">
        <f aca="false">AG306</f>
        <v>306</v>
      </c>
      <c r="AH307" s="62" t="n">
        <f aca="true">SUM(IF(INDIRECT(ADDRESS(ROW(),AH$40))&gt;INDIRECT(ADDRESS($AG307,AH$40)),1,0),IF(INDIRECT(ADDRESS(ROW(),AH$40))&gt;INDIRECT(ADDRESS($AG307+1,AH$40)),1,0),IF(INDIRECT(ADDRESS(ROW(),AH$40))&gt;INDIRECT(ADDRESS($AG307+2,AH$40)),1,0),IF(INDIRECT(ADDRESS(ROW(),AH$40))&gt;INDIRECT(ADDRESS($AG307+3,AH$40)),1,0))+1</f>
        <v>2</v>
      </c>
      <c r="AI307" s="62" t="n">
        <f aca="true">SUM(IF(INDIRECT(ADDRESS(ROW(),AI$40))&gt;INDIRECT(ADDRESS($AG307,AI$40)),1,0),IF(INDIRECT(ADDRESS(ROW(),AI$40))&gt;INDIRECT(ADDRESS($AG307+1,AI$40)),1,0),IF(INDIRECT(ADDRESS(ROW(),AI$40))&gt;INDIRECT(ADDRESS($AG307+2,AI$40)),1,0),IF(INDIRECT(ADDRESS(ROW(),AI$40))&gt;INDIRECT(ADDRESS($AG307+3,AI$40)),1,0))+1</f>
        <v>1</v>
      </c>
      <c r="AJ307" s="62" t="n">
        <f aca="true">SUM(IF(INDIRECT(ADDRESS(ROW(),AJ$40))&gt;INDIRECT(ADDRESS($AG307,AJ$40)),1,0),IF(INDIRECT(ADDRESS(ROW(),AJ$40))&gt;INDIRECT(ADDRESS($AG307+1,AJ$40)),1,0),IF(INDIRECT(ADDRESS(ROW(),AJ$40))&gt;INDIRECT(ADDRESS($AG307+2,AJ$40)),1,0),IF(INDIRECT(ADDRESS(ROW(),AJ$40))&gt;INDIRECT(ADDRESS($AG307+3,AJ$40)),1,0))+1</f>
        <v>2</v>
      </c>
      <c r="AK307" s="62" t="n">
        <f aca="true">SUM(IF(INDIRECT(ADDRESS(ROW(),AK$40))&gt;INDIRECT(ADDRESS($AG307,AK$40)),1,0),IF(INDIRECT(ADDRESS(ROW(),AK$40))&gt;INDIRECT(ADDRESS($AG307+1,AK$40)),1,0),IF(INDIRECT(ADDRESS(ROW(),AK$40))&gt;INDIRECT(ADDRESS($AG307+2,AK$40)),1,0),IF(INDIRECT(ADDRESS(ROW(),AK$40))&gt;INDIRECT(ADDRESS($AG307+3,AK$40)),1,0))+1</f>
        <v>1</v>
      </c>
      <c r="AL307" s="62" t="n">
        <f aca="true">SUM(IF(INDIRECT(ADDRESS(ROW(),AL$40))&gt;INDIRECT(ADDRESS($AG307,AL$40)),1,0),IF(INDIRECT(ADDRESS(ROW(),AL$40))&gt;INDIRECT(ADDRESS($AG307+1,AL$40)),1,0),IF(INDIRECT(ADDRESS(ROW(),AL$40))&gt;INDIRECT(ADDRESS($AG307+2,AL$40)),1,0),IF(INDIRECT(ADDRESS(ROW(),AL$40))&gt;INDIRECT(ADDRESS($AG307+3,AL$40)),1,0))+1</f>
        <v>2</v>
      </c>
      <c r="AM307" s="62" t="n">
        <f aca="true">SUM(IF(INDIRECT(ADDRESS(ROW(),AM$40))&gt;INDIRECT(ADDRESS($AG307,AM$40)),1,0),IF(INDIRECT(ADDRESS(ROW(),AM$40))&gt;INDIRECT(ADDRESS($AG307+1,AM$40)),1,0),IF(INDIRECT(ADDRESS(ROW(),AM$40))&gt;INDIRECT(ADDRESS($AG307+2,AM$40)),1,0),IF(INDIRECT(ADDRESS(ROW(),AM$40))&gt;INDIRECT(ADDRESS($AG307+3,AM$40)),1,0))+1</f>
        <v>2</v>
      </c>
      <c r="AO307" s="8" t="n">
        <f aca="false">IF("na"=F307,"",SQRT(F307)/SQRT(F305))</f>
        <v>1.19676147470099</v>
      </c>
      <c r="AP307" s="8" t="n">
        <f aca="false">IF("na"=J307,"",SQRT(J307)/SQRT(J305))</f>
        <v>0.764398750271125</v>
      </c>
      <c r="AQ307" s="8" t="n">
        <f aca="false">IF("na"=M307,"",SQRT(M307)/SQRT(M305))</f>
        <v>1.40271166235155</v>
      </c>
      <c r="AR307" s="8" t="n">
        <f aca="false">IF("na"=Q307,"",SQRT(Q307)/SQRT(Q305))</f>
        <v>0.666607471416345</v>
      </c>
      <c r="AS307" s="8" t="n">
        <f aca="false">IF("na"=T307,"",SQRT(T307)/SQRT(T305))</f>
        <v>1.52346504157048</v>
      </c>
      <c r="AT307" s="8" t="n">
        <f aca="false">IF("na"=X307,"",SQRT(X307)/SQRT(X305))</f>
        <v>1.02498553266178</v>
      </c>
    </row>
    <row r="308" customFormat="false" ht="12.75" hidden="false" customHeight="true" outlineLevel="0" collapsed="false">
      <c r="A308" s="11" t="s">
        <v>282</v>
      </c>
      <c r="B308" s="57" t="n">
        <v>0.0730711</v>
      </c>
      <c r="C308" s="57" t="n">
        <v>3.87765</v>
      </c>
      <c r="D308" s="63" t="n">
        <v>0.0722435</v>
      </c>
      <c r="E308" s="64" t="n">
        <v>0.0189971</v>
      </c>
      <c r="F308" s="65" t="n">
        <v>0.0003615747</v>
      </c>
      <c r="G308" s="64" t="n">
        <v>5.18409</v>
      </c>
      <c r="H308" s="65" t="n">
        <v>3.77403</v>
      </c>
      <c r="I308" s="65" t="n">
        <v>4.18803</v>
      </c>
      <c r="J308" s="66" t="n">
        <v>14.3396381853</v>
      </c>
      <c r="K308" s="63" t="n">
        <v>0.0723494</v>
      </c>
      <c r="L308" s="64" t="n">
        <v>0.0131462</v>
      </c>
      <c r="M308" s="65" t="n">
        <v>0.0001733433</v>
      </c>
      <c r="N308" s="64" t="n">
        <v>4.44479</v>
      </c>
      <c r="O308" s="65" t="n">
        <v>1.95674</v>
      </c>
      <c r="P308" s="65" t="n">
        <v>4.05946</v>
      </c>
      <c r="Q308" s="66" t="n">
        <v>3.8618863037</v>
      </c>
      <c r="R308" s="63" t="n">
        <v>0.0724093</v>
      </c>
      <c r="S308" s="64" t="n">
        <v>0.00906893</v>
      </c>
      <c r="T308" s="65" t="n">
        <v>8.26833E-005</v>
      </c>
      <c r="U308" s="64" t="n">
        <v>4.27391</v>
      </c>
      <c r="V308" s="65" t="n">
        <v>1.14523</v>
      </c>
      <c r="W308" s="65" t="n">
        <v>4.08981</v>
      </c>
      <c r="X308" s="66" t="n">
        <v>1.3565636185</v>
      </c>
      <c r="Y308" s="64"/>
      <c r="Z308" s="64"/>
      <c r="AA308" s="9" t="n">
        <f aca="false">IF("na"=F308,"",F308/F305)</f>
        <v>1.01304981270155</v>
      </c>
      <c r="AB308" s="7" t="n">
        <f aca="false">IF("na"=J308,"",J308/J305)</f>
        <v>0.803456450320275</v>
      </c>
      <c r="AC308" s="7" t="n">
        <f aca="false">IF("na"=M308,"",M308/M305)</f>
        <v>0.981051143405961</v>
      </c>
      <c r="AD308" s="7" t="n">
        <f aca="false">IF("na"=Q308,"",Q308/Q305)</f>
        <v>0.750672642651695</v>
      </c>
      <c r="AE308" s="7" t="n">
        <f aca="false">IF("na"=T308,"",T308/T305)</f>
        <v>1.02244137086752</v>
      </c>
      <c r="AF308" s="7" t="n">
        <f aca="false">IF("na"=X308,"",X308/X305)</f>
        <v>1.0678130124149</v>
      </c>
      <c r="AG308" s="7" t="n">
        <f aca="false">AG307</f>
        <v>306</v>
      </c>
      <c r="AH308" s="62" t="n">
        <f aca="true">SUM(IF(INDIRECT(ADDRESS(ROW(),AH$40))&gt;INDIRECT(ADDRESS($AG308,AH$40)),1,0),IF(INDIRECT(ADDRESS(ROW(),AH$40))&gt;INDIRECT(ADDRESS($AG308+1,AH$40)),1,0),IF(INDIRECT(ADDRESS(ROW(),AH$40))&gt;INDIRECT(ADDRESS($AG308+2,AH$40)),1,0),IF(INDIRECT(ADDRESS(ROW(),AH$40))&gt;INDIRECT(ADDRESS($AG308+3,AH$40)),1,0))+1</f>
        <v>1</v>
      </c>
      <c r="AI308" s="62" t="n">
        <f aca="true">SUM(IF(INDIRECT(ADDRESS(ROW(),AI$40))&gt;INDIRECT(ADDRESS($AG308,AI$40)),1,0),IF(INDIRECT(ADDRESS(ROW(),AI$40))&gt;INDIRECT(ADDRESS($AG308+1,AI$40)),1,0),IF(INDIRECT(ADDRESS(ROW(),AI$40))&gt;INDIRECT(ADDRESS($AG308+2,AI$40)),1,0),IF(INDIRECT(ADDRESS(ROW(),AI$40))&gt;INDIRECT(ADDRESS($AG308+3,AI$40)),1,0))+1</f>
        <v>3</v>
      </c>
      <c r="AJ308" s="62" t="n">
        <f aca="true">SUM(IF(INDIRECT(ADDRESS(ROW(),AJ$40))&gt;INDIRECT(ADDRESS($AG308,AJ$40)),1,0),IF(INDIRECT(ADDRESS(ROW(),AJ$40))&gt;INDIRECT(ADDRESS($AG308+1,AJ$40)),1,0),IF(INDIRECT(ADDRESS(ROW(),AJ$40))&gt;INDIRECT(ADDRESS($AG308+2,AJ$40)),1,0),IF(INDIRECT(ADDRESS(ROW(),AJ$40))&gt;INDIRECT(ADDRESS($AG308+3,AJ$40)),1,0))+1</f>
        <v>1</v>
      </c>
      <c r="AK308" s="62" t="n">
        <f aca="true">SUM(IF(INDIRECT(ADDRESS(ROW(),AK$40))&gt;INDIRECT(ADDRESS($AG308,AK$40)),1,0),IF(INDIRECT(ADDRESS(ROW(),AK$40))&gt;INDIRECT(ADDRESS($AG308+1,AK$40)),1,0),IF(INDIRECT(ADDRESS(ROW(),AK$40))&gt;INDIRECT(ADDRESS($AG308+2,AK$40)),1,0),IF(INDIRECT(ADDRESS(ROW(),AK$40))&gt;INDIRECT(ADDRESS($AG308+3,AK$40)),1,0))+1</f>
        <v>3</v>
      </c>
      <c r="AL308" s="62" t="n">
        <f aca="true">SUM(IF(INDIRECT(ADDRESS(ROW(),AL$40))&gt;INDIRECT(ADDRESS($AG308,AL$40)),1,0),IF(INDIRECT(ADDRESS(ROW(),AL$40))&gt;INDIRECT(ADDRESS($AG308+1,AL$40)),1,0),IF(INDIRECT(ADDRESS(ROW(),AL$40))&gt;INDIRECT(ADDRESS($AG308+2,AL$40)),1,0),IF(INDIRECT(ADDRESS(ROW(),AL$40))&gt;INDIRECT(ADDRESS($AG308+3,AL$40)),1,0))+1</f>
        <v>1</v>
      </c>
      <c r="AM308" s="62" t="n">
        <f aca="true">SUM(IF(INDIRECT(ADDRESS(ROW(),AM$40))&gt;INDIRECT(ADDRESS($AG308,AM$40)),1,0),IF(INDIRECT(ADDRESS(ROW(),AM$40))&gt;INDIRECT(ADDRESS($AG308+1,AM$40)),1,0),IF(INDIRECT(ADDRESS(ROW(),AM$40))&gt;INDIRECT(ADDRESS($AG308+2,AM$40)),1,0),IF(INDIRECT(ADDRESS(ROW(),AM$40))&gt;INDIRECT(ADDRESS($AG308+3,AM$40)),1,0))+1</f>
        <v>3</v>
      </c>
      <c r="AO308" s="8" t="n">
        <f aca="false">IF("na"=F308,"",SQRT(F308)/SQRT(F305))</f>
        <v>1.00650375692372</v>
      </c>
      <c r="AP308" s="8" t="n">
        <f aca="false">IF("na"=J308,"",SQRT(J308)/SQRT(J305))</f>
        <v>0.896357322902131</v>
      </c>
      <c r="AQ308" s="8" t="n">
        <f aca="false">IF("na"=M308,"",SQRT(M308)/SQRT(M305))</f>
        <v>0.990480258968325</v>
      </c>
      <c r="AR308" s="8" t="n">
        <f aca="false">IF("na"=Q308,"",SQRT(Q308)/SQRT(Q305))</f>
        <v>0.866413667165803</v>
      </c>
      <c r="AS308" s="8" t="n">
        <f aca="false">IF("na"=T308,"",SQRT(T308)/SQRT(T305))</f>
        <v>1.01115843015203</v>
      </c>
      <c r="AT308" s="8" t="n">
        <f aca="false">IF("na"=X308,"",SQRT(X308)/SQRT(X305))</f>
        <v>1.03335038221065</v>
      </c>
    </row>
    <row r="309" customFormat="false" ht="12.75" hidden="false" customHeight="true" outlineLevel="0" collapsed="false">
      <c r="A309" s="11" t="s">
        <v>283</v>
      </c>
      <c r="B309" s="57" t="n">
        <v>0.0730711</v>
      </c>
      <c r="C309" s="57" t="n">
        <v>3.87765</v>
      </c>
      <c r="D309" s="67" t="n">
        <v>0.0837895</v>
      </c>
      <c r="E309" s="7" t="n">
        <v>0.0266007</v>
      </c>
      <c r="F309" s="65" t="n">
        <v>0.0008224812</v>
      </c>
      <c r="G309" s="64" t="n">
        <v>4.35283</v>
      </c>
      <c r="H309" s="65" t="n">
        <v>3.40816</v>
      </c>
      <c r="I309" s="65" t="n">
        <v>3.49614</v>
      </c>
      <c r="J309" s="66" t="n">
        <v>11.7611044657</v>
      </c>
      <c r="K309" s="67" t="n">
        <v>0.0819665</v>
      </c>
      <c r="L309" s="7" t="n">
        <v>0.0220655</v>
      </c>
      <c r="M309" s="65" t="n">
        <v>0.0005660143</v>
      </c>
      <c r="N309" s="64" t="n">
        <v>4.12665</v>
      </c>
      <c r="O309" s="65" t="n">
        <v>1.95217</v>
      </c>
      <c r="P309" s="65" t="n">
        <v>3.75307</v>
      </c>
      <c r="Q309" s="66" t="n">
        <v>3.8264878853</v>
      </c>
      <c r="R309" s="67" t="n">
        <v>0.0770453</v>
      </c>
      <c r="S309" s="7" t="n">
        <v>0.0195746</v>
      </c>
      <c r="T309" s="65" t="n">
        <v>0.0003989591</v>
      </c>
      <c r="U309" s="64" t="n">
        <v>4.17691</v>
      </c>
      <c r="V309" s="65" t="n">
        <v>1.48199</v>
      </c>
      <c r="W309" s="65" t="n">
        <v>3.92976</v>
      </c>
      <c r="X309" s="66" t="n">
        <v>2.1990098122</v>
      </c>
      <c r="Y309" s="64"/>
      <c r="Z309" s="64"/>
      <c r="AA309" s="9" t="n">
        <f aca="false">IF("na"=F309,"",F309/F305)</f>
        <v>2.30440466551047</v>
      </c>
      <c r="AB309" s="7" t="n">
        <f aca="false">IF("na"=J309,"",J309/J305)</f>
        <v>0.658980033090672</v>
      </c>
      <c r="AC309" s="7" t="n">
        <f aca="false">IF("na"=M309,"",M309/M305)</f>
        <v>3.20340605145468</v>
      </c>
      <c r="AD309" s="7" t="n">
        <f aca="false">IF("na"=Q309,"",Q309/Q305)</f>
        <v>0.743791905572367</v>
      </c>
      <c r="AE309" s="7" t="n">
        <f aca="false">IF("na"=T309,"",T309/T305)</f>
        <v>4.93343019840853</v>
      </c>
      <c r="AF309" s="7" t="n">
        <f aca="false">IF("na"=X309,"",X309/X305)</f>
        <v>1.73094078292592</v>
      </c>
      <c r="AG309" s="7" t="n">
        <f aca="false">AG308</f>
        <v>306</v>
      </c>
      <c r="AH309" s="62" t="n">
        <f aca="true">SUM(IF(INDIRECT(ADDRESS(ROW(),AH$40))&gt;INDIRECT(ADDRESS($AG309,AH$40)),1,0),IF(INDIRECT(ADDRESS(ROW(),AH$40))&gt;INDIRECT(ADDRESS($AG309+1,AH$40)),1,0),IF(INDIRECT(ADDRESS(ROW(),AH$40))&gt;INDIRECT(ADDRESS($AG309+2,AH$40)),1,0),IF(INDIRECT(ADDRESS(ROW(),AH$40))&gt;INDIRECT(ADDRESS($AG309+3,AH$40)),1,0))+1</f>
        <v>4</v>
      </c>
      <c r="AI309" s="62" t="n">
        <f aca="true">SUM(IF(INDIRECT(ADDRESS(ROW(),AI$40))&gt;INDIRECT(ADDRESS($AG309,AI$40)),1,0),IF(INDIRECT(ADDRESS(ROW(),AI$40))&gt;INDIRECT(ADDRESS($AG309+1,AI$40)),1,0),IF(INDIRECT(ADDRESS(ROW(),AI$40))&gt;INDIRECT(ADDRESS($AG309+2,AI$40)),1,0),IF(INDIRECT(ADDRESS(ROW(),AI$40))&gt;INDIRECT(ADDRESS($AG309+3,AI$40)),1,0))+1</f>
        <v>2</v>
      </c>
      <c r="AJ309" s="62" t="n">
        <f aca="true">SUM(IF(INDIRECT(ADDRESS(ROW(),AJ$40))&gt;INDIRECT(ADDRESS($AG309,AJ$40)),1,0),IF(INDIRECT(ADDRESS(ROW(),AJ$40))&gt;INDIRECT(ADDRESS($AG309+1,AJ$40)),1,0),IF(INDIRECT(ADDRESS(ROW(),AJ$40))&gt;INDIRECT(ADDRESS($AG309+2,AJ$40)),1,0),IF(INDIRECT(ADDRESS(ROW(),AJ$40))&gt;INDIRECT(ADDRESS($AG309+3,AJ$40)),1,0))+1</f>
        <v>4</v>
      </c>
      <c r="AK309" s="62" t="n">
        <f aca="true">SUM(IF(INDIRECT(ADDRESS(ROW(),AK$40))&gt;INDIRECT(ADDRESS($AG309,AK$40)),1,0),IF(INDIRECT(ADDRESS(ROW(),AK$40))&gt;INDIRECT(ADDRESS($AG309+1,AK$40)),1,0),IF(INDIRECT(ADDRESS(ROW(),AK$40))&gt;INDIRECT(ADDRESS($AG309+2,AK$40)),1,0),IF(INDIRECT(ADDRESS(ROW(),AK$40))&gt;INDIRECT(ADDRESS($AG309+3,AK$40)),1,0))+1</f>
        <v>2</v>
      </c>
      <c r="AL309" s="62" t="n">
        <f aca="true">SUM(IF(INDIRECT(ADDRESS(ROW(),AL$40))&gt;INDIRECT(ADDRESS($AG309,AL$40)),1,0),IF(INDIRECT(ADDRESS(ROW(),AL$40))&gt;INDIRECT(ADDRESS($AG309+1,AL$40)),1,0),IF(INDIRECT(ADDRESS(ROW(),AL$40))&gt;INDIRECT(ADDRESS($AG309+2,AL$40)),1,0),IF(INDIRECT(ADDRESS(ROW(),AL$40))&gt;INDIRECT(ADDRESS($AG309+3,AL$40)),1,0))+1</f>
        <v>4</v>
      </c>
      <c r="AM309" s="62" t="n">
        <f aca="true">SUM(IF(INDIRECT(ADDRESS(ROW(),AM$40))&gt;INDIRECT(ADDRESS($AG309,AM$40)),1,0),IF(INDIRECT(ADDRESS(ROW(),AM$40))&gt;INDIRECT(ADDRESS($AG309+1,AM$40)),1,0),IF(INDIRECT(ADDRESS(ROW(),AM$40))&gt;INDIRECT(ADDRESS($AG309+2,AM$40)),1,0),IF(INDIRECT(ADDRESS(ROW(),AM$40))&gt;INDIRECT(ADDRESS($AG309+3,AM$40)),1,0))+1</f>
        <v>4</v>
      </c>
      <c r="AO309" s="8" t="n">
        <f aca="false">IF("na"=F309,"",SQRT(F309)/SQRT(F305))</f>
        <v>1.51802656943496</v>
      </c>
      <c r="AP309" s="8" t="n">
        <f aca="false">IF("na"=J309,"",SQRT(J309)/SQRT(J305))</f>
        <v>0.811775851507466</v>
      </c>
      <c r="AQ309" s="8" t="n">
        <f aca="false">IF("na"=M309,"",SQRT(M309)/SQRT(M305))</f>
        <v>1.78980614912752</v>
      </c>
      <c r="AR309" s="8" t="n">
        <f aca="false">IF("na"=Q309,"",SQRT(Q309)/SQRT(Q305))</f>
        <v>0.862433710827891</v>
      </c>
      <c r="AS309" s="8" t="n">
        <f aca="false">IF("na"=T309,"",SQRT(T309)/SQRT(T305))</f>
        <v>2.22113263863474</v>
      </c>
      <c r="AT309" s="8" t="n">
        <f aca="false">IF("na"=X309,"",SQRT(X309)/SQRT(X305))</f>
        <v>1.31565222719605</v>
      </c>
    </row>
    <row r="310" customFormat="false" ht="12.75" hidden="false" customHeight="true" outlineLevel="0" collapsed="false">
      <c r="B310" s="68"/>
      <c r="C310" s="68"/>
      <c r="D310" s="7"/>
      <c r="E310" s="7"/>
      <c r="F310" s="7"/>
      <c r="G310" s="7"/>
      <c r="H310" s="7"/>
      <c r="I310" s="7"/>
      <c r="J310" s="7"/>
      <c r="K310" s="7"/>
      <c r="L310" s="7"/>
    </row>
    <row r="311" s="50" customFormat="true" ht="12.75" hidden="false" customHeight="true" outlineLevel="0" collapsed="false">
      <c r="A311" s="11"/>
      <c r="B311" s="11"/>
      <c r="C311" s="11"/>
      <c r="D311" s="11" t="s">
        <v>331</v>
      </c>
      <c r="E311" s="11"/>
      <c r="F311" s="11"/>
      <c r="G311" s="11"/>
      <c r="H311" s="11"/>
      <c r="I311" s="11"/>
      <c r="J311" s="11"/>
      <c r="K311" s="11"/>
      <c r="L311" s="11"/>
      <c r="M311" s="11"/>
      <c r="N311" s="11"/>
      <c r="O311" s="11"/>
      <c r="P311" s="11"/>
      <c r="Q311" s="11"/>
      <c r="R311" s="11"/>
      <c r="S311" s="11"/>
      <c r="T311" s="11"/>
      <c r="U311" s="11"/>
      <c r="V311" s="11"/>
      <c r="W311" s="11"/>
      <c r="X311" s="11"/>
      <c r="Y311" s="11"/>
      <c r="Z311" s="11"/>
      <c r="AA311" s="49"/>
      <c r="AH311" s="51"/>
      <c r="AI311" s="51"/>
      <c r="AJ311" s="51"/>
      <c r="AK311" s="51"/>
      <c r="AL311" s="51"/>
      <c r="AM311" s="51"/>
      <c r="AP311" s="10"/>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customFormat="false" ht="12.75" hidden="false" customHeight="true" outlineLevel="0" collapsed="false">
      <c r="B312" s="52" t="s">
        <v>293</v>
      </c>
      <c r="C312" s="52" t="s">
        <v>293</v>
      </c>
      <c r="D312" s="53" t="n">
        <v>7</v>
      </c>
      <c r="E312" s="53"/>
      <c r="F312" s="53"/>
      <c r="G312" s="53"/>
      <c r="H312" s="53"/>
      <c r="I312" s="53"/>
      <c r="J312" s="53"/>
      <c r="K312" s="53" t="n">
        <v>15</v>
      </c>
      <c r="L312" s="53"/>
      <c r="M312" s="53"/>
      <c r="N312" s="53"/>
      <c r="O312" s="53"/>
      <c r="P312" s="53"/>
      <c r="Q312" s="53"/>
      <c r="R312" s="53" t="n">
        <v>30</v>
      </c>
      <c r="S312" s="53"/>
      <c r="T312" s="53"/>
      <c r="U312" s="53"/>
      <c r="V312" s="53"/>
      <c r="W312" s="53"/>
      <c r="X312" s="53"/>
      <c r="Y312" s="54"/>
      <c r="Z312" s="54"/>
    </row>
    <row r="313" customFormat="false" ht="12.75" hidden="false" customHeight="true" outlineLevel="0" collapsed="false">
      <c r="B313" s="55" t="s">
        <v>284</v>
      </c>
      <c r="C313" s="55" t="s">
        <v>294</v>
      </c>
      <c r="D313" s="56" t="s">
        <v>284</v>
      </c>
      <c r="E313" s="57" t="s">
        <v>287</v>
      </c>
      <c r="F313" s="57" t="s">
        <v>295</v>
      </c>
      <c r="G313" s="57" t="s">
        <v>296</v>
      </c>
      <c r="H313" s="57" t="s">
        <v>297</v>
      </c>
      <c r="I313" s="57" t="s">
        <v>298</v>
      </c>
      <c r="J313" s="58" t="s">
        <v>299</v>
      </c>
      <c r="K313" s="56" t="s">
        <v>284</v>
      </c>
      <c r="L313" s="57" t="s">
        <v>287</v>
      </c>
      <c r="M313" s="57" t="s">
        <v>295</v>
      </c>
      <c r="N313" s="57" t="s">
        <v>296</v>
      </c>
      <c r="O313" s="57" t="s">
        <v>297</v>
      </c>
      <c r="P313" s="57" t="s">
        <v>298</v>
      </c>
      <c r="Q313" s="58" t="s">
        <v>299</v>
      </c>
      <c r="R313" s="56" t="s">
        <v>284</v>
      </c>
      <c r="S313" s="57" t="s">
        <v>287</v>
      </c>
      <c r="T313" s="57" t="s">
        <v>295</v>
      </c>
      <c r="U313" s="57" t="s">
        <v>296</v>
      </c>
      <c r="V313" s="57" t="s">
        <v>297</v>
      </c>
      <c r="W313" s="57" t="s">
        <v>298</v>
      </c>
      <c r="X313" s="58" t="s">
        <v>299</v>
      </c>
      <c r="Y313" s="57"/>
      <c r="Z313" s="57"/>
    </row>
    <row r="314" customFormat="false" ht="12.75" hidden="false" customHeight="true" outlineLevel="0" collapsed="false">
      <c r="A314" s="11" t="s">
        <v>300</v>
      </c>
      <c r="B314" s="57" t="n">
        <v>0.616707</v>
      </c>
      <c r="C314" s="57" t="n">
        <v>1.77064</v>
      </c>
      <c r="D314" s="59" t="n">
        <v>0.621407</v>
      </c>
      <c r="E314" s="60" t="n">
        <v>0.0395396</v>
      </c>
      <c r="F314" s="60" t="n">
        <v>0.0015854699</v>
      </c>
      <c r="G314" s="60" t="n">
        <v>1.88363</v>
      </c>
      <c r="H314" s="60" t="n">
        <v>0.285832</v>
      </c>
      <c r="I314" s="60" t="n">
        <v>1.84783</v>
      </c>
      <c r="J314" s="61" t="n">
        <v>0.0876582283</v>
      </c>
      <c r="K314" s="59" t="n">
        <v>0.621391</v>
      </c>
      <c r="L314" s="60" t="n">
        <v>0.0268627</v>
      </c>
      <c r="M314" s="60" t="n">
        <v>0.0007435444</v>
      </c>
      <c r="N314" s="60" t="n">
        <v>1.85941</v>
      </c>
      <c r="O314" s="60" t="n">
        <v>0.192535</v>
      </c>
      <c r="P314" s="60" t="n">
        <v>1.8421</v>
      </c>
      <c r="Q314" s="61" t="n">
        <v>0.0421762578</v>
      </c>
      <c r="R314" s="59" t="n">
        <v>0.621231</v>
      </c>
      <c r="S314" s="60" t="n">
        <v>0.0201521</v>
      </c>
      <c r="T314" s="60" t="n">
        <v>0.0004265736</v>
      </c>
      <c r="U314" s="60" t="n">
        <v>1.85127</v>
      </c>
      <c r="V314" s="60" t="n">
        <v>0.139375</v>
      </c>
      <c r="W314" s="60" t="n">
        <v>1.84216</v>
      </c>
      <c r="X314" s="61" t="n">
        <v>0.024540501</v>
      </c>
      <c r="Y314" s="60"/>
      <c r="Z314" s="60"/>
      <c r="AH314" s="62"/>
      <c r="AI314" s="62"/>
    </row>
    <row r="315" customFormat="false" ht="12.75" hidden="false" customHeight="true" outlineLevel="0" collapsed="false">
      <c r="A315" s="11" t="s">
        <v>280</v>
      </c>
      <c r="B315" s="57" t="n">
        <v>0.616707</v>
      </c>
      <c r="C315" s="57" t="n">
        <v>1.77064</v>
      </c>
      <c r="D315" s="59" t="n">
        <v>0.620758</v>
      </c>
      <c r="E315" s="60" t="n">
        <v>0.0550839</v>
      </c>
      <c r="F315" s="60" t="n">
        <v>0.0030506466</v>
      </c>
      <c r="G315" s="60" t="n">
        <v>1.91932</v>
      </c>
      <c r="H315" s="60" t="n">
        <v>0.37226</v>
      </c>
      <c r="I315" s="60" t="n">
        <v>1.86271</v>
      </c>
      <c r="J315" s="61" t="n">
        <v>0.1470543925</v>
      </c>
      <c r="K315" s="59" t="n">
        <v>0.620947</v>
      </c>
      <c r="L315" s="60" t="n">
        <v>0.0485184</v>
      </c>
      <c r="M315" s="60" t="n">
        <v>0.0023720127</v>
      </c>
      <c r="N315" s="60" t="n">
        <v>1.8942</v>
      </c>
      <c r="O315" s="60" t="n">
        <v>0.325941</v>
      </c>
      <c r="P315" s="60" t="n">
        <v>1.84994</v>
      </c>
      <c r="Q315" s="61" t="n">
        <v>0.1125260254</v>
      </c>
      <c r="R315" s="59" t="n">
        <v>0.619715</v>
      </c>
      <c r="S315" s="60" t="n">
        <v>0.0483443</v>
      </c>
      <c r="T315" s="60" t="n">
        <v>0.0023462193</v>
      </c>
      <c r="U315" s="60" t="n">
        <v>1.87657</v>
      </c>
      <c r="V315" s="60" t="n">
        <v>0.282979</v>
      </c>
      <c r="W315" s="60" t="n">
        <v>1.84239</v>
      </c>
      <c r="X315" s="61" t="n">
        <v>0.0852251769</v>
      </c>
      <c r="Y315" s="60"/>
      <c r="Z315" s="60"/>
      <c r="AA315" s="9" t="n">
        <f aca="false">IF("na"=F315,"",F315/F314)</f>
        <v>1.92412773020793</v>
      </c>
      <c r="AB315" s="7" t="n">
        <f aca="false">IF("na"=J315,"",J315/J314)</f>
        <v>1.67758800687511</v>
      </c>
      <c r="AC315" s="7" t="n">
        <f aca="false">IF("na"=M315,"",M315/M314)</f>
        <v>3.19014264649159</v>
      </c>
      <c r="AD315" s="7" t="n">
        <f aca="false">IF("na"=Q315,"",Q315/Q314)</f>
        <v>2.66799453696435</v>
      </c>
      <c r="AE315" s="7" t="n">
        <f aca="false">IF("na"=T315,"",T315/T314)</f>
        <v>5.50015120485656</v>
      </c>
      <c r="AF315" s="7" t="n">
        <f aca="false">IF("na"=X315,"",X315/X314)</f>
        <v>3.47283769390038</v>
      </c>
      <c r="AG315" s="7" t="n">
        <f aca="false">ROW()</f>
        <v>315</v>
      </c>
      <c r="AH315" s="62" t="n">
        <f aca="true">SUM(IF(INDIRECT(ADDRESS(ROW(),AH$40))&gt;INDIRECT(ADDRESS($AG315,AH$40)),1,0),IF(INDIRECT(ADDRESS(ROW(),AH$40))&gt;INDIRECT(ADDRESS($AG315+1,AH$40)),1,0),IF(INDIRECT(ADDRESS(ROW(),AH$40))&gt;INDIRECT(ADDRESS($AG315+2,AH$40)),1,0),IF(INDIRECT(ADDRESS(ROW(),AH$40))&gt;INDIRECT(ADDRESS($AG315+3,AH$40)),1,0))+1</f>
        <v>2</v>
      </c>
      <c r="AI315" s="62" t="n">
        <f aca="true">SUM(IF(INDIRECT(ADDRESS(ROW(),AI$40))&gt;INDIRECT(ADDRESS($AG315,AI$40)),1,0),IF(INDIRECT(ADDRESS(ROW(),AI$40))&gt;INDIRECT(ADDRESS($AG315+1,AI$40)),1,0),IF(INDIRECT(ADDRESS(ROW(),AI$40))&gt;INDIRECT(ADDRESS($AG315+2,AI$40)),1,0),IF(INDIRECT(ADDRESS(ROW(),AI$40))&gt;INDIRECT(ADDRESS($AG315+3,AI$40)),1,0))+1</f>
        <v>4</v>
      </c>
      <c r="AJ315" s="62" t="n">
        <f aca="true">SUM(IF(INDIRECT(ADDRESS(ROW(),AJ$40))&gt;INDIRECT(ADDRESS($AG315,AJ$40)),1,0),IF(INDIRECT(ADDRESS(ROW(),AJ$40))&gt;INDIRECT(ADDRESS($AG315+1,AJ$40)),1,0),IF(INDIRECT(ADDRESS(ROW(),AJ$40))&gt;INDIRECT(ADDRESS($AG315+2,AJ$40)),1,0),IF(INDIRECT(ADDRESS(ROW(),AJ$40))&gt;INDIRECT(ADDRESS($AG315+3,AJ$40)),1,0))+1</f>
        <v>2</v>
      </c>
      <c r="AK315" s="62" t="n">
        <f aca="true">SUM(IF(INDIRECT(ADDRESS(ROW(),AK$40))&gt;INDIRECT(ADDRESS($AG315,AK$40)),1,0),IF(INDIRECT(ADDRESS(ROW(),AK$40))&gt;INDIRECT(ADDRESS($AG315+1,AK$40)),1,0),IF(INDIRECT(ADDRESS(ROW(),AK$40))&gt;INDIRECT(ADDRESS($AG315+2,AK$40)),1,0),IF(INDIRECT(ADDRESS(ROW(),AK$40))&gt;INDIRECT(ADDRESS($AG315+3,AK$40)),1,0))+1</f>
        <v>4</v>
      </c>
      <c r="AL315" s="62" t="n">
        <f aca="true">SUM(IF(INDIRECT(ADDRESS(ROW(),AL$40))&gt;INDIRECT(ADDRESS($AG315,AL$40)),1,0),IF(INDIRECT(ADDRESS(ROW(),AL$40))&gt;INDIRECT(ADDRESS($AG315+1,AL$40)),1,0),IF(INDIRECT(ADDRESS(ROW(),AL$40))&gt;INDIRECT(ADDRESS($AG315+2,AL$40)),1,0),IF(INDIRECT(ADDRESS(ROW(),AL$40))&gt;INDIRECT(ADDRESS($AG315+3,AL$40)),1,0))+1</f>
        <v>2</v>
      </c>
      <c r="AM315" s="62" t="n">
        <f aca="true">SUM(IF(INDIRECT(ADDRESS(ROW(),AM$40))&gt;INDIRECT(ADDRESS($AG315,AM$40)),1,0),IF(INDIRECT(ADDRESS(ROW(),AM$40))&gt;INDIRECT(ADDRESS($AG315+1,AM$40)),1,0),IF(INDIRECT(ADDRESS(ROW(),AM$40))&gt;INDIRECT(ADDRESS($AG315+2,AM$40)),1,0),IF(INDIRECT(ADDRESS(ROW(),AM$40))&gt;INDIRECT(ADDRESS($AG315+3,AM$40)),1,0))+1</f>
        <v>4</v>
      </c>
      <c r="AO315" s="8" t="n">
        <f aca="false">IF("na"=F315,"",SQRT(F315)/SQRT(F314))</f>
        <v>1.38712931272032</v>
      </c>
      <c r="AP315" s="8" t="n">
        <f aca="false">IF("na"=J315,"",SQRT(J315)/SQRT(J314))</f>
        <v>1.29521735893058</v>
      </c>
      <c r="AQ315" s="8" t="n">
        <f aca="false">IF("na"=M315,"",SQRT(M315)/SQRT(M314))</f>
        <v>1.78609704285394</v>
      </c>
      <c r="AR315" s="8" t="n">
        <f aca="false">IF("na"=Q315,"",SQRT(Q315)/SQRT(Q314))</f>
        <v>1.63339968683857</v>
      </c>
      <c r="AS315" s="8" t="n">
        <f aca="false">IF("na"=T315,"",SQRT(T315)/SQRT(T314))</f>
        <v>2.34524011667389</v>
      </c>
      <c r="AT315" s="8" t="n">
        <f aca="false">IF("na"=X315,"",SQRT(X315)/SQRT(X314))</f>
        <v>1.86355512231337</v>
      </c>
    </row>
    <row r="316" customFormat="false" ht="12.75" hidden="false" customHeight="true" outlineLevel="0" collapsed="false">
      <c r="A316" s="11" t="s">
        <v>281</v>
      </c>
      <c r="B316" s="57" t="n">
        <v>0.616707</v>
      </c>
      <c r="C316" s="57" t="n">
        <v>1.77064</v>
      </c>
      <c r="D316" s="59" t="n">
        <v>0.691244</v>
      </c>
      <c r="E316" s="60" t="n">
        <v>0.0364583</v>
      </c>
      <c r="F316" s="60" t="n">
        <v>0.0068849719</v>
      </c>
      <c r="G316" s="60" t="n">
        <v>1.73305</v>
      </c>
      <c r="H316" s="60" t="n">
        <v>0.233103</v>
      </c>
      <c r="I316" s="60" t="n">
        <v>1.70602</v>
      </c>
      <c r="J316" s="61" t="n">
        <v>0.058512753</v>
      </c>
      <c r="K316" s="59" t="n">
        <v>0.694871</v>
      </c>
      <c r="L316" s="60" t="n">
        <v>0.0281821</v>
      </c>
      <c r="M316" s="60" t="n">
        <v>0.0069038415</v>
      </c>
      <c r="N316" s="60" t="n">
        <v>1.7198</v>
      </c>
      <c r="O316" s="60" t="n">
        <v>0.167727</v>
      </c>
      <c r="P316" s="60" t="n">
        <v>1.70581</v>
      </c>
      <c r="Q316" s="61" t="n">
        <v>0.0323352754</v>
      </c>
      <c r="R316" s="59" t="n">
        <v>0.692967</v>
      </c>
      <c r="S316" s="60" t="n">
        <v>0.0238552</v>
      </c>
      <c r="T316" s="60" t="n">
        <v>0.0063846581</v>
      </c>
      <c r="U316" s="60" t="n">
        <v>1.71624</v>
      </c>
      <c r="V316" s="60" t="n">
        <v>0.139375</v>
      </c>
      <c r="W316" s="60" t="n">
        <v>1.70634</v>
      </c>
      <c r="X316" s="61" t="n">
        <v>0.0235598806</v>
      </c>
      <c r="Y316" s="60"/>
      <c r="Z316" s="60"/>
      <c r="AA316" s="9" t="n">
        <f aca="false">IF("na"=F316,"",F316/F314)</f>
        <v>4.34254343144578</v>
      </c>
      <c r="AB316" s="7" t="n">
        <f aca="false">IF("na"=J316,"",J316/J314)</f>
        <v>0.667510102984822</v>
      </c>
      <c r="AC316" s="7" t="n">
        <f aca="false">IF("na"=M316,"",M316/M314)</f>
        <v>9.28504269550009</v>
      </c>
      <c r="AD316" s="7" t="n">
        <f aca="false">IF("na"=Q316,"",Q316/Q314)</f>
        <v>0.766670090868043</v>
      </c>
      <c r="AE316" s="7" t="n">
        <f aca="false">IF("na"=T316,"",T316/T314)</f>
        <v>14.9673071657505</v>
      </c>
      <c r="AF316" s="7" t="n">
        <f aca="false">IF("na"=X316,"",X316/X314)</f>
        <v>0.960040734294707</v>
      </c>
      <c r="AG316" s="7" t="n">
        <f aca="false">AG315</f>
        <v>315</v>
      </c>
      <c r="AH316" s="62" t="n">
        <f aca="true">SUM(IF(INDIRECT(ADDRESS(ROW(),AH$40))&gt;INDIRECT(ADDRESS($AG316,AH$40)),1,0),IF(INDIRECT(ADDRESS(ROW(),AH$40))&gt;INDIRECT(ADDRESS($AG316+1,AH$40)),1,0),IF(INDIRECT(ADDRESS(ROW(),AH$40))&gt;INDIRECT(ADDRESS($AG316+2,AH$40)),1,0),IF(INDIRECT(ADDRESS(ROW(),AH$40))&gt;INDIRECT(ADDRESS($AG316+3,AH$40)),1,0))+1</f>
        <v>3</v>
      </c>
      <c r="AI316" s="62" t="n">
        <f aca="true">SUM(IF(INDIRECT(ADDRESS(ROW(),AI$40))&gt;INDIRECT(ADDRESS($AG316,AI$40)),1,0),IF(INDIRECT(ADDRESS(ROW(),AI$40))&gt;INDIRECT(ADDRESS($AG316+1,AI$40)),1,0),IF(INDIRECT(ADDRESS(ROW(),AI$40))&gt;INDIRECT(ADDRESS($AG316+2,AI$40)),1,0),IF(INDIRECT(ADDRESS(ROW(),AI$40))&gt;INDIRECT(ADDRESS($AG316+3,AI$40)),1,0))+1</f>
        <v>1</v>
      </c>
      <c r="AJ316" s="62" t="n">
        <f aca="true">SUM(IF(INDIRECT(ADDRESS(ROW(),AJ$40))&gt;INDIRECT(ADDRESS($AG316,AJ$40)),1,0),IF(INDIRECT(ADDRESS(ROW(),AJ$40))&gt;INDIRECT(ADDRESS($AG316+1,AJ$40)),1,0),IF(INDIRECT(ADDRESS(ROW(),AJ$40))&gt;INDIRECT(ADDRESS($AG316+2,AJ$40)),1,0),IF(INDIRECT(ADDRESS(ROW(),AJ$40))&gt;INDIRECT(ADDRESS($AG316+3,AJ$40)),1,0))+1</f>
        <v>3</v>
      </c>
      <c r="AK316" s="62" t="n">
        <f aca="true">SUM(IF(INDIRECT(ADDRESS(ROW(),AK$40))&gt;INDIRECT(ADDRESS($AG316,AK$40)),1,0),IF(INDIRECT(ADDRESS(ROW(),AK$40))&gt;INDIRECT(ADDRESS($AG316+1,AK$40)),1,0),IF(INDIRECT(ADDRESS(ROW(),AK$40))&gt;INDIRECT(ADDRESS($AG316+2,AK$40)),1,0),IF(INDIRECT(ADDRESS(ROW(),AK$40))&gt;INDIRECT(ADDRESS($AG316+3,AK$40)),1,0))+1</f>
        <v>1</v>
      </c>
      <c r="AL316" s="62" t="n">
        <f aca="true">SUM(IF(INDIRECT(ADDRESS(ROW(),AL$40))&gt;INDIRECT(ADDRESS($AG316,AL$40)),1,0),IF(INDIRECT(ADDRESS(ROW(),AL$40))&gt;INDIRECT(ADDRESS($AG316+1,AL$40)),1,0),IF(INDIRECT(ADDRESS(ROW(),AL$40))&gt;INDIRECT(ADDRESS($AG316+2,AL$40)),1,0),IF(INDIRECT(ADDRESS(ROW(),AL$40))&gt;INDIRECT(ADDRESS($AG316+3,AL$40)),1,0))+1</f>
        <v>3</v>
      </c>
      <c r="AM316" s="62" t="n">
        <f aca="true">SUM(IF(INDIRECT(ADDRESS(ROW(),AM$40))&gt;INDIRECT(ADDRESS($AG316,AM$40)),1,0),IF(INDIRECT(ADDRESS(ROW(),AM$40))&gt;INDIRECT(ADDRESS($AG316+1,AM$40)),1,0),IF(INDIRECT(ADDRESS(ROW(),AM$40))&gt;INDIRECT(ADDRESS($AG316+2,AM$40)),1,0),IF(INDIRECT(ADDRESS(ROW(),AM$40))&gt;INDIRECT(ADDRESS($AG316+3,AM$40)),1,0))+1</f>
        <v>2</v>
      </c>
      <c r="AO316" s="8" t="n">
        <f aca="false">IF("na"=F316,"",SQRT(F316)/SQRT(F314))</f>
        <v>2.083877019271</v>
      </c>
      <c r="AP316" s="8" t="n">
        <f aca="false">IF("na"=J316,"",SQRT(J316)/SQRT(J314))</f>
        <v>0.817012914821315</v>
      </c>
      <c r="AQ316" s="8" t="n">
        <f aca="false">IF("na"=M316,"",SQRT(M316)/SQRT(M314))</f>
        <v>3.04713680288564</v>
      </c>
      <c r="AR316" s="8" t="n">
        <f aca="false">IF("na"=Q316,"",SQRT(Q316)/SQRT(Q314))</f>
        <v>0.875596991125508</v>
      </c>
      <c r="AS316" s="8" t="n">
        <f aca="false">IF("na"=T316,"",SQRT(T316)/SQRT(T314))</f>
        <v>3.86876041720737</v>
      </c>
      <c r="AT316" s="8" t="n">
        <f aca="false">IF("na"=X316,"",SQRT(X316)/SQRT(X314))</f>
        <v>0.97981668402549</v>
      </c>
    </row>
    <row r="317" customFormat="false" ht="12.75" hidden="false" customHeight="true" outlineLevel="0" collapsed="false">
      <c r="A317" s="11" t="s">
        <v>282</v>
      </c>
      <c r="B317" s="57" t="n">
        <v>0.616707</v>
      </c>
      <c r="C317" s="57" t="n">
        <v>1.77064</v>
      </c>
      <c r="D317" s="63" t="n">
        <v>0.636505</v>
      </c>
      <c r="E317" s="64" t="n">
        <v>0.0377554</v>
      </c>
      <c r="F317" s="65" t="n">
        <v>0.001817431</v>
      </c>
      <c r="G317" s="64" t="n">
        <v>1.86344</v>
      </c>
      <c r="H317" s="65" t="n">
        <v>0.286218</v>
      </c>
      <c r="I317" s="65" t="n">
        <v>1.82707</v>
      </c>
      <c r="J317" s="66" t="n">
        <v>0.0851050884</v>
      </c>
      <c r="K317" s="63" t="n">
        <v>0.637237</v>
      </c>
      <c r="L317" s="64" t="n">
        <v>0.0282058</v>
      </c>
      <c r="M317" s="65" t="n">
        <v>0.001217048</v>
      </c>
      <c r="N317" s="64" t="n">
        <v>1.82927</v>
      </c>
      <c r="O317" s="65" t="n">
        <v>0.184478</v>
      </c>
      <c r="P317" s="65" t="n">
        <v>1.81284</v>
      </c>
      <c r="Q317" s="66" t="n">
        <v>0.0358129724</v>
      </c>
      <c r="R317" s="63" t="n">
        <v>0.636482</v>
      </c>
      <c r="S317" s="64" t="n">
        <v>0.0198314</v>
      </c>
      <c r="T317" s="65" t="n">
        <v>0.000784335</v>
      </c>
      <c r="U317" s="64" t="n">
        <v>1.82806</v>
      </c>
      <c r="V317" s="65" t="n">
        <v>0.13378</v>
      </c>
      <c r="W317" s="65" t="n">
        <v>1.81959</v>
      </c>
      <c r="X317" s="66" t="n">
        <v>0.0202931909</v>
      </c>
      <c r="Y317" s="64"/>
      <c r="Z317" s="64"/>
      <c r="AA317" s="9" t="n">
        <f aca="false">IF("na"=F317,"",F317/F314)</f>
        <v>1.14630432277522</v>
      </c>
      <c r="AB317" s="7" t="n">
        <f aca="false">IF("na"=J317,"",J317/J314)</f>
        <v>0.970873927644737</v>
      </c>
      <c r="AC317" s="7" t="n">
        <f aca="false">IF("na"=M317,"",M317/M314)</f>
        <v>1.63681953626441</v>
      </c>
      <c r="AD317" s="7" t="n">
        <f aca="false">IF("na"=Q317,"",Q317/Q314)</f>
        <v>0.849126363221348</v>
      </c>
      <c r="AE317" s="7" t="n">
        <f aca="false">IF("na"=T317,"",T317/T314)</f>
        <v>1.83868621968167</v>
      </c>
      <c r="AF317" s="7" t="n">
        <f aca="false">IF("na"=X317,"",X317/X314)</f>
        <v>0.826926512217497</v>
      </c>
      <c r="AG317" s="7" t="n">
        <f aca="false">AG316</f>
        <v>315</v>
      </c>
      <c r="AH317" s="62" t="n">
        <f aca="true">SUM(IF(INDIRECT(ADDRESS(ROW(),AH$40))&gt;INDIRECT(ADDRESS($AG317,AH$40)),1,0),IF(INDIRECT(ADDRESS(ROW(),AH$40))&gt;INDIRECT(ADDRESS($AG317+1,AH$40)),1,0),IF(INDIRECT(ADDRESS(ROW(),AH$40))&gt;INDIRECT(ADDRESS($AG317+2,AH$40)),1,0),IF(INDIRECT(ADDRESS(ROW(),AH$40))&gt;INDIRECT(ADDRESS($AG317+3,AH$40)),1,0))+1</f>
        <v>1</v>
      </c>
      <c r="AI317" s="62" t="n">
        <f aca="true">SUM(IF(INDIRECT(ADDRESS(ROW(),AI$40))&gt;INDIRECT(ADDRESS($AG317,AI$40)),1,0),IF(INDIRECT(ADDRESS(ROW(),AI$40))&gt;INDIRECT(ADDRESS($AG317+1,AI$40)),1,0),IF(INDIRECT(ADDRESS(ROW(),AI$40))&gt;INDIRECT(ADDRESS($AG317+2,AI$40)),1,0),IF(INDIRECT(ADDRESS(ROW(),AI$40))&gt;INDIRECT(ADDRESS($AG317+3,AI$40)),1,0))+1</f>
        <v>2</v>
      </c>
      <c r="AJ317" s="62" t="n">
        <f aca="true">SUM(IF(INDIRECT(ADDRESS(ROW(),AJ$40))&gt;INDIRECT(ADDRESS($AG317,AJ$40)),1,0),IF(INDIRECT(ADDRESS(ROW(),AJ$40))&gt;INDIRECT(ADDRESS($AG317+1,AJ$40)),1,0),IF(INDIRECT(ADDRESS(ROW(),AJ$40))&gt;INDIRECT(ADDRESS($AG317+2,AJ$40)),1,0),IF(INDIRECT(ADDRESS(ROW(),AJ$40))&gt;INDIRECT(ADDRESS($AG317+3,AJ$40)),1,0))+1</f>
        <v>1</v>
      </c>
      <c r="AK317" s="62" t="n">
        <f aca="true">SUM(IF(INDIRECT(ADDRESS(ROW(),AK$40))&gt;INDIRECT(ADDRESS($AG317,AK$40)),1,0),IF(INDIRECT(ADDRESS(ROW(),AK$40))&gt;INDIRECT(ADDRESS($AG317+1,AK$40)),1,0),IF(INDIRECT(ADDRESS(ROW(),AK$40))&gt;INDIRECT(ADDRESS($AG317+2,AK$40)),1,0),IF(INDIRECT(ADDRESS(ROW(),AK$40))&gt;INDIRECT(ADDRESS($AG317+3,AK$40)),1,0))+1</f>
        <v>2</v>
      </c>
      <c r="AL317" s="62" t="n">
        <f aca="true">SUM(IF(INDIRECT(ADDRESS(ROW(),AL$40))&gt;INDIRECT(ADDRESS($AG317,AL$40)),1,0),IF(INDIRECT(ADDRESS(ROW(),AL$40))&gt;INDIRECT(ADDRESS($AG317+1,AL$40)),1,0),IF(INDIRECT(ADDRESS(ROW(),AL$40))&gt;INDIRECT(ADDRESS($AG317+2,AL$40)),1,0),IF(INDIRECT(ADDRESS(ROW(),AL$40))&gt;INDIRECT(ADDRESS($AG317+3,AL$40)),1,0))+1</f>
        <v>1</v>
      </c>
      <c r="AM317" s="62" t="n">
        <f aca="true">SUM(IF(INDIRECT(ADDRESS(ROW(),AM$40))&gt;INDIRECT(ADDRESS($AG317,AM$40)),1,0),IF(INDIRECT(ADDRESS(ROW(),AM$40))&gt;INDIRECT(ADDRESS($AG317+1,AM$40)),1,0),IF(INDIRECT(ADDRESS(ROW(),AM$40))&gt;INDIRECT(ADDRESS($AG317+2,AM$40)),1,0),IF(INDIRECT(ADDRESS(ROW(),AM$40))&gt;INDIRECT(ADDRESS($AG317+3,AM$40)),1,0))+1</f>
        <v>1</v>
      </c>
      <c r="AO317" s="8" t="n">
        <f aca="false">IF("na"=F317,"",SQRT(F317)/SQRT(F314))</f>
        <v>1.0706560244893</v>
      </c>
      <c r="AP317" s="8" t="n">
        <f aca="false">IF("na"=J317,"",SQRT(J317)/SQRT(J314))</f>
        <v>0.985329349834225</v>
      </c>
      <c r="AQ317" s="8" t="n">
        <f aca="false">IF("na"=M317,"",SQRT(M317)/SQRT(M314))</f>
        <v>1.27938248239704</v>
      </c>
      <c r="AR317" s="8" t="n">
        <f aca="false">IF("na"=Q317,"",SQRT(Q317)/SQRT(Q314))</f>
        <v>0.92148052785794</v>
      </c>
      <c r="AS317" s="8" t="n">
        <f aca="false">IF("na"=T317,"",SQRT(T317)/SQRT(T314))</f>
        <v>1.35598164430116</v>
      </c>
      <c r="AT317" s="8" t="n">
        <f aca="false">IF("na"=X317,"",SQRT(X317)/SQRT(X314))</f>
        <v>0.909354997906481</v>
      </c>
    </row>
    <row r="318" customFormat="false" ht="12.75" hidden="false" customHeight="true" outlineLevel="0" collapsed="false">
      <c r="A318" s="11" t="s">
        <v>283</v>
      </c>
      <c r="B318" s="57" t="n">
        <v>0.616707</v>
      </c>
      <c r="C318" s="57" t="n">
        <v>1.77064</v>
      </c>
      <c r="D318" s="67" t="n">
        <v>0.692256</v>
      </c>
      <c r="E318" s="7" t="n">
        <v>0.0483965</v>
      </c>
      <c r="F318" s="65" t="n">
        <v>0.0080498726</v>
      </c>
      <c r="G318" s="64" t="n">
        <v>1.75611</v>
      </c>
      <c r="H318" s="65" t="n">
        <v>0.301773</v>
      </c>
      <c r="I318" s="65" t="n">
        <v>1.71423</v>
      </c>
      <c r="J318" s="66" t="n">
        <v>0.0942490316</v>
      </c>
      <c r="K318" s="67" t="n">
        <v>0.692932</v>
      </c>
      <c r="L318" s="7" t="n">
        <v>0.0431296</v>
      </c>
      <c r="M318" s="65" t="n">
        <v>0.0076704129</v>
      </c>
      <c r="N318" s="64" t="n">
        <v>1.73651</v>
      </c>
      <c r="O318" s="65" t="n">
        <v>0.248881</v>
      </c>
      <c r="P318" s="65" t="n">
        <v>1.7067</v>
      </c>
      <c r="Q318" s="66" t="n">
        <v>0.0660300757</v>
      </c>
      <c r="R318" s="67" t="n">
        <v>0.692367</v>
      </c>
      <c r="S318" s="7" t="n">
        <v>0.0405513</v>
      </c>
      <c r="T318" s="65" t="n">
        <v>0.0073688435</v>
      </c>
      <c r="U318" s="64" t="n">
        <v>1.72994</v>
      </c>
      <c r="V318" s="65" t="n">
        <v>0.221987</v>
      </c>
      <c r="W318" s="65" t="n">
        <v>1.70594</v>
      </c>
      <c r="X318" s="66" t="n">
        <v>0.0534643181</v>
      </c>
      <c r="Y318" s="64"/>
      <c r="Z318" s="64"/>
      <c r="AA318" s="9" t="n">
        <f aca="false">IF("na"=F318,"",F318/F314)</f>
        <v>5.07727872979487</v>
      </c>
      <c r="AB318" s="7" t="n">
        <f aca="false">IF("na"=J318,"",J318/J314)</f>
        <v>1.07518750296257</v>
      </c>
      <c r="AC318" s="7" t="n">
        <f aca="false">IF("na"=M318,"",M318/M314)</f>
        <v>10.3160119288102</v>
      </c>
      <c r="AD318" s="7" t="n">
        <f aca="false">IF("na"=Q318,"",Q318/Q314)</f>
        <v>1.56557454701446</v>
      </c>
      <c r="AE318" s="7" t="n">
        <f aca="false">IF("na"=T318,"",T318/T314)</f>
        <v>17.2744949523365</v>
      </c>
      <c r="AF318" s="7" t="n">
        <f aca="false">IF("na"=X318,"",X318/X314)</f>
        <v>2.17861559142578</v>
      </c>
      <c r="AG318" s="7" t="n">
        <f aca="false">AG317</f>
        <v>315</v>
      </c>
      <c r="AH318" s="62" t="n">
        <f aca="true">SUM(IF(INDIRECT(ADDRESS(ROW(),AH$40))&gt;INDIRECT(ADDRESS($AG318,AH$40)),1,0),IF(INDIRECT(ADDRESS(ROW(),AH$40))&gt;INDIRECT(ADDRESS($AG318+1,AH$40)),1,0),IF(INDIRECT(ADDRESS(ROW(),AH$40))&gt;INDIRECT(ADDRESS($AG318+2,AH$40)),1,0),IF(INDIRECT(ADDRESS(ROW(),AH$40))&gt;INDIRECT(ADDRESS($AG318+3,AH$40)),1,0))+1</f>
        <v>4</v>
      </c>
      <c r="AI318" s="62" t="n">
        <f aca="true">SUM(IF(INDIRECT(ADDRESS(ROW(),AI$40))&gt;INDIRECT(ADDRESS($AG318,AI$40)),1,0),IF(INDIRECT(ADDRESS(ROW(),AI$40))&gt;INDIRECT(ADDRESS($AG318+1,AI$40)),1,0),IF(INDIRECT(ADDRESS(ROW(),AI$40))&gt;INDIRECT(ADDRESS($AG318+2,AI$40)),1,0),IF(INDIRECT(ADDRESS(ROW(),AI$40))&gt;INDIRECT(ADDRESS($AG318+3,AI$40)),1,0))+1</f>
        <v>3</v>
      </c>
      <c r="AJ318" s="62" t="n">
        <f aca="true">SUM(IF(INDIRECT(ADDRESS(ROW(),AJ$40))&gt;INDIRECT(ADDRESS($AG318,AJ$40)),1,0),IF(INDIRECT(ADDRESS(ROW(),AJ$40))&gt;INDIRECT(ADDRESS($AG318+1,AJ$40)),1,0),IF(INDIRECT(ADDRESS(ROW(),AJ$40))&gt;INDIRECT(ADDRESS($AG318+2,AJ$40)),1,0),IF(INDIRECT(ADDRESS(ROW(),AJ$40))&gt;INDIRECT(ADDRESS($AG318+3,AJ$40)),1,0))+1</f>
        <v>4</v>
      </c>
      <c r="AK318" s="62" t="n">
        <f aca="true">SUM(IF(INDIRECT(ADDRESS(ROW(),AK$40))&gt;INDIRECT(ADDRESS($AG318,AK$40)),1,0),IF(INDIRECT(ADDRESS(ROW(),AK$40))&gt;INDIRECT(ADDRESS($AG318+1,AK$40)),1,0),IF(INDIRECT(ADDRESS(ROW(),AK$40))&gt;INDIRECT(ADDRESS($AG318+2,AK$40)),1,0),IF(INDIRECT(ADDRESS(ROW(),AK$40))&gt;INDIRECT(ADDRESS($AG318+3,AK$40)),1,0))+1</f>
        <v>3</v>
      </c>
      <c r="AL318" s="62" t="n">
        <f aca="true">SUM(IF(INDIRECT(ADDRESS(ROW(),AL$40))&gt;INDIRECT(ADDRESS($AG318,AL$40)),1,0),IF(INDIRECT(ADDRESS(ROW(),AL$40))&gt;INDIRECT(ADDRESS($AG318+1,AL$40)),1,0),IF(INDIRECT(ADDRESS(ROW(),AL$40))&gt;INDIRECT(ADDRESS($AG318+2,AL$40)),1,0),IF(INDIRECT(ADDRESS(ROW(),AL$40))&gt;INDIRECT(ADDRESS($AG318+3,AL$40)),1,0))+1</f>
        <v>4</v>
      </c>
      <c r="AM318" s="62" t="n">
        <f aca="true">SUM(IF(INDIRECT(ADDRESS(ROW(),AM$40))&gt;INDIRECT(ADDRESS($AG318,AM$40)),1,0),IF(INDIRECT(ADDRESS(ROW(),AM$40))&gt;INDIRECT(ADDRESS($AG318+1,AM$40)),1,0),IF(INDIRECT(ADDRESS(ROW(),AM$40))&gt;INDIRECT(ADDRESS($AG318+2,AM$40)),1,0),IF(INDIRECT(ADDRESS(ROW(),AM$40))&gt;INDIRECT(ADDRESS($AG318+3,AM$40)),1,0))+1</f>
        <v>3</v>
      </c>
      <c r="AO318" s="8" t="n">
        <f aca="false">IF("na"=F318,"",SQRT(F318)/SQRT(F314))</f>
        <v>2.25328176884181</v>
      </c>
      <c r="AP318" s="8" t="n">
        <f aca="false">IF("na"=J318,"",SQRT(J318)/SQRT(J314))</f>
        <v>1.03691248568169</v>
      </c>
      <c r="AQ318" s="8" t="n">
        <f aca="false">IF("na"=M318,"",SQRT(M318)/SQRT(M314))</f>
        <v>3.21185490469451</v>
      </c>
      <c r="AR318" s="8" t="n">
        <f aca="false">IF("na"=Q318,"",SQRT(Q318)/SQRT(Q314))</f>
        <v>1.25122921441855</v>
      </c>
      <c r="AS318" s="8" t="n">
        <f aca="false">IF("na"=T318,"",SQRT(T318)/SQRT(T314))</f>
        <v>4.15625973109676</v>
      </c>
      <c r="AT318" s="8" t="n">
        <f aca="false">IF("na"=X318,"",SQRT(X318)/SQRT(X314))</f>
        <v>1.47601341166867</v>
      </c>
    </row>
    <row r="319" customFormat="false" ht="12.75" hidden="false" customHeight="true" outlineLevel="0" collapsed="false">
      <c r="B319" s="68"/>
      <c r="C319" s="68"/>
      <c r="D319" s="7"/>
      <c r="E319" s="7"/>
      <c r="F319" s="7"/>
      <c r="G319" s="7"/>
      <c r="H319" s="7"/>
      <c r="I319" s="7"/>
      <c r="J319" s="7"/>
      <c r="K319" s="7"/>
      <c r="L319" s="7"/>
    </row>
    <row r="320" s="50" customFormat="true" ht="12.75" hidden="false" customHeight="true" outlineLevel="0" collapsed="false">
      <c r="A320" s="11"/>
      <c r="B320" s="11"/>
      <c r="C320" s="11"/>
      <c r="D320" s="11" t="s">
        <v>332</v>
      </c>
      <c r="E320" s="11"/>
      <c r="F320" s="11"/>
      <c r="G320" s="11"/>
      <c r="H320" s="11"/>
      <c r="I320" s="11"/>
      <c r="J320" s="11"/>
      <c r="K320" s="11"/>
      <c r="L320" s="11"/>
      <c r="M320" s="11"/>
      <c r="N320" s="11"/>
      <c r="O320" s="11"/>
      <c r="P320" s="11"/>
      <c r="Q320" s="11"/>
      <c r="R320" s="11"/>
      <c r="S320" s="11"/>
      <c r="T320" s="11"/>
      <c r="U320" s="11"/>
      <c r="V320" s="11"/>
      <c r="W320" s="11"/>
      <c r="X320" s="11"/>
      <c r="Y320" s="11"/>
      <c r="Z320" s="11"/>
      <c r="AA320" s="49"/>
      <c r="AH320" s="51"/>
      <c r="AI320" s="51"/>
      <c r="AJ320" s="51"/>
      <c r="AK320" s="51"/>
      <c r="AL320" s="51"/>
      <c r="AM320" s="5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customFormat="false" ht="12.75" hidden="false" customHeight="true" outlineLevel="0" collapsed="false">
      <c r="B321" s="52" t="s">
        <v>293</v>
      </c>
      <c r="C321" s="52" t="s">
        <v>293</v>
      </c>
      <c r="D321" s="53" t="n">
        <v>7</v>
      </c>
      <c r="E321" s="53"/>
      <c r="F321" s="53"/>
      <c r="G321" s="53"/>
      <c r="H321" s="53"/>
      <c r="I321" s="53"/>
      <c r="J321" s="53"/>
      <c r="K321" s="53" t="n">
        <v>15</v>
      </c>
      <c r="L321" s="53"/>
      <c r="M321" s="53"/>
      <c r="N321" s="53"/>
      <c r="O321" s="53"/>
      <c r="P321" s="53"/>
      <c r="Q321" s="53"/>
      <c r="R321" s="53" t="n">
        <v>30</v>
      </c>
      <c r="S321" s="53"/>
      <c r="T321" s="53"/>
      <c r="U321" s="53"/>
      <c r="V321" s="53"/>
      <c r="W321" s="53"/>
      <c r="X321" s="53"/>
      <c r="Y321" s="54"/>
      <c r="Z321" s="54"/>
    </row>
    <row r="322" customFormat="false" ht="12.75" hidden="false" customHeight="true" outlineLevel="0" collapsed="false">
      <c r="B322" s="55" t="s">
        <v>284</v>
      </c>
      <c r="C322" s="55" t="s">
        <v>294</v>
      </c>
      <c r="D322" s="56" t="s">
        <v>284</v>
      </c>
      <c r="E322" s="57" t="s">
        <v>287</v>
      </c>
      <c r="F322" s="57" t="s">
        <v>295</v>
      </c>
      <c r="G322" s="57" t="s">
        <v>296</v>
      </c>
      <c r="H322" s="57" t="s">
        <v>297</v>
      </c>
      <c r="I322" s="57" t="s">
        <v>298</v>
      </c>
      <c r="J322" s="58" t="s">
        <v>299</v>
      </c>
      <c r="K322" s="56" t="s">
        <v>284</v>
      </c>
      <c r="L322" s="57" t="s">
        <v>287</v>
      </c>
      <c r="M322" s="57" t="s">
        <v>295</v>
      </c>
      <c r="N322" s="57" t="s">
        <v>296</v>
      </c>
      <c r="O322" s="57" t="s">
        <v>297</v>
      </c>
      <c r="P322" s="57" t="s">
        <v>298</v>
      </c>
      <c r="Q322" s="58" t="s">
        <v>299</v>
      </c>
      <c r="R322" s="56" t="s">
        <v>284</v>
      </c>
      <c r="S322" s="57" t="s">
        <v>287</v>
      </c>
      <c r="T322" s="57" t="s">
        <v>295</v>
      </c>
      <c r="U322" s="57" t="s">
        <v>296</v>
      </c>
      <c r="V322" s="57" t="s">
        <v>297</v>
      </c>
      <c r="W322" s="57" t="s">
        <v>298</v>
      </c>
      <c r="X322" s="58" t="s">
        <v>299</v>
      </c>
      <c r="Y322" s="57"/>
      <c r="Z322" s="57"/>
    </row>
    <row r="323" customFormat="false" ht="12.75" hidden="false" customHeight="true" outlineLevel="0" collapsed="false">
      <c r="A323" s="11" t="s">
        <v>300</v>
      </c>
      <c r="B323" s="57" t="n">
        <v>0.280168</v>
      </c>
      <c r="C323" s="57" t="n">
        <v>3.20484</v>
      </c>
      <c r="D323" s="59" t="n">
        <v>0.275275</v>
      </c>
      <c r="E323" s="60" t="n">
        <v>0.0350877</v>
      </c>
      <c r="F323" s="60" t="n">
        <v>0.001255088</v>
      </c>
      <c r="G323" s="60" t="n">
        <v>3.66137</v>
      </c>
      <c r="H323" s="60" t="n">
        <v>1.75888</v>
      </c>
      <c r="I323" s="60" t="n">
        <v>3.14431</v>
      </c>
      <c r="J323" s="61" t="n">
        <v>3.0973227353</v>
      </c>
      <c r="K323" s="59" t="n">
        <v>0.272437</v>
      </c>
      <c r="L323" s="60" t="n">
        <v>0.0241931</v>
      </c>
      <c r="M323" s="60" t="n">
        <v>0.0006450743</v>
      </c>
      <c r="N323" s="60" t="n">
        <v>3.38532</v>
      </c>
      <c r="O323" s="60" t="n">
        <v>0.948094</v>
      </c>
      <c r="P323" s="60" t="n">
        <v>3.17778</v>
      </c>
      <c r="Q323" s="61" t="n">
        <v>0.8996144764</v>
      </c>
      <c r="R323" s="59" t="n">
        <v>0.273915</v>
      </c>
      <c r="S323" s="60" t="n">
        <v>0.0171953</v>
      </c>
      <c r="T323" s="60" t="n">
        <v>0.0003347783</v>
      </c>
      <c r="U323" s="60" t="n">
        <v>3.35704</v>
      </c>
      <c r="V323" s="60" t="n">
        <v>0.69673</v>
      </c>
      <c r="W323" s="60" t="n">
        <v>3.2387</v>
      </c>
      <c r="X323" s="61" t="n">
        <v>0.4865791925</v>
      </c>
      <c r="Y323" s="60"/>
      <c r="Z323" s="60"/>
      <c r="AH323" s="62"/>
      <c r="AI323" s="62"/>
    </row>
    <row r="324" customFormat="false" ht="12.75" hidden="false" customHeight="true" outlineLevel="0" collapsed="false">
      <c r="A324" s="11" t="s">
        <v>280</v>
      </c>
      <c r="B324" s="57" t="n">
        <v>0.280168</v>
      </c>
      <c r="C324" s="57" t="n">
        <v>3.20484</v>
      </c>
      <c r="D324" s="59" t="n">
        <v>0.279506</v>
      </c>
      <c r="E324" s="60" t="n">
        <v>0.0449645</v>
      </c>
      <c r="F324" s="60" t="n">
        <v>0.0020222444</v>
      </c>
      <c r="G324" s="60" t="n">
        <v>3.81749</v>
      </c>
      <c r="H324" s="60" t="n">
        <v>2.06314</v>
      </c>
      <c r="I324" s="60" t="n">
        <v>3.21841</v>
      </c>
      <c r="J324" s="61" t="n">
        <v>4.2567308045</v>
      </c>
      <c r="K324" s="59" t="n">
        <v>0.281695</v>
      </c>
      <c r="L324" s="60" t="n">
        <v>0.0394682</v>
      </c>
      <c r="M324" s="60" t="n">
        <v>0.0015600705</v>
      </c>
      <c r="N324" s="60" t="n">
        <v>3.59812</v>
      </c>
      <c r="O324" s="60" t="n">
        <v>1.2699</v>
      </c>
      <c r="P324" s="60" t="n">
        <v>3.28698</v>
      </c>
      <c r="Q324" s="61" t="n">
        <v>1.6193929896</v>
      </c>
      <c r="R324" s="59" t="n">
        <v>0.278663</v>
      </c>
      <c r="S324" s="60" t="n">
        <v>0.0379914</v>
      </c>
      <c r="T324" s="60" t="n">
        <v>0.0014456114</v>
      </c>
      <c r="U324" s="60" t="n">
        <v>3.55826</v>
      </c>
      <c r="V324" s="60" t="n">
        <v>0.991172</v>
      </c>
      <c r="W324" s="60" t="n">
        <v>3.35299</v>
      </c>
      <c r="X324" s="61" t="n">
        <v>1.004370356</v>
      </c>
      <c r="Y324" s="60"/>
      <c r="Z324" s="60"/>
      <c r="AA324" s="9" t="n">
        <f aca="false">IF("na"=F324,"",F324/F323)</f>
        <v>1.61123714034394</v>
      </c>
      <c r="AB324" s="7" t="n">
        <f aca="false">IF("na"=J324,"",J324/J323)</f>
        <v>1.37432588344324</v>
      </c>
      <c r="AC324" s="7" t="n">
        <f aca="false">IF("na"=M324,"",M324/M323)</f>
        <v>2.4184353647324</v>
      </c>
      <c r="AD324" s="7" t="n">
        <f aca="false">IF("na"=Q324,"",Q324/Q323)</f>
        <v>1.80009663259349</v>
      </c>
      <c r="AE324" s="7" t="n">
        <f aca="false">IF("na"=T324,"",T324/T323)</f>
        <v>4.3181156006826</v>
      </c>
      <c r="AF324" s="7" t="n">
        <f aca="false">IF("na"=X324,"",X324/X323)</f>
        <v>2.06414571662967</v>
      </c>
      <c r="AG324" s="7" t="n">
        <f aca="false">ROW()</f>
        <v>324</v>
      </c>
      <c r="AH324" s="62" t="n">
        <f aca="true">SUM(IF(INDIRECT(ADDRESS(ROW(),AH$40))&gt;INDIRECT(ADDRESS($AG324,AH$40)),1,0),IF(INDIRECT(ADDRESS(ROW(),AH$40))&gt;INDIRECT(ADDRESS($AG324+1,AH$40)),1,0),IF(INDIRECT(ADDRESS(ROW(),AH$40))&gt;INDIRECT(ADDRESS($AG324+2,AH$40)),1,0),IF(INDIRECT(ADDRESS(ROW(),AH$40))&gt;INDIRECT(ADDRESS($AG324+3,AH$40)),1,0))+1</f>
        <v>3</v>
      </c>
      <c r="AI324" s="62" t="n">
        <f aca="true">SUM(IF(INDIRECT(ADDRESS(ROW(),AI$40))&gt;INDIRECT(ADDRESS($AG324,AI$40)),1,0),IF(INDIRECT(ADDRESS(ROW(),AI$40))&gt;INDIRECT(ADDRESS($AG324+1,AI$40)),1,0),IF(INDIRECT(ADDRESS(ROW(),AI$40))&gt;INDIRECT(ADDRESS($AG324+2,AI$40)),1,0),IF(INDIRECT(ADDRESS(ROW(),AI$40))&gt;INDIRECT(ADDRESS($AG324+3,AI$40)),1,0))+1</f>
        <v>2</v>
      </c>
      <c r="AJ324" s="62" t="n">
        <f aca="true">SUM(IF(INDIRECT(ADDRESS(ROW(),AJ$40))&gt;INDIRECT(ADDRESS($AG324,AJ$40)),1,0),IF(INDIRECT(ADDRESS(ROW(),AJ$40))&gt;INDIRECT(ADDRESS($AG324+1,AJ$40)),1,0),IF(INDIRECT(ADDRESS(ROW(),AJ$40))&gt;INDIRECT(ADDRESS($AG324+2,AJ$40)),1,0),IF(INDIRECT(ADDRESS(ROW(),AJ$40))&gt;INDIRECT(ADDRESS($AG324+3,AJ$40)),1,0))+1</f>
        <v>3</v>
      </c>
      <c r="AK324" s="62" t="n">
        <f aca="true">SUM(IF(INDIRECT(ADDRESS(ROW(),AK$40))&gt;INDIRECT(ADDRESS($AG324,AK$40)),1,0),IF(INDIRECT(ADDRESS(ROW(),AK$40))&gt;INDIRECT(ADDRESS($AG324+1,AK$40)),1,0),IF(INDIRECT(ADDRESS(ROW(),AK$40))&gt;INDIRECT(ADDRESS($AG324+2,AK$40)),1,0),IF(INDIRECT(ADDRESS(ROW(),AK$40))&gt;INDIRECT(ADDRESS($AG324+3,AK$40)),1,0))+1</f>
        <v>3</v>
      </c>
      <c r="AL324" s="62" t="n">
        <f aca="true">SUM(IF(INDIRECT(ADDRESS(ROW(),AL$40))&gt;INDIRECT(ADDRESS($AG324,AL$40)),1,0),IF(INDIRECT(ADDRESS(ROW(),AL$40))&gt;INDIRECT(ADDRESS($AG324+1,AL$40)),1,0),IF(INDIRECT(ADDRESS(ROW(),AL$40))&gt;INDIRECT(ADDRESS($AG324+2,AL$40)),1,0),IF(INDIRECT(ADDRESS(ROW(),AL$40))&gt;INDIRECT(ADDRESS($AG324+3,AL$40)),1,0))+1</f>
        <v>3</v>
      </c>
      <c r="AM324" s="62" t="n">
        <f aca="true">SUM(IF(INDIRECT(ADDRESS(ROW(),AM$40))&gt;INDIRECT(ADDRESS($AG324,AM$40)),1,0),IF(INDIRECT(ADDRESS(ROW(),AM$40))&gt;INDIRECT(ADDRESS($AG324+1,AM$40)),1,0),IF(INDIRECT(ADDRESS(ROW(),AM$40))&gt;INDIRECT(ADDRESS($AG324+2,AM$40)),1,0),IF(INDIRECT(ADDRESS(ROW(),AM$40))&gt;INDIRECT(ADDRESS($AG324+3,AM$40)),1,0))+1</f>
        <v>4</v>
      </c>
      <c r="AO324" s="8" t="n">
        <f aca="false">IF("na"=F324,"",SQRT(F324)/SQRT(F323))</f>
        <v>1.26934516202014</v>
      </c>
      <c r="AP324" s="8" t="n">
        <f aca="false">IF("na"=J324,"",SQRT(J324)/SQRT(J323))</f>
        <v>1.17231646045052</v>
      </c>
      <c r="AQ324" s="8" t="n">
        <f aca="false">IF("na"=M324,"",SQRT(M324)/SQRT(M323))</f>
        <v>1.55513194447687</v>
      </c>
      <c r="AR324" s="8" t="n">
        <f aca="false">IF("na"=Q324,"",SQRT(Q324)/SQRT(Q323))</f>
        <v>1.34167679885787</v>
      </c>
      <c r="AS324" s="8" t="n">
        <f aca="false">IF("na"=T324,"",SQRT(T324)/SQRT(T323))</f>
        <v>2.0780076036152</v>
      </c>
      <c r="AT324" s="8" t="n">
        <f aca="false">IF("na"=X324,"",SQRT(X324)/SQRT(X323))</f>
        <v>1.43671351237109</v>
      </c>
    </row>
    <row r="325" customFormat="false" ht="12.75" hidden="false" customHeight="true" outlineLevel="0" collapsed="false">
      <c r="A325" s="11" t="s">
        <v>281</v>
      </c>
      <c r="B325" s="57" t="n">
        <v>0.280168</v>
      </c>
      <c r="C325" s="57" t="n">
        <v>3.20484</v>
      </c>
      <c r="D325" s="59" t="n">
        <v>0.256407</v>
      </c>
      <c r="E325" s="60" t="n">
        <v>0.0332148</v>
      </c>
      <c r="F325" s="60" t="n">
        <v>0.001667808</v>
      </c>
      <c r="G325" s="60" t="n">
        <v>3.45194</v>
      </c>
      <c r="H325" s="60" t="n">
        <v>2.14101</v>
      </c>
      <c r="I325" s="60" t="n">
        <v>2.87907</v>
      </c>
      <c r="J325" s="61" t="n">
        <v>4.690049913</v>
      </c>
      <c r="K325" s="59" t="n">
        <v>0.257246</v>
      </c>
      <c r="L325" s="60" t="n">
        <v>0.0247144</v>
      </c>
      <c r="M325" s="60" t="n">
        <v>0.0011362195</v>
      </c>
      <c r="N325" s="60" t="n">
        <v>3.12498</v>
      </c>
      <c r="O325" s="60" t="n">
        <v>1.36674</v>
      </c>
      <c r="P325" s="60" t="n">
        <v>2.86357</v>
      </c>
      <c r="Q325" s="61" t="n">
        <v>1.9844434405</v>
      </c>
      <c r="R325" s="59" t="n">
        <v>0.256121</v>
      </c>
      <c r="S325" s="60" t="n">
        <v>0.0208212</v>
      </c>
      <c r="T325" s="60" t="n">
        <v>0.0010117805</v>
      </c>
      <c r="U325" s="60" t="n">
        <v>3.00699</v>
      </c>
      <c r="V325" s="60" t="n">
        <v>0.808452</v>
      </c>
      <c r="W325" s="60" t="n">
        <v>2.87166</v>
      </c>
      <c r="X325" s="61" t="n">
        <v>0.7646035487</v>
      </c>
      <c r="Y325" s="60"/>
      <c r="Z325" s="60"/>
      <c r="AA325" s="9" t="n">
        <f aca="false">IF("na"=F325,"",F325/F323)</f>
        <v>1.32883749984065</v>
      </c>
      <c r="AB325" s="7" t="n">
        <f aca="false">IF("na"=J325,"",J325/J323)</f>
        <v>1.51422706440882</v>
      </c>
      <c r="AC325" s="7" t="n">
        <f aca="false">IF("na"=M325,"",M325/M323)</f>
        <v>1.76137772036493</v>
      </c>
      <c r="AD325" s="7" t="n">
        <f aca="false">IF("na"=Q325,"",Q325/Q323)</f>
        <v>2.20588206677284</v>
      </c>
      <c r="AE325" s="7" t="n">
        <f aca="false">IF("na"=T325,"",T325/T323)</f>
        <v>3.02224039013281</v>
      </c>
      <c r="AF325" s="7" t="n">
        <f aca="false">IF("na"=X325,"",X325/X323)</f>
        <v>1.57138562537279</v>
      </c>
      <c r="AG325" s="7" t="n">
        <f aca="false">AG324</f>
        <v>324</v>
      </c>
      <c r="AH325" s="62" t="n">
        <f aca="true">SUM(IF(INDIRECT(ADDRESS(ROW(),AH$40))&gt;INDIRECT(ADDRESS($AG325,AH$40)),1,0),IF(INDIRECT(ADDRESS(ROW(),AH$40))&gt;INDIRECT(ADDRESS($AG325+1,AH$40)),1,0),IF(INDIRECT(ADDRESS(ROW(),AH$40))&gt;INDIRECT(ADDRESS($AG325+2,AH$40)),1,0),IF(INDIRECT(ADDRESS(ROW(),AH$40))&gt;INDIRECT(ADDRESS($AG325+3,AH$40)),1,0))+1</f>
        <v>2</v>
      </c>
      <c r="AI325" s="62" t="n">
        <f aca="true">SUM(IF(INDIRECT(ADDRESS(ROW(),AI$40))&gt;INDIRECT(ADDRESS($AG325,AI$40)),1,0),IF(INDIRECT(ADDRESS(ROW(),AI$40))&gt;INDIRECT(ADDRESS($AG325+1,AI$40)),1,0),IF(INDIRECT(ADDRESS(ROW(),AI$40))&gt;INDIRECT(ADDRESS($AG325+2,AI$40)),1,0),IF(INDIRECT(ADDRESS(ROW(),AI$40))&gt;INDIRECT(ADDRESS($AG325+3,AI$40)),1,0))+1</f>
        <v>4</v>
      </c>
      <c r="AJ325" s="62" t="n">
        <f aca="true">SUM(IF(INDIRECT(ADDRESS(ROW(),AJ$40))&gt;INDIRECT(ADDRESS($AG325,AJ$40)),1,0),IF(INDIRECT(ADDRESS(ROW(),AJ$40))&gt;INDIRECT(ADDRESS($AG325+1,AJ$40)),1,0),IF(INDIRECT(ADDRESS(ROW(),AJ$40))&gt;INDIRECT(ADDRESS($AG325+2,AJ$40)),1,0),IF(INDIRECT(ADDRESS(ROW(),AJ$40))&gt;INDIRECT(ADDRESS($AG325+3,AJ$40)),1,0))+1</f>
        <v>2</v>
      </c>
      <c r="AK325" s="62" t="n">
        <f aca="true">SUM(IF(INDIRECT(ADDRESS(ROW(),AK$40))&gt;INDIRECT(ADDRESS($AG325,AK$40)),1,0),IF(INDIRECT(ADDRESS(ROW(),AK$40))&gt;INDIRECT(ADDRESS($AG325+1,AK$40)),1,0),IF(INDIRECT(ADDRESS(ROW(),AK$40))&gt;INDIRECT(ADDRESS($AG325+2,AK$40)),1,0),IF(INDIRECT(ADDRESS(ROW(),AK$40))&gt;INDIRECT(ADDRESS($AG325+3,AK$40)),1,0))+1</f>
        <v>4</v>
      </c>
      <c r="AL325" s="62" t="n">
        <f aca="true">SUM(IF(INDIRECT(ADDRESS(ROW(),AL$40))&gt;INDIRECT(ADDRESS($AG325,AL$40)),1,0),IF(INDIRECT(ADDRESS(ROW(),AL$40))&gt;INDIRECT(ADDRESS($AG325+1,AL$40)),1,0),IF(INDIRECT(ADDRESS(ROW(),AL$40))&gt;INDIRECT(ADDRESS($AG325+2,AL$40)),1,0),IF(INDIRECT(ADDRESS(ROW(),AL$40))&gt;INDIRECT(ADDRESS($AG325+3,AL$40)),1,0))+1</f>
        <v>2</v>
      </c>
      <c r="AM325" s="62" t="n">
        <f aca="true">SUM(IF(INDIRECT(ADDRESS(ROW(),AM$40))&gt;INDIRECT(ADDRESS($AG325,AM$40)),1,0),IF(INDIRECT(ADDRESS(ROW(),AM$40))&gt;INDIRECT(ADDRESS($AG325+1,AM$40)),1,0),IF(INDIRECT(ADDRESS(ROW(),AM$40))&gt;INDIRECT(ADDRESS($AG325+2,AM$40)),1,0),IF(INDIRECT(ADDRESS(ROW(),AM$40))&gt;INDIRECT(ADDRESS($AG325+3,AM$40)),1,0))+1</f>
        <v>2</v>
      </c>
      <c r="AO325" s="8" t="n">
        <f aca="false">IF("na"=F325,"",SQRT(F325)/SQRT(F323))</f>
        <v>1.15275214154676</v>
      </c>
      <c r="AP325" s="8" t="n">
        <f aca="false">IF("na"=J325,"",SQRT(J325)/SQRT(J323))</f>
        <v>1.23053933883026</v>
      </c>
      <c r="AQ325" s="8" t="n">
        <f aca="false">IF("na"=M325,"",SQRT(M325)/SQRT(M323))</f>
        <v>1.32716906246526</v>
      </c>
      <c r="AR325" s="8" t="n">
        <f aca="false">IF("na"=Q325,"",SQRT(Q325)/SQRT(Q323))</f>
        <v>1.48522121812639</v>
      </c>
      <c r="AS325" s="8" t="n">
        <f aca="false">IF("na"=T325,"",SQRT(T325)/SQRT(T323))</f>
        <v>1.73845920001961</v>
      </c>
      <c r="AT325" s="8" t="n">
        <f aca="false">IF("na"=X325,"",SQRT(X325)/SQRT(X323))</f>
        <v>1.25354921138852</v>
      </c>
    </row>
    <row r="326" customFormat="false" ht="12.75" hidden="false" customHeight="true" outlineLevel="0" collapsed="false">
      <c r="A326" s="11" t="s">
        <v>282</v>
      </c>
      <c r="B326" s="57" t="n">
        <v>0.280168</v>
      </c>
      <c r="C326" s="57" t="n">
        <v>3.20484</v>
      </c>
      <c r="D326" s="63" t="n">
        <v>0.260655</v>
      </c>
      <c r="E326" s="64" t="n">
        <v>0.0345225</v>
      </c>
      <c r="F326" s="65" t="n">
        <v>0.0015725601</v>
      </c>
      <c r="G326" s="64" t="n">
        <v>3.58507</v>
      </c>
      <c r="H326" s="65" t="n">
        <v>2.14469</v>
      </c>
      <c r="I326" s="65" t="n">
        <v>3.04335</v>
      </c>
      <c r="J326" s="66" t="n">
        <v>4.6257742162</v>
      </c>
      <c r="K326" s="63" t="n">
        <v>0.261927</v>
      </c>
      <c r="L326" s="64" t="n">
        <v>0.0243669</v>
      </c>
      <c r="M326" s="65" t="n">
        <v>0.0009264798</v>
      </c>
      <c r="N326" s="64" t="n">
        <v>3.29885</v>
      </c>
      <c r="O326" s="65" t="n">
        <v>0.966499</v>
      </c>
      <c r="P326" s="65" t="n">
        <v>3.08834</v>
      </c>
      <c r="Q326" s="66" t="n">
        <v>0.947692567</v>
      </c>
      <c r="R326" s="63" t="n">
        <v>0.262197</v>
      </c>
      <c r="S326" s="64" t="n">
        <v>0.0177277</v>
      </c>
      <c r="T326" s="65" t="n">
        <v>0.0006372281</v>
      </c>
      <c r="U326" s="64" t="n">
        <v>3.18497</v>
      </c>
      <c r="V326" s="65" t="n">
        <v>0.624054</v>
      </c>
      <c r="W326" s="65" t="n">
        <v>3.08448</v>
      </c>
      <c r="X326" s="66" t="n">
        <v>0.4039299245</v>
      </c>
      <c r="Y326" s="64"/>
      <c r="Z326" s="64"/>
      <c r="AA326" s="9" t="n">
        <f aca="false">IF("na"=F326,"",F326/F323)</f>
        <v>1.25294808013462</v>
      </c>
      <c r="AB326" s="7" t="n">
        <f aca="false">IF("na"=J326,"",J326/J323)</f>
        <v>1.49347504652335</v>
      </c>
      <c r="AC326" s="7" t="n">
        <f aca="false">IF("na"=M326,"",M326/M323)</f>
        <v>1.43623734506242</v>
      </c>
      <c r="AD326" s="7" t="n">
        <f aca="false">IF("na"=Q326,"",Q326/Q323)</f>
        <v>1.0534429934836</v>
      </c>
      <c r="AE326" s="7" t="n">
        <f aca="false">IF("na"=T326,"",T326/T323)</f>
        <v>1.90343310782091</v>
      </c>
      <c r="AF326" s="7" t="n">
        <f aca="false">IF("na"=X326,"",X326/X323)</f>
        <v>0.830142206502182</v>
      </c>
      <c r="AG326" s="7" t="n">
        <f aca="false">AG325</f>
        <v>324</v>
      </c>
      <c r="AH326" s="62" t="n">
        <f aca="true">SUM(IF(INDIRECT(ADDRESS(ROW(),AH$40))&gt;INDIRECT(ADDRESS($AG326,AH$40)),1,0),IF(INDIRECT(ADDRESS(ROW(),AH$40))&gt;INDIRECT(ADDRESS($AG326+1,AH$40)),1,0),IF(INDIRECT(ADDRESS(ROW(),AH$40))&gt;INDIRECT(ADDRESS($AG326+2,AH$40)),1,0),IF(INDIRECT(ADDRESS(ROW(),AH$40))&gt;INDIRECT(ADDRESS($AG326+3,AH$40)),1,0))+1</f>
        <v>1</v>
      </c>
      <c r="AI326" s="62" t="n">
        <f aca="true">SUM(IF(INDIRECT(ADDRESS(ROW(),AI$40))&gt;INDIRECT(ADDRESS($AG326,AI$40)),1,0),IF(INDIRECT(ADDRESS(ROW(),AI$40))&gt;INDIRECT(ADDRESS($AG326+1,AI$40)),1,0),IF(INDIRECT(ADDRESS(ROW(),AI$40))&gt;INDIRECT(ADDRESS($AG326+2,AI$40)),1,0),IF(INDIRECT(ADDRESS(ROW(),AI$40))&gt;INDIRECT(ADDRESS($AG326+3,AI$40)),1,0))+1</f>
        <v>3</v>
      </c>
      <c r="AJ326" s="62" t="n">
        <f aca="true">SUM(IF(INDIRECT(ADDRESS(ROW(),AJ$40))&gt;INDIRECT(ADDRESS($AG326,AJ$40)),1,0),IF(INDIRECT(ADDRESS(ROW(),AJ$40))&gt;INDIRECT(ADDRESS($AG326+1,AJ$40)),1,0),IF(INDIRECT(ADDRESS(ROW(),AJ$40))&gt;INDIRECT(ADDRESS($AG326+2,AJ$40)),1,0),IF(INDIRECT(ADDRESS(ROW(),AJ$40))&gt;INDIRECT(ADDRESS($AG326+3,AJ$40)),1,0))+1</f>
        <v>1</v>
      </c>
      <c r="AK326" s="62" t="n">
        <f aca="true">SUM(IF(INDIRECT(ADDRESS(ROW(),AK$40))&gt;INDIRECT(ADDRESS($AG326,AK$40)),1,0),IF(INDIRECT(ADDRESS(ROW(),AK$40))&gt;INDIRECT(ADDRESS($AG326+1,AK$40)),1,0),IF(INDIRECT(ADDRESS(ROW(),AK$40))&gt;INDIRECT(ADDRESS($AG326+2,AK$40)),1,0),IF(INDIRECT(ADDRESS(ROW(),AK$40))&gt;INDIRECT(ADDRESS($AG326+3,AK$40)),1,0))+1</f>
        <v>1</v>
      </c>
      <c r="AL326" s="62" t="n">
        <f aca="true">SUM(IF(INDIRECT(ADDRESS(ROW(),AL$40))&gt;INDIRECT(ADDRESS($AG326,AL$40)),1,0),IF(INDIRECT(ADDRESS(ROW(),AL$40))&gt;INDIRECT(ADDRESS($AG326+1,AL$40)),1,0),IF(INDIRECT(ADDRESS(ROW(),AL$40))&gt;INDIRECT(ADDRESS($AG326+2,AL$40)),1,0),IF(INDIRECT(ADDRESS(ROW(),AL$40))&gt;INDIRECT(ADDRESS($AG326+3,AL$40)),1,0))+1</f>
        <v>1</v>
      </c>
      <c r="AM326" s="62" t="n">
        <f aca="true">SUM(IF(INDIRECT(ADDRESS(ROW(),AM$40))&gt;INDIRECT(ADDRESS($AG326,AM$40)),1,0),IF(INDIRECT(ADDRESS(ROW(),AM$40))&gt;INDIRECT(ADDRESS($AG326+1,AM$40)),1,0),IF(INDIRECT(ADDRESS(ROW(),AM$40))&gt;INDIRECT(ADDRESS($AG326+2,AM$40)),1,0),IF(INDIRECT(ADDRESS(ROW(),AM$40))&gt;INDIRECT(ADDRESS($AG326+3,AM$40)),1,0))+1</f>
        <v>1</v>
      </c>
      <c r="AO326" s="8" t="n">
        <f aca="false">IF("na"=F326,"",SQRT(F326)/SQRT(F323))</f>
        <v>1.11935163381961</v>
      </c>
      <c r="AP326" s="8" t="n">
        <f aca="false">IF("na"=J326,"",SQRT(J326)/SQRT(J323))</f>
        <v>1.22207816710853</v>
      </c>
      <c r="AQ326" s="8" t="n">
        <f aca="false">IF("na"=M326,"",SQRT(M326)/SQRT(M323))</f>
        <v>1.19843120163922</v>
      </c>
      <c r="AR326" s="8" t="n">
        <f aca="false">IF("na"=Q326,"",SQRT(Q326)/SQRT(Q323))</f>
        <v>1.0263737104406</v>
      </c>
      <c r="AS326" s="8" t="n">
        <f aca="false">IF("na"=T326,"",SQRT(T326)/SQRT(T323))</f>
        <v>1.37964963226933</v>
      </c>
      <c r="AT326" s="8" t="n">
        <f aca="false">IF("na"=X326,"",SQRT(X326)/SQRT(X323))</f>
        <v>0.91112140052914</v>
      </c>
    </row>
    <row r="327" customFormat="false" ht="12.75" hidden="false" customHeight="true" outlineLevel="0" collapsed="false">
      <c r="A327" s="11" t="s">
        <v>283</v>
      </c>
      <c r="B327" s="57" t="n">
        <v>0.280168</v>
      </c>
      <c r="C327" s="57" t="n">
        <v>3.20484</v>
      </c>
      <c r="D327" s="67" t="n">
        <v>0.257563</v>
      </c>
      <c r="E327" s="7" t="n">
        <v>0.0406923</v>
      </c>
      <c r="F327" s="65" t="n">
        <v>0.0021668492</v>
      </c>
      <c r="G327" s="64" t="n">
        <v>3.46367</v>
      </c>
      <c r="H327" s="65" t="n">
        <v>2.00237</v>
      </c>
      <c r="I327" s="65" t="n">
        <v>2.86997</v>
      </c>
      <c r="J327" s="66" t="n">
        <v>4.1216235338</v>
      </c>
      <c r="K327" s="67" t="n">
        <v>0.257236</v>
      </c>
      <c r="L327" s="7" t="n">
        <v>0.0367163</v>
      </c>
      <c r="M327" s="65" t="n">
        <v>0.0018739632</v>
      </c>
      <c r="N327" s="64" t="n">
        <v>3.21728</v>
      </c>
      <c r="O327" s="65" t="n">
        <v>1.20409</v>
      </c>
      <c r="P327" s="65" t="n">
        <v>2.89774</v>
      </c>
      <c r="Q327" s="66" t="n">
        <v>1.5441431381</v>
      </c>
      <c r="R327" s="67" t="n">
        <v>0.257797</v>
      </c>
      <c r="S327" s="7" t="n">
        <v>0.0341043</v>
      </c>
      <c r="T327" s="65" t="n">
        <v>0.0016635648</v>
      </c>
      <c r="U327" s="64" t="n">
        <v>3.08867</v>
      </c>
      <c r="V327" s="65" t="n">
        <v>0.924493</v>
      </c>
      <c r="W327" s="65" t="n">
        <v>2.89079</v>
      </c>
      <c r="X327" s="66" t="n">
        <v>0.9533147095</v>
      </c>
      <c r="Y327" s="64"/>
      <c r="Z327" s="64"/>
      <c r="AA327" s="9" t="n">
        <f aca="false">IF("na"=F327,"",F327/F323)</f>
        <v>1.72645200973956</v>
      </c>
      <c r="AB327" s="7" t="n">
        <f aca="false">IF("na"=J327,"",J327/J323)</f>
        <v>1.33070522061718</v>
      </c>
      <c r="AC327" s="7" t="n">
        <f aca="false">IF("na"=M327,"",M327/M323)</f>
        <v>2.90503466034843</v>
      </c>
      <c r="AD327" s="7" t="n">
        <f aca="false">IF("na"=Q327,"",Q327/Q323)</f>
        <v>1.71644985558616</v>
      </c>
      <c r="AE327" s="7" t="n">
        <f aca="false">IF("na"=T327,"",T327/T323)</f>
        <v>4.96915361599005</v>
      </c>
      <c r="AF327" s="7" t="n">
        <f aca="false">IF("na"=X327,"",X327/X323)</f>
        <v>1.95921799409867</v>
      </c>
      <c r="AG327" s="7" t="n">
        <f aca="false">AG326</f>
        <v>324</v>
      </c>
      <c r="AH327" s="62" t="n">
        <f aca="true">SUM(IF(INDIRECT(ADDRESS(ROW(),AH$40))&gt;INDIRECT(ADDRESS($AG327,AH$40)),1,0),IF(INDIRECT(ADDRESS(ROW(),AH$40))&gt;INDIRECT(ADDRESS($AG327+1,AH$40)),1,0),IF(INDIRECT(ADDRESS(ROW(),AH$40))&gt;INDIRECT(ADDRESS($AG327+2,AH$40)),1,0),IF(INDIRECT(ADDRESS(ROW(),AH$40))&gt;INDIRECT(ADDRESS($AG327+3,AH$40)),1,0))+1</f>
        <v>4</v>
      </c>
      <c r="AI327" s="62" t="n">
        <f aca="true">SUM(IF(INDIRECT(ADDRESS(ROW(),AI$40))&gt;INDIRECT(ADDRESS($AG327,AI$40)),1,0),IF(INDIRECT(ADDRESS(ROW(),AI$40))&gt;INDIRECT(ADDRESS($AG327+1,AI$40)),1,0),IF(INDIRECT(ADDRESS(ROW(),AI$40))&gt;INDIRECT(ADDRESS($AG327+2,AI$40)),1,0),IF(INDIRECT(ADDRESS(ROW(),AI$40))&gt;INDIRECT(ADDRESS($AG327+3,AI$40)),1,0))+1</f>
        <v>1</v>
      </c>
      <c r="AJ327" s="62" t="n">
        <f aca="true">SUM(IF(INDIRECT(ADDRESS(ROW(),AJ$40))&gt;INDIRECT(ADDRESS($AG327,AJ$40)),1,0),IF(INDIRECT(ADDRESS(ROW(),AJ$40))&gt;INDIRECT(ADDRESS($AG327+1,AJ$40)),1,0),IF(INDIRECT(ADDRESS(ROW(),AJ$40))&gt;INDIRECT(ADDRESS($AG327+2,AJ$40)),1,0),IF(INDIRECT(ADDRESS(ROW(),AJ$40))&gt;INDIRECT(ADDRESS($AG327+3,AJ$40)),1,0))+1</f>
        <v>4</v>
      </c>
      <c r="AK327" s="62" t="n">
        <f aca="true">SUM(IF(INDIRECT(ADDRESS(ROW(),AK$40))&gt;INDIRECT(ADDRESS($AG327,AK$40)),1,0),IF(INDIRECT(ADDRESS(ROW(),AK$40))&gt;INDIRECT(ADDRESS($AG327+1,AK$40)),1,0),IF(INDIRECT(ADDRESS(ROW(),AK$40))&gt;INDIRECT(ADDRESS($AG327+2,AK$40)),1,0),IF(INDIRECT(ADDRESS(ROW(),AK$40))&gt;INDIRECT(ADDRESS($AG327+3,AK$40)),1,0))+1</f>
        <v>2</v>
      </c>
      <c r="AL327" s="62" t="n">
        <f aca="true">SUM(IF(INDIRECT(ADDRESS(ROW(),AL$40))&gt;INDIRECT(ADDRESS($AG327,AL$40)),1,0),IF(INDIRECT(ADDRESS(ROW(),AL$40))&gt;INDIRECT(ADDRESS($AG327+1,AL$40)),1,0),IF(INDIRECT(ADDRESS(ROW(),AL$40))&gt;INDIRECT(ADDRESS($AG327+2,AL$40)),1,0),IF(INDIRECT(ADDRESS(ROW(),AL$40))&gt;INDIRECT(ADDRESS($AG327+3,AL$40)),1,0))+1</f>
        <v>4</v>
      </c>
      <c r="AM327" s="62" t="n">
        <f aca="true">SUM(IF(INDIRECT(ADDRESS(ROW(),AM$40))&gt;INDIRECT(ADDRESS($AG327,AM$40)),1,0),IF(INDIRECT(ADDRESS(ROW(),AM$40))&gt;INDIRECT(ADDRESS($AG327+1,AM$40)),1,0),IF(INDIRECT(ADDRESS(ROW(),AM$40))&gt;INDIRECT(ADDRESS($AG327+2,AM$40)),1,0),IF(INDIRECT(ADDRESS(ROW(),AM$40))&gt;INDIRECT(ADDRESS($AG327+3,AM$40)),1,0))+1</f>
        <v>3</v>
      </c>
      <c r="AO327" s="8" t="n">
        <f aca="false">IF("na"=F327,"",SQRT(F327)/SQRT(F323))</f>
        <v>1.31394520804315</v>
      </c>
      <c r="AP327" s="8" t="n">
        <f aca="false">IF("na"=J327,"",SQRT(J327)/SQRT(J323))</f>
        <v>1.1535619708612</v>
      </c>
      <c r="AQ327" s="8" t="n">
        <f aca="false">IF("na"=M327,"",SQRT(M327)/SQRT(M323))</f>
        <v>1.70441622274268</v>
      </c>
      <c r="AR327" s="8" t="n">
        <f aca="false">IF("na"=Q327,"",SQRT(Q327)/SQRT(Q323))</f>
        <v>1.31013352586145</v>
      </c>
      <c r="AS327" s="8" t="n">
        <f aca="false">IF("na"=T327,"",SQRT(T327)/SQRT(T323))</f>
        <v>2.22915984532066</v>
      </c>
      <c r="AT327" s="8" t="n">
        <f aca="false">IF("na"=X327,"",SQRT(X327)/SQRT(X323))</f>
        <v>1.39972068431479</v>
      </c>
    </row>
    <row r="328" customFormat="false" ht="12.75" hidden="false" customHeight="true" outlineLevel="0" collapsed="false">
      <c r="B328" s="68"/>
      <c r="C328" s="68"/>
      <c r="D328" s="7"/>
      <c r="E328" s="7"/>
      <c r="F328" s="7"/>
      <c r="G328" s="7"/>
      <c r="H328" s="7"/>
      <c r="I328" s="7"/>
      <c r="J328" s="7"/>
      <c r="K328" s="7"/>
      <c r="L328" s="7"/>
    </row>
    <row r="329" s="50" customFormat="true" ht="12.75" hidden="false" customHeight="true" outlineLevel="0" collapsed="false">
      <c r="A329" s="11"/>
      <c r="B329" s="11"/>
      <c r="C329" s="11"/>
      <c r="D329" s="11" t="s">
        <v>333</v>
      </c>
      <c r="E329" s="11"/>
      <c r="F329" s="11"/>
      <c r="G329" s="11"/>
      <c r="H329" s="11"/>
      <c r="I329" s="11"/>
      <c r="J329" s="11"/>
      <c r="K329" s="11"/>
      <c r="L329" s="11"/>
      <c r="M329" s="11"/>
      <c r="N329" s="11"/>
      <c r="O329" s="11"/>
      <c r="P329" s="11"/>
      <c r="Q329" s="11"/>
      <c r="R329" s="11"/>
      <c r="S329" s="11"/>
      <c r="T329" s="11"/>
      <c r="U329" s="11"/>
      <c r="V329" s="11"/>
      <c r="W329" s="11"/>
      <c r="X329" s="11"/>
      <c r="Y329" s="11"/>
      <c r="Z329" s="11"/>
      <c r="AA329" s="49"/>
      <c r="AH329" s="51"/>
      <c r="AI329" s="51"/>
      <c r="AJ329" s="51"/>
      <c r="AK329" s="51"/>
      <c r="AL329" s="51"/>
      <c r="AM329" s="5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customFormat="false" ht="12.75" hidden="false" customHeight="true" outlineLevel="0" collapsed="false">
      <c r="B330" s="52" t="s">
        <v>293</v>
      </c>
      <c r="C330" s="52" t="s">
        <v>293</v>
      </c>
      <c r="D330" s="53" t="n">
        <v>7</v>
      </c>
      <c r="E330" s="53"/>
      <c r="F330" s="53"/>
      <c r="G330" s="53"/>
      <c r="H330" s="53"/>
      <c r="I330" s="53"/>
      <c r="J330" s="53"/>
      <c r="K330" s="53" t="n">
        <v>15</v>
      </c>
      <c r="L330" s="53"/>
      <c r="M330" s="53"/>
      <c r="N330" s="53"/>
      <c r="O330" s="53"/>
      <c r="P330" s="53"/>
      <c r="Q330" s="53"/>
      <c r="R330" s="53" t="n">
        <v>30</v>
      </c>
      <c r="S330" s="53"/>
      <c r="T330" s="53"/>
      <c r="U330" s="53"/>
      <c r="V330" s="53"/>
      <c r="W330" s="53"/>
      <c r="X330" s="53"/>
      <c r="Y330" s="54"/>
      <c r="Z330" s="54"/>
    </row>
    <row r="331" customFormat="false" ht="12.75" hidden="false" customHeight="true" outlineLevel="0" collapsed="false">
      <c r="B331" s="55" t="s">
        <v>284</v>
      </c>
      <c r="C331" s="55" t="s">
        <v>294</v>
      </c>
      <c r="D331" s="56" t="s">
        <v>284</v>
      </c>
      <c r="E331" s="57" t="s">
        <v>287</v>
      </c>
      <c r="F331" s="57" t="s">
        <v>295</v>
      </c>
      <c r="G331" s="57" t="s">
        <v>296</v>
      </c>
      <c r="H331" s="57" t="s">
        <v>297</v>
      </c>
      <c r="I331" s="57" t="s">
        <v>298</v>
      </c>
      <c r="J331" s="58" t="s">
        <v>299</v>
      </c>
      <c r="K331" s="56" t="s">
        <v>284</v>
      </c>
      <c r="L331" s="57" t="s">
        <v>287</v>
      </c>
      <c r="M331" s="57" t="s">
        <v>295</v>
      </c>
      <c r="N331" s="57" t="s">
        <v>296</v>
      </c>
      <c r="O331" s="57" t="s">
        <v>297</v>
      </c>
      <c r="P331" s="57" t="s">
        <v>298</v>
      </c>
      <c r="Q331" s="58" t="s">
        <v>299</v>
      </c>
      <c r="R331" s="56" t="s">
        <v>284</v>
      </c>
      <c r="S331" s="57" t="s">
        <v>287</v>
      </c>
      <c r="T331" s="57" t="s">
        <v>295</v>
      </c>
      <c r="U331" s="57" t="s">
        <v>296</v>
      </c>
      <c r="V331" s="57" t="s">
        <v>297</v>
      </c>
      <c r="W331" s="57" t="s">
        <v>298</v>
      </c>
      <c r="X331" s="58" t="s">
        <v>299</v>
      </c>
      <c r="Y331" s="57"/>
      <c r="Z331" s="57"/>
    </row>
    <row r="332" customFormat="false" ht="12.75" hidden="false" customHeight="true" outlineLevel="0" collapsed="false">
      <c r="A332" s="11" t="s">
        <v>300</v>
      </c>
      <c r="B332" s="57" t="n">
        <v>0.400753</v>
      </c>
      <c r="C332" s="57" t="n">
        <v>2.56273</v>
      </c>
      <c r="D332" s="59" t="n">
        <v>0.397954</v>
      </c>
      <c r="E332" s="60" t="n">
        <v>0.0360326</v>
      </c>
      <c r="F332" s="60" t="n">
        <v>0.0013061826</v>
      </c>
      <c r="G332" s="60" t="n">
        <v>2.6584</v>
      </c>
      <c r="H332" s="60" t="n">
        <v>0.788274</v>
      </c>
      <c r="I332" s="60" t="n">
        <v>2.49272</v>
      </c>
      <c r="J332" s="61" t="n">
        <v>0.6262772991</v>
      </c>
      <c r="K332" s="59" t="n">
        <v>0.398744</v>
      </c>
      <c r="L332" s="60" t="n">
        <v>0.0237597</v>
      </c>
      <c r="M332" s="60" t="n">
        <v>0.0005685593</v>
      </c>
      <c r="N332" s="60" t="n">
        <v>2.5707</v>
      </c>
      <c r="O332" s="60" t="n">
        <v>0.470449</v>
      </c>
      <c r="P332" s="60" t="n">
        <v>2.5028</v>
      </c>
      <c r="Q332" s="61" t="n">
        <v>0.2249138665</v>
      </c>
      <c r="R332" s="59" t="n">
        <v>0.397005</v>
      </c>
      <c r="S332" s="60" t="n">
        <v>0.016832</v>
      </c>
      <c r="T332" s="60" t="n">
        <v>0.0002973637</v>
      </c>
      <c r="U332" s="60" t="n">
        <v>2.52779</v>
      </c>
      <c r="V332" s="60" t="n">
        <v>0.307033</v>
      </c>
      <c r="W332" s="60" t="n">
        <v>2.49611</v>
      </c>
      <c r="X332" s="61" t="n">
        <v>0.0987074874</v>
      </c>
      <c r="Y332" s="60"/>
      <c r="Z332" s="60"/>
      <c r="AH332" s="62"/>
      <c r="AI332" s="62"/>
    </row>
    <row r="333" customFormat="false" ht="12.75" hidden="false" customHeight="true" outlineLevel="0" collapsed="false">
      <c r="A333" s="11" t="s">
        <v>280</v>
      </c>
      <c r="B333" s="57" t="n">
        <v>0.400753</v>
      </c>
      <c r="C333" s="57" t="n">
        <v>2.56273</v>
      </c>
      <c r="D333" s="59" t="n">
        <v>0.401331</v>
      </c>
      <c r="E333" s="60" t="n">
        <v>0.0542275</v>
      </c>
      <c r="F333" s="60" t="n">
        <v>0.0029409557</v>
      </c>
      <c r="G333" s="60" t="n">
        <v>2.69735</v>
      </c>
      <c r="H333" s="60" t="n">
        <v>1.13332</v>
      </c>
      <c r="I333" s="60" t="n">
        <v>2.4244</v>
      </c>
      <c r="J333" s="61" t="n">
        <v>1.3035494113</v>
      </c>
      <c r="K333" s="59" t="n">
        <v>0.398167</v>
      </c>
      <c r="L333" s="60" t="n">
        <v>0.0467551</v>
      </c>
      <c r="M333" s="60" t="n">
        <v>0.0021927266</v>
      </c>
      <c r="N333" s="60" t="n">
        <v>2.63012</v>
      </c>
      <c r="O333" s="60" t="n">
        <v>0.740058</v>
      </c>
      <c r="P333" s="60" t="n">
        <v>2.48168</v>
      </c>
      <c r="Q333" s="61" t="n">
        <v>0.5542549458</v>
      </c>
      <c r="R333" s="59" t="s">
        <v>307</v>
      </c>
      <c r="S333" s="60" t="n">
        <v>0</v>
      </c>
      <c r="T333" s="60"/>
      <c r="U333" s="60" t="s">
        <v>307</v>
      </c>
      <c r="V333" s="60" t="s">
        <v>307</v>
      </c>
      <c r="W333" s="60" t="s">
        <v>307</v>
      </c>
      <c r="X333" s="61"/>
      <c r="Y333" s="60"/>
      <c r="Z333" s="60"/>
      <c r="AA333" s="9" t="n">
        <f aca="false">IF("na"=F333,"",F333/F332)</f>
        <v>2.25156551618434</v>
      </c>
      <c r="AB333" s="7" t="n">
        <f aca="false">IF("na"=J333,"",J333/J332)</f>
        <v>2.08142529383275</v>
      </c>
      <c r="AC333" s="7" t="n">
        <f aca="false">IF("na"=M333,"",M333/M332)</f>
        <v>3.85663659006193</v>
      </c>
      <c r="AD333" s="7" t="n">
        <f aca="false">IF("na"=Q333,"",Q333/Q332)</f>
        <v>2.46429868653741</v>
      </c>
      <c r="AE333" s="7" t="n">
        <f aca="false">IF("na"=T333,"",T333/T332)</f>
        <v>0</v>
      </c>
      <c r="AF333" s="7" t="n">
        <f aca="false">IF("na"=X333,"",X333/X332)</f>
        <v>0</v>
      </c>
      <c r="AG333" s="7" t="n">
        <f aca="false">ROW()</f>
        <v>333</v>
      </c>
      <c r="AH333" s="62" t="n">
        <f aca="true">SUM(IF(INDIRECT(ADDRESS(ROW(),AH$40))&gt;INDIRECT(ADDRESS($AG333,AH$40)),1,0),IF(INDIRECT(ADDRESS(ROW(),AH$40))&gt;INDIRECT(ADDRESS($AG333+1,AH$40)),1,0),IF(INDIRECT(ADDRESS(ROW(),AH$40))&gt;INDIRECT(ADDRESS($AG333+2,AH$40)),1,0),IF(INDIRECT(ADDRESS(ROW(),AH$40))&gt;INDIRECT(ADDRESS($AG333+3,AH$40)),1,0))+1</f>
        <v>2</v>
      </c>
      <c r="AI333" s="62" t="n">
        <f aca="true">SUM(IF(INDIRECT(ADDRESS(ROW(),AI$40))&gt;INDIRECT(ADDRESS($AG333,AI$40)),1,0),IF(INDIRECT(ADDRESS(ROW(),AI$40))&gt;INDIRECT(ADDRESS($AG333+1,AI$40)),1,0),IF(INDIRECT(ADDRESS(ROW(),AI$40))&gt;INDIRECT(ADDRESS($AG333+2,AI$40)),1,0),IF(INDIRECT(ADDRESS(ROW(),AI$40))&gt;INDIRECT(ADDRESS($AG333+3,AI$40)),1,0))+1</f>
        <v>4</v>
      </c>
      <c r="AJ333" s="62" t="n">
        <f aca="true">SUM(IF(INDIRECT(ADDRESS(ROW(),AJ$40))&gt;INDIRECT(ADDRESS($AG333,AJ$40)),1,0),IF(INDIRECT(ADDRESS(ROW(),AJ$40))&gt;INDIRECT(ADDRESS($AG333+1,AJ$40)),1,0),IF(INDIRECT(ADDRESS(ROW(),AJ$40))&gt;INDIRECT(ADDRESS($AG333+2,AJ$40)),1,0),IF(INDIRECT(ADDRESS(ROW(),AJ$40))&gt;INDIRECT(ADDRESS($AG333+3,AJ$40)),1,0))+1</f>
        <v>2</v>
      </c>
      <c r="AK333" s="62" t="n">
        <f aca="true">SUM(IF(INDIRECT(ADDRESS(ROW(),AK$40))&gt;INDIRECT(ADDRESS($AG333,AK$40)),1,0),IF(INDIRECT(ADDRESS(ROW(),AK$40))&gt;INDIRECT(ADDRESS($AG333+1,AK$40)),1,0),IF(INDIRECT(ADDRESS(ROW(),AK$40))&gt;INDIRECT(ADDRESS($AG333+2,AK$40)),1,0),IF(INDIRECT(ADDRESS(ROW(),AK$40))&gt;INDIRECT(ADDRESS($AG333+3,AK$40)),1,0))+1</f>
        <v>4</v>
      </c>
      <c r="AL333" s="62" t="n">
        <f aca="true">SUM(IF(INDIRECT(ADDRESS(ROW(),AL$40))&gt;INDIRECT(ADDRESS($AG333,AL$40)),1,0),IF(INDIRECT(ADDRESS(ROW(),AL$40))&gt;INDIRECT(ADDRESS($AG333+1,AL$40)),1,0),IF(INDIRECT(ADDRESS(ROW(),AL$40))&gt;INDIRECT(ADDRESS($AG333+2,AL$40)),1,0),IF(INDIRECT(ADDRESS(ROW(),AL$40))&gt;INDIRECT(ADDRESS($AG333+3,AL$40)),1,0))+1</f>
        <v>1</v>
      </c>
      <c r="AM333" s="62" t="n">
        <f aca="true">SUM(IF(INDIRECT(ADDRESS(ROW(),AM$40))&gt;INDIRECT(ADDRESS($AG333,AM$40)),1,0),IF(INDIRECT(ADDRESS(ROW(),AM$40))&gt;INDIRECT(ADDRESS($AG333+1,AM$40)),1,0),IF(INDIRECT(ADDRESS(ROW(),AM$40))&gt;INDIRECT(ADDRESS($AG333+2,AM$40)),1,0),IF(INDIRECT(ADDRESS(ROW(),AM$40))&gt;INDIRECT(ADDRESS($AG333+3,AM$40)),1,0))+1</f>
        <v>1</v>
      </c>
      <c r="AO333" s="8" t="n">
        <f aca="false">IF("na"=F333,"",SQRT(F333)/SQRT(F332))</f>
        <v>1.50052174798779</v>
      </c>
      <c r="AP333" s="8" t="n">
        <f aca="false">IF("na"=J333,"",SQRT(J333)/SQRT(J332))</f>
        <v>1.44271455729564</v>
      </c>
      <c r="AQ333" s="8" t="n">
        <f aca="false">IF("na"=M333,"",SQRT(M333)/SQRT(M332))</f>
        <v>1.96383211860432</v>
      </c>
      <c r="AR333" s="8" t="n">
        <f aca="false">IF("na"=Q333,"",SQRT(Q333)/SQRT(Q332))</f>
        <v>1.56980848721664</v>
      </c>
      <c r="AS333" s="8" t="n">
        <f aca="false">IF("na"=T333,"",SQRT(T333)/SQRT(T332))</f>
        <v>0</v>
      </c>
      <c r="AT333" s="8" t="n">
        <f aca="false">IF("na"=X333,"",SQRT(X333)/SQRT(X332))</f>
        <v>0</v>
      </c>
    </row>
    <row r="334" customFormat="false" ht="12.75" hidden="false" customHeight="true" outlineLevel="0" collapsed="false">
      <c r="A334" s="11" t="s">
        <v>281</v>
      </c>
      <c r="B334" s="57" t="n">
        <v>0.400753</v>
      </c>
      <c r="C334" s="57" t="n">
        <v>2.56273</v>
      </c>
      <c r="D334" s="59" t="n">
        <v>0.463447</v>
      </c>
      <c r="E334" s="60" t="n">
        <v>0.039162</v>
      </c>
      <c r="F334" s="60" t="n">
        <v>0.0054641998</v>
      </c>
      <c r="G334" s="60" t="n">
        <v>2.79704</v>
      </c>
      <c r="H334" s="60" t="n">
        <v>0.843272</v>
      </c>
      <c r="I334" s="60" t="n">
        <v>2.62089</v>
      </c>
      <c r="J334" s="61" t="n">
        <v>0.7144902515</v>
      </c>
      <c r="K334" s="59" t="n">
        <v>0.462289</v>
      </c>
      <c r="L334" s="60" t="n">
        <v>0.0332896</v>
      </c>
      <c r="M334" s="60" t="n">
        <v>0.0048948766</v>
      </c>
      <c r="N334" s="60" t="n">
        <v>2.71512</v>
      </c>
      <c r="O334" s="60" t="n">
        <v>0.549175</v>
      </c>
      <c r="P334" s="60" t="n">
        <v>2.62664</v>
      </c>
      <c r="Q334" s="61" t="n">
        <v>0.3056776687</v>
      </c>
      <c r="R334" s="59" t="n">
        <v>0.46055</v>
      </c>
      <c r="S334" s="60" t="n">
        <v>0.0288867</v>
      </c>
      <c r="T334" s="60" t="n">
        <v>0.0044101226</v>
      </c>
      <c r="U334" s="60" t="n">
        <v>2.66503</v>
      </c>
      <c r="V334" s="60" t="n">
        <v>0.439374</v>
      </c>
      <c r="W334" s="60" t="n">
        <v>2.60747</v>
      </c>
      <c r="X334" s="61" t="n">
        <v>0.1950511794</v>
      </c>
      <c r="Y334" s="60"/>
      <c r="Z334" s="60"/>
      <c r="AA334" s="9" t="n">
        <f aca="false">IF("na"=F334,"",F334/F332)</f>
        <v>4.18333531621077</v>
      </c>
      <c r="AB334" s="7" t="n">
        <f aca="false">IF("na"=J334,"",J334/J332)</f>
        <v>1.14085286585793</v>
      </c>
      <c r="AC334" s="7" t="n">
        <f aca="false">IF("na"=M334,"",M334/M332)</f>
        <v>8.60926309709471</v>
      </c>
      <c r="AD334" s="7" t="n">
        <f aca="false">IF("na"=Q334,"",Q334/Q332)</f>
        <v>1.35908769635597</v>
      </c>
      <c r="AE334" s="7" t="n">
        <f aca="false">IF("na"=T334,"",T334/T332)</f>
        <v>14.8307362331044</v>
      </c>
      <c r="AF334" s="7" t="n">
        <f aca="false">IF("na"=X334,"",X334/X332)</f>
        <v>1.97605252182723</v>
      </c>
      <c r="AG334" s="7" t="n">
        <f aca="false">AG333</f>
        <v>333</v>
      </c>
      <c r="AH334" s="62" t="n">
        <f aca="true">SUM(IF(INDIRECT(ADDRESS(ROW(),AH$40))&gt;INDIRECT(ADDRESS($AG334,AH$40)),1,0),IF(INDIRECT(ADDRESS(ROW(),AH$40))&gt;INDIRECT(ADDRESS($AG334+1,AH$40)),1,0),IF(INDIRECT(ADDRESS(ROW(),AH$40))&gt;INDIRECT(ADDRESS($AG334+2,AH$40)),1,0),IF(INDIRECT(ADDRESS(ROW(),AH$40))&gt;INDIRECT(ADDRESS($AG334+3,AH$40)),1,0))+1</f>
        <v>3</v>
      </c>
      <c r="AI334" s="62" t="n">
        <f aca="true">SUM(IF(INDIRECT(ADDRESS(ROW(),AI$40))&gt;INDIRECT(ADDRESS($AG334,AI$40)),1,0),IF(INDIRECT(ADDRESS(ROW(),AI$40))&gt;INDIRECT(ADDRESS($AG334+1,AI$40)),1,0),IF(INDIRECT(ADDRESS(ROW(),AI$40))&gt;INDIRECT(ADDRESS($AG334+2,AI$40)),1,0),IF(INDIRECT(ADDRESS(ROW(),AI$40))&gt;INDIRECT(ADDRESS($AG334+3,AI$40)),1,0))+1</f>
        <v>2</v>
      </c>
      <c r="AJ334" s="62" t="n">
        <f aca="true">SUM(IF(INDIRECT(ADDRESS(ROW(),AJ$40))&gt;INDIRECT(ADDRESS($AG334,AJ$40)),1,0),IF(INDIRECT(ADDRESS(ROW(),AJ$40))&gt;INDIRECT(ADDRESS($AG334+1,AJ$40)),1,0),IF(INDIRECT(ADDRESS(ROW(),AJ$40))&gt;INDIRECT(ADDRESS($AG334+2,AJ$40)),1,0),IF(INDIRECT(ADDRESS(ROW(),AJ$40))&gt;INDIRECT(ADDRESS($AG334+3,AJ$40)),1,0))+1</f>
        <v>3</v>
      </c>
      <c r="AK334" s="62" t="n">
        <f aca="true">SUM(IF(INDIRECT(ADDRESS(ROW(),AK$40))&gt;INDIRECT(ADDRESS($AG334,AK$40)),1,0),IF(INDIRECT(ADDRESS(ROW(),AK$40))&gt;INDIRECT(ADDRESS($AG334+1,AK$40)),1,0),IF(INDIRECT(ADDRESS(ROW(),AK$40))&gt;INDIRECT(ADDRESS($AG334+2,AK$40)),1,0),IF(INDIRECT(ADDRESS(ROW(),AK$40))&gt;INDIRECT(ADDRESS($AG334+3,AK$40)),1,0))+1</f>
        <v>2</v>
      </c>
      <c r="AL334" s="62" t="n">
        <f aca="true">SUM(IF(INDIRECT(ADDRESS(ROW(),AL$40))&gt;INDIRECT(ADDRESS($AG334,AL$40)),1,0),IF(INDIRECT(ADDRESS(ROW(),AL$40))&gt;INDIRECT(ADDRESS($AG334+1,AL$40)),1,0),IF(INDIRECT(ADDRESS(ROW(),AL$40))&gt;INDIRECT(ADDRESS($AG334+2,AL$40)),1,0),IF(INDIRECT(ADDRESS(ROW(),AL$40))&gt;INDIRECT(ADDRESS($AG334+3,AL$40)),1,0))+1</f>
        <v>3</v>
      </c>
      <c r="AM334" s="62" t="n">
        <f aca="true">SUM(IF(INDIRECT(ADDRESS(ROW(),AM$40))&gt;INDIRECT(ADDRESS($AG334,AM$40)),1,0),IF(INDIRECT(ADDRESS(ROW(),AM$40))&gt;INDIRECT(ADDRESS($AG334+1,AM$40)),1,0),IF(INDIRECT(ADDRESS(ROW(),AM$40))&gt;INDIRECT(ADDRESS($AG334+2,AM$40)),1,0),IF(INDIRECT(ADDRESS(ROW(),AM$40))&gt;INDIRECT(ADDRESS($AG334+3,AM$40)),1,0))+1</f>
        <v>3</v>
      </c>
      <c r="AO334" s="8" t="n">
        <f aca="false">IF("na"=F334,"",SQRT(F334)/SQRT(F332))</f>
        <v>2.04532034562089</v>
      </c>
      <c r="AP334" s="8" t="n">
        <f aca="false">IF("na"=J334,"",SQRT(J334)/SQRT(J332))</f>
        <v>1.06810714156302</v>
      </c>
      <c r="AQ334" s="8" t="n">
        <f aca="false">IF("na"=M334,"",SQRT(M334)/SQRT(M332))</f>
        <v>2.93415457961824</v>
      </c>
      <c r="AR334" s="8" t="n">
        <f aca="false">IF("na"=Q334,"",SQRT(Q334)/SQRT(Q332))</f>
        <v>1.16579916639015</v>
      </c>
      <c r="AS334" s="8" t="n">
        <f aca="false">IF("na"=T334,"",SQRT(T334)/SQRT(T332))</f>
        <v>3.85106949211572</v>
      </c>
      <c r="AT334" s="8" t="n">
        <f aca="false">IF("na"=X334,"",SQRT(X334)/SQRT(X332))</f>
        <v>1.4057213528389</v>
      </c>
    </row>
    <row r="335" customFormat="false" ht="12.75" hidden="false" customHeight="true" outlineLevel="0" collapsed="false">
      <c r="A335" s="11" t="s">
        <v>282</v>
      </c>
      <c r="B335" s="57" t="n">
        <v>0.400753</v>
      </c>
      <c r="C335" s="57" t="n">
        <v>2.56273</v>
      </c>
      <c r="D335" s="63" t="n">
        <v>0.401384</v>
      </c>
      <c r="E335" s="64" t="n">
        <v>0.034769</v>
      </c>
      <c r="F335" s="65" t="n">
        <v>0.0012092814</v>
      </c>
      <c r="G335" s="64" t="n">
        <v>2.70346</v>
      </c>
      <c r="H335" s="65" t="n">
        <v>0.745084</v>
      </c>
      <c r="I335" s="65" t="n">
        <v>2.55086</v>
      </c>
      <c r="J335" s="66" t="n">
        <v>0.5552910639</v>
      </c>
      <c r="K335" s="63" t="n">
        <v>0.400449</v>
      </c>
      <c r="L335" s="64" t="n">
        <v>0.0235423</v>
      </c>
      <c r="M335" s="65" t="n">
        <v>0.0005543322</v>
      </c>
      <c r="N335" s="64" t="n">
        <v>2.63022</v>
      </c>
      <c r="O335" s="65" t="n">
        <v>0.461327</v>
      </c>
      <c r="P335" s="65" t="n">
        <v>2.5637</v>
      </c>
      <c r="Q335" s="66" t="n">
        <v>0.2128235418</v>
      </c>
      <c r="R335" s="63" t="n">
        <v>0.400708</v>
      </c>
      <c r="S335" s="64" t="n">
        <v>0.0172045</v>
      </c>
      <c r="T335" s="65" t="n">
        <v>0.0002959968</v>
      </c>
      <c r="U335" s="64" t="n">
        <v>2.58116</v>
      </c>
      <c r="V335" s="65" t="n">
        <v>0.331651</v>
      </c>
      <c r="W335" s="65" t="n">
        <v>2.54592</v>
      </c>
      <c r="X335" s="66" t="n">
        <v>0.1102749619</v>
      </c>
      <c r="Y335" s="64"/>
      <c r="Z335" s="64"/>
      <c r="AA335" s="9" t="n">
        <f aca="false">IF("na"=F335,"",F335/F332)</f>
        <v>0.925813435273139</v>
      </c>
      <c r="AB335" s="7" t="n">
        <f aca="false">IF("na"=J335,"",J335/J332)</f>
        <v>0.8866536671503</v>
      </c>
      <c r="AC335" s="7" t="n">
        <f aca="false">IF("na"=M335,"",M335/M332)</f>
        <v>0.974976928527948</v>
      </c>
      <c r="AD335" s="7" t="n">
        <f aca="false">IF("na"=Q335,"",Q335/Q332)</f>
        <v>0.946244645169532</v>
      </c>
      <c r="AE335" s="7" t="n">
        <f aca="false">IF("na"=T335,"",T335/T332)</f>
        <v>0.995403272154604</v>
      </c>
      <c r="AF335" s="7" t="n">
        <f aca="false">IF("na"=X335,"",X335/X332)</f>
        <v>1.11718943318985</v>
      </c>
      <c r="AG335" s="7" t="n">
        <f aca="false">AG334</f>
        <v>333</v>
      </c>
      <c r="AH335" s="62" t="n">
        <f aca="true">SUM(IF(INDIRECT(ADDRESS(ROW(),AH$40))&gt;INDIRECT(ADDRESS($AG335,AH$40)),1,0),IF(INDIRECT(ADDRESS(ROW(),AH$40))&gt;INDIRECT(ADDRESS($AG335+1,AH$40)),1,0),IF(INDIRECT(ADDRESS(ROW(),AH$40))&gt;INDIRECT(ADDRESS($AG335+2,AH$40)),1,0),IF(INDIRECT(ADDRESS(ROW(),AH$40))&gt;INDIRECT(ADDRESS($AG335+3,AH$40)),1,0))+1</f>
        <v>1</v>
      </c>
      <c r="AI335" s="62" t="n">
        <f aca="true">SUM(IF(INDIRECT(ADDRESS(ROW(),AI$40))&gt;INDIRECT(ADDRESS($AG335,AI$40)),1,0),IF(INDIRECT(ADDRESS(ROW(),AI$40))&gt;INDIRECT(ADDRESS($AG335+1,AI$40)),1,0),IF(INDIRECT(ADDRESS(ROW(),AI$40))&gt;INDIRECT(ADDRESS($AG335+2,AI$40)),1,0),IF(INDIRECT(ADDRESS(ROW(),AI$40))&gt;INDIRECT(ADDRESS($AG335+3,AI$40)),1,0))+1</f>
        <v>1</v>
      </c>
      <c r="AJ335" s="62" t="n">
        <f aca="true">SUM(IF(INDIRECT(ADDRESS(ROW(),AJ$40))&gt;INDIRECT(ADDRESS($AG335,AJ$40)),1,0),IF(INDIRECT(ADDRESS(ROW(),AJ$40))&gt;INDIRECT(ADDRESS($AG335+1,AJ$40)),1,0),IF(INDIRECT(ADDRESS(ROW(),AJ$40))&gt;INDIRECT(ADDRESS($AG335+2,AJ$40)),1,0),IF(INDIRECT(ADDRESS(ROW(),AJ$40))&gt;INDIRECT(ADDRESS($AG335+3,AJ$40)),1,0))+1</f>
        <v>1</v>
      </c>
      <c r="AK335" s="62" t="n">
        <f aca="true">SUM(IF(INDIRECT(ADDRESS(ROW(),AK$40))&gt;INDIRECT(ADDRESS($AG335,AK$40)),1,0),IF(INDIRECT(ADDRESS(ROW(),AK$40))&gt;INDIRECT(ADDRESS($AG335+1,AK$40)),1,0),IF(INDIRECT(ADDRESS(ROW(),AK$40))&gt;INDIRECT(ADDRESS($AG335+2,AK$40)),1,0),IF(INDIRECT(ADDRESS(ROW(),AK$40))&gt;INDIRECT(ADDRESS($AG335+3,AK$40)),1,0))+1</f>
        <v>1</v>
      </c>
      <c r="AL335" s="62" t="n">
        <f aca="true">SUM(IF(INDIRECT(ADDRESS(ROW(),AL$40))&gt;INDIRECT(ADDRESS($AG335,AL$40)),1,0),IF(INDIRECT(ADDRESS(ROW(),AL$40))&gt;INDIRECT(ADDRESS($AG335+1,AL$40)),1,0),IF(INDIRECT(ADDRESS(ROW(),AL$40))&gt;INDIRECT(ADDRESS($AG335+2,AL$40)),1,0),IF(INDIRECT(ADDRESS(ROW(),AL$40))&gt;INDIRECT(ADDRESS($AG335+3,AL$40)),1,0))+1</f>
        <v>2</v>
      </c>
      <c r="AM335" s="62" t="n">
        <f aca="true">SUM(IF(INDIRECT(ADDRESS(ROW(),AM$40))&gt;INDIRECT(ADDRESS($AG335,AM$40)),1,0),IF(INDIRECT(ADDRESS(ROW(),AM$40))&gt;INDIRECT(ADDRESS($AG335+1,AM$40)),1,0),IF(INDIRECT(ADDRESS(ROW(),AM$40))&gt;INDIRECT(ADDRESS($AG335+2,AM$40)),1,0),IF(INDIRECT(ADDRESS(ROW(),AM$40))&gt;INDIRECT(ADDRESS($AG335+3,AM$40)),1,0))+1</f>
        <v>2</v>
      </c>
      <c r="AO335" s="8" t="n">
        <f aca="false">IF("na"=F335,"",SQRT(F335)/SQRT(F332))</f>
        <v>0.962191995016139</v>
      </c>
      <c r="AP335" s="8" t="n">
        <f aca="false">IF("na"=J335,"",SQRT(J335)/SQRT(J332))</f>
        <v>0.941622890094702</v>
      </c>
      <c r="AQ335" s="8" t="n">
        <f aca="false">IF("na"=M335,"",SQRT(M335)/SQRT(M332))</f>
        <v>0.98740920014346</v>
      </c>
      <c r="AR335" s="8" t="n">
        <f aca="false">IF("na"=Q335,"",SQRT(Q335)/SQRT(Q332))</f>
        <v>0.972751070505467</v>
      </c>
      <c r="AS335" s="8" t="n">
        <f aca="false">IF("na"=T335,"",SQRT(T335)/SQRT(T332))</f>
        <v>0.997698988750918</v>
      </c>
      <c r="AT335" s="8" t="n">
        <f aca="false">IF("na"=X335,"",SQRT(X335)/SQRT(X332))</f>
        <v>1.05697182232539</v>
      </c>
    </row>
    <row r="336" customFormat="false" ht="12.75" hidden="false" customHeight="true" outlineLevel="0" collapsed="false">
      <c r="A336" s="11" t="s">
        <v>283</v>
      </c>
      <c r="B336" s="57" t="n">
        <v>0.400753</v>
      </c>
      <c r="C336" s="57" t="n">
        <v>2.56273</v>
      </c>
      <c r="D336" s="67" t="n">
        <v>0.460075</v>
      </c>
      <c r="E336" s="7" t="n">
        <v>0.0528377</v>
      </c>
      <c r="F336" s="65" t="n">
        <v>0.0063109221</v>
      </c>
      <c r="G336" s="64" t="n">
        <v>2.83592</v>
      </c>
      <c r="H336" s="65" t="n">
        <v>1.02914</v>
      </c>
      <c r="I336" s="65" t="n">
        <v>2.58677</v>
      </c>
      <c r="J336" s="66" t="n">
        <v>1.0597070612</v>
      </c>
      <c r="K336" s="67" t="n">
        <v>0.456917</v>
      </c>
      <c r="L336" s="7" t="n">
        <v>0.0462506</v>
      </c>
      <c r="M336" s="65" t="n">
        <v>0.0052935128</v>
      </c>
      <c r="N336" s="64" t="n">
        <v>2.75506</v>
      </c>
      <c r="O336" s="65" t="n">
        <v>0.727056</v>
      </c>
      <c r="P336" s="65" t="n">
        <v>2.61617</v>
      </c>
      <c r="Q336" s="66" t="n">
        <v>0.5314662607</v>
      </c>
      <c r="R336" s="67" t="n">
        <v>0.452683</v>
      </c>
      <c r="S336" s="7" t="n">
        <v>0.0423877</v>
      </c>
      <c r="T336" s="65" t="n">
        <v>0.004493442</v>
      </c>
      <c r="U336" s="64" t="n">
        <v>2.73605</v>
      </c>
      <c r="V336" s="65" t="n">
        <v>0.570736</v>
      </c>
      <c r="W336" s="65" t="n">
        <v>2.65184</v>
      </c>
      <c r="X336" s="66" t="n">
        <v>0.3336801737</v>
      </c>
      <c r="Y336" s="64"/>
      <c r="Z336" s="64"/>
      <c r="AA336" s="9" t="n">
        <f aca="false">IF("na"=F336,"",F336/F332)</f>
        <v>4.83157722358268</v>
      </c>
      <c r="AB336" s="7" t="n">
        <f aca="false">IF("na"=J336,"",J336/J332)</f>
        <v>1.69207324410906</v>
      </c>
      <c r="AC336" s="7" t="n">
        <f aca="false">IF("na"=M336,"",M336/M332)</f>
        <v>9.31039699816712</v>
      </c>
      <c r="AD336" s="7" t="n">
        <f aca="false">IF("na"=Q336,"",Q336/Q332)</f>
        <v>2.36297685407494</v>
      </c>
      <c r="AE336" s="7" t="n">
        <f aca="false">IF("na"=T336,"",T336/T332)</f>
        <v>15.1109298142309</v>
      </c>
      <c r="AF336" s="7" t="n">
        <f aca="false">IF("na"=X336,"",X336/X332)</f>
        <v>3.38049506161374</v>
      </c>
      <c r="AG336" s="7" t="n">
        <f aca="false">AG335</f>
        <v>333</v>
      </c>
      <c r="AH336" s="62" t="n">
        <f aca="true">SUM(IF(INDIRECT(ADDRESS(ROW(),AH$40))&gt;INDIRECT(ADDRESS($AG336,AH$40)),1,0),IF(INDIRECT(ADDRESS(ROW(),AH$40))&gt;INDIRECT(ADDRESS($AG336+1,AH$40)),1,0),IF(INDIRECT(ADDRESS(ROW(),AH$40))&gt;INDIRECT(ADDRESS($AG336+2,AH$40)),1,0),IF(INDIRECT(ADDRESS(ROW(),AH$40))&gt;INDIRECT(ADDRESS($AG336+3,AH$40)),1,0))+1</f>
        <v>4</v>
      </c>
      <c r="AI336" s="62" t="n">
        <f aca="true">SUM(IF(INDIRECT(ADDRESS(ROW(),AI$40))&gt;INDIRECT(ADDRESS($AG336,AI$40)),1,0),IF(INDIRECT(ADDRESS(ROW(),AI$40))&gt;INDIRECT(ADDRESS($AG336+1,AI$40)),1,0),IF(INDIRECT(ADDRESS(ROW(),AI$40))&gt;INDIRECT(ADDRESS($AG336+2,AI$40)),1,0),IF(INDIRECT(ADDRESS(ROW(),AI$40))&gt;INDIRECT(ADDRESS($AG336+3,AI$40)),1,0))+1</f>
        <v>3</v>
      </c>
      <c r="AJ336" s="62" t="n">
        <f aca="true">SUM(IF(INDIRECT(ADDRESS(ROW(),AJ$40))&gt;INDIRECT(ADDRESS($AG336,AJ$40)),1,0),IF(INDIRECT(ADDRESS(ROW(),AJ$40))&gt;INDIRECT(ADDRESS($AG336+1,AJ$40)),1,0),IF(INDIRECT(ADDRESS(ROW(),AJ$40))&gt;INDIRECT(ADDRESS($AG336+2,AJ$40)),1,0),IF(INDIRECT(ADDRESS(ROW(),AJ$40))&gt;INDIRECT(ADDRESS($AG336+3,AJ$40)),1,0))+1</f>
        <v>4</v>
      </c>
      <c r="AK336" s="62" t="n">
        <f aca="true">SUM(IF(INDIRECT(ADDRESS(ROW(),AK$40))&gt;INDIRECT(ADDRESS($AG336,AK$40)),1,0),IF(INDIRECT(ADDRESS(ROW(),AK$40))&gt;INDIRECT(ADDRESS($AG336+1,AK$40)),1,0),IF(INDIRECT(ADDRESS(ROW(),AK$40))&gt;INDIRECT(ADDRESS($AG336+2,AK$40)),1,0),IF(INDIRECT(ADDRESS(ROW(),AK$40))&gt;INDIRECT(ADDRESS($AG336+3,AK$40)),1,0))+1</f>
        <v>3</v>
      </c>
      <c r="AL336" s="62" t="n">
        <f aca="true">SUM(IF(INDIRECT(ADDRESS(ROW(),AL$40))&gt;INDIRECT(ADDRESS($AG336,AL$40)),1,0),IF(INDIRECT(ADDRESS(ROW(),AL$40))&gt;INDIRECT(ADDRESS($AG336+1,AL$40)),1,0),IF(INDIRECT(ADDRESS(ROW(),AL$40))&gt;INDIRECT(ADDRESS($AG336+2,AL$40)),1,0),IF(INDIRECT(ADDRESS(ROW(),AL$40))&gt;INDIRECT(ADDRESS($AG336+3,AL$40)),1,0))+1</f>
        <v>4</v>
      </c>
      <c r="AM336" s="62" t="n">
        <f aca="true">SUM(IF(INDIRECT(ADDRESS(ROW(),AM$40))&gt;INDIRECT(ADDRESS($AG336,AM$40)),1,0),IF(INDIRECT(ADDRESS(ROW(),AM$40))&gt;INDIRECT(ADDRESS($AG336+1,AM$40)),1,0),IF(INDIRECT(ADDRESS(ROW(),AM$40))&gt;INDIRECT(ADDRESS($AG336+2,AM$40)),1,0),IF(INDIRECT(ADDRESS(ROW(),AM$40))&gt;INDIRECT(ADDRESS($AG336+3,AM$40)),1,0))+1</f>
        <v>4</v>
      </c>
      <c r="AO336" s="8" t="n">
        <f aca="false">IF("na"=F336,"",SQRT(F336)/SQRT(F332))</f>
        <v>2.19808489908435</v>
      </c>
      <c r="AP336" s="8" t="n">
        <f aca="false">IF("na"=J336,"",SQRT(J336)/SQRT(J332))</f>
        <v>1.30079715717289</v>
      </c>
      <c r="AQ336" s="8" t="n">
        <f aca="false">IF("na"=M336,"",SQRT(M336)/SQRT(M332))</f>
        <v>3.051294315232</v>
      </c>
      <c r="AR336" s="8" t="n">
        <f aca="false">IF("na"=Q336,"",SQRT(Q336)/SQRT(Q332))</f>
        <v>1.5371977277094</v>
      </c>
      <c r="AS336" s="8" t="n">
        <f aca="false">IF("na"=T336,"",SQRT(T336)/SQRT(T332))</f>
        <v>3.88727794404142</v>
      </c>
      <c r="AT336" s="8" t="n">
        <f aca="false">IF("na"=X336,"",SQRT(X336)/SQRT(X332))</f>
        <v>1.83861226516461</v>
      </c>
    </row>
    <row r="337" customFormat="false" ht="12.75" hidden="false" customHeight="true" outlineLevel="0" collapsed="false">
      <c r="B337" s="68"/>
      <c r="C337" s="68"/>
      <c r="D337" s="7"/>
      <c r="E337" s="7"/>
      <c r="F337" s="7"/>
      <c r="G337" s="7"/>
      <c r="H337" s="7"/>
      <c r="I337" s="7"/>
      <c r="J337" s="7"/>
      <c r="K337" s="7"/>
      <c r="L337" s="7"/>
    </row>
    <row r="338" s="50" customFormat="true" ht="12.75" hidden="false" customHeight="true" outlineLevel="0" collapsed="false">
      <c r="A338" s="11"/>
      <c r="B338" s="11"/>
      <c r="C338" s="11"/>
      <c r="D338" s="11" t="s">
        <v>334</v>
      </c>
      <c r="E338" s="11"/>
      <c r="F338" s="11"/>
      <c r="G338" s="11"/>
      <c r="H338" s="11"/>
      <c r="I338" s="11"/>
      <c r="J338" s="11"/>
      <c r="K338" s="11"/>
      <c r="L338" s="11"/>
      <c r="M338" s="11"/>
      <c r="N338" s="11"/>
      <c r="O338" s="11"/>
      <c r="P338" s="11"/>
      <c r="Q338" s="11"/>
      <c r="R338" s="11"/>
      <c r="S338" s="11"/>
      <c r="T338" s="11"/>
      <c r="U338" s="11"/>
      <c r="V338" s="11"/>
      <c r="W338" s="11"/>
      <c r="X338" s="11"/>
      <c r="Y338" s="11"/>
      <c r="Z338" s="11"/>
      <c r="AA338" s="49"/>
      <c r="AH338" s="51"/>
      <c r="AI338" s="51"/>
      <c r="AJ338" s="51"/>
      <c r="AK338" s="51"/>
      <c r="AL338" s="51"/>
      <c r="AM338" s="5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customFormat="false" ht="12.75" hidden="false" customHeight="true" outlineLevel="0" collapsed="false">
      <c r="B339" s="52" t="s">
        <v>293</v>
      </c>
      <c r="C339" s="52" t="s">
        <v>293</v>
      </c>
      <c r="D339" s="53" t="n">
        <v>7</v>
      </c>
      <c r="E339" s="53"/>
      <c r="F339" s="53"/>
      <c r="G339" s="53"/>
      <c r="H339" s="53"/>
      <c r="I339" s="53"/>
      <c r="J339" s="53"/>
      <c r="K339" s="53" t="n">
        <v>15</v>
      </c>
      <c r="L339" s="53"/>
      <c r="M339" s="53"/>
      <c r="N339" s="53"/>
      <c r="O339" s="53"/>
      <c r="P339" s="53"/>
      <c r="Q339" s="53"/>
      <c r="R339" s="53" t="n">
        <v>30</v>
      </c>
      <c r="S339" s="53"/>
      <c r="T339" s="53"/>
      <c r="U339" s="53"/>
      <c r="V339" s="53"/>
      <c r="W339" s="53"/>
      <c r="X339" s="53"/>
      <c r="Y339" s="54"/>
      <c r="Z339" s="54"/>
    </row>
    <row r="340" customFormat="false" ht="12.75" hidden="false" customHeight="true" outlineLevel="0" collapsed="false">
      <c r="B340" s="55" t="s">
        <v>284</v>
      </c>
      <c r="C340" s="55" t="s">
        <v>294</v>
      </c>
      <c r="D340" s="56" t="s">
        <v>284</v>
      </c>
      <c r="E340" s="57" t="s">
        <v>287</v>
      </c>
      <c r="F340" s="57" t="s">
        <v>295</v>
      </c>
      <c r="G340" s="57" t="s">
        <v>296</v>
      </c>
      <c r="H340" s="57" t="s">
        <v>297</v>
      </c>
      <c r="I340" s="57" t="s">
        <v>298</v>
      </c>
      <c r="J340" s="58" t="s">
        <v>299</v>
      </c>
      <c r="K340" s="56" t="s">
        <v>284</v>
      </c>
      <c r="L340" s="57" t="s">
        <v>287</v>
      </c>
      <c r="M340" s="57" t="s">
        <v>295</v>
      </c>
      <c r="N340" s="57" t="s">
        <v>296</v>
      </c>
      <c r="O340" s="57" t="s">
        <v>297</v>
      </c>
      <c r="P340" s="57" t="s">
        <v>298</v>
      </c>
      <c r="Q340" s="58" t="s">
        <v>299</v>
      </c>
      <c r="R340" s="56" t="s">
        <v>284</v>
      </c>
      <c r="S340" s="57" t="s">
        <v>287</v>
      </c>
      <c r="T340" s="57" t="s">
        <v>295</v>
      </c>
      <c r="U340" s="57" t="s">
        <v>296</v>
      </c>
      <c r="V340" s="57" t="s">
        <v>297</v>
      </c>
      <c r="W340" s="57" t="s">
        <v>298</v>
      </c>
      <c r="X340" s="58" t="s">
        <v>299</v>
      </c>
      <c r="Y340" s="57"/>
      <c r="Z340" s="57"/>
    </row>
    <row r="341" customFormat="false" ht="12.75" hidden="false" customHeight="true" outlineLevel="0" collapsed="false">
      <c r="A341" s="11" t="s">
        <v>300</v>
      </c>
      <c r="B341" s="57" t="n">
        <v>0.443243</v>
      </c>
      <c r="C341" s="57" t="n">
        <v>2.63084</v>
      </c>
      <c r="D341" s="59" t="n">
        <v>0.453982</v>
      </c>
      <c r="E341" s="60" t="n">
        <v>0.0379231</v>
      </c>
      <c r="F341" s="60" t="n">
        <v>0.0015534876</v>
      </c>
      <c r="G341" s="60" t="n">
        <v>3.24575</v>
      </c>
      <c r="H341" s="60" t="n">
        <v>1.45819</v>
      </c>
      <c r="I341" s="60" t="n">
        <v>2.87773</v>
      </c>
      <c r="J341" s="61" t="n">
        <v>2.1872727482</v>
      </c>
      <c r="K341" s="59" t="n">
        <v>0.451297</v>
      </c>
      <c r="L341" s="60" t="n">
        <v>0.0266742</v>
      </c>
      <c r="M341" s="60" t="n">
        <v>0.0007763798</v>
      </c>
      <c r="N341" s="60" t="n">
        <v>3.03538</v>
      </c>
      <c r="O341" s="60" t="n">
        <v>0.728771</v>
      </c>
      <c r="P341" s="60" t="n">
        <v>2.89518</v>
      </c>
      <c r="Q341" s="61" t="n">
        <v>0.600982806</v>
      </c>
      <c r="R341" s="59" t="n">
        <v>0.45232</v>
      </c>
      <c r="S341" s="60" t="n">
        <v>0.0193478</v>
      </c>
      <c r="T341" s="60" t="n">
        <v>0.0004567292</v>
      </c>
      <c r="U341" s="60" t="n">
        <v>2.95235</v>
      </c>
      <c r="V341" s="60" t="n">
        <v>0.444551</v>
      </c>
      <c r="W341" s="60" t="n">
        <v>2.89067</v>
      </c>
      <c r="X341" s="61" t="n">
        <v>0.2651372205</v>
      </c>
      <c r="Y341" s="60"/>
      <c r="Z341" s="60"/>
      <c r="AH341" s="62"/>
      <c r="AI341" s="62"/>
    </row>
    <row r="342" customFormat="false" ht="12.75" hidden="false" customHeight="true" outlineLevel="0" collapsed="false">
      <c r="A342" s="11" t="s">
        <v>280</v>
      </c>
      <c r="B342" s="57" t="n">
        <v>0.443243</v>
      </c>
      <c r="C342" s="57" t="n">
        <v>2.63084</v>
      </c>
      <c r="D342" s="59" t="n">
        <v>0.454837</v>
      </c>
      <c r="E342" s="60" t="n">
        <v>0.0509071</v>
      </c>
      <c r="F342" s="60" t="n">
        <v>0.0027259536</v>
      </c>
      <c r="G342" s="60" t="n">
        <v>3.37601</v>
      </c>
      <c r="H342" s="60" t="n">
        <v>1.78402</v>
      </c>
      <c r="I342" s="60" t="n">
        <v>2.92124</v>
      </c>
      <c r="J342" s="61" t="n">
        <v>3.2670595204</v>
      </c>
      <c r="K342" s="59" t="n">
        <v>0.455668</v>
      </c>
      <c r="L342" s="60" t="n">
        <v>0.0470559</v>
      </c>
      <c r="M342" s="60" t="n">
        <v>0.0023686383</v>
      </c>
      <c r="N342" s="60" t="n">
        <v>3.08662</v>
      </c>
      <c r="O342" s="60" t="n">
        <v>0.961438</v>
      </c>
      <c r="P342" s="60" t="n">
        <v>2.87604</v>
      </c>
      <c r="Q342" s="61" t="n">
        <v>0.9844860678</v>
      </c>
      <c r="R342" s="59" t="n">
        <v>0.454256</v>
      </c>
      <c r="S342" s="60" t="n">
        <v>0.0445025</v>
      </c>
      <c r="T342" s="60" t="n">
        <v>0.0021017586</v>
      </c>
      <c r="U342" s="60" t="n">
        <v>3.0031</v>
      </c>
      <c r="V342" s="60" t="n">
        <v>0.735588</v>
      </c>
      <c r="W342" s="60" t="n">
        <v>2.87581</v>
      </c>
      <c r="X342" s="61" t="n">
        <v>0.6011000066</v>
      </c>
      <c r="Y342" s="60"/>
      <c r="Z342" s="60"/>
      <c r="AA342" s="9" t="n">
        <f aca="false">IF("na"=F342,"",F342/F341)</f>
        <v>1.7547314828905</v>
      </c>
      <c r="AB342" s="7" t="n">
        <f aca="false">IF("na"=J342,"",J342/J341)</f>
        <v>1.49366809561752</v>
      </c>
      <c r="AC342" s="7" t="n">
        <f aca="false">IF("na"=M342,"",M342/M341)</f>
        <v>3.05087574406238</v>
      </c>
      <c r="AD342" s="7" t="n">
        <f aca="false">IF("na"=Q342,"",Q342/Q341)</f>
        <v>1.63812684484687</v>
      </c>
      <c r="AE342" s="7" t="n">
        <f aca="false">IF("na"=T342,"",T342/T341)</f>
        <v>4.60176095594501</v>
      </c>
      <c r="AF342" s="7" t="n">
        <f aca="false">IF("na"=X342,"",X342/X341)</f>
        <v>2.26712796289573</v>
      </c>
      <c r="AG342" s="7" t="n">
        <f aca="false">ROW()</f>
        <v>342</v>
      </c>
      <c r="AH342" s="62" t="n">
        <f aca="true">SUM(IF(INDIRECT(ADDRESS(ROW(),AH$40))&gt;INDIRECT(ADDRESS($AG342,AH$40)),1,0),IF(INDIRECT(ADDRESS(ROW(),AH$40))&gt;INDIRECT(ADDRESS($AG342+1,AH$40)),1,0),IF(INDIRECT(ADDRESS(ROW(),AH$40))&gt;INDIRECT(ADDRESS($AG342+2,AH$40)),1,0),IF(INDIRECT(ADDRESS(ROW(),AH$40))&gt;INDIRECT(ADDRESS($AG342+3,AH$40)),1,0))+1</f>
        <v>3</v>
      </c>
      <c r="AI342" s="62" t="n">
        <f aca="true">SUM(IF(INDIRECT(ADDRESS(ROW(),AI$40))&gt;INDIRECT(ADDRESS($AG342,AI$40)),1,0),IF(INDIRECT(ADDRESS(ROW(),AI$40))&gt;INDIRECT(ADDRESS($AG342+1,AI$40)),1,0),IF(INDIRECT(ADDRESS(ROW(),AI$40))&gt;INDIRECT(ADDRESS($AG342+2,AI$40)),1,0),IF(INDIRECT(ADDRESS(ROW(),AI$40))&gt;INDIRECT(ADDRESS($AG342+3,AI$40)),1,0))+1</f>
        <v>4</v>
      </c>
      <c r="AJ342" s="62" t="n">
        <f aca="true">SUM(IF(INDIRECT(ADDRESS(ROW(),AJ$40))&gt;INDIRECT(ADDRESS($AG342,AJ$40)),1,0),IF(INDIRECT(ADDRESS(ROW(),AJ$40))&gt;INDIRECT(ADDRESS($AG342+1,AJ$40)),1,0),IF(INDIRECT(ADDRESS(ROW(),AJ$40))&gt;INDIRECT(ADDRESS($AG342+2,AJ$40)),1,0),IF(INDIRECT(ADDRESS(ROW(),AJ$40))&gt;INDIRECT(ADDRESS($AG342+3,AJ$40)),1,0))+1</f>
        <v>3</v>
      </c>
      <c r="AK342" s="62" t="n">
        <f aca="true">SUM(IF(INDIRECT(ADDRESS(ROW(),AK$40))&gt;INDIRECT(ADDRESS($AG342,AK$40)),1,0),IF(INDIRECT(ADDRESS(ROW(),AK$40))&gt;INDIRECT(ADDRESS($AG342+1,AK$40)),1,0),IF(INDIRECT(ADDRESS(ROW(),AK$40))&gt;INDIRECT(ADDRESS($AG342+2,AK$40)),1,0),IF(INDIRECT(ADDRESS(ROW(),AK$40))&gt;INDIRECT(ADDRESS($AG342+3,AK$40)),1,0))+1</f>
        <v>4</v>
      </c>
      <c r="AL342" s="62" t="n">
        <f aca="true">SUM(IF(INDIRECT(ADDRESS(ROW(),AL$40))&gt;INDIRECT(ADDRESS($AG342,AL$40)),1,0),IF(INDIRECT(ADDRESS(ROW(),AL$40))&gt;INDIRECT(ADDRESS($AG342+1,AL$40)),1,0),IF(INDIRECT(ADDRESS(ROW(),AL$40))&gt;INDIRECT(ADDRESS($AG342+2,AL$40)),1,0),IF(INDIRECT(ADDRESS(ROW(),AL$40))&gt;INDIRECT(ADDRESS($AG342+3,AL$40)),1,0))+1</f>
        <v>3</v>
      </c>
      <c r="AM342" s="62" t="n">
        <f aca="true">SUM(IF(INDIRECT(ADDRESS(ROW(),AM$40))&gt;INDIRECT(ADDRESS($AG342,AM$40)),1,0),IF(INDIRECT(ADDRESS(ROW(),AM$40))&gt;INDIRECT(ADDRESS($AG342+1,AM$40)),1,0),IF(INDIRECT(ADDRESS(ROW(),AM$40))&gt;INDIRECT(ADDRESS($AG342+2,AM$40)),1,0),IF(INDIRECT(ADDRESS(ROW(),AM$40))&gt;INDIRECT(ADDRESS($AG342+3,AM$40)),1,0))+1</f>
        <v>4</v>
      </c>
      <c r="AO342" s="8" t="n">
        <f aca="false">IF("na"=F342,"",SQRT(F342)/SQRT(F341))</f>
        <v>1.32466278082027</v>
      </c>
      <c r="AP342" s="8" t="n">
        <f aca="false">IF("na"=J342,"",SQRT(J342)/SQRT(J341))</f>
        <v>1.22215714849504</v>
      </c>
      <c r="AQ342" s="8" t="n">
        <f aca="false">IF("na"=M342,"",SQRT(M342)/SQRT(M341))</f>
        <v>1.74667562645798</v>
      </c>
      <c r="AR342" s="8" t="n">
        <f aca="false">IF("na"=Q342,"",SQRT(Q342)/SQRT(Q341))</f>
        <v>1.27989329432061</v>
      </c>
      <c r="AS342" s="8" t="n">
        <f aca="false">IF("na"=T342,"",SQRT(T342)/SQRT(T341))</f>
        <v>2.14517154464276</v>
      </c>
      <c r="AT342" s="8" t="n">
        <f aca="false">IF("na"=X342,"",SQRT(X342)/SQRT(X341))</f>
        <v>1.50569849667712</v>
      </c>
    </row>
    <row r="343" customFormat="false" ht="12.75" hidden="false" customHeight="true" outlineLevel="0" collapsed="false">
      <c r="A343" s="11" t="s">
        <v>281</v>
      </c>
      <c r="B343" s="57" t="n">
        <v>0.443243</v>
      </c>
      <c r="C343" s="57" t="n">
        <v>2.63084</v>
      </c>
      <c r="D343" s="59" t="n">
        <v>0.474233</v>
      </c>
      <c r="E343" s="60" t="n">
        <v>0.040006</v>
      </c>
      <c r="F343" s="60" t="n">
        <v>0.0025608601</v>
      </c>
      <c r="G343" s="60" t="n">
        <v>2.83257</v>
      </c>
      <c r="H343" s="60" t="n">
        <v>1.09857</v>
      </c>
      <c r="I343" s="60" t="n">
        <v>2.55858</v>
      </c>
      <c r="J343" s="61" t="n">
        <v>1.2120775525</v>
      </c>
      <c r="K343" s="59" t="n">
        <v>0.475081</v>
      </c>
      <c r="L343" s="60" t="n">
        <v>0.0307764</v>
      </c>
      <c r="M343" s="60" t="n">
        <v>0.0019608449</v>
      </c>
      <c r="N343" s="60" t="n">
        <v>2.71368</v>
      </c>
      <c r="O343" s="60" t="n">
        <v>0.636085</v>
      </c>
      <c r="P343" s="60" t="n">
        <v>2.58848</v>
      </c>
      <c r="Q343" s="61" t="n">
        <v>0.4063984968</v>
      </c>
      <c r="R343" s="59" t="n">
        <v>0.4745</v>
      </c>
      <c r="S343" s="60" t="n">
        <v>0.0266263</v>
      </c>
      <c r="T343" s="60" t="n">
        <v>0.0016859598</v>
      </c>
      <c r="U343" s="60" t="n">
        <v>2.661</v>
      </c>
      <c r="V343" s="60" t="n">
        <v>0.498089</v>
      </c>
      <c r="W343" s="60" t="n">
        <v>2.57675</v>
      </c>
      <c r="X343" s="61" t="n">
        <v>0.25101838</v>
      </c>
      <c r="Y343" s="60"/>
      <c r="Z343" s="60"/>
      <c r="AA343" s="9" t="n">
        <f aca="false">IF("na"=F343,"",F343/F341)</f>
        <v>1.64845866809622</v>
      </c>
      <c r="AB343" s="7" t="n">
        <f aca="false">IF("na"=J343,"",J343/J341)</f>
        <v>0.554150164170184</v>
      </c>
      <c r="AC343" s="7" t="n">
        <f aca="false">IF("na"=M343,"",M343/M341)</f>
        <v>2.52562585992062</v>
      </c>
      <c r="AD343" s="7" t="n">
        <f aca="false">IF("na"=Q343,"",Q343/Q341)</f>
        <v>0.676223167689094</v>
      </c>
      <c r="AE343" s="7" t="n">
        <f aca="false">IF("na"=T343,"",T343/T341)</f>
        <v>3.6913772975321</v>
      </c>
      <c r="AF343" s="7" t="n">
        <f aca="false">IF("na"=X343,"",X343/X341)</f>
        <v>0.946748930710768</v>
      </c>
      <c r="AG343" s="7" t="n">
        <f aca="false">AG342</f>
        <v>342</v>
      </c>
      <c r="AH343" s="62" t="n">
        <f aca="true">SUM(IF(INDIRECT(ADDRESS(ROW(),AH$40))&gt;INDIRECT(ADDRESS($AG343,AH$40)),1,0),IF(INDIRECT(ADDRESS(ROW(),AH$40))&gt;INDIRECT(ADDRESS($AG343+1,AH$40)),1,0),IF(INDIRECT(ADDRESS(ROW(),AH$40))&gt;INDIRECT(ADDRESS($AG343+2,AH$40)),1,0),IF(INDIRECT(ADDRESS(ROW(),AH$40))&gt;INDIRECT(ADDRESS($AG343+3,AH$40)),1,0))+1</f>
        <v>2</v>
      </c>
      <c r="AI343" s="62" t="n">
        <f aca="true">SUM(IF(INDIRECT(ADDRESS(ROW(),AI$40))&gt;INDIRECT(ADDRESS($AG343,AI$40)),1,0),IF(INDIRECT(ADDRESS(ROW(),AI$40))&gt;INDIRECT(ADDRESS($AG343+1,AI$40)),1,0),IF(INDIRECT(ADDRESS(ROW(),AI$40))&gt;INDIRECT(ADDRESS($AG343+2,AI$40)),1,0),IF(INDIRECT(ADDRESS(ROW(),AI$40))&gt;INDIRECT(ADDRESS($AG343+3,AI$40)),1,0))+1</f>
        <v>1</v>
      </c>
      <c r="AJ343" s="62" t="n">
        <f aca="true">SUM(IF(INDIRECT(ADDRESS(ROW(),AJ$40))&gt;INDIRECT(ADDRESS($AG343,AJ$40)),1,0),IF(INDIRECT(ADDRESS(ROW(),AJ$40))&gt;INDIRECT(ADDRESS($AG343+1,AJ$40)),1,0),IF(INDIRECT(ADDRESS(ROW(),AJ$40))&gt;INDIRECT(ADDRESS($AG343+2,AJ$40)),1,0),IF(INDIRECT(ADDRESS(ROW(),AJ$40))&gt;INDIRECT(ADDRESS($AG343+3,AJ$40)),1,0))+1</f>
        <v>2</v>
      </c>
      <c r="AK343" s="62" t="n">
        <f aca="true">SUM(IF(INDIRECT(ADDRESS(ROW(),AK$40))&gt;INDIRECT(ADDRESS($AG343,AK$40)),1,0),IF(INDIRECT(ADDRESS(ROW(),AK$40))&gt;INDIRECT(ADDRESS($AG343+1,AK$40)),1,0),IF(INDIRECT(ADDRESS(ROW(),AK$40))&gt;INDIRECT(ADDRESS($AG343+2,AK$40)),1,0),IF(INDIRECT(ADDRESS(ROW(),AK$40))&gt;INDIRECT(ADDRESS($AG343+3,AK$40)),1,0))+1</f>
        <v>1</v>
      </c>
      <c r="AL343" s="62" t="n">
        <f aca="true">SUM(IF(INDIRECT(ADDRESS(ROW(),AL$40))&gt;INDIRECT(ADDRESS($AG343,AL$40)),1,0),IF(INDIRECT(ADDRESS(ROW(),AL$40))&gt;INDIRECT(ADDRESS($AG343+1,AL$40)),1,0),IF(INDIRECT(ADDRESS(ROW(),AL$40))&gt;INDIRECT(ADDRESS($AG343+2,AL$40)),1,0),IF(INDIRECT(ADDRESS(ROW(),AL$40))&gt;INDIRECT(ADDRESS($AG343+3,AL$40)),1,0))+1</f>
        <v>2</v>
      </c>
      <c r="AM343" s="62" t="n">
        <f aca="true">SUM(IF(INDIRECT(ADDRESS(ROW(),AM$40))&gt;INDIRECT(ADDRESS($AG343,AM$40)),1,0),IF(INDIRECT(ADDRESS(ROW(),AM$40))&gt;INDIRECT(ADDRESS($AG343+1,AM$40)),1,0),IF(INDIRECT(ADDRESS(ROW(),AM$40))&gt;INDIRECT(ADDRESS($AG343+2,AM$40)),1,0),IF(INDIRECT(ADDRESS(ROW(),AM$40))&gt;INDIRECT(ADDRESS($AG343+3,AM$40)),1,0))+1</f>
        <v>1</v>
      </c>
      <c r="AO343" s="8" t="n">
        <f aca="false">IF("na"=F343,"",SQRT(F343)/SQRT(F341))</f>
        <v>1.28392315505883</v>
      </c>
      <c r="AP343" s="8" t="n">
        <f aca="false">IF("na"=J343,"",SQRT(J343)/SQRT(J341))</f>
        <v>0.744412630313447</v>
      </c>
      <c r="AQ343" s="8" t="n">
        <f aca="false">IF("na"=M343,"",SQRT(M343)/SQRT(M341))</f>
        <v>1.58922177807901</v>
      </c>
      <c r="AR343" s="8" t="n">
        <f aca="false">IF("na"=Q343,"",SQRT(Q343)/SQRT(Q341))</f>
        <v>0.822327895482753</v>
      </c>
      <c r="AS343" s="8" t="n">
        <f aca="false">IF("na"=T343,"",SQRT(T343)/SQRT(T341))</f>
        <v>1.92129573401184</v>
      </c>
      <c r="AT343" s="8" t="n">
        <f aca="false">IF("na"=X343,"",SQRT(X343)/SQRT(X341))</f>
        <v>0.973010241832411</v>
      </c>
    </row>
    <row r="344" customFormat="false" ht="12.75" hidden="false" customHeight="true" outlineLevel="0" collapsed="false">
      <c r="A344" s="11" t="s">
        <v>282</v>
      </c>
      <c r="B344" s="57" t="n">
        <v>0.443243</v>
      </c>
      <c r="C344" s="57" t="n">
        <v>2.63084</v>
      </c>
      <c r="D344" s="63" t="n">
        <v>0.461225</v>
      </c>
      <c r="E344" s="64" t="n">
        <v>0.0382361</v>
      </c>
      <c r="F344" s="65" t="n">
        <v>0.0017853516</v>
      </c>
      <c r="G344" s="64" t="n">
        <v>3.25054</v>
      </c>
      <c r="H344" s="65" t="n">
        <v>1.25628</v>
      </c>
      <c r="I344" s="65" t="n">
        <v>2.93131</v>
      </c>
      <c r="J344" s="66" t="n">
        <v>1.6685216593</v>
      </c>
      <c r="K344" s="63" t="n">
        <v>0.462183</v>
      </c>
      <c r="L344" s="64" t="n">
        <v>0.0255401</v>
      </c>
      <c r="M344" s="65" t="n">
        <v>0.0010110203</v>
      </c>
      <c r="N344" s="64" t="n">
        <v>3.06162</v>
      </c>
      <c r="O344" s="65" t="n">
        <v>0.727827</v>
      </c>
      <c r="P344" s="65" t="n">
        <v>2.92258</v>
      </c>
      <c r="Q344" s="66" t="n">
        <v>0.6148443695</v>
      </c>
      <c r="R344" s="63" t="n">
        <v>0.463196</v>
      </c>
      <c r="S344" s="64" t="n">
        <v>0.0184731</v>
      </c>
      <c r="T344" s="65" t="n">
        <v>0.0007393776</v>
      </c>
      <c r="U344" s="64" t="n">
        <v>3.00415</v>
      </c>
      <c r="V344" s="65" t="n">
        <v>0.461142</v>
      </c>
      <c r="W344" s="65" t="n">
        <v>2.94047</v>
      </c>
      <c r="X344" s="66" t="n">
        <v>0.308522681</v>
      </c>
      <c r="Y344" s="64"/>
      <c r="Z344" s="64"/>
      <c r="AA344" s="9" t="n">
        <f aca="false">IF("na"=F344,"",F344/F341)</f>
        <v>1.14925384663515</v>
      </c>
      <c r="AB344" s="7" t="n">
        <f aca="false">IF("na"=J344,"",J344/J341)</f>
        <v>0.762832006512721</v>
      </c>
      <c r="AC344" s="7" t="n">
        <f aca="false">IF("na"=M344,"",M344/M341)</f>
        <v>1.30222386002315</v>
      </c>
      <c r="AD344" s="7" t="n">
        <f aca="false">IF("na"=Q344,"",Q344/Q341)</f>
        <v>1.02306482541865</v>
      </c>
      <c r="AE344" s="7" t="n">
        <f aca="false">IF("na"=T344,"",T344/T341)</f>
        <v>1.61885335993407</v>
      </c>
      <c r="AF344" s="7" t="n">
        <f aca="false">IF("na"=X344,"",X344/X341)</f>
        <v>1.16363398702824</v>
      </c>
      <c r="AG344" s="7" t="n">
        <f aca="false">AG343</f>
        <v>342</v>
      </c>
      <c r="AH344" s="62" t="n">
        <f aca="true">SUM(IF(INDIRECT(ADDRESS(ROW(),AH$40))&gt;INDIRECT(ADDRESS($AG344,AH$40)),1,0),IF(INDIRECT(ADDRESS(ROW(),AH$40))&gt;INDIRECT(ADDRESS($AG344+1,AH$40)),1,0),IF(INDIRECT(ADDRESS(ROW(),AH$40))&gt;INDIRECT(ADDRESS($AG344+2,AH$40)),1,0),IF(INDIRECT(ADDRESS(ROW(),AH$40))&gt;INDIRECT(ADDRESS($AG344+3,AH$40)),1,0))+1</f>
        <v>1</v>
      </c>
      <c r="AI344" s="62" t="n">
        <f aca="true">SUM(IF(INDIRECT(ADDRESS(ROW(),AI$40))&gt;INDIRECT(ADDRESS($AG344,AI$40)),1,0),IF(INDIRECT(ADDRESS(ROW(),AI$40))&gt;INDIRECT(ADDRESS($AG344+1,AI$40)),1,0),IF(INDIRECT(ADDRESS(ROW(),AI$40))&gt;INDIRECT(ADDRESS($AG344+2,AI$40)),1,0),IF(INDIRECT(ADDRESS(ROW(),AI$40))&gt;INDIRECT(ADDRESS($AG344+3,AI$40)),1,0))+1</f>
        <v>3</v>
      </c>
      <c r="AJ344" s="62" t="n">
        <f aca="true">SUM(IF(INDIRECT(ADDRESS(ROW(),AJ$40))&gt;INDIRECT(ADDRESS($AG344,AJ$40)),1,0),IF(INDIRECT(ADDRESS(ROW(),AJ$40))&gt;INDIRECT(ADDRESS($AG344+1,AJ$40)),1,0),IF(INDIRECT(ADDRESS(ROW(),AJ$40))&gt;INDIRECT(ADDRESS($AG344+2,AJ$40)),1,0),IF(INDIRECT(ADDRESS(ROW(),AJ$40))&gt;INDIRECT(ADDRESS($AG344+3,AJ$40)),1,0))+1</f>
        <v>1</v>
      </c>
      <c r="AK344" s="62" t="n">
        <f aca="true">SUM(IF(INDIRECT(ADDRESS(ROW(),AK$40))&gt;INDIRECT(ADDRESS($AG344,AK$40)),1,0),IF(INDIRECT(ADDRESS(ROW(),AK$40))&gt;INDIRECT(ADDRESS($AG344+1,AK$40)),1,0),IF(INDIRECT(ADDRESS(ROW(),AK$40))&gt;INDIRECT(ADDRESS($AG344+2,AK$40)),1,0),IF(INDIRECT(ADDRESS(ROW(),AK$40))&gt;INDIRECT(ADDRESS($AG344+3,AK$40)),1,0))+1</f>
        <v>3</v>
      </c>
      <c r="AL344" s="62" t="n">
        <f aca="true">SUM(IF(INDIRECT(ADDRESS(ROW(),AL$40))&gt;INDIRECT(ADDRESS($AG344,AL$40)),1,0),IF(INDIRECT(ADDRESS(ROW(),AL$40))&gt;INDIRECT(ADDRESS($AG344+1,AL$40)),1,0),IF(INDIRECT(ADDRESS(ROW(),AL$40))&gt;INDIRECT(ADDRESS($AG344+2,AL$40)),1,0),IF(INDIRECT(ADDRESS(ROW(),AL$40))&gt;INDIRECT(ADDRESS($AG344+3,AL$40)),1,0))+1</f>
        <v>1</v>
      </c>
      <c r="AM344" s="62" t="n">
        <f aca="true">SUM(IF(INDIRECT(ADDRESS(ROW(),AM$40))&gt;INDIRECT(ADDRESS($AG344,AM$40)),1,0),IF(INDIRECT(ADDRESS(ROW(),AM$40))&gt;INDIRECT(ADDRESS($AG344+1,AM$40)),1,0),IF(INDIRECT(ADDRESS(ROW(),AM$40))&gt;INDIRECT(ADDRESS($AG344+2,AM$40)),1,0),IF(INDIRECT(ADDRESS(ROW(),AM$40))&gt;INDIRECT(ADDRESS($AG344+3,AM$40)),1,0))+1</f>
        <v>2</v>
      </c>
      <c r="AO344" s="8" t="n">
        <f aca="false">IF("na"=F344,"",SQRT(F344)/SQRT(F341))</f>
        <v>1.07203257722662</v>
      </c>
      <c r="AP344" s="8" t="n">
        <f aca="false">IF("na"=J344,"",SQRT(J344)/SQRT(J341))</f>
        <v>0.873402545515366</v>
      </c>
      <c r="AQ344" s="8" t="n">
        <f aca="false">IF("na"=M344,"",SQRT(M344)/SQRT(M341))</f>
        <v>1.14115023551816</v>
      </c>
      <c r="AR344" s="8" t="n">
        <f aca="false">IF("na"=Q344,"",SQRT(Q344)/SQRT(Q341))</f>
        <v>1.01146667044379</v>
      </c>
      <c r="AS344" s="8" t="n">
        <f aca="false">IF("na"=T344,"",SQRT(T344)/SQRT(T341))</f>
        <v>1.27234168364244</v>
      </c>
      <c r="AT344" s="8" t="n">
        <f aca="false">IF("na"=X344,"",SQRT(X344)/SQRT(X341))</f>
        <v>1.07871867835328</v>
      </c>
    </row>
    <row r="345" customFormat="false" ht="12.75" hidden="false" customHeight="true" outlineLevel="0" collapsed="false">
      <c r="A345" s="11" t="s">
        <v>283</v>
      </c>
      <c r="B345" s="57" t="n">
        <v>0.443243</v>
      </c>
      <c r="C345" s="57" t="n">
        <v>2.63084</v>
      </c>
      <c r="D345" s="67" t="n">
        <v>0.476587</v>
      </c>
      <c r="E345" s="7" t="n">
        <v>0.0496468</v>
      </c>
      <c r="F345" s="65" t="n">
        <v>0.003576627</v>
      </c>
      <c r="G345" s="64" t="n">
        <v>2.87604</v>
      </c>
      <c r="H345" s="65" t="n">
        <v>1.18069</v>
      </c>
      <c r="I345" s="65" t="n">
        <v>2.54923</v>
      </c>
      <c r="J345" s="66" t="n">
        <v>1.4006890682</v>
      </c>
      <c r="K345" s="67" t="n">
        <v>0.474226</v>
      </c>
      <c r="L345" s="7" t="n">
        <v>0.0425671</v>
      </c>
      <c r="M345" s="65" t="n">
        <v>0.0027719042</v>
      </c>
      <c r="N345" s="64" t="n">
        <v>2.70387</v>
      </c>
      <c r="O345" s="65" t="n">
        <v>0.775597</v>
      </c>
      <c r="P345" s="65" t="n">
        <v>2.52689</v>
      </c>
      <c r="Q345" s="66" t="n">
        <v>0.6123563089</v>
      </c>
      <c r="R345" s="67" t="n">
        <v>0.472551</v>
      </c>
      <c r="S345" s="7" t="n">
        <v>0.038604</v>
      </c>
      <c r="T345" s="65" t="n">
        <v>0.0023492276</v>
      </c>
      <c r="U345" s="64" t="n">
        <v>2.68118</v>
      </c>
      <c r="V345" s="65" t="n">
        <v>0.561985</v>
      </c>
      <c r="W345" s="65" t="n">
        <v>2.57865</v>
      </c>
      <c r="X345" s="66" t="n">
        <v>0.3185509363</v>
      </c>
      <c r="Y345" s="64"/>
      <c r="Z345" s="64"/>
      <c r="AA345" s="9" t="n">
        <f aca="false">IF("na"=F345,"",F345/F341)</f>
        <v>2.30232091971639</v>
      </c>
      <c r="AB345" s="7" t="n">
        <f aca="false">IF("na"=J345,"",J345/J341)</f>
        <v>0.640381529625277</v>
      </c>
      <c r="AC345" s="7" t="n">
        <f aca="false">IF("na"=M345,"",M345/M341)</f>
        <v>3.57029407514209</v>
      </c>
      <c r="AD345" s="7" t="n">
        <f aca="false">IF("na"=Q345,"",Q345/Q341)</f>
        <v>1.01892483909099</v>
      </c>
      <c r="AE345" s="7" t="n">
        <f aca="false">IF("na"=T345,"",T345/T341)</f>
        <v>5.14358968071233</v>
      </c>
      <c r="AF345" s="7" t="n">
        <f aca="false">IF("na"=X345,"",X345/X341)</f>
        <v>1.20145687466766</v>
      </c>
      <c r="AG345" s="7" t="n">
        <f aca="false">AG344</f>
        <v>342</v>
      </c>
      <c r="AH345" s="62" t="n">
        <f aca="true">SUM(IF(INDIRECT(ADDRESS(ROW(),AH$40))&gt;INDIRECT(ADDRESS($AG345,AH$40)),1,0),IF(INDIRECT(ADDRESS(ROW(),AH$40))&gt;INDIRECT(ADDRESS($AG345+1,AH$40)),1,0),IF(INDIRECT(ADDRESS(ROW(),AH$40))&gt;INDIRECT(ADDRESS($AG345+2,AH$40)),1,0),IF(INDIRECT(ADDRESS(ROW(),AH$40))&gt;INDIRECT(ADDRESS($AG345+3,AH$40)),1,0))+1</f>
        <v>4</v>
      </c>
      <c r="AI345" s="62" t="n">
        <f aca="true">SUM(IF(INDIRECT(ADDRESS(ROW(),AI$40))&gt;INDIRECT(ADDRESS($AG345,AI$40)),1,0),IF(INDIRECT(ADDRESS(ROW(),AI$40))&gt;INDIRECT(ADDRESS($AG345+1,AI$40)),1,0),IF(INDIRECT(ADDRESS(ROW(),AI$40))&gt;INDIRECT(ADDRESS($AG345+2,AI$40)),1,0),IF(INDIRECT(ADDRESS(ROW(),AI$40))&gt;INDIRECT(ADDRESS($AG345+3,AI$40)),1,0))+1</f>
        <v>2</v>
      </c>
      <c r="AJ345" s="62" t="n">
        <f aca="true">SUM(IF(INDIRECT(ADDRESS(ROW(),AJ$40))&gt;INDIRECT(ADDRESS($AG345,AJ$40)),1,0),IF(INDIRECT(ADDRESS(ROW(),AJ$40))&gt;INDIRECT(ADDRESS($AG345+1,AJ$40)),1,0),IF(INDIRECT(ADDRESS(ROW(),AJ$40))&gt;INDIRECT(ADDRESS($AG345+2,AJ$40)),1,0),IF(INDIRECT(ADDRESS(ROW(),AJ$40))&gt;INDIRECT(ADDRESS($AG345+3,AJ$40)),1,0))+1</f>
        <v>4</v>
      </c>
      <c r="AK345" s="62" t="n">
        <f aca="true">SUM(IF(INDIRECT(ADDRESS(ROW(),AK$40))&gt;INDIRECT(ADDRESS($AG345,AK$40)),1,0),IF(INDIRECT(ADDRESS(ROW(),AK$40))&gt;INDIRECT(ADDRESS($AG345+1,AK$40)),1,0),IF(INDIRECT(ADDRESS(ROW(),AK$40))&gt;INDIRECT(ADDRESS($AG345+2,AK$40)),1,0),IF(INDIRECT(ADDRESS(ROW(),AK$40))&gt;INDIRECT(ADDRESS($AG345+3,AK$40)),1,0))+1</f>
        <v>2</v>
      </c>
      <c r="AL345" s="62" t="n">
        <f aca="true">SUM(IF(INDIRECT(ADDRESS(ROW(),AL$40))&gt;INDIRECT(ADDRESS($AG345,AL$40)),1,0),IF(INDIRECT(ADDRESS(ROW(),AL$40))&gt;INDIRECT(ADDRESS($AG345+1,AL$40)),1,0),IF(INDIRECT(ADDRESS(ROW(),AL$40))&gt;INDIRECT(ADDRESS($AG345+2,AL$40)),1,0),IF(INDIRECT(ADDRESS(ROW(),AL$40))&gt;INDIRECT(ADDRESS($AG345+3,AL$40)),1,0))+1</f>
        <v>4</v>
      </c>
      <c r="AM345" s="62" t="n">
        <f aca="true">SUM(IF(INDIRECT(ADDRESS(ROW(),AM$40))&gt;INDIRECT(ADDRESS($AG345,AM$40)),1,0),IF(INDIRECT(ADDRESS(ROW(),AM$40))&gt;INDIRECT(ADDRESS($AG345+1,AM$40)),1,0),IF(INDIRECT(ADDRESS(ROW(),AM$40))&gt;INDIRECT(ADDRESS($AG345+2,AM$40)),1,0),IF(INDIRECT(ADDRESS(ROW(),AM$40))&gt;INDIRECT(ADDRESS($AG345+3,AM$40)),1,0))+1</f>
        <v>3</v>
      </c>
      <c r="AO345" s="8" t="n">
        <f aca="false">IF("na"=F345,"",SQRT(F345)/SQRT(F341))</f>
        <v>1.51734008044221</v>
      </c>
      <c r="AP345" s="8" t="n">
        <f aca="false">IF("na"=J345,"",SQRT(J345)/SQRT(J341))</f>
        <v>0.800238420488093</v>
      </c>
      <c r="AQ345" s="8" t="n">
        <f aca="false">IF("na"=M345,"",SQRT(M345)/SQRT(M341))</f>
        <v>1.88952218170152</v>
      </c>
      <c r="AR345" s="8" t="n">
        <f aca="false">IF("na"=Q345,"",SQRT(Q345)/SQRT(Q341))</f>
        <v>1.00941806952867</v>
      </c>
      <c r="AS345" s="8" t="n">
        <f aca="false">IF("na"=T345,"",SQRT(T345)/SQRT(T341))</f>
        <v>2.2679483417204</v>
      </c>
      <c r="AT345" s="8" t="n">
        <f aca="false">IF("na"=X345,"",SQRT(X345)/SQRT(X341))</f>
        <v>1.09610988257002</v>
      </c>
    </row>
    <row r="346" customFormat="false" ht="12.75" hidden="false" customHeight="true" outlineLevel="0" collapsed="false">
      <c r="B346" s="68"/>
      <c r="C346" s="68"/>
      <c r="D346" s="7"/>
      <c r="E346" s="7"/>
      <c r="F346" s="7"/>
      <c r="G346" s="7"/>
      <c r="H346" s="7"/>
      <c r="I346" s="7"/>
      <c r="J346" s="7"/>
      <c r="K346" s="7"/>
      <c r="L346" s="7"/>
    </row>
    <row r="347" s="50" customFormat="true" ht="12.75" hidden="false" customHeight="true" outlineLevel="0" collapsed="false">
      <c r="A347" s="11"/>
      <c r="B347" s="11"/>
      <c r="C347" s="11"/>
      <c r="D347" s="11" t="s">
        <v>335</v>
      </c>
      <c r="E347" s="11"/>
      <c r="F347" s="11"/>
      <c r="G347" s="11"/>
      <c r="H347" s="11"/>
      <c r="I347" s="11"/>
      <c r="J347" s="11"/>
      <c r="K347" s="11"/>
      <c r="L347" s="11"/>
      <c r="M347" s="11"/>
      <c r="N347" s="11"/>
      <c r="O347" s="11"/>
      <c r="P347" s="11"/>
      <c r="Q347" s="11"/>
      <c r="R347" s="11"/>
      <c r="S347" s="11"/>
      <c r="T347" s="11"/>
      <c r="U347" s="11"/>
      <c r="V347" s="11"/>
      <c r="W347" s="11"/>
      <c r="X347" s="11"/>
      <c r="Y347" s="11"/>
      <c r="Z347" s="11"/>
      <c r="AA347" s="49"/>
      <c r="AH347" s="51"/>
      <c r="AI347" s="51"/>
      <c r="AJ347" s="51"/>
      <c r="AK347" s="51"/>
      <c r="AL347" s="51"/>
      <c r="AM347" s="51"/>
      <c r="AP347" s="10"/>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c r="ALF347" s="1"/>
      <c r="ALG347" s="1"/>
      <c r="ALH347" s="1"/>
      <c r="ALI347" s="1"/>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row>
    <row r="348" customFormat="false" ht="12.75" hidden="false" customHeight="true" outlineLevel="0" collapsed="false">
      <c r="B348" s="52" t="s">
        <v>293</v>
      </c>
      <c r="C348" s="52" t="s">
        <v>293</v>
      </c>
      <c r="D348" s="53" t="n">
        <v>7</v>
      </c>
      <c r="E348" s="53"/>
      <c r="F348" s="53"/>
      <c r="G348" s="53"/>
      <c r="H348" s="53"/>
      <c r="I348" s="53"/>
      <c r="J348" s="53"/>
      <c r="K348" s="53" t="n">
        <v>15</v>
      </c>
      <c r="L348" s="53"/>
      <c r="M348" s="53"/>
      <c r="N348" s="53"/>
      <c r="O348" s="53"/>
      <c r="P348" s="53"/>
      <c r="Q348" s="53"/>
      <c r="R348" s="53" t="n">
        <v>30</v>
      </c>
      <c r="S348" s="53"/>
      <c r="T348" s="53"/>
      <c r="U348" s="53"/>
      <c r="V348" s="53"/>
      <c r="W348" s="53"/>
      <c r="X348" s="53"/>
      <c r="Y348" s="54"/>
      <c r="Z348" s="54"/>
    </row>
    <row r="349" customFormat="false" ht="12.75" hidden="false" customHeight="true" outlineLevel="0" collapsed="false">
      <c r="B349" s="55" t="s">
        <v>284</v>
      </c>
      <c r="C349" s="55" t="s">
        <v>294</v>
      </c>
      <c r="D349" s="56" t="s">
        <v>284</v>
      </c>
      <c r="E349" s="57" t="s">
        <v>287</v>
      </c>
      <c r="F349" s="57" t="s">
        <v>295</v>
      </c>
      <c r="G349" s="57" t="s">
        <v>296</v>
      </c>
      <c r="H349" s="57" t="s">
        <v>297</v>
      </c>
      <c r="I349" s="57" t="s">
        <v>298</v>
      </c>
      <c r="J349" s="58" t="s">
        <v>299</v>
      </c>
      <c r="K349" s="56" t="s">
        <v>284</v>
      </c>
      <c r="L349" s="57" t="s">
        <v>287</v>
      </c>
      <c r="M349" s="57" t="s">
        <v>295</v>
      </c>
      <c r="N349" s="57" t="s">
        <v>296</v>
      </c>
      <c r="O349" s="57" t="s">
        <v>297</v>
      </c>
      <c r="P349" s="57" t="s">
        <v>298</v>
      </c>
      <c r="Q349" s="58" t="s">
        <v>299</v>
      </c>
      <c r="R349" s="56" t="s">
        <v>284</v>
      </c>
      <c r="S349" s="57" t="s">
        <v>287</v>
      </c>
      <c r="T349" s="57" t="s">
        <v>295</v>
      </c>
      <c r="U349" s="57" t="s">
        <v>296</v>
      </c>
      <c r="V349" s="57" t="s">
        <v>297</v>
      </c>
      <c r="W349" s="57" t="s">
        <v>298</v>
      </c>
      <c r="X349" s="58" t="s">
        <v>299</v>
      </c>
      <c r="Y349" s="57"/>
      <c r="Z349" s="57"/>
    </row>
    <row r="350" customFormat="false" ht="12.75" hidden="false" customHeight="true" outlineLevel="0" collapsed="false">
      <c r="A350" s="11" t="s">
        <v>300</v>
      </c>
      <c r="B350" s="57" t="n">
        <v>0.136699</v>
      </c>
      <c r="C350" s="57" t="n">
        <v>2.98752</v>
      </c>
      <c r="D350" s="59" t="n">
        <v>0.136233</v>
      </c>
      <c r="E350" s="60" t="n">
        <v>0.0242491</v>
      </c>
      <c r="F350" s="60" t="n">
        <v>0.0005882359</v>
      </c>
      <c r="G350" s="60" t="n">
        <v>4.23749</v>
      </c>
      <c r="H350" s="60" t="n">
        <v>2.79742</v>
      </c>
      <c r="I350" s="60" t="n">
        <v>3.25276</v>
      </c>
      <c r="J350" s="61" t="n">
        <v>7.895910914</v>
      </c>
      <c r="K350" s="59" t="n">
        <v>0.136631</v>
      </c>
      <c r="L350" s="60" t="n">
        <v>0.0160921</v>
      </c>
      <c r="M350" s="60" t="n">
        <v>0.0002589602</v>
      </c>
      <c r="N350" s="60" t="n">
        <v>3.98603</v>
      </c>
      <c r="O350" s="60" t="n">
        <v>2.65593</v>
      </c>
      <c r="P350" s="60" t="n">
        <v>3.16871</v>
      </c>
      <c r="Q350" s="61" t="n">
        <v>7.086793981</v>
      </c>
      <c r="R350" s="59" t="n">
        <v>0.137353</v>
      </c>
      <c r="S350" s="60" t="n">
        <v>0.0119859</v>
      </c>
      <c r="T350" s="60" t="n">
        <v>0.0001440894</v>
      </c>
      <c r="U350" s="60" t="n">
        <v>3.58345</v>
      </c>
      <c r="V350" s="60" t="n">
        <v>1.306</v>
      </c>
      <c r="W350" s="60" t="n">
        <v>3.26051</v>
      </c>
      <c r="X350" s="61" t="n">
        <v>1.7801595401</v>
      </c>
      <c r="Y350" s="60"/>
      <c r="Z350" s="60"/>
      <c r="AH350" s="62"/>
      <c r="AI350" s="62"/>
    </row>
    <row r="351" customFormat="false" ht="12.75" hidden="false" customHeight="true" outlineLevel="0" collapsed="false">
      <c r="A351" s="11" t="s">
        <v>280</v>
      </c>
      <c r="B351" s="57" t="n">
        <v>0.136699</v>
      </c>
      <c r="C351" s="57" t="n">
        <v>2.98752</v>
      </c>
      <c r="D351" s="59" t="n">
        <v>0.135282</v>
      </c>
      <c r="E351" s="60" t="n">
        <v>0.0264838</v>
      </c>
      <c r="F351" s="60" t="n">
        <v>0.0007033994</v>
      </c>
      <c r="G351" s="60" t="n">
        <v>4.04746</v>
      </c>
      <c r="H351" s="60" t="n">
        <v>2.65287</v>
      </c>
      <c r="I351" s="60" t="n">
        <v>3.13759</v>
      </c>
      <c r="J351" s="61" t="n">
        <v>7.0602402418</v>
      </c>
      <c r="K351" s="59" t="n">
        <v>0.138105</v>
      </c>
      <c r="L351" s="60" t="n">
        <v>0.0220495</v>
      </c>
      <c r="M351" s="60" t="n">
        <v>0.0004881572</v>
      </c>
      <c r="N351" s="60" t="n">
        <v>3.75632</v>
      </c>
      <c r="O351" s="60" t="n">
        <v>2.63647</v>
      </c>
      <c r="P351" s="60" t="n">
        <v>2.92758</v>
      </c>
      <c r="Q351" s="61" t="n">
        <v>6.9545668645</v>
      </c>
      <c r="R351" s="59" t="s">
        <v>307</v>
      </c>
      <c r="S351" s="60" t="n">
        <v>0</v>
      </c>
      <c r="T351" s="60"/>
      <c r="U351" s="60" t="s">
        <v>307</v>
      </c>
      <c r="V351" s="60" t="s">
        <v>307</v>
      </c>
      <c r="W351" s="60" t="s">
        <v>307</v>
      </c>
      <c r="X351" s="61"/>
      <c r="Y351" s="60"/>
      <c r="Z351" s="60"/>
      <c r="AA351" s="9" t="n">
        <f aca="false">IF("na"=F351,"",F351/F350)</f>
        <v>1.19577774834892</v>
      </c>
      <c r="AB351" s="7" t="n">
        <f aca="false">IF("na"=J351,"",J351/J350)</f>
        <v>0.894164120985927</v>
      </c>
      <c r="AC351" s="7" t="n">
        <f aca="false">IF("na"=M351,"",M351/M350)</f>
        <v>1.88506650828969</v>
      </c>
      <c r="AD351" s="7" t="n">
        <f aca="false">IF("na"=Q351,"",Q351/Q350)</f>
        <v>0.981341758084896</v>
      </c>
      <c r="AE351" s="7" t="n">
        <f aca="false">IF("na"=T351,"",T351/T350)</f>
        <v>0</v>
      </c>
      <c r="AF351" s="7" t="n">
        <f aca="false">IF("na"=X351,"",X351/X350)</f>
        <v>0</v>
      </c>
      <c r="AG351" s="7" t="n">
        <f aca="false">ROW()</f>
        <v>351</v>
      </c>
      <c r="AH351" s="62" t="n">
        <f aca="true">SUM(IF(INDIRECT(ADDRESS(ROW(),AH$40))&gt;INDIRECT(ADDRESS($AG351,AH$40)),1,0),IF(INDIRECT(ADDRESS(ROW(),AH$40))&gt;INDIRECT(ADDRESS($AG351+1,AH$40)),1,0),IF(INDIRECT(ADDRESS(ROW(),AH$40))&gt;INDIRECT(ADDRESS($AG351+2,AH$40)),1,0),IF(INDIRECT(ADDRESS(ROW(),AH$40))&gt;INDIRECT(ADDRESS($AG351+3,AH$40)),1,0))+1</f>
        <v>2</v>
      </c>
      <c r="AI351" s="62" t="n">
        <f aca="true">SUM(IF(INDIRECT(ADDRESS(ROW(),AI$40))&gt;INDIRECT(ADDRESS($AG351,AI$40)),1,0),IF(INDIRECT(ADDRESS(ROW(),AI$40))&gt;INDIRECT(ADDRESS($AG351+1,AI$40)),1,0),IF(INDIRECT(ADDRESS(ROW(),AI$40))&gt;INDIRECT(ADDRESS($AG351+2,AI$40)),1,0),IF(INDIRECT(ADDRESS(ROW(),AI$40))&gt;INDIRECT(ADDRESS($AG351+3,AI$40)),1,0))+1</f>
        <v>1</v>
      </c>
      <c r="AJ351" s="62" t="n">
        <f aca="true">SUM(IF(INDIRECT(ADDRESS(ROW(),AJ$40))&gt;INDIRECT(ADDRESS($AG351,AJ$40)),1,0),IF(INDIRECT(ADDRESS(ROW(),AJ$40))&gt;INDIRECT(ADDRESS($AG351+1,AJ$40)),1,0),IF(INDIRECT(ADDRESS(ROW(),AJ$40))&gt;INDIRECT(ADDRESS($AG351+2,AJ$40)),1,0),IF(INDIRECT(ADDRESS(ROW(),AJ$40))&gt;INDIRECT(ADDRESS($AG351+3,AJ$40)),1,0))+1</f>
        <v>2</v>
      </c>
      <c r="AK351" s="62" t="n">
        <f aca="true">SUM(IF(INDIRECT(ADDRESS(ROW(),AK$40))&gt;INDIRECT(ADDRESS($AG351,AK$40)),1,0),IF(INDIRECT(ADDRESS(ROW(),AK$40))&gt;INDIRECT(ADDRESS($AG351+1,AK$40)),1,0),IF(INDIRECT(ADDRESS(ROW(),AK$40))&gt;INDIRECT(ADDRESS($AG351+2,AK$40)),1,0),IF(INDIRECT(ADDRESS(ROW(),AK$40))&gt;INDIRECT(ADDRESS($AG351+3,AK$40)),1,0))+1</f>
        <v>3</v>
      </c>
      <c r="AL351" s="62" t="n">
        <f aca="true">SUM(IF(INDIRECT(ADDRESS(ROW(),AL$40))&gt;INDIRECT(ADDRESS($AG351,AL$40)),1,0),IF(INDIRECT(ADDRESS(ROW(),AL$40))&gt;INDIRECT(ADDRESS($AG351+1,AL$40)),1,0),IF(INDIRECT(ADDRESS(ROW(),AL$40))&gt;INDIRECT(ADDRESS($AG351+2,AL$40)),1,0),IF(INDIRECT(ADDRESS(ROW(),AL$40))&gt;INDIRECT(ADDRESS($AG351+3,AL$40)),1,0))+1</f>
        <v>1</v>
      </c>
      <c r="AM351" s="62" t="n">
        <f aca="true">SUM(IF(INDIRECT(ADDRESS(ROW(),AM$40))&gt;INDIRECT(ADDRESS($AG351,AM$40)),1,0),IF(INDIRECT(ADDRESS(ROW(),AM$40))&gt;INDIRECT(ADDRESS($AG351+1,AM$40)),1,0),IF(INDIRECT(ADDRESS(ROW(),AM$40))&gt;INDIRECT(ADDRESS($AG351+2,AM$40)),1,0),IF(INDIRECT(ADDRESS(ROW(),AM$40))&gt;INDIRECT(ADDRESS($AG351+3,AM$40)),1,0))+1</f>
        <v>1</v>
      </c>
      <c r="AO351" s="8" t="n">
        <f aca="false">IF("na"=F351,"",SQRT(F351)/SQRT(F350))</f>
        <v>1.09351623140625</v>
      </c>
      <c r="AP351" s="8" t="n">
        <f aca="false">IF("na"=J351,"",SQRT(J351)/SQRT(J350))</f>
        <v>0.945602517438446</v>
      </c>
      <c r="AQ351" s="8" t="n">
        <f aca="false">IF("na"=M351,"",SQRT(M351)/SQRT(M350))</f>
        <v>1.37297724245149</v>
      </c>
      <c r="AR351" s="8" t="n">
        <f aca="false">IF("na"=Q351,"",SQRT(Q351)/SQRT(Q350))</f>
        <v>0.990626952028308</v>
      </c>
      <c r="AS351" s="8" t="n">
        <f aca="false">IF("na"=T351,"",SQRT(T351)/SQRT(T350))</f>
        <v>0</v>
      </c>
      <c r="AT351" s="8" t="n">
        <f aca="false">IF("na"=X351,"",SQRT(X351)/SQRT(X350))</f>
        <v>0</v>
      </c>
    </row>
    <row r="352" customFormat="false" ht="12.75" hidden="false" customHeight="true" outlineLevel="0" collapsed="false">
      <c r="A352" s="11" t="s">
        <v>281</v>
      </c>
      <c r="B352" s="57" t="n">
        <v>0.136699</v>
      </c>
      <c r="C352" s="57" t="n">
        <v>2.98752</v>
      </c>
      <c r="D352" s="59" t="n">
        <v>0.151344</v>
      </c>
      <c r="E352" s="60" t="n">
        <v>0.0254907</v>
      </c>
      <c r="F352" s="60" t="n">
        <v>0.0008642517</v>
      </c>
      <c r="G352" s="60" t="n">
        <v>4.56143</v>
      </c>
      <c r="H352" s="60" t="n">
        <v>2.99379</v>
      </c>
      <c r="I352" s="60" t="n">
        <v>3.50529</v>
      </c>
      <c r="J352" s="61" t="n">
        <v>9.230864337</v>
      </c>
      <c r="K352" s="59" t="n">
        <v>0.153161</v>
      </c>
      <c r="L352" s="60" t="n">
        <v>0.0180248</v>
      </c>
      <c r="M352" s="60" t="n">
        <v>0.0005958908</v>
      </c>
      <c r="N352" s="60" t="n">
        <v>3.52976</v>
      </c>
      <c r="O352" s="60" t="n">
        <v>2.23771</v>
      </c>
      <c r="P352" s="60" t="n">
        <v>2.85607</v>
      </c>
      <c r="Q352" s="61" t="n">
        <v>5.0246251466</v>
      </c>
      <c r="R352" s="59" t="n">
        <v>0.150966</v>
      </c>
      <c r="S352" s="60" t="n">
        <v>0.0136854</v>
      </c>
      <c r="T352" s="60" t="n">
        <v>0.0003908373</v>
      </c>
      <c r="U352" s="60" t="n">
        <v>3.29099</v>
      </c>
      <c r="V352" s="60" t="n">
        <v>1.42528</v>
      </c>
      <c r="W352" s="60" t="n">
        <v>2.92937</v>
      </c>
      <c r="X352" s="61" t="n">
        <v>2.0348045009</v>
      </c>
      <c r="Y352" s="60"/>
      <c r="Z352" s="60"/>
      <c r="AA352" s="9" t="n">
        <f aca="false">IF("na"=F352,"",F352/F350)</f>
        <v>1.46922637669683</v>
      </c>
      <c r="AB352" s="7" t="n">
        <f aca="false">IF("na"=J352,"",J352/J350)</f>
        <v>1.16906895702598</v>
      </c>
      <c r="AC352" s="7" t="n">
        <f aca="false">IF("na"=M352,"",M352/M350)</f>
        <v>2.30109028337173</v>
      </c>
      <c r="AD352" s="7" t="n">
        <f aca="false">IF("na"=Q352,"",Q352/Q350)</f>
        <v>0.709012447669741</v>
      </c>
      <c r="AE352" s="7" t="n">
        <f aca="false">IF("na"=T352,"",T352/T350)</f>
        <v>2.7124639286443</v>
      </c>
      <c r="AF352" s="7" t="n">
        <f aca="false">IF("na"=X352,"",X352/X350)</f>
        <v>1.14304614562001</v>
      </c>
      <c r="AG352" s="7" t="n">
        <f aca="false">AG351</f>
        <v>351</v>
      </c>
      <c r="AH352" s="62" t="n">
        <f aca="true">SUM(IF(INDIRECT(ADDRESS(ROW(),AH$40))&gt;INDIRECT(ADDRESS($AG352,AH$40)),1,0),IF(INDIRECT(ADDRESS(ROW(),AH$40))&gt;INDIRECT(ADDRESS($AG352+1,AH$40)),1,0),IF(INDIRECT(ADDRESS(ROW(),AH$40))&gt;INDIRECT(ADDRESS($AG352+2,AH$40)),1,0),IF(INDIRECT(ADDRESS(ROW(),AH$40))&gt;INDIRECT(ADDRESS($AG352+3,AH$40)),1,0))+1</f>
        <v>4</v>
      </c>
      <c r="AI352" s="62" t="n">
        <f aca="true">SUM(IF(INDIRECT(ADDRESS(ROW(),AI$40))&gt;INDIRECT(ADDRESS($AG352,AI$40)),1,0),IF(INDIRECT(ADDRESS(ROW(),AI$40))&gt;INDIRECT(ADDRESS($AG352+1,AI$40)),1,0),IF(INDIRECT(ADDRESS(ROW(),AI$40))&gt;INDIRECT(ADDRESS($AG352+2,AI$40)),1,0),IF(INDIRECT(ADDRESS(ROW(),AI$40))&gt;INDIRECT(ADDRESS($AG352+3,AI$40)),1,0))+1</f>
        <v>3</v>
      </c>
      <c r="AJ352" s="62" t="n">
        <f aca="true">SUM(IF(INDIRECT(ADDRESS(ROW(),AJ$40))&gt;INDIRECT(ADDRESS($AG352,AJ$40)),1,0),IF(INDIRECT(ADDRESS(ROW(),AJ$40))&gt;INDIRECT(ADDRESS($AG352+1,AJ$40)),1,0),IF(INDIRECT(ADDRESS(ROW(),AJ$40))&gt;INDIRECT(ADDRESS($AG352+2,AJ$40)),1,0),IF(INDIRECT(ADDRESS(ROW(),AJ$40))&gt;INDIRECT(ADDRESS($AG352+3,AJ$40)),1,0))+1</f>
        <v>4</v>
      </c>
      <c r="AK352" s="62" t="n">
        <f aca="true">SUM(IF(INDIRECT(ADDRESS(ROW(),AK$40))&gt;INDIRECT(ADDRESS($AG352,AK$40)),1,0),IF(INDIRECT(ADDRESS(ROW(),AK$40))&gt;INDIRECT(ADDRESS($AG352+1,AK$40)),1,0),IF(INDIRECT(ADDRESS(ROW(),AK$40))&gt;INDIRECT(ADDRESS($AG352+2,AK$40)),1,0),IF(INDIRECT(ADDRESS(ROW(),AK$40))&gt;INDIRECT(ADDRESS($AG352+3,AK$40)),1,0))+1</f>
        <v>1</v>
      </c>
      <c r="AL352" s="62" t="n">
        <f aca="true">SUM(IF(INDIRECT(ADDRESS(ROW(),AL$40))&gt;INDIRECT(ADDRESS($AG352,AL$40)),1,0),IF(INDIRECT(ADDRESS(ROW(),AL$40))&gt;INDIRECT(ADDRESS($AG352+1,AL$40)),1,0),IF(INDIRECT(ADDRESS(ROW(),AL$40))&gt;INDIRECT(ADDRESS($AG352+2,AL$40)),1,0),IF(INDIRECT(ADDRESS(ROW(),AL$40))&gt;INDIRECT(ADDRESS($AG352+3,AL$40)),1,0))+1</f>
        <v>3</v>
      </c>
      <c r="AM352" s="62" t="n">
        <f aca="true">SUM(IF(INDIRECT(ADDRESS(ROW(),AM$40))&gt;INDIRECT(ADDRESS($AG352,AM$40)),1,0),IF(INDIRECT(ADDRESS(ROW(),AM$40))&gt;INDIRECT(ADDRESS($AG352+1,AM$40)),1,0),IF(INDIRECT(ADDRESS(ROW(),AM$40))&gt;INDIRECT(ADDRESS($AG352+2,AM$40)),1,0),IF(INDIRECT(ADDRESS(ROW(),AM$40))&gt;INDIRECT(ADDRESS($AG352+3,AM$40)),1,0))+1</f>
        <v>3</v>
      </c>
      <c r="AO352" s="8" t="n">
        <f aca="false">IF("na"=F352,"",SQRT(F352)/SQRT(F350))</f>
        <v>1.21211648643884</v>
      </c>
      <c r="AP352" s="8" t="n">
        <f aca="false">IF("na"=J352,"",SQRT(J352)/SQRT(J350))</f>
        <v>1.08123492221902</v>
      </c>
      <c r="AQ352" s="8" t="n">
        <f aca="false">IF("na"=M352,"",SQRT(M352)/SQRT(M350))</f>
        <v>1.51693450200453</v>
      </c>
      <c r="AR352" s="8" t="n">
        <f aca="false">IF("na"=Q352,"",SQRT(Q352)/SQRT(Q350))</f>
        <v>0.842028768908605</v>
      </c>
      <c r="AS352" s="8" t="n">
        <f aca="false">IF("na"=T352,"",SQRT(T352)/SQRT(T350))</f>
        <v>1.64695595831956</v>
      </c>
      <c r="AT352" s="8" t="n">
        <f aca="false">IF("na"=X352,"",SQRT(X352)/SQRT(X350))</f>
        <v>1.06913336194322</v>
      </c>
    </row>
    <row r="353" customFormat="false" ht="12.75" hidden="false" customHeight="true" outlineLevel="0" collapsed="false">
      <c r="A353" s="11" t="s">
        <v>282</v>
      </c>
      <c r="B353" s="57" t="n">
        <v>0.136699</v>
      </c>
      <c r="C353" s="57" t="n">
        <v>2.98752</v>
      </c>
      <c r="D353" s="63" t="n">
        <v>0.140794</v>
      </c>
      <c r="E353" s="64" t="n">
        <v>0.0239372</v>
      </c>
      <c r="F353" s="65" t="n">
        <v>0.0005897585</v>
      </c>
      <c r="G353" s="64" t="n">
        <v>4.29024</v>
      </c>
      <c r="H353" s="65" t="n">
        <v>2.934</v>
      </c>
      <c r="I353" s="65" t="n">
        <v>3.24548</v>
      </c>
      <c r="J353" s="66" t="n">
        <v>8.6748993616</v>
      </c>
      <c r="K353" s="63" t="n">
        <v>0.142187</v>
      </c>
      <c r="L353" s="64" t="n">
        <v>0.0162333</v>
      </c>
      <c r="M353" s="65" t="n">
        <v>0.0002936381</v>
      </c>
      <c r="N353" s="64" t="n">
        <v>4.17106</v>
      </c>
      <c r="O353" s="65" t="n">
        <v>2.73104</v>
      </c>
      <c r="P353" s="65" t="n">
        <v>3.34826</v>
      </c>
      <c r="Q353" s="66" t="n">
        <v>7.5887128292</v>
      </c>
      <c r="R353" s="63" t="n">
        <v>0.142034</v>
      </c>
      <c r="S353" s="64" t="n">
        <v>0.0116755</v>
      </c>
      <c r="T353" s="65" t="n">
        <v>0.0001647795</v>
      </c>
      <c r="U353" s="64" t="n">
        <v>3.58424</v>
      </c>
      <c r="V353" s="65" t="n">
        <v>1.33568</v>
      </c>
      <c r="W353" s="65" t="n">
        <v>3.26291</v>
      </c>
      <c r="X353" s="66" t="n">
        <v>1.8598807145</v>
      </c>
      <c r="Y353" s="64"/>
      <c r="Z353" s="64"/>
      <c r="AA353" s="9" t="n">
        <f aca="false">IF("na"=F353,"",F353/F350)</f>
        <v>1.00258841733393</v>
      </c>
      <c r="AB353" s="7" t="n">
        <f aca="false">IF("na"=J353,"",J353/J350)</f>
        <v>1.09865719814782</v>
      </c>
      <c r="AC353" s="7" t="n">
        <f aca="false">IF("na"=M353,"",M353/M350)</f>
        <v>1.13391208378739</v>
      </c>
      <c r="AD353" s="7" t="n">
        <f aca="false">IF("na"=Q353,"",Q353/Q350)</f>
        <v>1.07082452933522</v>
      </c>
      <c r="AE353" s="7" t="n">
        <f aca="false">IF("na"=T353,"",T353/T350)</f>
        <v>1.14359210323591</v>
      </c>
      <c r="AF353" s="7" t="n">
        <f aca="false">IF("na"=X353,"",X353/X350)</f>
        <v>1.04478316274704</v>
      </c>
      <c r="AG353" s="7" t="n">
        <f aca="false">AG352</f>
        <v>351</v>
      </c>
      <c r="AH353" s="62" t="n">
        <f aca="true">SUM(IF(INDIRECT(ADDRESS(ROW(),AH$40))&gt;INDIRECT(ADDRESS($AG353,AH$40)),1,0),IF(INDIRECT(ADDRESS(ROW(),AH$40))&gt;INDIRECT(ADDRESS($AG353+1,AH$40)),1,0),IF(INDIRECT(ADDRESS(ROW(),AH$40))&gt;INDIRECT(ADDRESS($AG353+2,AH$40)),1,0),IF(INDIRECT(ADDRESS(ROW(),AH$40))&gt;INDIRECT(ADDRESS($AG353+3,AH$40)),1,0))+1</f>
        <v>1</v>
      </c>
      <c r="AI353" s="62" t="n">
        <f aca="true">SUM(IF(INDIRECT(ADDRESS(ROW(),AI$40))&gt;INDIRECT(ADDRESS($AG353,AI$40)),1,0),IF(INDIRECT(ADDRESS(ROW(),AI$40))&gt;INDIRECT(ADDRESS($AG353+1,AI$40)),1,0),IF(INDIRECT(ADDRESS(ROW(),AI$40))&gt;INDIRECT(ADDRESS($AG353+2,AI$40)),1,0),IF(INDIRECT(ADDRESS(ROW(),AI$40))&gt;INDIRECT(ADDRESS($AG353+3,AI$40)),1,0))+1</f>
        <v>2</v>
      </c>
      <c r="AJ353" s="62" t="n">
        <f aca="true">SUM(IF(INDIRECT(ADDRESS(ROW(),AJ$40))&gt;INDIRECT(ADDRESS($AG353,AJ$40)),1,0),IF(INDIRECT(ADDRESS(ROW(),AJ$40))&gt;INDIRECT(ADDRESS($AG353+1,AJ$40)),1,0),IF(INDIRECT(ADDRESS(ROW(),AJ$40))&gt;INDIRECT(ADDRESS($AG353+2,AJ$40)),1,0),IF(INDIRECT(ADDRESS(ROW(),AJ$40))&gt;INDIRECT(ADDRESS($AG353+3,AJ$40)),1,0))+1</f>
        <v>1</v>
      </c>
      <c r="AK353" s="62" t="n">
        <f aca="true">SUM(IF(INDIRECT(ADDRESS(ROW(),AK$40))&gt;INDIRECT(ADDRESS($AG353,AK$40)),1,0),IF(INDIRECT(ADDRESS(ROW(),AK$40))&gt;INDIRECT(ADDRESS($AG353+1,AK$40)),1,0),IF(INDIRECT(ADDRESS(ROW(),AK$40))&gt;INDIRECT(ADDRESS($AG353+2,AK$40)),1,0),IF(INDIRECT(ADDRESS(ROW(),AK$40))&gt;INDIRECT(ADDRESS($AG353+3,AK$40)),1,0))+1</f>
        <v>4</v>
      </c>
      <c r="AL353" s="62" t="n">
        <f aca="true">SUM(IF(INDIRECT(ADDRESS(ROW(),AL$40))&gt;INDIRECT(ADDRESS($AG353,AL$40)),1,0),IF(INDIRECT(ADDRESS(ROW(),AL$40))&gt;INDIRECT(ADDRESS($AG353+1,AL$40)),1,0),IF(INDIRECT(ADDRESS(ROW(),AL$40))&gt;INDIRECT(ADDRESS($AG353+2,AL$40)),1,0),IF(INDIRECT(ADDRESS(ROW(),AL$40))&gt;INDIRECT(ADDRESS($AG353+3,AL$40)),1,0))+1</f>
        <v>2</v>
      </c>
      <c r="AM353" s="62" t="n">
        <f aca="true">SUM(IF(INDIRECT(ADDRESS(ROW(),AM$40))&gt;INDIRECT(ADDRESS($AG353,AM$40)),1,0),IF(INDIRECT(ADDRESS(ROW(),AM$40))&gt;INDIRECT(ADDRESS($AG353+1,AM$40)),1,0),IF(INDIRECT(ADDRESS(ROW(),AM$40))&gt;INDIRECT(ADDRESS($AG353+2,AM$40)),1,0),IF(INDIRECT(ADDRESS(ROW(),AM$40))&gt;INDIRECT(ADDRESS($AG353+3,AM$40)),1,0))+1</f>
        <v>2</v>
      </c>
      <c r="AO353" s="8" t="n">
        <f aca="false">IF("na"=F353,"",SQRT(F353)/SQRT(F350))</f>
        <v>1.00129337226106</v>
      </c>
      <c r="AP353" s="8" t="n">
        <f aca="false">IF("na"=J353,"",SQRT(J353)/SQRT(J350))</f>
        <v>1.04816849702126</v>
      </c>
      <c r="AQ353" s="8" t="n">
        <f aca="false">IF("na"=M353,"",SQRT(M353)/SQRT(M350))</f>
        <v>1.06485308084608</v>
      </c>
      <c r="AR353" s="8" t="n">
        <f aca="false">IF("na"=Q353,"",SQRT(Q353)/SQRT(Q350))</f>
        <v>1.03480651782602</v>
      </c>
      <c r="AS353" s="8" t="n">
        <f aca="false">IF("na"=T353,"",SQRT(T353)/SQRT(T350))</f>
        <v>1.06938865864376</v>
      </c>
      <c r="AT353" s="8" t="n">
        <f aca="false">IF("na"=X353,"",SQRT(X353)/SQRT(X350))</f>
        <v>1.02214635094347</v>
      </c>
    </row>
    <row r="354" customFormat="false" ht="12.75" hidden="false" customHeight="true" outlineLevel="0" collapsed="false">
      <c r="A354" s="11" t="s">
        <v>283</v>
      </c>
      <c r="B354" s="57" t="n">
        <v>0.136699</v>
      </c>
      <c r="C354" s="57" t="n">
        <v>2.98752</v>
      </c>
      <c r="D354" s="67" t="n">
        <v>0.144411</v>
      </c>
      <c r="E354" s="7" t="n">
        <v>0.025797</v>
      </c>
      <c r="F354" s="65" t="n">
        <v>0.0007249601</v>
      </c>
      <c r="G354" s="64" t="n">
        <v>5.27352</v>
      </c>
      <c r="H354" s="65" t="n">
        <v>3.19004</v>
      </c>
      <c r="I354" s="65" t="n">
        <v>4.35427</v>
      </c>
      <c r="J354" s="66" t="n">
        <v>12.0443607641</v>
      </c>
      <c r="K354" s="67" t="n">
        <v>0.149264</v>
      </c>
      <c r="L354" s="7" t="n">
        <v>0.0200195</v>
      </c>
      <c r="M354" s="65" t="n">
        <v>0.0005586595</v>
      </c>
      <c r="N354" s="64" t="n">
        <v>3.73216</v>
      </c>
      <c r="O354" s="65" t="n">
        <v>2.55034</v>
      </c>
      <c r="P354" s="65" t="n">
        <v>2.97654</v>
      </c>
      <c r="Q354" s="66" t="n">
        <v>6.504354676</v>
      </c>
      <c r="R354" s="67" t="n">
        <v>0.148545</v>
      </c>
      <c r="S354" s="7" t="n">
        <v>0.016977</v>
      </c>
      <c r="T354" s="65" t="n">
        <v>0.0004285462</v>
      </c>
      <c r="U354" s="64" t="n">
        <v>3.57754</v>
      </c>
      <c r="V354" s="65" t="n">
        <v>1.77561</v>
      </c>
      <c r="W354" s="65" t="n">
        <v>3.14614</v>
      </c>
      <c r="X354" s="66" t="n">
        <v>3.1779511765</v>
      </c>
      <c r="Y354" s="64"/>
      <c r="Z354" s="64"/>
      <c r="AA354" s="9" t="n">
        <f aca="false">IF("na"=F354,"",F354/F350)</f>
        <v>1.23243090059617</v>
      </c>
      <c r="AB354" s="7" t="n">
        <f aca="false">IF("na"=J354,"",J354/J350)</f>
        <v>1.52539218024161</v>
      </c>
      <c r="AC354" s="7" t="n">
        <f aca="false">IF("na"=M354,"",M354/M350)</f>
        <v>2.15731799712852</v>
      </c>
      <c r="AD354" s="7" t="n">
        <f aca="false">IF("na"=Q354,"",Q354/Q350)</f>
        <v>0.917813427826244</v>
      </c>
      <c r="AE354" s="7" t="n">
        <f aca="false">IF("na"=T354,"",T354/T350)</f>
        <v>2.97416881463869</v>
      </c>
      <c r="AF354" s="7" t="n">
        <f aca="false">IF("na"=X354,"",X354/X350)</f>
        <v>1.78520582280029</v>
      </c>
      <c r="AG354" s="7" t="n">
        <f aca="false">AG353</f>
        <v>351</v>
      </c>
      <c r="AH354" s="62" t="n">
        <f aca="true">SUM(IF(INDIRECT(ADDRESS(ROW(),AH$40))&gt;INDIRECT(ADDRESS($AG354,AH$40)),1,0),IF(INDIRECT(ADDRESS(ROW(),AH$40))&gt;INDIRECT(ADDRESS($AG354+1,AH$40)),1,0),IF(INDIRECT(ADDRESS(ROW(),AH$40))&gt;INDIRECT(ADDRESS($AG354+2,AH$40)),1,0),IF(INDIRECT(ADDRESS(ROW(),AH$40))&gt;INDIRECT(ADDRESS($AG354+3,AH$40)),1,0))+1</f>
        <v>3</v>
      </c>
      <c r="AI354" s="62" t="n">
        <f aca="true">SUM(IF(INDIRECT(ADDRESS(ROW(),AI$40))&gt;INDIRECT(ADDRESS($AG354,AI$40)),1,0),IF(INDIRECT(ADDRESS(ROW(),AI$40))&gt;INDIRECT(ADDRESS($AG354+1,AI$40)),1,0),IF(INDIRECT(ADDRESS(ROW(),AI$40))&gt;INDIRECT(ADDRESS($AG354+2,AI$40)),1,0),IF(INDIRECT(ADDRESS(ROW(),AI$40))&gt;INDIRECT(ADDRESS($AG354+3,AI$40)),1,0))+1</f>
        <v>4</v>
      </c>
      <c r="AJ354" s="62" t="n">
        <f aca="true">SUM(IF(INDIRECT(ADDRESS(ROW(),AJ$40))&gt;INDIRECT(ADDRESS($AG354,AJ$40)),1,0),IF(INDIRECT(ADDRESS(ROW(),AJ$40))&gt;INDIRECT(ADDRESS($AG354+1,AJ$40)),1,0),IF(INDIRECT(ADDRESS(ROW(),AJ$40))&gt;INDIRECT(ADDRESS($AG354+2,AJ$40)),1,0),IF(INDIRECT(ADDRESS(ROW(),AJ$40))&gt;INDIRECT(ADDRESS($AG354+3,AJ$40)),1,0))+1</f>
        <v>3</v>
      </c>
      <c r="AK354" s="62" t="n">
        <f aca="true">SUM(IF(INDIRECT(ADDRESS(ROW(),AK$40))&gt;INDIRECT(ADDRESS($AG354,AK$40)),1,0),IF(INDIRECT(ADDRESS(ROW(),AK$40))&gt;INDIRECT(ADDRESS($AG354+1,AK$40)),1,0),IF(INDIRECT(ADDRESS(ROW(),AK$40))&gt;INDIRECT(ADDRESS($AG354+2,AK$40)),1,0),IF(INDIRECT(ADDRESS(ROW(),AK$40))&gt;INDIRECT(ADDRESS($AG354+3,AK$40)),1,0))+1</f>
        <v>2</v>
      </c>
      <c r="AL354" s="62" t="n">
        <f aca="true">SUM(IF(INDIRECT(ADDRESS(ROW(),AL$40))&gt;INDIRECT(ADDRESS($AG354,AL$40)),1,0),IF(INDIRECT(ADDRESS(ROW(),AL$40))&gt;INDIRECT(ADDRESS($AG354+1,AL$40)),1,0),IF(INDIRECT(ADDRESS(ROW(),AL$40))&gt;INDIRECT(ADDRESS($AG354+2,AL$40)),1,0),IF(INDIRECT(ADDRESS(ROW(),AL$40))&gt;INDIRECT(ADDRESS($AG354+3,AL$40)),1,0))+1</f>
        <v>4</v>
      </c>
      <c r="AM354" s="62" t="n">
        <f aca="true">SUM(IF(INDIRECT(ADDRESS(ROW(),AM$40))&gt;INDIRECT(ADDRESS($AG354,AM$40)),1,0),IF(INDIRECT(ADDRESS(ROW(),AM$40))&gt;INDIRECT(ADDRESS($AG354+1,AM$40)),1,0),IF(INDIRECT(ADDRESS(ROW(),AM$40))&gt;INDIRECT(ADDRESS($AG354+2,AM$40)),1,0),IF(INDIRECT(ADDRESS(ROW(),AM$40))&gt;INDIRECT(ADDRESS($AG354+3,AM$40)),1,0))+1</f>
        <v>4</v>
      </c>
      <c r="AO354" s="8" t="n">
        <f aca="false">IF("na"=F354,"",SQRT(F354)/SQRT(F350))</f>
        <v>1.1101490443162</v>
      </c>
      <c r="AP354" s="8" t="n">
        <f aca="false">IF("na"=J354,"",SQRT(J354)/SQRT(J350))</f>
        <v>1.23506768245372</v>
      </c>
      <c r="AQ354" s="8" t="n">
        <f aca="false">IF("na"=M354,"",SQRT(M354)/SQRT(M350))</f>
        <v>1.46878112635223</v>
      </c>
      <c r="AR354" s="8" t="n">
        <f aca="false">IF("na"=Q354,"",SQRT(Q354)/SQRT(Q350))</f>
        <v>0.958025797056762</v>
      </c>
      <c r="AS354" s="8" t="n">
        <f aca="false">IF("na"=T354,"",SQRT(T354)/SQRT(T350))</f>
        <v>1.72457786563515</v>
      </c>
      <c r="AT354" s="8" t="n">
        <f aca="false">IF("na"=X354,"",SQRT(X354)/SQRT(X350))</f>
        <v>1.33611594661552</v>
      </c>
    </row>
    <row r="355" customFormat="false" ht="12.75" hidden="false" customHeight="true" outlineLevel="0" collapsed="false">
      <c r="B355" s="68"/>
      <c r="C355" s="68"/>
      <c r="D355" s="7"/>
      <c r="E355" s="7"/>
      <c r="F355" s="7"/>
      <c r="G355" s="7"/>
      <c r="H355" s="7"/>
      <c r="I355" s="7"/>
      <c r="J355" s="7"/>
      <c r="K355" s="7"/>
      <c r="L355" s="7"/>
    </row>
    <row r="356" customFormat="false" ht="12.75" hidden="false" customHeight="true" outlineLevel="0" collapsed="false">
      <c r="A356" s="11"/>
      <c r="B356" s="11"/>
      <c r="C356" s="11"/>
      <c r="D356" s="11" t="s">
        <v>336</v>
      </c>
      <c r="E356" s="11"/>
      <c r="F356" s="11"/>
      <c r="G356" s="11"/>
      <c r="H356" s="11"/>
      <c r="I356" s="11"/>
      <c r="J356" s="11"/>
      <c r="K356" s="11"/>
      <c r="L356" s="11"/>
      <c r="M356" s="11"/>
      <c r="N356" s="11"/>
      <c r="O356" s="11"/>
      <c r="P356" s="11"/>
      <c r="Q356" s="11"/>
      <c r="R356" s="11"/>
      <c r="S356" s="11"/>
      <c r="T356" s="11"/>
      <c r="U356" s="11"/>
      <c r="V356" s="11"/>
      <c r="W356" s="11"/>
      <c r="X356" s="11"/>
      <c r="Y356" s="11"/>
      <c r="Z356" s="11"/>
      <c r="AA356" s="49"/>
      <c r="AB356" s="50"/>
      <c r="AC356" s="50"/>
      <c r="AD356" s="50"/>
      <c r="AE356" s="50"/>
      <c r="AF356" s="50"/>
      <c r="AG356" s="50"/>
      <c r="AH356" s="51"/>
      <c r="AI356" s="51"/>
      <c r="AJ356" s="51"/>
      <c r="AK356" s="51"/>
      <c r="AL356" s="51"/>
      <c r="AM356" s="51"/>
      <c r="AO356" s="50"/>
      <c r="AQ356" s="50"/>
      <c r="AR356" s="50"/>
      <c r="AS356" s="50"/>
      <c r="AT356" s="50"/>
    </row>
    <row r="357" customFormat="false" ht="12.75" hidden="false" customHeight="true" outlineLevel="0" collapsed="false">
      <c r="B357" s="52" t="s">
        <v>293</v>
      </c>
      <c r="C357" s="52" t="s">
        <v>293</v>
      </c>
      <c r="D357" s="53" t="n">
        <v>7</v>
      </c>
      <c r="E357" s="53"/>
      <c r="F357" s="53"/>
      <c r="G357" s="53"/>
      <c r="H357" s="53"/>
      <c r="I357" s="53"/>
      <c r="J357" s="53"/>
      <c r="K357" s="53" t="n">
        <v>15</v>
      </c>
      <c r="L357" s="53"/>
      <c r="M357" s="53"/>
      <c r="N357" s="53"/>
      <c r="O357" s="53"/>
      <c r="P357" s="53"/>
      <c r="Q357" s="53"/>
      <c r="R357" s="53" t="n">
        <v>30</v>
      </c>
      <c r="S357" s="53"/>
      <c r="T357" s="53"/>
      <c r="U357" s="53"/>
      <c r="V357" s="53"/>
      <c r="W357" s="53"/>
      <c r="X357" s="53"/>
      <c r="Y357" s="54"/>
      <c r="Z357" s="54"/>
    </row>
    <row r="358" customFormat="false" ht="12.75" hidden="false" customHeight="true" outlineLevel="0" collapsed="false">
      <c r="B358" s="55" t="s">
        <v>284</v>
      </c>
      <c r="C358" s="55" t="s">
        <v>294</v>
      </c>
      <c r="D358" s="56" t="s">
        <v>284</v>
      </c>
      <c r="E358" s="57" t="s">
        <v>287</v>
      </c>
      <c r="F358" s="57" t="s">
        <v>295</v>
      </c>
      <c r="G358" s="57" t="s">
        <v>296</v>
      </c>
      <c r="H358" s="57" t="s">
        <v>297</v>
      </c>
      <c r="I358" s="57" t="s">
        <v>298</v>
      </c>
      <c r="J358" s="58" t="s">
        <v>299</v>
      </c>
      <c r="K358" s="56" t="s">
        <v>284</v>
      </c>
      <c r="L358" s="57" t="s">
        <v>287</v>
      </c>
      <c r="M358" s="57" t="s">
        <v>295</v>
      </c>
      <c r="N358" s="57" t="s">
        <v>296</v>
      </c>
      <c r="O358" s="57" t="s">
        <v>297</v>
      </c>
      <c r="P358" s="57" t="s">
        <v>298</v>
      </c>
      <c r="Q358" s="58" t="s">
        <v>299</v>
      </c>
      <c r="R358" s="56" t="s">
        <v>284</v>
      </c>
      <c r="S358" s="57" t="s">
        <v>287</v>
      </c>
      <c r="T358" s="57" t="s">
        <v>295</v>
      </c>
      <c r="U358" s="57" t="s">
        <v>296</v>
      </c>
      <c r="V358" s="57" t="s">
        <v>297</v>
      </c>
      <c r="W358" s="57" t="s">
        <v>298</v>
      </c>
      <c r="X358" s="58" t="s">
        <v>299</v>
      </c>
      <c r="Y358" s="57"/>
      <c r="Z358" s="57"/>
    </row>
    <row r="359" customFormat="false" ht="12.75" hidden="false" customHeight="true" outlineLevel="0" collapsed="false">
      <c r="A359" s="11" t="s">
        <v>300</v>
      </c>
      <c r="B359" s="57" t="n">
        <v>0.112516</v>
      </c>
      <c r="C359" s="57" t="n">
        <v>2.98511</v>
      </c>
      <c r="D359" s="59" t="n">
        <v>0.107293</v>
      </c>
      <c r="E359" s="60" t="n">
        <v>0.0249739</v>
      </c>
      <c r="F359" s="60" t="n">
        <v>0.0006509753</v>
      </c>
      <c r="G359" s="60" t="n">
        <v>3.37206</v>
      </c>
      <c r="H359" s="60" t="n">
        <v>1.7058</v>
      </c>
      <c r="I359" s="60" t="n">
        <v>3.04384</v>
      </c>
      <c r="J359" s="61" t="n">
        <v>2.9132028529</v>
      </c>
      <c r="K359" s="59" t="n">
        <v>0.107532</v>
      </c>
      <c r="L359" s="60" t="n">
        <v>0.0170076</v>
      </c>
      <c r="M359" s="60" t="n">
        <v>0.0003140986</v>
      </c>
      <c r="N359" s="60" t="n">
        <v>3.17225</v>
      </c>
      <c r="O359" s="60" t="n">
        <v>0.961107</v>
      </c>
      <c r="P359" s="60" t="n">
        <v>3.0478</v>
      </c>
      <c r="Q359" s="61" t="n">
        <v>0.9276567015</v>
      </c>
      <c r="R359" s="59" t="n">
        <v>0.107709</v>
      </c>
      <c r="S359" s="60" t="n">
        <v>0.0121428</v>
      </c>
      <c r="T359" s="60" t="n">
        <v>0.0001705547</v>
      </c>
      <c r="U359" s="60" t="n">
        <v>3.08549</v>
      </c>
      <c r="V359" s="60" t="n">
        <v>0.635599</v>
      </c>
      <c r="W359" s="60" t="n">
        <v>3.01887</v>
      </c>
      <c r="X359" s="61" t="n">
        <v>0.4051258264</v>
      </c>
      <c r="Y359" s="60"/>
      <c r="Z359" s="60"/>
      <c r="AH359" s="62"/>
      <c r="AI359" s="62"/>
    </row>
    <row r="360" customFormat="false" ht="12.75" hidden="false" customHeight="true" outlineLevel="0" collapsed="false">
      <c r="A360" s="11" t="s">
        <v>280</v>
      </c>
      <c r="B360" s="57" t="n">
        <v>0.112516</v>
      </c>
      <c r="C360" s="57" t="n">
        <v>2.98511</v>
      </c>
      <c r="D360" s="59" t="n">
        <v>0.107447</v>
      </c>
      <c r="E360" s="60" t="n">
        <v>0.0303153</v>
      </c>
      <c r="F360" s="60" t="n">
        <v>0.0009447121</v>
      </c>
      <c r="G360" s="60" t="n">
        <v>3.3837</v>
      </c>
      <c r="H360" s="60" t="n">
        <v>1.79179</v>
      </c>
      <c r="I360" s="60" t="n">
        <v>3.01511</v>
      </c>
      <c r="J360" s="61" t="n">
        <v>3.2114114041</v>
      </c>
      <c r="K360" s="59" t="n">
        <v>0.107274</v>
      </c>
      <c r="L360" s="60" t="n">
        <v>0.0241525</v>
      </c>
      <c r="M360" s="60" t="n">
        <v>0.0006108217</v>
      </c>
      <c r="N360" s="60" t="n">
        <v>3.17994</v>
      </c>
      <c r="O360" s="60" t="n">
        <v>1.11212</v>
      </c>
      <c r="P360" s="60" t="n">
        <v>2.987</v>
      </c>
      <c r="Q360" s="61" t="n">
        <v>1.2368144665</v>
      </c>
      <c r="R360" s="59" t="n">
        <v>0.107959</v>
      </c>
      <c r="S360" s="60" t="n">
        <v>0.0214913</v>
      </c>
      <c r="T360" s="60" t="n">
        <v>0.0004826421</v>
      </c>
      <c r="U360" s="60" t="n">
        <v>3.14673</v>
      </c>
      <c r="V360" s="60" t="n">
        <v>0.886128</v>
      </c>
      <c r="W360" s="60" t="n">
        <v>3.01736</v>
      </c>
      <c r="X360" s="61" t="n">
        <v>0.7862628948</v>
      </c>
      <c r="Y360" s="60"/>
      <c r="Z360" s="60"/>
      <c r="AA360" s="9" t="n">
        <f aca="false">IF("na"=F360,"",F360/F359)</f>
        <v>1.45122572238916</v>
      </c>
      <c r="AB360" s="7" t="n">
        <f aca="false">IF("na"=J360,"",J360/J359)</f>
        <v>1.10236449923257</v>
      </c>
      <c r="AC360" s="7" t="n">
        <f aca="false">IF("na"=M360,"",M360/M359)</f>
        <v>1.94468138348913</v>
      </c>
      <c r="AD360" s="7" t="n">
        <f aca="false">IF("na"=Q360,"",Q360/Q359)</f>
        <v>1.33326743018198</v>
      </c>
      <c r="AE360" s="7" t="n">
        <f aca="false">IF("na"=T360,"",T360/T359)</f>
        <v>2.82983758289862</v>
      </c>
      <c r="AF360" s="7" t="n">
        <f aca="false">IF("na"=X360,"",X360/X359)</f>
        <v>1.94078689523902</v>
      </c>
      <c r="AG360" s="7" t="n">
        <f aca="false">ROW()</f>
        <v>360</v>
      </c>
      <c r="AH360" s="62" t="n">
        <f aca="true">SUM(IF(INDIRECT(ADDRESS(ROW(),AH$40))&gt;INDIRECT(ADDRESS($AG360,AH$40)),1,0),IF(INDIRECT(ADDRESS(ROW(),AH$40))&gt;INDIRECT(ADDRESS($AG360+1,AH$40)),1,0),IF(INDIRECT(ADDRESS(ROW(),AH$40))&gt;INDIRECT(ADDRESS($AG360+2,AH$40)),1,0),IF(INDIRECT(ADDRESS(ROW(),AH$40))&gt;INDIRECT(ADDRESS($AG360+3,AH$40)),1,0))+1</f>
        <v>3</v>
      </c>
      <c r="AI360" s="62" t="n">
        <f aca="true">SUM(IF(INDIRECT(ADDRESS(ROW(),AI$40))&gt;INDIRECT(ADDRESS($AG360,AI$40)),1,0),IF(INDIRECT(ADDRESS(ROW(),AI$40))&gt;INDIRECT(ADDRESS($AG360+1,AI$40)),1,0),IF(INDIRECT(ADDRESS(ROW(),AI$40))&gt;INDIRECT(ADDRESS($AG360+2,AI$40)),1,0),IF(INDIRECT(ADDRESS(ROW(),AI$40))&gt;INDIRECT(ADDRESS($AG360+3,AI$40)),1,0))+1</f>
        <v>3</v>
      </c>
      <c r="AJ360" s="62" t="n">
        <f aca="true">SUM(IF(INDIRECT(ADDRESS(ROW(),AJ$40))&gt;INDIRECT(ADDRESS($AG360,AJ$40)),1,0),IF(INDIRECT(ADDRESS(ROW(),AJ$40))&gt;INDIRECT(ADDRESS($AG360+1,AJ$40)),1,0),IF(INDIRECT(ADDRESS(ROW(),AJ$40))&gt;INDIRECT(ADDRESS($AG360+2,AJ$40)),1,0),IF(INDIRECT(ADDRESS(ROW(),AJ$40))&gt;INDIRECT(ADDRESS($AG360+3,AJ$40)),1,0))+1</f>
        <v>3</v>
      </c>
      <c r="AK360" s="62" t="n">
        <f aca="true">SUM(IF(INDIRECT(ADDRESS(ROW(),AK$40))&gt;INDIRECT(ADDRESS($AG360,AK$40)),1,0),IF(INDIRECT(ADDRESS(ROW(),AK$40))&gt;INDIRECT(ADDRESS($AG360+1,AK$40)),1,0),IF(INDIRECT(ADDRESS(ROW(),AK$40))&gt;INDIRECT(ADDRESS($AG360+2,AK$40)),1,0),IF(INDIRECT(ADDRESS(ROW(),AK$40))&gt;INDIRECT(ADDRESS($AG360+3,AK$40)),1,0))+1</f>
        <v>3</v>
      </c>
      <c r="AL360" s="62" t="n">
        <f aca="true">SUM(IF(INDIRECT(ADDRESS(ROW(),AL$40))&gt;INDIRECT(ADDRESS($AG360,AL$40)),1,0),IF(INDIRECT(ADDRESS(ROW(),AL$40))&gt;INDIRECT(ADDRESS($AG360+1,AL$40)),1,0),IF(INDIRECT(ADDRESS(ROW(),AL$40))&gt;INDIRECT(ADDRESS($AG360+2,AL$40)),1,0),IF(INDIRECT(ADDRESS(ROW(),AL$40))&gt;INDIRECT(ADDRESS($AG360+3,AL$40)),1,0))+1</f>
        <v>3</v>
      </c>
      <c r="AM360" s="62" t="n">
        <f aca="true">SUM(IF(INDIRECT(ADDRESS(ROW(),AM$40))&gt;INDIRECT(ADDRESS($AG360,AM$40)),1,0),IF(INDIRECT(ADDRESS(ROW(),AM$40))&gt;INDIRECT(ADDRESS($AG360+1,AM$40)),1,0),IF(INDIRECT(ADDRESS(ROW(),AM$40))&gt;INDIRECT(ADDRESS($AG360+2,AM$40)),1,0),IF(INDIRECT(ADDRESS(ROW(),AM$40))&gt;INDIRECT(ADDRESS($AG360+3,AM$40)),1,0))+1</f>
        <v>3</v>
      </c>
      <c r="AO360" s="8" t="n">
        <f aca="false">IF("na"=F360,"",SQRT(F360)/SQRT(F359))</f>
        <v>1.20466830388666</v>
      </c>
      <c r="AP360" s="8" t="n">
        <f aca="false">IF("na"=J360,"",SQRT(J360)/SQRT(J359))</f>
        <v>1.04993547384235</v>
      </c>
      <c r="AQ360" s="8" t="n">
        <f aca="false">IF("na"=M360,"",SQRT(M360)/SQRT(M359))</f>
        <v>1.39451833386626</v>
      </c>
      <c r="AR360" s="8" t="n">
        <f aca="false">IF("na"=Q360,"",SQRT(Q360)/SQRT(Q359))</f>
        <v>1.15467200112499</v>
      </c>
      <c r="AS360" s="8" t="n">
        <f aca="false">IF("na"=T360,"",SQRT(T360)/SQRT(T359))</f>
        <v>1.68221210996076</v>
      </c>
      <c r="AT360" s="8" t="n">
        <f aca="false">IF("na"=X360,"",SQRT(X360)/SQRT(X359))</f>
        <v>1.39312127800814</v>
      </c>
    </row>
    <row r="361" customFormat="false" ht="12.75" hidden="false" customHeight="true" outlineLevel="0" collapsed="false">
      <c r="A361" s="11" t="s">
        <v>281</v>
      </c>
      <c r="B361" s="57" t="n">
        <v>0.112516</v>
      </c>
      <c r="C361" s="57" t="n">
        <v>2.98511</v>
      </c>
      <c r="D361" s="59" t="n">
        <v>0.104705</v>
      </c>
      <c r="E361" s="60" t="n">
        <v>0.0240759</v>
      </c>
      <c r="F361" s="60" t="n">
        <v>0.0006406606</v>
      </c>
      <c r="G361" s="60" t="n">
        <v>3.5452</v>
      </c>
      <c r="H361" s="60" t="n">
        <v>1.56161</v>
      </c>
      <c r="I361" s="60" t="n">
        <v>3.23464</v>
      </c>
      <c r="J361" s="61" t="n">
        <v>2.500891013</v>
      </c>
      <c r="K361" s="59" t="n">
        <v>0.107638</v>
      </c>
      <c r="L361" s="60" t="n">
        <v>0.0188587</v>
      </c>
      <c r="M361" s="60" t="n">
        <v>0.0003794453</v>
      </c>
      <c r="N361" s="60" t="n">
        <v>3.37558</v>
      </c>
      <c r="O361" s="60" t="n">
        <v>1.01451</v>
      </c>
      <c r="P361" s="60" t="n">
        <v>3.23332</v>
      </c>
      <c r="Q361" s="61" t="n">
        <v>1.0908387442</v>
      </c>
      <c r="R361" s="59" t="n">
        <v>0.109673</v>
      </c>
      <c r="S361" s="60" t="n">
        <v>0.0151848</v>
      </c>
      <c r="T361" s="60" t="n">
        <v>0.0002386607</v>
      </c>
      <c r="U361" s="60" t="n">
        <v>3.3047</v>
      </c>
      <c r="V361" s="60" t="n">
        <v>0.782347</v>
      </c>
      <c r="W361" s="60" t="n">
        <v>3.21969</v>
      </c>
      <c r="X361" s="61" t="n">
        <v>0.6670946048</v>
      </c>
      <c r="Y361" s="60"/>
      <c r="Z361" s="60"/>
      <c r="AA361" s="9" t="n">
        <f aca="false">IF("na"=F361,"",F361/F359)</f>
        <v>0.984155005573944</v>
      </c>
      <c r="AB361" s="7" t="n">
        <f aca="false">IF("na"=J361,"",J361/J359)</f>
        <v>0.858467857983334</v>
      </c>
      <c r="AC361" s="7" t="n">
        <f aca="false">IF("na"=M361,"",M361/M359)</f>
        <v>1.20804518071714</v>
      </c>
      <c r="AD361" s="7" t="n">
        <f aca="false">IF("na"=Q361,"",Q361/Q359)</f>
        <v>1.17590779265232</v>
      </c>
      <c r="AE361" s="7" t="n">
        <f aca="false">IF("na"=T361,"",T361/T359)</f>
        <v>1.39932056988169</v>
      </c>
      <c r="AF361" s="7" t="n">
        <f aca="false">IF("na"=X361,"",X361/X359)</f>
        <v>1.64663559153433</v>
      </c>
      <c r="AG361" s="7" t="n">
        <f aca="false">AG360</f>
        <v>360</v>
      </c>
      <c r="AH361" s="62" t="n">
        <f aca="true">SUM(IF(INDIRECT(ADDRESS(ROW(),AH$40))&gt;INDIRECT(ADDRESS($AG361,AH$40)),1,0),IF(INDIRECT(ADDRESS(ROW(),AH$40))&gt;INDIRECT(ADDRESS($AG361+1,AH$40)),1,0),IF(INDIRECT(ADDRESS(ROW(),AH$40))&gt;INDIRECT(ADDRESS($AG361+2,AH$40)),1,0),IF(INDIRECT(ADDRESS(ROW(),AH$40))&gt;INDIRECT(ADDRESS($AG361+3,AH$40)),1,0))+1</f>
        <v>2</v>
      </c>
      <c r="AI361" s="62" t="n">
        <f aca="true">SUM(IF(INDIRECT(ADDRESS(ROW(),AI$40))&gt;INDIRECT(ADDRESS($AG361,AI$40)),1,0),IF(INDIRECT(ADDRESS(ROW(),AI$40))&gt;INDIRECT(ADDRESS($AG361+1,AI$40)),1,0),IF(INDIRECT(ADDRESS(ROW(),AI$40))&gt;INDIRECT(ADDRESS($AG361+2,AI$40)),1,0),IF(INDIRECT(ADDRESS(ROW(),AI$40))&gt;INDIRECT(ADDRESS($AG361+3,AI$40)),1,0))+1</f>
        <v>2</v>
      </c>
      <c r="AJ361" s="62" t="n">
        <f aca="true">SUM(IF(INDIRECT(ADDRESS(ROW(),AJ$40))&gt;INDIRECT(ADDRESS($AG361,AJ$40)),1,0),IF(INDIRECT(ADDRESS(ROW(),AJ$40))&gt;INDIRECT(ADDRESS($AG361+1,AJ$40)),1,0),IF(INDIRECT(ADDRESS(ROW(),AJ$40))&gt;INDIRECT(ADDRESS($AG361+2,AJ$40)),1,0),IF(INDIRECT(ADDRESS(ROW(),AJ$40))&gt;INDIRECT(ADDRESS($AG361+3,AJ$40)),1,0))+1</f>
        <v>2</v>
      </c>
      <c r="AK361" s="62" t="n">
        <f aca="true">SUM(IF(INDIRECT(ADDRESS(ROW(),AK$40))&gt;INDIRECT(ADDRESS($AG361,AK$40)),1,0),IF(INDIRECT(ADDRESS(ROW(),AK$40))&gt;INDIRECT(ADDRESS($AG361+1,AK$40)),1,0),IF(INDIRECT(ADDRESS(ROW(),AK$40))&gt;INDIRECT(ADDRESS($AG361+2,AK$40)),1,0),IF(INDIRECT(ADDRESS(ROW(),AK$40))&gt;INDIRECT(ADDRESS($AG361+3,AK$40)),1,0))+1</f>
        <v>2</v>
      </c>
      <c r="AL361" s="62" t="n">
        <f aca="true">SUM(IF(INDIRECT(ADDRESS(ROW(),AL$40))&gt;INDIRECT(ADDRESS($AG361,AL$40)),1,0),IF(INDIRECT(ADDRESS(ROW(),AL$40))&gt;INDIRECT(ADDRESS($AG361+1,AL$40)),1,0),IF(INDIRECT(ADDRESS(ROW(),AL$40))&gt;INDIRECT(ADDRESS($AG361+2,AL$40)),1,0),IF(INDIRECT(ADDRESS(ROW(),AL$40))&gt;INDIRECT(ADDRESS($AG361+3,AL$40)),1,0))+1</f>
        <v>2</v>
      </c>
      <c r="AM361" s="62" t="n">
        <f aca="true">SUM(IF(INDIRECT(ADDRESS(ROW(),AM$40))&gt;INDIRECT(ADDRESS($AG361,AM$40)),1,0),IF(INDIRECT(ADDRESS(ROW(),AM$40))&gt;INDIRECT(ADDRESS($AG361+1,AM$40)),1,0),IF(INDIRECT(ADDRESS(ROW(),AM$40))&gt;INDIRECT(ADDRESS($AG361+2,AM$40)),1,0),IF(INDIRECT(ADDRESS(ROW(),AM$40))&gt;INDIRECT(ADDRESS($AG361+3,AM$40)),1,0))+1</f>
        <v>2</v>
      </c>
      <c r="AO361" s="8" t="n">
        <f aca="false">IF("na"=F361,"",SQRT(F361)/SQRT(F359))</f>
        <v>0.99204586868448</v>
      </c>
      <c r="AP361" s="8" t="n">
        <f aca="false">IF("na"=J361,"",SQRT(J361)/SQRT(J359))</f>
        <v>0.926535405682553</v>
      </c>
      <c r="AQ361" s="8" t="n">
        <f aca="false">IF("na"=M361,"",SQRT(M361)/SQRT(M359))</f>
        <v>1.0991110866137</v>
      </c>
      <c r="AR361" s="8" t="n">
        <f aca="false">IF("na"=Q361,"",SQRT(Q361)/SQRT(Q359))</f>
        <v>1.08439282211398</v>
      </c>
      <c r="AS361" s="8" t="n">
        <f aca="false">IF("na"=T361,"",SQRT(T361)/SQRT(T359))</f>
        <v>1.18292881014949</v>
      </c>
      <c r="AT361" s="8" t="n">
        <f aca="false">IF("na"=X361,"",SQRT(X361)/SQRT(X359))</f>
        <v>1.28321299538866</v>
      </c>
    </row>
    <row r="362" customFormat="false" ht="12.75" hidden="false" customHeight="true" outlineLevel="0" collapsed="false">
      <c r="A362" s="11" t="s">
        <v>282</v>
      </c>
      <c r="B362" s="57" t="n">
        <v>0.112516</v>
      </c>
      <c r="C362" s="57" t="n">
        <v>2.98511</v>
      </c>
      <c r="D362" s="63" t="n">
        <v>0.109876</v>
      </c>
      <c r="E362" s="64" t="n">
        <v>0.0248929</v>
      </c>
      <c r="F362" s="65" t="n">
        <v>0.000626626</v>
      </c>
      <c r="G362" s="64" t="n">
        <v>3.22586</v>
      </c>
      <c r="H362" s="65" t="n">
        <v>1.51212</v>
      </c>
      <c r="I362" s="65" t="n">
        <v>2.95924</v>
      </c>
      <c r="J362" s="66" t="n">
        <v>2.2871761513</v>
      </c>
      <c r="K362" s="63" t="n">
        <v>0.108897</v>
      </c>
      <c r="L362" s="64" t="n">
        <v>0.0172776</v>
      </c>
      <c r="M362" s="65" t="n">
        <v>0.0003116125</v>
      </c>
      <c r="N362" s="64" t="n">
        <v>3.13345</v>
      </c>
      <c r="O362" s="65" t="n">
        <v>0.932878</v>
      </c>
      <c r="P362" s="65" t="n">
        <v>3.00727</v>
      </c>
      <c r="Q362" s="66" t="n">
        <v>0.8707524284</v>
      </c>
      <c r="R362" s="63" t="n">
        <v>0.109513</v>
      </c>
      <c r="S362" s="64" t="n">
        <v>0.0122455</v>
      </c>
      <c r="T362" s="65" t="n">
        <v>0.0001589702</v>
      </c>
      <c r="U362" s="64" t="n">
        <v>3.0665</v>
      </c>
      <c r="V362" s="65" t="n">
        <v>0.649175</v>
      </c>
      <c r="W362" s="65" t="n">
        <v>2.99713</v>
      </c>
      <c r="X362" s="66" t="n">
        <v>0.421572661</v>
      </c>
      <c r="Y362" s="64"/>
      <c r="Z362" s="64"/>
      <c r="AA362" s="9" t="n">
        <f aca="false">IF("na"=F362,"",F362/F359)</f>
        <v>0.962595662231731</v>
      </c>
      <c r="AB362" s="7" t="n">
        <f aca="false">IF("na"=J362,"",J362/J359)</f>
        <v>0.78510706833312</v>
      </c>
      <c r="AC362" s="7" t="n">
        <f aca="false">IF("na"=M362,"",M362/M359)</f>
        <v>0.992084969496839</v>
      </c>
      <c r="AD362" s="7" t="n">
        <f aca="false">IF("na"=Q362,"",Q362/Q359)</f>
        <v>0.938658047736854</v>
      </c>
      <c r="AE362" s="7" t="n">
        <f aca="false">IF("na"=T362,"",T362/T359)</f>
        <v>0.932077509444184</v>
      </c>
      <c r="AF362" s="7" t="n">
        <f aca="false">IF("na"=X362,"",X362/X359)</f>
        <v>1.04059685541687</v>
      </c>
      <c r="AG362" s="7" t="n">
        <f aca="false">AG361</f>
        <v>360</v>
      </c>
      <c r="AH362" s="62" t="n">
        <f aca="true">SUM(IF(INDIRECT(ADDRESS(ROW(),AH$40))&gt;INDIRECT(ADDRESS($AG362,AH$40)),1,0),IF(INDIRECT(ADDRESS(ROW(),AH$40))&gt;INDIRECT(ADDRESS($AG362+1,AH$40)),1,0),IF(INDIRECT(ADDRESS(ROW(),AH$40))&gt;INDIRECT(ADDRESS($AG362+2,AH$40)),1,0),IF(INDIRECT(ADDRESS(ROW(),AH$40))&gt;INDIRECT(ADDRESS($AG362+3,AH$40)),1,0))+1</f>
        <v>1</v>
      </c>
      <c r="AI362" s="62" t="n">
        <f aca="true">SUM(IF(INDIRECT(ADDRESS(ROW(),AI$40))&gt;INDIRECT(ADDRESS($AG362,AI$40)),1,0),IF(INDIRECT(ADDRESS(ROW(),AI$40))&gt;INDIRECT(ADDRESS($AG362+1,AI$40)),1,0),IF(INDIRECT(ADDRESS(ROW(),AI$40))&gt;INDIRECT(ADDRESS($AG362+2,AI$40)),1,0),IF(INDIRECT(ADDRESS(ROW(),AI$40))&gt;INDIRECT(ADDRESS($AG362+3,AI$40)),1,0))+1</f>
        <v>1</v>
      </c>
      <c r="AJ362" s="62" t="n">
        <f aca="true">SUM(IF(INDIRECT(ADDRESS(ROW(),AJ$40))&gt;INDIRECT(ADDRESS($AG362,AJ$40)),1,0),IF(INDIRECT(ADDRESS(ROW(),AJ$40))&gt;INDIRECT(ADDRESS($AG362+1,AJ$40)),1,0),IF(INDIRECT(ADDRESS(ROW(),AJ$40))&gt;INDIRECT(ADDRESS($AG362+2,AJ$40)),1,0),IF(INDIRECT(ADDRESS(ROW(),AJ$40))&gt;INDIRECT(ADDRESS($AG362+3,AJ$40)),1,0))+1</f>
        <v>1</v>
      </c>
      <c r="AK362" s="62" t="n">
        <f aca="true">SUM(IF(INDIRECT(ADDRESS(ROW(),AK$40))&gt;INDIRECT(ADDRESS($AG362,AK$40)),1,0),IF(INDIRECT(ADDRESS(ROW(),AK$40))&gt;INDIRECT(ADDRESS($AG362+1,AK$40)),1,0),IF(INDIRECT(ADDRESS(ROW(),AK$40))&gt;INDIRECT(ADDRESS($AG362+2,AK$40)),1,0),IF(INDIRECT(ADDRESS(ROW(),AK$40))&gt;INDIRECT(ADDRESS($AG362+3,AK$40)),1,0))+1</f>
        <v>1</v>
      </c>
      <c r="AL362" s="62" t="n">
        <f aca="true">SUM(IF(INDIRECT(ADDRESS(ROW(),AL$40))&gt;INDIRECT(ADDRESS($AG362,AL$40)),1,0),IF(INDIRECT(ADDRESS(ROW(),AL$40))&gt;INDIRECT(ADDRESS($AG362+1,AL$40)),1,0),IF(INDIRECT(ADDRESS(ROW(),AL$40))&gt;INDIRECT(ADDRESS($AG362+2,AL$40)),1,0),IF(INDIRECT(ADDRESS(ROW(),AL$40))&gt;INDIRECT(ADDRESS($AG362+3,AL$40)),1,0))+1</f>
        <v>1</v>
      </c>
      <c r="AM362" s="62" t="n">
        <f aca="true">SUM(IF(INDIRECT(ADDRESS(ROW(),AM$40))&gt;INDIRECT(ADDRESS($AG362,AM$40)),1,0),IF(INDIRECT(ADDRESS(ROW(),AM$40))&gt;INDIRECT(ADDRESS($AG362+1,AM$40)),1,0),IF(INDIRECT(ADDRESS(ROW(),AM$40))&gt;INDIRECT(ADDRESS($AG362+2,AM$40)),1,0),IF(INDIRECT(ADDRESS(ROW(),AM$40))&gt;INDIRECT(ADDRESS($AG362+3,AM$40)),1,0))+1</f>
        <v>1</v>
      </c>
      <c r="AO362" s="8" t="n">
        <f aca="false">IF("na"=F362,"",SQRT(F362)/SQRT(F359))</f>
        <v>0.981119596293811</v>
      </c>
      <c r="AP362" s="8" t="n">
        <f aca="false">IF("na"=J362,"",SQRT(J362)/SQRT(J359))</f>
        <v>0.886062677429266</v>
      </c>
      <c r="AQ362" s="8" t="n">
        <f aca="false">IF("na"=M362,"",SQRT(M362)/SQRT(M359))</f>
        <v>0.996034622639615</v>
      </c>
      <c r="AR362" s="8" t="n">
        <f aca="false">IF("na"=Q362,"",SQRT(Q362)/SQRT(Q359))</f>
        <v>0.968843665271572</v>
      </c>
      <c r="AS362" s="8" t="n">
        <f aca="false">IF("na"=T362,"",SQRT(T362)/SQRT(T359))</f>
        <v>0.965441613689913</v>
      </c>
      <c r="AT362" s="8" t="n">
        <f aca="false">IF("na"=X362,"",SQRT(X362)/SQRT(X359))</f>
        <v>1.02009649318918</v>
      </c>
    </row>
    <row r="363" customFormat="false" ht="12.75" hidden="false" customHeight="true" outlineLevel="0" collapsed="false">
      <c r="A363" s="11" t="s">
        <v>283</v>
      </c>
      <c r="B363" s="57" t="n">
        <v>0.112516</v>
      </c>
      <c r="C363" s="57" t="n">
        <v>2.98511</v>
      </c>
      <c r="D363" s="67" t="n">
        <v>0.109627</v>
      </c>
      <c r="E363" s="7" t="n">
        <v>0.0308645</v>
      </c>
      <c r="F363" s="65" t="n">
        <v>0.0009609636</v>
      </c>
      <c r="G363" s="64" t="n">
        <v>3.61765</v>
      </c>
      <c r="H363" s="65" t="n">
        <v>1.86596</v>
      </c>
      <c r="I363" s="65" t="n">
        <v>3.23751</v>
      </c>
      <c r="J363" s="66" t="n">
        <v>3.5455124816</v>
      </c>
      <c r="K363" s="67" t="n">
        <v>0.109244</v>
      </c>
      <c r="L363" s="7" t="n">
        <v>0.0271004</v>
      </c>
      <c r="M363" s="65" t="n">
        <v>0.0007451375</v>
      </c>
      <c r="N363" s="64" t="n">
        <v>3.40238</v>
      </c>
      <c r="O363" s="65" t="n">
        <v>1.26466</v>
      </c>
      <c r="P363" s="65" t="n">
        <v>3.20435</v>
      </c>
      <c r="Q363" s="66" t="n">
        <v>1.6474310932</v>
      </c>
      <c r="R363" s="67" t="n">
        <v>0.111204</v>
      </c>
      <c r="S363" s="7" t="n">
        <v>0.0255872</v>
      </c>
      <c r="T363" s="65" t="n">
        <v>0.0006564261</v>
      </c>
      <c r="U363" s="64" t="n">
        <v>3.36901</v>
      </c>
      <c r="V363" s="65" t="n">
        <v>1.01462</v>
      </c>
      <c r="W363" s="65" t="n">
        <v>3.21403</v>
      </c>
      <c r="X363" s="66" t="n">
        <v>1.0818581108</v>
      </c>
      <c r="Y363" s="64"/>
      <c r="Z363" s="64"/>
      <c r="AA363" s="9" t="n">
        <f aca="false">IF("na"=F363,"",F363/F359)</f>
        <v>1.47619057128588</v>
      </c>
      <c r="AB363" s="7" t="n">
        <f aca="false">IF("na"=J363,"",J363/J359)</f>
        <v>1.21704963939279</v>
      </c>
      <c r="AC363" s="7" t="n">
        <f aca="false">IF("na"=M363,"",M363/M359)</f>
        <v>2.3723044292461</v>
      </c>
      <c r="AD363" s="7" t="n">
        <f aca="false">IF("na"=Q363,"",Q363/Q359)</f>
        <v>1.77590599036922</v>
      </c>
      <c r="AE363" s="7" t="n">
        <f aca="false">IF("na"=T363,"",T363/T359)</f>
        <v>3.84877168439216</v>
      </c>
      <c r="AF363" s="7" t="n">
        <f aca="false">IF("na"=X363,"",X363/X359)</f>
        <v>2.67042494035379</v>
      </c>
      <c r="AG363" s="7" t="n">
        <f aca="false">AG362</f>
        <v>360</v>
      </c>
      <c r="AH363" s="62" t="n">
        <f aca="true">SUM(IF(INDIRECT(ADDRESS(ROW(),AH$40))&gt;INDIRECT(ADDRESS($AG363,AH$40)),1,0),IF(INDIRECT(ADDRESS(ROW(),AH$40))&gt;INDIRECT(ADDRESS($AG363+1,AH$40)),1,0),IF(INDIRECT(ADDRESS(ROW(),AH$40))&gt;INDIRECT(ADDRESS($AG363+2,AH$40)),1,0),IF(INDIRECT(ADDRESS(ROW(),AH$40))&gt;INDIRECT(ADDRESS($AG363+3,AH$40)),1,0))+1</f>
        <v>4</v>
      </c>
      <c r="AI363" s="62" t="n">
        <f aca="true">SUM(IF(INDIRECT(ADDRESS(ROW(),AI$40))&gt;INDIRECT(ADDRESS($AG363,AI$40)),1,0),IF(INDIRECT(ADDRESS(ROW(),AI$40))&gt;INDIRECT(ADDRESS($AG363+1,AI$40)),1,0),IF(INDIRECT(ADDRESS(ROW(),AI$40))&gt;INDIRECT(ADDRESS($AG363+2,AI$40)),1,0),IF(INDIRECT(ADDRESS(ROW(),AI$40))&gt;INDIRECT(ADDRESS($AG363+3,AI$40)),1,0))+1</f>
        <v>4</v>
      </c>
      <c r="AJ363" s="62" t="n">
        <f aca="true">SUM(IF(INDIRECT(ADDRESS(ROW(),AJ$40))&gt;INDIRECT(ADDRESS($AG363,AJ$40)),1,0),IF(INDIRECT(ADDRESS(ROW(),AJ$40))&gt;INDIRECT(ADDRESS($AG363+1,AJ$40)),1,0),IF(INDIRECT(ADDRESS(ROW(),AJ$40))&gt;INDIRECT(ADDRESS($AG363+2,AJ$40)),1,0),IF(INDIRECT(ADDRESS(ROW(),AJ$40))&gt;INDIRECT(ADDRESS($AG363+3,AJ$40)),1,0))+1</f>
        <v>4</v>
      </c>
      <c r="AK363" s="62" t="n">
        <f aca="true">SUM(IF(INDIRECT(ADDRESS(ROW(),AK$40))&gt;INDIRECT(ADDRESS($AG363,AK$40)),1,0),IF(INDIRECT(ADDRESS(ROW(),AK$40))&gt;INDIRECT(ADDRESS($AG363+1,AK$40)),1,0),IF(INDIRECT(ADDRESS(ROW(),AK$40))&gt;INDIRECT(ADDRESS($AG363+2,AK$40)),1,0),IF(INDIRECT(ADDRESS(ROW(),AK$40))&gt;INDIRECT(ADDRESS($AG363+3,AK$40)),1,0))+1</f>
        <v>4</v>
      </c>
      <c r="AL363" s="62" t="n">
        <f aca="true">SUM(IF(INDIRECT(ADDRESS(ROW(),AL$40))&gt;INDIRECT(ADDRESS($AG363,AL$40)),1,0),IF(INDIRECT(ADDRESS(ROW(),AL$40))&gt;INDIRECT(ADDRESS($AG363+1,AL$40)),1,0),IF(INDIRECT(ADDRESS(ROW(),AL$40))&gt;INDIRECT(ADDRESS($AG363+2,AL$40)),1,0),IF(INDIRECT(ADDRESS(ROW(),AL$40))&gt;INDIRECT(ADDRESS($AG363+3,AL$40)),1,0))+1</f>
        <v>4</v>
      </c>
      <c r="AM363" s="62" t="n">
        <f aca="true">SUM(IF(INDIRECT(ADDRESS(ROW(),AM$40))&gt;INDIRECT(ADDRESS($AG363,AM$40)),1,0),IF(INDIRECT(ADDRESS(ROW(),AM$40))&gt;INDIRECT(ADDRESS($AG363+1,AM$40)),1,0),IF(INDIRECT(ADDRESS(ROW(),AM$40))&gt;INDIRECT(ADDRESS($AG363+2,AM$40)),1,0),IF(INDIRECT(ADDRESS(ROW(),AM$40))&gt;INDIRECT(ADDRESS($AG363+3,AM$40)),1,0))+1</f>
        <v>4</v>
      </c>
      <c r="AO363" s="8" t="n">
        <f aca="false">IF("na"=F363,"",SQRT(F363)/SQRT(F359))</f>
        <v>1.21498583172228</v>
      </c>
      <c r="AP363" s="8" t="n">
        <f aca="false">IF("na"=J363,"",SQRT(J363)/SQRT(J359))</f>
        <v>1.10319972778858</v>
      </c>
      <c r="AQ363" s="8" t="n">
        <f aca="false">IF("na"=M363,"",SQRT(M363)/SQRT(M359))</f>
        <v>1.54022869381339</v>
      </c>
      <c r="AR363" s="8" t="n">
        <f aca="false">IF("na"=Q363,"",SQRT(Q363)/SQRT(Q359))</f>
        <v>1.33263122819827</v>
      </c>
      <c r="AS363" s="8" t="n">
        <f aca="false">IF("na"=T363,"",SQRT(T363)/SQRT(T359))</f>
        <v>1.96182865826559</v>
      </c>
      <c r="AT363" s="8" t="n">
        <f aca="false">IF("na"=X363,"",SQRT(X363)/SQRT(X359))</f>
        <v>1.63414348830015</v>
      </c>
    </row>
    <row r="364" customFormat="false" ht="12.75" hidden="false" customHeight="true" outlineLevel="0" collapsed="false">
      <c r="B364" s="68"/>
      <c r="C364" s="68"/>
      <c r="D364" s="7"/>
      <c r="E364" s="7"/>
      <c r="F364" s="7"/>
      <c r="G364" s="7"/>
      <c r="H364" s="7"/>
      <c r="I364" s="7"/>
      <c r="J364" s="7"/>
      <c r="K364" s="7"/>
      <c r="L364" s="7"/>
    </row>
    <row r="365" customFormat="false" ht="12.75" hidden="false" customHeight="true" outlineLevel="0" collapsed="false">
      <c r="A365" s="11"/>
      <c r="B365" s="11"/>
      <c r="C365" s="11"/>
      <c r="D365" s="11" t="s">
        <v>337</v>
      </c>
      <c r="E365" s="11"/>
      <c r="F365" s="11"/>
      <c r="G365" s="11"/>
      <c r="H365" s="11"/>
      <c r="I365" s="11"/>
      <c r="J365" s="11"/>
      <c r="K365" s="11"/>
      <c r="L365" s="11"/>
      <c r="M365" s="11"/>
      <c r="N365" s="11"/>
      <c r="O365" s="11"/>
      <c r="P365" s="11"/>
      <c r="Q365" s="11"/>
      <c r="R365" s="11"/>
      <c r="S365" s="11"/>
      <c r="T365" s="11"/>
      <c r="U365" s="11"/>
      <c r="V365" s="11"/>
      <c r="W365" s="11"/>
      <c r="X365" s="11"/>
      <c r="Y365" s="11"/>
      <c r="Z365" s="11"/>
      <c r="AA365" s="49"/>
      <c r="AB365" s="50"/>
      <c r="AC365" s="50"/>
      <c r="AD365" s="50"/>
      <c r="AE365" s="50"/>
      <c r="AF365" s="50"/>
      <c r="AG365" s="50"/>
      <c r="AH365" s="51"/>
      <c r="AI365" s="51"/>
      <c r="AJ365" s="51"/>
      <c r="AK365" s="51"/>
      <c r="AL365" s="51"/>
      <c r="AM365" s="51"/>
      <c r="AO365" s="50"/>
    </row>
    <row r="366" customFormat="false" ht="12.75" hidden="false" customHeight="true" outlineLevel="0" collapsed="false">
      <c r="B366" s="52" t="s">
        <v>293</v>
      </c>
      <c r="C366" s="52" t="s">
        <v>293</v>
      </c>
      <c r="D366" s="53" t="n">
        <v>7</v>
      </c>
      <c r="E366" s="53"/>
      <c r="F366" s="53"/>
      <c r="G366" s="53"/>
      <c r="H366" s="53"/>
      <c r="I366" s="53"/>
      <c r="J366" s="53"/>
      <c r="K366" s="53" t="n">
        <v>15</v>
      </c>
      <c r="L366" s="53"/>
      <c r="M366" s="53"/>
      <c r="N366" s="53"/>
      <c r="O366" s="53"/>
      <c r="P366" s="53"/>
      <c r="Q366" s="53"/>
      <c r="R366" s="53" t="n">
        <v>30</v>
      </c>
      <c r="S366" s="53"/>
      <c r="T366" s="53"/>
      <c r="U366" s="53"/>
      <c r="V366" s="53"/>
      <c r="W366" s="53"/>
      <c r="X366" s="53"/>
      <c r="Y366" s="54"/>
      <c r="Z366" s="54"/>
    </row>
    <row r="367" customFormat="false" ht="12.75" hidden="false" customHeight="true" outlineLevel="0" collapsed="false">
      <c r="B367" s="55" t="s">
        <v>284</v>
      </c>
      <c r="C367" s="55" t="s">
        <v>294</v>
      </c>
      <c r="D367" s="56" t="s">
        <v>284</v>
      </c>
      <c r="E367" s="57" t="s">
        <v>287</v>
      </c>
      <c r="F367" s="57" t="s">
        <v>295</v>
      </c>
      <c r="G367" s="57" t="s">
        <v>296</v>
      </c>
      <c r="H367" s="57" t="s">
        <v>297</v>
      </c>
      <c r="I367" s="57" t="s">
        <v>298</v>
      </c>
      <c r="J367" s="58" t="s">
        <v>299</v>
      </c>
      <c r="K367" s="56" t="s">
        <v>284</v>
      </c>
      <c r="L367" s="57" t="s">
        <v>287</v>
      </c>
      <c r="M367" s="57" t="s">
        <v>295</v>
      </c>
      <c r="N367" s="57" t="s">
        <v>296</v>
      </c>
      <c r="O367" s="57" t="s">
        <v>297</v>
      </c>
      <c r="P367" s="57" t="s">
        <v>298</v>
      </c>
      <c r="Q367" s="58" t="s">
        <v>299</v>
      </c>
      <c r="R367" s="56" t="s">
        <v>284</v>
      </c>
      <c r="S367" s="57" t="s">
        <v>287</v>
      </c>
      <c r="T367" s="57" t="s">
        <v>295</v>
      </c>
      <c r="U367" s="57" t="s">
        <v>296</v>
      </c>
      <c r="V367" s="57" t="s">
        <v>297</v>
      </c>
      <c r="W367" s="57" t="s">
        <v>298</v>
      </c>
      <c r="X367" s="58" t="s">
        <v>299</v>
      </c>
      <c r="Y367" s="57"/>
      <c r="Z367" s="57"/>
    </row>
    <row r="368" customFormat="false" ht="12.75" hidden="false" customHeight="true" outlineLevel="0" collapsed="false">
      <c r="A368" s="11" t="s">
        <v>300</v>
      </c>
      <c r="B368" s="57" t="n">
        <v>0.471957</v>
      </c>
      <c r="C368" s="57" t="n">
        <v>2.45194</v>
      </c>
      <c r="D368" s="59" t="n">
        <v>0.482735</v>
      </c>
      <c r="E368" s="60" t="n">
        <v>0.0404291</v>
      </c>
      <c r="F368" s="60" t="n">
        <v>0.0017506773</v>
      </c>
      <c r="G368" s="60" t="n">
        <v>2.4431</v>
      </c>
      <c r="H368" s="60" t="n">
        <v>0.574945</v>
      </c>
      <c r="I368" s="60" t="n">
        <v>2.33427</v>
      </c>
      <c r="J368" s="61" t="n">
        <v>0.3444079819</v>
      </c>
      <c r="K368" s="59" t="n">
        <v>0.482578</v>
      </c>
      <c r="L368" s="60" t="n">
        <v>0.0302907</v>
      </c>
      <c r="M368" s="60" t="n">
        <v>0.0010303321</v>
      </c>
      <c r="N368" s="60" t="n">
        <v>2.41813</v>
      </c>
      <c r="O368" s="60" t="n">
        <v>0.395625</v>
      </c>
      <c r="P368" s="60" t="n">
        <v>2.36228</v>
      </c>
      <c r="Q368" s="61" t="n">
        <v>0.1645580562</v>
      </c>
      <c r="R368" s="59" t="n">
        <v>0.483493</v>
      </c>
      <c r="S368" s="60" t="n">
        <v>0.0208842</v>
      </c>
      <c r="T368" s="60" t="n">
        <v>0.000569229</v>
      </c>
      <c r="U368" s="60" t="n">
        <v>2.37547</v>
      </c>
      <c r="V368" s="60" t="n">
        <v>0.273627</v>
      </c>
      <c r="W368" s="60" t="n">
        <v>2.34829</v>
      </c>
      <c r="X368" s="61" t="n">
        <v>0.0856150576</v>
      </c>
      <c r="Y368" s="60"/>
      <c r="Z368" s="60"/>
      <c r="AH368" s="62"/>
      <c r="AI368" s="62"/>
    </row>
    <row r="369" customFormat="false" ht="12.75" hidden="false" customHeight="true" outlineLevel="0" collapsed="false">
      <c r="A369" s="11" t="s">
        <v>280</v>
      </c>
      <c r="B369" s="57" t="n">
        <v>0.471957</v>
      </c>
      <c r="C369" s="57" t="n">
        <v>2.45194</v>
      </c>
      <c r="D369" s="59" t="n">
        <v>0.479607</v>
      </c>
      <c r="E369" s="60" t="n">
        <v>0.0486775</v>
      </c>
      <c r="F369" s="60" t="n">
        <v>0.0024280215</v>
      </c>
      <c r="G369" s="60" t="n">
        <v>2.57605</v>
      </c>
      <c r="H369" s="60" t="n">
        <v>0.695516</v>
      </c>
      <c r="I369" s="60" t="n">
        <v>2.42508</v>
      </c>
      <c r="J369" s="61" t="n">
        <v>0.4844639658</v>
      </c>
      <c r="K369" s="59" t="n">
        <v>0.478852</v>
      </c>
      <c r="L369" s="60" t="n">
        <v>0.0454357</v>
      </c>
      <c r="M369" s="60" t="n">
        <v>0.0021119438</v>
      </c>
      <c r="N369" s="60" t="n">
        <v>2.51485</v>
      </c>
      <c r="O369" s="60" t="n">
        <v>0.567729</v>
      </c>
      <c r="P369" s="60" t="n">
        <v>2.40725</v>
      </c>
      <c r="Q369" s="61" t="n">
        <v>0.3243134135</v>
      </c>
      <c r="R369" s="59" t="n">
        <v>0.482131</v>
      </c>
      <c r="S369" s="60" t="n">
        <v>0.0439619</v>
      </c>
      <c r="T369" s="60" t="n">
        <v>0.0020361588</v>
      </c>
      <c r="U369" s="60" t="n">
        <v>2.44461</v>
      </c>
      <c r="V369" s="60" t="n">
        <v>0.443613</v>
      </c>
      <c r="W369" s="60" t="n">
        <v>2.37483</v>
      </c>
      <c r="X369" s="61" t="n">
        <v>0.2027384458</v>
      </c>
      <c r="Y369" s="60"/>
      <c r="Z369" s="60"/>
      <c r="AA369" s="9" t="n">
        <f aca="false">IF("na"=F369,"",F369/F368)</f>
        <v>1.38690408563589</v>
      </c>
      <c r="AB369" s="7" t="n">
        <f aca="false">IF("na"=J369,"",J369/J368)</f>
        <v>1.40665719513047</v>
      </c>
      <c r="AC369" s="7" t="n">
        <f aca="false">IF("na"=M369,"",M369/M368)</f>
        <v>2.04976997222546</v>
      </c>
      <c r="AD369" s="7" t="n">
        <f aca="false">IF("na"=Q369,"",Q369/Q368)</f>
        <v>1.97081456228334</v>
      </c>
      <c r="AE369" s="7" t="n">
        <f aca="false">IF("na"=T369,"",T369/T368)</f>
        <v>3.57704684757804</v>
      </c>
      <c r="AF369" s="7" t="n">
        <f aca="false">IF("na"=X369,"",X369/X368)</f>
        <v>2.36802323660412</v>
      </c>
      <c r="AG369" s="7" t="n">
        <f aca="false">ROW()</f>
        <v>369</v>
      </c>
      <c r="AH369" s="62" t="n">
        <f aca="true">SUM(IF(INDIRECT(ADDRESS(ROW(),AH$40))&gt;INDIRECT(ADDRESS($AG369,AH$40)),1,0),IF(INDIRECT(ADDRESS(ROW(),AH$40))&gt;INDIRECT(ADDRESS($AG369+1,AH$40)),1,0),IF(INDIRECT(ADDRESS(ROW(),AH$40))&gt;INDIRECT(ADDRESS($AG369+2,AH$40)),1,0),IF(INDIRECT(ADDRESS(ROW(),AH$40))&gt;INDIRECT(ADDRESS($AG369+3,AH$40)),1,0))+1</f>
        <v>2</v>
      </c>
      <c r="AI369" s="62" t="n">
        <f aca="true">SUM(IF(INDIRECT(ADDRESS(ROW(),AI$40))&gt;INDIRECT(ADDRESS($AG369,AI$40)),1,0),IF(INDIRECT(ADDRESS(ROW(),AI$40))&gt;INDIRECT(ADDRESS($AG369+1,AI$40)),1,0),IF(INDIRECT(ADDRESS(ROW(),AI$40))&gt;INDIRECT(ADDRESS($AG369+2,AI$40)),1,0),IF(INDIRECT(ADDRESS(ROW(),AI$40))&gt;INDIRECT(ADDRESS($AG369+3,AI$40)),1,0))+1</f>
        <v>4</v>
      </c>
      <c r="AJ369" s="62" t="n">
        <f aca="true">SUM(IF(INDIRECT(ADDRESS(ROW(),AJ$40))&gt;INDIRECT(ADDRESS($AG369,AJ$40)),1,0),IF(INDIRECT(ADDRESS(ROW(),AJ$40))&gt;INDIRECT(ADDRESS($AG369+1,AJ$40)),1,0),IF(INDIRECT(ADDRESS(ROW(),AJ$40))&gt;INDIRECT(ADDRESS($AG369+2,AJ$40)),1,0),IF(INDIRECT(ADDRESS(ROW(),AJ$40))&gt;INDIRECT(ADDRESS($AG369+3,AJ$40)),1,0))+1</f>
        <v>2</v>
      </c>
      <c r="AK369" s="62" t="n">
        <f aca="true">SUM(IF(INDIRECT(ADDRESS(ROW(),AK$40))&gt;INDIRECT(ADDRESS($AG369,AK$40)),1,0),IF(INDIRECT(ADDRESS(ROW(),AK$40))&gt;INDIRECT(ADDRESS($AG369+1,AK$40)),1,0),IF(INDIRECT(ADDRESS(ROW(),AK$40))&gt;INDIRECT(ADDRESS($AG369+2,AK$40)),1,0),IF(INDIRECT(ADDRESS(ROW(),AK$40))&gt;INDIRECT(ADDRESS($AG369+3,AK$40)),1,0))+1</f>
        <v>4</v>
      </c>
      <c r="AL369" s="62" t="n">
        <f aca="true">SUM(IF(INDIRECT(ADDRESS(ROW(),AL$40))&gt;INDIRECT(ADDRESS($AG369,AL$40)),1,0),IF(INDIRECT(ADDRESS(ROW(),AL$40))&gt;INDIRECT(ADDRESS($AG369+1,AL$40)),1,0),IF(INDIRECT(ADDRESS(ROW(),AL$40))&gt;INDIRECT(ADDRESS($AG369+2,AL$40)),1,0),IF(INDIRECT(ADDRESS(ROW(),AL$40))&gt;INDIRECT(ADDRESS($AG369+3,AL$40)),1,0))+1</f>
        <v>2</v>
      </c>
      <c r="AM369" s="62" t="n">
        <f aca="true">SUM(IF(INDIRECT(ADDRESS(ROW(),AM$40))&gt;INDIRECT(ADDRESS($AG369,AM$40)),1,0),IF(INDIRECT(ADDRESS(ROW(),AM$40))&gt;INDIRECT(ADDRESS($AG369+1,AM$40)),1,0),IF(INDIRECT(ADDRESS(ROW(),AM$40))&gt;INDIRECT(ADDRESS($AG369+2,AM$40)),1,0),IF(INDIRECT(ADDRESS(ROW(),AM$40))&gt;INDIRECT(ADDRESS($AG369+3,AM$40)),1,0))+1</f>
        <v>3</v>
      </c>
      <c r="AO369" s="8" t="n">
        <f aca="false">IF("na"=F369,"",SQRT(F369)/SQRT(F368))</f>
        <v>1.1776689202131</v>
      </c>
      <c r="AP369" s="8" t="n">
        <f aca="false">IF("na"=J369,"",SQRT(J369)/SQRT(J368))</f>
        <v>1.18602579867829</v>
      </c>
      <c r="AQ369" s="8" t="n">
        <f aca="false">IF("na"=M369,"",SQRT(M369)/SQRT(M368))</f>
        <v>1.4317017748908</v>
      </c>
      <c r="AR369" s="8" t="n">
        <f aca="false">IF("na"=Q369,"",SQRT(Q369)/SQRT(Q368))</f>
        <v>1.4038570305709</v>
      </c>
      <c r="AS369" s="8" t="n">
        <f aca="false">IF("na"=T369,"",SQRT(T369)/SQRT(T368))</f>
        <v>1.89130823706186</v>
      </c>
      <c r="AT369" s="8" t="n">
        <f aca="false">IF("na"=X369,"",SQRT(X369)/SQRT(X368))</f>
        <v>1.53883827499972</v>
      </c>
    </row>
    <row r="370" customFormat="false" ht="12.75" hidden="false" customHeight="true" outlineLevel="0" collapsed="false">
      <c r="A370" s="11" t="s">
        <v>281</v>
      </c>
      <c r="B370" s="57" t="n">
        <v>0.471957</v>
      </c>
      <c r="C370" s="57" t="n">
        <v>2.45194</v>
      </c>
      <c r="D370" s="59" t="n">
        <v>0.521179</v>
      </c>
      <c r="E370" s="60" t="n">
        <v>0.0408373</v>
      </c>
      <c r="F370" s="60" t="n">
        <v>0.0040904902</v>
      </c>
      <c r="G370" s="60" t="n">
        <v>2.23689</v>
      </c>
      <c r="H370" s="60" t="n">
        <v>0.46167</v>
      </c>
      <c r="I370" s="60" t="n">
        <v>2.16064</v>
      </c>
      <c r="J370" s="61" t="n">
        <v>0.2979948789</v>
      </c>
      <c r="K370" s="59" t="n">
        <v>0.519715</v>
      </c>
      <c r="L370" s="60" t="n">
        <v>0.0310981</v>
      </c>
      <c r="M370" s="60" t="n">
        <v>0.0032479183</v>
      </c>
      <c r="N370" s="60" t="n">
        <v>2.22165</v>
      </c>
      <c r="O370" s="60" t="n">
        <v>0.329626</v>
      </c>
      <c r="P370" s="60" t="n">
        <v>2.18165</v>
      </c>
      <c r="Q370" s="61" t="n">
        <v>0.1817099839</v>
      </c>
      <c r="R370" s="59" t="n">
        <v>0.519254</v>
      </c>
      <c r="S370" s="60" t="n">
        <v>0.0256101</v>
      </c>
      <c r="T370" s="60" t="n">
        <v>0.0028928834</v>
      </c>
      <c r="U370" s="60" t="n">
        <v>2.19869</v>
      </c>
      <c r="V370" s="60" t="n">
        <v>0.252014</v>
      </c>
      <c r="W370" s="60" t="n">
        <v>2.17411</v>
      </c>
      <c r="X370" s="61" t="n">
        <v>0.140700565</v>
      </c>
      <c r="Y370" s="60"/>
      <c r="Z370" s="60"/>
      <c r="AA370" s="9" t="n">
        <f aca="false">IF("na"=F370,"",F370/F368)</f>
        <v>2.33651867194485</v>
      </c>
      <c r="AB370" s="7" t="n">
        <f aca="false">IF("na"=J370,"",J370/J368)</f>
        <v>0.865238015844022</v>
      </c>
      <c r="AC370" s="7" t="n">
        <f aca="false">IF("na"=M370,"",M370/M368)</f>
        <v>3.15230234989282</v>
      </c>
      <c r="AD370" s="7" t="n">
        <f aca="false">IF("na"=Q370,"",Q370/Q368)</f>
        <v>1.10423025220445</v>
      </c>
      <c r="AE370" s="7" t="n">
        <f aca="false">IF("na"=T370,"",T370/T368)</f>
        <v>5.08210825520133</v>
      </c>
      <c r="AF370" s="7" t="n">
        <f aca="false">IF("na"=X370,"",X370/X368)</f>
        <v>1.64340910283987</v>
      </c>
      <c r="AG370" s="7" t="n">
        <f aca="false">AG369</f>
        <v>369</v>
      </c>
      <c r="AH370" s="62" t="n">
        <f aca="true">SUM(IF(INDIRECT(ADDRESS(ROW(),AH$40))&gt;INDIRECT(ADDRESS($AG370,AH$40)),1,0),IF(INDIRECT(ADDRESS(ROW(),AH$40))&gt;INDIRECT(ADDRESS($AG370+1,AH$40)),1,0),IF(INDIRECT(ADDRESS(ROW(),AH$40))&gt;INDIRECT(ADDRESS($AG370+2,AH$40)),1,0),IF(INDIRECT(ADDRESS(ROW(),AH$40))&gt;INDIRECT(ADDRESS($AG370+3,AH$40)),1,0))+1</f>
        <v>3</v>
      </c>
      <c r="AI370" s="62" t="n">
        <f aca="true">SUM(IF(INDIRECT(ADDRESS(ROW(),AI$40))&gt;INDIRECT(ADDRESS($AG370,AI$40)),1,0),IF(INDIRECT(ADDRESS(ROW(),AI$40))&gt;INDIRECT(ADDRESS($AG370+1,AI$40)),1,0),IF(INDIRECT(ADDRESS(ROW(),AI$40))&gt;INDIRECT(ADDRESS($AG370+2,AI$40)),1,0),IF(INDIRECT(ADDRESS(ROW(),AI$40))&gt;INDIRECT(ADDRESS($AG370+3,AI$40)),1,0))+1</f>
        <v>1</v>
      </c>
      <c r="AJ370" s="62" t="n">
        <f aca="true">SUM(IF(INDIRECT(ADDRESS(ROW(),AJ$40))&gt;INDIRECT(ADDRESS($AG370,AJ$40)),1,0),IF(INDIRECT(ADDRESS(ROW(),AJ$40))&gt;INDIRECT(ADDRESS($AG370+1,AJ$40)),1,0),IF(INDIRECT(ADDRESS(ROW(),AJ$40))&gt;INDIRECT(ADDRESS($AG370+2,AJ$40)),1,0),IF(INDIRECT(ADDRESS(ROW(),AJ$40))&gt;INDIRECT(ADDRESS($AG370+3,AJ$40)),1,0))+1</f>
        <v>3</v>
      </c>
      <c r="AK370" s="62" t="n">
        <f aca="true">SUM(IF(INDIRECT(ADDRESS(ROW(),AK$40))&gt;INDIRECT(ADDRESS($AG370,AK$40)),1,0),IF(INDIRECT(ADDRESS(ROW(),AK$40))&gt;INDIRECT(ADDRESS($AG370+1,AK$40)),1,0),IF(INDIRECT(ADDRESS(ROW(),AK$40))&gt;INDIRECT(ADDRESS($AG370+2,AK$40)),1,0),IF(INDIRECT(ADDRESS(ROW(),AK$40))&gt;INDIRECT(ADDRESS($AG370+3,AK$40)),1,0))+1</f>
        <v>2</v>
      </c>
      <c r="AL370" s="62" t="n">
        <f aca="true">SUM(IF(INDIRECT(ADDRESS(ROW(),AL$40))&gt;INDIRECT(ADDRESS($AG370,AL$40)),1,0),IF(INDIRECT(ADDRESS(ROW(),AL$40))&gt;INDIRECT(ADDRESS($AG370+1,AL$40)),1,0),IF(INDIRECT(ADDRESS(ROW(),AL$40))&gt;INDIRECT(ADDRESS($AG370+2,AL$40)),1,0),IF(INDIRECT(ADDRESS(ROW(),AL$40))&gt;INDIRECT(ADDRESS($AG370+3,AL$40)),1,0))+1</f>
        <v>3</v>
      </c>
      <c r="AM370" s="62" t="n">
        <f aca="true">SUM(IF(INDIRECT(ADDRESS(ROW(),AM$40))&gt;INDIRECT(ADDRESS($AG370,AM$40)),1,0),IF(INDIRECT(ADDRESS(ROW(),AM$40))&gt;INDIRECT(ADDRESS($AG370+1,AM$40)),1,0),IF(INDIRECT(ADDRESS(ROW(),AM$40))&gt;INDIRECT(ADDRESS($AG370+2,AM$40)),1,0),IF(INDIRECT(ADDRESS(ROW(),AM$40))&gt;INDIRECT(ADDRESS($AG370+3,AM$40)),1,0))+1</f>
        <v>2</v>
      </c>
      <c r="AO370" s="8" t="n">
        <f aca="false">IF("na"=F370,"",SQRT(F370)/SQRT(F368))</f>
        <v>1.52856752286082</v>
      </c>
      <c r="AP370" s="8" t="n">
        <f aca="false">IF("na"=J370,"",SQRT(J370)/SQRT(J368))</f>
        <v>0.930181711196271</v>
      </c>
      <c r="AQ370" s="8" t="n">
        <f aca="false">IF("na"=M370,"",SQRT(M370)/SQRT(M368))</f>
        <v>1.77547243005709</v>
      </c>
      <c r="AR370" s="8" t="n">
        <f aca="false">IF("na"=Q370,"",SQRT(Q370)/SQRT(Q368))</f>
        <v>1.05082360660791</v>
      </c>
      <c r="AS370" s="8" t="n">
        <f aca="false">IF("na"=T370,"",SQRT(T370)/SQRT(T368))</f>
        <v>2.25435317889663</v>
      </c>
      <c r="AT370" s="8" t="n">
        <f aca="false">IF("na"=X370,"",SQRT(X370)/SQRT(X368))</f>
        <v>1.28195518753187</v>
      </c>
    </row>
    <row r="371" customFormat="false" ht="12.75" hidden="false" customHeight="true" outlineLevel="0" collapsed="false">
      <c r="A371" s="11" t="s">
        <v>282</v>
      </c>
      <c r="B371" s="57" t="n">
        <v>0.471957</v>
      </c>
      <c r="C371" s="57" t="n">
        <v>2.45194</v>
      </c>
      <c r="D371" s="63" t="n">
        <v>0.474953</v>
      </c>
      <c r="E371" s="64" t="n">
        <v>0.0411605</v>
      </c>
      <c r="F371" s="65" t="n">
        <v>0.0017031627</v>
      </c>
      <c r="G371" s="64" t="n">
        <v>2.42093</v>
      </c>
      <c r="H371" s="65" t="n">
        <v>0.626948</v>
      </c>
      <c r="I371" s="65" t="n">
        <v>2.30068</v>
      </c>
      <c r="J371" s="66" t="n">
        <v>0.4159433823</v>
      </c>
      <c r="K371" s="63" t="n">
        <v>0.473615</v>
      </c>
      <c r="L371" s="64" t="n">
        <v>0.0284902</v>
      </c>
      <c r="M371" s="65" t="n">
        <v>0.0008144403</v>
      </c>
      <c r="N371" s="64" t="n">
        <v>2.39253</v>
      </c>
      <c r="O371" s="65" t="n">
        <v>0.389192</v>
      </c>
      <c r="P371" s="65" t="n">
        <v>2.34038</v>
      </c>
      <c r="Q371" s="66" t="n">
        <v>0.1639160464</v>
      </c>
      <c r="R371" s="63" t="n">
        <v>0.473795</v>
      </c>
      <c r="S371" s="64" t="n">
        <v>0.0211108</v>
      </c>
      <c r="T371" s="65" t="n">
        <v>0.000449044</v>
      </c>
      <c r="U371" s="64" t="n">
        <v>2.37775</v>
      </c>
      <c r="V371" s="65" t="n">
        <v>0.27776</v>
      </c>
      <c r="W371" s="65" t="n">
        <v>2.34918</v>
      </c>
      <c r="X371" s="66" t="n">
        <v>0.0877102352</v>
      </c>
      <c r="Y371" s="64"/>
      <c r="Z371" s="64"/>
      <c r="AA371" s="9" t="n">
        <f aca="false">IF("na"=F371,"",F371/F368)</f>
        <v>0.972859304224713</v>
      </c>
      <c r="AB371" s="7" t="n">
        <f aca="false">IF("na"=J371,"",J371/J368)</f>
        <v>1.20770540800291</v>
      </c>
      <c r="AC371" s="7" t="n">
        <f aca="false">IF("na"=M371,"",M371/M368)</f>
        <v>0.790463870823786</v>
      </c>
      <c r="AD371" s="7" t="n">
        <f aca="false">IF("na"=Q371,"",Q371/Q368)</f>
        <v>0.996098581772139</v>
      </c>
      <c r="AE371" s="7" t="n">
        <f aca="false">IF("na"=T371,"",T371/T368)</f>
        <v>0.788863532954224</v>
      </c>
      <c r="AF371" s="7" t="n">
        <f aca="false">IF("na"=X371,"",X371/X368)</f>
        <v>1.02447206903473</v>
      </c>
      <c r="AG371" s="7" t="n">
        <f aca="false">AG370</f>
        <v>369</v>
      </c>
      <c r="AH371" s="62" t="n">
        <f aca="true">SUM(IF(INDIRECT(ADDRESS(ROW(),AH$40))&gt;INDIRECT(ADDRESS($AG371,AH$40)),1,0),IF(INDIRECT(ADDRESS(ROW(),AH$40))&gt;INDIRECT(ADDRESS($AG371+1,AH$40)),1,0),IF(INDIRECT(ADDRESS(ROW(),AH$40))&gt;INDIRECT(ADDRESS($AG371+2,AH$40)),1,0),IF(INDIRECT(ADDRESS(ROW(),AH$40))&gt;INDIRECT(ADDRESS($AG371+3,AH$40)),1,0))+1</f>
        <v>1</v>
      </c>
      <c r="AI371" s="62" t="n">
        <f aca="true">SUM(IF(INDIRECT(ADDRESS(ROW(),AI$40))&gt;INDIRECT(ADDRESS($AG371,AI$40)),1,0),IF(INDIRECT(ADDRESS(ROW(),AI$40))&gt;INDIRECT(ADDRESS($AG371+1,AI$40)),1,0),IF(INDIRECT(ADDRESS(ROW(),AI$40))&gt;INDIRECT(ADDRESS($AG371+2,AI$40)),1,0),IF(INDIRECT(ADDRESS(ROW(),AI$40))&gt;INDIRECT(ADDRESS($AG371+3,AI$40)),1,0))+1</f>
        <v>3</v>
      </c>
      <c r="AJ371" s="62" t="n">
        <f aca="true">SUM(IF(INDIRECT(ADDRESS(ROW(),AJ$40))&gt;INDIRECT(ADDRESS($AG371,AJ$40)),1,0),IF(INDIRECT(ADDRESS(ROW(),AJ$40))&gt;INDIRECT(ADDRESS($AG371+1,AJ$40)),1,0),IF(INDIRECT(ADDRESS(ROW(),AJ$40))&gt;INDIRECT(ADDRESS($AG371+2,AJ$40)),1,0),IF(INDIRECT(ADDRESS(ROW(),AJ$40))&gt;INDIRECT(ADDRESS($AG371+3,AJ$40)),1,0))+1</f>
        <v>1</v>
      </c>
      <c r="AK371" s="62" t="n">
        <f aca="true">SUM(IF(INDIRECT(ADDRESS(ROW(),AK$40))&gt;INDIRECT(ADDRESS($AG371,AK$40)),1,0),IF(INDIRECT(ADDRESS(ROW(),AK$40))&gt;INDIRECT(ADDRESS($AG371+1,AK$40)),1,0),IF(INDIRECT(ADDRESS(ROW(),AK$40))&gt;INDIRECT(ADDRESS($AG371+2,AK$40)),1,0),IF(INDIRECT(ADDRESS(ROW(),AK$40))&gt;INDIRECT(ADDRESS($AG371+3,AK$40)),1,0))+1</f>
        <v>1</v>
      </c>
      <c r="AL371" s="62" t="n">
        <f aca="true">SUM(IF(INDIRECT(ADDRESS(ROW(),AL$40))&gt;INDIRECT(ADDRESS($AG371,AL$40)),1,0),IF(INDIRECT(ADDRESS(ROW(),AL$40))&gt;INDIRECT(ADDRESS($AG371+1,AL$40)),1,0),IF(INDIRECT(ADDRESS(ROW(),AL$40))&gt;INDIRECT(ADDRESS($AG371+2,AL$40)),1,0),IF(INDIRECT(ADDRESS(ROW(),AL$40))&gt;INDIRECT(ADDRESS($AG371+3,AL$40)),1,0))+1</f>
        <v>1</v>
      </c>
      <c r="AM371" s="62" t="n">
        <f aca="true">SUM(IF(INDIRECT(ADDRESS(ROW(),AM$40))&gt;INDIRECT(ADDRESS($AG371,AM$40)),1,0),IF(INDIRECT(ADDRESS(ROW(),AM$40))&gt;INDIRECT(ADDRESS($AG371+1,AM$40)),1,0),IF(INDIRECT(ADDRESS(ROW(),AM$40))&gt;INDIRECT(ADDRESS($AG371+2,AM$40)),1,0),IF(INDIRECT(ADDRESS(ROW(),AM$40))&gt;INDIRECT(ADDRESS($AG371+3,AM$40)),1,0))+1</f>
        <v>1</v>
      </c>
      <c r="AO371" s="8" t="n">
        <f aca="false">IF("na"=F371,"",SQRT(F371)/SQRT(F368))</f>
        <v>0.986336303815648</v>
      </c>
      <c r="AP371" s="8" t="n">
        <f aca="false">IF("na"=J371,"",SQRT(J371)/SQRT(J368))</f>
        <v>1.09895650869491</v>
      </c>
      <c r="AQ371" s="8" t="n">
        <f aca="false">IF("na"=M371,"",SQRT(M371)/SQRT(M368))</f>
        <v>0.88908035116281</v>
      </c>
      <c r="AR371" s="8" t="n">
        <f aca="false">IF("na"=Q371,"",SQRT(Q371)/SQRT(Q368))</f>
        <v>0.998047384532488</v>
      </c>
      <c r="AS371" s="8" t="n">
        <f aca="false">IF("na"=T371,"",SQRT(T371)/SQRT(T368))</f>
        <v>0.888179898981183</v>
      </c>
      <c r="AT371" s="8" t="n">
        <f aca="false">IF("na"=X371,"",SQRT(X371)/SQRT(X368))</f>
        <v>1.01216207646539</v>
      </c>
    </row>
    <row r="372" customFormat="false" ht="12.75" hidden="false" customHeight="true" outlineLevel="0" collapsed="false">
      <c r="A372" s="11" t="s">
        <v>283</v>
      </c>
      <c r="B372" s="57" t="n">
        <v>0.471957</v>
      </c>
      <c r="C372" s="57" t="n">
        <v>2.45194</v>
      </c>
      <c r="D372" s="67" t="n">
        <v>0.517598</v>
      </c>
      <c r="E372" s="7" t="n">
        <v>0.0486187</v>
      </c>
      <c r="F372" s="65" t="n">
        <v>0.0044468787</v>
      </c>
      <c r="G372" s="64" t="n">
        <v>2.27838</v>
      </c>
      <c r="H372" s="65" t="n">
        <v>0.547254</v>
      </c>
      <c r="I372" s="65" t="n">
        <v>2.17569</v>
      </c>
      <c r="J372" s="66" t="n">
        <v>0.375801003</v>
      </c>
      <c r="K372" s="67" t="n">
        <v>0.51714</v>
      </c>
      <c r="L372" s="7" t="n">
        <v>0.0439442</v>
      </c>
      <c r="M372" s="65" t="n">
        <v>0.0039725961</v>
      </c>
      <c r="N372" s="64" t="n">
        <v>2.255</v>
      </c>
      <c r="O372" s="65" t="n">
        <v>0.442471</v>
      </c>
      <c r="P372" s="65" t="n">
        <v>2.18296</v>
      </c>
      <c r="Q372" s="66" t="n">
        <v>0.2681308262</v>
      </c>
      <c r="R372" s="67" t="n">
        <v>0.516869</v>
      </c>
      <c r="S372" s="7" t="n">
        <v>0.0407018</v>
      </c>
      <c r="T372" s="65" t="n">
        <v>0.0036737242</v>
      </c>
      <c r="U372" s="64" t="n">
        <v>2.24725</v>
      </c>
      <c r="V372" s="65" t="n">
        <v>0.376812</v>
      </c>
      <c r="W372" s="65" t="n">
        <v>2.19317</v>
      </c>
      <c r="X372" s="66" t="n">
        <v>0.2089491962</v>
      </c>
      <c r="Y372" s="64"/>
      <c r="Z372" s="64"/>
      <c r="AA372" s="9" t="n">
        <f aca="false">IF("na"=F372,"",F372/F368)</f>
        <v>2.54009045527694</v>
      </c>
      <c r="AB372" s="7" t="n">
        <f aca="false">IF("na"=J372,"",J372/J368)</f>
        <v>1.09115067811964</v>
      </c>
      <c r="AC372" s="7" t="n">
        <f aca="false">IF("na"=M372,"",M372/M368)</f>
        <v>3.8556462523103</v>
      </c>
      <c r="AD372" s="7" t="n">
        <f aca="false">IF("na"=Q372,"",Q372/Q368)</f>
        <v>1.62939957114053</v>
      </c>
      <c r="AE372" s="7" t="n">
        <f aca="false">IF("na"=T372,"",T372/T368)</f>
        <v>6.453859870105</v>
      </c>
      <c r="AF372" s="7" t="n">
        <f aca="false">IF("na"=X372,"",X372/X368)</f>
        <v>2.44056597118963</v>
      </c>
      <c r="AG372" s="7" t="n">
        <f aca="false">AG371</f>
        <v>369</v>
      </c>
      <c r="AH372" s="62" t="n">
        <f aca="true">SUM(IF(INDIRECT(ADDRESS(ROW(),AH$40))&gt;INDIRECT(ADDRESS($AG372,AH$40)),1,0),IF(INDIRECT(ADDRESS(ROW(),AH$40))&gt;INDIRECT(ADDRESS($AG372+1,AH$40)),1,0),IF(INDIRECT(ADDRESS(ROW(),AH$40))&gt;INDIRECT(ADDRESS($AG372+2,AH$40)),1,0),IF(INDIRECT(ADDRESS(ROW(),AH$40))&gt;INDIRECT(ADDRESS($AG372+3,AH$40)),1,0))+1</f>
        <v>4</v>
      </c>
      <c r="AI372" s="62" t="n">
        <f aca="true">SUM(IF(INDIRECT(ADDRESS(ROW(),AI$40))&gt;INDIRECT(ADDRESS($AG372,AI$40)),1,0),IF(INDIRECT(ADDRESS(ROW(),AI$40))&gt;INDIRECT(ADDRESS($AG372+1,AI$40)),1,0),IF(INDIRECT(ADDRESS(ROW(),AI$40))&gt;INDIRECT(ADDRESS($AG372+2,AI$40)),1,0),IF(INDIRECT(ADDRESS(ROW(),AI$40))&gt;INDIRECT(ADDRESS($AG372+3,AI$40)),1,0))+1</f>
        <v>2</v>
      </c>
      <c r="AJ372" s="62" t="n">
        <f aca="true">SUM(IF(INDIRECT(ADDRESS(ROW(),AJ$40))&gt;INDIRECT(ADDRESS($AG372,AJ$40)),1,0),IF(INDIRECT(ADDRESS(ROW(),AJ$40))&gt;INDIRECT(ADDRESS($AG372+1,AJ$40)),1,0),IF(INDIRECT(ADDRESS(ROW(),AJ$40))&gt;INDIRECT(ADDRESS($AG372+2,AJ$40)),1,0),IF(INDIRECT(ADDRESS(ROW(),AJ$40))&gt;INDIRECT(ADDRESS($AG372+3,AJ$40)),1,0))+1</f>
        <v>4</v>
      </c>
      <c r="AK372" s="62" t="n">
        <f aca="true">SUM(IF(INDIRECT(ADDRESS(ROW(),AK$40))&gt;INDIRECT(ADDRESS($AG372,AK$40)),1,0),IF(INDIRECT(ADDRESS(ROW(),AK$40))&gt;INDIRECT(ADDRESS($AG372+1,AK$40)),1,0),IF(INDIRECT(ADDRESS(ROW(),AK$40))&gt;INDIRECT(ADDRESS($AG372+2,AK$40)),1,0),IF(INDIRECT(ADDRESS(ROW(),AK$40))&gt;INDIRECT(ADDRESS($AG372+3,AK$40)),1,0))+1</f>
        <v>3</v>
      </c>
      <c r="AL372" s="62" t="n">
        <f aca="true">SUM(IF(INDIRECT(ADDRESS(ROW(),AL$40))&gt;INDIRECT(ADDRESS($AG372,AL$40)),1,0),IF(INDIRECT(ADDRESS(ROW(),AL$40))&gt;INDIRECT(ADDRESS($AG372+1,AL$40)),1,0),IF(INDIRECT(ADDRESS(ROW(),AL$40))&gt;INDIRECT(ADDRESS($AG372+2,AL$40)),1,0),IF(INDIRECT(ADDRESS(ROW(),AL$40))&gt;INDIRECT(ADDRESS($AG372+3,AL$40)),1,0))+1</f>
        <v>4</v>
      </c>
      <c r="AM372" s="62" t="n">
        <f aca="true">SUM(IF(INDIRECT(ADDRESS(ROW(),AM$40))&gt;INDIRECT(ADDRESS($AG372,AM$40)),1,0),IF(INDIRECT(ADDRESS(ROW(),AM$40))&gt;INDIRECT(ADDRESS($AG372+1,AM$40)),1,0),IF(INDIRECT(ADDRESS(ROW(),AM$40))&gt;INDIRECT(ADDRESS($AG372+2,AM$40)),1,0),IF(INDIRECT(ADDRESS(ROW(),AM$40))&gt;INDIRECT(ADDRESS($AG372+3,AM$40)),1,0))+1</f>
        <v>4</v>
      </c>
      <c r="AO372" s="8" t="n">
        <f aca="false">IF("na"=F372,"",SQRT(F372)/SQRT(F368))</f>
        <v>1.59376612314258</v>
      </c>
      <c r="AP372" s="8" t="n">
        <f aca="false">IF("na"=J372,"",SQRT(J372)/SQRT(J368))</f>
        <v>1.04458158040415</v>
      </c>
      <c r="AQ372" s="8" t="n">
        <f aca="false">IF("na"=M372,"",SQRT(M372)/SQRT(M368))</f>
        <v>1.9635799582167</v>
      </c>
      <c r="AR372" s="8" t="n">
        <f aca="false">IF("na"=Q372,"",SQRT(Q372)/SQRT(Q368))</f>
        <v>1.27647936573238</v>
      </c>
      <c r="AS372" s="8" t="n">
        <f aca="false">IF("na"=T372,"",SQRT(T372)/SQRT(T368))</f>
        <v>2.54044481737057</v>
      </c>
      <c r="AT372" s="8" t="n">
        <f aca="false">IF("na"=X372,"",SQRT(X372)/SQRT(X368))</f>
        <v>1.56223108764025</v>
      </c>
    </row>
    <row r="373" customFormat="false" ht="12.75" hidden="false" customHeight="true" outlineLevel="0" collapsed="false">
      <c r="B373" s="68"/>
      <c r="C373" s="68"/>
      <c r="D373" s="7"/>
      <c r="E373" s="7"/>
      <c r="F373" s="7"/>
      <c r="G373" s="7"/>
      <c r="H373" s="7"/>
      <c r="I373" s="7"/>
      <c r="J373" s="7"/>
      <c r="K373" s="7"/>
      <c r="L373" s="7"/>
    </row>
    <row r="374" customFormat="false" ht="12.75" hidden="false" customHeight="true" outlineLevel="0" collapsed="false">
      <c r="A374" s="11"/>
      <c r="B374" s="11"/>
      <c r="C374" s="11"/>
      <c r="D374" s="11" t="s">
        <v>338</v>
      </c>
      <c r="E374" s="11"/>
      <c r="F374" s="11"/>
      <c r="G374" s="11"/>
      <c r="H374" s="11"/>
      <c r="I374" s="11"/>
      <c r="J374" s="11"/>
      <c r="K374" s="11"/>
      <c r="L374" s="11"/>
      <c r="M374" s="11"/>
      <c r="N374" s="11"/>
      <c r="O374" s="11"/>
      <c r="P374" s="11"/>
      <c r="Q374" s="11"/>
      <c r="R374" s="11"/>
      <c r="S374" s="11"/>
      <c r="T374" s="11"/>
      <c r="U374" s="11"/>
      <c r="V374" s="11"/>
      <c r="W374" s="11"/>
      <c r="X374" s="11"/>
      <c r="Y374" s="11"/>
      <c r="Z374" s="11"/>
      <c r="AA374" s="49"/>
      <c r="AB374" s="50"/>
      <c r="AC374" s="50"/>
      <c r="AD374" s="50"/>
      <c r="AE374" s="50"/>
      <c r="AF374" s="50"/>
      <c r="AG374" s="50"/>
      <c r="AH374" s="51"/>
      <c r="AI374" s="51"/>
      <c r="AJ374" s="51"/>
      <c r="AK374" s="51"/>
      <c r="AL374" s="51"/>
      <c r="AM374" s="51"/>
      <c r="AO374" s="50"/>
      <c r="AP374" s="50"/>
      <c r="AQ374" s="50"/>
      <c r="AR374" s="50"/>
      <c r="AS374" s="50"/>
      <c r="AT374" s="50"/>
    </row>
    <row r="375" customFormat="false" ht="12.75" hidden="false" customHeight="true" outlineLevel="0" collapsed="false">
      <c r="B375" s="52" t="s">
        <v>293</v>
      </c>
      <c r="C375" s="52" t="s">
        <v>293</v>
      </c>
      <c r="D375" s="53" t="n">
        <v>7</v>
      </c>
      <c r="E375" s="53"/>
      <c r="F375" s="53"/>
      <c r="G375" s="53"/>
      <c r="H375" s="53"/>
      <c r="I375" s="53"/>
      <c r="J375" s="53"/>
      <c r="K375" s="53" t="n">
        <v>15</v>
      </c>
      <c r="L375" s="53"/>
      <c r="M375" s="53"/>
      <c r="N375" s="53"/>
      <c r="O375" s="53"/>
      <c r="P375" s="53"/>
      <c r="Q375" s="53"/>
      <c r="R375" s="53" t="n">
        <v>30</v>
      </c>
      <c r="S375" s="53"/>
      <c r="T375" s="53"/>
      <c r="U375" s="53"/>
      <c r="V375" s="53"/>
      <c r="W375" s="53"/>
      <c r="X375" s="53"/>
      <c r="Y375" s="54"/>
      <c r="Z375" s="54"/>
    </row>
    <row r="376" customFormat="false" ht="12.75" hidden="false" customHeight="true" outlineLevel="0" collapsed="false">
      <c r="B376" s="55" t="s">
        <v>284</v>
      </c>
      <c r="C376" s="55" t="s">
        <v>294</v>
      </c>
      <c r="D376" s="56" t="s">
        <v>284</v>
      </c>
      <c r="E376" s="57" t="s">
        <v>287</v>
      </c>
      <c r="F376" s="57" t="s">
        <v>295</v>
      </c>
      <c r="G376" s="57" t="s">
        <v>296</v>
      </c>
      <c r="H376" s="57" t="s">
        <v>297</v>
      </c>
      <c r="I376" s="57" t="s">
        <v>298</v>
      </c>
      <c r="J376" s="58" t="s">
        <v>299</v>
      </c>
      <c r="K376" s="56" t="s">
        <v>284</v>
      </c>
      <c r="L376" s="57" t="s">
        <v>287</v>
      </c>
      <c r="M376" s="57" t="s">
        <v>295</v>
      </c>
      <c r="N376" s="57" t="s">
        <v>296</v>
      </c>
      <c r="O376" s="57" t="s">
        <v>297</v>
      </c>
      <c r="P376" s="57" t="s">
        <v>298</v>
      </c>
      <c r="Q376" s="58" t="s">
        <v>299</v>
      </c>
      <c r="R376" s="56" t="s">
        <v>284</v>
      </c>
      <c r="S376" s="57" t="s">
        <v>287</v>
      </c>
      <c r="T376" s="57" t="s">
        <v>295</v>
      </c>
      <c r="U376" s="57" t="s">
        <v>296</v>
      </c>
      <c r="V376" s="57" t="s">
        <v>297</v>
      </c>
      <c r="W376" s="57" t="s">
        <v>298</v>
      </c>
      <c r="X376" s="58" t="s">
        <v>299</v>
      </c>
      <c r="Y376" s="57"/>
      <c r="Z376" s="57"/>
    </row>
    <row r="377" customFormat="false" ht="12.75" hidden="false" customHeight="true" outlineLevel="0" collapsed="false">
      <c r="A377" s="11" t="s">
        <v>300</v>
      </c>
      <c r="B377" s="57" t="n">
        <v>0.271736</v>
      </c>
      <c r="C377" s="57" t="n">
        <v>2.5549</v>
      </c>
      <c r="D377" s="59" t="n">
        <v>0.279531</v>
      </c>
      <c r="E377" s="60" t="n">
        <v>0.0347918</v>
      </c>
      <c r="F377" s="60" t="n">
        <v>0.0012712313</v>
      </c>
      <c r="G377" s="60" t="n">
        <v>3.30839</v>
      </c>
      <c r="H377" s="60" t="n">
        <v>2.26032</v>
      </c>
      <c r="I377" s="60" t="n">
        <v>2.49171</v>
      </c>
      <c r="J377" s="61" t="n">
        <v>5.1130394785</v>
      </c>
      <c r="K377" s="59" t="n">
        <v>0.279571</v>
      </c>
      <c r="L377" s="60" t="n">
        <v>0.0240601</v>
      </c>
      <c r="M377" s="60" t="n">
        <v>0.0006402756</v>
      </c>
      <c r="N377" s="60" t="n">
        <v>3.08368</v>
      </c>
      <c r="O377" s="60" t="n">
        <v>1.78444</v>
      </c>
      <c r="P377" s="60" t="n">
        <v>2.56961</v>
      </c>
      <c r="Q377" s="61" t="n">
        <v>3.1844424977</v>
      </c>
      <c r="R377" s="59" t="n">
        <v>0.278077</v>
      </c>
      <c r="S377" s="60" t="n">
        <v>0.0168084</v>
      </c>
      <c r="T377" s="60" t="n">
        <v>0.0003227305</v>
      </c>
      <c r="U377" s="60" t="n">
        <v>2.69157</v>
      </c>
      <c r="V377" s="60" t="n">
        <v>0.859839</v>
      </c>
      <c r="W377" s="60" t="n">
        <v>2.50054</v>
      </c>
      <c r="X377" s="61" t="n">
        <v>0.7422781155</v>
      </c>
      <c r="Y377" s="60"/>
      <c r="Z377" s="60"/>
      <c r="AH377" s="62"/>
      <c r="AI377" s="62"/>
    </row>
    <row r="378" customFormat="false" ht="12.75" hidden="false" customHeight="true" outlineLevel="0" collapsed="false">
      <c r="A378" s="11" t="s">
        <v>280</v>
      </c>
      <c r="B378" s="57" t="n">
        <v>0.271736</v>
      </c>
      <c r="C378" s="57" t="n">
        <v>2.5549</v>
      </c>
      <c r="D378" s="59" t="n">
        <v>0.273905</v>
      </c>
      <c r="E378" s="60" t="n">
        <v>0.0466802</v>
      </c>
      <c r="F378" s="60" t="n">
        <v>0.0021837455</v>
      </c>
      <c r="G378" s="60" t="n">
        <v>3.34563</v>
      </c>
      <c r="H378" s="60" t="n">
        <v>2.54819</v>
      </c>
      <c r="I378" s="60" t="n">
        <v>2.47713</v>
      </c>
      <c r="J378" s="61" t="n">
        <v>6.499320449</v>
      </c>
      <c r="K378" s="59" t="n">
        <v>0.273283</v>
      </c>
      <c r="L378" s="60" t="n">
        <v>0.0419348</v>
      </c>
      <c r="M378" s="60" t="n">
        <v>0.0017609206</v>
      </c>
      <c r="N378" s="60" t="n">
        <v>3.11533</v>
      </c>
      <c r="O378" s="60" t="n">
        <v>2.14576</v>
      </c>
      <c r="P378" s="60" t="n">
        <v>2.47799</v>
      </c>
      <c r="Q378" s="61" t="n">
        <v>4.6102011257</v>
      </c>
      <c r="R378" s="59" t="n">
        <v>0.273219</v>
      </c>
      <c r="S378" s="60" t="n">
        <v>0.0392822</v>
      </c>
      <c r="T378" s="60" t="n">
        <v>0.0015452904</v>
      </c>
      <c r="U378" s="60" t="n">
        <v>2.84793</v>
      </c>
      <c r="V378" s="60" t="n">
        <v>1.23553</v>
      </c>
      <c r="W378" s="60" t="n">
        <v>2.50804</v>
      </c>
      <c r="X378" s="61" t="n">
        <v>1.5287302405</v>
      </c>
      <c r="Y378" s="60"/>
      <c r="Z378" s="60"/>
      <c r="AA378" s="9" t="n">
        <f aca="false">IF("na"=F378,"",F378/F377)</f>
        <v>1.71781917263994</v>
      </c>
      <c r="AB378" s="7" t="n">
        <f aca="false">IF("na"=J378,"",J378/J377)</f>
        <v>1.27112659237802</v>
      </c>
      <c r="AC378" s="7" t="n">
        <f aca="false">IF("na"=M378,"",M378/M377)</f>
        <v>2.75025410932417</v>
      </c>
      <c r="AD378" s="7" t="n">
        <f aca="false">IF("na"=Q378,"",Q378/Q377)</f>
        <v>1.44772629087502</v>
      </c>
      <c r="AE378" s="7" t="n">
        <f aca="false">IF("na"=T378,"",T378/T377)</f>
        <v>4.78817589288896</v>
      </c>
      <c r="AF378" s="7" t="n">
        <f aca="false">IF("na"=X378,"",X378/X377)</f>
        <v>2.05951139953822</v>
      </c>
      <c r="AG378" s="7" t="n">
        <f aca="false">ROW()</f>
        <v>378</v>
      </c>
      <c r="AH378" s="62" t="n">
        <f aca="true">SUM(IF(INDIRECT(ADDRESS(ROW(),AH$40))&gt;INDIRECT(ADDRESS($AG378,AH$40)),1,0),IF(INDIRECT(ADDRESS(ROW(),AH$40))&gt;INDIRECT(ADDRESS($AG378+1,AH$40)),1,0),IF(INDIRECT(ADDRESS(ROW(),AH$40))&gt;INDIRECT(ADDRESS($AG378+2,AH$40)),1,0),IF(INDIRECT(ADDRESS(ROW(),AH$40))&gt;INDIRECT(ADDRESS($AG378+3,AH$40)),1,0))+1</f>
        <v>3</v>
      </c>
      <c r="AI378" s="62" t="n">
        <f aca="true">SUM(IF(INDIRECT(ADDRESS(ROW(),AI$40))&gt;INDIRECT(ADDRESS($AG378,AI$40)),1,0),IF(INDIRECT(ADDRESS(ROW(),AI$40))&gt;INDIRECT(ADDRESS($AG378+1,AI$40)),1,0),IF(INDIRECT(ADDRESS(ROW(),AI$40))&gt;INDIRECT(ADDRESS($AG378+2,AI$40)),1,0),IF(INDIRECT(ADDRESS(ROW(),AI$40))&gt;INDIRECT(ADDRESS($AG378+3,AI$40)),1,0))+1</f>
        <v>3</v>
      </c>
      <c r="AJ378" s="62" t="n">
        <f aca="true">SUM(IF(INDIRECT(ADDRESS(ROW(),AJ$40))&gt;INDIRECT(ADDRESS($AG378,AJ$40)),1,0),IF(INDIRECT(ADDRESS(ROW(),AJ$40))&gt;INDIRECT(ADDRESS($AG378+1,AJ$40)),1,0),IF(INDIRECT(ADDRESS(ROW(),AJ$40))&gt;INDIRECT(ADDRESS($AG378+2,AJ$40)),1,0),IF(INDIRECT(ADDRESS(ROW(),AJ$40))&gt;INDIRECT(ADDRESS($AG378+3,AJ$40)),1,0))+1</f>
        <v>3</v>
      </c>
      <c r="AK378" s="62" t="n">
        <f aca="true">SUM(IF(INDIRECT(ADDRESS(ROW(),AK$40))&gt;INDIRECT(ADDRESS($AG378,AK$40)),1,0),IF(INDIRECT(ADDRESS(ROW(),AK$40))&gt;INDIRECT(ADDRESS($AG378+1,AK$40)),1,0),IF(INDIRECT(ADDRESS(ROW(),AK$40))&gt;INDIRECT(ADDRESS($AG378+2,AK$40)),1,0),IF(INDIRECT(ADDRESS(ROW(),AK$40))&gt;INDIRECT(ADDRESS($AG378+3,AK$40)),1,0))+1</f>
        <v>2</v>
      </c>
      <c r="AL378" s="62" t="n">
        <f aca="true">SUM(IF(INDIRECT(ADDRESS(ROW(),AL$40))&gt;INDIRECT(ADDRESS($AG378,AL$40)),1,0),IF(INDIRECT(ADDRESS(ROW(),AL$40))&gt;INDIRECT(ADDRESS($AG378+1,AL$40)),1,0),IF(INDIRECT(ADDRESS(ROW(),AL$40))&gt;INDIRECT(ADDRESS($AG378+2,AL$40)),1,0),IF(INDIRECT(ADDRESS(ROW(),AL$40))&gt;INDIRECT(ADDRESS($AG378+3,AL$40)),1,0))+1</f>
        <v>3</v>
      </c>
      <c r="AM378" s="62" t="n">
        <f aca="true">SUM(IF(INDIRECT(ADDRESS(ROW(),AM$40))&gt;INDIRECT(ADDRESS($AG378,AM$40)),1,0),IF(INDIRECT(ADDRESS(ROW(),AM$40))&gt;INDIRECT(ADDRESS($AG378+1,AM$40)),1,0),IF(INDIRECT(ADDRESS(ROW(),AM$40))&gt;INDIRECT(ADDRESS($AG378+2,AM$40)),1,0),IF(INDIRECT(ADDRESS(ROW(),AM$40))&gt;INDIRECT(ADDRESS($AG378+3,AM$40)),1,0))+1</f>
        <v>2</v>
      </c>
      <c r="AO378" s="8" t="n">
        <f aca="false">IF("na"=F378,"",SQRT(F378)/SQRT(F377))</f>
        <v>1.31065600850869</v>
      </c>
      <c r="AP378" s="8" t="n">
        <f aca="false">IF("na"=J378,"",SQRT(J378)/SQRT(J377))</f>
        <v>1.12744250069705</v>
      </c>
      <c r="AQ378" s="8" t="n">
        <f aca="false">IF("na"=M378,"",SQRT(M378)/SQRT(M377))</f>
        <v>1.65838901025187</v>
      </c>
      <c r="AR378" s="8" t="n">
        <f aca="false">IF("na"=Q378,"",SQRT(Q378)/SQRT(Q377))</f>
        <v>1.20321498115466</v>
      </c>
      <c r="AS378" s="8" t="n">
        <f aca="false">IF("na"=T378,"",SQRT(T378)/SQRT(T377))</f>
        <v>2.18819009523601</v>
      </c>
      <c r="AT378" s="8" t="n">
        <f aca="false">IF("na"=X378,"",SQRT(X378)/SQRT(X377))</f>
        <v>1.43509978731035</v>
      </c>
    </row>
    <row r="379" customFormat="false" ht="12.75" hidden="false" customHeight="true" outlineLevel="0" collapsed="false">
      <c r="A379" s="11" t="s">
        <v>281</v>
      </c>
      <c r="B379" s="57" t="n">
        <v>0.271736</v>
      </c>
      <c r="C379" s="57" t="n">
        <v>2.5549</v>
      </c>
      <c r="D379" s="59" t="n">
        <v>0.286911</v>
      </c>
      <c r="E379" s="60" t="n">
        <v>0.0351165</v>
      </c>
      <c r="F379" s="60" t="n">
        <v>0.0014634491</v>
      </c>
      <c r="G379" s="60" t="n">
        <v>3.34035</v>
      </c>
      <c r="H379" s="60" t="n">
        <v>2.48764</v>
      </c>
      <c r="I379" s="60" t="n">
        <v>2.4169</v>
      </c>
      <c r="J379" s="61" t="n">
        <v>6.2073967696</v>
      </c>
      <c r="K379" s="59" t="n">
        <v>0.286558</v>
      </c>
      <c r="L379" s="60" t="n">
        <v>0.0281884</v>
      </c>
      <c r="M379" s="60" t="n">
        <v>0.0010142774</v>
      </c>
      <c r="N379" s="60" t="n">
        <v>2.87526</v>
      </c>
      <c r="O379" s="60" t="n">
        <v>1.72651</v>
      </c>
      <c r="P379" s="60" t="n">
        <v>2.3774</v>
      </c>
      <c r="Q379" s="61" t="n">
        <v>3.0123430301</v>
      </c>
      <c r="R379" s="59" t="n">
        <v>0.288135</v>
      </c>
      <c r="S379" s="60" t="n">
        <v>0.0230704</v>
      </c>
      <c r="T379" s="60" t="n">
        <v>0.0008011705</v>
      </c>
      <c r="U379" s="60" t="n">
        <v>2.77745</v>
      </c>
      <c r="V379" s="60" t="n">
        <v>1.56555</v>
      </c>
      <c r="W379" s="60" t="n">
        <v>2.47747</v>
      </c>
      <c r="X379" s="61" t="n">
        <v>2.4569422074</v>
      </c>
      <c r="Y379" s="60"/>
      <c r="Z379" s="60"/>
      <c r="AA379" s="9" t="n">
        <f aca="false">IF("na"=F379,"",F379/F377)</f>
        <v>1.15120600004106</v>
      </c>
      <c r="AB379" s="7" t="n">
        <f aca="false">IF("na"=J379,"",J379/J377)</f>
        <v>1.21403263082589</v>
      </c>
      <c r="AC379" s="7" t="n">
        <f aca="false">IF("na"=M379,"",M379/M377)</f>
        <v>1.58412627312364</v>
      </c>
      <c r="AD379" s="7" t="n">
        <f aca="false">IF("na"=Q379,"",Q379/Q377)</f>
        <v>0.945956170436646</v>
      </c>
      <c r="AE379" s="7" t="n">
        <f aca="false">IF("na"=T379,"",T379/T377)</f>
        <v>2.48247531609191</v>
      </c>
      <c r="AF379" s="7" t="n">
        <f aca="false">IF("na"=X379,"",X379/X377)</f>
        <v>3.31000221627846</v>
      </c>
      <c r="AG379" s="7" t="n">
        <f aca="false">AG378</f>
        <v>378</v>
      </c>
      <c r="AH379" s="62" t="n">
        <f aca="true">SUM(IF(INDIRECT(ADDRESS(ROW(),AH$40))&gt;INDIRECT(ADDRESS($AG379,AH$40)),1,0),IF(INDIRECT(ADDRESS(ROW(),AH$40))&gt;INDIRECT(ADDRESS($AG379+1,AH$40)),1,0),IF(INDIRECT(ADDRESS(ROW(),AH$40))&gt;INDIRECT(ADDRESS($AG379+2,AH$40)),1,0),IF(INDIRECT(ADDRESS(ROW(),AH$40))&gt;INDIRECT(ADDRESS($AG379+3,AH$40)),1,0))+1</f>
        <v>2</v>
      </c>
      <c r="AI379" s="62" t="n">
        <f aca="true">SUM(IF(INDIRECT(ADDRESS(ROW(),AI$40))&gt;INDIRECT(ADDRESS($AG379,AI$40)),1,0),IF(INDIRECT(ADDRESS(ROW(),AI$40))&gt;INDIRECT(ADDRESS($AG379+1,AI$40)),1,0),IF(INDIRECT(ADDRESS(ROW(),AI$40))&gt;INDIRECT(ADDRESS($AG379+2,AI$40)),1,0),IF(INDIRECT(ADDRESS(ROW(),AI$40))&gt;INDIRECT(ADDRESS($AG379+3,AI$40)),1,0))+1</f>
        <v>2</v>
      </c>
      <c r="AJ379" s="62" t="n">
        <f aca="true">SUM(IF(INDIRECT(ADDRESS(ROW(),AJ$40))&gt;INDIRECT(ADDRESS($AG379,AJ$40)),1,0),IF(INDIRECT(ADDRESS(ROW(),AJ$40))&gt;INDIRECT(ADDRESS($AG379+1,AJ$40)),1,0),IF(INDIRECT(ADDRESS(ROW(),AJ$40))&gt;INDIRECT(ADDRESS($AG379+2,AJ$40)),1,0),IF(INDIRECT(ADDRESS(ROW(),AJ$40))&gt;INDIRECT(ADDRESS($AG379+3,AJ$40)),1,0))+1</f>
        <v>2</v>
      </c>
      <c r="AK379" s="62" t="n">
        <f aca="true">SUM(IF(INDIRECT(ADDRESS(ROW(),AK$40))&gt;INDIRECT(ADDRESS($AG379,AK$40)),1,0),IF(INDIRECT(ADDRESS(ROW(),AK$40))&gt;INDIRECT(ADDRESS($AG379+1,AK$40)),1,0),IF(INDIRECT(ADDRESS(ROW(),AK$40))&gt;INDIRECT(ADDRESS($AG379+2,AK$40)),1,0),IF(INDIRECT(ADDRESS(ROW(),AK$40))&gt;INDIRECT(ADDRESS($AG379+3,AK$40)),1,0))+1</f>
        <v>1</v>
      </c>
      <c r="AL379" s="62" t="n">
        <f aca="true">SUM(IF(INDIRECT(ADDRESS(ROW(),AL$40))&gt;INDIRECT(ADDRESS($AG379,AL$40)),1,0),IF(INDIRECT(ADDRESS(ROW(),AL$40))&gt;INDIRECT(ADDRESS($AG379+1,AL$40)),1,0),IF(INDIRECT(ADDRESS(ROW(),AL$40))&gt;INDIRECT(ADDRESS($AG379+2,AL$40)),1,0),IF(INDIRECT(ADDRESS(ROW(),AL$40))&gt;INDIRECT(ADDRESS($AG379+3,AL$40)),1,0))+1</f>
        <v>2</v>
      </c>
      <c r="AM379" s="62" t="n">
        <f aca="true">SUM(IF(INDIRECT(ADDRESS(ROW(),AM$40))&gt;INDIRECT(ADDRESS($AG379,AM$40)),1,0),IF(INDIRECT(ADDRESS(ROW(),AM$40))&gt;INDIRECT(ADDRESS($AG379+1,AM$40)),1,0),IF(INDIRECT(ADDRESS(ROW(),AM$40))&gt;INDIRECT(ADDRESS($AG379+2,AM$40)),1,0),IF(INDIRECT(ADDRESS(ROW(),AM$40))&gt;INDIRECT(ADDRESS($AG379+3,AM$40)),1,0))+1</f>
        <v>4</v>
      </c>
      <c r="AO379" s="8" t="n">
        <f aca="false">IF("na"=F379,"",SQRT(F379)/SQRT(F377))</f>
        <v>1.07294268255162</v>
      </c>
      <c r="AP379" s="8" t="n">
        <f aca="false">IF("na"=J379,"",SQRT(J379)/SQRT(J377))</f>
        <v>1.10183148930582</v>
      </c>
      <c r="AQ379" s="8" t="n">
        <f aca="false">IF("na"=M379,"",SQRT(M379)/SQRT(M377))</f>
        <v>1.25862078209588</v>
      </c>
      <c r="AR379" s="8" t="n">
        <f aca="false">IF("na"=Q379,"",SQRT(Q379)/SQRT(Q377))</f>
        <v>0.972602781425514</v>
      </c>
      <c r="AS379" s="8" t="n">
        <f aca="false">IF("na"=T379,"",SQRT(T379)/SQRT(T377))</f>
        <v>1.57558729243794</v>
      </c>
      <c r="AT379" s="8" t="n">
        <f aca="false">IF("na"=X379,"",SQRT(X379)/SQRT(X377))</f>
        <v>1.81934114895433</v>
      </c>
    </row>
    <row r="380" customFormat="false" ht="12.75" hidden="false" customHeight="true" outlineLevel="0" collapsed="false">
      <c r="A380" s="11" t="s">
        <v>282</v>
      </c>
      <c r="B380" s="57" t="n">
        <v>0.271736</v>
      </c>
      <c r="C380" s="57" t="n">
        <v>2.5549</v>
      </c>
      <c r="D380" s="63" t="n">
        <v>0.283102</v>
      </c>
      <c r="E380" s="64" t="n">
        <v>0.034187</v>
      </c>
      <c r="F380" s="65" t="n">
        <v>0.0012979368</v>
      </c>
      <c r="G380" s="64" t="n">
        <v>3.29634</v>
      </c>
      <c r="H380" s="65" t="n">
        <v>2.13727</v>
      </c>
      <c r="I380" s="65" t="n">
        <v>2.5587</v>
      </c>
      <c r="J380" s="66" t="n">
        <v>4.5679374929</v>
      </c>
      <c r="K380" s="63" t="n">
        <v>0.284744</v>
      </c>
      <c r="L380" s="64" t="n">
        <v>0.0239446</v>
      </c>
      <c r="M380" s="65" t="n">
        <v>0.0007425518</v>
      </c>
      <c r="N380" s="64" t="n">
        <v>3.05023</v>
      </c>
      <c r="O380" s="65" t="n">
        <v>2.20856</v>
      </c>
      <c r="P380" s="65" t="n">
        <v>2.48758</v>
      </c>
      <c r="Q380" s="66" t="n">
        <v>4.882269256</v>
      </c>
      <c r="R380" s="63" t="n">
        <v>0.283873</v>
      </c>
      <c r="S380" s="64" t="n">
        <v>0.016831</v>
      </c>
      <c r="T380" s="65" t="n">
        <v>0.0004305892</v>
      </c>
      <c r="U380" s="64" t="n">
        <v>2.72698</v>
      </c>
      <c r="V380" s="65" t="n">
        <v>0.897471</v>
      </c>
      <c r="W380" s="65" t="n">
        <v>2.5225</v>
      </c>
      <c r="X380" s="66" t="n">
        <v>0.8065039558</v>
      </c>
      <c r="Y380" s="64"/>
      <c r="Z380" s="64"/>
      <c r="AA380" s="9" t="n">
        <f aca="false">IF("na"=F380,"",F380/F377)</f>
        <v>1.02100758532299</v>
      </c>
      <c r="AB380" s="7" t="n">
        <f aca="false">IF("na"=J380,"",J380/J377)</f>
        <v>0.893389834384788</v>
      </c>
      <c r="AC380" s="7" t="n">
        <f aca="false">IF("na"=M380,"",M380/M377)</f>
        <v>1.15973777542046</v>
      </c>
      <c r="AD380" s="7" t="n">
        <f aca="false">IF("na"=Q380,"",Q380/Q377)</f>
        <v>1.53316295066602</v>
      </c>
      <c r="AE380" s="7" t="n">
        <f aca="false">IF("na"=T380,"",T380/T377)</f>
        <v>1.33420671427089</v>
      </c>
      <c r="AF380" s="7" t="n">
        <f aca="false">IF("na"=X380,"",X380/X377)</f>
        <v>1.08652530494818</v>
      </c>
      <c r="AG380" s="7" t="n">
        <f aca="false">AG379</f>
        <v>378</v>
      </c>
      <c r="AH380" s="62" t="n">
        <f aca="true">SUM(IF(INDIRECT(ADDRESS(ROW(),AH$40))&gt;INDIRECT(ADDRESS($AG380,AH$40)),1,0),IF(INDIRECT(ADDRESS(ROW(),AH$40))&gt;INDIRECT(ADDRESS($AG380+1,AH$40)),1,0),IF(INDIRECT(ADDRESS(ROW(),AH$40))&gt;INDIRECT(ADDRESS($AG380+2,AH$40)),1,0),IF(INDIRECT(ADDRESS(ROW(),AH$40))&gt;INDIRECT(ADDRESS($AG380+3,AH$40)),1,0))+1</f>
        <v>1</v>
      </c>
      <c r="AI380" s="62" t="n">
        <f aca="true">SUM(IF(INDIRECT(ADDRESS(ROW(),AI$40))&gt;INDIRECT(ADDRESS($AG380,AI$40)),1,0),IF(INDIRECT(ADDRESS(ROW(),AI$40))&gt;INDIRECT(ADDRESS($AG380+1,AI$40)),1,0),IF(INDIRECT(ADDRESS(ROW(),AI$40))&gt;INDIRECT(ADDRESS($AG380+2,AI$40)),1,0),IF(INDIRECT(ADDRESS(ROW(),AI$40))&gt;INDIRECT(ADDRESS($AG380+3,AI$40)),1,0))+1</f>
        <v>1</v>
      </c>
      <c r="AJ380" s="62" t="n">
        <f aca="true">SUM(IF(INDIRECT(ADDRESS(ROW(),AJ$40))&gt;INDIRECT(ADDRESS($AG380,AJ$40)),1,0),IF(INDIRECT(ADDRESS(ROW(),AJ$40))&gt;INDIRECT(ADDRESS($AG380+1,AJ$40)),1,0),IF(INDIRECT(ADDRESS(ROW(),AJ$40))&gt;INDIRECT(ADDRESS($AG380+2,AJ$40)),1,0),IF(INDIRECT(ADDRESS(ROW(),AJ$40))&gt;INDIRECT(ADDRESS($AG380+3,AJ$40)),1,0))+1</f>
        <v>1</v>
      </c>
      <c r="AK380" s="62" t="n">
        <f aca="true">SUM(IF(INDIRECT(ADDRESS(ROW(),AK$40))&gt;INDIRECT(ADDRESS($AG380,AK$40)),1,0),IF(INDIRECT(ADDRESS(ROW(),AK$40))&gt;INDIRECT(ADDRESS($AG380+1,AK$40)),1,0),IF(INDIRECT(ADDRESS(ROW(),AK$40))&gt;INDIRECT(ADDRESS($AG380+2,AK$40)),1,0),IF(INDIRECT(ADDRESS(ROW(),AK$40))&gt;INDIRECT(ADDRESS($AG380+3,AK$40)),1,0))+1</f>
        <v>3</v>
      </c>
      <c r="AL380" s="62" t="n">
        <f aca="true">SUM(IF(INDIRECT(ADDRESS(ROW(),AL$40))&gt;INDIRECT(ADDRESS($AG380,AL$40)),1,0),IF(INDIRECT(ADDRESS(ROW(),AL$40))&gt;INDIRECT(ADDRESS($AG380+1,AL$40)),1,0),IF(INDIRECT(ADDRESS(ROW(),AL$40))&gt;INDIRECT(ADDRESS($AG380+2,AL$40)),1,0),IF(INDIRECT(ADDRESS(ROW(),AL$40))&gt;INDIRECT(ADDRESS($AG380+3,AL$40)),1,0))+1</f>
        <v>1</v>
      </c>
      <c r="AM380" s="62" t="n">
        <f aca="true">SUM(IF(INDIRECT(ADDRESS(ROW(),AM$40))&gt;INDIRECT(ADDRESS($AG380,AM$40)),1,0),IF(INDIRECT(ADDRESS(ROW(),AM$40))&gt;INDIRECT(ADDRESS($AG380+1,AM$40)),1,0),IF(INDIRECT(ADDRESS(ROW(),AM$40))&gt;INDIRECT(ADDRESS($AG380+2,AM$40)),1,0),IF(INDIRECT(ADDRESS(ROW(),AM$40))&gt;INDIRECT(ADDRESS($AG380+3,AM$40)),1,0))+1</f>
        <v>1</v>
      </c>
      <c r="AO380" s="8" t="n">
        <f aca="false">IF("na"=F380,"",SQRT(F380)/SQRT(F377))</f>
        <v>1.01044919977354</v>
      </c>
      <c r="AP380" s="8" t="n">
        <f aca="false">IF("na"=J380,"",SQRT(J380)/SQRT(J377))</f>
        <v>0.945193014354628</v>
      </c>
      <c r="AQ380" s="8" t="n">
        <f aca="false">IF("na"=M380,"",SQRT(M380)/SQRT(M377))</f>
        <v>1.07691121984148</v>
      </c>
      <c r="AR380" s="8" t="n">
        <f aca="false">IF("na"=Q380,"",SQRT(Q380)/SQRT(Q377))</f>
        <v>1.2382095746141</v>
      </c>
      <c r="AS380" s="8" t="n">
        <f aca="false">IF("na"=T380,"",SQRT(T380)/SQRT(T377))</f>
        <v>1.1550786615079</v>
      </c>
      <c r="AT380" s="8" t="n">
        <f aca="false">IF("na"=X380,"",SQRT(X380)/SQRT(X377))</f>
        <v>1.04236524546254</v>
      </c>
    </row>
    <row r="381" customFormat="false" ht="12.75" hidden="false" customHeight="true" outlineLevel="0" collapsed="false">
      <c r="A381" s="11" t="s">
        <v>283</v>
      </c>
      <c r="B381" s="57" t="n">
        <v>0.271736</v>
      </c>
      <c r="C381" s="57" t="n">
        <v>2.5549</v>
      </c>
      <c r="D381" s="67" t="n">
        <v>0.284749</v>
      </c>
      <c r="E381" s="7" t="n">
        <v>0.0471206</v>
      </c>
      <c r="F381" s="65" t="n">
        <v>0.002389689</v>
      </c>
      <c r="G381" s="64" t="n">
        <v>3.6068</v>
      </c>
      <c r="H381" s="65" t="n">
        <v>2.93694</v>
      </c>
      <c r="I381" s="65" t="n">
        <v>2.39573</v>
      </c>
      <c r="J381" s="66" t="n">
        <v>8.6509516525</v>
      </c>
      <c r="K381" s="67" t="n">
        <v>0.284704</v>
      </c>
      <c r="L381" s="7" t="n">
        <v>0.0411175</v>
      </c>
      <c r="M381" s="65" t="n">
        <v>0.0018588178</v>
      </c>
      <c r="N381" s="64" t="n">
        <v>3.39571</v>
      </c>
      <c r="O381" s="65" t="n">
        <v>2.63079</v>
      </c>
      <c r="P381" s="65" t="n">
        <v>2.49637</v>
      </c>
      <c r="Q381" s="66" t="n">
        <v>6.924481785</v>
      </c>
      <c r="R381" s="67" t="n">
        <v>0.28369</v>
      </c>
      <c r="S381" s="7" t="n">
        <v>0.0379775</v>
      </c>
      <c r="T381" s="65" t="n">
        <v>0.0015851886</v>
      </c>
      <c r="U381" s="64" t="n">
        <v>2.92079</v>
      </c>
      <c r="V381" s="65" t="n">
        <v>1.39493</v>
      </c>
      <c r="W381" s="65" t="n">
        <v>2.50727</v>
      </c>
      <c r="X381" s="66" t="n">
        <v>1.9480983218</v>
      </c>
      <c r="Y381" s="64"/>
      <c r="Z381" s="64"/>
      <c r="AA381" s="9" t="n">
        <f aca="false">IF("na"=F381,"",F381/F377)</f>
        <v>1.87982234232275</v>
      </c>
      <c r="AB381" s="7" t="n">
        <f aca="false">IF("na"=J381,"",J381/J377)</f>
        <v>1.69193914673976</v>
      </c>
      <c r="AC381" s="7" t="n">
        <f aca="false">IF("na"=M381,"",M381/M377)</f>
        <v>2.90315264239337</v>
      </c>
      <c r="AD381" s="7" t="n">
        <f aca="false">IF("na"=Q381,"",Q381/Q377)</f>
        <v>2.17447223179608</v>
      </c>
      <c r="AE381" s="7" t="n">
        <f aca="false">IF("na"=T381,"",T381/T377)</f>
        <v>4.91180288197118</v>
      </c>
      <c r="AF381" s="7" t="n">
        <f aca="false">IF("na"=X381,"",X381/X377)</f>
        <v>2.62448572997165</v>
      </c>
      <c r="AG381" s="7" t="n">
        <f aca="false">AG380</f>
        <v>378</v>
      </c>
      <c r="AH381" s="62" t="n">
        <f aca="true">SUM(IF(INDIRECT(ADDRESS(ROW(),AH$40))&gt;INDIRECT(ADDRESS($AG381,AH$40)),1,0),IF(INDIRECT(ADDRESS(ROW(),AH$40))&gt;INDIRECT(ADDRESS($AG381+1,AH$40)),1,0),IF(INDIRECT(ADDRESS(ROW(),AH$40))&gt;INDIRECT(ADDRESS($AG381+2,AH$40)),1,0),IF(INDIRECT(ADDRESS(ROW(),AH$40))&gt;INDIRECT(ADDRESS($AG381+3,AH$40)),1,0))+1</f>
        <v>4</v>
      </c>
      <c r="AI381" s="62" t="n">
        <f aca="true">SUM(IF(INDIRECT(ADDRESS(ROW(),AI$40))&gt;INDIRECT(ADDRESS($AG381,AI$40)),1,0),IF(INDIRECT(ADDRESS(ROW(),AI$40))&gt;INDIRECT(ADDRESS($AG381+1,AI$40)),1,0),IF(INDIRECT(ADDRESS(ROW(),AI$40))&gt;INDIRECT(ADDRESS($AG381+2,AI$40)),1,0),IF(INDIRECT(ADDRESS(ROW(),AI$40))&gt;INDIRECT(ADDRESS($AG381+3,AI$40)),1,0))+1</f>
        <v>4</v>
      </c>
      <c r="AJ381" s="62" t="n">
        <f aca="true">SUM(IF(INDIRECT(ADDRESS(ROW(),AJ$40))&gt;INDIRECT(ADDRESS($AG381,AJ$40)),1,0),IF(INDIRECT(ADDRESS(ROW(),AJ$40))&gt;INDIRECT(ADDRESS($AG381+1,AJ$40)),1,0),IF(INDIRECT(ADDRESS(ROW(),AJ$40))&gt;INDIRECT(ADDRESS($AG381+2,AJ$40)),1,0),IF(INDIRECT(ADDRESS(ROW(),AJ$40))&gt;INDIRECT(ADDRESS($AG381+3,AJ$40)),1,0))+1</f>
        <v>4</v>
      </c>
      <c r="AK381" s="62" t="n">
        <f aca="true">SUM(IF(INDIRECT(ADDRESS(ROW(),AK$40))&gt;INDIRECT(ADDRESS($AG381,AK$40)),1,0),IF(INDIRECT(ADDRESS(ROW(),AK$40))&gt;INDIRECT(ADDRESS($AG381+1,AK$40)),1,0),IF(INDIRECT(ADDRESS(ROW(),AK$40))&gt;INDIRECT(ADDRESS($AG381+2,AK$40)),1,0),IF(INDIRECT(ADDRESS(ROW(),AK$40))&gt;INDIRECT(ADDRESS($AG381+3,AK$40)),1,0))+1</f>
        <v>4</v>
      </c>
      <c r="AL381" s="62" t="n">
        <f aca="true">SUM(IF(INDIRECT(ADDRESS(ROW(),AL$40))&gt;INDIRECT(ADDRESS($AG381,AL$40)),1,0),IF(INDIRECT(ADDRESS(ROW(),AL$40))&gt;INDIRECT(ADDRESS($AG381+1,AL$40)),1,0),IF(INDIRECT(ADDRESS(ROW(),AL$40))&gt;INDIRECT(ADDRESS($AG381+2,AL$40)),1,0),IF(INDIRECT(ADDRESS(ROW(),AL$40))&gt;INDIRECT(ADDRESS($AG381+3,AL$40)),1,0))+1</f>
        <v>4</v>
      </c>
      <c r="AM381" s="62" t="n">
        <f aca="true">SUM(IF(INDIRECT(ADDRESS(ROW(),AM$40))&gt;INDIRECT(ADDRESS($AG381,AM$40)),1,0),IF(INDIRECT(ADDRESS(ROW(),AM$40))&gt;INDIRECT(ADDRESS($AG381+1,AM$40)),1,0),IF(INDIRECT(ADDRESS(ROW(),AM$40))&gt;INDIRECT(ADDRESS($AG381+2,AM$40)),1,0),IF(INDIRECT(ADDRESS(ROW(),AM$40))&gt;INDIRECT(ADDRESS($AG381+3,AM$40)),1,0))+1</f>
        <v>3</v>
      </c>
      <c r="AO381" s="8" t="n">
        <f aca="false">IF("na"=F381,"",SQRT(F381)/SQRT(F377))</f>
        <v>1.37106613346066</v>
      </c>
      <c r="AP381" s="8" t="n">
        <f aca="false">IF("na"=J381,"",SQRT(J381)/SQRT(J377))</f>
        <v>1.30074561184721</v>
      </c>
      <c r="AQ381" s="8" t="n">
        <f aca="false">IF("na"=M381,"",SQRT(M381)/SQRT(M377))</f>
        <v>1.70386403283636</v>
      </c>
      <c r="AR381" s="8" t="n">
        <f aca="false">IF("na"=Q381,"",SQRT(Q381)/SQRT(Q377))</f>
        <v>1.47460917934078</v>
      </c>
      <c r="AS381" s="8" t="n">
        <f aca="false">IF("na"=T381,"",SQRT(T381)/SQRT(T377))</f>
        <v>2.21625875790062</v>
      </c>
      <c r="AT381" s="8" t="n">
        <f aca="false">IF("na"=X381,"",SQRT(X381)/SQRT(X377))</f>
        <v>1.62002645965171</v>
      </c>
    </row>
    <row r="382" customFormat="false" ht="12.75" hidden="false" customHeight="true" outlineLevel="0" collapsed="false">
      <c r="B382" s="68"/>
      <c r="C382" s="68"/>
      <c r="D382" s="7"/>
      <c r="E382" s="7"/>
      <c r="F382" s="7"/>
      <c r="G382" s="7"/>
      <c r="H382" s="7"/>
      <c r="I382" s="7"/>
      <c r="J382" s="7"/>
      <c r="K382" s="7"/>
      <c r="L382" s="7"/>
    </row>
    <row r="383" customFormat="false" ht="12.75" hidden="false" customHeight="true" outlineLevel="0" collapsed="false">
      <c r="A383" s="11"/>
      <c r="B383" s="11"/>
      <c r="C383" s="11"/>
      <c r="D383" s="11" t="s">
        <v>339</v>
      </c>
      <c r="E383" s="11"/>
      <c r="F383" s="11"/>
      <c r="G383" s="11"/>
      <c r="H383" s="11"/>
      <c r="I383" s="11"/>
      <c r="J383" s="11"/>
      <c r="K383" s="11"/>
      <c r="L383" s="11"/>
      <c r="M383" s="11"/>
      <c r="N383" s="11"/>
      <c r="O383" s="11"/>
      <c r="P383" s="11"/>
      <c r="Q383" s="11"/>
      <c r="R383" s="11"/>
      <c r="S383" s="11"/>
      <c r="T383" s="11"/>
      <c r="U383" s="11"/>
      <c r="V383" s="11"/>
      <c r="W383" s="11"/>
      <c r="X383" s="11"/>
      <c r="Y383" s="11"/>
      <c r="Z383" s="11"/>
      <c r="AA383" s="49"/>
      <c r="AB383" s="50"/>
      <c r="AC383" s="50"/>
      <c r="AD383" s="50"/>
      <c r="AE383" s="50"/>
      <c r="AF383" s="50"/>
      <c r="AG383" s="50"/>
      <c r="AH383" s="51"/>
      <c r="AI383" s="51"/>
      <c r="AJ383" s="51"/>
      <c r="AK383" s="51"/>
      <c r="AL383" s="51"/>
      <c r="AM383" s="51"/>
      <c r="AO383" s="50"/>
      <c r="AP383" s="50"/>
      <c r="AQ383" s="50"/>
      <c r="AR383" s="50"/>
      <c r="AS383" s="50"/>
      <c r="AT383" s="50"/>
    </row>
    <row r="384" customFormat="false" ht="12.75" hidden="false" customHeight="true" outlineLevel="0" collapsed="false">
      <c r="B384" s="52" t="s">
        <v>293</v>
      </c>
      <c r="C384" s="52" t="s">
        <v>293</v>
      </c>
      <c r="D384" s="53" t="n">
        <v>7</v>
      </c>
      <c r="E384" s="53"/>
      <c r="F384" s="53"/>
      <c r="G384" s="53"/>
      <c r="H384" s="53"/>
      <c r="I384" s="53"/>
      <c r="J384" s="53"/>
      <c r="K384" s="53" t="n">
        <v>15</v>
      </c>
      <c r="L384" s="53"/>
      <c r="M384" s="53"/>
      <c r="N384" s="53"/>
      <c r="O384" s="53"/>
      <c r="P384" s="53"/>
      <c r="Q384" s="53"/>
      <c r="R384" s="53" t="n">
        <v>30</v>
      </c>
      <c r="S384" s="53"/>
      <c r="T384" s="53"/>
      <c r="U384" s="53"/>
      <c r="V384" s="53"/>
      <c r="W384" s="53"/>
      <c r="X384" s="53"/>
      <c r="Y384" s="54"/>
      <c r="Z384" s="54"/>
    </row>
    <row r="385" customFormat="false" ht="12.75" hidden="false" customHeight="true" outlineLevel="0" collapsed="false">
      <c r="B385" s="55" t="s">
        <v>284</v>
      </c>
      <c r="C385" s="55" t="s">
        <v>294</v>
      </c>
      <c r="D385" s="56" t="s">
        <v>284</v>
      </c>
      <c r="E385" s="57" t="s">
        <v>287</v>
      </c>
      <c r="F385" s="57" t="s">
        <v>295</v>
      </c>
      <c r="G385" s="57" t="s">
        <v>296</v>
      </c>
      <c r="H385" s="57" t="s">
        <v>297</v>
      </c>
      <c r="I385" s="57" t="s">
        <v>298</v>
      </c>
      <c r="J385" s="58" t="s">
        <v>299</v>
      </c>
      <c r="K385" s="56" t="s">
        <v>284</v>
      </c>
      <c r="L385" s="57" t="s">
        <v>287</v>
      </c>
      <c r="M385" s="57" t="s">
        <v>295</v>
      </c>
      <c r="N385" s="57" t="s">
        <v>296</v>
      </c>
      <c r="O385" s="57" t="s">
        <v>297</v>
      </c>
      <c r="P385" s="57" t="s">
        <v>298</v>
      </c>
      <c r="Q385" s="58" t="s">
        <v>299</v>
      </c>
      <c r="R385" s="56" t="s">
        <v>284</v>
      </c>
      <c r="S385" s="57" t="s">
        <v>287</v>
      </c>
      <c r="T385" s="57" t="s">
        <v>295</v>
      </c>
      <c r="U385" s="57" t="s">
        <v>296</v>
      </c>
      <c r="V385" s="57" t="s">
        <v>297</v>
      </c>
      <c r="W385" s="57" t="s">
        <v>298</v>
      </c>
      <c r="X385" s="58" t="s">
        <v>299</v>
      </c>
      <c r="Y385" s="57"/>
      <c r="Z385" s="57"/>
    </row>
    <row r="386" customFormat="false" ht="12.75" hidden="false" customHeight="true" outlineLevel="0" collapsed="false">
      <c r="A386" s="11" t="s">
        <v>300</v>
      </c>
      <c r="B386" s="57" t="n">
        <v>0.416826</v>
      </c>
      <c r="C386" s="57" t="n">
        <v>2.11313</v>
      </c>
      <c r="D386" s="59" t="n">
        <v>0.409937</v>
      </c>
      <c r="E386" s="60" t="n">
        <v>0.0397506</v>
      </c>
      <c r="F386" s="60" t="n">
        <v>0.0016275685</v>
      </c>
      <c r="G386" s="60" t="n">
        <v>2.29542</v>
      </c>
      <c r="H386" s="60" t="n">
        <v>0.747567</v>
      </c>
      <c r="I386" s="60" t="n">
        <v>2.12595</v>
      </c>
      <c r="J386" s="61" t="n">
        <v>0.5590207718</v>
      </c>
      <c r="K386" s="59" t="n">
        <v>0.407886</v>
      </c>
      <c r="L386" s="60" t="n">
        <v>0.028601</v>
      </c>
      <c r="M386" s="60" t="n">
        <v>0.0008979408</v>
      </c>
      <c r="N386" s="60" t="n">
        <v>2.22879</v>
      </c>
      <c r="O386" s="60" t="n">
        <v>0.489685</v>
      </c>
      <c r="P386" s="60" t="n">
        <v>2.14271</v>
      </c>
      <c r="Q386" s="61" t="n">
        <v>0.2406663756</v>
      </c>
      <c r="R386" s="59" t="n">
        <v>0.408919</v>
      </c>
      <c r="S386" s="60" t="n">
        <v>0.0207746</v>
      </c>
      <c r="T386" s="60" t="n">
        <v>0.0004941046</v>
      </c>
      <c r="U386" s="60" t="n">
        <v>2.14347</v>
      </c>
      <c r="V386" s="60" t="n">
        <v>0.306476</v>
      </c>
      <c r="W386" s="60" t="n">
        <v>2.10605</v>
      </c>
      <c r="X386" s="61" t="n">
        <v>0.0939776649</v>
      </c>
      <c r="Y386" s="60"/>
      <c r="Z386" s="60"/>
      <c r="AH386" s="62"/>
      <c r="AI386" s="62"/>
    </row>
    <row r="387" customFormat="false" ht="12.75" hidden="false" customHeight="true" outlineLevel="0" collapsed="false">
      <c r="A387" s="11" t="s">
        <v>280</v>
      </c>
      <c r="B387" s="57" t="n">
        <v>0.416826</v>
      </c>
      <c r="C387" s="57" t="n">
        <v>2.11313</v>
      </c>
      <c r="D387" s="59" t="n">
        <v>0.413797</v>
      </c>
      <c r="E387" s="60" t="n">
        <v>0.0503548</v>
      </c>
      <c r="F387" s="60" t="n">
        <v>0.0025447806</v>
      </c>
      <c r="G387" s="60" t="n">
        <v>2.28319</v>
      </c>
      <c r="H387" s="60" t="n">
        <v>1.05564</v>
      </c>
      <c r="I387" s="60" t="n">
        <v>2.05299</v>
      </c>
      <c r="J387" s="61" t="n">
        <v>1.1179926292</v>
      </c>
      <c r="K387" s="59" t="n">
        <v>0.412622</v>
      </c>
      <c r="L387" s="60" t="n">
        <v>0.0446061</v>
      </c>
      <c r="M387" s="60" t="n">
        <v>0.0020073777</v>
      </c>
      <c r="N387" s="60" t="n">
        <v>2.21104</v>
      </c>
      <c r="O387" s="60" t="n">
        <v>0.614424</v>
      </c>
      <c r="P387" s="60" t="n">
        <v>2.08709</v>
      </c>
      <c r="Q387" s="61" t="n">
        <v>0.3781949333</v>
      </c>
      <c r="R387" s="59" t="n">
        <v>0.412617</v>
      </c>
      <c r="S387" s="60" t="n">
        <v>0.0424223</v>
      </c>
      <c r="T387" s="60" t="n">
        <v>0.0018173671</v>
      </c>
      <c r="U387" s="60" t="n">
        <v>2.20805</v>
      </c>
      <c r="V387" s="60" t="n">
        <v>0.536878</v>
      </c>
      <c r="W387" s="60" t="n">
        <v>2.11516</v>
      </c>
      <c r="X387" s="61" t="n">
        <v>0.2882421077</v>
      </c>
      <c r="Y387" s="60"/>
      <c r="Z387" s="60"/>
      <c r="AA387" s="9" t="n">
        <f aca="false">IF("na"=F387,"",F387/F386)</f>
        <v>1.5635474635937</v>
      </c>
      <c r="AB387" s="7" t="n">
        <f aca="false">IF("na"=J387,"",J387/J386)</f>
        <v>1.99991249985248</v>
      </c>
      <c r="AC387" s="7" t="n">
        <f aca="false">IF("na"=M387,"",M387/M386)</f>
        <v>2.23553456976228</v>
      </c>
      <c r="AD387" s="7" t="n">
        <f aca="false">IF("na"=Q387,"",Q387/Q386)</f>
        <v>1.57144899181338</v>
      </c>
      <c r="AE387" s="7" t="n">
        <f aca="false">IF("na"=T387,"",T387/T386)</f>
        <v>3.67810196464473</v>
      </c>
      <c r="AF387" s="7" t="n">
        <f aca="false">IF("na"=X387,"",X387/X386)</f>
        <v>3.06713417498417</v>
      </c>
      <c r="AG387" s="7" t="n">
        <f aca="false">ROW()</f>
        <v>387</v>
      </c>
      <c r="AH387" s="62" t="n">
        <f aca="true">SUM(IF(INDIRECT(ADDRESS(ROW(),AH$40))&gt;INDIRECT(ADDRESS($AG387,AH$40)),1,0),IF(INDIRECT(ADDRESS(ROW(),AH$40))&gt;INDIRECT(ADDRESS($AG387+1,AH$40)),1,0),IF(INDIRECT(ADDRESS(ROW(),AH$40))&gt;INDIRECT(ADDRESS($AG387+2,AH$40)),1,0),IF(INDIRECT(ADDRESS(ROW(),AH$40))&gt;INDIRECT(ADDRESS($AG387+3,AH$40)),1,0))+1</f>
        <v>2</v>
      </c>
      <c r="AI387" s="62" t="n">
        <f aca="true">SUM(IF(INDIRECT(ADDRESS(ROW(),AI$40))&gt;INDIRECT(ADDRESS($AG387,AI$40)),1,0),IF(INDIRECT(ADDRESS(ROW(),AI$40))&gt;INDIRECT(ADDRESS($AG387+1,AI$40)),1,0),IF(INDIRECT(ADDRESS(ROW(),AI$40))&gt;INDIRECT(ADDRESS($AG387+2,AI$40)),1,0),IF(INDIRECT(ADDRESS(ROW(),AI$40))&gt;INDIRECT(ADDRESS($AG387+3,AI$40)),1,0))+1</f>
        <v>3</v>
      </c>
      <c r="AJ387" s="62" t="n">
        <f aca="true">SUM(IF(INDIRECT(ADDRESS(ROW(),AJ$40))&gt;INDIRECT(ADDRESS($AG387,AJ$40)),1,0),IF(INDIRECT(ADDRESS(ROW(),AJ$40))&gt;INDIRECT(ADDRESS($AG387+1,AJ$40)),1,0),IF(INDIRECT(ADDRESS(ROW(),AJ$40))&gt;INDIRECT(ADDRESS($AG387+2,AJ$40)),1,0),IF(INDIRECT(ADDRESS(ROW(),AJ$40))&gt;INDIRECT(ADDRESS($AG387+3,AJ$40)),1,0))+1</f>
        <v>2</v>
      </c>
      <c r="AK387" s="62" t="n">
        <f aca="true">SUM(IF(INDIRECT(ADDRESS(ROW(),AK$40))&gt;INDIRECT(ADDRESS($AG387,AK$40)),1,0),IF(INDIRECT(ADDRESS(ROW(),AK$40))&gt;INDIRECT(ADDRESS($AG387+1,AK$40)),1,0),IF(INDIRECT(ADDRESS(ROW(),AK$40))&gt;INDIRECT(ADDRESS($AG387+2,AK$40)),1,0),IF(INDIRECT(ADDRESS(ROW(),AK$40))&gt;INDIRECT(ADDRESS($AG387+3,AK$40)),1,0))+1</f>
        <v>3</v>
      </c>
      <c r="AL387" s="62" t="n">
        <f aca="true">SUM(IF(INDIRECT(ADDRESS(ROW(),AL$40))&gt;INDIRECT(ADDRESS($AG387,AL$40)),1,0),IF(INDIRECT(ADDRESS(ROW(),AL$40))&gt;INDIRECT(ADDRESS($AG387+1,AL$40)),1,0),IF(INDIRECT(ADDRESS(ROW(),AL$40))&gt;INDIRECT(ADDRESS($AG387+2,AL$40)),1,0),IF(INDIRECT(ADDRESS(ROW(),AL$40))&gt;INDIRECT(ADDRESS($AG387+3,AL$40)),1,0))+1</f>
        <v>2</v>
      </c>
      <c r="AM387" s="62" t="n">
        <f aca="true">SUM(IF(INDIRECT(ADDRESS(ROW(),AM$40))&gt;INDIRECT(ADDRESS($AG387,AM$40)),1,0),IF(INDIRECT(ADDRESS(ROW(),AM$40))&gt;INDIRECT(ADDRESS($AG387+1,AM$40)),1,0),IF(INDIRECT(ADDRESS(ROW(),AM$40))&gt;INDIRECT(ADDRESS($AG387+2,AM$40)),1,0),IF(INDIRECT(ADDRESS(ROW(),AM$40))&gt;INDIRECT(ADDRESS($AG387+3,AM$40)),1,0))+1</f>
        <v>3</v>
      </c>
      <c r="AO387" s="8" t="n">
        <f aca="false">IF("na"=F387,"",SQRT(F387)/SQRT(F386))</f>
        <v>1.25041891524149</v>
      </c>
      <c r="AP387" s="8" t="n">
        <f aca="false">IF("na"=J387,"",SQRT(J387)/SQRT(J386))</f>
        <v>1.41418262606089</v>
      </c>
      <c r="AQ387" s="8" t="n">
        <f aca="false">IF("na"=M387,"",SQRT(M387)/SQRT(M386))</f>
        <v>1.49517041495686</v>
      </c>
      <c r="AR387" s="8" t="n">
        <f aca="false">IF("na"=Q387,"",SQRT(Q387)/SQRT(Q386))</f>
        <v>1.25357448594544</v>
      </c>
      <c r="AS387" s="8" t="n">
        <f aca="false">IF("na"=T387,"",SQRT(T387)/SQRT(T386))</f>
        <v>1.91783783585702</v>
      </c>
      <c r="AT387" s="8" t="n">
        <f aca="false">IF("na"=X387,"",SQRT(X387)/SQRT(X386))</f>
        <v>1.75132354948598</v>
      </c>
    </row>
    <row r="388" customFormat="false" ht="12.75" hidden="false" customHeight="true" outlineLevel="0" collapsed="false">
      <c r="A388" s="11" t="s">
        <v>281</v>
      </c>
      <c r="B388" s="57" t="n">
        <v>0.416826</v>
      </c>
      <c r="C388" s="57" t="n">
        <v>2.11313</v>
      </c>
      <c r="D388" s="59" t="n">
        <v>0.479523</v>
      </c>
      <c r="E388" s="60" t="n">
        <v>0.0406516</v>
      </c>
      <c r="F388" s="60" t="n">
        <v>0.0055834663</v>
      </c>
      <c r="G388" s="60" t="n">
        <v>2.34964</v>
      </c>
      <c r="H388" s="60" t="n">
        <v>0.794498</v>
      </c>
      <c r="I388" s="60" t="n">
        <v>2.15992</v>
      </c>
      <c r="J388" s="61" t="n">
        <v>0.6334163761</v>
      </c>
      <c r="K388" s="59" t="n">
        <v>0.478974</v>
      </c>
      <c r="L388" s="60" t="n">
        <v>0.0307941</v>
      </c>
      <c r="M388" s="60" t="n">
        <v>0.0048106504</v>
      </c>
      <c r="N388" s="60" t="n">
        <v>2.31527</v>
      </c>
      <c r="O388" s="60" t="n">
        <v>0.55655</v>
      </c>
      <c r="P388" s="60" t="n">
        <v>2.2145</v>
      </c>
      <c r="Q388" s="61" t="n">
        <v>0.3200237794</v>
      </c>
      <c r="R388" s="59" t="n">
        <v>0.479819</v>
      </c>
      <c r="S388" s="60" t="n">
        <v>0.0254651</v>
      </c>
      <c r="T388" s="60" t="n">
        <v>0.0046165893</v>
      </c>
      <c r="U388" s="60" t="n">
        <v>2.26448</v>
      </c>
      <c r="V388" s="60" t="n">
        <v>0.41268</v>
      </c>
      <c r="W388" s="60" t="n">
        <v>2.20405</v>
      </c>
      <c r="X388" s="61" t="n">
        <v>0.1785712288</v>
      </c>
      <c r="Y388" s="60"/>
      <c r="Z388" s="60"/>
      <c r="AA388" s="9" t="n">
        <f aca="false">IF("na"=F388,"",F388/F386)</f>
        <v>3.43055687057104</v>
      </c>
      <c r="AB388" s="7" t="n">
        <f aca="false">IF("na"=J388,"",J388/J386)</f>
        <v>1.13308200348343</v>
      </c>
      <c r="AC388" s="7" t="n">
        <f aca="false">IF("na"=M388,"",M388/M386)</f>
        <v>5.35742489928067</v>
      </c>
      <c r="AD388" s="7" t="n">
        <f aca="false">IF("na"=Q388,"",Q388/Q386)</f>
        <v>1.3297403037801</v>
      </c>
      <c r="AE388" s="7" t="n">
        <f aca="false">IF("na"=T388,"",T388/T386)</f>
        <v>9.34334410163354</v>
      </c>
      <c r="AF388" s="7" t="n">
        <f aca="false">IF("na"=X388,"",X388/X386)</f>
        <v>1.90014541210419</v>
      </c>
      <c r="AG388" s="7" t="n">
        <f aca="false">AG387</f>
        <v>387</v>
      </c>
      <c r="AH388" s="62" t="n">
        <f aca="true">SUM(IF(INDIRECT(ADDRESS(ROW(),AH$40))&gt;INDIRECT(ADDRESS($AG388,AH$40)),1,0),IF(INDIRECT(ADDRESS(ROW(),AH$40))&gt;INDIRECT(ADDRESS($AG388+1,AH$40)),1,0),IF(INDIRECT(ADDRESS(ROW(),AH$40))&gt;INDIRECT(ADDRESS($AG388+2,AH$40)),1,0),IF(INDIRECT(ADDRESS(ROW(),AH$40))&gt;INDIRECT(ADDRESS($AG388+3,AH$40)),1,0))+1</f>
        <v>3</v>
      </c>
      <c r="AI388" s="62" t="n">
        <f aca="true">SUM(IF(INDIRECT(ADDRESS(ROW(),AI$40))&gt;INDIRECT(ADDRESS($AG388,AI$40)),1,0),IF(INDIRECT(ADDRESS(ROW(),AI$40))&gt;INDIRECT(ADDRESS($AG388+1,AI$40)),1,0),IF(INDIRECT(ADDRESS(ROW(),AI$40))&gt;INDIRECT(ADDRESS($AG388+2,AI$40)),1,0),IF(INDIRECT(ADDRESS(ROW(),AI$40))&gt;INDIRECT(ADDRESS($AG388+3,AI$40)),1,0))+1</f>
        <v>2</v>
      </c>
      <c r="AJ388" s="62" t="n">
        <f aca="true">SUM(IF(INDIRECT(ADDRESS(ROW(),AJ$40))&gt;INDIRECT(ADDRESS($AG388,AJ$40)),1,0),IF(INDIRECT(ADDRESS(ROW(),AJ$40))&gt;INDIRECT(ADDRESS($AG388+1,AJ$40)),1,0),IF(INDIRECT(ADDRESS(ROW(),AJ$40))&gt;INDIRECT(ADDRESS($AG388+2,AJ$40)),1,0),IF(INDIRECT(ADDRESS(ROW(),AJ$40))&gt;INDIRECT(ADDRESS($AG388+3,AJ$40)),1,0))+1</f>
        <v>3</v>
      </c>
      <c r="AK388" s="62" t="n">
        <f aca="true">SUM(IF(INDIRECT(ADDRESS(ROW(),AK$40))&gt;INDIRECT(ADDRESS($AG388,AK$40)),1,0),IF(INDIRECT(ADDRESS(ROW(),AK$40))&gt;INDIRECT(ADDRESS($AG388+1,AK$40)),1,0),IF(INDIRECT(ADDRESS(ROW(),AK$40))&gt;INDIRECT(ADDRESS($AG388+2,AK$40)),1,0),IF(INDIRECT(ADDRESS(ROW(),AK$40))&gt;INDIRECT(ADDRESS($AG388+3,AK$40)),1,0))+1</f>
        <v>2</v>
      </c>
      <c r="AL388" s="62" t="n">
        <f aca="true">SUM(IF(INDIRECT(ADDRESS(ROW(),AL$40))&gt;INDIRECT(ADDRESS($AG388,AL$40)),1,0),IF(INDIRECT(ADDRESS(ROW(),AL$40))&gt;INDIRECT(ADDRESS($AG388+1,AL$40)),1,0),IF(INDIRECT(ADDRESS(ROW(),AL$40))&gt;INDIRECT(ADDRESS($AG388+2,AL$40)),1,0),IF(INDIRECT(ADDRESS(ROW(),AL$40))&gt;INDIRECT(ADDRESS($AG388+3,AL$40)),1,0))+1</f>
        <v>3</v>
      </c>
      <c r="AM388" s="62" t="n">
        <f aca="true">SUM(IF(INDIRECT(ADDRESS(ROW(),AM$40))&gt;INDIRECT(ADDRESS($AG388,AM$40)),1,0),IF(INDIRECT(ADDRESS(ROW(),AM$40))&gt;INDIRECT(ADDRESS($AG388+1,AM$40)),1,0),IF(INDIRECT(ADDRESS(ROW(),AM$40))&gt;INDIRECT(ADDRESS($AG388+2,AM$40)),1,0),IF(INDIRECT(ADDRESS(ROW(),AM$40))&gt;INDIRECT(ADDRESS($AG388+3,AM$40)),1,0))+1</f>
        <v>2</v>
      </c>
      <c r="AO388" s="8" t="n">
        <f aca="false">IF("na"=F388,"",SQRT(F388)/SQRT(F386))</f>
        <v>1.85217625256643</v>
      </c>
      <c r="AP388" s="8" t="n">
        <f aca="false">IF("na"=J388,"",SQRT(J388)/SQRT(J386))</f>
        <v>1.06446324665694</v>
      </c>
      <c r="AQ388" s="8" t="n">
        <f aca="false">IF("na"=M388,"",SQRT(M388)/SQRT(M386))</f>
        <v>2.31461117669484</v>
      </c>
      <c r="AR388" s="8" t="n">
        <f aca="false">IF("na"=Q388,"",SQRT(Q388)/SQRT(Q386))</f>
        <v>1.15314366137967</v>
      </c>
      <c r="AS388" s="8" t="n">
        <f aca="false">IF("na"=T388,"",SQRT(T388)/SQRT(T386))</f>
        <v>3.05668842076413</v>
      </c>
      <c r="AT388" s="8" t="n">
        <f aca="false">IF("na"=X388,"",SQRT(X388)/SQRT(X386))</f>
        <v>1.37845762071389</v>
      </c>
    </row>
    <row r="389" customFormat="false" ht="12.75" hidden="false" customHeight="true" outlineLevel="0" collapsed="false">
      <c r="A389" s="11" t="s">
        <v>282</v>
      </c>
      <c r="B389" s="57" t="n">
        <v>0.416826</v>
      </c>
      <c r="C389" s="57" t="n">
        <v>2.11313</v>
      </c>
      <c r="D389" s="63" t="n">
        <v>0.416985</v>
      </c>
      <c r="E389" s="64" t="n">
        <v>0.0394018</v>
      </c>
      <c r="F389" s="65" t="n">
        <v>0.001552527</v>
      </c>
      <c r="G389" s="64" t="n">
        <v>2.3424</v>
      </c>
      <c r="H389" s="65" t="n">
        <v>0.752366</v>
      </c>
      <c r="I389" s="65" t="n">
        <v>2.17529</v>
      </c>
      <c r="J389" s="66" t="n">
        <v>0.5699184635</v>
      </c>
      <c r="K389" s="63" t="n">
        <v>0.418551</v>
      </c>
      <c r="L389" s="64" t="n">
        <v>0.0290462</v>
      </c>
      <c r="M389" s="65" t="n">
        <v>0.0008466573</v>
      </c>
      <c r="N389" s="64" t="n">
        <v>2.24106</v>
      </c>
      <c r="O389" s="65" t="n">
        <v>0.463281</v>
      </c>
      <c r="P389" s="65" t="n">
        <v>2.16398</v>
      </c>
      <c r="Q389" s="66" t="n">
        <v>0.2172150074</v>
      </c>
      <c r="R389" s="63" t="n">
        <v>0.4192</v>
      </c>
      <c r="S389" s="64" t="n">
        <v>0.0204161</v>
      </c>
      <c r="T389" s="65" t="n">
        <v>0.0004224529</v>
      </c>
      <c r="U389" s="64" t="n">
        <v>2.18957</v>
      </c>
      <c r="V389" s="65" t="n">
        <v>0.31736</v>
      </c>
      <c r="W389" s="65" t="n">
        <v>2.14952</v>
      </c>
      <c r="X389" s="66" t="n">
        <v>0.1020416017</v>
      </c>
      <c r="Y389" s="64"/>
      <c r="Z389" s="64"/>
      <c r="AA389" s="9" t="n">
        <f aca="false">IF("na"=F389,"",F389/F386)</f>
        <v>0.953893492040427</v>
      </c>
      <c r="AB389" s="7" t="n">
        <f aca="false">IF("na"=J389,"",J389/J386)</f>
        <v>1.01949425182343</v>
      </c>
      <c r="AC389" s="7" t="n">
        <f aca="false">IF("na"=M389,"",M389/M386)</f>
        <v>0.9428876603001</v>
      </c>
      <c r="AD389" s="7" t="n">
        <f aca="false">IF("na"=Q389,"",Q389/Q386)</f>
        <v>0.902556523978333</v>
      </c>
      <c r="AE389" s="7" t="n">
        <f aca="false">IF("na"=T389,"",T389/T386)</f>
        <v>0.85498677810326</v>
      </c>
      <c r="AF389" s="7" t="n">
        <f aca="false">IF("na"=X389,"",X389/X386)</f>
        <v>1.08580695007245</v>
      </c>
      <c r="AG389" s="7" t="n">
        <f aca="false">AG388</f>
        <v>387</v>
      </c>
      <c r="AH389" s="62" t="n">
        <f aca="true">SUM(IF(INDIRECT(ADDRESS(ROW(),AH$40))&gt;INDIRECT(ADDRESS($AG389,AH$40)),1,0),IF(INDIRECT(ADDRESS(ROW(),AH$40))&gt;INDIRECT(ADDRESS($AG389+1,AH$40)),1,0),IF(INDIRECT(ADDRESS(ROW(),AH$40))&gt;INDIRECT(ADDRESS($AG389+2,AH$40)),1,0),IF(INDIRECT(ADDRESS(ROW(),AH$40))&gt;INDIRECT(ADDRESS($AG389+3,AH$40)),1,0))+1</f>
        <v>1</v>
      </c>
      <c r="AI389" s="62" t="n">
        <f aca="true">SUM(IF(INDIRECT(ADDRESS(ROW(),AI$40))&gt;INDIRECT(ADDRESS($AG389,AI$40)),1,0),IF(INDIRECT(ADDRESS(ROW(),AI$40))&gt;INDIRECT(ADDRESS($AG389+1,AI$40)),1,0),IF(INDIRECT(ADDRESS(ROW(),AI$40))&gt;INDIRECT(ADDRESS($AG389+2,AI$40)),1,0),IF(INDIRECT(ADDRESS(ROW(),AI$40))&gt;INDIRECT(ADDRESS($AG389+3,AI$40)),1,0))+1</f>
        <v>1</v>
      </c>
      <c r="AJ389" s="62" t="n">
        <f aca="true">SUM(IF(INDIRECT(ADDRESS(ROW(),AJ$40))&gt;INDIRECT(ADDRESS($AG389,AJ$40)),1,0),IF(INDIRECT(ADDRESS(ROW(),AJ$40))&gt;INDIRECT(ADDRESS($AG389+1,AJ$40)),1,0),IF(INDIRECT(ADDRESS(ROW(),AJ$40))&gt;INDIRECT(ADDRESS($AG389+2,AJ$40)),1,0),IF(INDIRECT(ADDRESS(ROW(),AJ$40))&gt;INDIRECT(ADDRESS($AG389+3,AJ$40)),1,0))+1</f>
        <v>1</v>
      </c>
      <c r="AK389" s="62" t="n">
        <f aca="true">SUM(IF(INDIRECT(ADDRESS(ROW(),AK$40))&gt;INDIRECT(ADDRESS($AG389,AK$40)),1,0),IF(INDIRECT(ADDRESS(ROW(),AK$40))&gt;INDIRECT(ADDRESS($AG389+1,AK$40)),1,0),IF(INDIRECT(ADDRESS(ROW(),AK$40))&gt;INDIRECT(ADDRESS($AG389+2,AK$40)),1,0),IF(INDIRECT(ADDRESS(ROW(),AK$40))&gt;INDIRECT(ADDRESS($AG389+3,AK$40)),1,0))+1</f>
        <v>1</v>
      </c>
      <c r="AL389" s="62" t="n">
        <f aca="true">SUM(IF(INDIRECT(ADDRESS(ROW(),AL$40))&gt;INDIRECT(ADDRESS($AG389,AL$40)),1,0),IF(INDIRECT(ADDRESS(ROW(),AL$40))&gt;INDIRECT(ADDRESS($AG389+1,AL$40)),1,0),IF(INDIRECT(ADDRESS(ROW(),AL$40))&gt;INDIRECT(ADDRESS($AG389+2,AL$40)),1,0),IF(INDIRECT(ADDRESS(ROW(),AL$40))&gt;INDIRECT(ADDRESS($AG389+3,AL$40)),1,0))+1</f>
        <v>1</v>
      </c>
      <c r="AM389" s="62" t="n">
        <f aca="true">SUM(IF(INDIRECT(ADDRESS(ROW(),AM$40))&gt;INDIRECT(ADDRESS($AG389,AM$40)),1,0),IF(INDIRECT(ADDRESS(ROW(),AM$40))&gt;INDIRECT(ADDRESS($AG389+1,AM$40)),1,0),IF(INDIRECT(ADDRESS(ROW(),AM$40))&gt;INDIRECT(ADDRESS($AG389+2,AM$40)),1,0),IF(INDIRECT(ADDRESS(ROW(),AM$40))&gt;INDIRECT(ADDRESS($AG389+3,AM$40)),1,0))+1</f>
        <v>1</v>
      </c>
      <c r="AO389" s="8" t="n">
        <f aca="false">IF("na"=F389,"",SQRT(F389)/SQRT(F386))</f>
        <v>0.976674711477894</v>
      </c>
      <c r="AP389" s="8" t="n">
        <f aca="false">IF("na"=J389,"",SQRT(J389)/SQRT(J386))</f>
        <v>1.00970008013441</v>
      </c>
      <c r="AQ389" s="8" t="n">
        <f aca="false">IF("na"=M389,"",SQRT(M389)/SQRT(M386))</f>
        <v>0.97102402663379</v>
      </c>
      <c r="AR389" s="8" t="n">
        <f aca="false">IF("na"=Q389,"",SQRT(Q389)/SQRT(Q386))</f>
        <v>0.95002974899649</v>
      </c>
      <c r="AS389" s="8" t="n">
        <f aca="false">IF("na"=T389,"",SQRT(T389)/SQRT(T386))</f>
        <v>0.924654950834775</v>
      </c>
      <c r="AT389" s="8" t="n">
        <f aca="false">IF("na"=X389,"",SQRT(X389)/SQRT(X386))</f>
        <v>1.04202060923595</v>
      </c>
    </row>
    <row r="390" customFormat="false" ht="12.75" hidden="false" customHeight="true" outlineLevel="0" collapsed="false">
      <c r="A390" s="11" t="s">
        <v>283</v>
      </c>
      <c r="B390" s="57" t="n">
        <v>0.416826</v>
      </c>
      <c r="C390" s="57" t="n">
        <v>2.11313</v>
      </c>
      <c r="D390" s="67" t="n">
        <v>0.478192</v>
      </c>
      <c r="E390" s="7" t="n">
        <v>0.0478506</v>
      </c>
      <c r="F390" s="65" t="n">
        <v>0.0060554658</v>
      </c>
      <c r="G390" s="64" t="n">
        <v>2.49198</v>
      </c>
      <c r="H390" s="65" t="n">
        <v>1.23502</v>
      </c>
      <c r="I390" s="65" t="n">
        <v>2.19108</v>
      </c>
      <c r="J390" s="66" t="n">
        <v>1.5313506029</v>
      </c>
      <c r="K390" s="67" t="n">
        <v>0.47827</v>
      </c>
      <c r="L390" s="7" t="n">
        <v>0.0426721</v>
      </c>
      <c r="M390" s="65" t="n">
        <v>0.0055962732</v>
      </c>
      <c r="N390" s="64" t="n">
        <v>2.36985</v>
      </c>
      <c r="O390" s="65" t="n">
        <v>0.765866</v>
      </c>
      <c r="P390" s="65" t="n">
        <v>2.20152</v>
      </c>
      <c r="Q390" s="66" t="n">
        <v>0.594363522</v>
      </c>
      <c r="R390" s="67" t="n">
        <v>0.477213</v>
      </c>
      <c r="S390" s="7" t="n">
        <v>0.0392035</v>
      </c>
      <c r="T390" s="65" t="n">
        <v>0.0051835041</v>
      </c>
      <c r="U390" s="64" t="n">
        <v>2.3625</v>
      </c>
      <c r="V390" s="65" t="n">
        <v>0.65721</v>
      </c>
      <c r="W390" s="65" t="n">
        <v>2.22873</v>
      </c>
      <c r="X390" s="66" t="n">
        <v>0.4452883441</v>
      </c>
      <c r="Y390" s="64"/>
      <c r="Z390" s="64"/>
      <c r="AA390" s="9" t="n">
        <f aca="false">IF("na"=F390,"",F390/F386)</f>
        <v>3.72055971837744</v>
      </c>
      <c r="AB390" s="7" t="n">
        <f aca="false">IF("na"=J390,"",J390/J386)</f>
        <v>2.73934472590201</v>
      </c>
      <c r="AC390" s="7" t="n">
        <f aca="false">IF("na"=M390,"",M390/M386)</f>
        <v>6.23234092937975</v>
      </c>
      <c r="AD390" s="7" t="n">
        <f aca="false">IF("na"=Q390,"",Q390/Q386)</f>
        <v>2.46965751039465</v>
      </c>
      <c r="AE390" s="7" t="n">
        <f aca="false">IF("na"=T390,"",T390/T386)</f>
        <v>10.4907019687734</v>
      </c>
      <c r="AF390" s="7" t="n">
        <f aca="false">IF("na"=X390,"",X390/X386)</f>
        <v>4.73823588374774</v>
      </c>
      <c r="AG390" s="7" t="n">
        <f aca="false">AG389</f>
        <v>387</v>
      </c>
      <c r="AH390" s="62" t="n">
        <f aca="true">SUM(IF(INDIRECT(ADDRESS(ROW(),AH$40))&gt;INDIRECT(ADDRESS($AG390,AH$40)),1,0),IF(INDIRECT(ADDRESS(ROW(),AH$40))&gt;INDIRECT(ADDRESS($AG390+1,AH$40)),1,0),IF(INDIRECT(ADDRESS(ROW(),AH$40))&gt;INDIRECT(ADDRESS($AG390+2,AH$40)),1,0),IF(INDIRECT(ADDRESS(ROW(),AH$40))&gt;INDIRECT(ADDRESS($AG390+3,AH$40)),1,0))+1</f>
        <v>4</v>
      </c>
      <c r="AI390" s="62" t="n">
        <f aca="true">SUM(IF(INDIRECT(ADDRESS(ROW(),AI$40))&gt;INDIRECT(ADDRESS($AG390,AI$40)),1,0),IF(INDIRECT(ADDRESS(ROW(),AI$40))&gt;INDIRECT(ADDRESS($AG390+1,AI$40)),1,0),IF(INDIRECT(ADDRESS(ROW(),AI$40))&gt;INDIRECT(ADDRESS($AG390+2,AI$40)),1,0),IF(INDIRECT(ADDRESS(ROW(),AI$40))&gt;INDIRECT(ADDRESS($AG390+3,AI$40)),1,0))+1</f>
        <v>4</v>
      </c>
      <c r="AJ390" s="62" t="n">
        <f aca="true">SUM(IF(INDIRECT(ADDRESS(ROW(),AJ$40))&gt;INDIRECT(ADDRESS($AG390,AJ$40)),1,0),IF(INDIRECT(ADDRESS(ROW(),AJ$40))&gt;INDIRECT(ADDRESS($AG390+1,AJ$40)),1,0),IF(INDIRECT(ADDRESS(ROW(),AJ$40))&gt;INDIRECT(ADDRESS($AG390+2,AJ$40)),1,0),IF(INDIRECT(ADDRESS(ROW(),AJ$40))&gt;INDIRECT(ADDRESS($AG390+3,AJ$40)),1,0))+1</f>
        <v>4</v>
      </c>
      <c r="AK390" s="62" t="n">
        <f aca="true">SUM(IF(INDIRECT(ADDRESS(ROW(),AK$40))&gt;INDIRECT(ADDRESS($AG390,AK$40)),1,0),IF(INDIRECT(ADDRESS(ROW(),AK$40))&gt;INDIRECT(ADDRESS($AG390+1,AK$40)),1,0),IF(INDIRECT(ADDRESS(ROW(),AK$40))&gt;INDIRECT(ADDRESS($AG390+2,AK$40)),1,0),IF(INDIRECT(ADDRESS(ROW(),AK$40))&gt;INDIRECT(ADDRESS($AG390+3,AK$40)),1,0))+1</f>
        <v>4</v>
      </c>
      <c r="AL390" s="62" t="n">
        <f aca="true">SUM(IF(INDIRECT(ADDRESS(ROW(),AL$40))&gt;INDIRECT(ADDRESS($AG390,AL$40)),1,0),IF(INDIRECT(ADDRESS(ROW(),AL$40))&gt;INDIRECT(ADDRESS($AG390+1,AL$40)),1,0),IF(INDIRECT(ADDRESS(ROW(),AL$40))&gt;INDIRECT(ADDRESS($AG390+2,AL$40)),1,0),IF(INDIRECT(ADDRESS(ROW(),AL$40))&gt;INDIRECT(ADDRESS($AG390+3,AL$40)),1,0))+1</f>
        <v>4</v>
      </c>
      <c r="AM390" s="62" t="n">
        <f aca="true">SUM(IF(INDIRECT(ADDRESS(ROW(),AM$40))&gt;INDIRECT(ADDRESS($AG390,AM$40)),1,0),IF(INDIRECT(ADDRESS(ROW(),AM$40))&gt;INDIRECT(ADDRESS($AG390+1,AM$40)),1,0),IF(INDIRECT(ADDRESS(ROW(),AM$40))&gt;INDIRECT(ADDRESS($AG390+2,AM$40)),1,0),IF(INDIRECT(ADDRESS(ROW(),AM$40))&gt;INDIRECT(ADDRESS($AG390+3,AM$40)),1,0))+1</f>
        <v>4</v>
      </c>
      <c r="AO390" s="8" t="n">
        <f aca="false">IF("na"=F390,"",SQRT(F390)/SQRT(F386))</f>
        <v>1.928875246971</v>
      </c>
      <c r="AP390" s="8" t="n">
        <f aca="false">IF("na"=J390,"",SQRT(J390)/SQRT(J386))</f>
        <v>1.65509659110942</v>
      </c>
      <c r="AQ390" s="8" t="n">
        <f aca="false">IF("na"=M390,"",SQRT(M390)/SQRT(M386))</f>
        <v>2.49646568760313</v>
      </c>
      <c r="AR390" s="8" t="n">
        <f aca="false">IF("na"=Q390,"",SQRT(Q390)/SQRT(Q386))</f>
        <v>1.57151440031412</v>
      </c>
      <c r="AS390" s="8" t="n">
        <f aca="false">IF("na"=T390,"",SQRT(T390)/SQRT(T386))</f>
        <v>3.23893531407674</v>
      </c>
      <c r="AT390" s="8" t="n">
        <f aca="false">IF("na"=X390,"",SQRT(X390)/SQRT(X386))</f>
        <v>2.17674892528921</v>
      </c>
    </row>
    <row r="391" customFormat="false" ht="12.75" hidden="false" customHeight="true" outlineLevel="0" collapsed="false">
      <c r="B391" s="68"/>
      <c r="C391" s="68"/>
      <c r="D391" s="7"/>
      <c r="E391" s="7"/>
      <c r="F391" s="7"/>
      <c r="G391" s="7"/>
      <c r="H391" s="7"/>
      <c r="I391" s="7"/>
      <c r="J391" s="7"/>
      <c r="K391" s="7"/>
      <c r="L391" s="7"/>
    </row>
    <row r="392" customFormat="false" ht="12.75" hidden="false" customHeight="true" outlineLevel="0" collapsed="false">
      <c r="A392" s="11"/>
      <c r="B392" s="11"/>
      <c r="C392" s="11"/>
      <c r="D392" s="11" t="s">
        <v>340</v>
      </c>
      <c r="E392" s="11"/>
      <c r="F392" s="11"/>
      <c r="G392" s="11"/>
      <c r="H392" s="11"/>
      <c r="I392" s="11"/>
      <c r="J392" s="11"/>
      <c r="K392" s="11"/>
      <c r="L392" s="11"/>
      <c r="M392" s="11"/>
      <c r="N392" s="11"/>
      <c r="O392" s="11"/>
      <c r="P392" s="11"/>
      <c r="Q392" s="11"/>
      <c r="R392" s="11"/>
      <c r="S392" s="11"/>
      <c r="T392" s="11"/>
      <c r="U392" s="11"/>
      <c r="V392" s="11"/>
      <c r="W392" s="11"/>
      <c r="X392" s="11"/>
      <c r="Y392" s="11"/>
      <c r="Z392" s="11"/>
      <c r="AA392" s="49"/>
      <c r="AB392" s="50"/>
      <c r="AC392" s="50"/>
      <c r="AD392" s="50"/>
      <c r="AE392" s="50"/>
      <c r="AF392" s="50"/>
      <c r="AG392" s="50"/>
      <c r="AH392" s="51"/>
      <c r="AI392" s="51"/>
      <c r="AJ392" s="51"/>
      <c r="AK392" s="51"/>
      <c r="AL392" s="51"/>
      <c r="AM392" s="51"/>
      <c r="AO392" s="50"/>
      <c r="AP392" s="50"/>
      <c r="AQ392" s="50"/>
      <c r="AR392" s="50"/>
      <c r="AS392" s="50"/>
      <c r="AT392" s="50"/>
    </row>
    <row r="393" customFormat="false" ht="12.75" hidden="false" customHeight="true" outlineLevel="0" collapsed="false">
      <c r="B393" s="52" t="s">
        <v>293</v>
      </c>
      <c r="C393" s="52" t="s">
        <v>293</v>
      </c>
      <c r="D393" s="53" t="n">
        <v>7</v>
      </c>
      <c r="E393" s="53"/>
      <c r="F393" s="53"/>
      <c r="G393" s="53"/>
      <c r="H393" s="53"/>
      <c r="I393" s="53"/>
      <c r="J393" s="53"/>
      <c r="K393" s="53" t="n">
        <v>15</v>
      </c>
      <c r="L393" s="53"/>
      <c r="M393" s="53"/>
      <c r="N393" s="53"/>
      <c r="O393" s="53"/>
      <c r="P393" s="53"/>
      <c r="Q393" s="53"/>
      <c r="R393" s="53" t="n">
        <v>30</v>
      </c>
      <c r="S393" s="53"/>
      <c r="T393" s="53"/>
      <c r="U393" s="53"/>
      <c r="V393" s="53"/>
      <c r="W393" s="53"/>
      <c r="X393" s="53"/>
      <c r="Y393" s="54"/>
      <c r="Z393" s="54"/>
    </row>
    <row r="394" customFormat="false" ht="12.75" hidden="false" customHeight="true" outlineLevel="0" collapsed="false">
      <c r="B394" s="55" t="s">
        <v>284</v>
      </c>
      <c r="C394" s="55" t="s">
        <v>294</v>
      </c>
      <c r="D394" s="56" t="s">
        <v>284</v>
      </c>
      <c r="E394" s="57" t="s">
        <v>287</v>
      </c>
      <c r="F394" s="57" t="s">
        <v>295</v>
      </c>
      <c r="G394" s="57" t="s">
        <v>296</v>
      </c>
      <c r="H394" s="57" t="s">
        <v>297</v>
      </c>
      <c r="I394" s="57" t="s">
        <v>298</v>
      </c>
      <c r="J394" s="58" t="s">
        <v>299</v>
      </c>
      <c r="K394" s="56" t="s">
        <v>284</v>
      </c>
      <c r="L394" s="57" t="s">
        <v>287</v>
      </c>
      <c r="M394" s="57" t="s">
        <v>295</v>
      </c>
      <c r="N394" s="57" t="s">
        <v>296</v>
      </c>
      <c r="O394" s="57" t="s">
        <v>297</v>
      </c>
      <c r="P394" s="57" t="s">
        <v>298</v>
      </c>
      <c r="Q394" s="58" t="s">
        <v>299</v>
      </c>
      <c r="R394" s="56" t="s">
        <v>284</v>
      </c>
      <c r="S394" s="57" t="s">
        <v>287</v>
      </c>
      <c r="T394" s="57" t="s">
        <v>295</v>
      </c>
      <c r="U394" s="57" t="s">
        <v>296</v>
      </c>
      <c r="V394" s="57" t="s">
        <v>297</v>
      </c>
      <c r="W394" s="57" t="s">
        <v>298</v>
      </c>
      <c r="X394" s="58" t="s">
        <v>299</v>
      </c>
      <c r="Y394" s="57"/>
      <c r="Z394" s="57"/>
    </row>
    <row r="395" customFormat="false" ht="12.75" hidden="false" customHeight="true" outlineLevel="0" collapsed="false">
      <c r="A395" s="11" t="s">
        <v>300</v>
      </c>
      <c r="B395" s="57" t="n">
        <v>0.570319</v>
      </c>
      <c r="C395" s="57" t="n">
        <v>2.42053</v>
      </c>
      <c r="D395" s="59" t="n">
        <v>0.575832</v>
      </c>
      <c r="E395" s="60" t="n">
        <v>0.0378597</v>
      </c>
      <c r="F395" s="60" t="n">
        <v>0.0014637499</v>
      </c>
      <c r="G395" s="60" t="n">
        <v>2.52381</v>
      </c>
      <c r="H395" s="60" t="n">
        <v>0.577262</v>
      </c>
      <c r="I395" s="60" t="n">
        <v>2.4202</v>
      </c>
      <c r="J395" s="61" t="n">
        <v>0.3332315255</v>
      </c>
      <c r="K395" s="59" t="n">
        <v>0.576665</v>
      </c>
      <c r="L395" s="60" t="n">
        <v>0.0264484</v>
      </c>
      <c r="M395" s="60" t="n">
        <v>0.0007397895</v>
      </c>
      <c r="N395" s="60" t="n">
        <v>2.49296</v>
      </c>
      <c r="O395" s="60" t="n">
        <v>0.394893</v>
      </c>
      <c r="P395" s="60" t="n">
        <v>2.43998</v>
      </c>
      <c r="Q395" s="61" t="n">
        <v>0.1563187839</v>
      </c>
      <c r="R395" s="59" t="n">
        <v>0.576036</v>
      </c>
      <c r="S395" s="60" t="n">
        <v>0.0197114</v>
      </c>
      <c r="T395" s="60" t="n">
        <v>0.0004212232</v>
      </c>
      <c r="U395" s="60" t="n">
        <v>2.47038</v>
      </c>
      <c r="V395" s="60" t="n">
        <v>0.257019</v>
      </c>
      <c r="W395" s="60" t="n">
        <v>2.44696</v>
      </c>
      <c r="X395" s="61" t="n">
        <v>0.0667573112</v>
      </c>
      <c r="Y395" s="60"/>
      <c r="Z395" s="60"/>
      <c r="AH395" s="62"/>
      <c r="AI395" s="62"/>
    </row>
    <row r="396" customFormat="false" ht="12.75" hidden="false" customHeight="true" outlineLevel="0" collapsed="false">
      <c r="A396" s="11" t="s">
        <v>280</v>
      </c>
      <c r="B396" s="57" t="n">
        <v>0.570319</v>
      </c>
      <c r="C396" s="57" t="n">
        <v>2.42053</v>
      </c>
      <c r="D396" s="59" t="n">
        <v>0.574848</v>
      </c>
      <c r="E396" s="60" t="n">
        <v>0.0532313</v>
      </c>
      <c r="F396" s="60" t="n">
        <v>0.002854083</v>
      </c>
      <c r="G396" s="60" t="n">
        <v>2.55257</v>
      </c>
      <c r="H396" s="60" t="n">
        <v>0.677162</v>
      </c>
      <c r="I396" s="60" t="n">
        <v>2.40826</v>
      </c>
      <c r="J396" s="61" t="n">
        <v>0.4586989271</v>
      </c>
      <c r="K396" s="59" t="n">
        <v>0.574967</v>
      </c>
      <c r="L396" s="60" t="n">
        <v>0.0483463</v>
      </c>
      <c r="M396" s="60" t="n">
        <v>0.0023589686</v>
      </c>
      <c r="N396" s="60" t="n">
        <v>2.53915</v>
      </c>
      <c r="O396" s="60" t="n">
        <v>0.584669</v>
      </c>
      <c r="P396" s="60" t="n">
        <v>2.43372</v>
      </c>
      <c r="Q396" s="61" t="n">
        <v>0.3420118156</v>
      </c>
      <c r="R396" s="59" t="n">
        <v>0.576193</v>
      </c>
      <c r="S396" s="60" t="n">
        <v>0.0462892</v>
      </c>
      <c r="T396" s="60" t="n">
        <v>0.0021771938</v>
      </c>
      <c r="U396" s="60" t="n">
        <v>2.46961</v>
      </c>
      <c r="V396" s="60" t="n">
        <v>0.467356</v>
      </c>
      <c r="W396" s="60" t="n">
        <v>2.39519</v>
      </c>
      <c r="X396" s="61" t="n">
        <v>0.2190637463</v>
      </c>
      <c r="Y396" s="60"/>
      <c r="Z396" s="60"/>
      <c r="AA396" s="9" t="n">
        <f aca="false">IF("na"=F396,"",F396/F395)</f>
        <v>1.9498433441396</v>
      </c>
      <c r="AB396" s="7" t="n">
        <f aca="false">IF("na"=J396,"",J396/J395)</f>
        <v>1.37651720200165</v>
      </c>
      <c r="AC396" s="7" t="n">
        <f aca="false">IF("na"=M396,"",M396/M395)</f>
        <v>3.18870246198412</v>
      </c>
      <c r="AD396" s="7" t="n">
        <f aca="false">IF("na"=Q396,"",Q396/Q395)</f>
        <v>2.1879124636665</v>
      </c>
      <c r="AE396" s="7" t="n">
        <f aca="false">IF("na"=T396,"",T396/T395)</f>
        <v>5.16874141785163</v>
      </c>
      <c r="AF396" s="7" t="n">
        <f aca="false">IF("na"=X396,"",X396/X395)</f>
        <v>3.28149445150211</v>
      </c>
      <c r="AG396" s="7" t="n">
        <f aca="false">ROW()</f>
        <v>396</v>
      </c>
      <c r="AH396" s="62" t="n">
        <f aca="true">SUM(IF(INDIRECT(ADDRESS(ROW(),AH$40))&gt;INDIRECT(ADDRESS($AG396,AH$40)),1,0),IF(INDIRECT(ADDRESS(ROW(),AH$40))&gt;INDIRECT(ADDRESS($AG396+1,AH$40)),1,0),IF(INDIRECT(ADDRESS(ROW(),AH$40))&gt;INDIRECT(ADDRESS($AG396+2,AH$40)),1,0),IF(INDIRECT(ADDRESS(ROW(),AH$40))&gt;INDIRECT(ADDRESS($AG396+3,AH$40)),1,0))+1</f>
        <v>2</v>
      </c>
      <c r="AI396" s="62" t="n">
        <f aca="true">SUM(IF(INDIRECT(ADDRESS(ROW(),AI$40))&gt;INDIRECT(ADDRESS($AG396,AI$40)),1,0),IF(INDIRECT(ADDRESS(ROW(),AI$40))&gt;INDIRECT(ADDRESS($AG396+1,AI$40)),1,0),IF(INDIRECT(ADDRESS(ROW(),AI$40))&gt;INDIRECT(ADDRESS($AG396+2,AI$40)),1,0),IF(INDIRECT(ADDRESS(ROW(),AI$40))&gt;INDIRECT(ADDRESS($AG396+3,AI$40)),1,0))+1</f>
        <v>4</v>
      </c>
      <c r="AJ396" s="62" t="n">
        <f aca="true">SUM(IF(INDIRECT(ADDRESS(ROW(),AJ$40))&gt;INDIRECT(ADDRESS($AG396,AJ$40)),1,0),IF(INDIRECT(ADDRESS(ROW(),AJ$40))&gt;INDIRECT(ADDRESS($AG396+1,AJ$40)),1,0),IF(INDIRECT(ADDRESS(ROW(),AJ$40))&gt;INDIRECT(ADDRESS($AG396+2,AJ$40)),1,0),IF(INDIRECT(ADDRESS(ROW(),AJ$40))&gt;INDIRECT(ADDRESS($AG396+3,AJ$40)),1,0))+1</f>
        <v>2</v>
      </c>
      <c r="AK396" s="62" t="n">
        <f aca="true">SUM(IF(INDIRECT(ADDRESS(ROW(),AK$40))&gt;INDIRECT(ADDRESS($AG396,AK$40)),1,0),IF(INDIRECT(ADDRESS(ROW(),AK$40))&gt;INDIRECT(ADDRESS($AG396+1,AK$40)),1,0),IF(INDIRECT(ADDRESS(ROW(),AK$40))&gt;INDIRECT(ADDRESS($AG396+2,AK$40)),1,0),IF(INDIRECT(ADDRESS(ROW(),AK$40))&gt;INDIRECT(ADDRESS($AG396+3,AK$40)),1,0))+1</f>
        <v>4</v>
      </c>
      <c r="AL396" s="62" t="n">
        <f aca="true">SUM(IF(INDIRECT(ADDRESS(ROW(),AL$40))&gt;INDIRECT(ADDRESS($AG396,AL$40)),1,0),IF(INDIRECT(ADDRESS(ROW(),AL$40))&gt;INDIRECT(ADDRESS($AG396+1,AL$40)),1,0),IF(INDIRECT(ADDRESS(ROW(),AL$40))&gt;INDIRECT(ADDRESS($AG396+2,AL$40)),1,0),IF(INDIRECT(ADDRESS(ROW(),AL$40))&gt;INDIRECT(ADDRESS($AG396+3,AL$40)),1,0))+1</f>
        <v>3</v>
      </c>
      <c r="AM396" s="62" t="n">
        <f aca="true">SUM(IF(INDIRECT(ADDRESS(ROW(),AM$40))&gt;INDIRECT(ADDRESS($AG396,AM$40)),1,0),IF(INDIRECT(ADDRESS(ROW(),AM$40))&gt;INDIRECT(ADDRESS($AG396+1,AM$40)),1,0),IF(INDIRECT(ADDRESS(ROW(),AM$40))&gt;INDIRECT(ADDRESS($AG396+2,AM$40)),1,0),IF(INDIRECT(ADDRESS(ROW(),AM$40))&gt;INDIRECT(ADDRESS($AG396+3,AM$40)),1,0))+1</f>
        <v>3</v>
      </c>
      <c r="AO396" s="8" t="n">
        <f aca="false">IF("na"=F396,"",SQRT(F396)/SQRT(F395))</f>
        <v>1.39636791145443</v>
      </c>
      <c r="AP396" s="8" t="n">
        <f aca="false">IF("na"=J396,"",SQRT(J396)/SQRT(J395))</f>
        <v>1.17325069870069</v>
      </c>
      <c r="AQ396" s="8" t="n">
        <f aca="false">IF("na"=M396,"",SQRT(M396)/SQRT(M395))</f>
        <v>1.78569383209556</v>
      </c>
      <c r="AR396" s="8" t="n">
        <f aca="false">IF("na"=Q396,"",SQRT(Q396)/SQRT(Q395))</f>
        <v>1.47915937737165</v>
      </c>
      <c r="AS396" s="8" t="n">
        <f aca="false">IF("na"=T396,"",SQRT(T396)/SQRT(T395))</f>
        <v>2.27348662143669</v>
      </c>
      <c r="AT396" s="8" t="n">
        <f aca="false">IF("na"=X396,"",SQRT(X396)/SQRT(X395))</f>
        <v>1.81148956704203</v>
      </c>
    </row>
    <row r="397" customFormat="false" ht="12.75" hidden="false" customHeight="true" outlineLevel="0" collapsed="false">
      <c r="A397" s="11" t="s">
        <v>281</v>
      </c>
      <c r="B397" s="57" t="n">
        <v>0.570319</v>
      </c>
      <c r="C397" s="57" t="n">
        <v>2.42053</v>
      </c>
      <c r="D397" s="59" t="n">
        <v>0.608202</v>
      </c>
      <c r="E397" s="60" t="n">
        <v>0.0384526</v>
      </c>
      <c r="F397" s="60" t="n">
        <v>0.002913724</v>
      </c>
      <c r="G397" s="60" t="n">
        <v>2.38589</v>
      </c>
      <c r="H397" s="60" t="n">
        <v>0.536908</v>
      </c>
      <c r="I397" s="60" t="n">
        <v>2.28615</v>
      </c>
      <c r="J397" s="61" t="n">
        <v>0.3063281848</v>
      </c>
      <c r="K397" s="59" t="n">
        <v>0.60971</v>
      </c>
      <c r="L397" s="60" t="n">
        <v>0.0317241</v>
      </c>
      <c r="M397" s="60" t="n">
        <v>0.0025580693</v>
      </c>
      <c r="N397" s="60" t="n">
        <v>2.31668</v>
      </c>
      <c r="O397" s="60" t="n">
        <v>0.367347</v>
      </c>
      <c r="P397" s="60" t="n">
        <v>2.2664</v>
      </c>
      <c r="Q397" s="61" t="n">
        <v>0.1586998753</v>
      </c>
      <c r="R397" s="59" t="n">
        <v>0.606156</v>
      </c>
      <c r="S397" s="60" t="n">
        <v>0.0263305</v>
      </c>
      <c r="T397" s="60" t="n">
        <v>0.0019775857</v>
      </c>
      <c r="U397" s="60" t="n">
        <v>2.31425</v>
      </c>
      <c r="V397" s="60" t="n">
        <v>0.29579</v>
      </c>
      <c r="W397" s="60" t="n">
        <v>2.28079</v>
      </c>
      <c r="X397" s="61" t="n">
        <v>0.1070189917</v>
      </c>
      <c r="Y397" s="60"/>
      <c r="Z397" s="60"/>
      <c r="AA397" s="9" t="n">
        <f aca="false">IF("na"=F397,"",F397/F395)</f>
        <v>1.99058869278147</v>
      </c>
      <c r="AB397" s="7" t="n">
        <f aca="false">IF("na"=J397,"",J397/J395)</f>
        <v>0.91926531963135</v>
      </c>
      <c r="AC397" s="7" t="n">
        <f aca="false">IF("na"=M397,"",M397/M395)</f>
        <v>3.45783401900135</v>
      </c>
      <c r="AD397" s="7" t="n">
        <f aca="false">IF("na"=Q397,"",Q397/Q395)</f>
        <v>1.01523227945225</v>
      </c>
      <c r="AE397" s="7" t="n">
        <f aca="false">IF("na"=T397,"",T397/T395)</f>
        <v>4.69486414803363</v>
      </c>
      <c r="AF397" s="7" t="n">
        <f aca="false">IF("na"=X397,"",X397/X395)</f>
        <v>1.60310518467976</v>
      </c>
      <c r="AG397" s="7" t="n">
        <f aca="false">AG396</f>
        <v>396</v>
      </c>
      <c r="AH397" s="62" t="n">
        <f aca="true">SUM(IF(INDIRECT(ADDRESS(ROW(),AH$40))&gt;INDIRECT(ADDRESS($AG397,AH$40)),1,0),IF(INDIRECT(ADDRESS(ROW(),AH$40))&gt;INDIRECT(ADDRESS($AG397+1,AH$40)),1,0),IF(INDIRECT(ADDRESS(ROW(),AH$40))&gt;INDIRECT(ADDRESS($AG397+2,AH$40)),1,0),IF(INDIRECT(ADDRESS(ROW(),AH$40))&gt;INDIRECT(ADDRESS($AG397+3,AH$40)),1,0))+1</f>
        <v>3</v>
      </c>
      <c r="AI397" s="62" t="n">
        <f aca="true">SUM(IF(INDIRECT(ADDRESS(ROW(),AI$40))&gt;INDIRECT(ADDRESS($AG397,AI$40)),1,0),IF(INDIRECT(ADDRESS(ROW(),AI$40))&gt;INDIRECT(ADDRESS($AG397+1,AI$40)),1,0),IF(INDIRECT(ADDRESS(ROW(),AI$40))&gt;INDIRECT(ADDRESS($AG397+2,AI$40)),1,0),IF(INDIRECT(ADDRESS(ROW(),AI$40))&gt;INDIRECT(ADDRESS($AG397+3,AI$40)),1,0))+1</f>
        <v>1</v>
      </c>
      <c r="AJ397" s="62" t="n">
        <f aca="true">SUM(IF(INDIRECT(ADDRESS(ROW(),AJ$40))&gt;INDIRECT(ADDRESS($AG397,AJ$40)),1,0),IF(INDIRECT(ADDRESS(ROW(),AJ$40))&gt;INDIRECT(ADDRESS($AG397+1,AJ$40)),1,0),IF(INDIRECT(ADDRESS(ROW(),AJ$40))&gt;INDIRECT(ADDRESS($AG397+2,AJ$40)),1,0),IF(INDIRECT(ADDRESS(ROW(),AJ$40))&gt;INDIRECT(ADDRESS($AG397+3,AJ$40)),1,0))+1</f>
        <v>3</v>
      </c>
      <c r="AK397" s="62" t="n">
        <f aca="true">SUM(IF(INDIRECT(ADDRESS(ROW(),AK$40))&gt;INDIRECT(ADDRESS($AG397,AK$40)),1,0),IF(INDIRECT(ADDRESS(ROW(),AK$40))&gt;INDIRECT(ADDRESS($AG397+1,AK$40)),1,0),IF(INDIRECT(ADDRESS(ROW(),AK$40))&gt;INDIRECT(ADDRESS($AG397+2,AK$40)),1,0),IF(INDIRECT(ADDRESS(ROW(),AK$40))&gt;INDIRECT(ADDRESS($AG397+3,AK$40)),1,0))+1</f>
        <v>2</v>
      </c>
      <c r="AL397" s="62" t="n">
        <f aca="true">SUM(IF(INDIRECT(ADDRESS(ROW(),AL$40))&gt;INDIRECT(ADDRESS($AG397,AL$40)),1,0),IF(INDIRECT(ADDRESS(ROW(),AL$40))&gt;INDIRECT(ADDRESS($AG397+1,AL$40)),1,0),IF(INDIRECT(ADDRESS(ROW(),AL$40))&gt;INDIRECT(ADDRESS($AG397+2,AL$40)),1,0),IF(INDIRECT(ADDRESS(ROW(),AL$40))&gt;INDIRECT(ADDRESS($AG397+3,AL$40)),1,0))+1</f>
        <v>2</v>
      </c>
      <c r="AM397" s="62" t="n">
        <f aca="true">SUM(IF(INDIRECT(ADDRESS(ROW(),AM$40))&gt;INDIRECT(ADDRESS($AG397,AM$40)),1,0),IF(INDIRECT(ADDRESS(ROW(),AM$40))&gt;INDIRECT(ADDRESS($AG397+1,AM$40)),1,0),IF(INDIRECT(ADDRESS(ROW(),AM$40))&gt;INDIRECT(ADDRESS($AG397+2,AM$40)),1,0),IF(INDIRECT(ADDRESS(ROW(),AM$40))&gt;INDIRECT(ADDRESS($AG397+3,AM$40)),1,0))+1</f>
        <v>2</v>
      </c>
      <c r="AO397" s="8" t="n">
        <f aca="false">IF("na"=F397,"",SQRT(F397)/SQRT(F395))</f>
        <v>1.41088223916153</v>
      </c>
      <c r="AP397" s="8" t="n">
        <f aca="false">IF("na"=J397,"",SQRT(J397)/SQRT(J395))</f>
        <v>0.958783249557141</v>
      </c>
      <c r="AQ397" s="8" t="n">
        <f aca="false">IF("na"=M397,"",SQRT(M397)/SQRT(M395))</f>
        <v>1.85952521332768</v>
      </c>
      <c r="AR397" s="8" t="n">
        <f aca="false">IF("na"=Q397,"",SQRT(Q397)/SQRT(Q395))</f>
        <v>1.00758735574254</v>
      </c>
      <c r="AS397" s="8" t="n">
        <f aca="false">IF("na"=T397,"",SQRT(T397)/SQRT(T395))</f>
        <v>2.16676351917638</v>
      </c>
      <c r="AT397" s="8" t="n">
        <f aca="false">IF("na"=X397,"",SQRT(X397)/SQRT(X395))</f>
        <v>1.26613790113074</v>
      </c>
    </row>
    <row r="398" customFormat="false" ht="12.75" hidden="false" customHeight="true" outlineLevel="0" collapsed="false">
      <c r="A398" s="11" t="s">
        <v>282</v>
      </c>
      <c r="B398" s="57" t="n">
        <v>0.570319</v>
      </c>
      <c r="C398" s="57" t="n">
        <v>2.42053</v>
      </c>
      <c r="D398" s="63" t="n">
        <v>0.566866</v>
      </c>
      <c r="E398" s="64" t="n">
        <v>0.0386095</v>
      </c>
      <c r="F398" s="65" t="n">
        <v>0.0015026166</v>
      </c>
      <c r="G398" s="64" t="n">
        <v>2.54241</v>
      </c>
      <c r="H398" s="65" t="n">
        <v>0.587856</v>
      </c>
      <c r="I398" s="65" t="n">
        <v>2.43798</v>
      </c>
      <c r="J398" s="66" t="n">
        <v>0.3458791792</v>
      </c>
      <c r="K398" s="63" t="n">
        <v>0.565394</v>
      </c>
      <c r="L398" s="64" t="n">
        <v>0.0268401</v>
      </c>
      <c r="M398" s="65" t="n">
        <v>0.0007446465</v>
      </c>
      <c r="N398" s="64" t="n">
        <v>2.49315</v>
      </c>
      <c r="O398" s="65" t="n">
        <v>0.37276</v>
      </c>
      <c r="P398" s="65" t="n">
        <v>2.44507</v>
      </c>
      <c r="Q398" s="66" t="n">
        <v>0.1395522292</v>
      </c>
      <c r="R398" s="63" t="n">
        <v>0.566754</v>
      </c>
      <c r="S398" s="64" t="n">
        <v>0.0194043</v>
      </c>
      <c r="T398" s="65" t="n">
        <v>0.000389236</v>
      </c>
      <c r="U398" s="64" t="n">
        <v>2.46584</v>
      </c>
      <c r="V398" s="65" t="n">
        <v>0.252568</v>
      </c>
      <c r="W398" s="65" t="n">
        <v>2.44321</v>
      </c>
      <c r="X398" s="66" t="n">
        <v>0.064304977</v>
      </c>
      <c r="Y398" s="64"/>
      <c r="Z398" s="64"/>
      <c r="AA398" s="9" t="n">
        <f aca="false">IF("na"=F398,"",F398/F395)</f>
        <v>1.02655282845792</v>
      </c>
      <c r="AB398" s="7" t="n">
        <f aca="false">IF("na"=J398,"",J398/J395)</f>
        <v>1.03795455331251</v>
      </c>
      <c r="AC398" s="7" t="n">
        <f aca="false">IF("na"=M398,"",M398/M395)</f>
        <v>1.00656538109827</v>
      </c>
      <c r="AD398" s="7" t="n">
        <f aca="false">IF("na"=Q398,"",Q398/Q395)</f>
        <v>0.89274126703336</v>
      </c>
      <c r="AE398" s="7" t="n">
        <f aca="false">IF("na"=T398,"",T398/T395)</f>
        <v>0.92406116282294</v>
      </c>
      <c r="AF398" s="7" t="n">
        <f aca="false">IF("na"=X398,"",X398/X395)</f>
        <v>0.963264934493048</v>
      </c>
      <c r="AG398" s="7" t="n">
        <f aca="false">AG397</f>
        <v>396</v>
      </c>
      <c r="AH398" s="62" t="n">
        <f aca="true">SUM(IF(INDIRECT(ADDRESS(ROW(),AH$40))&gt;INDIRECT(ADDRESS($AG398,AH$40)),1,0),IF(INDIRECT(ADDRESS(ROW(),AH$40))&gt;INDIRECT(ADDRESS($AG398+1,AH$40)),1,0),IF(INDIRECT(ADDRESS(ROW(),AH$40))&gt;INDIRECT(ADDRESS($AG398+2,AH$40)),1,0),IF(INDIRECT(ADDRESS(ROW(),AH$40))&gt;INDIRECT(ADDRESS($AG398+3,AH$40)),1,0))+1</f>
        <v>1</v>
      </c>
      <c r="AI398" s="62" t="n">
        <f aca="true">SUM(IF(INDIRECT(ADDRESS(ROW(),AI$40))&gt;INDIRECT(ADDRESS($AG398,AI$40)),1,0),IF(INDIRECT(ADDRESS(ROW(),AI$40))&gt;INDIRECT(ADDRESS($AG398+1,AI$40)),1,0),IF(INDIRECT(ADDRESS(ROW(),AI$40))&gt;INDIRECT(ADDRESS($AG398+2,AI$40)),1,0),IF(INDIRECT(ADDRESS(ROW(),AI$40))&gt;INDIRECT(ADDRESS($AG398+3,AI$40)),1,0))+1</f>
        <v>2</v>
      </c>
      <c r="AJ398" s="62" t="n">
        <f aca="true">SUM(IF(INDIRECT(ADDRESS(ROW(),AJ$40))&gt;INDIRECT(ADDRESS($AG398,AJ$40)),1,0),IF(INDIRECT(ADDRESS(ROW(),AJ$40))&gt;INDIRECT(ADDRESS($AG398+1,AJ$40)),1,0),IF(INDIRECT(ADDRESS(ROW(),AJ$40))&gt;INDIRECT(ADDRESS($AG398+2,AJ$40)),1,0),IF(INDIRECT(ADDRESS(ROW(),AJ$40))&gt;INDIRECT(ADDRESS($AG398+3,AJ$40)),1,0))+1</f>
        <v>1</v>
      </c>
      <c r="AK398" s="62" t="n">
        <f aca="true">SUM(IF(INDIRECT(ADDRESS(ROW(),AK$40))&gt;INDIRECT(ADDRESS($AG398,AK$40)),1,0),IF(INDIRECT(ADDRESS(ROW(),AK$40))&gt;INDIRECT(ADDRESS($AG398+1,AK$40)),1,0),IF(INDIRECT(ADDRESS(ROW(),AK$40))&gt;INDIRECT(ADDRESS($AG398+2,AK$40)),1,0),IF(INDIRECT(ADDRESS(ROW(),AK$40))&gt;INDIRECT(ADDRESS($AG398+3,AK$40)),1,0))+1</f>
        <v>1</v>
      </c>
      <c r="AL398" s="62" t="n">
        <f aca="true">SUM(IF(INDIRECT(ADDRESS(ROW(),AL$40))&gt;INDIRECT(ADDRESS($AG398,AL$40)),1,0),IF(INDIRECT(ADDRESS(ROW(),AL$40))&gt;INDIRECT(ADDRESS($AG398+1,AL$40)),1,0),IF(INDIRECT(ADDRESS(ROW(),AL$40))&gt;INDIRECT(ADDRESS($AG398+2,AL$40)),1,0),IF(INDIRECT(ADDRESS(ROW(),AL$40))&gt;INDIRECT(ADDRESS($AG398+3,AL$40)),1,0))+1</f>
        <v>1</v>
      </c>
      <c r="AM398" s="62" t="n">
        <f aca="true">SUM(IF(INDIRECT(ADDRESS(ROW(),AM$40))&gt;INDIRECT(ADDRESS($AG398,AM$40)),1,0),IF(INDIRECT(ADDRESS(ROW(),AM$40))&gt;INDIRECT(ADDRESS($AG398+1,AM$40)),1,0),IF(INDIRECT(ADDRESS(ROW(),AM$40))&gt;INDIRECT(ADDRESS($AG398+2,AM$40)),1,0),IF(INDIRECT(ADDRESS(ROW(),AM$40))&gt;INDIRECT(ADDRESS($AG398+3,AM$40)),1,0))+1</f>
        <v>1</v>
      </c>
      <c r="AO398" s="8" t="n">
        <f aca="false">IF("na"=F398,"",SQRT(F398)/SQRT(F395))</f>
        <v>1.01318943364897</v>
      </c>
      <c r="AP398" s="8" t="n">
        <f aca="false">IF("na"=J398,"",SQRT(J398)/SQRT(J395))</f>
        <v>1.01880054638409</v>
      </c>
      <c r="AQ398" s="8" t="n">
        <f aca="false">IF("na"=M398,"",SQRT(M398)/SQRT(M395))</f>
        <v>1.0032773201355</v>
      </c>
      <c r="AR398" s="8" t="n">
        <f aca="false">IF("na"=Q398,"",SQRT(Q398)/SQRT(Q395))</f>
        <v>0.944849864810997</v>
      </c>
      <c r="AS398" s="8" t="n">
        <f aca="false">IF("na"=T398,"",SQRT(T398)/SQRT(T395))</f>
        <v>0.961281000968468</v>
      </c>
      <c r="AT398" s="8" t="n">
        <f aca="false">IF("na"=X398,"",SQRT(X398)/SQRT(X395))</f>
        <v>0.981460612807792</v>
      </c>
    </row>
    <row r="399" customFormat="false" ht="12.75" hidden="false" customHeight="true" outlineLevel="0" collapsed="false">
      <c r="A399" s="11" t="s">
        <v>283</v>
      </c>
      <c r="B399" s="57" t="n">
        <v>0.570319</v>
      </c>
      <c r="C399" s="57" t="n">
        <v>2.42053</v>
      </c>
      <c r="D399" s="67" t="n">
        <v>0.609074</v>
      </c>
      <c r="E399" s="7" t="n">
        <v>0.0500058</v>
      </c>
      <c r="F399" s="65" t="n">
        <v>0.00400253</v>
      </c>
      <c r="G399" s="64" t="n">
        <v>2.41844</v>
      </c>
      <c r="H399" s="65" t="n">
        <v>0.660346</v>
      </c>
      <c r="I399" s="65" t="n">
        <v>2.28058</v>
      </c>
      <c r="J399" s="66" t="n">
        <v>0.4556428422</v>
      </c>
      <c r="K399" s="67" t="n">
        <v>0.60845</v>
      </c>
      <c r="L399" s="7" t="n">
        <v>0.0454434</v>
      </c>
      <c r="M399" s="65" t="n">
        <v>0.0035190757</v>
      </c>
      <c r="N399" s="64" t="n">
        <v>2.37287</v>
      </c>
      <c r="O399" s="65" t="n">
        <v>0.531004</v>
      </c>
      <c r="P399" s="65" t="n">
        <v>2.27613</v>
      </c>
      <c r="Q399" s="66" t="n">
        <v>0.302816608</v>
      </c>
      <c r="R399" s="67" t="n">
        <v>0.60764</v>
      </c>
      <c r="S399" s="7" t="n">
        <v>0.0428581</v>
      </c>
      <c r="T399" s="65" t="n">
        <v>0.0032296737</v>
      </c>
      <c r="U399" s="64" t="n">
        <v>2.36059</v>
      </c>
      <c r="V399" s="65" t="n">
        <v>0.463779</v>
      </c>
      <c r="W399" s="65" t="n">
        <v>2.28626</v>
      </c>
      <c r="X399" s="66" t="n">
        <v>0.2331193937</v>
      </c>
      <c r="Y399" s="64"/>
      <c r="Z399" s="64"/>
      <c r="AA399" s="9" t="n">
        <f aca="false">IF("na"=F399,"",F399/F395)</f>
        <v>2.73443571200244</v>
      </c>
      <c r="AB399" s="7" t="n">
        <f aca="false">IF("na"=J399,"",J399/J395)</f>
        <v>1.3673461462457</v>
      </c>
      <c r="AC399" s="7" t="n">
        <f aca="false">IF("na"=M399,"",M399/M395)</f>
        <v>4.75686083676505</v>
      </c>
      <c r="AD399" s="7" t="n">
        <f aca="false">IF("na"=Q399,"",Q399/Q395)</f>
        <v>1.93717351456443</v>
      </c>
      <c r="AE399" s="7" t="n">
        <f aca="false">IF("na"=T399,"",T399/T395)</f>
        <v>7.66736898632364</v>
      </c>
      <c r="AF399" s="7" t="n">
        <f aca="false">IF("na"=X399,"",X399/X395)</f>
        <v>3.49204288653255</v>
      </c>
      <c r="AG399" s="7" t="n">
        <f aca="false">AG398</f>
        <v>396</v>
      </c>
      <c r="AH399" s="62" t="n">
        <f aca="true">SUM(IF(INDIRECT(ADDRESS(ROW(),AH$40))&gt;INDIRECT(ADDRESS($AG399,AH$40)),1,0),IF(INDIRECT(ADDRESS(ROW(),AH$40))&gt;INDIRECT(ADDRESS($AG399+1,AH$40)),1,0),IF(INDIRECT(ADDRESS(ROW(),AH$40))&gt;INDIRECT(ADDRESS($AG399+2,AH$40)),1,0),IF(INDIRECT(ADDRESS(ROW(),AH$40))&gt;INDIRECT(ADDRESS($AG399+3,AH$40)),1,0))+1</f>
        <v>4</v>
      </c>
      <c r="AI399" s="62" t="n">
        <f aca="true">SUM(IF(INDIRECT(ADDRESS(ROW(),AI$40))&gt;INDIRECT(ADDRESS($AG399,AI$40)),1,0),IF(INDIRECT(ADDRESS(ROW(),AI$40))&gt;INDIRECT(ADDRESS($AG399+1,AI$40)),1,0),IF(INDIRECT(ADDRESS(ROW(),AI$40))&gt;INDIRECT(ADDRESS($AG399+2,AI$40)),1,0),IF(INDIRECT(ADDRESS(ROW(),AI$40))&gt;INDIRECT(ADDRESS($AG399+3,AI$40)),1,0))+1</f>
        <v>3</v>
      </c>
      <c r="AJ399" s="62" t="n">
        <f aca="true">SUM(IF(INDIRECT(ADDRESS(ROW(),AJ$40))&gt;INDIRECT(ADDRESS($AG399,AJ$40)),1,0),IF(INDIRECT(ADDRESS(ROW(),AJ$40))&gt;INDIRECT(ADDRESS($AG399+1,AJ$40)),1,0),IF(INDIRECT(ADDRESS(ROW(),AJ$40))&gt;INDIRECT(ADDRESS($AG399+2,AJ$40)),1,0),IF(INDIRECT(ADDRESS(ROW(),AJ$40))&gt;INDIRECT(ADDRESS($AG399+3,AJ$40)),1,0))+1</f>
        <v>4</v>
      </c>
      <c r="AK399" s="62" t="n">
        <f aca="true">SUM(IF(INDIRECT(ADDRESS(ROW(),AK$40))&gt;INDIRECT(ADDRESS($AG399,AK$40)),1,0),IF(INDIRECT(ADDRESS(ROW(),AK$40))&gt;INDIRECT(ADDRESS($AG399+1,AK$40)),1,0),IF(INDIRECT(ADDRESS(ROW(),AK$40))&gt;INDIRECT(ADDRESS($AG399+2,AK$40)),1,0),IF(INDIRECT(ADDRESS(ROW(),AK$40))&gt;INDIRECT(ADDRESS($AG399+3,AK$40)),1,0))+1</f>
        <v>3</v>
      </c>
      <c r="AL399" s="62" t="n">
        <f aca="true">SUM(IF(INDIRECT(ADDRESS(ROW(),AL$40))&gt;INDIRECT(ADDRESS($AG399,AL$40)),1,0),IF(INDIRECT(ADDRESS(ROW(),AL$40))&gt;INDIRECT(ADDRESS($AG399+1,AL$40)),1,0),IF(INDIRECT(ADDRESS(ROW(),AL$40))&gt;INDIRECT(ADDRESS($AG399+2,AL$40)),1,0),IF(INDIRECT(ADDRESS(ROW(),AL$40))&gt;INDIRECT(ADDRESS($AG399+3,AL$40)),1,0))+1</f>
        <v>4</v>
      </c>
      <c r="AM399" s="62" t="n">
        <f aca="true">SUM(IF(INDIRECT(ADDRESS(ROW(),AM$40))&gt;INDIRECT(ADDRESS($AG399,AM$40)),1,0),IF(INDIRECT(ADDRESS(ROW(),AM$40))&gt;INDIRECT(ADDRESS($AG399+1,AM$40)),1,0),IF(INDIRECT(ADDRESS(ROW(),AM$40))&gt;INDIRECT(ADDRESS($AG399+2,AM$40)),1,0),IF(INDIRECT(ADDRESS(ROW(),AM$40))&gt;INDIRECT(ADDRESS($AG399+3,AM$40)),1,0))+1</f>
        <v>4</v>
      </c>
      <c r="AO399" s="8" t="n">
        <f aca="false">IF("na"=F399,"",SQRT(F399)/SQRT(F395))</f>
        <v>1.65361292689748</v>
      </c>
      <c r="AP399" s="8" t="n">
        <f aca="false">IF("na"=J399,"",SQRT(J399)/SQRT(J395))</f>
        <v>1.1693357713872</v>
      </c>
      <c r="AQ399" s="8" t="n">
        <f aca="false">IF("na"=M399,"",SQRT(M399)/SQRT(M395))</f>
        <v>2.1810228877215</v>
      </c>
      <c r="AR399" s="8" t="n">
        <f aca="false">IF("na"=Q399,"",SQRT(Q399)/SQRT(Q395))</f>
        <v>1.39182380873601</v>
      </c>
      <c r="AS399" s="8" t="n">
        <f aca="false">IF("na"=T399,"",SQRT(T399)/SQRT(T395))</f>
        <v>2.7690014420949</v>
      </c>
      <c r="AT399" s="8" t="n">
        <f aca="false">IF("na"=X399,"",SQRT(X399)/SQRT(X395))</f>
        <v>1.86870085528223</v>
      </c>
    </row>
    <row r="400" customFormat="false" ht="12.75" hidden="false" customHeight="true" outlineLevel="0" collapsed="false">
      <c r="B400" s="68"/>
      <c r="C400" s="68"/>
      <c r="D400" s="7"/>
      <c r="E400" s="7"/>
      <c r="F400" s="7"/>
      <c r="G400" s="7"/>
      <c r="H400" s="7"/>
      <c r="I400" s="7"/>
      <c r="J400" s="7"/>
      <c r="K400" s="7"/>
      <c r="L400" s="7"/>
    </row>
    <row r="401" customFormat="false" ht="12.75" hidden="false" customHeight="true" outlineLevel="0" collapsed="false">
      <c r="A401" s="11"/>
      <c r="B401" s="11"/>
      <c r="C401" s="11"/>
      <c r="D401" s="11" t="s">
        <v>341</v>
      </c>
      <c r="E401" s="11"/>
      <c r="F401" s="11"/>
      <c r="G401" s="11"/>
      <c r="H401" s="11"/>
      <c r="I401" s="11"/>
      <c r="J401" s="11"/>
      <c r="K401" s="11"/>
      <c r="L401" s="11"/>
      <c r="M401" s="11"/>
      <c r="N401" s="11"/>
      <c r="O401" s="11"/>
      <c r="P401" s="11"/>
      <c r="Q401" s="11"/>
      <c r="R401" s="11"/>
      <c r="S401" s="11"/>
      <c r="T401" s="11"/>
      <c r="U401" s="11"/>
      <c r="V401" s="11"/>
      <c r="W401" s="11"/>
      <c r="X401" s="11"/>
      <c r="Y401" s="11"/>
      <c r="Z401" s="11"/>
      <c r="AA401" s="49"/>
      <c r="AB401" s="50"/>
      <c r="AC401" s="50"/>
      <c r="AD401" s="50"/>
      <c r="AE401" s="50"/>
      <c r="AF401" s="50"/>
      <c r="AG401" s="50"/>
      <c r="AH401" s="51"/>
      <c r="AI401" s="51"/>
      <c r="AJ401" s="51"/>
      <c r="AK401" s="51"/>
      <c r="AL401" s="51"/>
      <c r="AM401" s="51"/>
      <c r="AO401" s="50"/>
      <c r="AQ401" s="50"/>
      <c r="AR401" s="50"/>
      <c r="AS401" s="50"/>
      <c r="AT401" s="50"/>
    </row>
    <row r="402" customFormat="false" ht="12.75" hidden="false" customHeight="true" outlineLevel="0" collapsed="false">
      <c r="B402" s="52" t="s">
        <v>293</v>
      </c>
      <c r="C402" s="52" t="s">
        <v>293</v>
      </c>
      <c r="D402" s="53" t="n">
        <v>7</v>
      </c>
      <c r="E402" s="53"/>
      <c r="F402" s="53"/>
      <c r="G402" s="53"/>
      <c r="H402" s="53"/>
      <c r="I402" s="53"/>
      <c r="J402" s="53"/>
      <c r="K402" s="53" t="n">
        <v>15</v>
      </c>
      <c r="L402" s="53"/>
      <c r="M402" s="53"/>
      <c r="N402" s="53"/>
      <c r="O402" s="53"/>
      <c r="P402" s="53"/>
      <c r="Q402" s="53"/>
      <c r="R402" s="53" t="n">
        <v>30</v>
      </c>
      <c r="S402" s="53"/>
      <c r="T402" s="53"/>
      <c r="U402" s="53"/>
      <c r="V402" s="53"/>
      <c r="W402" s="53"/>
      <c r="X402" s="53"/>
      <c r="Y402" s="54"/>
      <c r="Z402" s="54"/>
    </row>
    <row r="403" customFormat="false" ht="12.75" hidden="false" customHeight="true" outlineLevel="0" collapsed="false">
      <c r="B403" s="55" t="s">
        <v>284</v>
      </c>
      <c r="C403" s="55" t="s">
        <v>294</v>
      </c>
      <c r="D403" s="56" t="s">
        <v>284</v>
      </c>
      <c r="E403" s="57" t="s">
        <v>287</v>
      </c>
      <c r="F403" s="57" t="s">
        <v>295</v>
      </c>
      <c r="G403" s="57" t="s">
        <v>296</v>
      </c>
      <c r="H403" s="57" t="s">
        <v>297</v>
      </c>
      <c r="I403" s="57" t="s">
        <v>298</v>
      </c>
      <c r="J403" s="58" t="s">
        <v>299</v>
      </c>
      <c r="K403" s="56" t="s">
        <v>284</v>
      </c>
      <c r="L403" s="57" t="s">
        <v>287</v>
      </c>
      <c r="M403" s="57" t="s">
        <v>295</v>
      </c>
      <c r="N403" s="57" t="s">
        <v>296</v>
      </c>
      <c r="O403" s="57" t="s">
        <v>297</v>
      </c>
      <c r="P403" s="57" t="s">
        <v>298</v>
      </c>
      <c r="Q403" s="58" t="s">
        <v>299</v>
      </c>
      <c r="R403" s="56" t="s">
        <v>284</v>
      </c>
      <c r="S403" s="57" t="s">
        <v>287</v>
      </c>
      <c r="T403" s="57" t="s">
        <v>295</v>
      </c>
      <c r="U403" s="57" t="s">
        <v>296</v>
      </c>
      <c r="V403" s="57" t="s">
        <v>297</v>
      </c>
      <c r="W403" s="57" t="s">
        <v>298</v>
      </c>
      <c r="X403" s="58" t="s">
        <v>299</v>
      </c>
      <c r="Y403" s="57"/>
      <c r="Z403" s="57"/>
    </row>
    <row r="404" customFormat="false" ht="12.75" hidden="false" customHeight="true" outlineLevel="0" collapsed="false">
      <c r="A404" s="11" t="s">
        <v>300</v>
      </c>
      <c r="B404" s="57" t="n">
        <v>0.418562</v>
      </c>
      <c r="C404" s="57" t="n">
        <v>2.58438</v>
      </c>
      <c r="D404" s="59" t="n">
        <v>0.414354</v>
      </c>
      <c r="E404" s="60" t="n">
        <v>0.0397018</v>
      </c>
      <c r="F404" s="60" t="n">
        <v>0.0015939401</v>
      </c>
      <c r="G404" s="60" t="n">
        <v>2.89017</v>
      </c>
      <c r="H404" s="60" t="n">
        <v>0.837997</v>
      </c>
      <c r="I404" s="60" t="n">
        <v>2.71166</v>
      </c>
      <c r="J404" s="61" t="n">
        <v>0.7184391704</v>
      </c>
      <c r="K404" s="59" t="n">
        <v>0.41485</v>
      </c>
      <c r="L404" s="60" t="n">
        <v>0.0275703</v>
      </c>
      <c r="M404" s="60" t="n">
        <v>0.0007739003</v>
      </c>
      <c r="N404" s="60" t="n">
        <v>2.80792</v>
      </c>
      <c r="O404" s="60" t="n">
        <v>0.559199</v>
      </c>
      <c r="P404" s="60" t="n">
        <v>2.71844</v>
      </c>
      <c r="Q404" s="61" t="n">
        <v>0.3306756052</v>
      </c>
      <c r="R404" s="59" t="n">
        <v>0.414207</v>
      </c>
      <c r="S404" s="60" t="n">
        <v>0.0191445</v>
      </c>
      <c r="T404" s="60" t="n">
        <v>0.0003854778</v>
      </c>
      <c r="U404" s="60" t="n">
        <v>2.75251</v>
      </c>
      <c r="V404" s="60" t="n">
        <v>0.353223</v>
      </c>
      <c r="W404" s="60" t="n">
        <v>2.71414</v>
      </c>
      <c r="X404" s="61" t="n">
        <v>0.1416041453</v>
      </c>
      <c r="Y404" s="60"/>
      <c r="Z404" s="60"/>
      <c r="AH404" s="62"/>
      <c r="AI404" s="62"/>
    </row>
    <row r="405" customFormat="false" ht="12.75" hidden="false" customHeight="true" outlineLevel="0" collapsed="false">
      <c r="A405" s="11" t="s">
        <v>280</v>
      </c>
      <c r="B405" s="57" t="n">
        <v>0.418562</v>
      </c>
      <c r="C405" s="57" t="n">
        <v>2.58438</v>
      </c>
      <c r="D405" s="59" t="n">
        <v>0.416534</v>
      </c>
      <c r="E405" s="60" t="n">
        <v>0.0600711</v>
      </c>
      <c r="F405" s="60" t="n">
        <v>0.0036126497</v>
      </c>
      <c r="G405" s="60" t="n">
        <v>2.9901</v>
      </c>
      <c r="H405" s="60" t="n">
        <v>1.17431</v>
      </c>
      <c r="I405" s="60" t="n">
        <v>2.70826</v>
      </c>
      <c r="J405" s="61" t="n">
        <v>1.3943502305</v>
      </c>
      <c r="K405" s="59" t="n">
        <v>0.413589</v>
      </c>
      <c r="L405" s="60" t="n">
        <v>0.056791</v>
      </c>
      <c r="M405" s="60" t="n">
        <v>0.0032499483</v>
      </c>
      <c r="N405" s="60" t="n">
        <v>2.89966</v>
      </c>
      <c r="O405" s="60" t="n">
        <v>0.888482</v>
      </c>
      <c r="P405" s="60" t="n">
        <v>2.71859</v>
      </c>
      <c r="Q405" s="61" t="n">
        <v>0.8074125884</v>
      </c>
      <c r="R405" s="59" t="n">
        <v>0.419557</v>
      </c>
      <c r="S405" s="60" t="n">
        <v>0.0543847</v>
      </c>
      <c r="T405" s="60" t="n">
        <v>0.0029586855</v>
      </c>
      <c r="U405" s="60" t="n">
        <v>2.54928</v>
      </c>
      <c r="V405" s="60" t="n">
        <v>0.573371</v>
      </c>
      <c r="W405" s="60" t="n">
        <v>2.45653</v>
      </c>
      <c r="X405" s="61" t="n">
        <v>0.3450999261</v>
      </c>
      <c r="Y405" s="60"/>
      <c r="Z405" s="60"/>
      <c r="AA405" s="9" t="n">
        <f aca="false">IF("na"=F405,"",F405/F404)</f>
        <v>2.26649025267637</v>
      </c>
      <c r="AB405" s="7" t="n">
        <f aca="false">IF("na"=J405,"",J405/J404)</f>
        <v>1.94080485578713</v>
      </c>
      <c r="AC405" s="7" t="n">
        <f aca="false">IF("na"=M405,"",M405/M404)</f>
        <v>4.19944054809127</v>
      </c>
      <c r="AD405" s="7" t="n">
        <f aca="false">IF("na"=Q405,"",Q405/Q404)</f>
        <v>2.44170593688536</v>
      </c>
      <c r="AE405" s="7" t="n">
        <f aca="false">IF("na"=T405,"",T405/T404)</f>
        <v>7.67537196694596</v>
      </c>
      <c r="AF405" s="7" t="n">
        <f aca="false">IF("na"=X405,"",X405/X404)</f>
        <v>2.43707502607976</v>
      </c>
      <c r="AG405" s="7" t="n">
        <f aca="false">ROW()</f>
        <v>405</v>
      </c>
      <c r="AH405" s="62" t="n">
        <f aca="true">SUM(IF(INDIRECT(ADDRESS(ROW(),AH$40))&gt;INDIRECT(ADDRESS($AG405,AH$40)),1,0),IF(INDIRECT(ADDRESS(ROW(),AH$40))&gt;INDIRECT(ADDRESS($AG405+1,AH$40)),1,0),IF(INDIRECT(ADDRESS(ROW(),AH$40))&gt;INDIRECT(ADDRESS($AG405+2,AH$40)),1,0),IF(INDIRECT(ADDRESS(ROW(),AH$40))&gt;INDIRECT(ADDRESS($AG405+3,AH$40)),1,0))+1</f>
        <v>4</v>
      </c>
      <c r="AI405" s="62" t="n">
        <f aca="true">SUM(IF(INDIRECT(ADDRESS(ROW(),AI$40))&gt;INDIRECT(ADDRESS($AG405,AI$40)),1,0),IF(INDIRECT(ADDRESS(ROW(),AI$40))&gt;INDIRECT(ADDRESS($AG405+1,AI$40)),1,0),IF(INDIRECT(ADDRESS(ROW(),AI$40))&gt;INDIRECT(ADDRESS($AG405+2,AI$40)),1,0),IF(INDIRECT(ADDRESS(ROW(),AI$40))&gt;INDIRECT(ADDRESS($AG405+3,AI$40)),1,0))+1</f>
        <v>4</v>
      </c>
      <c r="AJ405" s="62" t="n">
        <f aca="true">SUM(IF(INDIRECT(ADDRESS(ROW(),AJ$40))&gt;INDIRECT(ADDRESS($AG405,AJ$40)),1,0),IF(INDIRECT(ADDRESS(ROW(),AJ$40))&gt;INDIRECT(ADDRESS($AG405+1,AJ$40)),1,0),IF(INDIRECT(ADDRESS(ROW(),AJ$40))&gt;INDIRECT(ADDRESS($AG405+2,AJ$40)),1,0),IF(INDIRECT(ADDRESS(ROW(),AJ$40))&gt;INDIRECT(ADDRESS($AG405+3,AJ$40)),1,0))+1</f>
        <v>4</v>
      </c>
      <c r="AK405" s="62" t="n">
        <f aca="true">SUM(IF(INDIRECT(ADDRESS(ROW(),AK$40))&gt;INDIRECT(ADDRESS($AG405,AK$40)),1,0),IF(INDIRECT(ADDRESS(ROW(),AK$40))&gt;INDIRECT(ADDRESS($AG405+1,AK$40)),1,0),IF(INDIRECT(ADDRESS(ROW(),AK$40))&gt;INDIRECT(ADDRESS($AG405+2,AK$40)),1,0),IF(INDIRECT(ADDRESS(ROW(),AK$40))&gt;INDIRECT(ADDRESS($AG405+3,AK$40)),1,0))+1</f>
        <v>4</v>
      </c>
      <c r="AL405" s="62" t="n">
        <f aca="true">SUM(IF(INDIRECT(ADDRESS(ROW(),AL$40))&gt;INDIRECT(ADDRESS($AG405,AL$40)),1,0),IF(INDIRECT(ADDRESS(ROW(),AL$40))&gt;INDIRECT(ADDRESS($AG405+1,AL$40)),1,0),IF(INDIRECT(ADDRESS(ROW(),AL$40))&gt;INDIRECT(ADDRESS($AG405+2,AL$40)),1,0),IF(INDIRECT(ADDRESS(ROW(),AL$40))&gt;INDIRECT(ADDRESS($AG405+3,AL$40)),1,0))+1</f>
        <v>4</v>
      </c>
      <c r="AM405" s="62" t="n">
        <f aca="true">SUM(IF(INDIRECT(ADDRESS(ROW(),AM$40))&gt;INDIRECT(ADDRESS($AG405,AM$40)),1,0),IF(INDIRECT(ADDRESS(ROW(),AM$40))&gt;INDIRECT(ADDRESS($AG405+1,AM$40)),1,0),IF(INDIRECT(ADDRESS(ROW(),AM$40))&gt;INDIRECT(ADDRESS($AG405+2,AM$40)),1,0),IF(INDIRECT(ADDRESS(ROW(),AM$40))&gt;INDIRECT(ADDRESS($AG405+3,AM$40)),1,0))+1</f>
        <v>4</v>
      </c>
      <c r="AO405" s="8" t="n">
        <f aca="false">IF("na"=F405,"",SQRT(F405)/SQRT(F404))</f>
        <v>1.50548671620721</v>
      </c>
      <c r="AP405" s="8" t="n">
        <f aca="false">IF("na"=J405,"",SQRT(J405)/SQRT(J404))</f>
        <v>1.39312772414705</v>
      </c>
      <c r="AQ405" s="8" t="n">
        <f aca="false">IF("na"=M405,"",SQRT(M405)/SQRT(M404))</f>
        <v>2.04925365635669</v>
      </c>
      <c r="AR405" s="8" t="n">
        <f aca="false">IF("na"=Q405,"",SQRT(Q405)/SQRT(Q404))</f>
        <v>1.56259589686053</v>
      </c>
      <c r="AS405" s="8" t="n">
        <f aca="false">IF("na"=T405,"",SQRT(T405)/SQRT(T404))</f>
        <v>2.77044616748746</v>
      </c>
      <c r="AT405" s="8" t="n">
        <f aca="false">IF("na"=X405,"",SQRT(X405)/SQRT(X404))</f>
        <v>1.56111339308833</v>
      </c>
    </row>
    <row r="406" customFormat="false" ht="12.75" hidden="false" customHeight="true" outlineLevel="0" collapsed="false">
      <c r="A406" s="11" t="s">
        <v>281</v>
      </c>
      <c r="B406" s="57" t="n">
        <v>0.418562</v>
      </c>
      <c r="C406" s="57" t="n">
        <v>2.58438</v>
      </c>
      <c r="D406" s="59" t="n">
        <v>0.441235</v>
      </c>
      <c r="E406" s="60" t="n">
        <v>0.0406762</v>
      </c>
      <c r="F406" s="60" t="n">
        <v>0.0021686181</v>
      </c>
      <c r="G406" s="60" t="n">
        <v>2.66739</v>
      </c>
      <c r="H406" s="60" t="n">
        <v>0.792161</v>
      </c>
      <c r="I406" s="60" t="n">
        <v>2.49968</v>
      </c>
      <c r="J406" s="61" t="n">
        <v>0.6346931399</v>
      </c>
      <c r="K406" s="59" t="n">
        <v>0.44006</v>
      </c>
      <c r="L406" s="60" t="n">
        <v>0.032673</v>
      </c>
      <c r="M406" s="60" t="n">
        <v>0.0015296889</v>
      </c>
      <c r="N406" s="60" t="n">
        <v>2.58422</v>
      </c>
      <c r="O406" s="60" t="n">
        <v>0.523439</v>
      </c>
      <c r="P406" s="60" t="n">
        <v>2.49563</v>
      </c>
      <c r="Q406" s="61" t="n">
        <v>0.2818649492</v>
      </c>
      <c r="R406" s="59" t="n">
        <v>0.439941</v>
      </c>
      <c r="S406" s="60" t="n">
        <v>0.0291777</v>
      </c>
      <c r="T406" s="60" t="n">
        <v>0.0013083997</v>
      </c>
      <c r="U406" s="60" t="n">
        <v>2.54756</v>
      </c>
      <c r="V406" s="60" t="n">
        <v>0.370667</v>
      </c>
      <c r="W406" s="60" t="n">
        <v>2.5038</v>
      </c>
      <c r="X406" s="61" t="n">
        <v>0.1438871612</v>
      </c>
      <c r="Y406" s="60"/>
      <c r="Z406" s="60"/>
      <c r="AA406" s="9" t="n">
        <f aca="false">IF("na"=F406,"",F406/F404)</f>
        <v>1.36053926995124</v>
      </c>
      <c r="AB406" s="7" t="n">
        <f aca="false">IF("na"=J406,"",J406/J404)</f>
        <v>0.883433373415075</v>
      </c>
      <c r="AC406" s="7" t="n">
        <f aca="false">IF("na"=M406,"",M406/M404)</f>
        <v>1.97659685621003</v>
      </c>
      <c r="AD406" s="7" t="n">
        <f aca="false">IF("na"=Q406,"",Q406/Q404)</f>
        <v>0.852391119174097</v>
      </c>
      <c r="AE406" s="7" t="n">
        <f aca="false">IF("na"=T406,"",T406/T404)</f>
        <v>3.3942284095219</v>
      </c>
      <c r="AF406" s="7" t="n">
        <f aca="false">IF("na"=X406,"",X406/X404)</f>
        <v>1.0161225216618</v>
      </c>
      <c r="AG406" s="7" t="n">
        <f aca="false">AG405</f>
        <v>405</v>
      </c>
      <c r="AH406" s="62" t="n">
        <f aca="true">SUM(IF(INDIRECT(ADDRESS(ROW(),AH$40))&gt;INDIRECT(ADDRESS($AG406,AH$40)),1,0),IF(INDIRECT(ADDRESS(ROW(),AH$40))&gt;INDIRECT(ADDRESS($AG406+1,AH$40)),1,0),IF(INDIRECT(ADDRESS(ROW(),AH$40))&gt;INDIRECT(ADDRESS($AG406+2,AH$40)),1,0),IF(INDIRECT(ADDRESS(ROW(),AH$40))&gt;INDIRECT(ADDRESS($AG406+3,AH$40)),1,0))+1</f>
        <v>2</v>
      </c>
      <c r="AI406" s="62" t="n">
        <f aca="true">SUM(IF(INDIRECT(ADDRESS(ROW(),AI$40))&gt;INDIRECT(ADDRESS($AG406,AI$40)),1,0),IF(INDIRECT(ADDRESS(ROW(),AI$40))&gt;INDIRECT(ADDRESS($AG406+1,AI$40)),1,0),IF(INDIRECT(ADDRESS(ROW(),AI$40))&gt;INDIRECT(ADDRESS($AG406+2,AI$40)),1,0),IF(INDIRECT(ADDRESS(ROW(),AI$40))&gt;INDIRECT(ADDRESS($AG406+3,AI$40)),1,0))+1</f>
        <v>1</v>
      </c>
      <c r="AJ406" s="62" t="n">
        <f aca="true">SUM(IF(INDIRECT(ADDRESS(ROW(),AJ$40))&gt;INDIRECT(ADDRESS($AG406,AJ$40)),1,0),IF(INDIRECT(ADDRESS(ROW(),AJ$40))&gt;INDIRECT(ADDRESS($AG406+1,AJ$40)),1,0),IF(INDIRECT(ADDRESS(ROW(),AJ$40))&gt;INDIRECT(ADDRESS($AG406+2,AJ$40)),1,0),IF(INDIRECT(ADDRESS(ROW(),AJ$40))&gt;INDIRECT(ADDRESS($AG406+3,AJ$40)),1,0))+1</f>
        <v>2</v>
      </c>
      <c r="AK406" s="62" t="n">
        <f aca="true">SUM(IF(INDIRECT(ADDRESS(ROW(),AK$40))&gt;INDIRECT(ADDRESS($AG406,AK$40)),1,0),IF(INDIRECT(ADDRESS(ROW(),AK$40))&gt;INDIRECT(ADDRESS($AG406+1,AK$40)),1,0),IF(INDIRECT(ADDRESS(ROW(),AK$40))&gt;INDIRECT(ADDRESS($AG406+2,AK$40)),1,0),IF(INDIRECT(ADDRESS(ROW(),AK$40))&gt;INDIRECT(ADDRESS($AG406+3,AK$40)),1,0))+1</f>
        <v>1</v>
      </c>
      <c r="AL406" s="62" t="n">
        <f aca="true">SUM(IF(INDIRECT(ADDRESS(ROW(),AL$40))&gt;INDIRECT(ADDRESS($AG406,AL$40)),1,0),IF(INDIRECT(ADDRESS(ROW(),AL$40))&gt;INDIRECT(ADDRESS($AG406+1,AL$40)),1,0),IF(INDIRECT(ADDRESS(ROW(),AL$40))&gt;INDIRECT(ADDRESS($AG406+2,AL$40)),1,0),IF(INDIRECT(ADDRESS(ROW(),AL$40))&gt;INDIRECT(ADDRESS($AG406+3,AL$40)),1,0))+1</f>
        <v>2</v>
      </c>
      <c r="AM406" s="62" t="n">
        <f aca="true">SUM(IF(INDIRECT(ADDRESS(ROW(),AM$40))&gt;INDIRECT(ADDRESS($AG406,AM$40)),1,0),IF(INDIRECT(ADDRESS(ROW(),AM$40))&gt;INDIRECT(ADDRESS($AG406+1,AM$40)),1,0),IF(INDIRECT(ADDRESS(ROW(),AM$40))&gt;INDIRECT(ADDRESS($AG406+2,AM$40)),1,0),IF(INDIRECT(ADDRESS(ROW(),AM$40))&gt;INDIRECT(ADDRESS($AG406+3,AM$40)),1,0))+1</f>
        <v>2</v>
      </c>
      <c r="AO406" s="8" t="n">
        <f aca="false">IF("na"=F406,"",SQRT(F406)/SQRT(F404))</f>
        <v>1.16642156613775</v>
      </c>
      <c r="AP406" s="8" t="n">
        <f aca="false">IF("na"=J406,"",SQRT(J406)/SQRT(J404))</f>
        <v>0.939911364658964</v>
      </c>
      <c r="AQ406" s="8" t="n">
        <f aca="false">IF("na"=M406,"",SQRT(M406)/SQRT(M404))</f>
        <v>1.4059149534058</v>
      </c>
      <c r="AR406" s="8" t="n">
        <f aca="false">IF("na"=Q406,"",SQRT(Q406)/SQRT(Q404))</f>
        <v>0.923250301475227</v>
      </c>
      <c r="AS406" s="8" t="n">
        <f aca="false">IF("na"=T406,"",SQRT(T406)/SQRT(T404))</f>
        <v>1.84234318451311</v>
      </c>
      <c r="AT406" s="8" t="n">
        <f aca="false">IF("na"=X406,"",SQRT(X406)/SQRT(X404))</f>
        <v>1.00802902818411</v>
      </c>
    </row>
    <row r="407" customFormat="false" ht="12.75" hidden="false" customHeight="true" outlineLevel="0" collapsed="false">
      <c r="A407" s="11" t="s">
        <v>282</v>
      </c>
      <c r="B407" s="57" t="n">
        <v>0.418562</v>
      </c>
      <c r="C407" s="57" t="n">
        <v>2.58438</v>
      </c>
      <c r="D407" s="63" t="n">
        <v>0.423488</v>
      </c>
      <c r="E407" s="64" t="n">
        <v>0.0377443</v>
      </c>
      <c r="F407" s="65" t="n">
        <v>0.0014488975</v>
      </c>
      <c r="G407" s="64" t="n">
        <v>2.89042</v>
      </c>
      <c r="H407" s="65" t="n">
        <v>0.846775</v>
      </c>
      <c r="I407" s="65" t="n">
        <v>2.70511</v>
      </c>
      <c r="J407" s="66" t="n">
        <v>0.7316036335</v>
      </c>
      <c r="K407" s="63" t="n">
        <v>0.422257</v>
      </c>
      <c r="L407" s="64" t="n">
        <v>0.0267483</v>
      </c>
      <c r="M407" s="65" t="n">
        <v>0.0007291245</v>
      </c>
      <c r="N407" s="64" t="n">
        <v>2.77034</v>
      </c>
      <c r="O407" s="65" t="n">
        <v>0.530777</v>
      </c>
      <c r="P407" s="65" t="n">
        <v>2.6875</v>
      </c>
      <c r="Q407" s="66" t="n">
        <v>0.2923579581</v>
      </c>
      <c r="R407" s="63" t="n">
        <v>0.422386</v>
      </c>
      <c r="S407" s="64" t="n">
        <v>0.0189959</v>
      </c>
      <c r="T407" s="65" t="n">
        <v>0.0003754671</v>
      </c>
      <c r="U407" s="64" t="n">
        <v>2.71914</v>
      </c>
      <c r="V407" s="65" t="n">
        <v>0.337286</v>
      </c>
      <c r="W407" s="65" t="n">
        <v>2.68464</v>
      </c>
      <c r="X407" s="66" t="n">
        <v>0.1238139133</v>
      </c>
      <c r="Y407" s="64"/>
      <c r="Z407" s="64"/>
      <c r="AA407" s="9" t="n">
        <f aca="false">IF("na"=F407,"",F407/F404)</f>
        <v>0.909003732323442</v>
      </c>
      <c r="AB407" s="7" t="n">
        <f aca="false">IF("na"=J407,"",J407/J404)</f>
        <v>1.01832369898856</v>
      </c>
      <c r="AC407" s="7" t="n">
        <f aca="false">IF("na"=M407,"",M407/M404)</f>
        <v>0.942142676517893</v>
      </c>
      <c r="AD407" s="7" t="n">
        <f aca="false">IF("na"=Q407,"",Q407/Q404)</f>
        <v>0.884123151216962</v>
      </c>
      <c r="AE407" s="7" t="n">
        <f aca="false">IF("na"=T407,"",T407/T404)</f>
        <v>0.974030411089822</v>
      </c>
      <c r="AF407" s="7" t="n">
        <f aca="false">IF("na"=X407,"",X407/X404)</f>
        <v>0.874366446248378</v>
      </c>
      <c r="AG407" s="7" t="n">
        <f aca="false">AG406</f>
        <v>405</v>
      </c>
      <c r="AH407" s="62" t="n">
        <f aca="true">SUM(IF(INDIRECT(ADDRESS(ROW(),AH$40))&gt;INDIRECT(ADDRESS($AG407,AH$40)),1,0),IF(INDIRECT(ADDRESS(ROW(),AH$40))&gt;INDIRECT(ADDRESS($AG407+1,AH$40)),1,0),IF(INDIRECT(ADDRESS(ROW(),AH$40))&gt;INDIRECT(ADDRESS($AG407+2,AH$40)),1,0),IF(INDIRECT(ADDRESS(ROW(),AH$40))&gt;INDIRECT(ADDRESS($AG407+3,AH$40)),1,0))+1</f>
        <v>1</v>
      </c>
      <c r="AI407" s="62" t="n">
        <f aca="true">SUM(IF(INDIRECT(ADDRESS(ROW(),AI$40))&gt;INDIRECT(ADDRESS($AG407,AI$40)),1,0),IF(INDIRECT(ADDRESS(ROW(),AI$40))&gt;INDIRECT(ADDRESS($AG407+1,AI$40)),1,0),IF(INDIRECT(ADDRESS(ROW(),AI$40))&gt;INDIRECT(ADDRESS($AG407+2,AI$40)),1,0),IF(INDIRECT(ADDRESS(ROW(),AI$40))&gt;INDIRECT(ADDRESS($AG407+3,AI$40)),1,0))+1</f>
        <v>2</v>
      </c>
      <c r="AJ407" s="62" t="n">
        <f aca="true">SUM(IF(INDIRECT(ADDRESS(ROW(),AJ$40))&gt;INDIRECT(ADDRESS($AG407,AJ$40)),1,0),IF(INDIRECT(ADDRESS(ROW(),AJ$40))&gt;INDIRECT(ADDRESS($AG407+1,AJ$40)),1,0),IF(INDIRECT(ADDRESS(ROW(),AJ$40))&gt;INDIRECT(ADDRESS($AG407+2,AJ$40)),1,0),IF(INDIRECT(ADDRESS(ROW(),AJ$40))&gt;INDIRECT(ADDRESS($AG407+3,AJ$40)),1,0))+1</f>
        <v>1</v>
      </c>
      <c r="AK407" s="62" t="n">
        <f aca="true">SUM(IF(INDIRECT(ADDRESS(ROW(),AK$40))&gt;INDIRECT(ADDRESS($AG407,AK$40)),1,0),IF(INDIRECT(ADDRESS(ROW(),AK$40))&gt;INDIRECT(ADDRESS($AG407+1,AK$40)),1,0),IF(INDIRECT(ADDRESS(ROW(),AK$40))&gt;INDIRECT(ADDRESS($AG407+2,AK$40)),1,0),IF(INDIRECT(ADDRESS(ROW(),AK$40))&gt;INDIRECT(ADDRESS($AG407+3,AK$40)),1,0))+1</f>
        <v>2</v>
      </c>
      <c r="AL407" s="62" t="n">
        <f aca="true">SUM(IF(INDIRECT(ADDRESS(ROW(),AL$40))&gt;INDIRECT(ADDRESS($AG407,AL$40)),1,0),IF(INDIRECT(ADDRESS(ROW(),AL$40))&gt;INDIRECT(ADDRESS($AG407+1,AL$40)),1,0),IF(INDIRECT(ADDRESS(ROW(),AL$40))&gt;INDIRECT(ADDRESS($AG407+2,AL$40)),1,0),IF(INDIRECT(ADDRESS(ROW(),AL$40))&gt;INDIRECT(ADDRESS($AG407+3,AL$40)),1,0))+1</f>
        <v>1</v>
      </c>
      <c r="AM407" s="62" t="n">
        <f aca="true">SUM(IF(INDIRECT(ADDRESS(ROW(),AM$40))&gt;INDIRECT(ADDRESS($AG407,AM$40)),1,0),IF(INDIRECT(ADDRESS(ROW(),AM$40))&gt;INDIRECT(ADDRESS($AG407+1,AM$40)),1,0),IF(INDIRECT(ADDRESS(ROW(),AM$40))&gt;INDIRECT(ADDRESS($AG407+2,AM$40)),1,0),IF(INDIRECT(ADDRESS(ROW(),AM$40))&gt;INDIRECT(ADDRESS($AG407+3,AM$40)),1,0))+1</f>
        <v>1</v>
      </c>
      <c r="AO407" s="8" t="n">
        <f aca="false">IF("na"=F407,"",SQRT(F407)/SQRT(F404))</f>
        <v>0.953416872267028</v>
      </c>
      <c r="AP407" s="8" t="n">
        <f aca="false">IF("na"=J407,"",SQRT(J407)/SQRT(J404))</f>
        <v>1.00912025992374</v>
      </c>
      <c r="AQ407" s="8" t="n">
        <f aca="false">IF("na"=M407,"",SQRT(M407)/SQRT(M404))</f>
        <v>0.97064034354538</v>
      </c>
      <c r="AR407" s="8" t="n">
        <f aca="false">IF("na"=Q407,"",SQRT(Q407)/SQRT(Q404))</f>
        <v>0.940278230747135</v>
      </c>
      <c r="AS407" s="8" t="n">
        <f aca="false">IF("na"=T407,"",SQRT(T407)/SQRT(T404))</f>
        <v>0.986929790354826</v>
      </c>
      <c r="AT407" s="8" t="n">
        <f aca="false">IF("na"=X407,"",SQRT(X407)/SQRT(X404))</f>
        <v>0.935075636645709</v>
      </c>
    </row>
    <row r="408" customFormat="false" ht="12.75" hidden="false" customHeight="true" outlineLevel="0" collapsed="false">
      <c r="A408" s="11" t="s">
        <v>283</v>
      </c>
      <c r="B408" s="57" t="n">
        <v>0.418562</v>
      </c>
      <c r="C408" s="57" t="n">
        <v>2.58438</v>
      </c>
      <c r="D408" s="67" t="n">
        <v>0.439517</v>
      </c>
      <c r="E408" s="7" t="n">
        <v>0.0560985</v>
      </c>
      <c r="F408" s="65" t="n">
        <v>0.0035861537</v>
      </c>
      <c r="G408" s="64" t="n">
        <v>2.74198</v>
      </c>
      <c r="H408" s="65" t="n">
        <v>0.945132</v>
      </c>
      <c r="I408" s="65" t="n">
        <v>2.52815</v>
      </c>
      <c r="J408" s="66" t="n">
        <v>0.8964363103</v>
      </c>
      <c r="K408" s="67" t="n">
        <v>0.43896</v>
      </c>
      <c r="L408" s="7" t="n">
        <v>0.0509861</v>
      </c>
      <c r="M408" s="65" t="n">
        <v>0.0030156607</v>
      </c>
      <c r="N408" s="64" t="n">
        <v>2.65834</v>
      </c>
      <c r="O408" s="65" t="n">
        <v>0.689289</v>
      </c>
      <c r="P408" s="65" t="n">
        <v>2.53366</v>
      </c>
      <c r="Q408" s="66" t="n">
        <v>0.4776918439</v>
      </c>
      <c r="R408" s="67" t="n">
        <v>0.435654</v>
      </c>
      <c r="S408" s="7" t="n">
        <v>0.0473089</v>
      </c>
      <c r="T408" s="65" t="n">
        <v>0.0025302684</v>
      </c>
      <c r="U408" s="64" t="n">
        <v>2.6542</v>
      </c>
      <c r="V408" s="65" t="n">
        <v>0.569634</v>
      </c>
      <c r="W408" s="65" t="n">
        <v>2.56821</v>
      </c>
      <c r="X408" s="66" t="n">
        <v>0.3247443628</v>
      </c>
      <c r="Y408" s="64"/>
      <c r="Z408" s="64"/>
      <c r="AA408" s="9" t="n">
        <f aca="false">IF("na"=F408,"",F408/F404)</f>
        <v>2.2498672942603</v>
      </c>
      <c r="AB408" s="7" t="n">
        <f aca="false">IF("na"=J408,"",J408/J404)</f>
        <v>1.24775533856387</v>
      </c>
      <c r="AC408" s="7" t="n">
        <f aca="false">IF("na"=M408,"",M408/M404)</f>
        <v>3.89670439461</v>
      </c>
      <c r="AD408" s="7" t="n">
        <f aca="false">IF("na"=Q408,"",Q408/Q404)</f>
        <v>1.44459354239658</v>
      </c>
      <c r="AE408" s="7" t="n">
        <f aca="false">IF("na"=T408,"",T408/T404)</f>
        <v>6.5639795599124</v>
      </c>
      <c r="AF408" s="7" t="n">
        <f aca="false">IF("na"=X408,"",X408/X404)</f>
        <v>2.29332525620632</v>
      </c>
      <c r="AG408" s="7" t="n">
        <f aca="false">AG407</f>
        <v>405</v>
      </c>
      <c r="AH408" s="62" t="n">
        <f aca="true">SUM(IF(INDIRECT(ADDRESS(ROW(),AH$40))&gt;INDIRECT(ADDRESS($AG408,AH$40)),1,0),IF(INDIRECT(ADDRESS(ROW(),AH$40))&gt;INDIRECT(ADDRESS($AG408+1,AH$40)),1,0),IF(INDIRECT(ADDRESS(ROW(),AH$40))&gt;INDIRECT(ADDRESS($AG408+2,AH$40)),1,0),IF(INDIRECT(ADDRESS(ROW(),AH$40))&gt;INDIRECT(ADDRESS($AG408+3,AH$40)),1,0))+1</f>
        <v>3</v>
      </c>
      <c r="AI408" s="62" t="n">
        <f aca="true">SUM(IF(INDIRECT(ADDRESS(ROW(),AI$40))&gt;INDIRECT(ADDRESS($AG408,AI$40)),1,0),IF(INDIRECT(ADDRESS(ROW(),AI$40))&gt;INDIRECT(ADDRESS($AG408+1,AI$40)),1,0),IF(INDIRECT(ADDRESS(ROW(),AI$40))&gt;INDIRECT(ADDRESS($AG408+2,AI$40)),1,0),IF(INDIRECT(ADDRESS(ROW(),AI$40))&gt;INDIRECT(ADDRESS($AG408+3,AI$40)),1,0))+1</f>
        <v>3</v>
      </c>
      <c r="AJ408" s="62" t="n">
        <f aca="true">SUM(IF(INDIRECT(ADDRESS(ROW(),AJ$40))&gt;INDIRECT(ADDRESS($AG408,AJ$40)),1,0),IF(INDIRECT(ADDRESS(ROW(),AJ$40))&gt;INDIRECT(ADDRESS($AG408+1,AJ$40)),1,0),IF(INDIRECT(ADDRESS(ROW(),AJ$40))&gt;INDIRECT(ADDRESS($AG408+2,AJ$40)),1,0),IF(INDIRECT(ADDRESS(ROW(),AJ$40))&gt;INDIRECT(ADDRESS($AG408+3,AJ$40)),1,0))+1</f>
        <v>3</v>
      </c>
      <c r="AK408" s="62" t="n">
        <f aca="true">SUM(IF(INDIRECT(ADDRESS(ROW(),AK$40))&gt;INDIRECT(ADDRESS($AG408,AK$40)),1,0),IF(INDIRECT(ADDRESS(ROW(),AK$40))&gt;INDIRECT(ADDRESS($AG408+1,AK$40)),1,0),IF(INDIRECT(ADDRESS(ROW(),AK$40))&gt;INDIRECT(ADDRESS($AG408+2,AK$40)),1,0),IF(INDIRECT(ADDRESS(ROW(),AK$40))&gt;INDIRECT(ADDRESS($AG408+3,AK$40)),1,0))+1</f>
        <v>3</v>
      </c>
      <c r="AL408" s="62" t="n">
        <f aca="true">SUM(IF(INDIRECT(ADDRESS(ROW(),AL$40))&gt;INDIRECT(ADDRESS($AG408,AL$40)),1,0),IF(INDIRECT(ADDRESS(ROW(),AL$40))&gt;INDIRECT(ADDRESS($AG408+1,AL$40)),1,0),IF(INDIRECT(ADDRESS(ROW(),AL$40))&gt;INDIRECT(ADDRESS($AG408+2,AL$40)),1,0),IF(INDIRECT(ADDRESS(ROW(),AL$40))&gt;INDIRECT(ADDRESS($AG408+3,AL$40)),1,0))+1</f>
        <v>3</v>
      </c>
      <c r="AM408" s="62" t="n">
        <f aca="true">SUM(IF(INDIRECT(ADDRESS(ROW(),AM$40))&gt;INDIRECT(ADDRESS($AG408,AM$40)),1,0),IF(INDIRECT(ADDRESS(ROW(),AM$40))&gt;INDIRECT(ADDRESS($AG408+1,AM$40)),1,0),IF(INDIRECT(ADDRESS(ROW(),AM$40))&gt;INDIRECT(ADDRESS($AG408+2,AM$40)),1,0),IF(INDIRECT(ADDRESS(ROW(),AM$40))&gt;INDIRECT(ADDRESS($AG408+3,AM$40)),1,0))+1</f>
        <v>3</v>
      </c>
      <c r="AO408" s="8" t="n">
        <f aca="false">IF("na"=F408,"",SQRT(F408)/SQRT(F404))</f>
        <v>1.49995576410116</v>
      </c>
      <c r="AP408" s="8" t="n">
        <f aca="false">IF("na"=J408,"",SQRT(J408)/SQRT(J404))</f>
        <v>1.1170296945757</v>
      </c>
      <c r="AQ408" s="8" t="n">
        <f aca="false">IF("na"=M408,"",SQRT(M408)/SQRT(M404))</f>
        <v>1.97400719213735</v>
      </c>
      <c r="AR408" s="8" t="n">
        <f aca="false">IF("na"=Q408,"",SQRT(Q408)/SQRT(Q404))</f>
        <v>1.20191245205155</v>
      </c>
      <c r="AS408" s="8" t="n">
        <f aca="false">IF("na"=T408,"",SQRT(T408)/SQRT(T404))</f>
        <v>2.56202645574014</v>
      </c>
      <c r="AT408" s="8" t="n">
        <f aca="false">IF("na"=X408,"",SQRT(X408)/SQRT(X404))</f>
        <v>1.51437289206005</v>
      </c>
    </row>
    <row r="409" customFormat="false" ht="12.75" hidden="false" customHeight="true" outlineLevel="0" collapsed="false">
      <c r="B409" s="68"/>
      <c r="C409" s="68"/>
      <c r="D409" s="7"/>
      <c r="E409" s="7"/>
      <c r="F409" s="7"/>
      <c r="G409" s="7"/>
      <c r="H409" s="7"/>
      <c r="I409" s="7"/>
      <c r="J409" s="7"/>
      <c r="K409" s="7"/>
      <c r="L409" s="7"/>
    </row>
    <row r="410" customFormat="false" ht="12.75" hidden="false" customHeight="true" outlineLevel="0" collapsed="false">
      <c r="A410" s="11"/>
      <c r="B410" s="11"/>
      <c r="C410" s="11"/>
      <c r="D410" s="11" t="s">
        <v>342</v>
      </c>
      <c r="E410" s="11"/>
      <c r="F410" s="11"/>
      <c r="G410" s="11"/>
      <c r="H410" s="11"/>
      <c r="I410" s="11"/>
      <c r="J410" s="11"/>
      <c r="K410" s="11"/>
      <c r="L410" s="11"/>
      <c r="M410" s="11"/>
      <c r="N410" s="11"/>
      <c r="O410" s="11"/>
      <c r="P410" s="11"/>
      <c r="Q410" s="11"/>
      <c r="R410" s="11"/>
      <c r="S410" s="11"/>
      <c r="T410" s="11"/>
      <c r="U410" s="11"/>
      <c r="V410" s="11"/>
      <c r="W410" s="11"/>
      <c r="X410" s="11"/>
      <c r="Y410" s="11"/>
      <c r="Z410" s="11"/>
      <c r="AA410" s="49"/>
      <c r="AB410" s="50"/>
      <c r="AC410" s="50"/>
      <c r="AD410" s="50"/>
      <c r="AE410" s="50"/>
      <c r="AF410" s="50"/>
      <c r="AG410" s="50"/>
      <c r="AH410" s="51"/>
      <c r="AI410" s="51"/>
      <c r="AJ410" s="51"/>
      <c r="AK410" s="51"/>
      <c r="AL410" s="51"/>
      <c r="AM410" s="51"/>
      <c r="AO410" s="50"/>
      <c r="AQ410" s="50"/>
      <c r="AR410" s="50"/>
      <c r="AS410" s="50"/>
      <c r="AT410" s="50"/>
    </row>
    <row r="411" customFormat="false" ht="12.75" hidden="false" customHeight="true" outlineLevel="0" collapsed="false">
      <c r="B411" s="52" t="s">
        <v>293</v>
      </c>
      <c r="C411" s="52" t="s">
        <v>293</v>
      </c>
      <c r="D411" s="53" t="n">
        <v>7</v>
      </c>
      <c r="E411" s="53"/>
      <c r="F411" s="53"/>
      <c r="G411" s="53"/>
      <c r="H411" s="53"/>
      <c r="I411" s="53"/>
      <c r="J411" s="53"/>
      <c r="K411" s="53" t="n">
        <v>15</v>
      </c>
      <c r="L411" s="53"/>
      <c r="M411" s="53"/>
      <c r="N411" s="53"/>
      <c r="O411" s="53"/>
      <c r="P411" s="53"/>
      <c r="Q411" s="53"/>
      <c r="R411" s="53" t="n">
        <v>30</v>
      </c>
      <c r="S411" s="53"/>
      <c r="T411" s="53"/>
      <c r="U411" s="53"/>
      <c r="V411" s="53"/>
      <c r="W411" s="53"/>
      <c r="X411" s="53"/>
      <c r="Y411" s="54"/>
      <c r="Z411" s="54"/>
    </row>
    <row r="412" customFormat="false" ht="12.75" hidden="false" customHeight="true" outlineLevel="0" collapsed="false">
      <c r="B412" s="55" t="s">
        <v>284</v>
      </c>
      <c r="C412" s="55" t="s">
        <v>294</v>
      </c>
      <c r="D412" s="56" t="s">
        <v>284</v>
      </c>
      <c r="E412" s="57" t="s">
        <v>287</v>
      </c>
      <c r="F412" s="57" t="s">
        <v>295</v>
      </c>
      <c r="G412" s="57" t="s">
        <v>296</v>
      </c>
      <c r="H412" s="57" t="s">
        <v>297</v>
      </c>
      <c r="I412" s="57" t="s">
        <v>298</v>
      </c>
      <c r="J412" s="58" t="s">
        <v>299</v>
      </c>
      <c r="K412" s="56" t="s">
        <v>284</v>
      </c>
      <c r="L412" s="57" t="s">
        <v>287</v>
      </c>
      <c r="M412" s="57" t="s">
        <v>295</v>
      </c>
      <c r="N412" s="57" t="s">
        <v>296</v>
      </c>
      <c r="O412" s="57" t="s">
        <v>297</v>
      </c>
      <c r="P412" s="57" t="s">
        <v>298</v>
      </c>
      <c r="Q412" s="58" t="s">
        <v>299</v>
      </c>
      <c r="R412" s="56" t="s">
        <v>284</v>
      </c>
      <c r="S412" s="57" t="s">
        <v>287</v>
      </c>
      <c r="T412" s="57" t="s">
        <v>295</v>
      </c>
      <c r="U412" s="57" t="s">
        <v>296</v>
      </c>
      <c r="V412" s="57" t="s">
        <v>297</v>
      </c>
      <c r="W412" s="57" t="s">
        <v>298</v>
      </c>
      <c r="X412" s="58" t="s">
        <v>299</v>
      </c>
      <c r="Y412" s="57"/>
      <c r="Z412" s="57"/>
    </row>
    <row r="413" customFormat="false" ht="12.75" hidden="false" customHeight="true" outlineLevel="0" collapsed="false">
      <c r="A413" s="11" t="s">
        <v>300</v>
      </c>
      <c r="B413" s="57" t="n">
        <v>0.481681</v>
      </c>
      <c r="C413" s="57" t="n">
        <v>1.79271</v>
      </c>
      <c r="D413" s="59" t="n">
        <v>0.489169</v>
      </c>
      <c r="E413" s="60" t="n">
        <v>0.0435833</v>
      </c>
      <c r="F413" s="60" t="n">
        <v>0.0019555741</v>
      </c>
      <c r="G413" s="60" t="n">
        <v>1.75857</v>
      </c>
      <c r="H413" s="60" t="n">
        <v>0.316429</v>
      </c>
      <c r="I413" s="60" t="n">
        <v>1.72025</v>
      </c>
      <c r="J413" s="61" t="n">
        <v>0.1053777636</v>
      </c>
      <c r="K413" s="59" t="n">
        <v>0.488587</v>
      </c>
      <c r="L413" s="60" t="n">
        <v>0.0301153</v>
      </c>
      <c r="M413" s="60" t="n">
        <v>0.000954624</v>
      </c>
      <c r="N413" s="60" t="n">
        <v>1.72154</v>
      </c>
      <c r="O413" s="60" t="n">
        <v>0.202285</v>
      </c>
      <c r="P413" s="60" t="n">
        <v>1.70501</v>
      </c>
      <c r="Q413" s="61" t="n">
        <v>0.0486105112</v>
      </c>
      <c r="R413" s="59" t="n">
        <v>0.487104</v>
      </c>
      <c r="S413" s="60" t="n">
        <v>0.022256</v>
      </c>
      <c r="T413" s="60" t="n">
        <v>0.0005247384</v>
      </c>
      <c r="U413" s="60" t="n">
        <v>1.7274</v>
      </c>
      <c r="V413" s="60" t="n">
        <v>0.145016</v>
      </c>
      <c r="W413" s="60" t="n">
        <v>1.71895</v>
      </c>
      <c r="X413" s="61" t="n">
        <v>0.0264701778</v>
      </c>
      <c r="Y413" s="60"/>
      <c r="Z413" s="60"/>
      <c r="AH413" s="62"/>
      <c r="AI413" s="62"/>
    </row>
    <row r="414" customFormat="false" ht="12.75" hidden="false" customHeight="true" outlineLevel="0" collapsed="false">
      <c r="A414" s="11" t="s">
        <v>280</v>
      </c>
      <c r="B414" s="57" t="n">
        <v>0.481681</v>
      </c>
      <c r="C414" s="57" t="n">
        <v>1.79271</v>
      </c>
      <c r="D414" s="59" t="n">
        <v>0.486707</v>
      </c>
      <c r="E414" s="60" t="n">
        <v>0.0547884</v>
      </c>
      <c r="F414" s="60" t="n">
        <v>0.0030270293</v>
      </c>
      <c r="G414" s="60" t="n">
        <v>1.74984</v>
      </c>
      <c r="H414" s="60" t="n">
        <v>0.369237</v>
      </c>
      <c r="I414" s="60" t="n">
        <v>1.70024</v>
      </c>
      <c r="J414" s="61" t="n">
        <v>0.144886663</v>
      </c>
      <c r="K414" s="59" t="n">
        <v>0.484641</v>
      </c>
      <c r="L414" s="60" t="n">
        <v>0.0508953</v>
      </c>
      <c r="M414" s="60" t="n">
        <v>0.0025990931</v>
      </c>
      <c r="N414" s="60" t="n">
        <v>1.73111</v>
      </c>
      <c r="O414" s="60" t="n">
        <v>0.319512</v>
      </c>
      <c r="P414" s="60" t="n">
        <v>1.6945</v>
      </c>
      <c r="Q414" s="61" t="n">
        <v>0.1117331222</v>
      </c>
      <c r="R414" s="59" t="n">
        <v>0.484549</v>
      </c>
      <c r="S414" s="60" t="n">
        <v>0.0486079</v>
      </c>
      <c r="T414" s="60" t="n">
        <v>0.0023709533</v>
      </c>
      <c r="U414" s="60" t="n">
        <v>1.73347</v>
      </c>
      <c r="V414" s="60" t="n">
        <v>0.297132</v>
      </c>
      <c r="W414" s="60" t="n">
        <v>1.70113</v>
      </c>
      <c r="X414" s="61" t="n">
        <v>0.0966743218</v>
      </c>
      <c r="Y414" s="60"/>
      <c r="Z414" s="60"/>
      <c r="AA414" s="9" t="n">
        <f aca="false">IF("na"=F414,"",F414/F413)</f>
        <v>1.5478980315806</v>
      </c>
      <c r="AB414" s="7" t="n">
        <f aca="false">IF("na"=J414,"",J414/J413)</f>
        <v>1.37492634167082</v>
      </c>
      <c r="AC414" s="7" t="n">
        <f aca="false">IF("na"=M414,"",M414/M413)</f>
        <v>2.72263540409627</v>
      </c>
      <c r="AD414" s="7" t="n">
        <f aca="false">IF("na"=Q414,"",Q414/Q413)</f>
        <v>2.29853830872694</v>
      </c>
      <c r="AE414" s="7" t="n">
        <f aca="false">IF("na"=T414,"",T414/T413)</f>
        <v>4.51835295453887</v>
      </c>
      <c r="AF414" s="7" t="n">
        <f aca="false">IF("na"=X414,"",X414/X413)</f>
        <v>3.65219767432012</v>
      </c>
      <c r="AG414" s="7" t="n">
        <f aca="false">ROW()</f>
        <v>414</v>
      </c>
      <c r="AH414" s="62" t="n">
        <f aca="true">SUM(IF(INDIRECT(ADDRESS(ROW(),AH$40))&gt;INDIRECT(ADDRESS($AG414,AH$40)),1,0),IF(INDIRECT(ADDRESS(ROW(),AH$40))&gt;INDIRECT(ADDRESS($AG414+1,AH$40)),1,0),IF(INDIRECT(ADDRESS(ROW(),AH$40))&gt;INDIRECT(ADDRESS($AG414+2,AH$40)),1,0),IF(INDIRECT(ADDRESS(ROW(),AH$40))&gt;INDIRECT(ADDRESS($AG414+3,AH$40)),1,0))+1</f>
        <v>2</v>
      </c>
      <c r="AI414" s="62" t="n">
        <f aca="true">SUM(IF(INDIRECT(ADDRESS(ROW(),AI$40))&gt;INDIRECT(ADDRESS($AG414,AI$40)),1,0),IF(INDIRECT(ADDRESS(ROW(),AI$40))&gt;INDIRECT(ADDRESS($AG414+1,AI$40)),1,0),IF(INDIRECT(ADDRESS(ROW(),AI$40))&gt;INDIRECT(ADDRESS($AG414+2,AI$40)),1,0),IF(INDIRECT(ADDRESS(ROW(),AI$40))&gt;INDIRECT(ADDRESS($AG414+3,AI$40)),1,0))+1</f>
        <v>4</v>
      </c>
      <c r="AJ414" s="62" t="n">
        <f aca="true">SUM(IF(INDIRECT(ADDRESS(ROW(),AJ$40))&gt;INDIRECT(ADDRESS($AG414,AJ$40)),1,0),IF(INDIRECT(ADDRESS(ROW(),AJ$40))&gt;INDIRECT(ADDRESS($AG414+1,AJ$40)),1,0),IF(INDIRECT(ADDRESS(ROW(),AJ$40))&gt;INDIRECT(ADDRESS($AG414+2,AJ$40)),1,0),IF(INDIRECT(ADDRESS(ROW(),AJ$40))&gt;INDIRECT(ADDRESS($AG414+3,AJ$40)),1,0))+1</f>
        <v>2</v>
      </c>
      <c r="AK414" s="62" t="n">
        <f aca="true">SUM(IF(INDIRECT(ADDRESS(ROW(),AK$40))&gt;INDIRECT(ADDRESS($AG414,AK$40)),1,0),IF(INDIRECT(ADDRESS(ROW(),AK$40))&gt;INDIRECT(ADDRESS($AG414+1,AK$40)),1,0),IF(INDIRECT(ADDRESS(ROW(),AK$40))&gt;INDIRECT(ADDRESS($AG414+2,AK$40)),1,0),IF(INDIRECT(ADDRESS(ROW(),AK$40))&gt;INDIRECT(ADDRESS($AG414+3,AK$40)),1,0))+1</f>
        <v>4</v>
      </c>
      <c r="AL414" s="62" t="n">
        <f aca="true">SUM(IF(INDIRECT(ADDRESS(ROW(),AL$40))&gt;INDIRECT(ADDRESS($AG414,AL$40)),1,0),IF(INDIRECT(ADDRESS(ROW(),AL$40))&gt;INDIRECT(ADDRESS($AG414+1,AL$40)),1,0),IF(INDIRECT(ADDRESS(ROW(),AL$40))&gt;INDIRECT(ADDRESS($AG414+2,AL$40)),1,0),IF(INDIRECT(ADDRESS(ROW(),AL$40))&gt;INDIRECT(ADDRESS($AG414+3,AL$40)),1,0))+1</f>
        <v>2</v>
      </c>
      <c r="AM414" s="62" t="n">
        <f aca="true">SUM(IF(INDIRECT(ADDRESS(ROW(),AM$40))&gt;INDIRECT(ADDRESS($AG414,AM$40)),1,0),IF(INDIRECT(ADDRESS(ROW(),AM$40))&gt;INDIRECT(ADDRESS($AG414+1,AM$40)),1,0),IF(INDIRECT(ADDRESS(ROW(),AM$40))&gt;INDIRECT(ADDRESS($AG414+2,AM$40)),1,0),IF(INDIRECT(ADDRESS(ROW(),AM$40))&gt;INDIRECT(ADDRESS($AG414+3,AM$40)),1,0))+1</f>
        <v>4</v>
      </c>
      <c r="AO414" s="8" t="n">
        <f aca="false">IF("na"=F414,"",SQRT(F414)/SQRT(F413))</f>
        <v>1.24414550257621</v>
      </c>
      <c r="AP414" s="8" t="n">
        <f aca="false">IF("na"=J414,"",SQRT(J414)/SQRT(J413))</f>
        <v>1.17257253151812</v>
      </c>
      <c r="AQ414" s="8" t="n">
        <f aca="false">IF("na"=M414,"",SQRT(M414)/SQRT(M413))</f>
        <v>1.65004103103416</v>
      </c>
      <c r="AR414" s="8" t="n">
        <f aca="false">IF("na"=Q414,"",SQRT(Q414)/SQRT(Q413))</f>
        <v>1.5160931068793</v>
      </c>
      <c r="AS414" s="8" t="n">
        <f aca="false">IF("na"=T414,"",SQRT(T414)/SQRT(T413))</f>
        <v>2.12564177474448</v>
      </c>
      <c r="AT414" s="8" t="n">
        <f aca="false">IF("na"=X414,"",SQRT(X414)/SQRT(X413))</f>
        <v>1.91107238856097</v>
      </c>
    </row>
    <row r="415" customFormat="false" ht="12.75" hidden="false" customHeight="true" outlineLevel="0" collapsed="false">
      <c r="A415" s="11" t="s">
        <v>281</v>
      </c>
      <c r="B415" s="57" t="n">
        <v>0.481681</v>
      </c>
      <c r="C415" s="57" t="n">
        <v>1.79271</v>
      </c>
      <c r="D415" s="59" t="n">
        <v>0.574633</v>
      </c>
      <c r="E415" s="60" t="n">
        <v>0.0447292</v>
      </c>
      <c r="F415" s="60" t="n">
        <v>0.0106407756</v>
      </c>
      <c r="G415" s="60" t="n">
        <v>1.72228</v>
      </c>
      <c r="H415" s="60" t="n">
        <v>0.237264</v>
      </c>
      <c r="I415" s="60" t="n">
        <v>1.69877</v>
      </c>
      <c r="J415" s="61" t="n">
        <v>0.0651189292</v>
      </c>
      <c r="K415" s="59" t="n">
        <v>0.574008</v>
      </c>
      <c r="L415" s="60" t="n">
        <v>0.0352747</v>
      </c>
      <c r="M415" s="60" t="n">
        <v>0.0097685793</v>
      </c>
      <c r="N415" s="60" t="n">
        <v>1.71265</v>
      </c>
      <c r="O415" s="60" t="n">
        <v>0.192312</v>
      </c>
      <c r="P415" s="60" t="n">
        <v>1.69645</v>
      </c>
      <c r="Q415" s="61" t="n">
        <v>0.0462498929</v>
      </c>
      <c r="R415" s="59" t="n">
        <v>0.574946</v>
      </c>
      <c r="S415" s="60" t="n">
        <v>0.0302203</v>
      </c>
      <c r="T415" s="60" t="n">
        <v>0.0096116267</v>
      </c>
      <c r="U415" s="60" t="n">
        <v>1.70797</v>
      </c>
      <c r="V415" s="60" t="n">
        <v>0.157322</v>
      </c>
      <c r="W415" s="60" t="n">
        <v>1.6971</v>
      </c>
      <c r="X415" s="61" t="n">
        <v>0.0338914837</v>
      </c>
      <c r="Y415" s="60"/>
      <c r="Z415" s="60"/>
      <c r="AA415" s="9" t="n">
        <f aca="false">IF("na"=F415,"",F415/F413)</f>
        <v>5.4412541053801</v>
      </c>
      <c r="AB415" s="7" t="n">
        <f aca="false">IF("na"=J415,"",J415/J413)</f>
        <v>0.617957024094598</v>
      </c>
      <c r="AC415" s="7" t="n">
        <f aca="false">IF("na"=M415,"",M415/M413)</f>
        <v>10.2329077207361</v>
      </c>
      <c r="AD415" s="7" t="n">
        <f aca="false">IF("na"=Q415,"",Q415/Q413)</f>
        <v>0.95143810995347</v>
      </c>
      <c r="AE415" s="7" t="n">
        <f aca="false">IF("na"=T415,"",T415/T413)</f>
        <v>18.3169874741395</v>
      </c>
      <c r="AF415" s="7" t="n">
        <f aca="false">IF("na"=X415,"",X415/X413)</f>
        <v>1.28036479226067</v>
      </c>
      <c r="AG415" s="7" t="n">
        <f aca="false">AG414</f>
        <v>414</v>
      </c>
      <c r="AH415" s="62" t="n">
        <f aca="true">SUM(IF(INDIRECT(ADDRESS(ROW(),AH$40))&gt;INDIRECT(ADDRESS($AG415,AH$40)),1,0),IF(INDIRECT(ADDRESS(ROW(),AH$40))&gt;INDIRECT(ADDRESS($AG415+1,AH$40)),1,0),IF(INDIRECT(ADDRESS(ROW(),AH$40))&gt;INDIRECT(ADDRESS($AG415+2,AH$40)),1,0),IF(INDIRECT(ADDRESS(ROW(),AH$40))&gt;INDIRECT(ADDRESS($AG415+3,AH$40)),1,0))+1</f>
        <v>3</v>
      </c>
      <c r="AI415" s="62" t="n">
        <f aca="true">SUM(IF(INDIRECT(ADDRESS(ROW(),AI$40))&gt;INDIRECT(ADDRESS($AG415,AI$40)),1,0),IF(INDIRECT(ADDRESS(ROW(),AI$40))&gt;INDIRECT(ADDRESS($AG415+1,AI$40)),1,0),IF(INDIRECT(ADDRESS(ROW(),AI$40))&gt;INDIRECT(ADDRESS($AG415+2,AI$40)),1,0),IF(INDIRECT(ADDRESS(ROW(),AI$40))&gt;INDIRECT(ADDRESS($AG415+3,AI$40)),1,0))+1</f>
        <v>1</v>
      </c>
      <c r="AJ415" s="62" t="n">
        <f aca="true">SUM(IF(INDIRECT(ADDRESS(ROW(),AJ$40))&gt;INDIRECT(ADDRESS($AG415,AJ$40)),1,0),IF(INDIRECT(ADDRESS(ROW(),AJ$40))&gt;INDIRECT(ADDRESS($AG415+1,AJ$40)),1,0),IF(INDIRECT(ADDRESS(ROW(),AJ$40))&gt;INDIRECT(ADDRESS($AG415+2,AJ$40)),1,0),IF(INDIRECT(ADDRESS(ROW(),AJ$40))&gt;INDIRECT(ADDRESS($AG415+3,AJ$40)),1,0))+1</f>
        <v>3</v>
      </c>
      <c r="AK415" s="62" t="n">
        <f aca="true">SUM(IF(INDIRECT(ADDRESS(ROW(),AK$40))&gt;INDIRECT(ADDRESS($AG415,AK$40)),1,0),IF(INDIRECT(ADDRESS(ROW(),AK$40))&gt;INDIRECT(ADDRESS($AG415+1,AK$40)),1,0),IF(INDIRECT(ADDRESS(ROW(),AK$40))&gt;INDIRECT(ADDRESS($AG415+2,AK$40)),1,0),IF(INDIRECT(ADDRESS(ROW(),AK$40))&gt;INDIRECT(ADDRESS($AG415+3,AK$40)),1,0))+1</f>
        <v>1</v>
      </c>
      <c r="AL415" s="62" t="n">
        <f aca="true">SUM(IF(INDIRECT(ADDRESS(ROW(),AL$40))&gt;INDIRECT(ADDRESS($AG415,AL$40)),1,0),IF(INDIRECT(ADDRESS(ROW(),AL$40))&gt;INDIRECT(ADDRESS($AG415+1,AL$40)),1,0),IF(INDIRECT(ADDRESS(ROW(),AL$40))&gt;INDIRECT(ADDRESS($AG415+2,AL$40)),1,0),IF(INDIRECT(ADDRESS(ROW(),AL$40))&gt;INDIRECT(ADDRESS($AG415+3,AL$40)),1,0))+1</f>
        <v>4</v>
      </c>
      <c r="AM415" s="62" t="n">
        <f aca="true">SUM(IF(INDIRECT(ADDRESS(ROW(),AM$40))&gt;INDIRECT(ADDRESS($AG415,AM$40)),1,0),IF(INDIRECT(ADDRESS(ROW(),AM$40))&gt;INDIRECT(ADDRESS($AG415+1,AM$40)),1,0),IF(INDIRECT(ADDRESS(ROW(),AM$40))&gt;INDIRECT(ADDRESS($AG415+2,AM$40)),1,0),IF(INDIRECT(ADDRESS(ROW(),AM$40))&gt;INDIRECT(ADDRESS($AG415+3,AM$40)),1,0))+1</f>
        <v>2</v>
      </c>
      <c r="AO415" s="8" t="n">
        <f aca="false">IF("na"=F415,"",SQRT(F415)/SQRT(F413))</f>
        <v>2.33264958906821</v>
      </c>
      <c r="AP415" s="8" t="n">
        <f aca="false">IF("na"=J415,"",SQRT(J415)/SQRT(J413))</f>
        <v>0.786102425956438</v>
      </c>
      <c r="AQ415" s="8" t="n">
        <f aca="false">IF("na"=M415,"",SQRT(M415)/SQRT(M413))</f>
        <v>3.19889163941765</v>
      </c>
      <c r="AR415" s="8" t="n">
        <f aca="false">IF("na"=Q415,"",SQRT(Q415)/SQRT(Q413))</f>
        <v>0.975416890336368</v>
      </c>
      <c r="AS415" s="8" t="n">
        <f aca="false">IF("na"=T415,"",SQRT(T415)/SQRT(T413))</f>
        <v>4.27983498211549</v>
      </c>
      <c r="AT415" s="8" t="n">
        <f aca="false">IF("na"=X415,"",SQRT(X415)/SQRT(X413))</f>
        <v>1.13153205533943</v>
      </c>
    </row>
    <row r="416" customFormat="false" ht="12.75" hidden="false" customHeight="true" outlineLevel="0" collapsed="false">
      <c r="A416" s="11" t="s">
        <v>282</v>
      </c>
      <c r="B416" s="57" t="n">
        <v>0.481681</v>
      </c>
      <c r="C416" s="57" t="n">
        <v>1.79271</v>
      </c>
      <c r="D416" s="63" t="n">
        <v>0.50559</v>
      </c>
      <c r="E416" s="64" t="n">
        <v>0.0437968</v>
      </c>
      <c r="F416" s="65" t="n">
        <v>0.0024897998</v>
      </c>
      <c r="G416" s="64" t="n">
        <v>1.71628</v>
      </c>
      <c r="H416" s="65" t="n">
        <v>0.276728</v>
      </c>
      <c r="I416" s="65" t="n">
        <v>1.68539</v>
      </c>
      <c r="J416" s="66" t="n">
        <v>0.0880959683</v>
      </c>
      <c r="K416" s="63" t="n">
        <v>0.503885</v>
      </c>
      <c r="L416" s="64" t="n">
        <v>0.0313603</v>
      </c>
      <c r="M416" s="65" t="n">
        <v>0.001476486</v>
      </c>
      <c r="N416" s="64" t="n">
        <v>1.71805</v>
      </c>
      <c r="O416" s="65" t="n">
        <v>0.200072</v>
      </c>
      <c r="P416" s="65" t="n">
        <v>1.70187</v>
      </c>
      <c r="Q416" s="66" t="n">
        <v>0.0482807107</v>
      </c>
      <c r="R416" s="63" t="n">
        <v>0.503803</v>
      </c>
      <c r="S416" s="64" t="n">
        <v>0.0210563</v>
      </c>
      <c r="T416" s="65" t="n">
        <v>0.0009327505</v>
      </c>
      <c r="U416" s="64" t="n">
        <v>1.70999</v>
      </c>
      <c r="V416" s="65" t="n">
        <v>0.139747</v>
      </c>
      <c r="W416" s="65" t="n">
        <v>1.70197</v>
      </c>
      <c r="X416" s="66" t="n">
        <v>0.0277629716</v>
      </c>
      <c r="Y416" s="64"/>
      <c r="Z416" s="64"/>
      <c r="AA416" s="9" t="n">
        <f aca="false">IF("na"=F416,"",F416/F413)</f>
        <v>1.27318100602785</v>
      </c>
      <c r="AB416" s="7" t="n">
        <f aca="false">IF("na"=J416,"",J416/J413)</f>
        <v>0.836001498707076</v>
      </c>
      <c r="AC416" s="7" t="n">
        <f aca="false">IF("na"=M416,"",M416/M413)</f>
        <v>1.54666758849558</v>
      </c>
      <c r="AD416" s="7" t="n">
        <f aca="false">IF("na"=Q416,"",Q416/Q413)</f>
        <v>0.993215448843089</v>
      </c>
      <c r="AE416" s="7" t="n">
        <f aca="false">IF("na"=T416,"",T416/T413)</f>
        <v>1.77755334848755</v>
      </c>
      <c r="AF416" s="7" t="n">
        <f aca="false">IF("na"=X416,"",X416/X413)</f>
        <v>1.0488396341637</v>
      </c>
      <c r="AG416" s="7" t="n">
        <f aca="false">AG415</f>
        <v>414</v>
      </c>
      <c r="AH416" s="62" t="n">
        <f aca="true">SUM(IF(INDIRECT(ADDRESS(ROW(),AH$40))&gt;INDIRECT(ADDRESS($AG416,AH$40)),1,0),IF(INDIRECT(ADDRESS(ROW(),AH$40))&gt;INDIRECT(ADDRESS($AG416+1,AH$40)),1,0),IF(INDIRECT(ADDRESS(ROW(),AH$40))&gt;INDIRECT(ADDRESS($AG416+2,AH$40)),1,0),IF(INDIRECT(ADDRESS(ROW(),AH$40))&gt;INDIRECT(ADDRESS($AG416+3,AH$40)),1,0))+1</f>
        <v>1</v>
      </c>
      <c r="AI416" s="62" t="n">
        <f aca="true">SUM(IF(INDIRECT(ADDRESS(ROW(),AI$40))&gt;INDIRECT(ADDRESS($AG416,AI$40)),1,0),IF(INDIRECT(ADDRESS(ROW(),AI$40))&gt;INDIRECT(ADDRESS($AG416+1,AI$40)),1,0),IF(INDIRECT(ADDRESS(ROW(),AI$40))&gt;INDIRECT(ADDRESS($AG416+2,AI$40)),1,0),IF(INDIRECT(ADDRESS(ROW(),AI$40))&gt;INDIRECT(ADDRESS($AG416+3,AI$40)),1,0))+1</f>
        <v>2</v>
      </c>
      <c r="AJ416" s="62" t="n">
        <f aca="true">SUM(IF(INDIRECT(ADDRESS(ROW(),AJ$40))&gt;INDIRECT(ADDRESS($AG416,AJ$40)),1,0),IF(INDIRECT(ADDRESS(ROW(),AJ$40))&gt;INDIRECT(ADDRESS($AG416+1,AJ$40)),1,0),IF(INDIRECT(ADDRESS(ROW(),AJ$40))&gt;INDIRECT(ADDRESS($AG416+2,AJ$40)),1,0),IF(INDIRECT(ADDRESS(ROW(),AJ$40))&gt;INDIRECT(ADDRESS($AG416+3,AJ$40)),1,0))+1</f>
        <v>1</v>
      </c>
      <c r="AK416" s="62" t="n">
        <f aca="true">SUM(IF(INDIRECT(ADDRESS(ROW(),AK$40))&gt;INDIRECT(ADDRESS($AG416,AK$40)),1,0),IF(INDIRECT(ADDRESS(ROW(),AK$40))&gt;INDIRECT(ADDRESS($AG416+1,AK$40)),1,0),IF(INDIRECT(ADDRESS(ROW(),AK$40))&gt;INDIRECT(ADDRESS($AG416+2,AK$40)),1,0),IF(INDIRECT(ADDRESS(ROW(),AK$40))&gt;INDIRECT(ADDRESS($AG416+3,AK$40)),1,0))+1</f>
        <v>2</v>
      </c>
      <c r="AL416" s="62" t="n">
        <f aca="true">SUM(IF(INDIRECT(ADDRESS(ROW(),AL$40))&gt;INDIRECT(ADDRESS($AG416,AL$40)),1,0),IF(INDIRECT(ADDRESS(ROW(),AL$40))&gt;INDIRECT(ADDRESS($AG416+1,AL$40)),1,0),IF(INDIRECT(ADDRESS(ROW(),AL$40))&gt;INDIRECT(ADDRESS($AG416+2,AL$40)),1,0),IF(INDIRECT(ADDRESS(ROW(),AL$40))&gt;INDIRECT(ADDRESS($AG416+3,AL$40)),1,0))+1</f>
        <v>1</v>
      </c>
      <c r="AM416" s="62" t="n">
        <f aca="true">SUM(IF(INDIRECT(ADDRESS(ROW(),AM$40))&gt;INDIRECT(ADDRESS($AG416,AM$40)),1,0),IF(INDIRECT(ADDRESS(ROW(),AM$40))&gt;INDIRECT(ADDRESS($AG416+1,AM$40)),1,0),IF(INDIRECT(ADDRESS(ROW(),AM$40))&gt;INDIRECT(ADDRESS($AG416+2,AM$40)),1,0),IF(INDIRECT(ADDRESS(ROW(),AM$40))&gt;INDIRECT(ADDRESS($AG416+3,AM$40)),1,0))+1</f>
        <v>1</v>
      </c>
      <c r="AO416" s="8" t="n">
        <f aca="false">IF("na"=F416,"",SQRT(F416)/SQRT(F413))</f>
        <v>1.12835322750806</v>
      </c>
      <c r="AP416" s="8" t="n">
        <f aca="false">IF("na"=J416,"",SQRT(J416)/SQRT(J413))</f>
        <v>0.914331175618045</v>
      </c>
      <c r="AQ416" s="8" t="n">
        <f aca="false">IF("na"=M416,"",SQRT(M416)/SQRT(M413))</f>
        <v>1.24365091102591</v>
      </c>
      <c r="AR416" s="8" t="n">
        <f aca="false">IF("na"=Q416,"",SQRT(Q416)/SQRT(Q413))</f>
        <v>0.996601951053222</v>
      </c>
      <c r="AS416" s="8" t="n">
        <f aca="false">IF("na"=T416,"",SQRT(T416)/SQRT(T413))</f>
        <v>1.33324916969318</v>
      </c>
      <c r="AT416" s="8" t="n">
        <f aca="false">IF("na"=X416,"",SQRT(X416)/SQRT(X413))</f>
        <v>1.0241287195288</v>
      </c>
    </row>
    <row r="417" customFormat="false" ht="12.75" hidden="false" customHeight="true" outlineLevel="0" collapsed="false">
      <c r="A417" s="11" t="s">
        <v>283</v>
      </c>
      <c r="B417" s="57" t="n">
        <v>0.481681</v>
      </c>
      <c r="C417" s="57" t="n">
        <v>1.79271</v>
      </c>
      <c r="D417" s="67" t="n">
        <v>0.573882</v>
      </c>
      <c r="E417" s="7" t="n">
        <v>0.054026</v>
      </c>
      <c r="F417" s="65" t="n">
        <v>0.011419833</v>
      </c>
      <c r="G417" s="64" t="n">
        <v>1.73216</v>
      </c>
      <c r="H417" s="65" t="n">
        <v>0.299079</v>
      </c>
      <c r="I417" s="65" t="n">
        <v>1.69593</v>
      </c>
      <c r="J417" s="66" t="n">
        <v>0.0988146166</v>
      </c>
      <c r="K417" s="67" t="n">
        <v>0.571266</v>
      </c>
      <c r="L417" s="7" t="n">
        <v>0.0498391</v>
      </c>
      <c r="M417" s="65" t="n">
        <v>0.010509408</v>
      </c>
      <c r="N417" s="64" t="n">
        <v>1.74105</v>
      </c>
      <c r="O417" s="65" t="n">
        <v>0.256633</v>
      </c>
      <c r="P417" s="65" t="n">
        <v>1.7128</v>
      </c>
      <c r="Q417" s="66" t="n">
        <v>0.0722461047</v>
      </c>
      <c r="R417" s="67" t="n">
        <v>0.56652</v>
      </c>
      <c r="S417" s="7" t="n">
        <v>0.0476922</v>
      </c>
      <c r="T417" s="65" t="n">
        <v>0.0094722018</v>
      </c>
      <c r="U417" s="64" t="n">
        <v>1.75111</v>
      </c>
      <c r="V417" s="65" t="n">
        <v>0.239981</v>
      </c>
      <c r="W417" s="65" t="n">
        <v>1.72695</v>
      </c>
      <c r="X417" s="66" t="n">
        <v>0.0619152579</v>
      </c>
      <c r="Y417" s="64"/>
      <c r="Z417" s="64"/>
      <c r="AA417" s="9" t="n">
        <f aca="false">IF("na"=F417,"",F417/F413)</f>
        <v>5.83963195258109</v>
      </c>
      <c r="AB417" s="7" t="n">
        <f aca="false">IF("na"=J417,"",J417/J413)</f>
        <v>0.937717913383389</v>
      </c>
      <c r="AC417" s="7" t="n">
        <f aca="false">IF("na"=M417,"",M417/M413)</f>
        <v>11.0089501206758</v>
      </c>
      <c r="AD417" s="7" t="n">
        <f aca="false">IF("na"=Q417,"",Q417/Q413)</f>
        <v>1.48622392393191</v>
      </c>
      <c r="AE417" s="7" t="n">
        <f aca="false">IF("na"=T417,"",T417/T413)</f>
        <v>18.051283839719</v>
      </c>
      <c r="AF417" s="7" t="n">
        <f aca="false">IF("na"=X417,"",X417/X413)</f>
        <v>2.33905712186036</v>
      </c>
      <c r="AG417" s="7" t="n">
        <f aca="false">AG416</f>
        <v>414</v>
      </c>
      <c r="AH417" s="62" t="n">
        <f aca="true">SUM(IF(INDIRECT(ADDRESS(ROW(),AH$40))&gt;INDIRECT(ADDRESS($AG417,AH$40)),1,0),IF(INDIRECT(ADDRESS(ROW(),AH$40))&gt;INDIRECT(ADDRESS($AG417+1,AH$40)),1,0),IF(INDIRECT(ADDRESS(ROW(),AH$40))&gt;INDIRECT(ADDRESS($AG417+2,AH$40)),1,0),IF(INDIRECT(ADDRESS(ROW(),AH$40))&gt;INDIRECT(ADDRESS($AG417+3,AH$40)),1,0))+1</f>
        <v>4</v>
      </c>
      <c r="AI417" s="62" t="n">
        <f aca="true">SUM(IF(INDIRECT(ADDRESS(ROW(),AI$40))&gt;INDIRECT(ADDRESS($AG417,AI$40)),1,0),IF(INDIRECT(ADDRESS(ROW(),AI$40))&gt;INDIRECT(ADDRESS($AG417+1,AI$40)),1,0),IF(INDIRECT(ADDRESS(ROW(),AI$40))&gt;INDIRECT(ADDRESS($AG417+2,AI$40)),1,0),IF(INDIRECT(ADDRESS(ROW(),AI$40))&gt;INDIRECT(ADDRESS($AG417+3,AI$40)),1,0))+1</f>
        <v>3</v>
      </c>
      <c r="AJ417" s="62" t="n">
        <f aca="true">SUM(IF(INDIRECT(ADDRESS(ROW(),AJ$40))&gt;INDIRECT(ADDRESS($AG417,AJ$40)),1,0),IF(INDIRECT(ADDRESS(ROW(),AJ$40))&gt;INDIRECT(ADDRESS($AG417+1,AJ$40)),1,0),IF(INDIRECT(ADDRESS(ROW(),AJ$40))&gt;INDIRECT(ADDRESS($AG417+2,AJ$40)),1,0),IF(INDIRECT(ADDRESS(ROW(),AJ$40))&gt;INDIRECT(ADDRESS($AG417+3,AJ$40)),1,0))+1</f>
        <v>4</v>
      </c>
      <c r="AK417" s="62" t="n">
        <f aca="true">SUM(IF(INDIRECT(ADDRESS(ROW(),AK$40))&gt;INDIRECT(ADDRESS($AG417,AK$40)),1,0),IF(INDIRECT(ADDRESS(ROW(),AK$40))&gt;INDIRECT(ADDRESS($AG417+1,AK$40)),1,0),IF(INDIRECT(ADDRESS(ROW(),AK$40))&gt;INDIRECT(ADDRESS($AG417+2,AK$40)),1,0),IF(INDIRECT(ADDRESS(ROW(),AK$40))&gt;INDIRECT(ADDRESS($AG417+3,AK$40)),1,0))+1</f>
        <v>3</v>
      </c>
      <c r="AL417" s="62" t="n">
        <f aca="true">SUM(IF(INDIRECT(ADDRESS(ROW(),AL$40))&gt;INDIRECT(ADDRESS($AG417,AL$40)),1,0),IF(INDIRECT(ADDRESS(ROW(),AL$40))&gt;INDIRECT(ADDRESS($AG417+1,AL$40)),1,0),IF(INDIRECT(ADDRESS(ROW(),AL$40))&gt;INDIRECT(ADDRESS($AG417+2,AL$40)),1,0),IF(INDIRECT(ADDRESS(ROW(),AL$40))&gt;INDIRECT(ADDRESS($AG417+3,AL$40)),1,0))+1</f>
        <v>3</v>
      </c>
      <c r="AM417" s="62" t="n">
        <f aca="true">SUM(IF(INDIRECT(ADDRESS(ROW(),AM$40))&gt;INDIRECT(ADDRESS($AG417,AM$40)),1,0),IF(INDIRECT(ADDRESS(ROW(),AM$40))&gt;INDIRECT(ADDRESS($AG417+1,AM$40)),1,0),IF(INDIRECT(ADDRESS(ROW(),AM$40))&gt;INDIRECT(ADDRESS($AG417+2,AM$40)),1,0),IF(INDIRECT(ADDRESS(ROW(),AM$40))&gt;INDIRECT(ADDRESS($AG417+3,AM$40)),1,0))+1</f>
        <v>3</v>
      </c>
      <c r="AO417" s="8" t="n">
        <f aca="false">IF("na"=F417,"",SQRT(F417)/SQRT(F413))</f>
        <v>2.41653304396631</v>
      </c>
      <c r="AP417" s="8" t="n">
        <f aca="false">IF("na"=J417,"",SQRT(J417)/SQRT(J413))</f>
        <v>0.968358360000774</v>
      </c>
      <c r="AQ417" s="8" t="n">
        <f aca="false">IF("na"=M417,"",SQRT(M417)/SQRT(M413))</f>
        <v>3.31797379746673</v>
      </c>
      <c r="AR417" s="8" t="n">
        <f aca="false">IF("na"=Q417,"",SQRT(Q417)/SQRT(Q413))</f>
        <v>1.21910783933658</v>
      </c>
      <c r="AS417" s="8" t="n">
        <f aca="false">IF("na"=T417,"",SQRT(T417)/SQRT(T413))</f>
        <v>4.24868024682006</v>
      </c>
      <c r="AT417" s="8" t="n">
        <f aca="false">IF("na"=X417,"",SQRT(X417)/SQRT(X413))</f>
        <v>1.52939763366508</v>
      </c>
    </row>
    <row r="418" customFormat="false" ht="12.75" hidden="false" customHeight="true" outlineLevel="0" collapsed="false">
      <c r="B418" s="68"/>
      <c r="C418" s="68"/>
      <c r="D418" s="7"/>
      <c r="E418" s="7"/>
      <c r="F418" s="7"/>
      <c r="G418" s="7"/>
      <c r="H418" s="7"/>
      <c r="I418" s="7"/>
      <c r="J418" s="7"/>
      <c r="K418" s="7"/>
      <c r="L418" s="7"/>
    </row>
    <row r="419" customFormat="false" ht="12.75" hidden="false" customHeight="true" outlineLevel="0" collapsed="false">
      <c r="A419" s="11"/>
      <c r="B419" s="11"/>
      <c r="C419" s="11"/>
      <c r="D419" s="11" t="s">
        <v>343</v>
      </c>
      <c r="E419" s="11"/>
      <c r="F419" s="11"/>
      <c r="G419" s="11"/>
      <c r="H419" s="11"/>
      <c r="I419" s="11"/>
      <c r="J419" s="11"/>
      <c r="K419" s="11"/>
      <c r="L419" s="11"/>
      <c r="M419" s="11"/>
      <c r="N419" s="11"/>
      <c r="O419" s="11"/>
      <c r="P419" s="11"/>
      <c r="Q419" s="11"/>
      <c r="R419" s="11"/>
      <c r="S419" s="11"/>
      <c r="T419" s="11"/>
      <c r="U419" s="11"/>
      <c r="V419" s="11"/>
      <c r="W419" s="11"/>
      <c r="X419" s="11"/>
      <c r="Y419" s="11"/>
      <c r="Z419" s="11"/>
      <c r="AA419" s="49"/>
      <c r="AB419" s="50"/>
      <c r="AC419" s="50"/>
      <c r="AD419" s="50"/>
      <c r="AE419" s="50"/>
      <c r="AF419" s="50"/>
      <c r="AG419" s="50"/>
      <c r="AH419" s="51"/>
      <c r="AI419" s="51"/>
      <c r="AJ419" s="51"/>
      <c r="AK419" s="51"/>
      <c r="AL419" s="51"/>
      <c r="AM419" s="51"/>
    </row>
    <row r="420" customFormat="false" ht="12.75" hidden="false" customHeight="true" outlineLevel="0" collapsed="false">
      <c r="B420" s="52" t="s">
        <v>293</v>
      </c>
      <c r="C420" s="52" t="s">
        <v>293</v>
      </c>
      <c r="D420" s="53" t="n">
        <v>7</v>
      </c>
      <c r="E420" s="53"/>
      <c r="F420" s="53"/>
      <c r="G420" s="53"/>
      <c r="H420" s="53"/>
      <c r="I420" s="53"/>
      <c r="J420" s="53"/>
      <c r="K420" s="53" t="n">
        <v>15</v>
      </c>
      <c r="L420" s="53"/>
      <c r="M420" s="53"/>
      <c r="N420" s="53"/>
      <c r="O420" s="53"/>
      <c r="P420" s="53"/>
      <c r="Q420" s="53"/>
      <c r="R420" s="53" t="n">
        <v>30</v>
      </c>
      <c r="S420" s="53"/>
      <c r="T420" s="53"/>
      <c r="U420" s="53"/>
      <c r="V420" s="53"/>
      <c r="W420" s="53"/>
      <c r="X420" s="53"/>
      <c r="Y420" s="54"/>
      <c r="Z420" s="54"/>
    </row>
    <row r="421" customFormat="false" ht="12.75" hidden="false" customHeight="true" outlineLevel="0" collapsed="false">
      <c r="B421" s="55" t="s">
        <v>284</v>
      </c>
      <c r="C421" s="55" t="s">
        <v>294</v>
      </c>
      <c r="D421" s="56" t="s">
        <v>284</v>
      </c>
      <c r="E421" s="57" t="s">
        <v>287</v>
      </c>
      <c r="F421" s="57" t="s">
        <v>295</v>
      </c>
      <c r="G421" s="57" t="s">
        <v>296</v>
      </c>
      <c r="H421" s="57" t="s">
        <v>297</v>
      </c>
      <c r="I421" s="57" t="s">
        <v>298</v>
      </c>
      <c r="J421" s="58" t="s">
        <v>299</v>
      </c>
      <c r="K421" s="56" t="s">
        <v>284</v>
      </c>
      <c r="L421" s="57" t="s">
        <v>287</v>
      </c>
      <c r="M421" s="57" t="s">
        <v>295</v>
      </c>
      <c r="N421" s="57" t="s">
        <v>296</v>
      </c>
      <c r="O421" s="57" t="s">
        <v>297</v>
      </c>
      <c r="P421" s="57" t="s">
        <v>298</v>
      </c>
      <c r="Q421" s="58" t="s">
        <v>299</v>
      </c>
      <c r="R421" s="56" t="s">
        <v>284</v>
      </c>
      <c r="S421" s="57" t="s">
        <v>287</v>
      </c>
      <c r="T421" s="57" t="s">
        <v>295</v>
      </c>
      <c r="U421" s="57" t="s">
        <v>296</v>
      </c>
      <c r="V421" s="57" t="s">
        <v>297</v>
      </c>
      <c r="W421" s="57" t="s">
        <v>298</v>
      </c>
      <c r="X421" s="58" t="s">
        <v>299</v>
      </c>
      <c r="Y421" s="57"/>
      <c r="Z421" s="57"/>
    </row>
    <row r="422" customFormat="false" ht="12.75" hidden="false" customHeight="true" outlineLevel="0" collapsed="false">
      <c r="A422" s="11" t="s">
        <v>300</v>
      </c>
      <c r="B422" s="57" t="n">
        <v>0.303413</v>
      </c>
      <c r="C422" s="57" t="n">
        <v>3.12212</v>
      </c>
      <c r="D422" s="59" t="n">
        <v>0.302532</v>
      </c>
      <c r="E422" s="60" t="n">
        <v>0.0319398</v>
      </c>
      <c r="F422" s="60" t="n">
        <v>0.0010209269</v>
      </c>
      <c r="G422" s="60" t="n">
        <v>3.47085</v>
      </c>
      <c r="H422" s="60" t="n">
        <v>2.35467</v>
      </c>
      <c r="I422" s="60" t="n">
        <v>2.71457</v>
      </c>
      <c r="J422" s="61" t="n">
        <v>5.7105678114</v>
      </c>
      <c r="K422" s="59" t="n">
        <v>0.302754</v>
      </c>
      <c r="L422" s="60" t="n">
        <v>0.0223196</v>
      </c>
      <c r="M422" s="60" t="n">
        <v>0.0004985987</v>
      </c>
      <c r="N422" s="60" t="n">
        <v>3.08438</v>
      </c>
      <c r="O422" s="60" t="n">
        <v>1.51283</v>
      </c>
      <c r="P422" s="60" t="n">
        <v>2.72095</v>
      </c>
      <c r="Q422" s="61" t="n">
        <v>2.4495919778</v>
      </c>
      <c r="R422" s="59" t="n">
        <v>0.303831</v>
      </c>
      <c r="S422" s="60" t="n">
        <v>0.0166542</v>
      </c>
      <c r="T422" s="60" t="n">
        <v>0.000277537</v>
      </c>
      <c r="U422" s="60" t="n">
        <v>2.85165</v>
      </c>
      <c r="V422" s="60" t="n">
        <v>0.72275</v>
      </c>
      <c r="W422" s="60" t="n">
        <v>2.70864</v>
      </c>
      <c r="X422" s="61" t="n">
        <v>0.6933332729</v>
      </c>
      <c r="Y422" s="60"/>
      <c r="Z422" s="60"/>
      <c r="AH422" s="62"/>
      <c r="AI422" s="62"/>
    </row>
    <row r="423" customFormat="false" ht="12.75" hidden="false" customHeight="true" outlineLevel="0" collapsed="false">
      <c r="A423" s="11" t="s">
        <v>280</v>
      </c>
      <c r="B423" s="57" t="n">
        <v>0.303413</v>
      </c>
      <c r="C423" s="57" t="n">
        <v>3.12212</v>
      </c>
      <c r="D423" s="59" t="n">
        <v>0.303789</v>
      </c>
      <c r="E423" s="60" t="n">
        <v>0.0375464</v>
      </c>
      <c r="F423" s="60" t="n">
        <v>0.0014098734</v>
      </c>
      <c r="G423" s="60" t="n">
        <v>3.30236</v>
      </c>
      <c r="H423" s="60" t="n">
        <v>2.34648</v>
      </c>
      <c r="I423" s="60" t="n">
        <v>2.56265</v>
      </c>
      <c r="J423" s="61" t="n">
        <v>5.8189750713</v>
      </c>
      <c r="K423" s="59" t="n">
        <v>0.307459</v>
      </c>
      <c r="L423" s="60" t="n">
        <v>0.0311437</v>
      </c>
      <c r="M423" s="60" t="n">
        <v>0.0009863001</v>
      </c>
      <c r="N423" s="60" t="n">
        <v>2.93597</v>
      </c>
      <c r="O423" s="60" t="n">
        <v>1.41875</v>
      </c>
      <c r="P423" s="60" t="n">
        <v>2.57571</v>
      </c>
      <c r="Q423" s="61" t="n">
        <v>2.3114154506</v>
      </c>
      <c r="R423" s="59" t="n">
        <v>0.303775</v>
      </c>
      <c r="S423" s="60" t="n">
        <v>0.0294819</v>
      </c>
      <c r="T423" s="60" t="n">
        <v>0.0008693134</v>
      </c>
      <c r="U423" s="60" t="n">
        <v>3.42567</v>
      </c>
      <c r="V423" s="60" t="n">
        <v>1.39317</v>
      </c>
      <c r="W423" s="60" t="n">
        <v>3.10875</v>
      </c>
      <c r="X423" s="61" t="n">
        <v>1.9411014058</v>
      </c>
      <c r="Y423" s="60"/>
      <c r="Z423" s="60"/>
      <c r="AA423" s="9" t="n">
        <f aca="false">IF("na"=F423,"",F423/F422)</f>
        <v>1.3809738973476</v>
      </c>
      <c r="AB423" s="7" t="n">
        <f aca="false">IF("na"=J423,"",J423/J422)</f>
        <v>1.01898362185343</v>
      </c>
      <c r="AC423" s="7" t="n">
        <f aca="false">IF("na"=M423,"",M423/M422)</f>
        <v>1.97814414678578</v>
      </c>
      <c r="AD423" s="7" t="n">
        <f aca="false">IF("na"=Q423,"",Q423/Q422)</f>
        <v>0.943592023303368</v>
      </c>
      <c r="AE423" s="7" t="n">
        <f aca="false">IF("na"=T423,"",T423/T422)</f>
        <v>3.13224326846511</v>
      </c>
      <c r="AF423" s="7" t="n">
        <f aca="false">IF("na"=X423,"",X423/X422)</f>
        <v>2.79966573316317</v>
      </c>
      <c r="AG423" s="7" t="n">
        <f aca="false">ROW()</f>
        <v>423</v>
      </c>
      <c r="AH423" s="62" t="n">
        <f aca="true">SUM(IF(INDIRECT(ADDRESS(ROW(),AH$40))&gt;INDIRECT(ADDRESS($AG423,AH$40)),1,0),IF(INDIRECT(ADDRESS(ROW(),AH$40))&gt;INDIRECT(ADDRESS($AG423+1,AH$40)),1,0),IF(INDIRECT(ADDRESS(ROW(),AH$40))&gt;INDIRECT(ADDRESS($AG423+2,AH$40)),1,0),IF(INDIRECT(ADDRESS(ROW(),AH$40))&gt;INDIRECT(ADDRESS($AG423+3,AH$40)),1,0))+1</f>
        <v>2</v>
      </c>
      <c r="AI423" s="62" t="n">
        <f aca="true">SUM(IF(INDIRECT(ADDRESS(ROW(),AI$40))&gt;INDIRECT(ADDRESS($AG423,AI$40)),1,0),IF(INDIRECT(ADDRESS(ROW(),AI$40))&gt;INDIRECT(ADDRESS($AG423+1,AI$40)),1,0),IF(INDIRECT(ADDRESS(ROW(),AI$40))&gt;INDIRECT(ADDRESS($AG423+2,AI$40)),1,0),IF(INDIRECT(ADDRESS(ROW(),AI$40))&gt;INDIRECT(ADDRESS($AG423+3,AI$40)),1,0))+1</f>
        <v>2</v>
      </c>
      <c r="AJ423" s="62" t="n">
        <f aca="true">SUM(IF(INDIRECT(ADDRESS(ROW(),AJ$40))&gt;INDIRECT(ADDRESS($AG423,AJ$40)),1,0),IF(INDIRECT(ADDRESS(ROW(),AJ$40))&gt;INDIRECT(ADDRESS($AG423+1,AJ$40)),1,0),IF(INDIRECT(ADDRESS(ROW(),AJ$40))&gt;INDIRECT(ADDRESS($AG423+2,AJ$40)),1,0),IF(INDIRECT(ADDRESS(ROW(),AJ$40))&gt;INDIRECT(ADDRESS($AG423+3,AJ$40)),1,0))+1</f>
        <v>2</v>
      </c>
      <c r="AK423" s="62" t="n">
        <f aca="true">SUM(IF(INDIRECT(ADDRESS(ROW(),AK$40))&gt;INDIRECT(ADDRESS($AG423,AK$40)),1,0),IF(INDIRECT(ADDRESS(ROW(),AK$40))&gt;INDIRECT(ADDRESS($AG423+1,AK$40)),1,0),IF(INDIRECT(ADDRESS(ROW(),AK$40))&gt;INDIRECT(ADDRESS($AG423+2,AK$40)),1,0),IF(INDIRECT(ADDRESS(ROW(),AK$40))&gt;INDIRECT(ADDRESS($AG423+3,AK$40)),1,0))+1</f>
        <v>2</v>
      </c>
      <c r="AL423" s="62" t="n">
        <f aca="true">SUM(IF(INDIRECT(ADDRESS(ROW(),AL$40))&gt;INDIRECT(ADDRESS($AG423,AL$40)),1,0),IF(INDIRECT(ADDRESS(ROW(),AL$40))&gt;INDIRECT(ADDRESS($AG423+1,AL$40)),1,0),IF(INDIRECT(ADDRESS(ROW(),AL$40))&gt;INDIRECT(ADDRESS($AG423+2,AL$40)),1,0),IF(INDIRECT(ADDRESS(ROW(),AL$40))&gt;INDIRECT(ADDRESS($AG423+3,AL$40)),1,0))+1</f>
        <v>2</v>
      </c>
      <c r="AM423" s="62" t="n">
        <f aca="true">SUM(IF(INDIRECT(ADDRESS(ROW(),AM$40))&gt;INDIRECT(ADDRESS($AG423,AM$40)),1,0),IF(INDIRECT(ADDRESS(ROW(),AM$40))&gt;INDIRECT(ADDRESS($AG423+1,AM$40)),1,0),IF(INDIRECT(ADDRESS(ROW(),AM$40))&gt;INDIRECT(ADDRESS($AG423+2,AM$40)),1,0),IF(INDIRECT(ADDRESS(ROW(),AM$40))&gt;INDIRECT(ADDRESS($AG423+3,AM$40)),1,0))+1</f>
        <v>3</v>
      </c>
      <c r="AO423" s="8" t="n">
        <f aca="false">IF("na"=F423,"",SQRT(F423)/SQRT(F422))</f>
        <v>1.17514845757785</v>
      </c>
      <c r="AP423" s="8" t="n">
        <f aca="false">IF("na"=J423,"",SQRT(J423)/SQRT(J422))</f>
        <v>1.00944718626258</v>
      </c>
      <c r="AQ423" s="8" t="n">
        <f aca="false">IF("na"=M423,"",SQRT(M423)/SQRT(M422))</f>
        <v>1.40646512462477</v>
      </c>
      <c r="AR423" s="8" t="n">
        <f aca="false">IF("na"=Q423,"",SQRT(Q423)/SQRT(Q422))</f>
        <v>0.971386649745284</v>
      </c>
      <c r="AS423" s="8" t="n">
        <f aca="false">IF("na"=T423,"",SQRT(T423)/SQRT(T422))</f>
        <v>1.76981447289401</v>
      </c>
      <c r="AT423" s="8" t="n">
        <f aca="false">IF("na"=X423,"",SQRT(X423)/SQRT(X422))</f>
        <v>1.67322016876536</v>
      </c>
    </row>
    <row r="424" customFormat="false" ht="12.75" hidden="false" customHeight="true" outlineLevel="0" collapsed="false">
      <c r="A424" s="11" t="s">
        <v>281</v>
      </c>
      <c r="B424" s="57" t="n">
        <v>0.303413</v>
      </c>
      <c r="C424" s="57" t="n">
        <v>3.12212</v>
      </c>
      <c r="D424" s="59" t="n">
        <v>0.325413</v>
      </c>
      <c r="E424" s="60" t="n">
        <v>0.0335389</v>
      </c>
      <c r="F424" s="60" t="n">
        <v>0.0016088578</v>
      </c>
      <c r="G424" s="60" t="n">
        <v>4.11156</v>
      </c>
      <c r="H424" s="60" t="n">
        <v>2.79012</v>
      </c>
      <c r="I424" s="60" t="n">
        <v>3.27532</v>
      </c>
      <c r="J424" s="61" t="n">
        <v>7.8082398544</v>
      </c>
      <c r="K424" s="59" t="n">
        <v>0.325236</v>
      </c>
      <c r="L424" s="60" t="n">
        <v>0.0259781</v>
      </c>
      <c r="M424" s="60" t="n">
        <v>0.0011511049</v>
      </c>
      <c r="N424" s="60" t="n">
        <v>3.63412</v>
      </c>
      <c r="O424" s="60" t="n">
        <v>1.59319</v>
      </c>
      <c r="P424" s="60" t="n">
        <v>3.16377</v>
      </c>
      <c r="Q424" s="61" t="n">
        <v>2.5399890986</v>
      </c>
      <c r="R424" s="59" t="n">
        <v>0.325598</v>
      </c>
      <c r="S424" s="60" t="n">
        <v>0.0208443</v>
      </c>
      <c r="T424" s="60" t="n">
        <v>0.000926659</v>
      </c>
      <c r="U424" s="60" t="n">
        <v>3.49727</v>
      </c>
      <c r="V424" s="60" t="n">
        <v>1.31814</v>
      </c>
      <c r="W424" s="60" t="n">
        <v>3.19918</v>
      </c>
      <c r="X424" s="61" t="n">
        <v>1.7434313032</v>
      </c>
      <c r="Y424" s="60"/>
      <c r="Z424" s="60"/>
      <c r="AA424" s="9" t="n">
        <f aca="false">IF("na"=F424,"",F424/F422)</f>
        <v>1.57587952673203</v>
      </c>
      <c r="AB424" s="7" t="n">
        <f aca="false">IF("na"=J424,"",J424/J422)</f>
        <v>1.36733160559138</v>
      </c>
      <c r="AC424" s="7" t="n">
        <f aca="false">IF("na"=M424,"",M424/M422)</f>
        <v>2.30868010686751</v>
      </c>
      <c r="AD424" s="7" t="n">
        <f aca="false">IF("na"=Q424,"",Q424/Q422)</f>
        <v>1.03690292980188</v>
      </c>
      <c r="AE424" s="7" t="n">
        <f aca="false">IF("na"=T424,"",T424/T422)</f>
        <v>3.33886652950778</v>
      </c>
      <c r="AF424" s="7" t="n">
        <f aca="false">IF("na"=X424,"",X424/X422)</f>
        <v>2.51456459879354</v>
      </c>
      <c r="AG424" s="7" t="n">
        <f aca="false">AG423</f>
        <v>423</v>
      </c>
      <c r="AH424" s="62" t="n">
        <f aca="true">SUM(IF(INDIRECT(ADDRESS(ROW(),AH$40))&gt;INDIRECT(ADDRESS($AG424,AH$40)),1,0),IF(INDIRECT(ADDRESS(ROW(),AH$40))&gt;INDIRECT(ADDRESS($AG424+1,AH$40)),1,0),IF(INDIRECT(ADDRESS(ROW(),AH$40))&gt;INDIRECT(ADDRESS($AG424+2,AH$40)),1,0),IF(INDIRECT(ADDRESS(ROW(),AH$40))&gt;INDIRECT(ADDRESS($AG424+3,AH$40)),1,0))+1</f>
        <v>3</v>
      </c>
      <c r="AI424" s="62" t="n">
        <f aca="true">SUM(IF(INDIRECT(ADDRESS(ROW(),AI$40))&gt;INDIRECT(ADDRESS($AG424,AI$40)),1,0),IF(INDIRECT(ADDRESS(ROW(),AI$40))&gt;INDIRECT(ADDRESS($AG424+1,AI$40)),1,0),IF(INDIRECT(ADDRESS(ROW(),AI$40))&gt;INDIRECT(ADDRESS($AG424+2,AI$40)),1,0),IF(INDIRECT(ADDRESS(ROW(),AI$40))&gt;INDIRECT(ADDRESS($AG424+3,AI$40)),1,0))+1</f>
        <v>3</v>
      </c>
      <c r="AJ424" s="62" t="n">
        <f aca="true">SUM(IF(INDIRECT(ADDRESS(ROW(),AJ$40))&gt;INDIRECT(ADDRESS($AG424,AJ$40)),1,0),IF(INDIRECT(ADDRESS(ROW(),AJ$40))&gt;INDIRECT(ADDRESS($AG424+1,AJ$40)),1,0),IF(INDIRECT(ADDRESS(ROW(),AJ$40))&gt;INDIRECT(ADDRESS($AG424+2,AJ$40)),1,0),IF(INDIRECT(ADDRESS(ROW(),AJ$40))&gt;INDIRECT(ADDRESS($AG424+3,AJ$40)),1,0))+1</f>
        <v>3</v>
      </c>
      <c r="AK424" s="62" t="n">
        <f aca="true">SUM(IF(INDIRECT(ADDRESS(ROW(),AK$40))&gt;INDIRECT(ADDRESS($AG424,AK$40)),1,0),IF(INDIRECT(ADDRESS(ROW(),AK$40))&gt;INDIRECT(ADDRESS($AG424+1,AK$40)),1,0),IF(INDIRECT(ADDRESS(ROW(),AK$40))&gt;INDIRECT(ADDRESS($AG424+2,AK$40)),1,0),IF(INDIRECT(ADDRESS(ROW(),AK$40))&gt;INDIRECT(ADDRESS($AG424+3,AK$40)),1,0))+1</f>
        <v>3</v>
      </c>
      <c r="AL424" s="62" t="n">
        <f aca="true">SUM(IF(INDIRECT(ADDRESS(ROW(),AL$40))&gt;INDIRECT(ADDRESS($AG424,AL$40)),1,0),IF(INDIRECT(ADDRESS(ROW(),AL$40))&gt;INDIRECT(ADDRESS($AG424+1,AL$40)),1,0),IF(INDIRECT(ADDRESS(ROW(),AL$40))&gt;INDIRECT(ADDRESS($AG424+2,AL$40)),1,0),IF(INDIRECT(ADDRESS(ROW(),AL$40))&gt;INDIRECT(ADDRESS($AG424+3,AL$40)),1,0))+1</f>
        <v>3</v>
      </c>
      <c r="AM424" s="62" t="n">
        <f aca="true">SUM(IF(INDIRECT(ADDRESS(ROW(),AM$40))&gt;INDIRECT(ADDRESS($AG424,AM$40)),1,0),IF(INDIRECT(ADDRESS(ROW(),AM$40))&gt;INDIRECT(ADDRESS($AG424+1,AM$40)),1,0),IF(INDIRECT(ADDRESS(ROW(),AM$40))&gt;INDIRECT(ADDRESS($AG424+2,AM$40)),1,0),IF(INDIRECT(ADDRESS(ROW(),AM$40))&gt;INDIRECT(ADDRESS($AG424+3,AM$40)),1,0))+1</f>
        <v>2</v>
      </c>
      <c r="AO424" s="8" t="n">
        <f aca="false">IF("na"=F424,"",SQRT(F424)/SQRT(F422))</f>
        <v>1.25534040273228</v>
      </c>
      <c r="AP424" s="8" t="n">
        <f aca="false">IF("na"=J424,"",SQRT(J424)/SQRT(J422))</f>
        <v>1.16932955388606</v>
      </c>
      <c r="AQ424" s="8" t="n">
        <f aca="false">IF("na"=M424,"",SQRT(M424)/SQRT(M422))</f>
        <v>1.51943414035209</v>
      </c>
      <c r="AR424" s="8" t="n">
        <f aca="false">IF("na"=Q424,"",SQRT(Q424)/SQRT(Q422))</f>
        <v>1.01828430696043</v>
      </c>
      <c r="AS424" s="8" t="n">
        <f aca="false">IF("na"=T424,"",SQRT(T424)/SQRT(T422))</f>
        <v>1.82725655820626</v>
      </c>
      <c r="AT424" s="8" t="n">
        <f aca="false">IF("na"=X424,"",SQRT(X424)/SQRT(X422))</f>
        <v>1.58573787203104</v>
      </c>
    </row>
    <row r="425" customFormat="false" ht="12.75" hidden="false" customHeight="true" outlineLevel="0" collapsed="false">
      <c r="A425" s="11" t="s">
        <v>282</v>
      </c>
      <c r="B425" s="57" t="n">
        <v>0.303413</v>
      </c>
      <c r="C425" s="57" t="n">
        <v>3.12212</v>
      </c>
      <c r="D425" s="63" t="n">
        <v>0.314346</v>
      </c>
      <c r="E425" s="64" t="n">
        <v>0.0319337</v>
      </c>
      <c r="F425" s="65" t="n">
        <v>0.0011392915</v>
      </c>
      <c r="G425" s="64" t="n">
        <v>3.46339</v>
      </c>
      <c r="H425" s="65" t="n">
        <v>2.26958</v>
      </c>
      <c r="I425" s="65" t="n">
        <v>2.77098</v>
      </c>
      <c r="J425" s="66" t="n">
        <v>5.274292676</v>
      </c>
      <c r="K425" s="63" t="n">
        <v>0.313734</v>
      </c>
      <c r="L425" s="64" t="n">
        <v>0.0229623</v>
      </c>
      <c r="M425" s="65" t="n">
        <v>0.0006337902</v>
      </c>
      <c r="N425" s="64" t="n">
        <v>3.08969</v>
      </c>
      <c r="O425" s="65" t="n">
        <v>1.1938</v>
      </c>
      <c r="P425" s="65" t="n">
        <v>2.78283</v>
      </c>
      <c r="Q425" s="66" t="n">
        <v>1.5402761441</v>
      </c>
      <c r="R425" s="63" t="n">
        <v>0.313023</v>
      </c>
      <c r="S425" s="64" t="n">
        <v>0.0166268</v>
      </c>
      <c r="T425" s="65" t="n">
        <v>0.0003688025</v>
      </c>
      <c r="U425" s="64" t="n">
        <v>2.94507</v>
      </c>
      <c r="V425" s="65" t="n">
        <v>0.714889</v>
      </c>
      <c r="W425" s="65" t="n">
        <v>2.80946</v>
      </c>
      <c r="X425" s="66" t="n">
        <v>0.6088225579</v>
      </c>
      <c r="Y425" s="64"/>
      <c r="Z425" s="64"/>
      <c r="AA425" s="9" t="n">
        <f aca="false">IF("na"=F425,"",F425/F422)</f>
        <v>1.11593836933869</v>
      </c>
      <c r="AB425" s="7" t="n">
        <f aca="false">IF("na"=J425,"",J425/J422)</f>
        <v>0.923602144338595</v>
      </c>
      <c r="AC425" s="7" t="n">
        <f aca="false">IF("na"=M425,"",M425/M422)</f>
        <v>1.27114290510585</v>
      </c>
      <c r="AD425" s="7" t="n">
        <f aca="false">IF("na"=Q425,"",Q425/Q422)</f>
        <v>0.628788858740195</v>
      </c>
      <c r="AE425" s="7" t="n">
        <f aca="false">IF("na"=T425,"",T425/T422)</f>
        <v>1.32884083923945</v>
      </c>
      <c r="AF425" s="7" t="n">
        <f aca="false">IF("na"=X425,"",X425/X422)</f>
        <v>0.878109535048682</v>
      </c>
      <c r="AG425" s="7" t="n">
        <f aca="false">AG424</f>
        <v>423</v>
      </c>
      <c r="AH425" s="62" t="n">
        <f aca="true">SUM(IF(INDIRECT(ADDRESS(ROW(),AH$40))&gt;INDIRECT(ADDRESS($AG425,AH$40)),1,0),IF(INDIRECT(ADDRESS(ROW(),AH$40))&gt;INDIRECT(ADDRESS($AG425+1,AH$40)),1,0),IF(INDIRECT(ADDRESS(ROW(),AH$40))&gt;INDIRECT(ADDRESS($AG425+2,AH$40)),1,0),IF(INDIRECT(ADDRESS(ROW(),AH$40))&gt;INDIRECT(ADDRESS($AG425+3,AH$40)),1,0))+1</f>
        <v>1</v>
      </c>
      <c r="AI425" s="62" t="n">
        <f aca="true">SUM(IF(INDIRECT(ADDRESS(ROW(),AI$40))&gt;INDIRECT(ADDRESS($AG425,AI$40)),1,0),IF(INDIRECT(ADDRESS(ROW(),AI$40))&gt;INDIRECT(ADDRESS($AG425+1,AI$40)),1,0),IF(INDIRECT(ADDRESS(ROW(),AI$40))&gt;INDIRECT(ADDRESS($AG425+2,AI$40)),1,0),IF(INDIRECT(ADDRESS(ROW(),AI$40))&gt;INDIRECT(ADDRESS($AG425+3,AI$40)),1,0))+1</f>
        <v>1</v>
      </c>
      <c r="AJ425" s="62" t="n">
        <f aca="true">SUM(IF(INDIRECT(ADDRESS(ROW(),AJ$40))&gt;INDIRECT(ADDRESS($AG425,AJ$40)),1,0),IF(INDIRECT(ADDRESS(ROW(),AJ$40))&gt;INDIRECT(ADDRESS($AG425+1,AJ$40)),1,0),IF(INDIRECT(ADDRESS(ROW(),AJ$40))&gt;INDIRECT(ADDRESS($AG425+2,AJ$40)),1,0),IF(INDIRECT(ADDRESS(ROW(),AJ$40))&gt;INDIRECT(ADDRESS($AG425+3,AJ$40)),1,0))+1</f>
        <v>1</v>
      </c>
      <c r="AK425" s="62" t="n">
        <f aca="true">SUM(IF(INDIRECT(ADDRESS(ROW(),AK$40))&gt;INDIRECT(ADDRESS($AG425,AK$40)),1,0),IF(INDIRECT(ADDRESS(ROW(),AK$40))&gt;INDIRECT(ADDRESS($AG425+1,AK$40)),1,0),IF(INDIRECT(ADDRESS(ROW(),AK$40))&gt;INDIRECT(ADDRESS($AG425+2,AK$40)),1,0),IF(INDIRECT(ADDRESS(ROW(),AK$40))&gt;INDIRECT(ADDRESS($AG425+3,AK$40)),1,0))+1</f>
        <v>1</v>
      </c>
      <c r="AL425" s="62" t="n">
        <f aca="true">SUM(IF(INDIRECT(ADDRESS(ROW(),AL$40))&gt;INDIRECT(ADDRESS($AG425,AL$40)),1,0),IF(INDIRECT(ADDRESS(ROW(),AL$40))&gt;INDIRECT(ADDRESS($AG425+1,AL$40)),1,0),IF(INDIRECT(ADDRESS(ROW(),AL$40))&gt;INDIRECT(ADDRESS($AG425+2,AL$40)),1,0),IF(INDIRECT(ADDRESS(ROW(),AL$40))&gt;INDIRECT(ADDRESS($AG425+3,AL$40)),1,0))+1</f>
        <v>1</v>
      </c>
      <c r="AM425" s="62" t="n">
        <f aca="true">SUM(IF(INDIRECT(ADDRESS(ROW(),AM$40))&gt;INDIRECT(ADDRESS($AG425,AM$40)),1,0),IF(INDIRECT(ADDRESS(ROW(),AM$40))&gt;INDIRECT(ADDRESS($AG425+1,AM$40)),1,0),IF(INDIRECT(ADDRESS(ROW(),AM$40))&gt;INDIRECT(ADDRESS($AG425+2,AM$40)),1,0),IF(INDIRECT(ADDRESS(ROW(),AM$40))&gt;INDIRECT(ADDRESS($AG425+3,AM$40)),1,0))+1</f>
        <v>1</v>
      </c>
      <c r="AO425" s="8" t="n">
        <f aca="false">IF("na"=F425,"",SQRT(F425)/SQRT(F422))</f>
        <v>1.0563798414106</v>
      </c>
      <c r="AP425" s="8" t="n">
        <f aca="false">IF("na"=J425,"",SQRT(J425)/SQRT(J422))</f>
        <v>0.961042217771205</v>
      </c>
      <c r="AQ425" s="8" t="n">
        <f aca="false">IF("na"=M425,"",SQRT(M425)/SQRT(M422))</f>
        <v>1.12744973506842</v>
      </c>
      <c r="AR425" s="8" t="n">
        <f aca="false">IF("na"=Q425,"",SQRT(Q425)/SQRT(Q422))</f>
        <v>0.792962079005166</v>
      </c>
      <c r="AS425" s="8" t="n">
        <f aca="false">IF("na"=T425,"",SQRT(T425)/SQRT(T422))</f>
        <v>1.152753589992</v>
      </c>
      <c r="AT425" s="8" t="n">
        <f aca="false">IF("na"=X425,"",SQRT(X425)/SQRT(X422))</f>
        <v>0.937074989020987</v>
      </c>
    </row>
    <row r="426" customFormat="false" ht="12.75" hidden="false" customHeight="true" outlineLevel="0" collapsed="false">
      <c r="A426" s="11" t="s">
        <v>283</v>
      </c>
      <c r="B426" s="57" t="n">
        <v>0.303413</v>
      </c>
      <c r="C426" s="57" t="n">
        <v>3.12212</v>
      </c>
      <c r="D426" s="67" t="n">
        <v>0.324963</v>
      </c>
      <c r="E426" s="7" t="n">
        <v>0.035651</v>
      </c>
      <c r="F426" s="65" t="n">
        <v>0.0017353963</v>
      </c>
      <c r="G426" s="64" t="n">
        <v>4.14253</v>
      </c>
      <c r="H426" s="65" t="n">
        <v>3.05392</v>
      </c>
      <c r="I426" s="65" t="n">
        <v>3.21212</v>
      </c>
      <c r="J426" s="66" t="n">
        <v>9.3345273664</v>
      </c>
      <c r="K426" s="67" t="n">
        <v>0.325933</v>
      </c>
      <c r="L426" s="7" t="n">
        <v>0.0295485</v>
      </c>
      <c r="M426" s="65" t="n">
        <v>0.0013802642</v>
      </c>
      <c r="N426" s="64" t="n">
        <v>3.67661</v>
      </c>
      <c r="O426" s="65" t="n">
        <v>1.85563</v>
      </c>
      <c r="P426" s="65" t="n">
        <v>3.19431</v>
      </c>
      <c r="Q426" s="66" t="n">
        <v>3.448574093</v>
      </c>
      <c r="R426" s="67" t="n">
        <v>0.325815</v>
      </c>
      <c r="S426" s="7" t="n">
        <v>0.0260478</v>
      </c>
      <c r="T426" s="65" t="n">
        <v>0.0011803374</v>
      </c>
      <c r="U426" s="64" t="n">
        <v>3.53796</v>
      </c>
      <c r="V426" s="65" t="n">
        <v>1.60399</v>
      </c>
      <c r="W426" s="65" t="n">
        <v>3.21413</v>
      </c>
      <c r="X426" s="66" t="n">
        <v>2.5812497602</v>
      </c>
      <c r="Y426" s="64"/>
      <c r="Z426" s="64"/>
      <c r="AA426" s="9" t="n">
        <f aca="false">IF("na"=F426,"",F426/F422)</f>
        <v>1.69982424794567</v>
      </c>
      <c r="AB426" s="7" t="n">
        <f aca="false">IF("na"=J426,"",J426/J422)</f>
        <v>1.63460581761511</v>
      </c>
      <c r="AC426" s="7" t="n">
        <f aca="false">IF("na"=M426,"",M426/M422)</f>
        <v>2.76828680058733</v>
      </c>
      <c r="AD426" s="7" t="n">
        <f aca="false">IF("na"=Q426,"",Q426/Q422)</f>
        <v>1.40781571961923</v>
      </c>
      <c r="AE426" s="7" t="n">
        <f aca="false">IF("na"=T426,"",T426/T422)</f>
        <v>4.25290105463416</v>
      </c>
      <c r="AF426" s="7" t="n">
        <f aca="false">IF("na"=X426,"",X426/X422)</f>
        <v>3.72295670940964</v>
      </c>
      <c r="AG426" s="7" t="n">
        <f aca="false">AG425</f>
        <v>423</v>
      </c>
      <c r="AH426" s="62" t="n">
        <f aca="true">SUM(IF(INDIRECT(ADDRESS(ROW(),AH$40))&gt;INDIRECT(ADDRESS($AG426,AH$40)),1,0),IF(INDIRECT(ADDRESS(ROW(),AH$40))&gt;INDIRECT(ADDRESS($AG426+1,AH$40)),1,0),IF(INDIRECT(ADDRESS(ROW(),AH$40))&gt;INDIRECT(ADDRESS($AG426+2,AH$40)),1,0),IF(INDIRECT(ADDRESS(ROW(),AH$40))&gt;INDIRECT(ADDRESS($AG426+3,AH$40)),1,0))+1</f>
        <v>4</v>
      </c>
      <c r="AI426" s="62" t="n">
        <f aca="true">SUM(IF(INDIRECT(ADDRESS(ROW(),AI$40))&gt;INDIRECT(ADDRESS($AG426,AI$40)),1,0),IF(INDIRECT(ADDRESS(ROW(),AI$40))&gt;INDIRECT(ADDRESS($AG426+1,AI$40)),1,0),IF(INDIRECT(ADDRESS(ROW(),AI$40))&gt;INDIRECT(ADDRESS($AG426+2,AI$40)),1,0),IF(INDIRECT(ADDRESS(ROW(),AI$40))&gt;INDIRECT(ADDRESS($AG426+3,AI$40)),1,0))+1</f>
        <v>4</v>
      </c>
      <c r="AJ426" s="62" t="n">
        <f aca="true">SUM(IF(INDIRECT(ADDRESS(ROW(),AJ$40))&gt;INDIRECT(ADDRESS($AG426,AJ$40)),1,0),IF(INDIRECT(ADDRESS(ROW(),AJ$40))&gt;INDIRECT(ADDRESS($AG426+1,AJ$40)),1,0),IF(INDIRECT(ADDRESS(ROW(),AJ$40))&gt;INDIRECT(ADDRESS($AG426+2,AJ$40)),1,0),IF(INDIRECT(ADDRESS(ROW(),AJ$40))&gt;INDIRECT(ADDRESS($AG426+3,AJ$40)),1,0))+1</f>
        <v>4</v>
      </c>
      <c r="AK426" s="62" t="n">
        <f aca="true">SUM(IF(INDIRECT(ADDRESS(ROW(),AK$40))&gt;INDIRECT(ADDRESS($AG426,AK$40)),1,0),IF(INDIRECT(ADDRESS(ROW(),AK$40))&gt;INDIRECT(ADDRESS($AG426+1,AK$40)),1,0),IF(INDIRECT(ADDRESS(ROW(),AK$40))&gt;INDIRECT(ADDRESS($AG426+2,AK$40)),1,0),IF(INDIRECT(ADDRESS(ROW(),AK$40))&gt;INDIRECT(ADDRESS($AG426+3,AK$40)),1,0))+1</f>
        <v>4</v>
      </c>
      <c r="AL426" s="62" t="n">
        <f aca="true">SUM(IF(INDIRECT(ADDRESS(ROW(),AL$40))&gt;INDIRECT(ADDRESS($AG426,AL$40)),1,0),IF(INDIRECT(ADDRESS(ROW(),AL$40))&gt;INDIRECT(ADDRESS($AG426+1,AL$40)),1,0),IF(INDIRECT(ADDRESS(ROW(),AL$40))&gt;INDIRECT(ADDRESS($AG426+2,AL$40)),1,0),IF(INDIRECT(ADDRESS(ROW(),AL$40))&gt;INDIRECT(ADDRESS($AG426+3,AL$40)),1,0))+1</f>
        <v>4</v>
      </c>
      <c r="AM426" s="62" t="n">
        <f aca="true">SUM(IF(INDIRECT(ADDRESS(ROW(),AM$40))&gt;INDIRECT(ADDRESS($AG426,AM$40)),1,0),IF(INDIRECT(ADDRESS(ROW(),AM$40))&gt;INDIRECT(ADDRESS($AG426+1,AM$40)),1,0),IF(INDIRECT(ADDRESS(ROW(),AM$40))&gt;INDIRECT(ADDRESS($AG426+2,AM$40)),1,0),IF(INDIRECT(ADDRESS(ROW(),AM$40))&gt;INDIRECT(ADDRESS($AG426+3,AM$40)),1,0))+1</f>
        <v>4</v>
      </c>
      <c r="AO426" s="8" t="n">
        <f aca="false">IF("na"=F426,"",SQRT(F426)/SQRT(F422))</f>
        <v>1.30377308146229</v>
      </c>
      <c r="AP426" s="8" t="n">
        <f aca="false">IF("na"=J426,"",SQRT(J426)/SQRT(J422))</f>
        <v>1.27851703845319</v>
      </c>
      <c r="AQ426" s="8" t="n">
        <f aca="false">IF("na"=M426,"",SQRT(M426)/SQRT(M422))</f>
        <v>1.66381693722216</v>
      </c>
      <c r="AR426" s="8" t="n">
        <f aca="false">IF("na"=Q426,"",SQRT(Q426)/SQRT(Q422))</f>
        <v>1.18651410426477</v>
      </c>
      <c r="AS426" s="8" t="n">
        <f aca="false">IF("na"=T426,"",SQRT(T426)/SQRT(T422))</f>
        <v>2.06225630187767</v>
      </c>
      <c r="AT426" s="8" t="n">
        <f aca="false">IF("na"=X426,"",SQRT(X426)/SQRT(X422))</f>
        <v>1.92949649116282</v>
      </c>
    </row>
    <row r="427" customFormat="false" ht="12.75" hidden="false" customHeight="true" outlineLevel="0" collapsed="false">
      <c r="B427" s="68"/>
      <c r="C427" s="68"/>
      <c r="D427" s="7"/>
      <c r="E427" s="7"/>
      <c r="F427" s="7"/>
      <c r="G427" s="7"/>
      <c r="H427" s="7"/>
      <c r="I427" s="7"/>
      <c r="J427" s="7"/>
      <c r="K427" s="7"/>
      <c r="L427" s="7"/>
    </row>
    <row r="428" customFormat="false" ht="12.75" hidden="false" customHeight="true" outlineLevel="0" collapsed="false">
      <c r="A428" s="11"/>
      <c r="B428" s="11"/>
      <c r="C428" s="11"/>
      <c r="D428" s="11" t="s">
        <v>344</v>
      </c>
      <c r="E428" s="11"/>
      <c r="F428" s="11"/>
      <c r="G428" s="11"/>
      <c r="H428" s="11"/>
      <c r="I428" s="11"/>
      <c r="J428" s="11"/>
      <c r="K428" s="11"/>
      <c r="L428" s="11"/>
      <c r="M428" s="11"/>
      <c r="N428" s="11"/>
      <c r="O428" s="11"/>
      <c r="P428" s="11"/>
      <c r="Q428" s="11"/>
      <c r="R428" s="11"/>
      <c r="S428" s="11"/>
      <c r="T428" s="11"/>
      <c r="U428" s="11"/>
      <c r="V428" s="11"/>
      <c r="W428" s="11"/>
      <c r="X428" s="11"/>
      <c r="Y428" s="11"/>
      <c r="Z428" s="11"/>
      <c r="AA428" s="49"/>
      <c r="AB428" s="50"/>
      <c r="AC428" s="50"/>
      <c r="AD428" s="50"/>
      <c r="AE428" s="50"/>
      <c r="AF428" s="50"/>
      <c r="AG428" s="50"/>
      <c r="AH428" s="51"/>
      <c r="AI428" s="51"/>
      <c r="AJ428" s="51"/>
      <c r="AK428" s="51"/>
      <c r="AL428" s="51"/>
      <c r="AM428" s="51"/>
      <c r="AO428" s="50"/>
      <c r="AP428" s="50"/>
      <c r="AQ428" s="50"/>
      <c r="AR428" s="50"/>
      <c r="AS428" s="50"/>
      <c r="AT428" s="50"/>
    </row>
    <row r="429" customFormat="false" ht="12.75" hidden="false" customHeight="true" outlineLevel="0" collapsed="false">
      <c r="B429" s="52" t="s">
        <v>293</v>
      </c>
      <c r="C429" s="52" t="s">
        <v>293</v>
      </c>
      <c r="D429" s="53" t="n">
        <v>7</v>
      </c>
      <c r="E429" s="53"/>
      <c r="F429" s="53"/>
      <c r="G429" s="53"/>
      <c r="H429" s="53"/>
      <c r="I429" s="53"/>
      <c r="J429" s="53"/>
      <c r="K429" s="53" t="n">
        <v>15</v>
      </c>
      <c r="L429" s="53"/>
      <c r="M429" s="53"/>
      <c r="N429" s="53"/>
      <c r="O429" s="53"/>
      <c r="P429" s="53"/>
      <c r="Q429" s="53"/>
      <c r="R429" s="53" t="n">
        <v>30</v>
      </c>
      <c r="S429" s="53"/>
      <c r="T429" s="53"/>
      <c r="U429" s="53"/>
      <c r="V429" s="53"/>
      <c r="W429" s="53"/>
      <c r="X429" s="53"/>
      <c r="Y429" s="54"/>
      <c r="Z429" s="54"/>
    </row>
    <row r="430" customFormat="false" ht="12.75" hidden="false" customHeight="true" outlineLevel="0" collapsed="false">
      <c r="B430" s="55" t="s">
        <v>284</v>
      </c>
      <c r="C430" s="55" t="s">
        <v>294</v>
      </c>
      <c r="D430" s="56" t="s">
        <v>284</v>
      </c>
      <c r="E430" s="57" t="s">
        <v>287</v>
      </c>
      <c r="F430" s="57" t="s">
        <v>295</v>
      </c>
      <c r="G430" s="57" t="s">
        <v>296</v>
      </c>
      <c r="H430" s="57" t="s">
        <v>297</v>
      </c>
      <c r="I430" s="57" t="s">
        <v>298</v>
      </c>
      <c r="J430" s="58" t="s">
        <v>299</v>
      </c>
      <c r="K430" s="56" t="s">
        <v>284</v>
      </c>
      <c r="L430" s="57" t="s">
        <v>287</v>
      </c>
      <c r="M430" s="57" t="s">
        <v>295</v>
      </c>
      <c r="N430" s="57" t="s">
        <v>296</v>
      </c>
      <c r="O430" s="57" t="s">
        <v>297</v>
      </c>
      <c r="P430" s="57" t="s">
        <v>298</v>
      </c>
      <c r="Q430" s="58" t="s">
        <v>299</v>
      </c>
      <c r="R430" s="56" t="s">
        <v>284</v>
      </c>
      <c r="S430" s="57" t="s">
        <v>287</v>
      </c>
      <c r="T430" s="57" t="s">
        <v>295</v>
      </c>
      <c r="U430" s="57" t="s">
        <v>296</v>
      </c>
      <c r="V430" s="57" t="s">
        <v>297</v>
      </c>
      <c r="W430" s="57" t="s">
        <v>298</v>
      </c>
      <c r="X430" s="58" t="s">
        <v>299</v>
      </c>
      <c r="Y430" s="57"/>
      <c r="Z430" s="57"/>
    </row>
    <row r="431" customFormat="false" ht="12.75" hidden="false" customHeight="true" outlineLevel="0" collapsed="false">
      <c r="A431" s="11" t="s">
        <v>300</v>
      </c>
      <c r="B431" s="57" t="n">
        <v>0.599727</v>
      </c>
      <c r="C431" s="57" t="n">
        <v>1.80816</v>
      </c>
      <c r="D431" s="59" t="n">
        <v>0.603297</v>
      </c>
      <c r="E431" s="60" t="n">
        <v>0.040796</v>
      </c>
      <c r="F431" s="60" t="n">
        <v>0.0016770585</v>
      </c>
      <c r="G431" s="60" t="n">
        <v>1.87211</v>
      </c>
      <c r="H431" s="60" t="n">
        <v>0.379579</v>
      </c>
      <c r="I431" s="60" t="n">
        <v>1.80853</v>
      </c>
      <c r="J431" s="61" t="n">
        <v>0.1440803541</v>
      </c>
      <c r="K431" s="59" t="n">
        <v>0.603126</v>
      </c>
      <c r="L431" s="60" t="n">
        <v>0.0293752</v>
      </c>
      <c r="M431" s="60" t="n">
        <v>0.0008744555</v>
      </c>
      <c r="N431" s="60" t="n">
        <v>1.84615</v>
      </c>
      <c r="O431" s="60" t="n">
        <v>0.263193</v>
      </c>
      <c r="P431" s="60" t="n">
        <v>1.81339</v>
      </c>
      <c r="Q431" s="61" t="n">
        <v>0.0692979081</v>
      </c>
      <c r="R431" s="59" t="n">
        <v>0.60172</v>
      </c>
      <c r="S431" s="60" t="n">
        <v>0.0206265</v>
      </c>
      <c r="T431" s="60" t="n">
        <v>0.0004294245</v>
      </c>
      <c r="U431" s="60" t="n">
        <v>1.82581</v>
      </c>
      <c r="V431" s="60" t="n">
        <v>0.188551</v>
      </c>
      <c r="W431" s="60" t="n">
        <v>1.80889</v>
      </c>
      <c r="X431" s="61" t="n">
        <v>0.0355520125</v>
      </c>
      <c r="Y431" s="60"/>
      <c r="Z431" s="60"/>
      <c r="AH431" s="62"/>
      <c r="AI431" s="62"/>
    </row>
    <row r="432" customFormat="false" ht="12.75" hidden="false" customHeight="true" outlineLevel="0" collapsed="false">
      <c r="A432" s="11" t="s">
        <v>280</v>
      </c>
      <c r="B432" s="57" t="n">
        <v>0.599727</v>
      </c>
      <c r="C432" s="57" t="n">
        <v>1.80816</v>
      </c>
      <c r="D432" s="59" t="n">
        <v>0.603222</v>
      </c>
      <c r="E432" s="60" t="n">
        <v>0.0532693</v>
      </c>
      <c r="F432" s="60" t="n">
        <v>0.0028498333</v>
      </c>
      <c r="G432" s="60" t="n">
        <v>1.85541</v>
      </c>
      <c r="H432" s="60" t="n">
        <v>0.426611</v>
      </c>
      <c r="I432" s="60" t="n">
        <v>1.77511</v>
      </c>
      <c r="J432" s="61" t="n">
        <v>0.1830892478</v>
      </c>
      <c r="K432" s="59" t="n">
        <v>0.601151</v>
      </c>
      <c r="L432" s="60" t="n">
        <v>0.0496799</v>
      </c>
      <c r="M432" s="60" t="n">
        <v>0.0024701201</v>
      </c>
      <c r="N432" s="60" t="n">
        <v>1.80227</v>
      </c>
      <c r="O432" s="60" t="n">
        <v>0.358176</v>
      </c>
      <c r="P432" s="60" t="n">
        <v>1.74796</v>
      </c>
      <c r="Q432" s="61" t="n">
        <v>0.1319140869</v>
      </c>
      <c r="R432" s="59" t="n">
        <v>0.601308</v>
      </c>
      <c r="S432" s="60" t="n">
        <v>0.0459604</v>
      </c>
      <c r="T432" s="60" t="n">
        <v>0.0021148578</v>
      </c>
      <c r="U432" s="60" t="n">
        <v>1.80994</v>
      </c>
      <c r="V432" s="60" t="n">
        <v>0.327309</v>
      </c>
      <c r="W432" s="60" t="n">
        <v>1.76432</v>
      </c>
      <c r="X432" s="61" t="n">
        <v>0.109053127</v>
      </c>
      <c r="Y432" s="60"/>
      <c r="Z432" s="60"/>
      <c r="AA432" s="9" t="n">
        <f aca="false">IF("na"=F432,"",F432/F431)</f>
        <v>1.69930464560419</v>
      </c>
      <c r="AB432" s="7" t="n">
        <f aca="false">IF("na"=J432,"",J432/J431)</f>
        <v>1.27074401602959</v>
      </c>
      <c r="AC432" s="7" t="n">
        <f aca="false">IF("na"=M432,"",M432/M431)</f>
        <v>2.82475220294229</v>
      </c>
      <c r="AD432" s="7" t="n">
        <f aca="false">IF("na"=Q432,"",Q432/Q431)</f>
        <v>1.90357963922435</v>
      </c>
      <c r="AE432" s="7" t="n">
        <f aca="false">IF("na"=T432,"",T432/T431)</f>
        <v>4.92486525570851</v>
      </c>
      <c r="AF432" s="7" t="n">
        <f aca="false">IF("na"=X432,"",X432/X431)</f>
        <v>3.06742486096954</v>
      </c>
      <c r="AG432" s="7" t="n">
        <f aca="false">ROW()</f>
        <v>432</v>
      </c>
      <c r="AH432" s="62" t="n">
        <f aca="true">SUM(IF(INDIRECT(ADDRESS(ROW(),AH$40))&gt;INDIRECT(ADDRESS($AG432,AH$40)),1,0),IF(INDIRECT(ADDRESS(ROW(),AH$40))&gt;INDIRECT(ADDRESS($AG432+1,AH$40)),1,0),IF(INDIRECT(ADDRESS(ROW(),AH$40))&gt;INDIRECT(ADDRESS($AG432+2,AH$40)),1,0),IF(INDIRECT(ADDRESS(ROW(),AH$40))&gt;INDIRECT(ADDRESS($AG432+3,AH$40)),1,0))+1</f>
        <v>2</v>
      </c>
      <c r="AI432" s="62" t="n">
        <f aca="true">SUM(IF(INDIRECT(ADDRESS(ROW(),AI$40))&gt;INDIRECT(ADDRESS($AG432,AI$40)),1,0),IF(INDIRECT(ADDRESS(ROW(),AI$40))&gt;INDIRECT(ADDRESS($AG432+1,AI$40)),1,0),IF(INDIRECT(ADDRESS(ROW(),AI$40))&gt;INDIRECT(ADDRESS($AG432+2,AI$40)),1,0),IF(INDIRECT(ADDRESS(ROW(),AI$40))&gt;INDIRECT(ADDRESS($AG432+3,AI$40)),1,0))+1</f>
        <v>3</v>
      </c>
      <c r="AJ432" s="62" t="n">
        <f aca="true">SUM(IF(INDIRECT(ADDRESS(ROW(),AJ$40))&gt;INDIRECT(ADDRESS($AG432,AJ$40)),1,0),IF(INDIRECT(ADDRESS(ROW(),AJ$40))&gt;INDIRECT(ADDRESS($AG432+1,AJ$40)),1,0),IF(INDIRECT(ADDRESS(ROW(),AJ$40))&gt;INDIRECT(ADDRESS($AG432+2,AJ$40)),1,0),IF(INDIRECT(ADDRESS(ROW(),AJ$40))&gt;INDIRECT(ADDRESS($AG432+3,AJ$40)),1,0))+1</f>
        <v>2</v>
      </c>
      <c r="AK432" s="62" t="n">
        <f aca="true">SUM(IF(INDIRECT(ADDRESS(ROW(),AK$40))&gt;INDIRECT(ADDRESS($AG432,AK$40)),1,0),IF(INDIRECT(ADDRESS(ROW(),AK$40))&gt;INDIRECT(ADDRESS($AG432+1,AK$40)),1,0),IF(INDIRECT(ADDRESS(ROW(),AK$40))&gt;INDIRECT(ADDRESS($AG432+2,AK$40)),1,0),IF(INDIRECT(ADDRESS(ROW(),AK$40))&gt;INDIRECT(ADDRESS($AG432+3,AK$40)),1,0))+1</f>
        <v>3</v>
      </c>
      <c r="AL432" s="62" t="n">
        <f aca="true">SUM(IF(INDIRECT(ADDRESS(ROW(),AL$40))&gt;INDIRECT(ADDRESS($AG432,AL$40)),1,0),IF(INDIRECT(ADDRESS(ROW(),AL$40))&gt;INDIRECT(ADDRESS($AG432+1,AL$40)),1,0),IF(INDIRECT(ADDRESS(ROW(),AL$40))&gt;INDIRECT(ADDRESS($AG432+2,AL$40)),1,0),IF(INDIRECT(ADDRESS(ROW(),AL$40))&gt;INDIRECT(ADDRESS($AG432+3,AL$40)),1,0))+1</f>
        <v>2</v>
      </c>
      <c r="AM432" s="62" t="n">
        <f aca="true">SUM(IF(INDIRECT(ADDRESS(ROW(),AM$40))&gt;INDIRECT(ADDRESS($AG432,AM$40)),1,0),IF(INDIRECT(ADDRESS(ROW(),AM$40))&gt;INDIRECT(ADDRESS($AG432+1,AM$40)),1,0),IF(INDIRECT(ADDRESS(ROW(),AM$40))&gt;INDIRECT(ADDRESS($AG432+2,AM$40)),1,0),IF(INDIRECT(ADDRESS(ROW(),AM$40))&gt;INDIRECT(ADDRESS($AG432+3,AM$40)),1,0))+1</f>
        <v>3</v>
      </c>
      <c r="AO432" s="8" t="n">
        <f aca="false">IF("na"=F432,"",SQRT(F432)/SQRT(F431))</f>
        <v>1.30357379752901</v>
      </c>
      <c r="AP432" s="8" t="n">
        <f aca="false">IF("na"=J432,"",SQRT(J432)/SQRT(J431))</f>
        <v>1.12727282235916</v>
      </c>
      <c r="AQ432" s="8" t="n">
        <f aca="false">IF("na"=M432,"",SQRT(M432)/SQRT(M431))</f>
        <v>1.68069991460174</v>
      </c>
      <c r="AR432" s="8" t="n">
        <f aca="false">IF("na"=Q432,"",SQRT(Q432)/SQRT(Q431))</f>
        <v>1.37970273581824</v>
      </c>
      <c r="AS432" s="8" t="n">
        <f aca="false">IF("na"=T432,"",SQRT(T432)/SQRT(T431))</f>
        <v>2.21920374362259</v>
      </c>
      <c r="AT432" s="8" t="n">
        <f aca="false">IF("na"=X432,"",SQRT(X432)/SQRT(X431))</f>
        <v>1.75140653789163</v>
      </c>
    </row>
    <row r="433" customFormat="false" ht="12.75" hidden="false" customHeight="true" outlineLevel="0" collapsed="false">
      <c r="A433" s="11" t="s">
        <v>281</v>
      </c>
      <c r="B433" s="57" t="n">
        <v>0.599727</v>
      </c>
      <c r="C433" s="57" t="n">
        <v>1.80816</v>
      </c>
      <c r="D433" s="59" t="n">
        <v>0.669474</v>
      </c>
      <c r="E433" s="60" t="n">
        <v>0.0418999</v>
      </c>
      <c r="F433" s="60" t="n">
        <v>0.0066202456</v>
      </c>
      <c r="G433" s="60" t="n">
        <v>1.97973</v>
      </c>
      <c r="H433" s="60" t="n">
        <v>0.405146</v>
      </c>
      <c r="I433" s="60" t="n">
        <v>1.91439</v>
      </c>
      <c r="J433" s="61" t="n">
        <v>0.1754280942</v>
      </c>
      <c r="K433" s="59" t="n">
        <v>0.669466</v>
      </c>
      <c r="L433" s="60" t="n">
        <v>0.0326723</v>
      </c>
      <c r="M433" s="60" t="n">
        <v>0.0059310072</v>
      </c>
      <c r="N433" s="60" t="n">
        <v>1.95214</v>
      </c>
      <c r="O433" s="60" t="n">
        <v>0.295576</v>
      </c>
      <c r="P433" s="60" t="n">
        <v>1.91629</v>
      </c>
      <c r="Q433" s="61" t="n">
        <v>0.0990572686</v>
      </c>
      <c r="R433" s="59" t="n">
        <v>0.667686</v>
      </c>
      <c r="S433" s="60" t="n">
        <v>0.0317931</v>
      </c>
      <c r="T433" s="60" t="n">
        <v>0.0056292268</v>
      </c>
      <c r="U433" s="60" t="n">
        <v>1.93577</v>
      </c>
      <c r="V433" s="60" t="n">
        <v>0.23095</v>
      </c>
      <c r="W433" s="60" t="n">
        <v>1.9153</v>
      </c>
      <c r="X433" s="61" t="n">
        <v>0.0648168821</v>
      </c>
      <c r="Y433" s="60"/>
      <c r="Z433" s="60"/>
      <c r="AA433" s="9" t="n">
        <f aca="false">IF("na"=F433,"",F433/F431)</f>
        <v>3.94753409019423</v>
      </c>
      <c r="AB433" s="7" t="n">
        <f aca="false">IF("na"=J433,"",J433/J431)</f>
        <v>1.21757123166315</v>
      </c>
      <c r="AC433" s="7" t="n">
        <f aca="false">IF("na"=M433,"",M433/M431)</f>
        <v>6.78251460480265</v>
      </c>
      <c r="AD433" s="7" t="n">
        <f aca="false">IF("na"=Q433,"",Q433/Q431)</f>
        <v>1.42944096461117</v>
      </c>
      <c r="AE433" s="7" t="n">
        <f aca="false">IF("na"=T433,"",T433/T431)</f>
        <v>13.1087695275887</v>
      </c>
      <c r="AF433" s="7" t="n">
        <f aca="false">IF("na"=X433,"",X433/X431)</f>
        <v>1.82315648375742</v>
      </c>
      <c r="AG433" s="7" t="n">
        <f aca="false">AG432</f>
        <v>432</v>
      </c>
      <c r="AH433" s="62" t="n">
        <f aca="true">SUM(IF(INDIRECT(ADDRESS(ROW(),AH$40))&gt;INDIRECT(ADDRESS($AG433,AH$40)),1,0),IF(INDIRECT(ADDRESS(ROW(),AH$40))&gt;INDIRECT(ADDRESS($AG433+1,AH$40)),1,0),IF(INDIRECT(ADDRESS(ROW(),AH$40))&gt;INDIRECT(ADDRESS($AG433+2,AH$40)),1,0),IF(INDIRECT(ADDRESS(ROW(),AH$40))&gt;INDIRECT(ADDRESS($AG433+3,AH$40)),1,0))+1</f>
        <v>3</v>
      </c>
      <c r="AI433" s="62" t="n">
        <f aca="true">SUM(IF(INDIRECT(ADDRESS(ROW(),AI$40))&gt;INDIRECT(ADDRESS($AG433,AI$40)),1,0),IF(INDIRECT(ADDRESS(ROW(),AI$40))&gt;INDIRECT(ADDRESS($AG433+1,AI$40)),1,0),IF(INDIRECT(ADDRESS(ROW(),AI$40))&gt;INDIRECT(ADDRESS($AG433+2,AI$40)),1,0),IF(INDIRECT(ADDRESS(ROW(),AI$40))&gt;INDIRECT(ADDRESS($AG433+3,AI$40)),1,0))+1</f>
        <v>2</v>
      </c>
      <c r="AJ433" s="62" t="n">
        <f aca="true">SUM(IF(INDIRECT(ADDRESS(ROW(),AJ$40))&gt;INDIRECT(ADDRESS($AG433,AJ$40)),1,0),IF(INDIRECT(ADDRESS(ROW(),AJ$40))&gt;INDIRECT(ADDRESS($AG433+1,AJ$40)),1,0),IF(INDIRECT(ADDRESS(ROW(),AJ$40))&gt;INDIRECT(ADDRESS($AG433+2,AJ$40)),1,0),IF(INDIRECT(ADDRESS(ROW(),AJ$40))&gt;INDIRECT(ADDRESS($AG433+3,AJ$40)),1,0))+1</f>
        <v>3</v>
      </c>
      <c r="AK433" s="62" t="n">
        <f aca="true">SUM(IF(INDIRECT(ADDRESS(ROW(),AK$40))&gt;INDIRECT(ADDRESS($AG433,AK$40)),1,0),IF(INDIRECT(ADDRESS(ROW(),AK$40))&gt;INDIRECT(ADDRESS($AG433+1,AK$40)),1,0),IF(INDIRECT(ADDRESS(ROW(),AK$40))&gt;INDIRECT(ADDRESS($AG433+2,AK$40)),1,0),IF(INDIRECT(ADDRESS(ROW(),AK$40))&gt;INDIRECT(ADDRESS($AG433+3,AK$40)),1,0))+1</f>
        <v>2</v>
      </c>
      <c r="AL433" s="62" t="n">
        <f aca="true">SUM(IF(INDIRECT(ADDRESS(ROW(),AL$40))&gt;INDIRECT(ADDRESS($AG433,AL$40)),1,0),IF(INDIRECT(ADDRESS(ROW(),AL$40))&gt;INDIRECT(ADDRESS($AG433+1,AL$40)),1,0),IF(INDIRECT(ADDRESS(ROW(),AL$40))&gt;INDIRECT(ADDRESS($AG433+2,AL$40)),1,0),IF(INDIRECT(ADDRESS(ROW(),AL$40))&gt;INDIRECT(ADDRESS($AG433+3,AL$40)),1,0))+1</f>
        <v>3</v>
      </c>
      <c r="AM433" s="62" t="n">
        <f aca="true">SUM(IF(INDIRECT(ADDRESS(ROW(),AM$40))&gt;INDIRECT(ADDRESS($AG433,AM$40)),1,0),IF(INDIRECT(ADDRESS(ROW(),AM$40))&gt;INDIRECT(ADDRESS($AG433+1,AM$40)),1,0),IF(INDIRECT(ADDRESS(ROW(),AM$40))&gt;INDIRECT(ADDRESS($AG433+2,AM$40)),1,0),IF(INDIRECT(ADDRESS(ROW(),AM$40))&gt;INDIRECT(ADDRESS($AG433+3,AM$40)),1,0))+1</f>
        <v>2</v>
      </c>
      <c r="AO433" s="8" t="n">
        <f aca="false">IF("na"=F433,"",SQRT(F433)/SQRT(F431))</f>
        <v>1.98684022764646</v>
      </c>
      <c r="AP433" s="8" t="n">
        <f aca="false">IF("na"=J433,"",SQRT(J433)/SQRT(J431))</f>
        <v>1.10343610221125</v>
      </c>
      <c r="AQ433" s="8" t="n">
        <f aca="false">IF("na"=M433,"",SQRT(M433)/SQRT(M431))</f>
        <v>2.604326132573</v>
      </c>
      <c r="AR433" s="8" t="n">
        <f aca="false">IF("na"=Q433,"",SQRT(Q433)/SQRT(Q431))</f>
        <v>1.19559230702241</v>
      </c>
      <c r="AS433" s="8" t="n">
        <f aca="false">IF("na"=T433,"",SQRT(T433)/SQRT(T431))</f>
        <v>3.62060347560854</v>
      </c>
      <c r="AT433" s="8" t="n">
        <f aca="false">IF("na"=X433,"",SQRT(X433)/SQRT(X431))</f>
        <v>1.35024312024073</v>
      </c>
    </row>
    <row r="434" customFormat="false" ht="12.75" hidden="false" customHeight="true" outlineLevel="0" collapsed="false">
      <c r="A434" s="11" t="s">
        <v>282</v>
      </c>
      <c r="B434" s="57" t="n">
        <v>0.599727</v>
      </c>
      <c r="C434" s="57" t="n">
        <v>1.80816</v>
      </c>
      <c r="D434" s="63" t="n">
        <v>0.615878</v>
      </c>
      <c r="E434" s="64" t="n">
        <v>0.0413668</v>
      </c>
      <c r="F434" s="65" t="n">
        <v>0.0019720669</v>
      </c>
      <c r="G434" s="64" t="n">
        <v>1.8626</v>
      </c>
      <c r="H434" s="65" t="n">
        <v>0.362586</v>
      </c>
      <c r="I434" s="65" t="n">
        <v>1.80485</v>
      </c>
      <c r="J434" s="66" t="n">
        <v>0.1314795634</v>
      </c>
      <c r="K434" s="63" t="n">
        <v>0.615728</v>
      </c>
      <c r="L434" s="64" t="n">
        <v>0.0292372</v>
      </c>
      <c r="M434" s="65" t="n">
        <v>0.0011108458</v>
      </c>
      <c r="N434" s="64" t="n">
        <v>1.8395</v>
      </c>
      <c r="O434" s="65" t="n">
        <v>0.246249</v>
      </c>
      <c r="P434" s="65" t="n">
        <v>1.81057</v>
      </c>
      <c r="Q434" s="66" t="n">
        <v>0.0606443781</v>
      </c>
      <c r="R434" s="63" t="n">
        <v>0.615867</v>
      </c>
      <c r="S434" s="64" t="n">
        <v>0.0204791</v>
      </c>
      <c r="T434" s="65" t="n">
        <v>0.0006798931</v>
      </c>
      <c r="U434" s="64" t="n">
        <v>1.82909</v>
      </c>
      <c r="V434" s="65" t="n">
        <v>0.176317</v>
      </c>
      <c r="W434" s="65" t="n">
        <v>1.81449</v>
      </c>
      <c r="X434" s="66" t="n">
        <v>0.0311277533</v>
      </c>
      <c r="Y434" s="64"/>
      <c r="Z434" s="64"/>
      <c r="AA434" s="9" t="n">
        <f aca="false">IF("na"=F434,"",F434/F431)</f>
        <v>1.17590823456665</v>
      </c>
      <c r="AB434" s="7" t="n">
        <f aca="false">IF("na"=J434,"",J434/J431)</f>
        <v>0.912543311135574</v>
      </c>
      <c r="AC434" s="7" t="n">
        <f aca="false">IF("na"=M434,"",M434/M431)</f>
        <v>1.27032856446097</v>
      </c>
      <c r="AD434" s="7" t="n">
        <f aca="false">IF("na"=Q434,"",Q434/Q431)</f>
        <v>0.875125667754464</v>
      </c>
      <c r="AE434" s="7" t="n">
        <f aca="false">IF("na"=T434,"",T434/T431)</f>
        <v>1.58326574287215</v>
      </c>
      <c r="AF434" s="7" t="n">
        <f aca="false">IF("na"=X434,"",X434/X431)</f>
        <v>0.875555309281015</v>
      </c>
      <c r="AG434" s="7" t="n">
        <f aca="false">AG433</f>
        <v>432</v>
      </c>
      <c r="AH434" s="62" t="n">
        <f aca="true">SUM(IF(INDIRECT(ADDRESS(ROW(),AH$40))&gt;INDIRECT(ADDRESS($AG434,AH$40)),1,0),IF(INDIRECT(ADDRESS(ROW(),AH$40))&gt;INDIRECT(ADDRESS($AG434+1,AH$40)),1,0),IF(INDIRECT(ADDRESS(ROW(),AH$40))&gt;INDIRECT(ADDRESS($AG434+2,AH$40)),1,0),IF(INDIRECT(ADDRESS(ROW(),AH$40))&gt;INDIRECT(ADDRESS($AG434+3,AH$40)),1,0))+1</f>
        <v>1</v>
      </c>
      <c r="AI434" s="62" t="n">
        <f aca="true">SUM(IF(INDIRECT(ADDRESS(ROW(),AI$40))&gt;INDIRECT(ADDRESS($AG434,AI$40)),1,0),IF(INDIRECT(ADDRESS(ROW(),AI$40))&gt;INDIRECT(ADDRESS($AG434+1,AI$40)),1,0),IF(INDIRECT(ADDRESS(ROW(),AI$40))&gt;INDIRECT(ADDRESS($AG434+2,AI$40)),1,0),IF(INDIRECT(ADDRESS(ROW(),AI$40))&gt;INDIRECT(ADDRESS($AG434+3,AI$40)),1,0))+1</f>
        <v>1</v>
      </c>
      <c r="AJ434" s="62" t="n">
        <f aca="true">SUM(IF(INDIRECT(ADDRESS(ROW(),AJ$40))&gt;INDIRECT(ADDRESS($AG434,AJ$40)),1,0),IF(INDIRECT(ADDRESS(ROW(),AJ$40))&gt;INDIRECT(ADDRESS($AG434+1,AJ$40)),1,0),IF(INDIRECT(ADDRESS(ROW(),AJ$40))&gt;INDIRECT(ADDRESS($AG434+2,AJ$40)),1,0),IF(INDIRECT(ADDRESS(ROW(),AJ$40))&gt;INDIRECT(ADDRESS($AG434+3,AJ$40)),1,0))+1</f>
        <v>1</v>
      </c>
      <c r="AK434" s="62" t="n">
        <f aca="true">SUM(IF(INDIRECT(ADDRESS(ROW(),AK$40))&gt;INDIRECT(ADDRESS($AG434,AK$40)),1,0),IF(INDIRECT(ADDRESS(ROW(),AK$40))&gt;INDIRECT(ADDRESS($AG434+1,AK$40)),1,0),IF(INDIRECT(ADDRESS(ROW(),AK$40))&gt;INDIRECT(ADDRESS($AG434+2,AK$40)),1,0),IF(INDIRECT(ADDRESS(ROW(),AK$40))&gt;INDIRECT(ADDRESS($AG434+3,AK$40)),1,0))+1</f>
        <v>1</v>
      </c>
      <c r="AL434" s="62" t="n">
        <f aca="true">SUM(IF(INDIRECT(ADDRESS(ROW(),AL$40))&gt;INDIRECT(ADDRESS($AG434,AL$40)),1,0),IF(INDIRECT(ADDRESS(ROW(),AL$40))&gt;INDIRECT(ADDRESS($AG434+1,AL$40)),1,0),IF(INDIRECT(ADDRESS(ROW(),AL$40))&gt;INDIRECT(ADDRESS($AG434+2,AL$40)),1,0),IF(INDIRECT(ADDRESS(ROW(),AL$40))&gt;INDIRECT(ADDRESS($AG434+3,AL$40)),1,0))+1</f>
        <v>1</v>
      </c>
      <c r="AM434" s="62" t="n">
        <f aca="true">SUM(IF(INDIRECT(ADDRESS(ROW(),AM$40))&gt;INDIRECT(ADDRESS($AG434,AM$40)),1,0),IF(INDIRECT(ADDRESS(ROW(),AM$40))&gt;INDIRECT(ADDRESS($AG434+1,AM$40)),1,0),IF(INDIRECT(ADDRESS(ROW(),AM$40))&gt;INDIRECT(ADDRESS($AG434+2,AM$40)),1,0),IF(INDIRECT(ADDRESS(ROW(),AM$40))&gt;INDIRECT(ADDRESS($AG434+3,AM$40)),1,0))+1</f>
        <v>1</v>
      </c>
      <c r="AO434" s="8" t="n">
        <f aca="false">IF("na"=F434,"",SQRT(F434)/SQRT(F431))</f>
        <v>1.08439302587515</v>
      </c>
      <c r="AP434" s="8" t="n">
        <f aca="false">IF("na"=J434,"",SQRT(J434)/SQRT(J431))</f>
        <v>0.955271328542616</v>
      </c>
      <c r="AQ434" s="8" t="n">
        <f aca="false">IF("na"=M434,"",SQRT(M434)/SQRT(M431))</f>
        <v>1.12708853443772</v>
      </c>
      <c r="AR434" s="8" t="n">
        <f aca="false">IF("na"=Q434,"",SQRT(Q434)/SQRT(Q431))</f>
        <v>0.935481516522087</v>
      </c>
      <c r="AS434" s="8" t="n">
        <f aca="false">IF("na"=T434,"",SQRT(T434)/SQRT(T431))</f>
        <v>1.25827888119929</v>
      </c>
      <c r="AT434" s="8" t="n">
        <f aca="false">IF("na"=X434,"",SQRT(X434)/SQRT(X431))</f>
        <v>0.935711124910362</v>
      </c>
    </row>
    <row r="435" customFormat="false" ht="12.75" hidden="false" customHeight="true" outlineLevel="0" collapsed="false">
      <c r="A435" s="11" t="s">
        <v>283</v>
      </c>
      <c r="B435" s="57" t="n">
        <v>0.599727</v>
      </c>
      <c r="C435" s="57" t="n">
        <v>1.80816</v>
      </c>
      <c r="D435" s="67" t="n">
        <v>0.66912</v>
      </c>
      <c r="E435" s="7" t="n">
        <v>0.0507593</v>
      </c>
      <c r="F435" s="65" t="n">
        <v>0.0073918949</v>
      </c>
      <c r="G435" s="64" t="n">
        <v>2.00264</v>
      </c>
      <c r="H435" s="65" t="n">
        <v>0.5117</v>
      </c>
      <c r="I435" s="65" t="n">
        <v>1.9034</v>
      </c>
      <c r="J435" s="66" t="n">
        <v>0.2709075476</v>
      </c>
      <c r="K435" s="67" t="n">
        <v>0.667306</v>
      </c>
      <c r="L435" s="7" t="n">
        <v>0.0470799</v>
      </c>
      <c r="M435" s="65" t="n">
        <v>0.0067834381</v>
      </c>
      <c r="N435" s="64" t="n">
        <v>1.97563</v>
      </c>
      <c r="O435" s="65" t="n">
        <v>0.415811</v>
      </c>
      <c r="P435" s="65" t="n">
        <v>1.90609</v>
      </c>
      <c r="Q435" s="66" t="n">
        <v>0.1824890726</v>
      </c>
      <c r="R435" s="67" t="n">
        <v>0.666064</v>
      </c>
      <c r="S435" s="7" t="n">
        <v>0.0442917</v>
      </c>
      <c r="T435" s="65" t="n">
        <v>0.0063623521</v>
      </c>
      <c r="U435" s="64" t="n">
        <v>1.96735</v>
      </c>
      <c r="V435" s="65" t="n">
        <v>0.358684</v>
      </c>
      <c r="W435" s="65" t="n">
        <v>1.91683</v>
      </c>
      <c r="X435" s="66" t="n">
        <v>0.1404633807</v>
      </c>
      <c r="Y435" s="64"/>
      <c r="Z435" s="64"/>
      <c r="AA435" s="9" t="n">
        <f aca="false">IF("na"=F435,"",F435/F431)</f>
        <v>4.40765477173277</v>
      </c>
      <c r="AB435" s="7" t="n">
        <f aca="false">IF("na"=J435,"",J435/J431)</f>
        <v>1.88025320518004</v>
      </c>
      <c r="AC435" s="7" t="n">
        <f aca="false">IF("na"=M435,"",M435/M431)</f>
        <v>7.75732796008488</v>
      </c>
      <c r="AD435" s="7" t="n">
        <f aca="false">IF("na"=Q435,"",Q435/Q431)</f>
        <v>2.63339944312114</v>
      </c>
      <c r="AE435" s="7" t="n">
        <f aca="false">IF("na"=T435,"",T435/T431)</f>
        <v>14.8159969913221</v>
      </c>
      <c r="AF435" s="7" t="n">
        <f aca="false">IF("na"=X435,"",X435/X431)</f>
        <v>3.95092628581856</v>
      </c>
      <c r="AG435" s="7" t="n">
        <f aca="false">AG434</f>
        <v>432</v>
      </c>
      <c r="AH435" s="62" t="n">
        <f aca="true">SUM(IF(INDIRECT(ADDRESS(ROW(),AH$40))&gt;INDIRECT(ADDRESS($AG435,AH$40)),1,0),IF(INDIRECT(ADDRESS(ROW(),AH$40))&gt;INDIRECT(ADDRESS($AG435+1,AH$40)),1,0),IF(INDIRECT(ADDRESS(ROW(),AH$40))&gt;INDIRECT(ADDRESS($AG435+2,AH$40)),1,0),IF(INDIRECT(ADDRESS(ROW(),AH$40))&gt;INDIRECT(ADDRESS($AG435+3,AH$40)),1,0))+1</f>
        <v>4</v>
      </c>
      <c r="AI435" s="62" t="n">
        <f aca="true">SUM(IF(INDIRECT(ADDRESS(ROW(),AI$40))&gt;INDIRECT(ADDRESS($AG435,AI$40)),1,0),IF(INDIRECT(ADDRESS(ROW(),AI$40))&gt;INDIRECT(ADDRESS($AG435+1,AI$40)),1,0),IF(INDIRECT(ADDRESS(ROW(),AI$40))&gt;INDIRECT(ADDRESS($AG435+2,AI$40)),1,0),IF(INDIRECT(ADDRESS(ROW(),AI$40))&gt;INDIRECT(ADDRESS($AG435+3,AI$40)),1,0))+1</f>
        <v>4</v>
      </c>
      <c r="AJ435" s="62" t="n">
        <f aca="true">SUM(IF(INDIRECT(ADDRESS(ROW(),AJ$40))&gt;INDIRECT(ADDRESS($AG435,AJ$40)),1,0),IF(INDIRECT(ADDRESS(ROW(),AJ$40))&gt;INDIRECT(ADDRESS($AG435+1,AJ$40)),1,0),IF(INDIRECT(ADDRESS(ROW(),AJ$40))&gt;INDIRECT(ADDRESS($AG435+2,AJ$40)),1,0),IF(INDIRECT(ADDRESS(ROW(),AJ$40))&gt;INDIRECT(ADDRESS($AG435+3,AJ$40)),1,0))+1</f>
        <v>4</v>
      </c>
      <c r="AK435" s="62" t="n">
        <f aca="true">SUM(IF(INDIRECT(ADDRESS(ROW(),AK$40))&gt;INDIRECT(ADDRESS($AG435,AK$40)),1,0),IF(INDIRECT(ADDRESS(ROW(),AK$40))&gt;INDIRECT(ADDRESS($AG435+1,AK$40)),1,0),IF(INDIRECT(ADDRESS(ROW(),AK$40))&gt;INDIRECT(ADDRESS($AG435+2,AK$40)),1,0),IF(INDIRECT(ADDRESS(ROW(),AK$40))&gt;INDIRECT(ADDRESS($AG435+3,AK$40)),1,0))+1</f>
        <v>4</v>
      </c>
      <c r="AL435" s="62" t="n">
        <f aca="true">SUM(IF(INDIRECT(ADDRESS(ROW(),AL$40))&gt;INDIRECT(ADDRESS($AG435,AL$40)),1,0),IF(INDIRECT(ADDRESS(ROW(),AL$40))&gt;INDIRECT(ADDRESS($AG435+1,AL$40)),1,0),IF(INDIRECT(ADDRESS(ROW(),AL$40))&gt;INDIRECT(ADDRESS($AG435+2,AL$40)),1,0),IF(INDIRECT(ADDRESS(ROW(),AL$40))&gt;INDIRECT(ADDRESS($AG435+3,AL$40)),1,0))+1</f>
        <v>4</v>
      </c>
      <c r="AM435" s="62" t="n">
        <f aca="true">SUM(IF(INDIRECT(ADDRESS(ROW(),AM$40))&gt;INDIRECT(ADDRESS($AG435,AM$40)),1,0),IF(INDIRECT(ADDRESS(ROW(),AM$40))&gt;INDIRECT(ADDRESS($AG435+1,AM$40)),1,0),IF(INDIRECT(ADDRESS(ROW(),AM$40))&gt;INDIRECT(ADDRESS($AG435+2,AM$40)),1,0),IF(INDIRECT(ADDRESS(ROW(),AM$40))&gt;INDIRECT(ADDRESS($AG435+3,AM$40)),1,0))+1</f>
        <v>4</v>
      </c>
      <c r="AO435" s="8" t="n">
        <f aca="false">IF("na"=F435,"",SQRT(F435)/SQRT(F431))</f>
        <v>2.09944153806025</v>
      </c>
      <c r="AP435" s="8" t="n">
        <f aca="false">IF("na"=J435,"",SQRT(J435)/SQRT(J431))</f>
        <v>1.37122325140002</v>
      </c>
      <c r="AQ435" s="8" t="n">
        <f aca="false">IF("na"=M435,"",SQRT(M435)/SQRT(M431))</f>
        <v>2.78519801092936</v>
      </c>
      <c r="AR435" s="8" t="n">
        <f aca="false">IF("na"=Q435,"",SQRT(Q435)/SQRT(Q431))</f>
        <v>1.62277522877358</v>
      </c>
      <c r="AS435" s="8" t="n">
        <f aca="false">IF("na"=T435,"",SQRT(T435)/SQRT(T431))</f>
        <v>3.8491553607671</v>
      </c>
      <c r="AT435" s="8" t="n">
        <f aca="false">IF("na"=X435,"",SQRT(X435)/SQRT(X431))</f>
        <v>1.98769371026287</v>
      </c>
    </row>
    <row r="436" customFormat="false" ht="12.75" hidden="false" customHeight="true" outlineLevel="0" collapsed="false">
      <c r="B436" s="68"/>
      <c r="C436" s="68"/>
      <c r="D436" s="7"/>
      <c r="E436" s="7"/>
      <c r="F436" s="7"/>
      <c r="G436" s="7"/>
      <c r="H436" s="7"/>
      <c r="I436" s="7"/>
      <c r="J436" s="7"/>
      <c r="K436" s="7"/>
      <c r="L436" s="7"/>
    </row>
    <row r="437" customFormat="false" ht="12.75" hidden="false" customHeight="true" outlineLevel="0" collapsed="false">
      <c r="A437" s="11"/>
      <c r="B437" s="11"/>
      <c r="C437" s="11"/>
      <c r="D437" s="11" t="s">
        <v>345</v>
      </c>
      <c r="E437" s="11"/>
      <c r="F437" s="11"/>
      <c r="G437" s="11"/>
      <c r="H437" s="11"/>
      <c r="I437" s="11"/>
      <c r="J437" s="11"/>
      <c r="K437" s="11"/>
      <c r="L437" s="11"/>
      <c r="M437" s="11"/>
      <c r="N437" s="11"/>
      <c r="O437" s="11"/>
      <c r="P437" s="11"/>
      <c r="Q437" s="11"/>
      <c r="R437" s="11"/>
      <c r="S437" s="11"/>
      <c r="T437" s="11"/>
      <c r="U437" s="11"/>
      <c r="V437" s="11"/>
      <c r="W437" s="11"/>
      <c r="X437" s="11"/>
      <c r="Y437" s="11"/>
      <c r="Z437" s="11"/>
      <c r="AA437" s="49"/>
      <c r="AB437" s="50"/>
      <c r="AC437" s="50"/>
      <c r="AD437" s="50"/>
      <c r="AE437" s="50"/>
      <c r="AF437" s="50"/>
      <c r="AG437" s="50"/>
      <c r="AH437" s="51"/>
      <c r="AI437" s="51"/>
      <c r="AJ437" s="51"/>
      <c r="AK437" s="51"/>
      <c r="AL437" s="51"/>
      <c r="AM437" s="51"/>
      <c r="AO437" s="50"/>
      <c r="AP437" s="50"/>
      <c r="AQ437" s="50"/>
      <c r="AR437" s="50"/>
      <c r="AS437" s="50"/>
      <c r="AT437" s="50"/>
    </row>
    <row r="438" customFormat="false" ht="12.75" hidden="false" customHeight="true" outlineLevel="0" collapsed="false">
      <c r="B438" s="52" t="s">
        <v>293</v>
      </c>
      <c r="C438" s="52" t="s">
        <v>293</v>
      </c>
      <c r="D438" s="53" t="n">
        <v>7</v>
      </c>
      <c r="E438" s="53"/>
      <c r="F438" s="53"/>
      <c r="G438" s="53"/>
      <c r="H438" s="53"/>
      <c r="I438" s="53"/>
      <c r="J438" s="53"/>
      <c r="K438" s="53" t="n">
        <v>15</v>
      </c>
      <c r="L438" s="53"/>
      <c r="M438" s="53"/>
      <c r="N438" s="53"/>
      <c r="O438" s="53"/>
      <c r="P438" s="53"/>
      <c r="Q438" s="53"/>
      <c r="R438" s="53" t="n">
        <v>30</v>
      </c>
      <c r="S438" s="53"/>
      <c r="T438" s="53"/>
      <c r="U438" s="53"/>
      <c r="V438" s="53"/>
      <c r="W438" s="53"/>
      <c r="X438" s="53"/>
      <c r="Y438" s="54"/>
      <c r="Z438" s="54"/>
    </row>
    <row r="439" customFormat="false" ht="12.75" hidden="false" customHeight="true" outlineLevel="0" collapsed="false">
      <c r="B439" s="55" t="s">
        <v>284</v>
      </c>
      <c r="C439" s="55" t="s">
        <v>294</v>
      </c>
      <c r="D439" s="56" t="s">
        <v>284</v>
      </c>
      <c r="E439" s="57" t="s">
        <v>287</v>
      </c>
      <c r="F439" s="57" t="s">
        <v>295</v>
      </c>
      <c r="G439" s="57" t="s">
        <v>296</v>
      </c>
      <c r="H439" s="57" t="s">
        <v>297</v>
      </c>
      <c r="I439" s="57" t="s">
        <v>298</v>
      </c>
      <c r="J439" s="58" t="s">
        <v>299</v>
      </c>
      <c r="K439" s="56" t="s">
        <v>284</v>
      </c>
      <c r="L439" s="57" t="s">
        <v>287</v>
      </c>
      <c r="M439" s="57" t="s">
        <v>295</v>
      </c>
      <c r="N439" s="57" t="s">
        <v>296</v>
      </c>
      <c r="O439" s="57" t="s">
        <v>297</v>
      </c>
      <c r="P439" s="57" t="s">
        <v>298</v>
      </c>
      <c r="Q439" s="58" t="s">
        <v>299</v>
      </c>
      <c r="R439" s="56" t="s">
        <v>284</v>
      </c>
      <c r="S439" s="57" t="s">
        <v>287</v>
      </c>
      <c r="T439" s="57" t="s">
        <v>295</v>
      </c>
      <c r="U439" s="57" t="s">
        <v>296</v>
      </c>
      <c r="V439" s="57" t="s">
        <v>297</v>
      </c>
      <c r="W439" s="57" t="s">
        <v>298</v>
      </c>
      <c r="X439" s="58" t="s">
        <v>299</v>
      </c>
      <c r="Y439" s="57"/>
      <c r="Z439" s="57"/>
    </row>
    <row r="440" customFormat="false" ht="12.75" hidden="false" customHeight="true" outlineLevel="0" collapsed="false">
      <c r="A440" s="11" t="s">
        <v>300</v>
      </c>
      <c r="B440" s="57" t="n">
        <v>0.537225</v>
      </c>
      <c r="C440" s="57" t="n">
        <v>2.51731</v>
      </c>
      <c r="D440" s="59" t="n">
        <v>0.535231</v>
      </c>
      <c r="E440" s="60" t="n">
        <v>0.0393857</v>
      </c>
      <c r="F440" s="60" t="n">
        <v>0.0015552093</v>
      </c>
      <c r="G440" s="60" t="n">
        <v>2.61795</v>
      </c>
      <c r="H440" s="60" t="n">
        <v>0.594048</v>
      </c>
      <c r="I440" s="60" t="n">
        <v>2.51253</v>
      </c>
      <c r="J440" s="61" t="n">
        <v>0.3529158747</v>
      </c>
      <c r="K440" s="59" t="n">
        <v>0.535341</v>
      </c>
      <c r="L440" s="60" t="n">
        <v>0.0286396</v>
      </c>
      <c r="M440" s="60" t="n">
        <v>0.000823776</v>
      </c>
      <c r="N440" s="60" t="n">
        <v>2.53168</v>
      </c>
      <c r="O440" s="60" t="n">
        <v>0.379481</v>
      </c>
      <c r="P440" s="60" t="n">
        <v>2.48169</v>
      </c>
      <c r="Q440" s="61" t="n">
        <v>0.1452746137</v>
      </c>
      <c r="R440" s="59" t="n">
        <v>0.536605</v>
      </c>
      <c r="S440" s="60" t="n">
        <v>0.0198262</v>
      </c>
      <c r="T440" s="60" t="n">
        <v>0.0003934626</v>
      </c>
      <c r="U440" s="60" t="n">
        <v>2.52339</v>
      </c>
      <c r="V440" s="60" t="n">
        <v>0.292471</v>
      </c>
      <c r="W440" s="60" t="n">
        <v>2.49435</v>
      </c>
      <c r="X440" s="61" t="n">
        <v>0.0860664474</v>
      </c>
      <c r="Y440" s="60"/>
      <c r="Z440" s="60"/>
      <c r="AH440" s="62"/>
      <c r="AI440" s="62"/>
    </row>
    <row r="441" customFormat="false" ht="12.75" hidden="false" customHeight="true" outlineLevel="0" collapsed="false">
      <c r="A441" s="11" t="s">
        <v>280</v>
      </c>
      <c r="B441" s="57" t="n">
        <v>0.537225</v>
      </c>
      <c r="C441" s="57" t="n">
        <v>2.51731</v>
      </c>
      <c r="D441" s="59" t="n">
        <v>0.537642</v>
      </c>
      <c r="E441" s="60" t="n">
        <v>0.0528344</v>
      </c>
      <c r="F441" s="60" t="n">
        <v>0.0027916476</v>
      </c>
      <c r="G441" s="60" t="n">
        <v>2.60112</v>
      </c>
      <c r="H441" s="60" t="n">
        <v>0.69404</v>
      </c>
      <c r="I441" s="60" t="n">
        <v>2.46517</v>
      </c>
      <c r="J441" s="61" t="n">
        <v>0.4844101012</v>
      </c>
      <c r="K441" s="59" t="n">
        <v>0.540852</v>
      </c>
      <c r="L441" s="60" t="n">
        <v>0.0452482</v>
      </c>
      <c r="M441" s="60" t="n">
        <v>0.0020605547</v>
      </c>
      <c r="N441" s="60" t="n">
        <v>2.55769</v>
      </c>
      <c r="O441" s="60" t="n">
        <v>0.517066</v>
      </c>
      <c r="P441" s="60" t="n">
        <v>2.47624</v>
      </c>
      <c r="Q441" s="61" t="n">
        <v>0.2690439932</v>
      </c>
      <c r="R441" s="59" t="n">
        <v>0.54148</v>
      </c>
      <c r="S441" s="60" t="n">
        <v>0.0428167</v>
      </c>
      <c r="T441" s="60" t="n">
        <v>0.0018513747</v>
      </c>
      <c r="U441" s="60" t="n">
        <v>2.559</v>
      </c>
      <c r="V441" s="60" t="n">
        <v>0.444192</v>
      </c>
      <c r="W441" s="60" t="n">
        <v>2.49783</v>
      </c>
      <c r="X441" s="61" t="n">
        <v>0.1976860032</v>
      </c>
      <c r="Y441" s="60"/>
      <c r="Z441" s="60"/>
      <c r="AA441" s="9" t="n">
        <f aca="false">IF("na"=F441,"",F441/F440)</f>
        <v>1.79503016089217</v>
      </c>
      <c r="AB441" s="7" t="n">
        <f aca="false">IF("na"=J441,"",J441/J440)</f>
        <v>1.37259368570988</v>
      </c>
      <c r="AC441" s="7" t="n">
        <f aca="false">IF("na"=M441,"",M441/M440)</f>
        <v>2.50135315911121</v>
      </c>
      <c r="AD441" s="7" t="n">
        <f aca="false">IF("na"=Q441,"",Q441/Q440)</f>
        <v>1.85196839521866</v>
      </c>
      <c r="AE441" s="7" t="n">
        <f aca="false">IF("na"=T441,"",T441/T440)</f>
        <v>4.70533844894026</v>
      </c>
      <c r="AF441" s="7" t="n">
        <f aca="false">IF("na"=X441,"",X441/X440)</f>
        <v>2.29689976956107</v>
      </c>
      <c r="AG441" s="7" t="n">
        <f aca="false">ROW()</f>
        <v>441</v>
      </c>
      <c r="AH441" s="62" t="n">
        <f aca="true">SUM(IF(INDIRECT(ADDRESS(ROW(),AH$40))&gt;INDIRECT(ADDRESS($AG441,AH$40)),1,0),IF(INDIRECT(ADDRESS(ROW(),AH$40))&gt;INDIRECT(ADDRESS($AG441+1,AH$40)),1,0),IF(INDIRECT(ADDRESS(ROW(),AH$40))&gt;INDIRECT(ADDRESS($AG441+2,AH$40)),1,0),IF(INDIRECT(ADDRESS(ROW(),AH$40))&gt;INDIRECT(ADDRESS($AG441+3,AH$40)),1,0))+1</f>
        <v>2</v>
      </c>
      <c r="AI441" s="62" t="n">
        <f aca="true">SUM(IF(INDIRECT(ADDRESS(ROW(),AI$40))&gt;INDIRECT(ADDRESS($AG441,AI$40)),1,0),IF(INDIRECT(ADDRESS(ROW(),AI$40))&gt;INDIRECT(ADDRESS($AG441+1,AI$40)),1,0),IF(INDIRECT(ADDRESS(ROW(),AI$40))&gt;INDIRECT(ADDRESS($AG441+2,AI$40)),1,0),IF(INDIRECT(ADDRESS(ROW(),AI$40))&gt;INDIRECT(ADDRESS($AG441+3,AI$40)),1,0))+1</f>
        <v>4</v>
      </c>
      <c r="AJ441" s="62" t="n">
        <f aca="true">SUM(IF(INDIRECT(ADDRESS(ROW(),AJ$40))&gt;INDIRECT(ADDRESS($AG441,AJ$40)),1,0),IF(INDIRECT(ADDRESS(ROW(),AJ$40))&gt;INDIRECT(ADDRESS($AG441+1,AJ$40)),1,0),IF(INDIRECT(ADDRESS(ROW(),AJ$40))&gt;INDIRECT(ADDRESS($AG441+2,AJ$40)),1,0),IF(INDIRECT(ADDRESS(ROW(),AJ$40))&gt;INDIRECT(ADDRESS($AG441+3,AJ$40)),1,0))+1</f>
        <v>2</v>
      </c>
      <c r="AK441" s="62" t="n">
        <f aca="true">SUM(IF(INDIRECT(ADDRESS(ROW(),AK$40))&gt;INDIRECT(ADDRESS($AG441,AK$40)),1,0),IF(INDIRECT(ADDRESS(ROW(),AK$40))&gt;INDIRECT(ADDRESS($AG441+1,AK$40)),1,0),IF(INDIRECT(ADDRESS(ROW(),AK$40))&gt;INDIRECT(ADDRESS($AG441+2,AK$40)),1,0),IF(INDIRECT(ADDRESS(ROW(),AK$40))&gt;INDIRECT(ADDRESS($AG441+3,AK$40)),1,0))+1</f>
        <v>3</v>
      </c>
      <c r="AL441" s="62" t="n">
        <f aca="true">SUM(IF(INDIRECT(ADDRESS(ROW(),AL$40))&gt;INDIRECT(ADDRESS($AG441,AL$40)),1,0),IF(INDIRECT(ADDRESS(ROW(),AL$40))&gt;INDIRECT(ADDRESS($AG441+1,AL$40)),1,0),IF(INDIRECT(ADDRESS(ROW(),AL$40))&gt;INDIRECT(ADDRESS($AG441+2,AL$40)),1,0),IF(INDIRECT(ADDRESS(ROW(),AL$40))&gt;INDIRECT(ADDRESS($AG441+3,AL$40)),1,0))+1</f>
        <v>2</v>
      </c>
      <c r="AM441" s="62" t="n">
        <f aca="true">SUM(IF(INDIRECT(ADDRESS(ROW(),AM$40))&gt;INDIRECT(ADDRESS($AG441,AM$40)),1,0),IF(INDIRECT(ADDRESS(ROW(),AM$40))&gt;INDIRECT(ADDRESS($AG441+1,AM$40)),1,0),IF(INDIRECT(ADDRESS(ROW(),AM$40))&gt;INDIRECT(ADDRESS($AG441+2,AM$40)),1,0),IF(INDIRECT(ADDRESS(ROW(),AM$40))&gt;INDIRECT(ADDRESS($AG441+3,AM$40)),1,0))+1</f>
        <v>3</v>
      </c>
      <c r="AO441" s="8" t="n">
        <f aca="false">IF("na"=F441,"",SQRT(F441)/SQRT(F440))</f>
        <v>1.33978735659513</v>
      </c>
      <c r="AP441" s="8" t="n">
        <f aca="false">IF("na"=J441,"",SQRT(J441)/SQRT(J440))</f>
        <v>1.17157743479033</v>
      </c>
      <c r="AQ441" s="8" t="n">
        <f aca="false">IF("na"=M441,"",SQRT(M441)/SQRT(M440))</f>
        <v>1.5815666786801</v>
      </c>
      <c r="AR441" s="8" t="n">
        <f aca="false">IF("na"=Q441,"",SQRT(Q441)/SQRT(Q440))</f>
        <v>1.36087045497309</v>
      </c>
      <c r="AS441" s="8" t="n">
        <f aca="false">IF("na"=T441,"",SQRT(T441)/SQRT(T440))</f>
        <v>2.16917921088606</v>
      </c>
      <c r="AT441" s="8" t="n">
        <f aca="false">IF("na"=X441,"",SQRT(X441)/SQRT(X440))</f>
        <v>1.51555262843659</v>
      </c>
    </row>
    <row r="442" customFormat="false" ht="12.75" hidden="false" customHeight="true" outlineLevel="0" collapsed="false">
      <c r="A442" s="11" t="s">
        <v>281</v>
      </c>
      <c r="B442" s="57" t="n">
        <v>0.537225</v>
      </c>
      <c r="C442" s="57" t="n">
        <v>2.51731</v>
      </c>
      <c r="D442" s="59" t="n">
        <v>0.612541</v>
      </c>
      <c r="E442" s="60" t="n">
        <v>0.0413721</v>
      </c>
      <c r="F442" s="60" t="n">
        <v>0.0073841504</v>
      </c>
      <c r="G442" s="60" t="n">
        <v>2.5089</v>
      </c>
      <c r="H442" s="60" t="n">
        <v>0.539568</v>
      </c>
      <c r="I442" s="60" t="n">
        <v>2.41477</v>
      </c>
      <c r="J442" s="61" t="n">
        <v>0.3016480782</v>
      </c>
      <c r="K442" s="59" t="n">
        <v>0.611326</v>
      </c>
      <c r="L442" s="60" t="n">
        <v>0.0328685</v>
      </c>
      <c r="M442" s="60" t="n">
        <v>0.0065712964</v>
      </c>
      <c r="N442" s="60" t="n">
        <v>2.46695</v>
      </c>
      <c r="O442" s="60" t="n">
        <v>0.383218</v>
      </c>
      <c r="P442" s="60" t="n">
        <v>2.41821</v>
      </c>
      <c r="Q442" s="61" t="n">
        <v>0.1566768455</v>
      </c>
      <c r="R442" s="59" t="n">
        <v>0.61158</v>
      </c>
      <c r="S442" s="60" t="n">
        <v>0.028815</v>
      </c>
      <c r="T442" s="60" t="n">
        <v>0.0063589702</v>
      </c>
      <c r="U442" s="60" t="n">
        <v>2.44102</v>
      </c>
      <c r="V442" s="60" t="n">
        <v>0.300581</v>
      </c>
      <c r="W442" s="60" t="n">
        <v>2.41071</v>
      </c>
      <c r="X442" s="61" t="n">
        <v>0.1017124975</v>
      </c>
      <c r="Y442" s="60"/>
      <c r="Z442" s="60"/>
      <c r="AA442" s="9" t="n">
        <f aca="false">IF("na"=F442,"",F442/F440)</f>
        <v>4.7480107018393</v>
      </c>
      <c r="AB442" s="7" t="n">
        <f aca="false">IF("na"=J442,"",J442/J440)</f>
        <v>0.854730829142835</v>
      </c>
      <c r="AC442" s="7" t="n">
        <f aca="false">IF("na"=M442,"",M442/M440)</f>
        <v>7.97704278833081</v>
      </c>
      <c r="AD442" s="7" t="n">
        <f aca="false">IF("na"=Q442,"",Q442/Q440)</f>
        <v>1.07848743500049</v>
      </c>
      <c r="AE442" s="7" t="n">
        <f aca="false">IF("na"=T442,"",T442/T440)</f>
        <v>16.1615619883567</v>
      </c>
      <c r="AF442" s="7" t="n">
        <f aca="false">IF("na"=X442,"",X442/X440)</f>
        <v>1.18179035585475</v>
      </c>
      <c r="AG442" s="7" t="n">
        <f aca="false">AG441</f>
        <v>441</v>
      </c>
      <c r="AH442" s="62" t="n">
        <f aca="true">SUM(IF(INDIRECT(ADDRESS(ROW(),AH$40))&gt;INDIRECT(ADDRESS($AG442,AH$40)),1,0),IF(INDIRECT(ADDRESS(ROW(),AH$40))&gt;INDIRECT(ADDRESS($AG442+1,AH$40)),1,0),IF(INDIRECT(ADDRESS(ROW(),AH$40))&gt;INDIRECT(ADDRESS($AG442+2,AH$40)),1,0),IF(INDIRECT(ADDRESS(ROW(),AH$40))&gt;INDIRECT(ADDRESS($AG442+3,AH$40)),1,0))+1</f>
        <v>3</v>
      </c>
      <c r="AI442" s="62" t="n">
        <f aca="true">SUM(IF(INDIRECT(ADDRESS(ROW(),AI$40))&gt;INDIRECT(ADDRESS($AG442,AI$40)),1,0),IF(INDIRECT(ADDRESS(ROW(),AI$40))&gt;INDIRECT(ADDRESS($AG442+1,AI$40)),1,0),IF(INDIRECT(ADDRESS(ROW(),AI$40))&gt;INDIRECT(ADDRESS($AG442+2,AI$40)),1,0),IF(INDIRECT(ADDRESS(ROW(),AI$40))&gt;INDIRECT(ADDRESS($AG442+3,AI$40)),1,0))+1</f>
        <v>1</v>
      </c>
      <c r="AJ442" s="62" t="n">
        <f aca="true">SUM(IF(INDIRECT(ADDRESS(ROW(),AJ$40))&gt;INDIRECT(ADDRESS($AG442,AJ$40)),1,0),IF(INDIRECT(ADDRESS(ROW(),AJ$40))&gt;INDIRECT(ADDRESS($AG442+1,AJ$40)),1,0),IF(INDIRECT(ADDRESS(ROW(),AJ$40))&gt;INDIRECT(ADDRESS($AG442+2,AJ$40)),1,0),IF(INDIRECT(ADDRESS(ROW(),AJ$40))&gt;INDIRECT(ADDRESS($AG442+3,AJ$40)),1,0))+1</f>
        <v>3</v>
      </c>
      <c r="AK442" s="62" t="n">
        <f aca="true">SUM(IF(INDIRECT(ADDRESS(ROW(),AK$40))&gt;INDIRECT(ADDRESS($AG442,AK$40)),1,0),IF(INDIRECT(ADDRESS(ROW(),AK$40))&gt;INDIRECT(ADDRESS($AG442+1,AK$40)),1,0),IF(INDIRECT(ADDRESS(ROW(),AK$40))&gt;INDIRECT(ADDRESS($AG442+2,AK$40)),1,0),IF(INDIRECT(ADDRESS(ROW(),AK$40))&gt;INDIRECT(ADDRESS($AG442+3,AK$40)),1,0))+1</f>
        <v>1</v>
      </c>
      <c r="AL442" s="62" t="n">
        <f aca="true">SUM(IF(INDIRECT(ADDRESS(ROW(),AL$40))&gt;INDIRECT(ADDRESS($AG442,AL$40)),1,0),IF(INDIRECT(ADDRESS(ROW(),AL$40))&gt;INDIRECT(ADDRESS($AG442+1,AL$40)),1,0),IF(INDIRECT(ADDRESS(ROW(),AL$40))&gt;INDIRECT(ADDRESS($AG442+2,AL$40)),1,0),IF(INDIRECT(ADDRESS(ROW(),AL$40))&gt;INDIRECT(ADDRESS($AG442+3,AL$40)),1,0))+1</f>
        <v>3</v>
      </c>
      <c r="AM442" s="62" t="n">
        <f aca="true">SUM(IF(INDIRECT(ADDRESS(ROW(),AM$40))&gt;INDIRECT(ADDRESS($AG442,AM$40)),1,0),IF(INDIRECT(ADDRESS(ROW(),AM$40))&gt;INDIRECT(ADDRESS($AG442+1,AM$40)),1,0),IF(INDIRECT(ADDRESS(ROW(),AM$40))&gt;INDIRECT(ADDRESS($AG442+2,AM$40)),1,0),IF(INDIRECT(ADDRESS(ROW(),AM$40))&gt;INDIRECT(ADDRESS($AG442+3,AM$40)),1,0))+1</f>
        <v>2</v>
      </c>
      <c r="AO442" s="8" t="n">
        <f aca="false">IF("na"=F442,"",SQRT(F442)/SQRT(F440))</f>
        <v>2.17899304768035</v>
      </c>
      <c r="AP442" s="8" t="n">
        <f aca="false">IF("na"=J442,"",SQRT(J442)/SQRT(J440))</f>
        <v>0.924516538058047</v>
      </c>
      <c r="AQ442" s="8" t="n">
        <f aca="false">IF("na"=M442,"",SQRT(M442)/SQRT(M440))</f>
        <v>2.82436590907248</v>
      </c>
      <c r="AR442" s="8" t="n">
        <f aca="false">IF("na"=Q442,"",SQRT(Q442)/SQRT(Q440))</f>
        <v>1.03850249638626</v>
      </c>
      <c r="AS442" s="8" t="n">
        <f aca="false">IF("na"=T442,"",SQRT(T442)/SQRT(T440))</f>
        <v>4.02014452331713</v>
      </c>
      <c r="AT442" s="8" t="n">
        <f aca="false">IF("na"=X442,"",SQRT(X442)/SQRT(X440))</f>
        <v>1.08710181485211</v>
      </c>
    </row>
    <row r="443" customFormat="false" ht="12.75" hidden="false" customHeight="true" outlineLevel="0" collapsed="false">
      <c r="A443" s="11" t="s">
        <v>282</v>
      </c>
      <c r="B443" s="57" t="n">
        <v>0.537225</v>
      </c>
      <c r="C443" s="57" t="n">
        <v>2.51731</v>
      </c>
      <c r="D443" s="63" t="n">
        <v>0.551185</v>
      </c>
      <c r="E443" s="64" t="n">
        <v>0.0396443</v>
      </c>
      <c r="F443" s="65" t="n">
        <v>0.0017665521</v>
      </c>
      <c r="G443" s="64" t="n">
        <v>2.7056</v>
      </c>
      <c r="H443" s="65" t="n">
        <v>0.649746</v>
      </c>
      <c r="I443" s="65" t="n">
        <v>2.58425</v>
      </c>
      <c r="J443" s="66" t="n">
        <v>0.4266508281</v>
      </c>
      <c r="K443" s="63" t="n">
        <v>0.55152</v>
      </c>
      <c r="L443" s="64" t="n">
        <v>0.0280743</v>
      </c>
      <c r="M443" s="65" t="n">
        <v>0.0009925133</v>
      </c>
      <c r="N443" s="64" t="n">
        <v>2.60526</v>
      </c>
      <c r="O443" s="65" t="n">
        <v>0.398618</v>
      </c>
      <c r="P443" s="65" t="n">
        <v>2.55355</v>
      </c>
      <c r="Q443" s="66" t="n">
        <v>0.1602096475</v>
      </c>
      <c r="R443" s="63" t="n">
        <v>0.552285</v>
      </c>
      <c r="S443" s="64" t="n">
        <v>0.0204746</v>
      </c>
      <c r="T443" s="65" t="n">
        <v>0.0006460128</v>
      </c>
      <c r="U443" s="64" t="n">
        <v>2.58898</v>
      </c>
      <c r="V443" s="65" t="n">
        <v>0.279793</v>
      </c>
      <c r="W443" s="65" t="n">
        <v>2.5622</v>
      </c>
      <c r="X443" s="66" t="n">
        <v>0.0802992349</v>
      </c>
      <c r="Y443" s="64"/>
      <c r="Z443" s="64"/>
      <c r="AA443" s="9" t="n">
        <f aca="false">IF("na"=F443,"",F443/F440)</f>
        <v>1.13589347748885</v>
      </c>
      <c r="AB443" s="7" t="n">
        <f aca="false">IF("na"=J443,"",J443/J440)</f>
        <v>1.20893067919566</v>
      </c>
      <c r="AC443" s="7" t="n">
        <f aca="false">IF("na"=M443,"",M443/M440)</f>
        <v>1.2048339597172</v>
      </c>
      <c r="AD443" s="7" t="n">
        <f aca="false">IF("na"=Q443,"",Q443/Q440)</f>
        <v>1.10280553098452</v>
      </c>
      <c r="AE443" s="7" t="n">
        <f aca="false">IF("na"=T443,"",T443/T440)</f>
        <v>1.64186583426227</v>
      </c>
      <c r="AF443" s="7" t="n">
        <f aca="false">IF("na"=X443,"",X443/X440)</f>
        <v>0.932991163522802</v>
      </c>
      <c r="AG443" s="7" t="n">
        <f aca="false">AG442</f>
        <v>441</v>
      </c>
      <c r="AH443" s="62" t="n">
        <f aca="true">SUM(IF(INDIRECT(ADDRESS(ROW(),AH$40))&gt;INDIRECT(ADDRESS($AG443,AH$40)),1,0),IF(INDIRECT(ADDRESS(ROW(),AH$40))&gt;INDIRECT(ADDRESS($AG443+1,AH$40)),1,0),IF(INDIRECT(ADDRESS(ROW(),AH$40))&gt;INDIRECT(ADDRESS($AG443+2,AH$40)),1,0),IF(INDIRECT(ADDRESS(ROW(),AH$40))&gt;INDIRECT(ADDRESS($AG443+3,AH$40)),1,0))+1</f>
        <v>1</v>
      </c>
      <c r="AI443" s="62" t="n">
        <f aca="true">SUM(IF(INDIRECT(ADDRESS(ROW(),AI$40))&gt;INDIRECT(ADDRESS($AG443,AI$40)),1,0),IF(INDIRECT(ADDRESS(ROW(),AI$40))&gt;INDIRECT(ADDRESS($AG443+1,AI$40)),1,0),IF(INDIRECT(ADDRESS(ROW(),AI$40))&gt;INDIRECT(ADDRESS($AG443+2,AI$40)),1,0),IF(INDIRECT(ADDRESS(ROW(),AI$40))&gt;INDIRECT(ADDRESS($AG443+3,AI$40)),1,0))+1</f>
        <v>2</v>
      </c>
      <c r="AJ443" s="62" t="n">
        <f aca="true">SUM(IF(INDIRECT(ADDRESS(ROW(),AJ$40))&gt;INDIRECT(ADDRESS($AG443,AJ$40)),1,0),IF(INDIRECT(ADDRESS(ROW(),AJ$40))&gt;INDIRECT(ADDRESS($AG443+1,AJ$40)),1,0),IF(INDIRECT(ADDRESS(ROW(),AJ$40))&gt;INDIRECT(ADDRESS($AG443+2,AJ$40)),1,0),IF(INDIRECT(ADDRESS(ROW(),AJ$40))&gt;INDIRECT(ADDRESS($AG443+3,AJ$40)),1,0))+1</f>
        <v>1</v>
      </c>
      <c r="AK443" s="62" t="n">
        <f aca="true">SUM(IF(INDIRECT(ADDRESS(ROW(),AK$40))&gt;INDIRECT(ADDRESS($AG443,AK$40)),1,0),IF(INDIRECT(ADDRESS(ROW(),AK$40))&gt;INDIRECT(ADDRESS($AG443+1,AK$40)),1,0),IF(INDIRECT(ADDRESS(ROW(),AK$40))&gt;INDIRECT(ADDRESS($AG443+2,AK$40)),1,0),IF(INDIRECT(ADDRESS(ROW(),AK$40))&gt;INDIRECT(ADDRESS($AG443+3,AK$40)),1,0))+1</f>
        <v>2</v>
      </c>
      <c r="AL443" s="62" t="n">
        <f aca="true">SUM(IF(INDIRECT(ADDRESS(ROW(),AL$40))&gt;INDIRECT(ADDRESS($AG443,AL$40)),1,0),IF(INDIRECT(ADDRESS(ROW(),AL$40))&gt;INDIRECT(ADDRESS($AG443+1,AL$40)),1,0),IF(INDIRECT(ADDRESS(ROW(),AL$40))&gt;INDIRECT(ADDRESS($AG443+2,AL$40)),1,0),IF(INDIRECT(ADDRESS(ROW(),AL$40))&gt;INDIRECT(ADDRESS($AG443+3,AL$40)),1,0))+1</f>
        <v>1</v>
      </c>
      <c r="AM443" s="62" t="n">
        <f aca="true">SUM(IF(INDIRECT(ADDRESS(ROW(),AM$40))&gt;INDIRECT(ADDRESS($AG443,AM$40)),1,0),IF(INDIRECT(ADDRESS(ROW(),AM$40))&gt;INDIRECT(ADDRESS($AG443+1,AM$40)),1,0),IF(INDIRECT(ADDRESS(ROW(),AM$40))&gt;INDIRECT(ADDRESS($AG443+2,AM$40)),1,0),IF(INDIRECT(ADDRESS(ROW(),AM$40))&gt;INDIRECT(ADDRESS($AG443+3,AM$40)),1,0))+1</f>
        <v>1</v>
      </c>
      <c r="AO443" s="8" t="n">
        <f aca="false">IF("na"=F443,"",SQRT(F443)/SQRT(F440))</f>
        <v>1.06578303490384</v>
      </c>
      <c r="AP443" s="8" t="n">
        <f aca="false">IF("na"=J443,"",SQRT(J443)/SQRT(J440))</f>
        <v>1.09951383765538</v>
      </c>
      <c r="AQ443" s="8" t="n">
        <f aca="false">IF("na"=M443,"",SQRT(M443)/SQRT(M440))</f>
        <v>1.09764928812313</v>
      </c>
      <c r="AR443" s="8" t="n">
        <f aca="false">IF("na"=Q443,"",SQRT(Q443)/SQRT(Q440))</f>
        <v>1.05014548086659</v>
      </c>
      <c r="AS443" s="8" t="n">
        <f aca="false">IF("na"=T443,"",SQRT(T443)/SQRT(T440))</f>
        <v>1.28135312629355</v>
      </c>
      <c r="AT443" s="8" t="n">
        <f aca="false">IF("na"=X443,"",SQRT(X443)/SQRT(X440))</f>
        <v>0.965914677144312</v>
      </c>
    </row>
    <row r="444" customFormat="false" ht="12.75" hidden="false" customHeight="true" outlineLevel="0" collapsed="false">
      <c r="A444" s="11" t="s">
        <v>283</v>
      </c>
      <c r="B444" s="57" t="n">
        <v>0.537225</v>
      </c>
      <c r="C444" s="57" t="n">
        <v>2.51731</v>
      </c>
      <c r="D444" s="67" t="n">
        <v>0.612783</v>
      </c>
      <c r="E444" s="7" t="n">
        <v>0.049043</v>
      </c>
      <c r="F444" s="65" t="n">
        <v>0.0081142271</v>
      </c>
      <c r="G444" s="64" t="n">
        <v>2.5499</v>
      </c>
      <c r="H444" s="65" t="n">
        <v>0.679726</v>
      </c>
      <c r="I444" s="65" t="n">
        <v>2.4181</v>
      </c>
      <c r="J444" s="66" t="n">
        <v>0.4718700591</v>
      </c>
      <c r="K444" s="67" t="n">
        <v>0.610876</v>
      </c>
      <c r="L444" s="7" t="n">
        <v>0.0438841</v>
      </c>
      <c r="M444" s="65" t="n">
        <v>0.007350284</v>
      </c>
      <c r="N444" s="64" t="n">
        <v>2.50669</v>
      </c>
      <c r="O444" s="65" t="n">
        <v>0.541424</v>
      </c>
      <c r="P444" s="65" t="n">
        <v>2.41636</v>
      </c>
      <c r="Q444" s="66" t="n">
        <v>0.3033308502</v>
      </c>
      <c r="R444" s="67" t="n">
        <v>0.609137</v>
      </c>
      <c r="S444" s="7" t="n">
        <v>0.0418422</v>
      </c>
      <c r="T444" s="65" t="n">
        <v>0.0069221054</v>
      </c>
      <c r="U444" s="64" t="n">
        <v>2.49432</v>
      </c>
      <c r="V444" s="65" t="n">
        <v>0.455546</v>
      </c>
      <c r="W444" s="65" t="n">
        <v>2.42734</v>
      </c>
      <c r="X444" s="66" t="n">
        <v>0.215616759</v>
      </c>
      <c r="Y444" s="64"/>
      <c r="Z444" s="64"/>
      <c r="AA444" s="9" t="n">
        <f aca="false">IF("na"=F444,"",F444/F440)</f>
        <v>5.21745021715084</v>
      </c>
      <c r="AB444" s="7" t="n">
        <f aca="false">IF("na"=J444,"",J444/J440)</f>
        <v>1.33706101914831</v>
      </c>
      <c r="AC444" s="7" t="n">
        <f aca="false">IF("na"=M444,"",M444/M440)</f>
        <v>8.92267315386707</v>
      </c>
      <c r="AD444" s="7" t="n">
        <f aca="false">IF("na"=Q444,"",Q444/Q440)</f>
        <v>2.0879824938058</v>
      </c>
      <c r="AE444" s="7" t="n">
        <f aca="false">IF("na"=T444,"",T444/T440)</f>
        <v>17.5927912843559</v>
      </c>
      <c r="AF444" s="7" t="n">
        <f aca="false">IF("na"=X444,"",X444/X440)</f>
        <v>2.50523596027968</v>
      </c>
      <c r="AG444" s="7" t="n">
        <f aca="false">AG443</f>
        <v>441</v>
      </c>
      <c r="AH444" s="62" t="n">
        <f aca="true">SUM(IF(INDIRECT(ADDRESS(ROW(),AH$40))&gt;INDIRECT(ADDRESS($AG444,AH$40)),1,0),IF(INDIRECT(ADDRESS(ROW(),AH$40))&gt;INDIRECT(ADDRESS($AG444+1,AH$40)),1,0),IF(INDIRECT(ADDRESS(ROW(),AH$40))&gt;INDIRECT(ADDRESS($AG444+2,AH$40)),1,0),IF(INDIRECT(ADDRESS(ROW(),AH$40))&gt;INDIRECT(ADDRESS($AG444+3,AH$40)),1,0))+1</f>
        <v>4</v>
      </c>
      <c r="AI444" s="62" t="n">
        <f aca="true">SUM(IF(INDIRECT(ADDRESS(ROW(),AI$40))&gt;INDIRECT(ADDRESS($AG444,AI$40)),1,0),IF(INDIRECT(ADDRESS(ROW(),AI$40))&gt;INDIRECT(ADDRESS($AG444+1,AI$40)),1,0),IF(INDIRECT(ADDRESS(ROW(),AI$40))&gt;INDIRECT(ADDRESS($AG444+2,AI$40)),1,0),IF(INDIRECT(ADDRESS(ROW(),AI$40))&gt;INDIRECT(ADDRESS($AG444+3,AI$40)),1,0))+1</f>
        <v>3</v>
      </c>
      <c r="AJ444" s="62" t="n">
        <f aca="true">SUM(IF(INDIRECT(ADDRESS(ROW(),AJ$40))&gt;INDIRECT(ADDRESS($AG444,AJ$40)),1,0),IF(INDIRECT(ADDRESS(ROW(),AJ$40))&gt;INDIRECT(ADDRESS($AG444+1,AJ$40)),1,0),IF(INDIRECT(ADDRESS(ROW(),AJ$40))&gt;INDIRECT(ADDRESS($AG444+2,AJ$40)),1,0),IF(INDIRECT(ADDRESS(ROW(),AJ$40))&gt;INDIRECT(ADDRESS($AG444+3,AJ$40)),1,0))+1</f>
        <v>4</v>
      </c>
      <c r="AK444" s="62" t="n">
        <f aca="true">SUM(IF(INDIRECT(ADDRESS(ROW(),AK$40))&gt;INDIRECT(ADDRESS($AG444,AK$40)),1,0),IF(INDIRECT(ADDRESS(ROW(),AK$40))&gt;INDIRECT(ADDRESS($AG444+1,AK$40)),1,0),IF(INDIRECT(ADDRESS(ROW(),AK$40))&gt;INDIRECT(ADDRESS($AG444+2,AK$40)),1,0),IF(INDIRECT(ADDRESS(ROW(),AK$40))&gt;INDIRECT(ADDRESS($AG444+3,AK$40)),1,0))+1</f>
        <v>4</v>
      </c>
      <c r="AL444" s="62" t="n">
        <f aca="true">SUM(IF(INDIRECT(ADDRESS(ROW(),AL$40))&gt;INDIRECT(ADDRESS($AG444,AL$40)),1,0),IF(INDIRECT(ADDRESS(ROW(),AL$40))&gt;INDIRECT(ADDRESS($AG444+1,AL$40)),1,0),IF(INDIRECT(ADDRESS(ROW(),AL$40))&gt;INDIRECT(ADDRESS($AG444+2,AL$40)),1,0),IF(INDIRECT(ADDRESS(ROW(),AL$40))&gt;INDIRECT(ADDRESS($AG444+3,AL$40)),1,0))+1</f>
        <v>4</v>
      </c>
      <c r="AM444" s="62" t="n">
        <f aca="true">SUM(IF(INDIRECT(ADDRESS(ROW(),AM$40))&gt;INDIRECT(ADDRESS($AG444,AM$40)),1,0),IF(INDIRECT(ADDRESS(ROW(),AM$40))&gt;INDIRECT(ADDRESS($AG444+1,AM$40)),1,0),IF(INDIRECT(ADDRESS(ROW(),AM$40))&gt;INDIRECT(ADDRESS($AG444+2,AM$40)),1,0),IF(INDIRECT(ADDRESS(ROW(),AM$40))&gt;INDIRECT(ADDRESS($AG444+3,AM$40)),1,0))+1</f>
        <v>4</v>
      </c>
      <c r="AO444" s="8" t="n">
        <f aca="false">IF("na"=F444,"",SQRT(F444)/SQRT(F440))</f>
        <v>2.2841738587837</v>
      </c>
      <c r="AP444" s="8" t="n">
        <f aca="false">IF("na"=J444,"",SQRT(J444)/SQRT(J440))</f>
        <v>1.15631354707463</v>
      </c>
      <c r="AQ444" s="8" t="n">
        <f aca="false">IF("na"=M444,"",SQRT(M444)/SQRT(M440))</f>
        <v>2.9870843901482</v>
      </c>
      <c r="AR444" s="8" t="n">
        <f aca="false">IF("na"=Q444,"",SQRT(Q444)/SQRT(Q440))</f>
        <v>1.44498529189947</v>
      </c>
      <c r="AS444" s="8" t="n">
        <f aca="false">IF("na"=T444,"",SQRT(T444)/SQRT(T440))</f>
        <v>4.19437614960269</v>
      </c>
      <c r="AT444" s="8" t="n">
        <f aca="false">IF("na"=X444,"",SQRT(X444)/SQRT(X440))</f>
        <v>1.58279372006578</v>
      </c>
    </row>
    <row r="445" customFormat="false" ht="12.75" hidden="false" customHeight="true" outlineLevel="0" collapsed="false">
      <c r="B445" s="68"/>
      <c r="C445" s="68"/>
    </row>
    <row r="446" customFormat="false" ht="12.75" hidden="false" customHeight="true" outlineLevel="0" collapsed="false">
      <c r="A446" s="11"/>
      <c r="B446" s="11"/>
      <c r="C446" s="11"/>
      <c r="D446" s="11" t="s">
        <v>346</v>
      </c>
      <c r="E446" s="11"/>
      <c r="F446" s="11"/>
      <c r="G446" s="11"/>
      <c r="H446" s="11"/>
      <c r="I446" s="11"/>
      <c r="J446" s="11"/>
      <c r="K446" s="11"/>
      <c r="L446" s="11"/>
      <c r="M446" s="11"/>
      <c r="N446" s="11"/>
      <c r="O446" s="11"/>
      <c r="P446" s="11"/>
      <c r="Q446" s="11"/>
      <c r="R446" s="11"/>
      <c r="S446" s="11"/>
      <c r="T446" s="11"/>
      <c r="U446" s="11"/>
      <c r="V446" s="11"/>
      <c r="W446" s="11"/>
      <c r="X446" s="11"/>
      <c r="Y446" s="11"/>
      <c r="Z446" s="11"/>
      <c r="AA446" s="49"/>
      <c r="AB446" s="50"/>
      <c r="AC446" s="50"/>
      <c r="AD446" s="50"/>
      <c r="AE446" s="50"/>
      <c r="AF446" s="50"/>
      <c r="AG446" s="50"/>
      <c r="AH446" s="51"/>
      <c r="AI446" s="51"/>
      <c r="AJ446" s="51"/>
      <c r="AK446" s="51"/>
      <c r="AL446" s="51"/>
      <c r="AM446" s="51"/>
      <c r="AO446" s="50"/>
      <c r="AP446" s="50"/>
      <c r="AQ446" s="50"/>
      <c r="AR446" s="50"/>
      <c r="AS446" s="50"/>
      <c r="AT446" s="50"/>
    </row>
    <row r="447" customFormat="false" ht="12.75" hidden="false" customHeight="true" outlineLevel="0" collapsed="false">
      <c r="B447" s="52" t="s">
        <v>293</v>
      </c>
      <c r="C447" s="52" t="s">
        <v>293</v>
      </c>
      <c r="D447" s="53" t="n">
        <v>7</v>
      </c>
      <c r="E447" s="53"/>
      <c r="F447" s="53"/>
      <c r="G447" s="53"/>
      <c r="H447" s="53"/>
      <c r="I447" s="53"/>
      <c r="J447" s="53"/>
      <c r="K447" s="53" t="n">
        <v>15</v>
      </c>
      <c r="L447" s="53"/>
      <c r="M447" s="53"/>
      <c r="N447" s="53"/>
      <c r="O447" s="53"/>
      <c r="P447" s="53"/>
      <c r="Q447" s="53"/>
      <c r="R447" s="53" t="n">
        <v>30</v>
      </c>
      <c r="S447" s="53"/>
      <c r="T447" s="53"/>
      <c r="U447" s="53"/>
      <c r="V447" s="53"/>
      <c r="W447" s="53"/>
      <c r="X447" s="53"/>
      <c r="Y447" s="54"/>
      <c r="Z447" s="54"/>
    </row>
    <row r="448" customFormat="false" ht="12.75" hidden="false" customHeight="true" outlineLevel="0" collapsed="false">
      <c r="B448" s="55" t="s">
        <v>284</v>
      </c>
      <c r="C448" s="55" t="s">
        <v>294</v>
      </c>
      <c r="D448" s="56" t="s">
        <v>284</v>
      </c>
      <c r="E448" s="57" t="s">
        <v>287</v>
      </c>
      <c r="F448" s="57" t="s">
        <v>295</v>
      </c>
      <c r="G448" s="57" t="s">
        <v>296</v>
      </c>
      <c r="H448" s="57" t="s">
        <v>297</v>
      </c>
      <c r="I448" s="57" t="s">
        <v>298</v>
      </c>
      <c r="J448" s="58" t="s">
        <v>299</v>
      </c>
      <c r="K448" s="56" t="s">
        <v>284</v>
      </c>
      <c r="L448" s="57" t="s">
        <v>287</v>
      </c>
      <c r="M448" s="57" t="s">
        <v>295</v>
      </c>
      <c r="N448" s="57" t="s">
        <v>296</v>
      </c>
      <c r="O448" s="57" t="s">
        <v>297</v>
      </c>
      <c r="P448" s="57" t="s">
        <v>298</v>
      </c>
      <c r="Q448" s="58" t="s">
        <v>299</v>
      </c>
      <c r="R448" s="56" t="s">
        <v>284</v>
      </c>
      <c r="S448" s="57" t="s">
        <v>287</v>
      </c>
      <c r="T448" s="57" t="s">
        <v>295</v>
      </c>
      <c r="U448" s="57" t="s">
        <v>296</v>
      </c>
      <c r="V448" s="57" t="s">
        <v>297</v>
      </c>
      <c r="W448" s="57" t="s">
        <v>298</v>
      </c>
      <c r="X448" s="58" t="s">
        <v>299</v>
      </c>
      <c r="Y448" s="57"/>
      <c r="Z448" s="57"/>
    </row>
    <row r="449" customFormat="false" ht="12.75" hidden="false" customHeight="true" outlineLevel="0" collapsed="false">
      <c r="A449" s="11" t="s">
        <v>300</v>
      </c>
      <c r="B449" s="57" t="n">
        <v>0.320559</v>
      </c>
      <c r="C449" s="57" t="n">
        <v>2.39518</v>
      </c>
      <c r="D449" s="59" t="n">
        <v>0.320103</v>
      </c>
      <c r="E449" s="60" t="n">
        <v>0.0354492</v>
      </c>
      <c r="F449" s="60" t="n">
        <v>0.0012568536</v>
      </c>
      <c r="G449" s="60" t="n">
        <v>2.44959</v>
      </c>
      <c r="H449" s="60" t="n">
        <v>0.510607</v>
      </c>
      <c r="I449" s="60" t="n">
        <v>2.37474</v>
      </c>
      <c r="J449" s="61" t="n">
        <v>0.261137302</v>
      </c>
      <c r="K449" s="59" t="n">
        <v>0.321859</v>
      </c>
      <c r="L449" s="60" t="n">
        <v>0.0253678</v>
      </c>
      <c r="M449" s="60" t="n">
        <v>0.0006452152</v>
      </c>
      <c r="N449" s="60" t="n">
        <v>2.39432</v>
      </c>
      <c r="O449" s="60" t="n">
        <v>0.350755</v>
      </c>
      <c r="P449" s="60" t="n">
        <v>2.35882</v>
      </c>
      <c r="Q449" s="61" t="n">
        <v>0.1243511196</v>
      </c>
      <c r="R449" s="59" t="n">
        <v>0.321104</v>
      </c>
      <c r="S449" s="60" t="n">
        <v>0.0173936</v>
      </c>
      <c r="T449" s="60" t="n">
        <v>0.0003028343</v>
      </c>
      <c r="U449" s="60" t="n">
        <v>2.37167</v>
      </c>
      <c r="V449" s="60" t="n">
        <v>0.248994</v>
      </c>
      <c r="W449" s="60" t="n">
        <v>2.35342</v>
      </c>
      <c r="X449" s="61" t="n">
        <v>0.0637419096</v>
      </c>
      <c r="Y449" s="60"/>
      <c r="Z449" s="60"/>
      <c r="AH449" s="62"/>
      <c r="AI449" s="62"/>
    </row>
    <row r="450" customFormat="false" ht="12.75" hidden="false" customHeight="true" outlineLevel="0" collapsed="false">
      <c r="A450" s="11" t="s">
        <v>280</v>
      </c>
      <c r="B450" s="57" t="n">
        <v>0.320559</v>
      </c>
      <c r="C450" s="57" t="n">
        <v>2.39518</v>
      </c>
      <c r="D450" s="59" t="n">
        <v>0.323116</v>
      </c>
      <c r="E450" s="60" t="n">
        <v>0.0508137</v>
      </c>
      <c r="F450" s="60" t="n">
        <v>0.0025885703</v>
      </c>
      <c r="G450" s="60" t="n">
        <v>2.42758</v>
      </c>
      <c r="H450" s="60" t="n">
        <v>0.643126</v>
      </c>
      <c r="I450" s="60" t="n">
        <v>2.32671</v>
      </c>
      <c r="J450" s="61" t="n">
        <v>0.4182991927</v>
      </c>
      <c r="K450" s="59" t="n">
        <v>0.322446</v>
      </c>
      <c r="L450" s="60" t="n">
        <v>0.0483981</v>
      </c>
      <c r="M450" s="60" t="n">
        <v>0.0023459367</v>
      </c>
      <c r="N450" s="60" t="n">
        <v>2.48027</v>
      </c>
      <c r="O450" s="60" t="n">
        <v>0.502295</v>
      </c>
      <c r="P450" s="60" t="n">
        <v>2.41035</v>
      </c>
      <c r="Q450" s="61" t="n">
        <v>0.2525303959</v>
      </c>
      <c r="R450" s="59" t="n">
        <v>0.322466</v>
      </c>
      <c r="S450" s="60" t="n">
        <v>0.0428003</v>
      </c>
      <c r="T450" s="60" t="n">
        <v>0.0018355022</v>
      </c>
      <c r="U450" s="60" t="n">
        <v>2.44027</v>
      </c>
      <c r="V450" s="60" t="n">
        <v>0.425002</v>
      </c>
      <c r="W450" s="60" t="n">
        <v>2.3908</v>
      </c>
      <c r="X450" s="61" t="n">
        <v>0.1806458844</v>
      </c>
      <c r="Y450" s="60"/>
      <c r="Z450" s="60"/>
      <c r="AA450" s="9" t="n">
        <f aca="false">IF("na"=F450,"",F450/F449)</f>
        <v>2.05956389829333</v>
      </c>
      <c r="AB450" s="7" t="n">
        <f aca="false">IF("na"=J450,"",J450/J449)</f>
        <v>1.60183623517716</v>
      </c>
      <c r="AC450" s="7" t="n">
        <f aca="false">IF("na"=M450,"",M450/M449)</f>
        <v>3.63589806935732</v>
      </c>
      <c r="AD450" s="7" t="n">
        <f aca="false">IF("na"=Q450,"",Q450/Q449)</f>
        <v>2.03078506017729</v>
      </c>
      <c r="AE450" s="7" t="n">
        <f aca="false">IF("na"=T450,"",T450/T449)</f>
        <v>6.06107762561903</v>
      </c>
      <c r="AF450" s="7" t="n">
        <f aca="false">IF("na"=X450,"",X450/X449)</f>
        <v>2.83402059231686</v>
      </c>
      <c r="AG450" s="7" t="n">
        <f aca="false">ROW()</f>
        <v>450</v>
      </c>
      <c r="AH450" s="62" t="n">
        <f aca="true">SUM(IF(INDIRECT(ADDRESS(ROW(),AH$40))&gt;INDIRECT(ADDRESS($AG450,AH$40)),1,0),IF(INDIRECT(ADDRESS(ROW(),AH$40))&gt;INDIRECT(ADDRESS($AG450+1,AH$40)),1,0),IF(INDIRECT(ADDRESS(ROW(),AH$40))&gt;INDIRECT(ADDRESS($AG450+2,AH$40)),1,0),IF(INDIRECT(ADDRESS(ROW(),AH$40))&gt;INDIRECT(ADDRESS($AG450+3,AH$40)),1,0))+1</f>
        <v>4</v>
      </c>
      <c r="AI450" s="62" t="n">
        <f aca="true">SUM(IF(INDIRECT(ADDRESS(ROW(),AI$40))&gt;INDIRECT(ADDRESS($AG450,AI$40)),1,0),IF(INDIRECT(ADDRESS(ROW(),AI$40))&gt;INDIRECT(ADDRESS($AG450+1,AI$40)),1,0),IF(INDIRECT(ADDRESS(ROW(),AI$40))&gt;INDIRECT(ADDRESS($AG450+2,AI$40)),1,0),IF(INDIRECT(ADDRESS(ROW(),AI$40))&gt;INDIRECT(ADDRESS($AG450+3,AI$40)),1,0))+1</f>
        <v>2</v>
      </c>
      <c r="AJ450" s="62" t="n">
        <f aca="true">SUM(IF(INDIRECT(ADDRESS(ROW(),AJ$40))&gt;INDIRECT(ADDRESS($AG450,AJ$40)),1,0),IF(INDIRECT(ADDRESS(ROW(),AJ$40))&gt;INDIRECT(ADDRESS($AG450+1,AJ$40)),1,0),IF(INDIRECT(ADDRESS(ROW(),AJ$40))&gt;INDIRECT(ADDRESS($AG450+2,AJ$40)),1,0),IF(INDIRECT(ADDRESS(ROW(),AJ$40))&gt;INDIRECT(ADDRESS($AG450+3,AJ$40)),1,0))+1</f>
        <v>4</v>
      </c>
      <c r="AK450" s="62" t="n">
        <f aca="true">SUM(IF(INDIRECT(ADDRESS(ROW(),AK$40))&gt;INDIRECT(ADDRESS($AG450,AK$40)),1,0),IF(INDIRECT(ADDRESS(ROW(),AK$40))&gt;INDIRECT(ADDRESS($AG450+1,AK$40)),1,0),IF(INDIRECT(ADDRESS(ROW(),AK$40))&gt;INDIRECT(ADDRESS($AG450+2,AK$40)),1,0),IF(INDIRECT(ADDRESS(ROW(),AK$40))&gt;INDIRECT(ADDRESS($AG450+3,AK$40)),1,0))+1</f>
        <v>3</v>
      </c>
      <c r="AL450" s="62" t="n">
        <f aca="true">SUM(IF(INDIRECT(ADDRESS(ROW(),AL$40))&gt;INDIRECT(ADDRESS($AG450,AL$40)),1,0),IF(INDIRECT(ADDRESS(ROW(),AL$40))&gt;INDIRECT(ADDRESS($AG450+1,AL$40)),1,0),IF(INDIRECT(ADDRESS(ROW(),AL$40))&gt;INDIRECT(ADDRESS($AG450+2,AL$40)),1,0),IF(INDIRECT(ADDRESS(ROW(),AL$40))&gt;INDIRECT(ADDRESS($AG450+3,AL$40)),1,0))+1</f>
        <v>4</v>
      </c>
      <c r="AM450" s="62" t="n">
        <f aca="true">SUM(IF(INDIRECT(ADDRESS(ROW(),AM$40))&gt;INDIRECT(ADDRESS($AG450,AM$40)),1,0),IF(INDIRECT(ADDRESS(ROW(),AM$40))&gt;INDIRECT(ADDRESS($AG450+1,AM$40)),1,0),IF(INDIRECT(ADDRESS(ROW(),AM$40))&gt;INDIRECT(ADDRESS($AG450+2,AM$40)),1,0),IF(INDIRECT(ADDRESS(ROW(),AM$40))&gt;INDIRECT(ADDRESS($AG450+3,AM$40)),1,0))+1</f>
        <v>3</v>
      </c>
      <c r="AO450" s="8" t="n">
        <f aca="false">IF("na"=F450,"",SQRT(F450)/SQRT(F449))</f>
        <v>1.43511807817104</v>
      </c>
      <c r="AP450" s="8" t="n">
        <f aca="false">IF("na"=J450,"",SQRT(J450)/SQRT(J449))</f>
        <v>1.26563669162092</v>
      </c>
      <c r="AQ450" s="8" t="n">
        <f aca="false">IF("na"=M450,"",SQRT(M450)/SQRT(M449))</f>
        <v>1.90680310188476</v>
      </c>
      <c r="AR450" s="8" t="n">
        <f aca="false">IF("na"=Q450,"",SQRT(Q450)/SQRT(Q449))</f>
        <v>1.42505616035906</v>
      </c>
      <c r="AS450" s="8" t="n">
        <f aca="false">IF("na"=T450,"",SQRT(T450)/SQRT(T449))</f>
        <v>2.46192559303059</v>
      </c>
      <c r="AT450" s="8" t="n">
        <f aca="false">IF("na"=X450,"",SQRT(X450)/SQRT(X449))</f>
        <v>1.68345495702049</v>
      </c>
    </row>
    <row r="451" customFormat="false" ht="12.75" hidden="false" customHeight="true" outlineLevel="0" collapsed="false">
      <c r="A451" s="11" t="s">
        <v>281</v>
      </c>
      <c r="B451" s="57" t="n">
        <v>0.320559</v>
      </c>
      <c r="C451" s="57" t="n">
        <v>2.39518</v>
      </c>
      <c r="D451" s="59" t="n">
        <v>0.321835</v>
      </c>
      <c r="E451" s="60" t="n">
        <v>0.0370652</v>
      </c>
      <c r="F451" s="60" t="n">
        <v>0.0013754571</v>
      </c>
      <c r="G451" s="60" t="n">
        <v>2.70237</v>
      </c>
      <c r="H451" s="60" t="n">
        <v>0.617923</v>
      </c>
      <c r="I451" s="60" t="n">
        <v>2.6081</v>
      </c>
      <c r="J451" s="61" t="n">
        <v>0.4271637603</v>
      </c>
      <c r="K451" s="59" t="n">
        <v>0.322162</v>
      </c>
      <c r="L451" s="60" t="n">
        <v>0.0284149</v>
      </c>
      <c r="M451" s="60" t="n">
        <v>0.0008099761</v>
      </c>
      <c r="N451" s="60" t="n">
        <v>2.62506</v>
      </c>
      <c r="O451" s="60" t="n">
        <v>0.416202</v>
      </c>
      <c r="P451" s="60" t="n">
        <v>2.5787</v>
      </c>
      <c r="Q451" s="61" t="n">
        <v>0.2069036952</v>
      </c>
      <c r="R451" s="59" t="n">
        <v>0.321749</v>
      </c>
      <c r="S451" s="60" t="n">
        <v>0.0242635</v>
      </c>
      <c r="T451" s="60" t="n">
        <v>0.0005901335</v>
      </c>
      <c r="U451" s="60" t="n">
        <v>2.5957</v>
      </c>
      <c r="V451" s="60" t="n">
        <v>0.312035</v>
      </c>
      <c r="W451" s="60" t="n">
        <v>2.57007</v>
      </c>
      <c r="X451" s="61" t="n">
        <v>0.1279523533</v>
      </c>
      <c r="Y451" s="60"/>
      <c r="Z451" s="60"/>
      <c r="AA451" s="9" t="n">
        <f aca="false">IF("na"=F451,"",F451/F449)</f>
        <v>1.09436540580383</v>
      </c>
      <c r="AB451" s="7" t="n">
        <f aca="false">IF("na"=J451,"",J451/J449)</f>
        <v>1.63578223803507</v>
      </c>
      <c r="AC451" s="7" t="n">
        <f aca="false">IF("na"=M451,"",M451/M449)</f>
        <v>1.25535805728073</v>
      </c>
      <c r="AD451" s="7" t="n">
        <f aca="false">IF("na"=Q451,"",Q451/Q449)</f>
        <v>1.66386676586063</v>
      </c>
      <c r="AE451" s="7" t="n">
        <f aca="false">IF("na"=T451,"",T451/T449)</f>
        <v>1.94870098928688</v>
      </c>
      <c r="AF451" s="7" t="n">
        <f aca="false">IF("na"=X451,"",X451/X449)</f>
        <v>2.00735048734718</v>
      </c>
      <c r="AG451" s="7" t="n">
        <f aca="false">AG450</f>
        <v>450</v>
      </c>
      <c r="AH451" s="62" t="n">
        <f aca="true">SUM(IF(INDIRECT(ADDRESS(ROW(),AH$40))&gt;INDIRECT(ADDRESS($AG451,AH$40)),1,0),IF(INDIRECT(ADDRESS(ROW(),AH$40))&gt;INDIRECT(ADDRESS($AG451+1,AH$40)),1,0),IF(INDIRECT(ADDRESS(ROW(),AH$40))&gt;INDIRECT(ADDRESS($AG451+2,AH$40)),1,0),IF(INDIRECT(ADDRESS(ROW(),AH$40))&gt;INDIRECT(ADDRESS($AG451+3,AH$40)),1,0))+1</f>
        <v>1</v>
      </c>
      <c r="AI451" s="62" t="n">
        <f aca="true">SUM(IF(INDIRECT(ADDRESS(ROW(),AI$40))&gt;INDIRECT(ADDRESS($AG451,AI$40)),1,0),IF(INDIRECT(ADDRESS(ROW(),AI$40))&gt;INDIRECT(ADDRESS($AG451+1,AI$40)),1,0),IF(INDIRECT(ADDRESS(ROW(),AI$40))&gt;INDIRECT(ADDRESS($AG451+2,AI$40)),1,0),IF(INDIRECT(ADDRESS(ROW(),AI$40))&gt;INDIRECT(ADDRESS($AG451+3,AI$40)),1,0))+1</f>
        <v>3</v>
      </c>
      <c r="AJ451" s="62" t="n">
        <f aca="true">SUM(IF(INDIRECT(ADDRESS(ROW(),AJ$40))&gt;INDIRECT(ADDRESS($AG451,AJ$40)),1,0),IF(INDIRECT(ADDRESS(ROW(),AJ$40))&gt;INDIRECT(ADDRESS($AG451+1,AJ$40)),1,0),IF(INDIRECT(ADDRESS(ROW(),AJ$40))&gt;INDIRECT(ADDRESS($AG451+2,AJ$40)),1,0),IF(INDIRECT(ADDRESS(ROW(),AJ$40))&gt;INDIRECT(ADDRESS($AG451+3,AJ$40)),1,0))+1</f>
        <v>2</v>
      </c>
      <c r="AK451" s="62" t="n">
        <f aca="true">SUM(IF(INDIRECT(ADDRESS(ROW(),AK$40))&gt;INDIRECT(ADDRESS($AG451,AK$40)),1,0),IF(INDIRECT(ADDRESS(ROW(),AK$40))&gt;INDIRECT(ADDRESS($AG451+1,AK$40)),1,0),IF(INDIRECT(ADDRESS(ROW(),AK$40))&gt;INDIRECT(ADDRESS($AG451+2,AK$40)),1,0),IF(INDIRECT(ADDRESS(ROW(),AK$40))&gt;INDIRECT(ADDRESS($AG451+3,AK$40)),1,0))+1</f>
        <v>2</v>
      </c>
      <c r="AL451" s="62" t="n">
        <f aca="true">SUM(IF(INDIRECT(ADDRESS(ROW(),AL$40))&gt;INDIRECT(ADDRESS($AG451,AL$40)),1,0),IF(INDIRECT(ADDRESS(ROW(),AL$40))&gt;INDIRECT(ADDRESS($AG451+1,AL$40)),1,0),IF(INDIRECT(ADDRESS(ROW(),AL$40))&gt;INDIRECT(ADDRESS($AG451+2,AL$40)),1,0),IF(INDIRECT(ADDRESS(ROW(),AL$40))&gt;INDIRECT(ADDRESS($AG451+3,AL$40)),1,0))+1</f>
        <v>2</v>
      </c>
      <c r="AM451" s="62" t="n">
        <f aca="true">SUM(IF(INDIRECT(ADDRESS(ROW(),AM$40))&gt;INDIRECT(ADDRESS($AG451,AM$40)),1,0),IF(INDIRECT(ADDRESS(ROW(),AM$40))&gt;INDIRECT(ADDRESS($AG451+1,AM$40)),1,0),IF(INDIRECT(ADDRESS(ROW(),AM$40))&gt;INDIRECT(ADDRESS($AG451+2,AM$40)),1,0),IF(INDIRECT(ADDRESS(ROW(),AM$40))&gt;INDIRECT(ADDRESS($AG451+3,AM$40)),1,0))+1</f>
        <v>2</v>
      </c>
      <c r="AO451" s="8" t="n">
        <f aca="false">IF("na"=F451,"",SQRT(F451)/SQRT(F449))</f>
        <v>1.04611921204222</v>
      </c>
      <c r="AP451" s="8" t="n">
        <f aca="false">IF("na"=J451,"",SQRT(J451)/SQRT(J449))</f>
        <v>1.2789770279544</v>
      </c>
      <c r="AQ451" s="8" t="n">
        <f aca="false">IF("na"=M451,"",SQRT(M451)/SQRT(M449))</f>
        <v>1.12042762250881</v>
      </c>
      <c r="AR451" s="8" t="n">
        <f aca="false">IF("na"=Q451,"",SQRT(Q451)/SQRT(Q449))</f>
        <v>1.289909596003</v>
      </c>
      <c r="AS451" s="8" t="n">
        <f aca="false">IF("na"=T451,"",SQRT(T451)/SQRT(T449))</f>
        <v>1.3959588064434</v>
      </c>
      <c r="AT451" s="8" t="n">
        <f aca="false">IF("na"=X451,"",SQRT(X451)/SQRT(X449))</f>
        <v>1.41680996867864</v>
      </c>
    </row>
    <row r="452" customFormat="false" ht="12.75" hidden="false" customHeight="true" outlineLevel="0" collapsed="false">
      <c r="A452" s="11" t="s">
        <v>282</v>
      </c>
      <c r="B452" s="57" t="n">
        <v>0.320559</v>
      </c>
      <c r="C452" s="57" t="n">
        <v>2.39518</v>
      </c>
      <c r="D452" s="63" t="n">
        <v>0.32553</v>
      </c>
      <c r="E452" s="64" t="n">
        <v>0.0369358</v>
      </c>
      <c r="F452" s="65" t="n">
        <v>0.0013889641</v>
      </c>
      <c r="G452" s="64" t="n">
        <v>2.46189</v>
      </c>
      <c r="H452" s="65" t="n">
        <v>0.546546</v>
      </c>
      <c r="I452" s="65" t="n">
        <v>2.38309</v>
      </c>
      <c r="J452" s="66" t="n">
        <v>0.2988586982</v>
      </c>
      <c r="K452" s="63" t="n">
        <v>0.324783</v>
      </c>
      <c r="L452" s="64" t="n">
        <v>0.0249839</v>
      </c>
      <c r="M452" s="65" t="n">
        <v>0.0006420373</v>
      </c>
      <c r="N452" s="64" t="n">
        <v>2.41095</v>
      </c>
      <c r="O452" s="65" t="n">
        <v>0.362447</v>
      </c>
      <c r="P452" s="65" t="n">
        <v>2.37327</v>
      </c>
      <c r="Q452" s="66" t="n">
        <v>0.1318478759</v>
      </c>
      <c r="R452" s="63" t="n">
        <v>0.324822</v>
      </c>
      <c r="S452" s="64" t="n">
        <v>0.0178787</v>
      </c>
      <c r="T452" s="65" t="n">
        <v>0.000337821</v>
      </c>
      <c r="U452" s="64" t="n">
        <v>2.37148</v>
      </c>
      <c r="V452" s="65" t="n">
        <v>0.248146</v>
      </c>
      <c r="W452" s="65" t="n">
        <v>2.35298</v>
      </c>
      <c r="X452" s="66" t="n">
        <v>0.0633572773</v>
      </c>
      <c r="Y452" s="64"/>
      <c r="Z452" s="64"/>
      <c r="AA452" s="9" t="n">
        <f aca="false">IF("na"=F452,"",F452/F449)</f>
        <v>1.10511208306202</v>
      </c>
      <c r="AB452" s="7" t="n">
        <f aca="false">IF("na"=J452,"",J452/J449)</f>
        <v>1.14445043243956</v>
      </c>
      <c r="AC452" s="7" t="n">
        <f aca="false">IF("na"=M452,"",M452/M449)</f>
        <v>0.995074666560862</v>
      </c>
      <c r="AD452" s="7" t="n">
        <f aca="false">IF("na"=Q452,"",Q452/Q449)</f>
        <v>1.06028700283612</v>
      </c>
      <c r="AE452" s="7" t="n">
        <f aca="false">IF("na"=T452,"",T452/T449)</f>
        <v>1.11553083650036</v>
      </c>
      <c r="AF452" s="7" t="n">
        <f aca="false">IF("na"=X452,"",X452/X449)</f>
        <v>0.993965786365459</v>
      </c>
      <c r="AG452" s="7" t="n">
        <f aca="false">AG451</f>
        <v>450</v>
      </c>
      <c r="AH452" s="62" t="n">
        <f aca="true">SUM(IF(INDIRECT(ADDRESS(ROW(),AH$40))&gt;INDIRECT(ADDRESS($AG452,AH$40)),1,0),IF(INDIRECT(ADDRESS(ROW(),AH$40))&gt;INDIRECT(ADDRESS($AG452+1,AH$40)),1,0),IF(INDIRECT(ADDRESS(ROW(),AH$40))&gt;INDIRECT(ADDRESS($AG452+2,AH$40)),1,0),IF(INDIRECT(ADDRESS(ROW(),AH$40))&gt;INDIRECT(ADDRESS($AG452+3,AH$40)),1,0))+1</f>
        <v>2</v>
      </c>
      <c r="AI452" s="62" t="n">
        <f aca="true">SUM(IF(INDIRECT(ADDRESS(ROW(),AI$40))&gt;INDIRECT(ADDRESS($AG452,AI$40)),1,0),IF(INDIRECT(ADDRESS(ROW(),AI$40))&gt;INDIRECT(ADDRESS($AG452+1,AI$40)),1,0),IF(INDIRECT(ADDRESS(ROW(),AI$40))&gt;INDIRECT(ADDRESS($AG452+2,AI$40)),1,0),IF(INDIRECT(ADDRESS(ROW(),AI$40))&gt;INDIRECT(ADDRESS($AG452+3,AI$40)),1,0))+1</f>
        <v>1</v>
      </c>
      <c r="AJ452" s="62" t="n">
        <f aca="true">SUM(IF(INDIRECT(ADDRESS(ROW(),AJ$40))&gt;INDIRECT(ADDRESS($AG452,AJ$40)),1,0),IF(INDIRECT(ADDRESS(ROW(),AJ$40))&gt;INDIRECT(ADDRESS($AG452+1,AJ$40)),1,0),IF(INDIRECT(ADDRESS(ROW(),AJ$40))&gt;INDIRECT(ADDRESS($AG452+2,AJ$40)),1,0),IF(INDIRECT(ADDRESS(ROW(),AJ$40))&gt;INDIRECT(ADDRESS($AG452+3,AJ$40)),1,0))+1</f>
        <v>1</v>
      </c>
      <c r="AK452" s="62" t="n">
        <f aca="true">SUM(IF(INDIRECT(ADDRESS(ROW(),AK$40))&gt;INDIRECT(ADDRESS($AG452,AK$40)),1,0),IF(INDIRECT(ADDRESS(ROW(),AK$40))&gt;INDIRECT(ADDRESS($AG452+1,AK$40)),1,0),IF(INDIRECT(ADDRESS(ROW(),AK$40))&gt;INDIRECT(ADDRESS($AG452+2,AK$40)),1,0),IF(INDIRECT(ADDRESS(ROW(),AK$40))&gt;INDIRECT(ADDRESS($AG452+3,AK$40)),1,0))+1</f>
        <v>1</v>
      </c>
      <c r="AL452" s="62" t="n">
        <f aca="true">SUM(IF(INDIRECT(ADDRESS(ROW(),AL$40))&gt;INDIRECT(ADDRESS($AG452,AL$40)),1,0),IF(INDIRECT(ADDRESS(ROW(),AL$40))&gt;INDIRECT(ADDRESS($AG452+1,AL$40)),1,0),IF(INDIRECT(ADDRESS(ROW(),AL$40))&gt;INDIRECT(ADDRESS($AG452+2,AL$40)),1,0),IF(INDIRECT(ADDRESS(ROW(),AL$40))&gt;INDIRECT(ADDRESS($AG452+3,AL$40)),1,0))+1</f>
        <v>1</v>
      </c>
      <c r="AM452" s="62" t="n">
        <f aca="true">SUM(IF(INDIRECT(ADDRESS(ROW(),AM$40))&gt;INDIRECT(ADDRESS($AG452,AM$40)),1,0),IF(INDIRECT(ADDRESS(ROW(),AM$40))&gt;INDIRECT(ADDRESS($AG452+1,AM$40)),1,0),IF(INDIRECT(ADDRESS(ROW(),AM$40))&gt;INDIRECT(ADDRESS($AG452+2,AM$40)),1,0),IF(INDIRECT(ADDRESS(ROW(),AM$40))&gt;INDIRECT(ADDRESS($AG452+3,AM$40)),1,0))+1</f>
        <v>1</v>
      </c>
      <c r="AO452" s="8" t="n">
        <f aca="false">IF("na"=F452,"",SQRT(F452)/SQRT(F449))</f>
        <v>1.05124311320551</v>
      </c>
      <c r="AP452" s="8" t="n">
        <f aca="false">IF("na"=J452,"",SQRT(J452)/SQRT(J449))</f>
        <v>1.06978990107383</v>
      </c>
      <c r="AQ452" s="8" t="n">
        <f aca="false">IF("na"=M452,"",SQRT(M452)/SQRT(M449))</f>
        <v>0.997534293425976</v>
      </c>
      <c r="AR452" s="8" t="n">
        <f aca="false">IF("na"=Q452,"",SQRT(Q452)/SQRT(Q449))</f>
        <v>1.02970238556397</v>
      </c>
      <c r="AS452" s="8" t="n">
        <f aca="false">IF("na"=T452,"",SQRT(T452)/SQRT(T449))</f>
        <v>1.0561869325552</v>
      </c>
      <c r="AT452" s="8" t="n">
        <f aca="false">IF("na"=X452,"",SQRT(X452)/SQRT(X449))</f>
        <v>0.996978327931685</v>
      </c>
    </row>
    <row r="453" customFormat="false" ht="12.75" hidden="false" customHeight="true" outlineLevel="0" collapsed="false">
      <c r="A453" s="11" t="s">
        <v>283</v>
      </c>
      <c r="B453" s="57" t="n">
        <v>0.320559</v>
      </c>
      <c r="C453" s="57" t="n">
        <v>2.39518</v>
      </c>
      <c r="D453" s="67" t="n">
        <v>0.319898</v>
      </c>
      <c r="E453" s="7" t="n">
        <v>0.0467594</v>
      </c>
      <c r="F453" s="65" t="n">
        <v>0.0021868783</v>
      </c>
      <c r="G453" s="64" t="n">
        <v>2.69297</v>
      </c>
      <c r="H453" s="65" t="n">
        <v>0.644445</v>
      </c>
      <c r="I453" s="65" t="n">
        <v>2.58974</v>
      </c>
      <c r="J453" s="66" t="n">
        <v>0.4531629516</v>
      </c>
      <c r="K453" s="67" t="n">
        <v>0.322414</v>
      </c>
      <c r="L453" s="7" t="n">
        <v>0.0408314</v>
      </c>
      <c r="M453" s="65" t="n">
        <v>0.0016706442</v>
      </c>
      <c r="N453" s="64" t="n">
        <v>2.65503</v>
      </c>
      <c r="O453" s="65" t="n">
        <v>0.491957</v>
      </c>
      <c r="P453" s="65" t="n">
        <v>2.59188</v>
      </c>
      <c r="Q453" s="66" t="n">
        <v>0.2807125798</v>
      </c>
      <c r="R453" s="67" t="n">
        <v>0.323833</v>
      </c>
      <c r="S453" s="7" t="n">
        <v>0.0377183</v>
      </c>
      <c r="T453" s="65" t="n">
        <v>0.0014333891</v>
      </c>
      <c r="U453" s="64" t="n">
        <v>2.64469</v>
      </c>
      <c r="V453" s="65" t="n">
        <v>0.406206</v>
      </c>
      <c r="W453" s="65" t="n">
        <v>2.60013</v>
      </c>
      <c r="X453" s="66" t="n">
        <v>0.2070078169</v>
      </c>
      <c r="Y453" s="64"/>
      <c r="Z453" s="64"/>
      <c r="AA453" s="9" t="n">
        <f aca="false">IF("na"=F453,"",F453/F449)</f>
        <v>1.73996263367508</v>
      </c>
      <c r="AB453" s="7" t="n">
        <f aca="false">IF("na"=J453,"",J453/J449)</f>
        <v>1.73534362241362</v>
      </c>
      <c r="AC453" s="7" t="n">
        <f aca="false">IF("na"=M453,"",M453/M449)</f>
        <v>2.58928214958358</v>
      </c>
      <c r="AD453" s="7" t="n">
        <f aca="false">IF("na"=Q453,"",Q453/Q449)</f>
        <v>2.2574189979388</v>
      </c>
      <c r="AE453" s="7" t="n">
        <f aca="false">IF("na"=T453,"",T453/T449)</f>
        <v>4.73324554054808</v>
      </c>
      <c r="AF453" s="7" t="n">
        <f aca="false">IF("na"=X453,"",X453/X449)</f>
        <v>3.24759358793983</v>
      </c>
      <c r="AG453" s="7" t="n">
        <f aca="false">AG452</f>
        <v>450</v>
      </c>
      <c r="AH453" s="62" t="n">
        <f aca="true">SUM(IF(INDIRECT(ADDRESS(ROW(),AH$40))&gt;INDIRECT(ADDRESS($AG453,AH$40)),1,0),IF(INDIRECT(ADDRESS(ROW(),AH$40))&gt;INDIRECT(ADDRESS($AG453+1,AH$40)),1,0),IF(INDIRECT(ADDRESS(ROW(),AH$40))&gt;INDIRECT(ADDRESS($AG453+2,AH$40)),1,0),IF(INDIRECT(ADDRESS(ROW(),AH$40))&gt;INDIRECT(ADDRESS($AG453+3,AH$40)),1,0))+1</f>
        <v>3</v>
      </c>
      <c r="AI453" s="62" t="n">
        <f aca="true">SUM(IF(INDIRECT(ADDRESS(ROW(),AI$40))&gt;INDIRECT(ADDRESS($AG453,AI$40)),1,0),IF(INDIRECT(ADDRESS(ROW(),AI$40))&gt;INDIRECT(ADDRESS($AG453+1,AI$40)),1,0),IF(INDIRECT(ADDRESS(ROW(),AI$40))&gt;INDIRECT(ADDRESS($AG453+2,AI$40)),1,0),IF(INDIRECT(ADDRESS(ROW(),AI$40))&gt;INDIRECT(ADDRESS($AG453+3,AI$40)),1,0))+1</f>
        <v>4</v>
      </c>
      <c r="AJ453" s="62" t="n">
        <f aca="true">SUM(IF(INDIRECT(ADDRESS(ROW(),AJ$40))&gt;INDIRECT(ADDRESS($AG453,AJ$40)),1,0),IF(INDIRECT(ADDRESS(ROW(),AJ$40))&gt;INDIRECT(ADDRESS($AG453+1,AJ$40)),1,0),IF(INDIRECT(ADDRESS(ROW(),AJ$40))&gt;INDIRECT(ADDRESS($AG453+2,AJ$40)),1,0),IF(INDIRECT(ADDRESS(ROW(),AJ$40))&gt;INDIRECT(ADDRESS($AG453+3,AJ$40)),1,0))+1</f>
        <v>3</v>
      </c>
      <c r="AK453" s="62" t="n">
        <f aca="true">SUM(IF(INDIRECT(ADDRESS(ROW(),AK$40))&gt;INDIRECT(ADDRESS($AG453,AK$40)),1,0),IF(INDIRECT(ADDRESS(ROW(),AK$40))&gt;INDIRECT(ADDRESS($AG453+1,AK$40)),1,0),IF(INDIRECT(ADDRESS(ROW(),AK$40))&gt;INDIRECT(ADDRESS($AG453+2,AK$40)),1,0),IF(INDIRECT(ADDRESS(ROW(),AK$40))&gt;INDIRECT(ADDRESS($AG453+3,AK$40)),1,0))+1</f>
        <v>4</v>
      </c>
      <c r="AL453" s="62" t="n">
        <f aca="true">SUM(IF(INDIRECT(ADDRESS(ROW(),AL$40))&gt;INDIRECT(ADDRESS($AG453,AL$40)),1,0),IF(INDIRECT(ADDRESS(ROW(),AL$40))&gt;INDIRECT(ADDRESS($AG453+1,AL$40)),1,0),IF(INDIRECT(ADDRESS(ROW(),AL$40))&gt;INDIRECT(ADDRESS($AG453+2,AL$40)),1,0),IF(INDIRECT(ADDRESS(ROW(),AL$40))&gt;INDIRECT(ADDRESS($AG453+3,AL$40)),1,0))+1</f>
        <v>3</v>
      </c>
      <c r="AM453" s="62" t="n">
        <f aca="true">SUM(IF(INDIRECT(ADDRESS(ROW(),AM$40))&gt;INDIRECT(ADDRESS($AG453,AM$40)),1,0),IF(INDIRECT(ADDRESS(ROW(),AM$40))&gt;INDIRECT(ADDRESS($AG453+1,AM$40)),1,0),IF(INDIRECT(ADDRESS(ROW(),AM$40))&gt;INDIRECT(ADDRESS($AG453+2,AM$40)),1,0),IF(INDIRECT(ADDRESS(ROW(),AM$40))&gt;INDIRECT(ADDRESS($AG453+3,AM$40)),1,0))+1</f>
        <v>4</v>
      </c>
      <c r="AO453" s="8" t="n">
        <f aca="false">IF("na"=F453,"",SQRT(F453)/SQRT(F449))</f>
        <v>1.31907643208234</v>
      </c>
      <c r="AP453" s="8" t="n">
        <f aca="false">IF("na"=J453,"",SQRT(J453)/SQRT(J449))</f>
        <v>1.31732441805867</v>
      </c>
      <c r="AQ453" s="8" t="n">
        <f aca="false">IF("na"=M453,"",SQRT(M453)/SQRT(M449))</f>
        <v>1.60912465321478</v>
      </c>
      <c r="AR453" s="8" t="n">
        <f aca="false">IF("na"=Q453,"",SQRT(Q453)/SQRT(Q449))</f>
        <v>1.50247096409175</v>
      </c>
      <c r="AS453" s="8" t="n">
        <f aca="false">IF("na"=T453,"",SQRT(T453)/SQRT(T449))</f>
        <v>2.17560233970919</v>
      </c>
      <c r="AT453" s="8" t="n">
        <f aca="false">IF("na"=X453,"",SQRT(X453)/SQRT(X449))</f>
        <v>1.80210809552031</v>
      </c>
    </row>
    <row r="454" customFormat="false" ht="12.75" hidden="false" customHeight="true" outlineLevel="0" collapsed="false">
      <c r="B454" s="68"/>
      <c r="C454" s="68"/>
      <c r="D454" s="7"/>
      <c r="E454" s="7"/>
      <c r="F454" s="7"/>
      <c r="G454" s="7"/>
      <c r="H454" s="7"/>
      <c r="I454" s="7"/>
      <c r="J454" s="7"/>
      <c r="K454" s="7"/>
      <c r="L454" s="7"/>
    </row>
    <row r="455" customFormat="false" ht="12.75" hidden="false" customHeight="true" outlineLevel="0" collapsed="false">
      <c r="A455" s="11"/>
      <c r="B455" s="11"/>
      <c r="C455" s="11"/>
      <c r="D455" s="11" t="s">
        <v>347</v>
      </c>
      <c r="E455" s="11"/>
      <c r="F455" s="11"/>
      <c r="G455" s="11"/>
      <c r="H455" s="11"/>
      <c r="I455" s="11"/>
      <c r="J455" s="11"/>
      <c r="K455" s="11"/>
      <c r="L455" s="11"/>
      <c r="M455" s="11"/>
      <c r="N455" s="11"/>
      <c r="O455" s="11"/>
      <c r="P455" s="11"/>
      <c r="Q455" s="11"/>
      <c r="R455" s="11"/>
      <c r="S455" s="11"/>
      <c r="T455" s="11"/>
      <c r="U455" s="11"/>
      <c r="V455" s="11"/>
      <c r="W455" s="11"/>
      <c r="X455" s="11"/>
      <c r="Y455" s="11"/>
      <c r="Z455" s="11"/>
      <c r="AA455" s="49"/>
      <c r="AB455" s="50"/>
      <c r="AC455" s="50"/>
      <c r="AD455" s="50"/>
      <c r="AE455" s="50"/>
      <c r="AF455" s="50"/>
      <c r="AG455" s="50"/>
      <c r="AH455" s="51"/>
      <c r="AI455" s="51"/>
      <c r="AJ455" s="51"/>
      <c r="AK455" s="51"/>
      <c r="AL455" s="51"/>
      <c r="AM455" s="51"/>
      <c r="AO455" s="50"/>
      <c r="AQ455" s="50"/>
      <c r="AR455" s="50"/>
      <c r="AS455" s="50"/>
      <c r="AT455" s="50"/>
    </row>
    <row r="456" customFormat="false" ht="12.75" hidden="false" customHeight="true" outlineLevel="0" collapsed="false">
      <c r="B456" s="52" t="s">
        <v>293</v>
      </c>
      <c r="C456" s="52" t="s">
        <v>293</v>
      </c>
      <c r="D456" s="53" t="n">
        <v>7</v>
      </c>
      <c r="E456" s="53"/>
      <c r="F456" s="53"/>
      <c r="G456" s="53"/>
      <c r="H456" s="53"/>
      <c r="I456" s="53"/>
      <c r="J456" s="53"/>
      <c r="K456" s="53" t="n">
        <v>15</v>
      </c>
      <c r="L456" s="53"/>
      <c r="M456" s="53"/>
      <c r="N456" s="53"/>
      <c r="O456" s="53"/>
      <c r="P456" s="53"/>
      <c r="Q456" s="53"/>
      <c r="R456" s="53" t="n">
        <v>30</v>
      </c>
      <c r="S456" s="53"/>
      <c r="T456" s="53"/>
      <c r="U456" s="53"/>
      <c r="V456" s="53"/>
      <c r="W456" s="53"/>
      <c r="X456" s="53"/>
      <c r="Y456" s="54"/>
      <c r="Z456" s="54"/>
    </row>
    <row r="457" customFormat="false" ht="12.75" hidden="false" customHeight="true" outlineLevel="0" collapsed="false">
      <c r="B457" s="55" t="s">
        <v>284</v>
      </c>
      <c r="C457" s="55" t="s">
        <v>294</v>
      </c>
      <c r="D457" s="56" t="s">
        <v>284</v>
      </c>
      <c r="E457" s="57" t="s">
        <v>287</v>
      </c>
      <c r="F457" s="57" t="s">
        <v>295</v>
      </c>
      <c r="G457" s="57" t="s">
        <v>296</v>
      </c>
      <c r="H457" s="57" t="s">
        <v>297</v>
      </c>
      <c r="I457" s="57" t="s">
        <v>298</v>
      </c>
      <c r="J457" s="58" t="s">
        <v>299</v>
      </c>
      <c r="K457" s="56" t="s">
        <v>284</v>
      </c>
      <c r="L457" s="57" t="s">
        <v>287</v>
      </c>
      <c r="M457" s="57" t="s">
        <v>295</v>
      </c>
      <c r="N457" s="57" t="s">
        <v>296</v>
      </c>
      <c r="O457" s="57" t="s">
        <v>297</v>
      </c>
      <c r="P457" s="57" t="s">
        <v>298</v>
      </c>
      <c r="Q457" s="58" t="s">
        <v>299</v>
      </c>
      <c r="R457" s="56" t="s">
        <v>284</v>
      </c>
      <c r="S457" s="57" t="s">
        <v>287</v>
      </c>
      <c r="T457" s="57" t="s">
        <v>295</v>
      </c>
      <c r="U457" s="57" t="s">
        <v>296</v>
      </c>
      <c r="V457" s="57" t="s">
        <v>297</v>
      </c>
      <c r="W457" s="57" t="s">
        <v>298</v>
      </c>
      <c r="X457" s="58" t="s">
        <v>299</v>
      </c>
      <c r="Y457" s="57"/>
      <c r="Z457" s="57"/>
    </row>
    <row r="458" customFormat="false" ht="12.75" hidden="false" customHeight="true" outlineLevel="0" collapsed="false">
      <c r="A458" s="11" t="s">
        <v>300</v>
      </c>
      <c r="B458" s="57" t="n">
        <v>0.222408</v>
      </c>
      <c r="C458" s="57" t="n">
        <v>2.9116</v>
      </c>
      <c r="D458" s="59" t="n">
        <v>0.23585</v>
      </c>
      <c r="E458" s="60" t="n">
        <v>0.0343137</v>
      </c>
      <c r="F458" s="60" t="n">
        <v>0.0013581173</v>
      </c>
      <c r="G458" s="60" t="n">
        <v>3.17738</v>
      </c>
      <c r="H458" s="60" t="n">
        <v>0.828031</v>
      </c>
      <c r="I458" s="60" t="n">
        <v>3.07702</v>
      </c>
      <c r="J458" s="61" t="n">
        <v>0.7129991133</v>
      </c>
      <c r="K458" s="59" t="n">
        <v>0.235751</v>
      </c>
      <c r="L458" s="60" t="n">
        <v>0.0249477</v>
      </c>
      <c r="M458" s="60" t="n">
        <v>0.0008004233</v>
      </c>
      <c r="N458" s="60" t="n">
        <v>3.12366</v>
      </c>
      <c r="O458" s="60" t="n">
        <v>0.543579</v>
      </c>
      <c r="P458" s="60" t="n">
        <v>3.0793</v>
      </c>
      <c r="Q458" s="61" t="n">
        <v>0.3236014192</v>
      </c>
      <c r="R458" s="59" t="n">
        <v>0.236097</v>
      </c>
      <c r="S458" s="60" t="n">
        <v>0.0164004</v>
      </c>
      <c r="T458" s="60" t="n">
        <v>0.0004563618</v>
      </c>
      <c r="U458" s="60" t="n">
        <v>3.10694</v>
      </c>
      <c r="V458" s="60" t="n">
        <v>0.37747</v>
      </c>
      <c r="W458" s="60" t="n">
        <v>3.08649</v>
      </c>
      <c r="X458" s="61" t="n">
        <v>0.173070113</v>
      </c>
      <c r="Y458" s="60"/>
      <c r="Z458" s="60"/>
      <c r="AH458" s="62"/>
      <c r="AI458" s="62"/>
    </row>
    <row r="459" customFormat="false" ht="12.75" hidden="false" customHeight="true" outlineLevel="0" collapsed="false">
      <c r="A459" s="11" t="s">
        <v>280</v>
      </c>
      <c r="B459" s="57" t="n">
        <v>0.222408</v>
      </c>
      <c r="C459" s="57" t="n">
        <v>2.9116</v>
      </c>
      <c r="D459" s="59" t="n">
        <v>0.235379</v>
      </c>
      <c r="E459" s="60" t="n">
        <v>0.0415654</v>
      </c>
      <c r="F459" s="60" t="n">
        <v>0.0018959292</v>
      </c>
      <c r="G459" s="60" t="n">
        <v>3.12209</v>
      </c>
      <c r="H459" s="60" t="n">
        <v>0.912435</v>
      </c>
      <c r="I459" s="60" t="n">
        <v>2.9882</v>
      </c>
      <c r="J459" s="61" t="n">
        <v>0.8384051892</v>
      </c>
      <c r="K459" s="59" t="n">
        <v>0.235528</v>
      </c>
      <c r="L459" s="60" t="n">
        <v>0.0382179</v>
      </c>
      <c r="M459" s="60" t="n">
        <v>0.0016327422</v>
      </c>
      <c r="N459" s="60" t="n">
        <v>3.04361</v>
      </c>
      <c r="O459" s="60" t="n">
        <v>0.753492</v>
      </c>
      <c r="P459" s="60" t="n">
        <v>2.94905</v>
      </c>
      <c r="Q459" s="61" t="n">
        <v>0.5691526965</v>
      </c>
      <c r="R459" s="59" t="n">
        <v>0.237147</v>
      </c>
      <c r="S459" s="60" t="n">
        <v>0.036525</v>
      </c>
      <c r="T459" s="60" t="n">
        <v>0.0015513137</v>
      </c>
      <c r="U459" s="60" t="n">
        <v>3.02924</v>
      </c>
      <c r="V459" s="60" t="n">
        <v>0.627924</v>
      </c>
      <c r="W459" s="60" t="n">
        <v>2.96051</v>
      </c>
      <c r="X459" s="61" t="n">
        <v>0.3966807378</v>
      </c>
      <c r="Y459" s="60"/>
      <c r="Z459" s="60"/>
      <c r="AA459" s="9" t="n">
        <f aca="false">IF("na"=F459,"",F459/F458)</f>
        <v>1.39599812181172</v>
      </c>
      <c r="AB459" s="7" t="n">
        <f aca="false">IF("na"=J459,"",J459/J458)</f>
        <v>1.17588531817323</v>
      </c>
      <c r="AC459" s="7" t="n">
        <f aca="false">IF("na"=M459,"",M459/M458)</f>
        <v>2.0398484152073</v>
      </c>
      <c r="AD459" s="7" t="n">
        <f aca="false">IF("na"=Q459,"",Q459/Q458)</f>
        <v>1.75880778862789</v>
      </c>
      <c r="AE459" s="7" t="n">
        <f aca="false">IF("na"=T459,"",T459/T458)</f>
        <v>3.3993066466124</v>
      </c>
      <c r="AF459" s="7" t="n">
        <f aca="false">IF("na"=X459,"",X459/X458)</f>
        <v>2.29202333623021</v>
      </c>
      <c r="AG459" s="7" t="n">
        <f aca="false">ROW()</f>
        <v>459</v>
      </c>
      <c r="AH459" s="62" t="n">
        <f aca="true">SUM(IF(INDIRECT(ADDRESS(ROW(),AH$40))&gt;INDIRECT(ADDRESS($AG459,AH$40)),1,0),IF(INDIRECT(ADDRESS(ROW(),AH$40))&gt;INDIRECT(ADDRESS($AG459+1,AH$40)),1,0),IF(INDIRECT(ADDRESS(ROW(),AH$40))&gt;INDIRECT(ADDRESS($AG459+2,AH$40)),1,0),IF(INDIRECT(ADDRESS(ROW(),AH$40))&gt;INDIRECT(ADDRESS($AG459+3,AH$40)),1,0))+1</f>
        <v>2</v>
      </c>
      <c r="AI459" s="62" t="n">
        <f aca="true">SUM(IF(INDIRECT(ADDRESS(ROW(),AI$40))&gt;INDIRECT(ADDRESS($AG459,AI$40)),1,0),IF(INDIRECT(ADDRESS(ROW(),AI$40))&gt;INDIRECT(ADDRESS($AG459+1,AI$40)),1,0),IF(INDIRECT(ADDRESS(ROW(),AI$40))&gt;INDIRECT(ADDRESS($AG459+2,AI$40)),1,0),IF(INDIRECT(ADDRESS(ROW(),AI$40))&gt;INDIRECT(ADDRESS($AG459+3,AI$40)),1,0))+1</f>
        <v>4</v>
      </c>
      <c r="AJ459" s="62" t="n">
        <f aca="true">SUM(IF(INDIRECT(ADDRESS(ROW(),AJ$40))&gt;INDIRECT(ADDRESS($AG459,AJ$40)),1,0),IF(INDIRECT(ADDRESS(ROW(),AJ$40))&gt;INDIRECT(ADDRESS($AG459+1,AJ$40)),1,0),IF(INDIRECT(ADDRESS(ROW(),AJ$40))&gt;INDIRECT(ADDRESS($AG459+2,AJ$40)),1,0),IF(INDIRECT(ADDRESS(ROW(),AJ$40))&gt;INDIRECT(ADDRESS($AG459+3,AJ$40)),1,0))+1</f>
        <v>3</v>
      </c>
      <c r="AK459" s="62" t="n">
        <f aca="true">SUM(IF(INDIRECT(ADDRESS(ROW(),AK$40))&gt;INDIRECT(ADDRESS($AG459,AK$40)),1,0),IF(INDIRECT(ADDRESS(ROW(),AK$40))&gt;INDIRECT(ADDRESS($AG459+1,AK$40)),1,0),IF(INDIRECT(ADDRESS(ROW(),AK$40))&gt;INDIRECT(ADDRESS($AG459+2,AK$40)),1,0),IF(INDIRECT(ADDRESS(ROW(),AK$40))&gt;INDIRECT(ADDRESS($AG459+3,AK$40)),1,0))+1</f>
        <v>4</v>
      </c>
      <c r="AL459" s="62" t="n">
        <f aca="true">SUM(IF(INDIRECT(ADDRESS(ROW(),AL$40))&gt;INDIRECT(ADDRESS($AG459,AL$40)),1,0),IF(INDIRECT(ADDRESS(ROW(),AL$40))&gt;INDIRECT(ADDRESS($AG459+1,AL$40)),1,0),IF(INDIRECT(ADDRESS(ROW(),AL$40))&gt;INDIRECT(ADDRESS($AG459+2,AL$40)),1,0),IF(INDIRECT(ADDRESS(ROW(),AL$40))&gt;INDIRECT(ADDRESS($AG459+3,AL$40)),1,0))+1</f>
        <v>3</v>
      </c>
      <c r="AM459" s="62" t="n">
        <f aca="true">SUM(IF(INDIRECT(ADDRESS(ROW(),AM$40))&gt;INDIRECT(ADDRESS($AG459,AM$40)),1,0),IF(INDIRECT(ADDRESS(ROW(),AM$40))&gt;INDIRECT(ADDRESS($AG459+1,AM$40)),1,0),IF(INDIRECT(ADDRESS(ROW(),AM$40))&gt;INDIRECT(ADDRESS($AG459+2,AM$40)),1,0),IF(INDIRECT(ADDRESS(ROW(),AM$40))&gt;INDIRECT(ADDRESS($AG459+3,AM$40)),1,0))+1</f>
        <v>4</v>
      </c>
      <c r="AO459" s="8" t="n">
        <f aca="false">IF("na"=F459,"",SQRT(F459)/SQRT(F458))</f>
        <v>1.18152364420341</v>
      </c>
      <c r="AP459" s="8" t="n">
        <f aca="false">IF("na"=J459,"",SQRT(J459)/SQRT(J458))</f>
        <v>1.08438245936258</v>
      </c>
      <c r="AQ459" s="8" t="n">
        <f aca="false">IF("na"=M459,"",SQRT(M459)/SQRT(M458))</f>
        <v>1.4282326194312</v>
      </c>
      <c r="AR459" s="8" t="n">
        <f aca="false">IF("na"=Q459,"",SQRT(Q459)/SQRT(Q458))</f>
        <v>1.3262005084556</v>
      </c>
      <c r="AS459" s="8" t="n">
        <f aca="false">IF("na"=T459,"",SQRT(T459)/SQRT(T458))</f>
        <v>1.84372087003765</v>
      </c>
      <c r="AT459" s="8" t="n">
        <f aca="false">IF("na"=X459,"",SQRT(X459)/SQRT(X458))</f>
        <v>1.51394297654509</v>
      </c>
    </row>
    <row r="460" customFormat="false" ht="12.75" hidden="false" customHeight="true" outlineLevel="0" collapsed="false">
      <c r="A460" s="11" t="s">
        <v>281</v>
      </c>
      <c r="B460" s="57" t="n">
        <v>0.222408</v>
      </c>
      <c r="C460" s="57" t="n">
        <v>2.9116</v>
      </c>
      <c r="D460" s="59" t="n">
        <v>0.251527</v>
      </c>
      <c r="E460" s="60" t="n">
        <v>0.0356857</v>
      </c>
      <c r="F460" s="60" t="n">
        <v>0.0021213852</v>
      </c>
      <c r="G460" s="60" t="n">
        <v>2.99914</v>
      </c>
      <c r="H460" s="60" t="n">
        <v>0.696754</v>
      </c>
      <c r="I460" s="60" t="n">
        <v>2.91798</v>
      </c>
      <c r="J460" s="61" t="n">
        <v>0.4855068409</v>
      </c>
      <c r="K460" s="59" t="n">
        <v>0.251422</v>
      </c>
      <c r="L460" s="60" t="n">
        <v>0.0269872</v>
      </c>
      <c r="M460" s="60" t="n">
        <v>0.001570121</v>
      </c>
      <c r="N460" s="60" t="n">
        <v>2.93996</v>
      </c>
      <c r="O460" s="60" t="n">
        <v>0.512525</v>
      </c>
      <c r="P460" s="60" t="n">
        <v>2.89931</v>
      </c>
      <c r="Q460" s="61" t="n">
        <v>0.2628329197</v>
      </c>
      <c r="R460" s="59" t="n">
        <v>0.250567</v>
      </c>
      <c r="S460" s="60" t="n">
        <v>0.024394</v>
      </c>
      <c r="T460" s="60" t="n">
        <v>0.0013879964</v>
      </c>
      <c r="U460" s="60" t="n">
        <v>2.94229</v>
      </c>
      <c r="V460" s="60" t="n">
        <v>0.400153</v>
      </c>
      <c r="W460" s="60" t="n">
        <v>2.91337</v>
      </c>
      <c r="X460" s="61" t="n">
        <v>0.1601255563</v>
      </c>
      <c r="Y460" s="60"/>
      <c r="Z460" s="60"/>
      <c r="AA460" s="9" t="n">
        <f aca="false">IF("na"=F460,"",F460/F458)</f>
        <v>1.56200440123986</v>
      </c>
      <c r="AB460" s="7" t="n">
        <f aca="false">IF("na"=J460,"",J460/J458)</f>
        <v>0.680936107554063</v>
      </c>
      <c r="AC460" s="7" t="n">
        <f aca="false">IF("na"=M460,"",M460/M458)</f>
        <v>1.96161331135663</v>
      </c>
      <c r="AD460" s="7" t="n">
        <f aca="false">IF("na"=Q460,"",Q460/Q458)</f>
        <v>0.812211888160965</v>
      </c>
      <c r="AE460" s="7" t="n">
        <f aca="false">IF("na"=T460,"",T460/T458)</f>
        <v>3.04143861296016</v>
      </c>
      <c r="AF460" s="7" t="n">
        <f aca="false">IF("na"=X460,"",X460/X458)</f>
        <v>0.925206285038943</v>
      </c>
      <c r="AG460" s="7" t="n">
        <f aca="false">AG459</f>
        <v>459</v>
      </c>
      <c r="AH460" s="62" t="n">
        <f aca="true">SUM(IF(INDIRECT(ADDRESS(ROW(),AH$40))&gt;INDIRECT(ADDRESS($AG460,AH$40)),1,0),IF(INDIRECT(ADDRESS(ROW(),AH$40))&gt;INDIRECT(ADDRESS($AG460+1,AH$40)),1,0),IF(INDIRECT(ADDRESS(ROW(),AH$40))&gt;INDIRECT(ADDRESS($AG460+2,AH$40)),1,0),IF(INDIRECT(ADDRESS(ROW(),AH$40))&gt;INDIRECT(ADDRESS($AG460+3,AH$40)),1,0))+1</f>
        <v>3</v>
      </c>
      <c r="AI460" s="62" t="n">
        <f aca="true">SUM(IF(INDIRECT(ADDRESS(ROW(),AI$40))&gt;INDIRECT(ADDRESS($AG460,AI$40)),1,0),IF(INDIRECT(ADDRESS(ROW(),AI$40))&gt;INDIRECT(ADDRESS($AG460+1,AI$40)),1,0),IF(INDIRECT(ADDRESS(ROW(),AI$40))&gt;INDIRECT(ADDRESS($AG460+2,AI$40)),1,0),IF(INDIRECT(ADDRESS(ROW(),AI$40))&gt;INDIRECT(ADDRESS($AG460+3,AI$40)),1,0))+1</f>
        <v>1</v>
      </c>
      <c r="AJ460" s="62" t="n">
        <f aca="true">SUM(IF(INDIRECT(ADDRESS(ROW(),AJ$40))&gt;INDIRECT(ADDRESS($AG460,AJ$40)),1,0),IF(INDIRECT(ADDRESS(ROW(),AJ$40))&gt;INDIRECT(ADDRESS($AG460+1,AJ$40)),1,0),IF(INDIRECT(ADDRESS(ROW(),AJ$40))&gt;INDIRECT(ADDRESS($AG460+2,AJ$40)),1,0),IF(INDIRECT(ADDRESS(ROW(),AJ$40))&gt;INDIRECT(ADDRESS($AG460+3,AJ$40)),1,0))+1</f>
        <v>2</v>
      </c>
      <c r="AK460" s="62" t="n">
        <f aca="true">SUM(IF(INDIRECT(ADDRESS(ROW(),AK$40))&gt;INDIRECT(ADDRESS($AG460,AK$40)),1,0),IF(INDIRECT(ADDRESS(ROW(),AK$40))&gt;INDIRECT(ADDRESS($AG460+1,AK$40)),1,0),IF(INDIRECT(ADDRESS(ROW(),AK$40))&gt;INDIRECT(ADDRESS($AG460+2,AK$40)),1,0),IF(INDIRECT(ADDRESS(ROW(),AK$40))&gt;INDIRECT(ADDRESS($AG460+3,AK$40)),1,0))+1</f>
        <v>1</v>
      </c>
      <c r="AL460" s="62" t="n">
        <f aca="true">SUM(IF(INDIRECT(ADDRESS(ROW(),AL$40))&gt;INDIRECT(ADDRESS($AG460,AL$40)),1,0),IF(INDIRECT(ADDRESS(ROW(),AL$40))&gt;INDIRECT(ADDRESS($AG460+1,AL$40)),1,0),IF(INDIRECT(ADDRESS(ROW(),AL$40))&gt;INDIRECT(ADDRESS($AG460+2,AL$40)),1,0),IF(INDIRECT(ADDRESS(ROW(),AL$40))&gt;INDIRECT(ADDRESS($AG460+3,AL$40)),1,0))+1</f>
        <v>2</v>
      </c>
      <c r="AM460" s="62" t="n">
        <f aca="true">SUM(IF(INDIRECT(ADDRESS(ROW(),AM$40))&gt;INDIRECT(ADDRESS($AG460,AM$40)),1,0),IF(INDIRECT(ADDRESS(ROW(),AM$40))&gt;INDIRECT(ADDRESS($AG460+1,AM$40)),1,0),IF(INDIRECT(ADDRESS(ROW(),AM$40))&gt;INDIRECT(ADDRESS($AG460+2,AM$40)),1,0),IF(INDIRECT(ADDRESS(ROW(),AM$40))&gt;INDIRECT(ADDRESS($AG460+3,AM$40)),1,0))+1</f>
        <v>2</v>
      </c>
      <c r="AO460" s="8" t="n">
        <f aca="false">IF("na"=F460,"",SQRT(F460)/SQRT(F458))</f>
        <v>1.24980174477389</v>
      </c>
      <c r="AP460" s="8" t="n">
        <f aca="false">IF("na"=J460,"",SQRT(J460)/SQRT(J458))</f>
        <v>0.825188528491558</v>
      </c>
      <c r="AQ460" s="8" t="n">
        <f aca="false">IF("na"=M460,"",SQRT(M460)/SQRT(M458))</f>
        <v>1.40057606410956</v>
      </c>
      <c r="AR460" s="8" t="n">
        <f aca="false">IF("na"=Q460,"",SQRT(Q460)/SQRT(Q458))</f>
        <v>0.901227989002209</v>
      </c>
      <c r="AS460" s="8" t="n">
        <f aca="false">IF("na"=T460,"",SQRT(T460)/SQRT(T458))</f>
        <v>1.74397207918021</v>
      </c>
      <c r="AT460" s="8" t="n">
        <f aca="false">IF("na"=X460,"",SQRT(X460)/SQRT(X458))</f>
        <v>0.961876439590316</v>
      </c>
    </row>
    <row r="461" customFormat="false" ht="12.75" hidden="false" customHeight="true" outlineLevel="0" collapsed="false">
      <c r="A461" s="11" t="s">
        <v>282</v>
      </c>
      <c r="B461" s="57" t="n">
        <v>0.222408</v>
      </c>
      <c r="C461" s="57" t="n">
        <v>2.9116</v>
      </c>
      <c r="D461" s="63" t="n">
        <v>0.236313</v>
      </c>
      <c r="E461" s="64" t="n">
        <v>0.0334388</v>
      </c>
      <c r="F461" s="65" t="n">
        <v>0.0013115023</v>
      </c>
      <c r="G461" s="64" t="n">
        <v>3.15025</v>
      </c>
      <c r="H461" s="65" t="n">
        <v>0.777596</v>
      </c>
      <c r="I461" s="65" t="n">
        <v>3.05956</v>
      </c>
      <c r="J461" s="66" t="n">
        <v>0.6265477008</v>
      </c>
      <c r="K461" s="63" t="n">
        <v>0.238084</v>
      </c>
      <c r="L461" s="64" t="n">
        <v>0.0246534</v>
      </c>
      <c r="M461" s="65" t="n">
        <v>0.000853527</v>
      </c>
      <c r="N461" s="64" t="n">
        <v>3.08133</v>
      </c>
      <c r="O461" s="65" t="n">
        <v>0.521272</v>
      </c>
      <c r="P461" s="65" t="n">
        <v>3.03499</v>
      </c>
      <c r="Q461" s="66" t="n">
        <v>0.28694959</v>
      </c>
      <c r="R461" s="63" t="n">
        <v>0.239156</v>
      </c>
      <c r="S461" s="64" t="n">
        <v>0.0174359</v>
      </c>
      <c r="T461" s="65" t="n">
        <v>0.0005845061</v>
      </c>
      <c r="U461" s="64" t="n">
        <v>3.02614</v>
      </c>
      <c r="V461" s="65" t="n">
        <v>0.359284</v>
      </c>
      <c r="W461" s="65" t="n">
        <v>3.00356</v>
      </c>
      <c r="X461" s="66" t="n">
        <v>0.1375416342</v>
      </c>
      <c r="Y461" s="64"/>
      <c r="Z461" s="64"/>
      <c r="AA461" s="9" t="n">
        <f aca="false">IF("na"=F461,"",F461/F458)</f>
        <v>0.965676749718158</v>
      </c>
      <c r="AB461" s="7" t="n">
        <f aca="false">IF("na"=J461,"",J461/J458)</f>
        <v>0.878749621300546</v>
      </c>
      <c r="AC461" s="7" t="n">
        <f aca="false">IF("na"=M461,"",M461/M458)</f>
        <v>1.06634452045561</v>
      </c>
      <c r="AD461" s="7" t="n">
        <f aca="false">IF("na"=Q461,"",Q461/Q458)</f>
        <v>0.886737736532151</v>
      </c>
      <c r="AE461" s="7" t="n">
        <f aca="false">IF("na"=T461,"",T461/T458)</f>
        <v>1.28079541276242</v>
      </c>
      <c r="AF461" s="7" t="n">
        <f aca="false">IF("na"=X461,"",X461/X458)</f>
        <v>0.794716267389275</v>
      </c>
      <c r="AG461" s="7" t="n">
        <f aca="false">AG460</f>
        <v>459</v>
      </c>
      <c r="AH461" s="62" t="n">
        <f aca="true">SUM(IF(INDIRECT(ADDRESS(ROW(),AH$40))&gt;INDIRECT(ADDRESS($AG461,AH$40)),1,0),IF(INDIRECT(ADDRESS(ROW(),AH$40))&gt;INDIRECT(ADDRESS($AG461+1,AH$40)),1,0),IF(INDIRECT(ADDRESS(ROW(),AH$40))&gt;INDIRECT(ADDRESS($AG461+2,AH$40)),1,0),IF(INDIRECT(ADDRESS(ROW(),AH$40))&gt;INDIRECT(ADDRESS($AG461+3,AH$40)),1,0))+1</f>
        <v>1</v>
      </c>
      <c r="AI461" s="62" t="n">
        <f aca="true">SUM(IF(INDIRECT(ADDRESS(ROW(),AI$40))&gt;INDIRECT(ADDRESS($AG461,AI$40)),1,0),IF(INDIRECT(ADDRESS(ROW(),AI$40))&gt;INDIRECT(ADDRESS($AG461+1,AI$40)),1,0),IF(INDIRECT(ADDRESS(ROW(),AI$40))&gt;INDIRECT(ADDRESS($AG461+2,AI$40)),1,0),IF(INDIRECT(ADDRESS(ROW(),AI$40))&gt;INDIRECT(ADDRESS($AG461+3,AI$40)),1,0))+1</f>
        <v>2</v>
      </c>
      <c r="AJ461" s="62" t="n">
        <f aca="true">SUM(IF(INDIRECT(ADDRESS(ROW(),AJ$40))&gt;INDIRECT(ADDRESS($AG461,AJ$40)),1,0),IF(INDIRECT(ADDRESS(ROW(),AJ$40))&gt;INDIRECT(ADDRESS($AG461+1,AJ$40)),1,0),IF(INDIRECT(ADDRESS(ROW(),AJ$40))&gt;INDIRECT(ADDRESS($AG461+2,AJ$40)),1,0),IF(INDIRECT(ADDRESS(ROW(),AJ$40))&gt;INDIRECT(ADDRESS($AG461+3,AJ$40)),1,0))+1</f>
        <v>1</v>
      </c>
      <c r="AK461" s="62" t="n">
        <f aca="true">SUM(IF(INDIRECT(ADDRESS(ROW(),AK$40))&gt;INDIRECT(ADDRESS($AG461,AK$40)),1,0),IF(INDIRECT(ADDRESS(ROW(),AK$40))&gt;INDIRECT(ADDRESS($AG461+1,AK$40)),1,0),IF(INDIRECT(ADDRESS(ROW(),AK$40))&gt;INDIRECT(ADDRESS($AG461+2,AK$40)),1,0),IF(INDIRECT(ADDRESS(ROW(),AK$40))&gt;INDIRECT(ADDRESS($AG461+3,AK$40)),1,0))+1</f>
        <v>2</v>
      </c>
      <c r="AL461" s="62" t="n">
        <f aca="true">SUM(IF(INDIRECT(ADDRESS(ROW(),AL$40))&gt;INDIRECT(ADDRESS($AG461,AL$40)),1,0),IF(INDIRECT(ADDRESS(ROW(),AL$40))&gt;INDIRECT(ADDRESS($AG461+1,AL$40)),1,0),IF(INDIRECT(ADDRESS(ROW(),AL$40))&gt;INDIRECT(ADDRESS($AG461+2,AL$40)),1,0),IF(INDIRECT(ADDRESS(ROW(),AL$40))&gt;INDIRECT(ADDRESS($AG461+3,AL$40)),1,0))+1</f>
        <v>1</v>
      </c>
      <c r="AM461" s="62" t="n">
        <f aca="true">SUM(IF(INDIRECT(ADDRESS(ROW(),AM$40))&gt;INDIRECT(ADDRESS($AG461,AM$40)),1,0),IF(INDIRECT(ADDRESS(ROW(),AM$40))&gt;INDIRECT(ADDRESS($AG461+1,AM$40)),1,0),IF(INDIRECT(ADDRESS(ROW(),AM$40))&gt;INDIRECT(ADDRESS($AG461+2,AM$40)),1,0),IF(INDIRECT(ADDRESS(ROW(),AM$40))&gt;INDIRECT(ADDRESS($AG461+3,AM$40)),1,0))+1</f>
        <v>1</v>
      </c>
      <c r="AO461" s="8" t="n">
        <f aca="false">IF("na"=F461,"",SQRT(F461)/SQRT(F458))</f>
        <v>0.982688531386297</v>
      </c>
      <c r="AP461" s="8" t="n">
        <f aca="false">IF("na"=J461,"",SQRT(J461)/SQRT(J458))</f>
        <v>0.937416460971614</v>
      </c>
      <c r="AQ461" s="8" t="n">
        <f aca="false">IF("na"=M461,"",SQRT(M461)/SQRT(M458))</f>
        <v>1.03263958884773</v>
      </c>
      <c r="AR461" s="8" t="n">
        <f aca="false">IF("na"=Q461,"",SQRT(Q461)/SQRT(Q458))</f>
        <v>0.941667529721691</v>
      </c>
      <c r="AS461" s="8" t="n">
        <f aca="false">IF("na"=T461,"",SQRT(T461)/SQRT(T458))</f>
        <v>1.13172232140328</v>
      </c>
      <c r="AT461" s="8" t="n">
        <f aca="false">IF("na"=X461,"",SQRT(X461)/SQRT(X458))</f>
        <v>0.891468601460127</v>
      </c>
    </row>
    <row r="462" customFormat="false" ht="12.75" hidden="false" customHeight="true" outlineLevel="0" collapsed="false">
      <c r="A462" s="11" t="s">
        <v>283</v>
      </c>
      <c r="B462" s="57" t="n">
        <v>0.222408</v>
      </c>
      <c r="C462" s="57" t="n">
        <v>2.9116</v>
      </c>
      <c r="D462" s="67" t="n">
        <v>0.249866</v>
      </c>
      <c r="E462" s="7" t="n">
        <v>0.043796</v>
      </c>
      <c r="F462" s="65" t="n">
        <v>0.0026720313</v>
      </c>
      <c r="G462" s="64" t="n">
        <v>2.97208</v>
      </c>
      <c r="H462" s="65" t="n">
        <v>0.83012</v>
      </c>
      <c r="I462" s="65" t="n">
        <v>2.86416</v>
      </c>
      <c r="J462" s="66" t="n">
        <v>0.691349768</v>
      </c>
      <c r="K462" s="67" t="n">
        <v>0.249808</v>
      </c>
      <c r="L462" s="7" t="n">
        <v>0.0400107</v>
      </c>
      <c r="M462" s="65" t="n">
        <v>0.0023516161</v>
      </c>
      <c r="N462" s="64" t="n">
        <v>2.94805</v>
      </c>
      <c r="O462" s="65" t="n">
        <v>0.673944</v>
      </c>
      <c r="P462" s="65" t="n">
        <v>2.86447</v>
      </c>
      <c r="Q462" s="66" t="n">
        <v>0.456421752</v>
      </c>
      <c r="R462" s="67" t="n">
        <v>0.248944</v>
      </c>
      <c r="S462" s="7" t="n">
        <v>0.0362338</v>
      </c>
      <c r="T462" s="65" t="n">
        <v>0.0020170474</v>
      </c>
      <c r="U462" s="64" t="n">
        <v>2.89229</v>
      </c>
      <c r="V462" s="65" t="n">
        <v>0.565084</v>
      </c>
      <c r="W462" s="65" t="n">
        <v>2.82917</v>
      </c>
      <c r="X462" s="66" t="n">
        <v>0.3261146319</v>
      </c>
      <c r="Y462" s="64"/>
      <c r="Z462" s="64"/>
      <c r="AA462" s="9" t="n">
        <f aca="false">IF("na"=F462,"",F462/F458)</f>
        <v>1.96745251680396</v>
      </c>
      <c r="AB462" s="7" t="n">
        <f aca="false">IF("na"=J462,"",J462/J458)</f>
        <v>0.969636224090379</v>
      </c>
      <c r="AC462" s="7" t="n">
        <f aca="false">IF("na"=M462,"",M462/M458)</f>
        <v>2.93796557396568</v>
      </c>
      <c r="AD462" s="7" t="n">
        <f aca="false">IF("na"=Q462,"",Q462/Q458)</f>
        <v>1.41044422218035</v>
      </c>
      <c r="AE462" s="7" t="n">
        <f aca="false">IF("na"=T462,"",T462/T458)</f>
        <v>4.41984276510435</v>
      </c>
      <c r="AF462" s="7" t="n">
        <f aca="false">IF("na"=X462,"",X462/X458)</f>
        <v>1.88429201464727</v>
      </c>
      <c r="AG462" s="7" t="n">
        <f aca="false">AG461</f>
        <v>459</v>
      </c>
      <c r="AH462" s="62" t="n">
        <f aca="true">SUM(IF(INDIRECT(ADDRESS(ROW(),AH$40))&gt;INDIRECT(ADDRESS($AG462,AH$40)),1,0),IF(INDIRECT(ADDRESS(ROW(),AH$40))&gt;INDIRECT(ADDRESS($AG462+1,AH$40)),1,0),IF(INDIRECT(ADDRESS(ROW(),AH$40))&gt;INDIRECT(ADDRESS($AG462+2,AH$40)),1,0),IF(INDIRECT(ADDRESS(ROW(),AH$40))&gt;INDIRECT(ADDRESS($AG462+3,AH$40)),1,0))+1</f>
        <v>4</v>
      </c>
      <c r="AI462" s="62" t="n">
        <f aca="true">SUM(IF(INDIRECT(ADDRESS(ROW(),AI$40))&gt;INDIRECT(ADDRESS($AG462,AI$40)),1,0),IF(INDIRECT(ADDRESS(ROW(),AI$40))&gt;INDIRECT(ADDRESS($AG462+1,AI$40)),1,0),IF(INDIRECT(ADDRESS(ROW(),AI$40))&gt;INDIRECT(ADDRESS($AG462+2,AI$40)),1,0),IF(INDIRECT(ADDRESS(ROW(),AI$40))&gt;INDIRECT(ADDRESS($AG462+3,AI$40)),1,0))+1</f>
        <v>3</v>
      </c>
      <c r="AJ462" s="62" t="n">
        <f aca="true">SUM(IF(INDIRECT(ADDRESS(ROW(),AJ$40))&gt;INDIRECT(ADDRESS($AG462,AJ$40)),1,0),IF(INDIRECT(ADDRESS(ROW(),AJ$40))&gt;INDIRECT(ADDRESS($AG462+1,AJ$40)),1,0),IF(INDIRECT(ADDRESS(ROW(),AJ$40))&gt;INDIRECT(ADDRESS($AG462+2,AJ$40)),1,0),IF(INDIRECT(ADDRESS(ROW(),AJ$40))&gt;INDIRECT(ADDRESS($AG462+3,AJ$40)),1,0))+1</f>
        <v>4</v>
      </c>
      <c r="AK462" s="62" t="n">
        <f aca="true">SUM(IF(INDIRECT(ADDRESS(ROW(),AK$40))&gt;INDIRECT(ADDRESS($AG462,AK$40)),1,0),IF(INDIRECT(ADDRESS(ROW(),AK$40))&gt;INDIRECT(ADDRESS($AG462+1,AK$40)),1,0),IF(INDIRECT(ADDRESS(ROW(),AK$40))&gt;INDIRECT(ADDRESS($AG462+2,AK$40)),1,0),IF(INDIRECT(ADDRESS(ROW(),AK$40))&gt;INDIRECT(ADDRESS($AG462+3,AK$40)),1,0))+1</f>
        <v>3</v>
      </c>
      <c r="AL462" s="62" t="n">
        <f aca="true">SUM(IF(INDIRECT(ADDRESS(ROW(),AL$40))&gt;INDIRECT(ADDRESS($AG462,AL$40)),1,0),IF(INDIRECT(ADDRESS(ROW(),AL$40))&gt;INDIRECT(ADDRESS($AG462+1,AL$40)),1,0),IF(INDIRECT(ADDRESS(ROW(),AL$40))&gt;INDIRECT(ADDRESS($AG462+2,AL$40)),1,0),IF(INDIRECT(ADDRESS(ROW(),AL$40))&gt;INDIRECT(ADDRESS($AG462+3,AL$40)),1,0))+1</f>
        <v>4</v>
      </c>
      <c r="AM462" s="62" t="n">
        <f aca="true">SUM(IF(INDIRECT(ADDRESS(ROW(),AM$40))&gt;INDIRECT(ADDRESS($AG462,AM$40)),1,0),IF(INDIRECT(ADDRESS(ROW(),AM$40))&gt;INDIRECT(ADDRESS($AG462+1,AM$40)),1,0),IF(INDIRECT(ADDRESS(ROW(),AM$40))&gt;INDIRECT(ADDRESS($AG462+2,AM$40)),1,0),IF(INDIRECT(ADDRESS(ROW(),AM$40))&gt;INDIRECT(ADDRESS($AG462+3,AM$40)),1,0))+1</f>
        <v>3</v>
      </c>
      <c r="AO462" s="8" t="n">
        <f aca="false">IF("na"=F462,"",SQRT(F462)/SQRT(F458))</f>
        <v>1.40265908787701</v>
      </c>
      <c r="AP462" s="8" t="n">
        <f aca="false">IF("na"=J462,"",SQRT(J462)/SQRT(J458))</f>
        <v>0.98470108362405</v>
      </c>
      <c r="AQ462" s="8" t="n">
        <f aca="false">IF("na"=M462,"",SQRT(M462)/SQRT(M458))</f>
        <v>1.71404946660406</v>
      </c>
      <c r="AR462" s="8" t="n">
        <f aca="false">IF("na"=Q462,"",SQRT(Q462)/SQRT(Q458))</f>
        <v>1.18762124525471</v>
      </c>
      <c r="AS462" s="8" t="n">
        <f aca="false">IF("na"=T462,"",SQRT(T462)/SQRT(T458))</f>
        <v>2.10234220932377</v>
      </c>
      <c r="AT462" s="8" t="n">
        <f aca="false">IF("na"=X462,"",SQRT(X462)/SQRT(X458))</f>
        <v>1.37269516450203</v>
      </c>
    </row>
    <row r="463" customFormat="false" ht="12.75" hidden="false" customHeight="true" outlineLevel="0" collapsed="false">
      <c r="B463" s="68"/>
      <c r="C463" s="68"/>
      <c r="D463" s="7"/>
      <c r="E463" s="7"/>
      <c r="F463" s="7"/>
      <c r="G463" s="7"/>
      <c r="H463" s="7"/>
      <c r="I463" s="7"/>
      <c r="J463" s="7"/>
      <c r="K463" s="7"/>
      <c r="L463" s="7"/>
    </row>
    <row r="464" customFormat="false" ht="12.75" hidden="false" customHeight="true" outlineLevel="0" collapsed="false">
      <c r="A464" s="11"/>
      <c r="B464" s="11"/>
      <c r="C464" s="11"/>
      <c r="D464" s="11" t="s">
        <v>348</v>
      </c>
      <c r="E464" s="11"/>
      <c r="F464" s="11"/>
      <c r="G464" s="11"/>
      <c r="H464" s="11"/>
      <c r="I464" s="11"/>
      <c r="J464" s="11"/>
      <c r="K464" s="11"/>
      <c r="L464" s="11"/>
      <c r="M464" s="11"/>
      <c r="N464" s="11"/>
      <c r="O464" s="11"/>
      <c r="P464" s="11"/>
      <c r="Q464" s="11"/>
      <c r="R464" s="11"/>
      <c r="S464" s="11"/>
      <c r="T464" s="11"/>
      <c r="U464" s="11"/>
      <c r="V464" s="11"/>
      <c r="W464" s="11"/>
      <c r="X464" s="11"/>
      <c r="Y464" s="11"/>
      <c r="Z464" s="11"/>
      <c r="AA464" s="49"/>
      <c r="AB464" s="50"/>
      <c r="AC464" s="50"/>
      <c r="AD464" s="50"/>
      <c r="AE464" s="50"/>
      <c r="AF464" s="50"/>
      <c r="AG464" s="50"/>
      <c r="AH464" s="51"/>
      <c r="AI464" s="51"/>
      <c r="AJ464" s="51"/>
      <c r="AK464" s="51"/>
      <c r="AL464" s="51"/>
      <c r="AM464" s="51"/>
      <c r="AO464" s="50"/>
      <c r="AQ464" s="50"/>
      <c r="AR464" s="50"/>
      <c r="AS464" s="50"/>
      <c r="AT464" s="50"/>
    </row>
    <row r="465" customFormat="false" ht="12.75" hidden="false" customHeight="true" outlineLevel="0" collapsed="false">
      <c r="B465" s="52" t="s">
        <v>293</v>
      </c>
      <c r="C465" s="52" t="s">
        <v>293</v>
      </c>
      <c r="D465" s="53" t="n">
        <v>7</v>
      </c>
      <c r="E465" s="53"/>
      <c r="F465" s="53"/>
      <c r="G465" s="53"/>
      <c r="H465" s="53"/>
      <c r="I465" s="53"/>
      <c r="J465" s="53"/>
      <c r="K465" s="53" t="n">
        <v>15</v>
      </c>
      <c r="L465" s="53"/>
      <c r="M465" s="53"/>
      <c r="N465" s="53"/>
      <c r="O465" s="53"/>
      <c r="P465" s="53"/>
      <c r="Q465" s="53"/>
      <c r="R465" s="53" t="n">
        <v>30</v>
      </c>
      <c r="S465" s="53"/>
      <c r="T465" s="53"/>
      <c r="U465" s="53"/>
      <c r="V465" s="53"/>
      <c r="W465" s="53"/>
      <c r="X465" s="53"/>
      <c r="Y465" s="54"/>
      <c r="Z465" s="54"/>
    </row>
    <row r="466" customFormat="false" ht="12.75" hidden="false" customHeight="true" outlineLevel="0" collapsed="false">
      <c r="B466" s="55" t="s">
        <v>284</v>
      </c>
      <c r="C466" s="55" t="s">
        <v>294</v>
      </c>
      <c r="D466" s="56" t="s">
        <v>284</v>
      </c>
      <c r="E466" s="57" t="s">
        <v>287</v>
      </c>
      <c r="F466" s="57" t="s">
        <v>295</v>
      </c>
      <c r="G466" s="57" t="s">
        <v>296</v>
      </c>
      <c r="H466" s="57" t="s">
        <v>297</v>
      </c>
      <c r="I466" s="57" t="s">
        <v>298</v>
      </c>
      <c r="J466" s="58" t="s">
        <v>299</v>
      </c>
      <c r="K466" s="56" t="s">
        <v>284</v>
      </c>
      <c r="L466" s="57" t="s">
        <v>287</v>
      </c>
      <c r="M466" s="57" t="s">
        <v>295</v>
      </c>
      <c r="N466" s="57" t="s">
        <v>296</v>
      </c>
      <c r="O466" s="57" t="s">
        <v>297</v>
      </c>
      <c r="P466" s="57" t="s">
        <v>298</v>
      </c>
      <c r="Q466" s="58" t="s">
        <v>299</v>
      </c>
      <c r="R466" s="56" t="s">
        <v>284</v>
      </c>
      <c r="S466" s="57" t="s">
        <v>287</v>
      </c>
      <c r="T466" s="57" t="s">
        <v>295</v>
      </c>
      <c r="U466" s="57" t="s">
        <v>296</v>
      </c>
      <c r="V466" s="57" t="s">
        <v>297</v>
      </c>
      <c r="W466" s="57" t="s">
        <v>298</v>
      </c>
      <c r="X466" s="58" t="s">
        <v>299</v>
      </c>
      <c r="Y466" s="57"/>
      <c r="Z466" s="57"/>
    </row>
    <row r="467" customFormat="false" ht="12.75" hidden="false" customHeight="true" outlineLevel="0" collapsed="false">
      <c r="A467" s="11" t="s">
        <v>300</v>
      </c>
      <c r="B467" s="57" t="n">
        <v>0.490818</v>
      </c>
      <c r="C467" s="57" t="n">
        <v>3.03103</v>
      </c>
      <c r="D467" s="59" t="n">
        <v>0.505657</v>
      </c>
      <c r="E467" s="60" t="n">
        <v>0.0340778</v>
      </c>
      <c r="F467" s="60" t="n">
        <v>0.0013814923</v>
      </c>
      <c r="G467" s="60" t="n">
        <v>3.23916</v>
      </c>
      <c r="H467" s="60" t="n">
        <v>1.32946</v>
      </c>
      <c r="I467" s="60" t="n">
        <v>2.95064</v>
      </c>
      <c r="J467" s="61" t="n">
        <v>1.7739264437</v>
      </c>
      <c r="K467" s="59" t="n">
        <v>0.503806</v>
      </c>
      <c r="L467" s="60" t="n">
        <v>0.0223354</v>
      </c>
      <c r="M467" s="60" t="n">
        <v>0.0006675581</v>
      </c>
      <c r="N467" s="60" t="n">
        <v>3.10267</v>
      </c>
      <c r="O467" s="60" t="n">
        <v>0.685614</v>
      </c>
      <c r="P467" s="60" t="n">
        <v>2.9753</v>
      </c>
      <c r="Q467" s="61" t="n">
        <v>0.4731723898</v>
      </c>
      <c r="R467" s="59" t="n">
        <v>0.504695</v>
      </c>
      <c r="S467" s="60" t="n">
        <v>0.0160945</v>
      </c>
      <c r="T467" s="60" t="n">
        <v>0.000451604</v>
      </c>
      <c r="U467" s="60" t="n">
        <v>3.00035</v>
      </c>
      <c r="V467" s="60" t="n">
        <v>0.438588</v>
      </c>
      <c r="W467" s="60" t="n">
        <v>2.94268</v>
      </c>
      <c r="X467" s="61" t="n">
        <v>0.2001651562</v>
      </c>
      <c r="Y467" s="60"/>
      <c r="Z467" s="60"/>
      <c r="AH467" s="62"/>
      <c r="AI467" s="62"/>
    </row>
    <row r="468" customFormat="false" ht="12.75" hidden="false" customHeight="true" outlineLevel="0" collapsed="false">
      <c r="A468" s="11" t="s">
        <v>280</v>
      </c>
      <c r="B468" s="57" t="n">
        <v>0.490818</v>
      </c>
      <c r="C468" s="57" t="n">
        <v>3.03103</v>
      </c>
      <c r="D468" s="59" t="n">
        <v>0.506324</v>
      </c>
      <c r="E468" s="60" t="n">
        <v>0.0351683</v>
      </c>
      <c r="F468" s="60" t="n">
        <v>0.0014772453</v>
      </c>
      <c r="G468" s="60" t="n">
        <v>3.13808</v>
      </c>
      <c r="H468" s="60" t="n">
        <v>1.28895</v>
      </c>
      <c r="I468" s="60" t="n">
        <v>2.82814</v>
      </c>
      <c r="J468" s="61" t="n">
        <v>1.7025564546</v>
      </c>
      <c r="K468" s="59" t="n">
        <v>0.487117</v>
      </c>
      <c r="L468" s="60" t="n">
        <v>0.0332623</v>
      </c>
      <c r="M468" s="60" t="n">
        <v>0.001120078</v>
      </c>
      <c r="N468" s="60" t="n">
        <v>3.06638</v>
      </c>
      <c r="O468" s="60" t="n">
        <v>0.68455</v>
      </c>
      <c r="P468" s="60" t="n">
        <v>2.94251</v>
      </c>
      <c r="Q468" s="61" t="n">
        <v>0.4764444929</v>
      </c>
      <c r="R468" s="59" t="n">
        <v>0.489819</v>
      </c>
      <c r="S468" s="60" t="n">
        <v>0.0289949</v>
      </c>
      <c r="T468" s="60" t="n">
        <v>0.0008417022</v>
      </c>
      <c r="U468" s="60" t="n">
        <v>3.00915</v>
      </c>
      <c r="V468" s="60" t="n">
        <v>0.446547</v>
      </c>
      <c r="W468" s="60" t="n">
        <v>2.95807</v>
      </c>
      <c r="X468" s="61" t="n">
        <v>0.2047273848</v>
      </c>
      <c r="Y468" s="60"/>
      <c r="Z468" s="60"/>
      <c r="AA468" s="9" t="n">
        <f aca="false">IF("na"=F468,"",F468/F467)</f>
        <v>1.06931128027279</v>
      </c>
      <c r="AB468" s="7" t="n">
        <f aca="false">IF("na"=J468,"",J468/J467)</f>
        <v>0.959767221829594</v>
      </c>
      <c r="AC468" s="7" t="n">
        <f aca="false">IF("na"=M468,"",M468/M467)</f>
        <v>1.67787343154102</v>
      </c>
      <c r="AD468" s="7" t="n">
        <f aca="false">IF("na"=Q468,"",Q468/Q467)</f>
        <v>1.00691524520563</v>
      </c>
      <c r="AE468" s="7" t="n">
        <f aca="false">IF("na"=T468,"",T468/T467)</f>
        <v>1.8638059007449</v>
      </c>
      <c r="AF468" s="7" t="n">
        <f aca="false">IF("na"=X468,"",X468/X467)</f>
        <v>1.02279232153393</v>
      </c>
      <c r="AG468" s="7" t="n">
        <f aca="false">ROW()</f>
        <v>468</v>
      </c>
      <c r="AH468" s="62" t="n">
        <f aca="true">SUM(IF(INDIRECT(ADDRESS(ROW(),AH$40))&gt;INDIRECT(ADDRESS($AG468,AH$40)),1,0),IF(INDIRECT(ADDRESS(ROW(),AH$40))&gt;INDIRECT(ADDRESS($AG468+1,AH$40)),1,0),IF(INDIRECT(ADDRESS(ROW(),AH$40))&gt;INDIRECT(ADDRESS($AG468+2,AH$40)),1,0),IF(INDIRECT(ADDRESS(ROW(),AH$40))&gt;INDIRECT(ADDRESS($AG468+3,AH$40)),1,0))+1</f>
        <v>2</v>
      </c>
      <c r="AI468" s="62" t="n">
        <f aca="true">SUM(IF(INDIRECT(ADDRESS(ROW(),AI$40))&gt;INDIRECT(ADDRESS($AG468,AI$40)),1,0),IF(INDIRECT(ADDRESS(ROW(),AI$40))&gt;INDIRECT(ADDRESS($AG468+1,AI$40)),1,0),IF(INDIRECT(ADDRESS(ROW(),AI$40))&gt;INDIRECT(ADDRESS($AG468+2,AI$40)),1,0),IF(INDIRECT(ADDRESS(ROW(),AI$40))&gt;INDIRECT(ADDRESS($AG468+3,AI$40)),1,0))+1</f>
        <v>4</v>
      </c>
      <c r="AJ468" s="62" t="n">
        <f aca="true">SUM(IF(INDIRECT(ADDRESS(ROW(),AJ$40))&gt;INDIRECT(ADDRESS($AG468,AJ$40)),1,0),IF(INDIRECT(ADDRESS(ROW(),AJ$40))&gt;INDIRECT(ADDRESS($AG468+1,AJ$40)),1,0),IF(INDIRECT(ADDRESS(ROW(),AJ$40))&gt;INDIRECT(ADDRESS($AG468+2,AJ$40)),1,0),IF(INDIRECT(ADDRESS(ROW(),AJ$40))&gt;INDIRECT(ADDRESS($AG468+3,AJ$40)),1,0))+1</f>
        <v>2</v>
      </c>
      <c r="AK468" s="62" t="n">
        <f aca="true">SUM(IF(INDIRECT(ADDRESS(ROW(),AK$40))&gt;INDIRECT(ADDRESS($AG468,AK$40)),1,0),IF(INDIRECT(ADDRESS(ROW(),AK$40))&gt;INDIRECT(ADDRESS($AG468+1,AK$40)),1,0),IF(INDIRECT(ADDRESS(ROW(),AK$40))&gt;INDIRECT(ADDRESS($AG468+2,AK$40)),1,0),IF(INDIRECT(ADDRESS(ROW(),AK$40))&gt;INDIRECT(ADDRESS($AG468+3,AK$40)),1,0))+1</f>
        <v>3</v>
      </c>
      <c r="AL468" s="62" t="n">
        <f aca="true">SUM(IF(INDIRECT(ADDRESS(ROW(),AL$40))&gt;INDIRECT(ADDRESS($AG468,AL$40)),1,0),IF(INDIRECT(ADDRESS(ROW(),AL$40))&gt;INDIRECT(ADDRESS($AG468+1,AL$40)),1,0),IF(INDIRECT(ADDRESS(ROW(),AL$40))&gt;INDIRECT(ADDRESS($AG468+2,AL$40)),1,0),IF(INDIRECT(ADDRESS(ROW(),AL$40))&gt;INDIRECT(ADDRESS($AG468+3,AL$40)),1,0))+1</f>
        <v>3</v>
      </c>
      <c r="AM468" s="62" t="n">
        <f aca="true">SUM(IF(INDIRECT(ADDRESS(ROW(),AM$40))&gt;INDIRECT(ADDRESS($AG468,AM$40)),1,0),IF(INDIRECT(ADDRESS(ROW(),AM$40))&gt;INDIRECT(ADDRESS($AG468+1,AM$40)),1,0),IF(INDIRECT(ADDRESS(ROW(),AM$40))&gt;INDIRECT(ADDRESS($AG468+2,AM$40)),1,0),IF(INDIRECT(ADDRESS(ROW(),AM$40))&gt;INDIRECT(ADDRESS($AG468+3,AM$40)),1,0))+1</f>
        <v>2</v>
      </c>
      <c r="AO468" s="8" t="n">
        <f aca="false">IF("na"=F468,"",SQRT(F468)/SQRT(F467))</f>
        <v>1.03407508444638</v>
      </c>
      <c r="AP468" s="8" t="n">
        <f aca="false">IF("na"=J468,"",SQRT(J468)/SQRT(J467))</f>
        <v>0.979677100798826</v>
      </c>
      <c r="AQ468" s="8" t="n">
        <f aca="false">IF("na"=M468,"",SQRT(M468)/SQRT(M467))</f>
        <v>1.29532753832419</v>
      </c>
      <c r="AR468" s="8" t="n">
        <f aca="false">IF("na"=Q468,"",SQRT(Q468)/SQRT(Q467))</f>
        <v>1.00345166560509</v>
      </c>
      <c r="AS468" s="8" t="n">
        <f aca="false">IF("na"=T468,"",SQRT(T468)/SQRT(T467))</f>
        <v>1.36521276757321</v>
      </c>
      <c r="AT468" s="8" t="n">
        <f aca="false">IF("na"=X468,"",SQRT(X468)/SQRT(X467))</f>
        <v>1.01133195417426</v>
      </c>
    </row>
    <row r="469" customFormat="false" ht="12.75" hidden="false" customHeight="true" outlineLevel="0" collapsed="false">
      <c r="A469" s="11" t="s">
        <v>281</v>
      </c>
      <c r="B469" s="57" t="n">
        <v>0.490818</v>
      </c>
      <c r="C469" s="57" t="n">
        <v>3.03103</v>
      </c>
      <c r="D469" s="59" t="n">
        <v>0.498546</v>
      </c>
      <c r="E469" s="60" t="n">
        <v>0.0408806</v>
      </c>
      <c r="F469" s="60" t="n">
        <v>0.0017309453</v>
      </c>
      <c r="G469" s="60" t="n">
        <v>3.08932</v>
      </c>
      <c r="H469" s="60" t="n">
        <v>1.08139</v>
      </c>
      <c r="I469" s="60" t="n">
        <v>2.8226</v>
      </c>
      <c r="J469" s="61" t="n">
        <v>1.212847397</v>
      </c>
      <c r="K469" s="59" t="n">
        <v>0.49799</v>
      </c>
      <c r="L469" s="60" t="n">
        <v>0.0329541</v>
      </c>
      <c r="M469" s="60" t="n">
        <v>0.0011374102</v>
      </c>
      <c r="N469" s="60" t="n">
        <v>3.00896</v>
      </c>
      <c r="O469" s="60" t="n">
        <v>0.653552</v>
      </c>
      <c r="P469" s="60" t="n">
        <v>2.88368</v>
      </c>
      <c r="Q469" s="61" t="n">
        <v>0.4488422392</v>
      </c>
      <c r="R469" s="59" t="n">
        <v>0.497818</v>
      </c>
      <c r="S469" s="60" t="n">
        <v>0.0274607</v>
      </c>
      <c r="T469" s="60" t="n">
        <v>0.00080309</v>
      </c>
      <c r="U469" s="60" t="n">
        <v>2.92881</v>
      </c>
      <c r="V469" s="60" t="n">
        <v>0.459353</v>
      </c>
      <c r="W469" s="60" t="n">
        <v>2.86229</v>
      </c>
      <c r="X469" s="61" t="n">
        <v>0.2394783662</v>
      </c>
      <c r="Y469" s="60"/>
      <c r="Z469" s="60"/>
      <c r="AA469" s="9" t="n">
        <f aca="false">IF("na"=F469,"",F469/F467)</f>
        <v>1.25295327378951</v>
      </c>
      <c r="AB469" s="7" t="n">
        <f aca="false">IF("na"=J469,"",J469/J467)</f>
        <v>0.683707828646086</v>
      </c>
      <c r="AC469" s="7" t="n">
        <f aca="false">IF("na"=M469,"",M469/M467)</f>
        <v>1.70383701433628</v>
      </c>
      <c r="AD469" s="7" t="n">
        <f aca="false">IF("na"=Q469,"",Q469/Q467)</f>
        <v>0.948580789740746</v>
      </c>
      <c r="AE469" s="7" t="n">
        <f aca="false">IF("na"=T469,"",T469/T467)</f>
        <v>1.7783057723138</v>
      </c>
      <c r="AF469" s="7" t="n">
        <f aca="false">IF("na"=X469,"",X469/X467)</f>
        <v>1.19640386342126</v>
      </c>
      <c r="AG469" s="7" t="n">
        <f aca="false">AG468</f>
        <v>468</v>
      </c>
      <c r="AH469" s="62" t="n">
        <f aca="true">SUM(IF(INDIRECT(ADDRESS(ROW(),AH$40))&gt;INDIRECT(ADDRESS($AG469,AH$40)),1,0),IF(INDIRECT(ADDRESS(ROW(),AH$40))&gt;INDIRECT(ADDRESS($AG469+1,AH$40)),1,0),IF(INDIRECT(ADDRESS(ROW(),AH$40))&gt;INDIRECT(ADDRESS($AG469+2,AH$40)),1,0),IF(INDIRECT(ADDRESS(ROW(),AH$40))&gt;INDIRECT(ADDRESS($AG469+3,AH$40)),1,0))+1</f>
        <v>3</v>
      </c>
      <c r="AI469" s="62" t="n">
        <f aca="true">SUM(IF(INDIRECT(ADDRESS(ROW(),AI$40))&gt;INDIRECT(ADDRESS($AG469,AI$40)),1,0),IF(INDIRECT(ADDRESS(ROW(),AI$40))&gt;INDIRECT(ADDRESS($AG469+1,AI$40)),1,0),IF(INDIRECT(ADDRESS(ROW(),AI$40))&gt;INDIRECT(ADDRESS($AG469+2,AI$40)),1,0),IF(INDIRECT(ADDRESS(ROW(),AI$40))&gt;INDIRECT(ADDRESS($AG469+3,AI$40)),1,0))+1</f>
        <v>2</v>
      </c>
      <c r="AJ469" s="62" t="n">
        <f aca="true">SUM(IF(INDIRECT(ADDRESS(ROW(),AJ$40))&gt;INDIRECT(ADDRESS($AG469,AJ$40)),1,0),IF(INDIRECT(ADDRESS(ROW(),AJ$40))&gt;INDIRECT(ADDRESS($AG469+1,AJ$40)),1,0),IF(INDIRECT(ADDRESS(ROW(),AJ$40))&gt;INDIRECT(ADDRESS($AG469+2,AJ$40)),1,0),IF(INDIRECT(ADDRESS(ROW(),AJ$40))&gt;INDIRECT(ADDRESS($AG469+3,AJ$40)),1,0))+1</f>
        <v>3</v>
      </c>
      <c r="AK469" s="62" t="n">
        <f aca="true">SUM(IF(INDIRECT(ADDRESS(ROW(),AK$40))&gt;INDIRECT(ADDRESS($AG469,AK$40)),1,0),IF(INDIRECT(ADDRESS(ROW(),AK$40))&gt;INDIRECT(ADDRESS($AG469+1,AK$40)),1,0),IF(INDIRECT(ADDRESS(ROW(),AK$40))&gt;INDIRECT(ADDRESS($AG469+2,AK$40)),1,0),IF(INDIRECT(ADDRESS(ROW(),AK$40))&gt;INDIRECT(ADDRESS($AG469+3,AK$40)),1,0))+1</f>
        <v>2</v>
      </c>
      <c r="AL469" s="62" t="n">
        <f aca="true">SUM(IF(INDIRECT(ADDRESS(ROW(),AL$40))&gt;INDIRECT(ADDRESS($AG469,AL$40)),1,0),IF(INDIRECT(ADDRESS(ROW(),AL$40))&gt;INDIRECT(ADDRESS($AG469+1,AL$40)),1,0),IF(INDIRECT(ADDRESS(ROW(),AL$40))&gt;INDIRECT(ADDRESS($AG469+2,AL$40)),1,0),IF(INDIRECT(ADDRESS(ROW(),AL$40))&gt;INDIRECT(ADDRESS($AG469+3,AL$40)),1,0))+1</f>
        <v>2</v>
      </c>
      <c r="AM469" s="62" t="n">
        <f aca="true">SUM(IF(INDIRECT(ADDRESS(ROW(),AM$40))&gt;INDIRECT(ADDRESS($AG469,AM$40)),1,0),IF(INDIRECT(ADDRESS(ROW(),AM$40))&gt;INDIRECT(ADDRESS($AG469+1,AM$40)),1,0),IF(INDIRECT(ADDRESS(ROW(),AM$40))&gt;INDIRECT(ADDRESS($AG469+2,AM$40)),1,0),IF(INDIRECT(ADDRESS(ROW(),AM$40))&gt;INDIRECT(ADDRESS($AG469+3,AM$40)),1,0))+1</f>
        <v>3</v>
      </c>
      <c r="AO469" s="8" t="n">
        <f aca="false">IF("na"=F469,"",SQRT(F469)/SQRT(F467))</f>
        <v>1.11935395375614</v>
      </c>
      <c r="AP469" s="8" t="n">
        <f aca="false">IF("na"=J469,"",SQRT(J469)/SQRT(J467))</f>
        <v>0.826866270110279</v>
      </c>
      <c r="AQ469" s="8" t="n">
        <f aca="false">IF("na"=M469,"",SQRT(M469)/SQRT(M467))</f>
        <v>1.30531107952713</v>
      </c>
      <c r="AR469" s="8" t="n">
        <f aca="false">IF("na"=Q469,"",SQRT(Q469)/SQRT(Q467))</f>
        <v>0.97395112287052</v>
      </c>
      <c r="AS469" s="8" t="n">
        <f aca="false">IF("na"=T469,"",SQRT(T469)/SQRT(T467))</f>
        <v>1.33353131658533</v>
      </c>
      <c r="AT469" s="8" t="n">
        <f aca="false">IF("na"=X469,"",SQRT(X469)/SQRT(X467))</f>
        <v>1.09380247916215</v>
      </c>
    </row>
    <row r="470" customFormat="false" ht="12.75" hidden="false" customHeight="true" outlineLevel="0" collapsed="false">
      <c r="A470" s="11" t="s">
        <v>282</v>
      </c>
      <c r="B470" s="57" t="n">
        <v>0.490818</v>
      </c>
      <c r="C470" s="57" t="n">
        <v>3.03103</v>
      </c>
      <c r="D470" s="63" t="n">
        <v>0.50638</v>
      </c>
      <c r="E470" s="64" t="n">
        <v>0.0321164</v>
      </c>
      <c r="F470" s="65" t="n">
        <v>0.0012736389</v>
      </c>
      <c r="G470" s="64" t="n">
        <v>3.24297</v>
      </c>
      <c r="H470" s="65" t="n">
        <v>1.20918</v>
      </c>
      <c r="I470" s="65" t="n">
        <v>2.93865</v>
      </c>
      <c r="J470" s="66" t="n">
        <v>1.4706503368</v>
      </c>
      <c r="K470" s="63" t="n">
        <v>0.507301</v>
      </c>
      <c r="L470" s="64" t="n">
        <v>0.0219893</v>
      </c>
      <c r="M470" s="65" t="n">
        <v>0.0007552185</v>
      </c>
      <c r="N470" s="64" t="n">
        <v>3.01061</v>
      </c>
      <c r="O470" s="65" t="n">
        <v>0.632563</v>
      </c>
      <c r="P470" s="65" t="n">
        <v>2.89729</v>
      </c>
      <c r="Q470" s="66" t="n">
        <v>0.4180223365</v>
      </c>
      <c r="R470" s="63" t="n">
        <v>0.508602</v>
      </c>
      <c r="S470" s="64" t="n">
        <v>0.0159601</v>
      </c>
      <c r="T470" s="65" t="n">
        <v>0.0005709953</v>
      </c>
      <c r="U470" s="64" t="n">
        <v>2.97729</v>
      </c>
      <c r="V470" s="65" t="n">
        <v>0.424482</v>
      </c>
      <c r="W470" s="65" t="n">
        <v>2.92264</v>
      </c>
      <c r="X470" s="66" t="n">
        <v>0.1919333604</v>
      </c>
      <c r="Y470" s="64"/>
      <c r="Z470" s="64"/>
      <c r="AA470" s="9" t="n">
        <f aca="false">IF("na"=F470,"",F470/F467)</f>
        <v>0.921929785638327</v>
      </c>
      <c r="AB470" s="7" t="n">
        <f aca="false">IF("na"=J470,"",J470/J467)</f>
        <v>0.829036819436867</v>
      </c>
      <c r="AC470" s="7" t="n">
        <f aca="false">IF("na"=M470,"",M470/M467)</f>
        <v>1.13131501213153</v>
      </c>
      <c r="AD470" s="7" t="n">
        <f aca="false">IF("na"=Q470,"",Q470/Q467)</f>
        <v>0.883446172074176</v>
      </c>
      <c r="AE470" s="7" t="n">
        <f aca="false">IF("na"=T470,"",T470/T467)</f>
        <v>1.26437166189848</v>
      </c>
      <c r="AF470" s="7" t="n">
        <f aca="false">IF("na"=X470,"",X470/X467)</f>
        <v>0.958874981259101</v>
      </c>
      <c r="AG470" s="7" t="n">
        <f aca="false">AG469</f>
        <v>468</v>
      </c>
      <c r="AH470" s="62" t="n">
        <f aca="true">SUM(IF(INDIRECT(ADDRESS(ROW(),AH$40))&gt;INDIRECT(ADDRESS($AG470,AH$40)),1,0),IF(INDIRECT(ADDRESS(ROW(),AH$40))&gt;INDIRECT(ADDRESS($AG470+1,AH$40)),1,0),IF(INDIRECT(ADDRESS(ROW(),AH$40))&gt;INDIRECT(ADDRESS($AG470+2,AH$40)),1,0),IF(INDIRECT(ADDRESS(ROW(),AH$40))&gt;INDIRECT(ADDRESS($AG470+3,AH$40)),1,0))+1</f>
        <v>1</v>
      </c>
      <c r="AI470" s="62" t="n">
        <f aca="true">SUM(IF(INDIRECT(ADDRESS(ROW(),AI$40))&gt;INDIRECT(ADDRESS($AG470,AI$40)),1,0),IF(INDIRECT(ADDRESS(ROW(),AI$40))&gt;INDIRECT(ADDRESS($AG470+1,AI$40)),1,0),IF(INDIRECT(ADDRESS(ROW(),AI$40))&gt;INDIRECT(ADDRESS($AG470+2,AI$40)),1,0),IF(INDIRECT(ADDRESS(ROW(),AI$40))&gt;INDIRECT(ADDRESS($AG470+3,AI$40)),1,0))+1</f>
        <v>3</v>
      </c>
      <c r="AJ470" s="62" t="n">
        <f aca="true">SUM(IF(INDIRECT(ADDRESS(ROW(),AJ$40))&gt;INDIRECT(ADDRESS($AG470,AJ$40)),1,0),IF(INDIRECT(ADDRESS(ROW(),AJ$40))&gt;INDIRECT(ADDRESS($AG470+1,AJ$40)),1,0),IF(INDIRECT(ADDRESS(ROW(),AJ$40))&gt;INDIRECT(ADDRESS($AG470+2,AJ$40)),1,0),IF(INDIRECT(ADDRESS(ROW(),AJ$40))&gt;INDIRECT(ADDRESS($AG470+3,AJ$40)),1,0))+1</f>
        <v>1</v>
      </c>
      <c r="AK470" s="62" t="n">
        <f aca="true">SUM(IF(INDIRECT(ADDRESS(ROW(),AK$40))&gt;INDIRECT(ADDRESS($AG470,AK$40)),1,0),IF(INDIRECT(ADDRESS(ROW(),AK$40))&gt;INDIRECT(ADDRESS($AG470+1,AK$40)),1,0),IF(INDIRECT(ADDRESS(ROW(),AK$40))&gt;INDIRECT(ADDRESS($AG470+2,AK$40)),1,0),IF(INDIRECT(ADDRESS(ROW(),AK$40))&gt;INDIRECT(ADDRESS($AG470+3,AK$40)),1,0))+1</f>
        <v>1</v>
      </c>
      <c r="AL470" s="62" t="n">
        <f aca="true">SUM(IF(INDIRECT(ADDRESS(ROW(),AL$40))&gt;INDIRECT(ADDRESS($AG470,AL$40)),1,0),IF(INDIRECT(ADDRESS(ROW(),AL$40))&gt;INDIRECT(ADDRESS($AG470+1,AL$40)),1,0),IF(INDIRECT(ADDRESS(ROW(),AL$40))&gt;INDIRECT(ADDRESS($AG470+2,AL$40)),1,0),IF(INDIRECT(ADDRESS(ROW(),AL$40))&gt;INDIRECT(ADDRESS($AG470+3,AL$40)),1,0))+1</f>
        <v>1</v>
      </c>
      <c r="AM470" s="62" t="n">
        <f aca="true">SUM(IF(INDIRECT(ADDRESS(ROW(),AM$40))&gt;INDIRECT(ADDRESS($AG470,AM$40)),1,0),IF(INDIRECT(ADDRESS(ROW(),AM$40))&gt;INDIRECT(ADDRESS($AG470+1,AM$40)),1,0),IF(INDIRECT(ADDRESS(ROW(),AM$40))&gt;INDIRECT(ADDRESS($AG470+2,AM$40)),1,0),IF(INDIRECT(ADDRESS(ROW(),AM$40))&gt;INDIRECT(ADDRESS($AG470+3,AM$40)),1,0))+1</f>
        <v>1</v>
      </c>
      <c r="AO470" s="8" t="n">
        <f aca="false">IF("na"=F470,"",SQRT(F470)/SQRT(F467))</f>
        <v>0.960171747990081</v>
      </c>
      <c r="AP470" s="8" t="n">
        <f aca="false">IF("na"=J470,"",SQRT(J470)/SQRT(J467))</f>
        <v>0.910514590457982</v>
      </c>
      <c r="AQ470" s="8" t="n">
        <f aca="false">IF("na"=M470,"",SQRT(M470)/SQRT(M467))</f>
        <v>1.06363293110524</v>
      </c>
      <c r="AR470" s="8" t="n">
        <f aca="false">IF("na"=Q470,"",SQRT(Q470)/SQRT(Q467))</f>
        <v>0.939918173073686</v>
      </c>
      <c r="AS470" s="8" t="n">
        <f aca="false">IF("na"=T470,"",SQRT(T470)/SQRT(T467))</f>
        <v>1.12444282286761</v>
      </c>
      <c r="AT470" s="8" t="n">
        <f aca="false">IF("na"=X470,"",SQRT(X470)/SQRT(X467))</f>
        <v>0.979221620093787</v>
      </c>
    </row>
    <row r="471" customFormat="false" ht="12.75" hidden="false" customHeight="true" outlineLevel="0" collapsed="false">
      <c r="A471" s="11" t="s">
        <v>283</v>
      </c>
      <c r="B471" s="57" t="n">
        <v>0.490818</v>
      </c>
      <c r="C471" s="57" t="n">
        <v>3.03103</v>
      </c>
      <c r="D471" s="67" t="n">
        <v>0.497378</v>
      </c>
      <c r="E471" s="7" t="n">
        <v>0.0412776</v>
      </c>
      <c r="F471" s="65" t="n">
        <v>0.0017468738</v>
      </c>
      <c r="G471" s="64" t="n">
        <v>3.09877</v>
      </c>
      <c r="H471" s="65" t="n">
        <v>1.0705</v>
      </c>
      <c r="I471" s="65" t="n">
        <v>2.85186</v>
      </c>
      <c r="J471" s="66" t="n">
        <v>1.1780721389</v>
      </c>
      <c r="K471" s="67" t="n">
        <v>0.497022</v>
      </c>
      <c r="L471" s="7" t="n">
        <v>0.0332332</v>
      </c>
      <c r="M471" s="65" t="n">
        <v>0.0011429351</v>
      </c>
      <c r="N471" s="64" t="n">
        <v>2.99541</v>
      </c>
      <c r="O471" s="65" t="n">
        <v>0.684548</v>
      </c>
      <c r="P471" s="65" t="n">
        <v>2.86373</v>
      </c>
      <c r="Q471" s="66" t="n">
        <v>0.4965952543</v>
      </c>
      <c r="R471" s="67" t="n">
        <v>0.495939</v>
      </c>
      <c r="S471" s="7" t="n">
        <v>0.029289</v>
      </c>
      <c r="T471" s="65" t="n">
        <v>0.0008840701</v>
      </c>
      <c r="U471" s="64" t="n">
        <v>2.95725</v>
      </c>
      <c r="V471" s="65" t="n">
        <v>0.483965</v>
      </c>
      <c r="W471" s="65" t="n">
        <v>2.88801</v>
      </c>
      <c r="X471" s="66" t="n">
        <v>0.2546768416</v>
      </c>
      <c r="Y471" s="64"/>
      <c r="Z471" s="64"/>
      <c r="AA471" s="9" t="n">
        <f aca="false">IF("na"=F471,"",F471/F467)</f>
        <v>1.26448319690236</v>
      </c>
      <c r="AB471" s="7" t="n">
        <f aca="false">IF("na"=J471,"",J471/J467)</f>
        <v>0.664104277313108</v>
      </c>
      <c r="AC471" s="7" t="n">
        <f aca="false">IF("na"=M471,"",M471/M467)</f>
        <v>1.71211329770398</v>
      </c>
      <c r="AD471" s="7" t="n">
        <f aca="false">IF("na"=Q471,"",Q471/Q467)</f>
        <v>1.04950175666399</v>
      </c>
      <c r="AE471" s="7" t="n">
        <f aca="false">IF("na"=T471,"",T471/T467)</f>
        <v>1.95762238598418</v>
      </c>
      <c r="AF471" s="7" t="n">
        <f aca="false">IF("na"=X471,"",X471/X467)</f>
        <v>1.27233353913772</v>
      </c>
      <c r="AG471" s="7" t="n">
        <f aca="false">AG470</f>
        <v>468</v>
      </c>
      <c r="AH471" s="62" t="n">
        <f aca="true">SUM(IF(INDIRECT(ADDRESS(ROW(),AH$40))&gt;INDIRECT(ADDRESS($AG471,AH$40)),1,0),IF(INDIRECT(ADDRESS(ROW(),AH$40))&gt;INDIRECT(ADDRESS($AG471+1,AH$40)),1,0),IF(INDIRECT(ADDRESS(ROW(),AH$40))&gt;INDIRECT(ADDRESS($AG471+2,AH$40)),1,0),IF(INDIRECT(ADDRESS(ROW(),AH$40))&gt;INDIRECT(ADDRESS($AG471+3,AH$40)),1,0))+1</f>
        <v>4</v>
      </c>
      <c r="AI471" s="62" t="n">
        <f aca="true">SUM(IF(INDIRECT(ADDRESS(ROW(),AI$40))&gt;INDIRECT(ADDRESS($AG471,AI$40)),1,0),IF(INDIRECT(ADDRESS(ROW(),AI$40))&gt;INDIRECT(ADDRESS($AG471+1,AI$40)),1,0),IF(INDIRECT(ADDRESS(ROW(),AI$40))&gt;INDIRECT(ADDRESS($AG471+2,AI$40)),1,0),IF(INDIRECT(ADDRESS(ROW(),AI$40))&gt;INDIRECT(ADDRESS($AG471+3,AI$40)),1,0))+1</f>
        <v>1</v>
      </c>
      <c r="AJ471" s="62" t="n">
        <f aca="true">SUM(IF(INDIRECT(ADDRESS(ROW(),AJ$40))&gt;INDIRECT(ADDRESS($AG471,AJ$40)),1,0),IF(INDIRECT(ADDRESS(ROW(),AJ$40))&gt;INDIRECT(ADDRESS($AG471+1,AJ$40)),1,0),IF(INDIRECT(ADDRESS(ROW(),AJ$40))&gt;INDIRECT(ADDRESS($AG471+2,AJ$40)),1,0),IF(INDIRECT(ADDRESS(ROW(),AJ$40))&gt;INDIRECT(ADDRESS($AG471+3,AJ$40)),1,0))+1</f>
        <v>4</v>
      </c>
      <c r="AK471" s="62" t="n">
        <f aca="true">SUM(IF(INDIRECT(ADDRESS(ROW(),AK$40))&gt;INDIRECT(ADDRESS($AG471,AK$40)),1,0),IF(INDIRECT(ADDRESS(ROW(),AK$40))&gt;INDIRECT(ADDRESS($AG471+1,AK$40)),1,0),IF(INDIRECT(ADDRESS(ROW(),AK$40))&gt;INDIRECT(ADDRESS($AG471+2,AK$40)),1,0),IF(INDIRECT(ADDRESS(ROW(),AK$40))&gt;INDIRECT(ADDRESS($AG471+3,AK$40)),1,0))+1</f>
        <v>4</v>
      </c>
      <c r="AL471" s="62" t="n">
        <f aca="true">SUM(IF(INDIRECT(ADDRESS(ROW(),AL$40))&gt;INDIRECT(ADDRESS($AG471,AL$40)),1,0),IF(INDIRECT(ADDRESS(ROW(),AL$40))&gt;INDIRECT(ADDRESS($AG471+1,AL$40)),1,0),IF(INDIRECT(ADDRESS(ROW(),AL$40))&gt;INDIRECT(ADDRESS($AG471+2,AL$40)),1,0),IF(INDIRECT(ADDRESS(ROW(),AL$40))&gt;INDIRECT(ADDRESS($AG471+3,AL$40)),1,0))+1</f>
        <v>4</v>
      </c>
      <c r="AM471" s="62" t="n">
        <f aca="true">SUM(IF(INDIRECT(ADDRESS(ROW(),AM$40))&gt;INDIRECT(ADDRESS($AG471,AM$40)),1,0),IF(INDIRECT(ADDRESS(ROW(),AM$40))&gt;INDIRECT(ADDRESS($AG471+1,AM$40)),1,0),IF(INDIRECT(ADDRESS(ROW(),AM$40))&gt;INDIRECT(ADDRESS($AG471+2,AM$40)),1,0),IF(INDIRECT(ADDRESS(ROW(),AM$40))&gt;INDIRECT(ADDRESS($AG471+3,AM$40)),1,0))+1</f>
        <v>4</v>
      </c>
      <c r="AO471" s="8" t="n">
        <f aca="false">IF("na"=F471,"",SQRT(F471)/SQRT(F467))</f>
        <v>1.12449241744992</v>
      </c>
      <c r="AP471" s="8" t="n">
        <f aca="false">IF("na"=J471,"",SQRT(J471)/SQRT(J467))</f>
        <v>0.814925933636369</v>
      </c>
      <c r="AQ471" s="8" t="n">
        <f aca="false">IF("na"=M471,"",SQRT(M471)/SQRT(M467))</f>
        <v>1.30847747313585</v>
      </c>
      <c r="AR471" s="8" t="n">
        <f aca="false">IF("na"=Q471,"",SQRT(Q471)/SQRT(Q467))</f>
        <v>1.02445192989422</v>
      </c>
      <c r="AS471" s="8" t="n">
        <f aca="false">IF("na"=T471,"",SQRT(T471)/SQRT(T467))</f>
        <v>1.39915059446229</v>
      </c>
      <c r="AT471" s="8" t="n">
        <f aca="false">IF("na"=X471,"",SQRT(X471)/SQRT(X467))</f>
        <v>1.12797763237474</v>
      </c>
    </row>
    <row r="473" customFormat="false" ht="12.75" hidden="false" customHeight="true" outlineLevel="0" collapsed="false">
      <c r="A473" s="11"/>
      <c r="B473" s="11"/>
      <c r="C473" s="11"/>
      <c r="D473" s="11" t="s">
        <v>349</v>
      </c>
      <c r="E473" s="11"/>
      <c r="F473" s="11"/>
      <c r="G473" s="11"/>
      <c r="H473" s="11"/>
      <c r="I473" s="11"/>
      <c r="J473" s="11"/>
      <c r="K473" s="11"/>
      <c r="L473" s="11"/>
      <c r="M473" s="11"/>
      <c r="N473" s="11"/>
      <c r="O473" s="11"/>
      <c r="P473" s="11"/>
      <c r="Q473" s="11"/>
      <c r="R473" s="11"/>
      <c r="S473" s="11"/>
      <c r="T473" s="11"/>
      <c r="U473" s="11"/>
      <c r="V473" s="11"/>
      <c r="W473" s="11"/>
      <c r="X473" s="11"/>
      <c r="Y473" s="11"/>
      <c r="Z473" s="11"/>
      <c r="AA473" s="49"/>
      <c r="AB473" s="50"/>
      <c r="AC473" s="50"/>
      <c r="AD473" s="50"/>
      <c r="AE473" s="50"/>
      <c r="AF473" s="50"/>
      <c r="AG473" s="50"/>
      <c r="AH473" s="51"/>
      <c r="AI473" s="51"/>
      <c r="AJ473" s="51"/>
      <c r="AK473" s="51"/>
      <c r="AL473" s="51"/>
      <c r="AM473" s="51"/>
      <c r="AO473" s="50"/>
    </row>
    <row r="474" customFormat="false" ht="12.75" hidden="false" customHeight="true" outlineLevel="0" collapsed="false">
      <c r="B474" s="52" t="s">
        <v>293</v>
      </c>
      <c r="C474" s="52" t="s">
        <v>293</v>
      </c>
      <c r="D474" s="53" t="n">
        <v>7</v>
      </c>
      <c r="E474" s="53"/>
      <c r="F474" s="53"/>
      <c r="G474" s="53"/>
      <c r="H474" s="53"/>
      <c r="I474" s="53"/>
      <c r="J474" s="53"/>
      <c r="K474" s="53" t="n">
        <v>15</v>
      </c>
      <c r="L474" s="53"/>
      <c r="M474" s="53"/>
      <c r="N474" s="53"/>
      <c r="O474" s="53"/>
      <c r="P474" s="53"/>
      <c r="Q474" s="53"/>
      <c r="R474" s="53" t="n">
        <v>30</v>
      </c>
      <c r="S474" s="53"/>
      <c r="T474" s="53"/>
      <c r="U474" s="53"/>
      <c r="V474" s="53"/>
      <c r="W474" s="53"/>
      <c r="X474" s="53"/>
      <c r="Y474" s="54"/>
      <c r="Z474" s="54"/>
    </row>
    <row r="475" customFormat="false" ht="12.75" hidden="false" customHeight="true" outlineLevel="0" collapsed="false">
      <c r="B475" s="55" t="s">
        <v>284</v>
      </c>
      <c r="C475" s="55" t="s">
        <v>294</v>
      </c>
      <c r="D475" s="56" t="s">
        <v>284</v>
      </c>
      <c r="E475" s="57" t="s">
        <v>287</v>
      </c>
      <c r="F475" s="57" t="s">
        <v>295</v>
      </c>
      <c r="G475" s="57" t="s">
        <v>296</v>
      </c>
      <c r="H475" s="57" t="s">
        <v>297</v>
      </c>
      <c r="I475" s="57" t="s">
        <v>298</v>
      </c>
      <c r="J475" s="58" t="s">
        <v>299</v>
      </c>
      <c r="K475" s="56" t="s">
        <v>284</v>
      </c>
      <c r="L475" s="57" t="s">
        <v>287</v>
      </c>
      <c r="M475" s="57" t="s">
        <v>295</v>
      </c>
      <c r="N475" s="57" t="s">
        <v>296</v>
      </c>
      <c r="O475" s="57" t="s">
        <v>297</v>
      </c>
      <c r="P475" s="57" t="s">
        <v>298</v>
      </c>
      <c r="Q475" s="58" t="s">
        <v>299</v>
      </c>
      <c r="R475" s="56" t="s">
        <v>284</v>
      </c>
      <c r="S475" s="57" t="s">
        <v>287</v>
      </c>
      <c r="T475" s="57" t="s">
        <v>295</v>
      </c>
      <c r="U475" s="57" t="s">
        <v>296</v>
      </c>
      <c r="V475" s="57" t="s">
        <v>297</v>
      </c>
      <c r="W475" s="57" t="s">
        <v>298</v>
      </c>
      <c r="X475" s="58" t="s">
        <v>299</v>
      </c>
      <c r="Y475" s="57"/>
      <c r="Z475" s="57"/>
    </row>
    <row r="476" customFormat="false" ht="12.75" hidden="false" customHeight="true" outlineLevel="0" collapsed="false">
      <c r="A476" s="11" t="s">
        <v>300</v>
      </c>
      <c r="B476" s="57" t="n">
        <v>0.0942679</v>
      </c>
      <c r="C476" s="57" t="n">
        <v>2.13916</v>
      </c>
      <c r="D476" s="59" t="n">
        <v>0.0938534</v>
      </c>
      <c r="E476" s="60" t="n">
        <v>0.0246703</v>
      </c>
      <c r="F476" s="60" t="n">
        <v>0.0006087955</v>
      </c>
      <c r="G476" s="60" t="n">
        <v>2.62905</v>
      </c>
      <c r="H476" s="60" t="n">
        <v>1.937</v>
      </c>
      <c r="I476" s="60" t="n">
        <v>2.02585</v>
      </c>
      <c r="J476" s="61" t="n">
        <v>3.7648081561</v>
      </c>
      <c r="K476" s="59" t="n">
        <v>0.0941089</v>
      </c>
      <c r="L476" s="60" t="n">
        <v>0.0173513</v>
      </c>
      <c r="M476" s="60" t="n">
        <v>0.0003010928</v>
      </c>
      <c r="N476" s="60" t="n">
        <v>2.33795</v>
      </c>
      <c r="O476" s="60" t="n">
        <v>1.21603</v>
      </c>
      <c r="P476" s="60" t="n">
        <v>2.0261</v>
      </c>
      <c r="Q476" s="61" t="n">
        <v>1.4915115245</v>
      </c>
      <c r="R476" s="59" t="n">
        <v>0.0928987</v>
      </c>
      <c r="S476" s="60" t="n">
        <v>0.0117612</v>
      </c>
      <c r="T476" s="60" t="n">
        <v>0.0001402005</v>
      </c>
      <c r="U476" s="60" t="n">
        <v>2.1941</v>
      </c>
      <c r="V476" s="60" t="n">
        <v>0.668497</v>
      </c>
      <c r="W476" s="60" t="n">
        <v>2.05618</v>
      </c>
      <c r="X476" s="61" t="n">
        <v>0.4537739194</v>
      </c>
      <c r="Y476" s="60"/>
      <c r="Z476" s="60"/>
      <c r="AH476" s="62"/>
      <c r="AI476" s="62"/>
    </row>
    <row r="477" customFormat="false" ht="12.75" hidden="false" customHeight="true" outlineLevel="0" collapsed="false">
      <c r="A477" s="11" t="s">
        <v>280</v>
      </c>
      <c r="B477" s="57" t="n">
        <v>0.0942679</v>
      </c>
      <c r="C477" s="57" t="n">
        <v>2.13916</v>
      </c>
      <c r="D477" s="59" t="n">
        <v>0.0931694</v>
      </c>
      <c r="E477" s="60" t="n">
        <v>0.0303395</v>
      </c>
      <c r="F477" s="60" t="n">
        <v>0.0009216919</v>
      </c>
      <c r="G477" s="60" t="n">
        <v>2.85228</v>
      </c>
      <c r="H477" s="60" t="n">
        <v>2.52533</v>
      </c>
      <c r="I477" s="60" t="n">
        <v>1.98424</v>
      </c>
      <c r="J477" s="61" t="n">
        <v>6.4012918153</v>
      </c>
      <c r="K477" s="59" t="n">
        <v>0.0939742</v>
      </c>
      <c r="L477" s="60" t="n">
        <v>0.026847</v>
      </c>
      <c r="M477" s="60" t="n">
        <v>0.0007208476</v>
      </c>
      <c r="N477" s="60" t="n">
        <v>2.57689</v>
      </c>
      <c r="O477" s="60" t="n">
        <v>2.56954</v>
      </c>
      <c r="P477" s="60" t="n">
        <v>1.91751</v>
      </c>
      <c r="Q477" s="61" t="n">
        <v>6.6516645341</v>
      </c>
      <c r="R477" s="59" t="n">
        <v>0.0921612</v>
      </c>
      <c r="S477" s="60" t="n">
        <v>0.02433</v>
      </c>
      <c r="T477" s="60" t="n">
        <v>0.000596387</v>
      </c>
      <c r="U477" s="60" t="n">
        <v>2.42543</v>
      </c>
      <c r="V477" s="60" t="n">
        <v>1.42757</v>
      </c>
      <c r="W477" s="60" t="n">
        <v>2.00766</v>
      </c>
      <c r="X477" s="61" t="n">
        <v>2.0552483549</v>
      </c>
      <c r="Y477" s="60"/>
      <c r="Z477" s="60"/>
      <c r="AA477" s="9" t="n">
        <f aca="false">IF("na"=F477,"",F477/F476)</f>
        <v>1.51395977795499</v>
      </c>
      <c r="AB477" s="7" t="n">
        <f aca="false">IF("na"=J477,"",J477/J476)</f>
        <v>1.70029694738315</v>
      </c>
      <c r="AC477" s="7" t="n">
        <f aca="false">IF("na"=M477,"",M477/M476)</f>
        <v>2.39410440900613</v>
      </c>
      <c r="AD477" s="7" t="n">
        <f aca="false">IF("na"=Q477,"",Q477/Q476)</f>
        <v>4.4596802805998</v>
      </c>
      <c r="AE477" s="7" t="n">
        <f aca="false">IF("na"=T477,"",T477/T476)</f>
        <v>4.25381507198619</v>
      </c>
      <c r="AF477" s="7" t="n">
        <f aca="false">IF("na"=X477,"",X477/X476)</f>
        <v>4.52923420018837</v>
      </c>
      <c r="AG477" s="7" t="n">
        <f aca="false">ROW()</f>
        <v>477</v>
      </c>
      <c r="AH477" s="62" t="n">
        <f aca="true">SUM(IF(INDIRECT(ADDRESS(ROW(),AH$40))&gt;INDIRECT(ADDRESS($AG477,AH$40)),1,0),IF(INDIRECT(ADDRESS(ROW(),AH$40))&gt;INDIRECT(ADDRESS($AG477+1,AH$40)),1,0),IF(INDIRECT(ADDRESS(ROW(),AH$40))&gt;INDIRECT(ADDRESS($AG477+2,AH$40)),1,0),IF(INDIRECT(ADDRESS(ROW(),AH$40))&gt;INDIRECT(ADDRESS($AG477+3,AH$40)),1,0))+1</f>
        <v>3</v>
      </c>
      <c r="AI477" s="62" t="n">
        <f aca="true">SUM(IF(INDIRECT(ADDRESS(ROW(),AI$40))&gt;INDIRECT(ADDRESS($AG477,AI$40)),1,0),IF(INDIRECT(ADDRESS(ROW(),AI$40))&gt;INDIRECT(ADDRESS($AG477+1,AI$40)),1,0),IF(INDIRECT(ADDRESS(ROW(),AI$40))&gt;INDIRECT(ADDRESS($AG477+2,AI$40)),1,0),IF(INDIRECT(ADDRESS(ROW(),AI$40))&gt;INDIRECT(ADDRESS($AG477+3,AI$40)),1,0))+1</f>
        <v>2</v>
      </c>
      <c r="AJ477" s="62" t="n">
        <f aca="true">SUM(IF(INDIRECT(ADDRESS(ROW(),AJ$40))&gt;INDIRECT(ADDRESS($AG477,AJ$40)),1,0),IF(INDIRECT(ADDRESS(ROW(),AJ$40))&gt;INDIRECT(ADDRESS($AG477+1,AJ$40)),1,0),IF(INDIRECT(ADDRESS(ROW(),AJ$40))&gt;INDIRECT(ADDRESS($AG477+2,AJ$40)),1,0),IF(INDIRECT(ADDRESS(ROW(),AJ$40))&gt;INDIRECT(ADDRESS($AG477+3,AJ$40)),1,0))+1</f>
        <v>3</v>
      </c>
      <c r="AK477" s="62" t="n">
        <f aca="true">SUM(IF(INDIRECT(ADDRESS(ROW(),AK$40))&gt;INDIRECT(ADDRESS($AG477,AK$40)),1,0),IF(INDIRECT(ADDRESS(ROW(),AK$40))&gt;INDIRECT(ADDRESS($AG477+1,AK$40)),1,0),IF(INDIRECT(ADDRESS(ROW(),AK$40))&gt;INDIRECT(ADDRESS($AG477+2,AK$40)),1,0),IF(INDIRECT(ADDRESS(ROW(),AK$40))&gt;INDIRECT(ADDRESS($AG477+3,AK$40)),1,0))+1</f>
        <v>4</v>
      </c>
      <c r="AL477" s="62" t="n">
        <f aca="true">SUM(IF(INDIRECT(ADDRESS(ROW(),AL$40))&gt;INDIRECT(ADDRESS($AG477,AL$40)),1,0),IF(INDIRECT(ADDRESS(ROW(),AL$40))&gt;INDIRECT(ADDRESS($AG477+1,AL$40)),1,0),IF(INDIRECT(ADDRESS(ROW(),AL$40))&gt;INDIRECT(ADDRESS($AG477+2,AL$40)),1,0),IF(INDIRECT(ADDRESS(ROW(),AL$40))&gt;INDIRECT(ADDRESS($AG477+3,AL$40)),1,0))+1</f>
        <v>3</v>
      </c>
      <c r="AM477" s="62" t="n">
        <f aca="true">SUM(IF(INDIRECT(ADDRESS(ROW(),AM$40))&gt;INDIRECT(ADDRESS($AG477,AM$40)),1,0),IF(INDIRECT(ADDRESS(ROW(),AM$40))&gt;INDIRECT(ADDRESS($AG477+1,AM$40)),1,0),IF(INDIRECT(ADDRESS(ROW(),AM$40))&gt;INDIRECT(ADDRESS($AG477+2,AM$40)),1,0),IF(INDIRECT(ADDRESS(ROW(),AM$40))&gt;INDIRECT(ADDRESS($AG477+3,AM$40)),1,0))+1</f>
        <v>3</v>
      </c>
      <c r="AO477" s="8" t="n">
        <f aca="false">IF("na"=F477,"",SQRT(F477)/SQRT(F476))</f>
        <v>1.2304307286292</v>
      </c>
      <c r="AP477" s="8" t="n">
        <f aca="false">IF("na"=J477,"",SQRT(J477)/SQRT(J476))</f>
        <v>1.30395435019143</v>
      </c>
      <c r="AQ477" s="8" t="n">
        <f aca="false">IF("na"=M477,"",SQRT(M477)/SQRT(M476))</f>
        <v>1.54728937468275</v>
      </c>
      <c r="AR477" s="8" t="n">
        <f aca="false">IF("na"=Q477,"",SQRT(Q477)/SQRT(Q476))</f>
        <v>2.11179551107578</v>
      </c>
      <c r="AS477" s="8" t="n">
        <f aca="false">IF("na"=T477,"",SQRT(T477)/SQRT(T476))</f>
        <v>2.06247789612063</v>
      </c>
      <c r="AT477" s="8" t="n">
        <f aca="false">IF("na"=X477,"",SQRT(X477)/SQRT(X476))</f>
        <v>2.1281997557063</v>
      </c>
    </row>
    <row r="478" customFormat="false" ht="12.75" hidden="false" customHeight="true" outlineLevel="0" collapsed="false">
      <c r="A478" s="11" t="s">
        <v>281</v>
      </c>
      <c r="B478" s="57" t="n">
        <v>0.0942679</v>
      </c>
      <c r="C478" s="57" t="n">
        <v>2.13916</v>
      </c>
      <c r="D478" s="59" t="n">
        <v>0.0941009</v>
      </c>
      <c r="E478" s="60" t="n">
        <v>0.0256587</v>
      </c>
      <c r="F478" s="60" t="n">
        <v>0.0006583966</v>
      </c>
      <c r="G478" s="60" t="n">
        <v>2.95909</v>
      </c>
      <c r="H478" s="60" t="n">
        <v>2.57113</v>
      </c>
      <c r="I478" s="60" t="n">
        <v>2.10987</v>
      </c>
      <c r="J478" s="61" t="n">
        <v>6.611567381</v>
      </c>
      <c r="K478" s="59" t="n">
        <v>0.0934855</v>
      </c>
      <c r="L478" s="60" t="n">
        <v>0.0194025</v>
      </c>
      <c r="M478" s="60" t="n">
        <v>0.0003770691</v>
      </c>
      <c r="N478" s="60" t="n">
        <v>2.68895</v>
      </c>
      <c r="O478" s="60" t="n">
        <v>1.78301</v>
      </c>
      <c r="P478" s="60" t="n">
        <v>2.20162</v>
      </c>
      <c r="Q478" s="61" t="n">
        <v>3.1830259117</v>
      </c>
      <c r="R478" s="59" t="n">
        <v>0.0943629</v>
      </c>
      <c r="S478" s="60" t="n">
        <v>0.0167441</v>
      </c>
      <c r="T478" s="60" t="n">
        <v>0.0002803738</v>
      </c>
      <c r="U478" s="60" t="n">
        <v>2.46075</v>
      </c>
      <c r="V478" s="60" t="n">
        <v>1.11152</v>
      </c>
      <c r="W478" s="60" t="n">
        <v>2.17308</v>
      </c>
      <c r="X478" s="61" t="n">
        <v>1.2366272768</v>
      </c>
      <c r="Y478" s="60"/>
      <c r="Z478" s="60"/>
      <c r="AA478" s="9" t="n">
        <f aca="false">IF("na"=F478,"",F478/F476)</f>
        <v>1.08147415675707</v>
      </c>
      <c r="AB478" s="7" t="n">
        <f aca="false">IF("na"=J478,"",J478/J476)</f>
        <v>1.7561498771956</v>
      </c>
      <c r="AC478" s="7" t="n">
        <f aca="false">IF("na"=M478,"",M478/M476)</f>
        <v>1.25233516045551</v>
      </c>
      <c r="AD478" s="7" t="n">
        <f aca="false">IF("na"=Q478,"",Q478/Q476)</f>
        <v>2.13409407799718</v>
      </c>
      <c r="AE478" s="7" t="n">
        <f aca="false">IF("na"=T478,"",T478/T476)</f>
        <v>1.9998059921327</v>
      </c>
      <c r="AF478" s="7" t="n">
        <f aca="false">IF("na"=X478,"",X478/X476)</f>
        <v>2.72520571132674</v>
      </c>
      <c r="AG478" s="7" t="n">
        <f aca="false">AG477</f>
        <v>477</v>
      </c>
      <c r="AH478" s="62" t="n">
        <f aca="true">SUM(IF(INDIRECT(ADDRESS(ROW(),AH$40))&gt;INDIRECT(ADDRESS($AG478,AH$40)),1,0),IF(INDIRECT(ADDRESS(ROW(),AH$40))&gt;INDIRECT(ADDRESS($AG478+1,AH$40)),1,0),IF(INDIRECT(ADDRESS(ROW(),AH$40))&gt;INDIRECT(ADDRESS($AG478+2,AH$40)),1,0),IF(INDIRECT(ADDRESS(ROW(),AH$40))&gt;INDIRECT(ADDRESS($AG478+3,AH$40)),1,0))+1</f>
        <v>2</v>
      </c>
      <c r="AI478" s="62" t="n">
        <f aca="true">SUM(IF(INDIRECT(ADDRESS(ROW(),AI$40))&gt;INDIRECT(ADDRESS($AG478,AI$40)),1,0),IF(INDIRECT(ADDRESS(ROW(),AI$40))&gt;INDIRECT(ADDRESS($AG478+1,AI$40)),1,0),IF(INDIRECT(ADDRESS(ROW(),AI$40))&gt;INDIRECT(ADDRESS($AG478+2,AI$40)),1,0),IF(INDIRECT(ADDRESS(ROW(),AI$40))&gt;INDIRECT(ADDRESS($AG478+3,AI$40)),1,0))+1</f>
        <v>3</v>
      </c>
      <c r="AJ478" s="62" t="n">
        <f aca="true">SUM(IF(INDIRECT(ADDRESS(ROW(),AJ$40))&gt;INDIRECT(ADDRESS($AG478,AJ$40)),1,0),IF(INDIRECT(ADDRESS(ROW(),AJ$40))&gt;INDIRECT(ADDRESS($AG478+1,AJ$40)),1,0),IF(INDIRECT(ADDRESS(ROW(),AJ$40))&gt;INDIRECT(ADDRESS($AG478+2,AJ$40)),1,0),IF(INDIRECT(ADDRESS(ROW(),AJ$40))&gt;INDIRECT(ADDRESS($AG478+3,AJ$40)),1,0))+1</f>
        <v>2</v>
      </c>
      <c r="AK478" s="62" t="n">
        <f aca="true">SUM(IF(INDIRECT(ADDRESS(ROW(),AK$40))&gt;INDIRECT(ADDRESS($AG478,AK$40)),1,0),IF(INDIRECT(ADDRESS(ROW(),AK$40))&gt;INDIRECT(ADDRESS($AG478+1,AK$40)),1,0),IF(INDIRECT(ADDRESS(ROW(),AK$40))&gt;INDIRECT(ADDRESS($AG478+2,AK$40)),1,0),IF(INDIRECT(ADDRESS(ROW(),AK$40))&gt;INDIRECT(ADDRESS($AG478+3,AK$40)),1,0))+1</f>
        <v>2</v>
      </c>
      <c r="AL478" s="62" t="n">
        <f aca="true">SUM(IF(INDIRECT(ADDRESS(ROW(),AL$40))&gt;INDIRECT(ADDRESS($AG478,AL$40)),1,0),IF(INDIRECT(ADDRESS(ROW(),AL$40))&gt;INDIRECT(ADDRESS($AG478+1,AL$40)),1,0),IF(INDIRECT(ADDRESS(ROW(),AL$40))&gt;INDIRECT(ADDRESS($AG478+2,AL$40)),1,0),IF(INDIRECT(ADDRESS(ROW(),AL$40))&gt;INDIRECT(ADDRESS($AG478+3,AL$40)),1,0))+1</f>
        <v>2</v>
      </c>
      <c r="AM478" s="62" t="n">
        <f aca="true">SUM(IF(INDIRECT(ADDRESS(ROW(),AM$40))&gt;INDIRECT(ADDRESS($AG478,AM$40)),1,0),IF(INDIRECT(ADDRESS(ROW(),AM$40))&gt;INDIRECT(ADDRESS($AG478+1,AM$40)),1,0),IF(INDIRECT(ADDRESS(ROW(),AM$40))&gt;INDIRECT(ADDRESS($AG478+2,AM$40)),1,0),IF(INDIRECT(ADDRESS(ROW(),AM$40))&gt;INDIRECT(ADDRESS($AG478+3,AM$40)),1,0))+1</f>
        <v>2</v>
      </c>
      <c r="AO478" s="8" t="n">
        <f aca="false">IF("na"=F478,"",SQRT(F478)/SQRT(F476))</f>
        <v>1.03993949668097</v>
      </c>
      <c r="AP478" s="8" t="n">
        <f aca="false">IF("na"=J478,"",SQRT(J478)/SQRT(J476))</f>
        <v>1.32519805206452</v>
      </c>
      <c r="AQ478" s="8" t="n">
        <f aca="false">IF("na"=M478,"",SQRT(M478)/SQRT(M476))</f>
        <v>1.11907781697946</v>
      </c>
      <c r="AR478" s="8" t="n">
        <f aca="false">IF("na"=Q478,"",SQRT(Q478)/SQRT(Q476))</f>
        <v>1.46085388660098</v>
      </c>
      <c r="AS478" s="8" t="n">
        <f aca="false">IF("na"=T478,"",SQRT(T478)/SQRT(T476))</f>
        <v>1.4141449685703</v>
      </c>
      <c r="AT478" s="8" t="n">
        <f aca="false">IF("na"=X478,"",SQRT(X478)/SQRT(X476))</f>
        <v>1.65081970891032</v>
      </c>
    </row>
    <row r="479" customFormat="false" ht="12.75" hidden="false" customHeight="true" outlineLevel="0" collapsed="false">
      <c r="A479" s="11" t="s">
        <v>282</v>
      </c>
      <c r="B479" s="57" t="n">
        <v>0.0942679</v>
      </c>
      <c r="C479" s="57" t="n">
        <v>2.13916</v>
      </c>
      <c r="D479" s="63" t="n">
        <v>0.0921715</v>
      </c>
      <c r="E479" s="64" t="n">
        <v>0.0247266</v>
      </c>
      <c r="F479" s="65" t="n">
        <v>0.0006157995</v>
      </c>
      <c r="G479" s="64" t="n">
        <v>2.73828</v>
      </c>
      <c r="H479" s="65" t="n">
        <v>2.29399</v>
      </c>
      <c r="I479" s="65" t="n">
        <v>1.99279</v>
      </c>
      <c r="J479" s="66" t="n">
        <v>5.283814297</v>
      </c>
      <c r="K479" s="63" t="n">
        <v>0.0909604</v>
      </c>
      <c r="L479" s="64" t="n">
        <v>0.0169077</v>
      </c>
      <c r="M479" s="65" t="n">
        <v>0.0002968098</v>
      </c>
      <c r="N479" s="64" t="n">
        <v>2.2733</v>
      </c>
      <c r="O479" s="65" t="n">
        <v>1.14473</v>
      </c>
      <c r="P479" s="65" t="n">
        <v>1.9764</v>
      </c>
      <c r="Q479" s="66" t="n">
        <v>1.3368975905</v>
      </c>
      <c r="R479" s="63" t="n">
        <v>0.0918139</v>
      </c>
      <c r="S479" s="64" t="n">
        <v>0.0116468</v>
      </c>
      <c r="T479" s="65" t="n">
        <v>0.00014167</v>
      </c>
      <c r="U479" s="64" t="n">
        <v>2.08844</v>
      </c>
      <c r="V479" s="65" t="n">
        <v>0.659545</v>
      </c>
      <c r="W479" s="65" t="n">
        <v>1.95498</v>
      </c>
      <c r="X479" s="66" t="n">
        <v>0.4689218794</v>
      </c>
      <c r="Y479" s="64"/>
      <c r="Z479" s="64"/>
      <c r="AA479" s="9" t="n">
        <f aca="false">IF("na"=F479,"",F479/F476)</f>
        <v>1.01150468424947</v>
      </c>
      <c r="AB479" s="7" t="n">
        <f aca="false">IF("na"=J479,"",J479/J476)</f>
        <v>1.40347504518625</v>
      </c>
      <c r="AC479" s="7" t="n">
        <f aca="false">IF("na"=M479,"",M479/M476)</f>
        <v>0.985775149721282</v>
      </c>
      <c r="AD479" s="7" t="n">
        <f aca="false">IF("na"=Q479,"",Q479/Q476)</f>
        <v>0.896337419148115</v>
      </c>
      <c r="AE479" s="7" t="n">
        <f aca="false">IF("na"=T479,"",T479/T476)</f>
        <v>1.01048141768396</v>
      </c>
      <c r="AF479" s="7" t="n">
        <f aca="false">IF("na"=X479,"",X479/X476)</f>
        <v>1.03338217414529</v>
      </c>
      <c r="AG479" s="7" t="n">
        <f aca="false">AG478</f>
        <v>477</v>
      </c>
      <c r="AH479" s="62" t="n">
        <f aca="true">SUM(IF(INDIRECT(ADDRESS(ROW(),AH$40))&gt;INDIRECT(ADDRESS($AG479,AH$40)),1,0),IF(INDIRECT(ADDRESS(ROW(),AH$40))&gt;INDIRECT(ADDRESS($AG479+1,AH$40)),1,0),IF(INDIRECT(ADDRESS(ROW(),AH$40))&gt;INDIRECT(ADDRESS($AG479+2,AH$40)),1,0),IF(INDIRECT(ADDRESS(ROW(),AH$40))&gt;INDIRECT(ADDRESS($AG479+3,AH$40)),1,0))+1</f>
        <v>1</v>
      </c>
      <c r="AI479" s="62" t="n">
        <f aca="true">SUM(IF(INDIRECT(ADDRESS(ROW(),AI$40))&gt;INDIRECT(ADDRESS($AG479,AI$40)),1,0),IF(INDIRECT(ADDRESS(ROW(),AI$40))&gt;INDIRECT(ADDRESS($AG479+1,AI$40)),1,0),IF(INDIRECT(ADDRESS(ROW(),AI$40))&gt;INDIRECT(ADDRESS($AG479+2,AI$40)),1,0),IF(INDIRECT(ADDRESS(ROW(),AI$40))&gt;INDIRECT(ADDRESS($AG479+3,AI$40)),1,0))+1</f>
        <v>1</v>
      </c>
      <c r="AJ479" s="62" t="n">
        <f aca="true">SUM(IF(INDIRECT(ADDRESS(ROW(),AJ$40))&gt;INDIRECT(ADDRESS($AG479,AJ$40)),1,0),IF(INDIRECT(ADDRESS(ROW(),AJ$40))&gt;INDIRECT(ADDRESS($AG479+1,AJ$40)),1,0),IF(INDIRECT(ADDRESS(ROW(),AJ$40))&gt;INDIRECT(ADDRESS($AG479+2,AJ$40)),1,0),IF(INDIRECT(ADDRESS(ROW(),AJ$40))&gt;INDIRECT(ADDRESS($AG479+3,AJ$40)),1,0))+1</f>
        <v>1</v>
      </c>
      <c r="AK479" s="62" t="n">
        <f aca="true">SUM(IF(INDIRECT(ADDRESS(ROW(),AK$40))&gt;INDIRECT(ADDRESS($AG479,AK$40)),1,0),IF(INDIRECT(ADDRESS(ROW(),AK$40))&gt;INDIRECT(ADDRESS($AG479+1,AK$40)),1,0),IF(INDIRECT(ADDRESS(ROW(),AK$40))&gt;INDIRECT(ADDRESS($AG479+2,AK$40)),1,0),IF(INDIRECT(ADDRESS(ROW(),AK$40))&gt;INDIRECT(ADDRESS($AG479+3,AK$40)),1,0))+1</f>
        <v>1</v>
      </c>
      <c r="AL479" s="62" t="n">
        <f aca="true">SUM(IF(INDIRECT(ADDRESS(ROW(),AL$40))&gt;INDIRECT(ADDRESS($AG479,AL$40)),1,0),IF(INDIRECT(ADDRESS(ROW(),AL$40))&gt;INDIRECT(ADDRESS($AG479+1,AL$40)),1,0),IF(INDIRECT(ADDRESS(ROW(),AL$40))&gt;INDIRECT(ADDRESS($AG479+2,AL$40)),1,0),IF(INDIRECT(ADDRESS(ROW(),AL$40))&gt;INDIRECT(ADDRESS($AG479+3,AL$40)),1,0))+1</f>
        <v>1</v>
      </c>
      <c r="AM479" s="62" t="n">
        <f aca="true">SUM(IF(INDIRECT(ADDRESS(ROW(),AM$40))&gt;INDIRECT(ADDRESS($AG479,AM$40)),1,0),IF(INDIRECT(ADDRESS(ROW(),AM$40))&gt;INDIRECT(ADDRESS($AG479+1,AM$40)),1,0),IF(INDIRECT(ADDRESS(ROW(),AM$40))&gt;INDIRECT(ADDRESS($AG479+2,AM$40)),1,0),IF(INDIRECT(ADDRESS(ROW(),AM$40))&gt;INDIRECT(ADDRESS($AG479+3,AM$40)),1,0))+1</f>
        <v>1</v>
      </c>
      <c r="AO479" s="8" t="n">
        <f aca="false">IF("na"=F479,"",SQRT(F479)/SQRT(F476))</f>
        <v>1.00573589189681</v>
      </c>
      <c r="AP479" s="8" t="n">
        <f aca="false">IF("na"=J479,"",SQRT(J479)/SQRT(J476))</f>
        <v>1.18468352110859</v>
      </c>
      <c r="AQ479" s="8" t="n">
        <f aca="false">IF("na"=M479,"",SQRT(M479)/SQRT(M476))</f>
        <v>0.992862100052813</v>
      </c>
      <c r="AR479" s="8" t="n">
        <f aca="false">IF("na"=Q479,"",SQRT(Q479)/SQRT(Q476))</f>
        <v>0.946750980537181</v>
      </c>
      <c r="AS479" s="8" t="n">
        <f aca="false">IF("na"=T479,"",SQRT(T479)/SQRT(T476))</f>
        <v>1.00522704782748</v>
      </c>
      <c r="AT479" s="8" t="n">
        <f aca="false">IF("na"=X479,"",SQRT(X479)/SQRT(X476))</f>
        <v>1.01655406848101</v>
      </c>
    </row>
    <row r="480" customFormat="false" ht="12.75" hidden="false" customHeight="true" outlineLevel="0" collapsed="false">
      <c r="A480" s="11" t="s">
        <v>283</v>
      </c>
      <c r="B480" s="57" t="n">
        <v>0.0942679</v>
      </c>
      <c r="C480" s="57" t="n">
        <v>2.13916</v>
      </c>
      <c r="D480" s="67" t="n">
        <v>0.0929964</v>
      </c>
      <c r="E480" s="7" t="n">
        <v>0.0318423</v>
      </c>
      <c r="F480" s="65" t="n">
        <v>0.0010155487</v>
      </c>
      <c r="G480" s="64" t="n">
        <v>3.23922</v>
      </c>
      <c r="H480" s="65" t="n">
        <v>2.89539</v>
      </c>
      <c r="I480" s="65" t="n">
        <v>2.15383</v>
      </c>
      <c r="J480" s="66" t="n">
        <v>8.383498461</v>
      </c>
      <c r="K480" s="67" t="n">
        <v>0.0930766</v>
      </c>
      <c r="L480" s="7" t="n">
        <v>0.0291758</v>
      </c>
      <c r="M480" s="65" t="n">
        <v>0.0008526464</v>
      </c>
      <c r="N480" s="64" t="n">
        <v>2.97954</v>
      </c>
      <c r="O480" s="65" t="n">
        <v>2.56299</v>
      </c>
      <c r="P480" s="65" t="n">
        <v>2.16145</v>
      </c>
      <c r="Q480" s="66" t="n">
        <v>6.5694145842</v>
      </c>
      <c r="R480" s="67" t="n">
        <v>0.0934509</v>
      </c>
      <c r="S480" s="7" t="n">
        <v>0.0266553</v>
      </c>
      <c r="T480" s="65" t="n">
        <v>0.0007111724</v>
      </c>
      <c r="U480" s="64" t="n">
        <v>2.67825</v>
      </c>
      <c r="V480" s="65" t="n">
        <v>1.86909</v>
      </c>
      <c r="W480" s="65" t="n">
        <v>2.17063</v>
      </c>
      <c r="X480" s="66" t="n">
        <v>3.494487789</v>
      </c>
      <c r="Y480" s="64"/>
      <c r="Z480" s="64"/>
      <c r="AA480" s="9" t="n">
        <f aca="false">IF("na"=F480,"",F480/F476)</f>
        <v>1.66812780317857</v>
      </c>
      <c r="AB480" s="7" t="n">
        <f aca="false">IF("na"=J480,"",J480/J476)</f>
        <v>2.22680628425023</v>
      </c>
      <c r="AC480" s="7" t="n">
        <f aca="false">IF("na"=M480,"",M480/M476)</f>
        <v>2.8318392203334</v>
      </c>
      <c r="AD480" s="7" t="n">
        <f aca="false">IF("na"=Q480,"",Q480/Q476)</f>
        <v>4.40453491393723</v>
      </c>
      <c r="AE480" s="7" t="n">
        <f aca="false">IF("na"=T480,"",T480/T476)</f>
        <v>5.07253825770949</v>
      </c>
      <c r="AF480" s="7" t="n">
        <f aca="false">IF("na"=X480,"",X480/X476)</f>
        <v>7.70094454441226</v>
      </c>
      <c r="AG480" s="7" t="n">
        <f aca="false">AG479</f>
        <v>477</v>
      </c>
      <c r="AH480" s="62" t="n">
        <f aca="true">SUM(IF(INDIRECT(ADDRESS(ROW(),AH$40))&gt;INDIRECT(ADDRESS($AG480,AH$40)),1,0),IF(INDIRECT(ADDRESS(ROW(),AH$40))&gt;INDIRECT(ADDRESS($AG480+1,AH$40)),1,0),IF(INDIRECT(ADDRESS(ROW(),AH$40))&gt;INDIRECT(ADDRESS($AG480+2,AH$40)),1,0),IF(INDIRECT(ADDRESS(ROW(),AH$40))&gt;INDIRECT(ADDRESS($AG480+3,AH$40)),1,0))+1</f>
        <v>4</v>
      </c>
      <c r="AI480" s="62" t="n">
        <f aca="true">SUM(IF(INDIRECT(ADDRESS(ROW(),AI$40))&gt;INDIRECT(ADDRESS($AG480,AI$40)),1,0),IF(INDIRECT(ADDRESS(ROW(),AI$40))&gt;INDIRECT(ADDRESS($AG480+1,AI$40)),1,0),IF(INDIRECT(ADDRESS(ROW(),AI$40))&gt;INDIRECT(ADDRESS($AG480+2,AI$40)),1,0),IF(INDIRECT(ADDRESS(ROW(),AI$40))&gt;INDIRECT(ADDRESS($AG480+3,AI$40)),1,0))+1</f>
        <v>4</v>
      </c>
      <c r="AJ480" s="62" t="n">
        <f aca="true">SUM(IF(INDIRECT(ADDRESS(ROW(),AJ$40))&gt;INDIRECT(ADDRESS($AG480,AJ$40)),1,0),IF(INDIRECT(ADDRESS(ROW(),AJ$40))&gt;INDIRECT(ADDRESS($AG480+1,AJ$40)),1,0),IF(INDIRECT(ADDRESS(ROW(),AJ$40))&gt;INDIRECT(ADDRESS($AG480+2,AJ$40)),1,0),IF(INDIRECT(ADDRESS(ROW(),AJ$40))&gt;INDIRECT(ADDRESS($AG480+3,AJ$40)),1,0))+1</f>
        <v>4</v>
      </c>
      <c r="AK480" s="62" t="n">
        <f aca="true">SUM(IF(INDIRECT(ADDRESS(ROW(),AK$40))&gt;INDIRECT(ADDRESS($AG480,AK$40)),1,0),IF(INDIRECT(ADDRESS(ROW(),AK$40))&gt;INDIRECT(ADDRESS($AG480+1,AK$40)),1,0),IF(INDIRECT(ADDRESS(ROW(),AK$40))&gt;INDIRECT(ADDRESS($AG480+2,AK$40)),1,0),IF(INDIRECT(ADDRESS(ROW(),AK$40))&gt;INDIRECT(ADDRESS($AG480+3,AK$40)),1,0))+1</f>
        <v>3</v>
      </c>
      <c r="AL480" s="62" t="n">
        <f aca="true">SUM(IF(INDIRECT(ADDRESS(ROW(),AL$40))&gt;INDIRECT(ADDRESS($AG480,AL$40)),1,0),IF(INDIRECT(ADDRESS(ROW(),AL$40))&gt;INDIRECT(ADDRESS($AG480+1,AL$40)),1,0),IF(INDIRECT(ADDRESS(ROW(),AL$40))&gt;INDIRECT(ADDRESS($AG480+2,AL$40)),1,0),IF(INDIRECT(ADDRESS(ROW(),AL$40))&gt;INDIRECT(ADDRESS($AG480+3,AL$40)),1,0))+1</f>
        <v>4</v>
      </c>
      <c r="AM480" s="62" t="n">
        <f aca="true">SUM(IF(INDIRECT(ADDRESS(ROW(),AM$40))&gt;INDIRECT(ADDRESS($AG480,AM$40)),1,0),IF(INDIRECT(ADDRESS(ROW(),AM$40))&gt;INDIRECT(ADDRESS($AG480+1,AM$40)),1,0),IF(INDIRECT(ADDRESS(ROW(),AM$40))&gt;INDIRECT(ADDRESS($AG480+2,AM$40)),1,0),IF(INDIRECT(ADDRESS(ROW(),AM$40))&gt;INDIRECT(ADDRESS($AG480+3,AM$40)),1,0))+1</f>
        <v>4</v>
      </c>
      <c r="AO480" s="8" t="n">
        <f aca="false">IF("na"=F480,"",SQRT(F480)/SQRT(F476))</f>
        <v>1.29156022050022</v>
      </c>
      <c r="AP480" s="8" t="n">
        <f aca="false">IF("na"=J480,"",SQRT(J480)/SQRT(J476))</f>
        <v>1.49224873404209</v>
      </c>
      <c r="AQ480" s="8" t="n">
        <f aca="false">IF("na"=M480,"",SQRT(M480)/SQRT(M476))</f>
        <v>1.68280694684013</v>
      </c>
      <c r="AR480" s="8" t="n">
        <f aca="false">IF("na"=Q480,"",SQRT(Q480)/SQRT(Q476))</f>
        <v>2.09869838565174</v>
      </c>
      <c r="AS480" s="8" t="n">
        <f aca="false">IF("na"=T480,"",SQRT(T480)/SQRT(T476))</f>
        <v>2.25222961922391</v>
      </c>
      <c r="AT480" s="8" t="n">
        <f aca="false">IF("na"=X480,"",SQRT(X480)/SQRT(X476))</f>
        <v>2.7750575749725</v>
      </c>
    </row>
    <row r="481" customFormat="false" ht="12.75" hidden="false" customHeight="true" outlineLevel="0" collapsed="false">
      <c r="B481" s="68"/>
      <c r="C481" s="68"/>
      <c r="D481" s="7"/>
      <c r="E481" s="7"/>
      <c r="F481" s="7"/>
      <c r="G481" s="7"/>
      <c r="H481" s="7"/>
      <c r="I481" s="7"/>
      <c r="J481" s="7"/>
      <c r="K481" s="7"/>
      <c r="L481" s="7"/>
    </row>
    <row r="482" customFormat="false" ht="12.75" hidden="false" customHeight="true" outlineLevel="0" collapsed="false">
      <c r="A482" s="11"/>
      <c r="B482" s="11"/>
      <c r="C482" s="11"/>
      <c r="D482" s="11" t="s">
        <v>350</v>
      </c>
      <c r="E482" s="11"/>
      <c r="F482" s="11"/>
      <c r="G482" s="11"/>
      <c r="H482" s="11"/>
      <c r="I482" s="11"/>
      <c r="J482" s="11"/>
      <c r="K482" s="11"/>
      <c r="L482" s="11"/>
      <c r="M482" s="11"/>
      <c r="N482" s="11"/>
      <c r="O482" s="11"/>
      <c r="P482" s="11"/>
      <c r="Q482" s="11"/>
      <c r="R482" s="11"/>
      <c r="S482" s="11"/>
      <c r="T482" s="11"/>
      <c r="U482" s="11"/>
      <c r="V482" s="11"/>
      <c r="W482" s="11"/>
      <c r="X482" s="11"/>
      <c r="Y482" s="11"/>
      <c r="Z482" s="11"/>
      <c r="AA482" s="49"/>
      <c r="AB482" s="50"/>
      <c r="AC482" s="50"/>
      <c r="AD482" s="50"/>
      <c r="AE482" s="50"/>
      <c r="AF482" s="50"/>
      <c r="AG482" s="50"/>
      <c r="AH482" s="51"/>
      <c r="AI482" s="51"/>
      <c r="AJ482" s="51"/>
      <c r="AK482" s="51"/>
      <c r="AL482" s="51"/>
      <c r="AM482" s="51"/>
      <c r="AO482" s="50"/>
      <c r="AP482" s="50"/>
      <c r="AQ482" s="50"/>
      <c r="AR482" s="50"/>
      <c r="AS482" s="50"/>
      <c r="AT482" s="50"/>
    </row>
    <row r="483" customFormat="false" ht="12.75" hidden="false" customHeight="true" outlineLevel="0" collapsed="false">
      <c r="B483" s="52" t="s">
        <v>293</v>
      </c>
      <c r="C483" s="52" t="s">
        <v>293</v>
      </c>
      <c r="D483" s="53" t="n">
        <v>7</v>
      </c>
      <c r="E483" s="53"/>
      <c r="F483" s="53"/>
      <c r="G483" s="53"/>
      <c r="H483" s="53"/>
      <c r="I483" s="53"/>
      <c r="J483" s="53"/>
      <c r="K483" s="53" t="n">
        <v>15</v>
      </c>
      <c r="L483" s="53"/>
      <c r="M483" s="53"/>
      <c r="N483" s="53"/>
      <c r="O483" s="53"/>
      <c r="P483" s="53"/>
      <c r="Q483" s="53"/>
      <c r="R483" s="53" t="n">
        <v>30</v>
      </c>
      <c r="S483" s="53"/>
      <c r="T483" s="53"/>
      <c r="U483" s="53"/>
      <c r="V483" s="53"/>
      <c r="W483" s="53"/>
      <c r="X483" s="53"/>
      <c r="Y483" s="54"/>
      <c r="Z483" s="54"/>
    </row>
    <row r="484" customFormat="false" ht="12.75" hidden="false" customHeight="true" outlineLevel="0" collapsed="false">
      <c r="B484" s="55" t="s">
        <v>284</v>
      </c>
      <c r="C484" s="55" t="s">
        <v>294</v>
      </c>
      <c r="D484" s="56" t="s">
        <v>284</v>
      </c>
      <c r="E484" s="57" t="s">
        <v>287</v>
      </c>
      <c r="F484" s="57" t="s">
        <v>295</v>
      </c>
      <c r="G484" s="57" t="s">
        <v>296</v>
      </c>
      <c r="H484" s="57" t="s">
        <v>297</v>
      </c>
      <c r="I484" s="57" t="s">
        <v>298</v>
      </c>
      <c r="J484" s="58" t="s">
        <v>299</v>
      </c>
      <c r="K484" s="56" t="s">
        <v>284</v>
      </c>
      <c r="L484" s="57" t="s">
        <v>287</v>
      </c>
      <c r="M484" s="57" t="s">
        <v>295</v>
      </c>
      <c r="N484" s="57" t="s">
        <v>296</v>
      </c>
      <c r="O484" s="57" t="s">
        <v>297</v>
      </c>
      <c r="P484" s="57" t="s">
        <v>298</v>
      </c>
      <c r="Q484" s="58" t="s">
        <v>299</v>
      </c>
      <c r="R484" s="56" t="s">
        <v>284</v>
      </c>
      <c r="S484" s="57" t="s">
        <v>287</v>
      </c>
      <c r="T484" s="57" t="s">
        <v>295</v>
      </c>
      <c r="U484" s="57" t="s">
        <v>296</v>
      </c>
      <c r="V484" s="57" t="s">
        <v>297</v>
      </c>
      <c r="W484" s="57" t="s">
        <v>298</v>
      </c>
      <c r="X484" s="58" t="s">
        <v>299</v>
      </c>
      <c r="Y484" s="57"/>
      <c r="Z484" s="57"/>
    </row>
    <row r="485" customFormat="false" ht="12.75" hidden="false" customHeight="true" outlineLevel="0" collapsed="false">
      <c r="A485" s="11" t="s">
        <v>300</v>
      </c>
      <c r="B485" s="57" t="n">
        <v>0.644598</v>
      </c>
      <c r="C485" s="57" t="n">
        <v>2.97151</v>
      </c>
      <c r="D485" s="59" t="n">
        <v>0.602128</v>
      </c>
      <c r="E485" s="60" t="n">
        <v>0.0318245</v>
      </c>
      <c r="F485" s="60" t="n">
        <v>0.0028164997</v>
      </c>
      <c r="G485" s="60" t="n">
        <v>3.14967</v>
      </c>
      <c r="H485" s="60" t="n">
        <v>0.66204</v>
      </c>
      <c r="I485" s="60" t="n">
        <v>3.03655</v>
      </c>
      <c r="J485" s="61" t="n">
        <v>0.4425271632</v>
      </c>
      <c r="K485" s="59" t="n">
        <v>0.602216</v>
      </c>
      <c r="L485" s="60" t="n">
        <v>0.0222742</v>
      </c>
      <c r="M485" s="60" t="n">
        <v>0.0022923738</v>
      </c>
      <c r="N485" s="60" t="n">
        <v>3.06955</v>
      </c>
      <c r="O485" s="60" t="n">
        <v>0.434197</v>
      </c>
      <c r="P485" s="60" t="n">
        <v>3.01454</v>
      </c>
      <c r="Q485" s="61" t="n">
        <v>0.1903786157</v>
      </c>
      <c r="R485" s="59" t="n">
        <v>0.602392</v>
      </c>
      <c r="S485" s="60" t="n">
        <v>0.0157093</v>
      </c>
      <c r="T485" s="60" t="n">
        <v>0.0020281285</v>
      </c>
      <c r="U485" s="60" t="n">
        <v>3.03248</v>
      </c>
      <c r="V485" s="60" t="n">
        <v>0.275813</v>
      </c>
      <c r="W485" s="60" t="n">
        <v>3.00954</v>
      </c>
      <c r="X485" s="61" t="n">
        <v>0.0775190918</v>
      </c>
      <c r="Y485" s="60"/>
      <c r="Z485" s="60"/>
      <c r="AH485" s="62"/>
      <c r="AI485" s="62"/>
    </row>
    <row r="486" customFormat="false" ht="12.75" hidden="false" customHeight="true" outlineLevel="0" collapsed="false">
      <c r="A486" s="11" t="s">
        <v>280</v>
      </c>
      <c r="B486" s="57" t="n">
        <v>0.644598</v>
      </c>
      <c r="C486" s="57" t="n">
        <v>2.97151</v>
      </c>
      <c r="D486" s="59" t="n">
        <v>0.603857</v>
      </c>
      <c r="E486" s="60" t="n">
        <v>0.0397412</v>
      </c>
      <c r="F486" s="60" t="n">
        <v>0.0032391919</v>
      </c>
      <c r="G486" s="60" t="n">
        <v>3.08347</v>
      </c>
      <c r="H486" s="60" t="n">
        <v>0.697181</v>
      </c>
      <c r="I486" s="60" t="n">
        <v>2.95851</v>
      </c>
      <c r="J486" s="61" t="n">
        <v>0.4862303467</v>
      </c>
      <c r="K486" s="59" t="n">
        <v>0.603726</v>
      </c>
      <c r="L486" s="60" t="n">
        <v>0.0339512</v>
      </c>
      <c r="M486" s="60" t="n">
        <v>0.0028232042</v>
      </c>
      <c r="N486" s="60" t="n">
        <v>3.07395</v>
      </c>
      <c r="O486" s="60" t="n">
        <v>0.516446</v>
      </c>
      <c r="P486" s="60" t="n">
        <v>2.99897</v>
      </c>
      <c r="Q486" s="61" t="n">
        <v>0.2674705225</v>
      </c>
      <c r="R486" s="59" t="n">
        <v>0.622206</v>
      </c>
      <c r="S486" s="60" t="n">
        <v>0.0423263</v>
      </c>
      <c r="T486" s="60" t="n">
        <v>0.0022929172</v>
      </c>
      <c r="U486" s="60" t="n">
        <v>2.99152</v>
      </c>
      <c r="V486" s="60" t="n">
        <v>0.427363</v>
      </c>
      <c r="W486" s="60" t="n">
        <v>2.94237</v>
      </c>
      <c r="X486" s="61" t="n">
        <v>0.1834882733</v>
      </c>
      <c r="Y486" s="60"/>
      <c r="Z486" s="60"/>
      <c r="AA486" s="9" t="n">
        <f aca="false">IF("na"=F486,"",F486/F485)</f>
        <v>1.15007713297466</v>
      </c>
      <c r="AB486" s="7" t="n">
        <f aca="false">IF("na"=J486,"",J486/J485)</f>
        <v>1.0987581941501</v>
      </c>
      <c r="AC486" s="7" t="n">
        <f aca="false">IF("na"=M486,"",M486/M485)</f>
        <v>1.23156363067838</v>
      </c>
      <c r="AD486" s="7" t="n">
        <f aca="false">IF("na"=Q486,"",Q486/Q485)</f>
        <v>1.40493994830534</v>
      </c>
      <c r="AE486" s="7" t="n">
        <f aca="false">IF("na"=T486,"",T486/T485)</f>
        <v>1.130558147573</v>
      </c>
      <c r="AF486" s="7" t="n">
        <f aca="false">IF("na"=X486,"",X486/X485)</f>
        <v>2.36700752084921</v>
      </c>
      <c r="AG486" s="7" t="n">
        <f aca="false">ROW()</f>
        <v>486</v>
      </c>
      <c r="AH486" s="62" t="n">
        <f aca="true">SUM(IF(INDIRECT(ADDRESS(ROW(),AH$40))&gt;INDIRECT(ADDRESS($AG486,AH$40)),1,0),IF(INDIRECT(ADDRESS(ROW(),AH$40))&gt;INDIRECT(ADDRESS($AG486+1,AH$40)),1,0),IF(INDIRECT(ADDRESS(ROW(),AH$40))&gt;INDIRECT(ADDRESS($AG486+2,AH$40)),1,0),IF(INDIRECT(ADDRESS(ROW(),AH$40))&gt;INDIRECT(ADDRESS($AG486+3,AH$40)),1,0))+1</f>
        <v>3</v>
      </c>
      <c r="AI486" s="62" t="n">
        <f aca="true">SUM(IF(INDIRECT(ADDRESS(ROW(),AI$40))&gt;INDIRECT(ADDRESS($AG486,AI$40)),1,0),IF(INDIRECT(ADDRESS(ROW(),AI$40))&gt;INDIRECT(ADDRESS($AG486+1,AI$40)),1,0),IF(INDIRECT(ADDRESS(ROW(),AI$40))&gt;INDIRECT(ADDRESS($AG486+2,AI$40)),1,0),IF(INDIRECT(ADDRESS(ROW(),AI$40))&gt;INDIRECT(ADDRESS($AG486+3,AI$40)),1,0))+1</f>
        <v>3</v>
      </c>
      <c r="AJ486" s="62" t="n">
        <f aca="true">SUM(IF(INDIRECT(ADDRESS(ROW(),AJ$40))&gt;INDIRECT(ADDRESS($AG486,AJ$40)),1,0),IF(INDIRECT(ADDRESS(ROW(),AJ$40))&gt;INDIRECT(ADDRESS($AG486+1,AJ$40)),1,0),IF(INDIRECT(ADDRESS(ROW(),AJ$40))&gt;INDIRECT(ADDRESS($AG486+2,AJ$40)),1,0),IF(INDIRECT(ADDRESS(ROW(),AJ$40))&gt;INDIRECT(ADDRESS($AG486+3,AJ$40)),1,0))+1</f>
        <v>4</v>
      </c>
      <c r="AK486" s="62" t="n">
        <f aca="true">SUM(IF(INDIRECT(ADDRESS(ROW(),AK$40))&gt;INDIRECT(ADDRESS($AG486,AK$40)),1,0),IF(INDIRECT(ADDRESS(ROW(),AK$40))&gt;INDIRECT(ADDRESS($AG486+1,AK$40)),1,0),IF(INDIRECT(ADDRESS(ROW(),AK$40))&gt;INDIRECT(ADDRESS($AG486+2,AK$40)),1,0),IF(INDIRECT(ADDRESS(ROW(),AK$40))&gt;INDIRECT(ADDRESS($AG486+3,AK$40)),1,0))+1</f>
        <v>4</v>
      </c>
      <c r="AL486" s="62" t="n">
        <f aca="true">SUM(IF(INDIRECT(ADDRESS(ROW(),AL$40))&gt;INDIRECT(ADDRESS($AG486,AL$40)),1,0),IF(INDIRECT(ADDRESS(ROW(),AL$40))&gt;INDIRECT(ADDRESS($AG486+1,AL$40)),1,0),IF(INDIRECT(ADDRESS(ROW(),AL$40))&gt;INDIRECT(ADDRESS($AG486+2,AL$40)),1,0),IF(INDIRECT(ADDRESS(ROW(),AL$40))&gt;INDIRECT(ADDRESS($AG486+3,AL$40)),1,0))+1</f>
        <v>3</v>
      </c>
      <c r="AM486" s="62" t="n">
        <f aca="true">SUM(IF(INDIRECT(ADDRESS(ROW(),AM$40))&gt;INDIRECT(ADDRESS($AG486,AM$40)),1,0),IF(INDIRECT(ADDRESS(ROW(),AM$40))&gt;INDIRECT(ADDRESS($AG486+1,AM$40)),1,0),IF(INDIRECT(ADDRESS(ROW(),AM$40))&gt;INDIRECT(ADDRESS($AG486+2,AM$40)),1,0),IF(INDIRECT(ADDRESS(ROW(),AM$40))&gt;INDIRECT(ADDRESS($AG486+3,AM$40)),1,0))+1</f>
        <v>4</v>
      </c>
      <c r="AO486" s="8" t="n">
        <f aca="false">IF("na"=F486,"",SQRT(F486)/SQRT(F485))</f>
        <v>1.07241649230822</v>
      </c>
      <c r="AP486" s="8" t="n">
        <f aca="false">IF("na"=J486,"",SQRT(J486)/SQRT(J485))</f>
        <v>1.04821667328377</v>
      </c>
      <c r="AQ486" s="8" t="n">
        <f aca="false">IF("na"=M486,"",SQRT(M486)/SQRT(M485))</f>
        <v>1.109758365897</v>
      </c>
      <c r="AR486" s="8" t="n">
        <f aca="false">IF("na"=Q486,"",SQRT(Q486)/SQRT(Q485))</f>
        <v>1.18530162756378</v>
      </c>
      <c r="AS486" s="8" t="n">
        <f aca="false">IF("na"=T486,"",SQRT(T486)/SQRT(T485))</f>
        <v>1.06327707939793</v>
      </c>
      <c r="AT486" s="8" t="n">
        <f aca="false">IF("na"=X486,"",SQRT(X486)/SQRT(X485))</f>
        <v>1.53850821279875</v>
      </c>
    </row>
    <row r="487" customFormat="false" ht="12.75" hidden="false" customHeight="true" outlineLevel="0" collapsed="false">
      <c r="A487" s="11" t="s">
        <v>281</v>
      </c>
      <c r="B487" s="57" t="n">
        <v>0.644598</v>
      </c>
      <c r="C487" s="57" t="n">
        <v>2.97151</v>
      </c>
      <c r="D487" s="59" t="n">
        <v>0.634731</v>
      </c>
      <c r="E487" s="60" t="n">
        <v>0.0423324</v>
      </c>
      <c r="F487" s="60" t="n">
        <v>0.0018893896</v>
      </c>
      <c r="G487" s="60" t="n">
        <v>3.09561</v>
      </c>
      <c r="H487" s="60" t="n">
        <v>0.695524</v>
      </c>
      <c r="I487" s="60" t="n">
        <v>2.97173</v>
      </c>
      <c r="J487" s="61" t="n">
        <v>0.4837536829</v>
      </c>
      <c r="K487" s="59" t="n">
        <v>0.635045</v>
      </c>
      <c r="L487" s="60" t="n">
        <v>0.0369609</v>
      </c>
      <c r="M487" s="60" t="n">
        <v>0.0014573679</v>
      </c>
      <c r="N487" s="60" t="n">
        <v>3.0181</v>
      </c>
      <c r="O487" s="60" t="n">
        <v>0.437473</v>
      </c>
      <c r="P487" s="60" t="n">
        <v>2.96479</v>
      </c>
      <c r="Q487" s="61" t="n">
        <v>0.1914277841</v>
      </c>
      <c r="R487" s="59" t="n">
        <v>0.634825</v>
      </c>
      <c r="S487" s="60" t="n">
        <v>0.0343304</v>
      </c>
      <c r="T487" s="60" t="n">
        <v>0.0012740878</v>
      </c>
      <c r="U487" s="60" t="n">
        <v>2.99169</v>
      </c>
      <c r="V487" s="60" t="n">
        <v>0.32222</v>
      </c>
      <c r="W487" s="60" t="n">
        <v>2.96189</v>
      </c>
      <c r="X487" s="61" t="n">
        <v>0.1039182728</v>
      </c>
      <c r="Y487" s="60"/>
      <c r="Z487" s="60"/>
      <c r="AA487" s="9" t="n">
        <f aca="false">IF("na"=F487,"",F487/F485)</f>
        <v>0.670828972571877</v>
      </c>
      <c r="AB487" s="7" t="n">
        <f aca="false">IF("na"=J487,"",J487/J485)</f>
        <v>1.09316155736494</v>
      </c>
      <c r="AC487" s="7" t="n">
        <f aca="false">IF("na"=M487,"",M487/M485)</f>
        <v>0.635746185896907</v>
      </c>
      <c r="AD487" s="7" t="n">
        <f aca="false">IF("na"=Q487,"",Q487/Q485)</f>
        <v>1.00551095718467</v>
      </c>
      <c r="AE487" s="7" t="n">
        <f aca="false">IF("na"=T487,"",T487/T485)</f>
        <v>0.628208616958935</v>
      </c>
      <c r="AF487" s="7" t="n">
        <f aca="false">IF("na"=X487,"",X487/X485)</f>
        <v>1.34055070031148</v>
      </c>
      <c r="AG487" s="7" t="n">
        <f aca="false">AG486</f>
        <v>486</v>
      </c>
      <c r="AH487" s="62" t="n">
        <f aca="true">SUM(IF(INDIRECT(ADDRESS(ROW(),AH$40))&gt;INDIRECT(ADDRESS($AG487,AH$40)),1,0),IF(INDIRECT(ADDRESS(ROW(),AH$40))&gt;INDIRECT(ADDRESS($AG487+1,AH$40)),1,0),IF(INDIRECT(ADDRESS(ROW(),AH$40))&gt;INDIRECT(ADDRESS($AG487+2,AH$40)),1,0),IF(INDIRECT(ADDRESS(ROW(),AH$40))&gt;INDIRECT(ADDRESS($AG487+3,AH$40)),1,0))+1</f>
        <v>1</v>
      </c>
      <c r="AI487" s="62" t="n">
        <f aca="true">SUM(IF(INDIRECT(ADDRESS(ROW(),AI$40))&gt;INDIRECT(ADDRESS($AG487,AI$40)),1,0),IF(INDIRECT(ADDRESS(ROW(),AI$40))&gt;INDIRECT(ADDRESS($AG487+1,AI$40)),1,0),IF(INDIRECT(ADDRESS(ROW(),AI$40))&gt;INDIRECT(ADDRESS($AG487+2,AI$40)),1,0),IF(INDIRECT(ADDRESS(ROW(),AI$40))&gt;INDIRECT(ADDRESS($AG487+3,AI$40)),1,0))+1</f>
        <v>2</v>
      </c>
      <c r="AJ487" s="62" t="n">
        <f aca="true">SUM(IF(INDIRECT(ADDRESS(ROW(),AJ$40))&gt;INDIRECT(ADDRESS($AG487,AJ$40)),1,0),IF(INDIRECT(ADDRESS(ROW(),AJ$40))&gt;INDIRECT(ADDRESS($AG487+1,AJ$40)),1,0),IF(INDIRECT(ADDRESS(ROW(),AJ$40))&gt;INDIRECT(ADDRESS($AG487+2,AJ$40)),1,0),IF(INDIRECT(ADDRESS(ROW(),AJ$40))&gt;INDIRECT(ADDRESS($AG487+3,AJ$40)),1,0))+1</f>
        <v>1</v>
      </c>
      <c r="AK487" s="62" t="n">
        <f aca="true">SUM(IF(INDIRECT(ADDRESS(ROW(),AK$40))&gt;INDIRECT(ADDRESS($AG487,AK$40)),1,0),IF(INDIRECT(ADDRESS(ROW(),AK$40))&gt;INDIRECT(ADDRESS($AG487+1,AK$40)),1,0),IF(INDIRECT(ADDRESS(ROW(),AK$40))&gt;INDIRECT(ADDRESS($AG487+2,AK$40)),1,0),IF(INDIRECT(ADDRESS(ROW(),AK$40))&gt;INDIRECT(ADDRESS($AG487+3,AK$40)),1,0))+1</f>
        <v>2</v>
      </c>
      <c r="AL487" s="62" t="n">
        <f aca="true">SUM(IF(INDIRECT(ADDRESS(ROW(),AL$40))&gt;INDIRECT(ADDRESS($AG487,AL$40)),1,0),IF(INDIRECT(ADDRESS(ROW(),AL$40))&gt;INDIRECT(ADDRESS($AG487+1,AL$40)),1,0),IF(INDIRECT(ADDRESS(ROW(),AL$40))&gt;INDIRECT(ADDRESS($AG487+2,AL$40)),1,0),IF(INDIRECT(ADDRESS(ROW(),AL$40))&gt;INDIRECT(ADDRESS($AG487+3,AL$40)),1,0))+1</f>
        <v>1</v>
      </c>
      <c r="AM487" s="62" t="n">
        <f aca="true">SUM(IF(INDIRECT(ADDRESS(ROW(),AM$40))&gt;INDIRECT(ADDRESS($AG487,AM$40)),1,0),IF(INDIRECT(ADDRESS(ROW(),AM$40))&gt;INDIRECT(ADDRESS($AG487+1,AM$40)),1,0),IF(INDIRECT(ADDRESS(ROW(),AM$40))&gt;INDIRECT(ADDRESS($AG487+2,AM$40)),1,0),IF(INDIRECT(ADDRESS(ROW(),AM$40))&gt;INDIRECT(ADDRESS($AG487+3,AM$40)),1,0))+1</f>
        <v>2</v>
      </c>
      <c r="AO487" s="8" t="n">
        <f aca="false">IF("na"=F487,"",SQRT(F487)/SQRT(F485))</f>
        <v>0.819041496245384</v>
      </c>
      <c r="AP487" s="8" t="n">
        <f aca="false">IF("na"=J487,"",SQRT(J487)/SQRT(J485))</f>
        <v>1.04554366592933</v>
      </c>
      <c r="AQ487" s="8" t="n">
        <f aca="false">IF("na"=M487,"",SQRT(M487)/SQRT(M485))</f>
        <v>0.797336933734358</v>
      </c>
      <c r="AR487" s="8" t="n">
        <f aca="false">IF("na"=Q487,"",SQRT(Q487)/SQRT(Q485))</f>
        <v>1.00275169268602</v>
      </c>
      <c r="AS487" s="8" t="n">
        <f aca="false">IF("na"=T487,"",SQRT(T487)/SQRT(T485))</f>
        <v>0.792596124743829</v>
      </c>
      <c r="AT487" s="8" t="n">
        <f aca="false">IF("na"=X487,"",SQRT(X487)/SQRT(X485))</f>
        <v>1.15782153215056</v>
      </c>
    </row>
    <row r="488" customFormat="false" ht="12.75" hidden="false" customHeight="true" outlineLevel="0" collapsed="false">
      <c r="A488" s="11" t="s">
        <v>282</v>
      </c>
      <c r="B488" s="57" t="n">
        <v>0.644598</v>
      </c>
      <c r="C488" s="57" t="n">
        <v>2.97151</v>
      </c>
      <c r="D488" s="63" t="n">
        <v>0.596734</v>
      </c>
      <c r="E488" s="64" t="n">
        <v>0.0328487</v>
      </c>
      <c r="F488" s="65" t="n">
        <v>0.0033699994</v>
      </c>
      <c r="G488" s="64" t="n">
        <v>3.09661</v>
      </c>
      <c r="H488" s="65" t="n">
        <v>0.617456</v>
      </c>
      <c r="I488" s="65" t="n">
        <v>2.99057</v>
      </c>
      <c r="J488" s="66" t="n">
        <v>0.3816151955</v>
      </c>
      <c r="K488" s="63" t="n">
        <v>0.596428</v>
      </c>
      <c r="L488" s="64" t="n">
        <v>0.0220077</v>
      </c>
      <c r="M488" s="65" t="n">
        <v>0.0028046877</v>
      </c>
      <c r="N488" s="64" t="n">
        <v>3.02841</v>
      </c>
      <c r="O488" s="65" t="n">
        <v>0.433639</v>
      </c>
      <c r="P488" s="65" t="n">
        <v>2.97381</v>
      </c>
      <c r="Q488" s="66" t="n">
        <v>0.1880480723</v>
      </c>
      <c r="R488" s="63" t="n">
        <v>0.59725</v>
      </c>
      <c r="S488" s="64" t="n">
        <v>0.015863</v>
      </c>
      <c r="T488" s="65" t="n">
        <v>0.0024934678</v>
      </c>
      <c r="U488" s="64" t="n">
        <v>3.00829</v>
      </c>
      <c r="V488" s="65" t="n">
        <v>0.277913</v>
      </c>
      <c r="W488" s="65" t="n">
        <v>2.98452</v>
      </c>
      <c r="X488" s="66" t="n">
        <v>0.0774048956</v>
      </c>
      <c r="Y488" s="64"/>
      <c r="Z488" s="64"/>
      <c r="AA488" s="9" t="n">
        <f aca="false">IF("na"=F488,"",F488/F485)</f>
        <v>1.19652041858907</v>
      </c>
      <c r="AB488" s="7" t="n">
        <f aca="false">IF("na"=J488,"",J488/J485)</f>
        <v>0.862354285193402</v>
      </c>
      <c r="AC488" s="7" t="n">
        <f aca="false">IF("na"=M488,"",M488/M485)</f>
        <v>1.22348619583769</v>
      </c>
      <c r="AD488" s="7" t="n">
        <f aca="false">IF("na"=Q488,"",Q488/Q485)</f>
        <v>0.987758376163043</v>
      </c>
      <c r="AE488" s="7" t="n">
        <f aca="false">IF("na"=T488,"",T488/T485)</f>
        <v>1.22944271036081</v>
      </c>
      <c r="AF488" s="7" t="n">
        <f aca="false">IF("na"=X488,"",X488/X485)</f>
        <v>0.998526863546149</v>
      </c>
      <c r="AG488" s="7" t="n">
        <f aca="false">AG487</f>
        <v>486</v>
      </c>
      <c r="AH488" s="62" t="n">
        <f aca="true">SUM(IF(INDIRECT(ADDRESS(ROW(),AH$40))&gt;INDIRECT(ADDRESS($AG488,AH$40)),1,0),IF(INDIRECT(ADDRESS(ROW(),AH$40))&gt;INDIRECT(ADDRESS($AG488+1,AH$40)),1,0),IF(INDIRECT(ADDRESS(ROW(),AH$40))&gt;INDIRECT(ADDRESS($AG488+2,AH$40)),1,0),IF(INDIRECT(ADDRESS(ROW(),AH$40))&gt;INDIRECT(ADDRESS($AG488+3,AH$40)),1,0))+1</f>
        <v>4</v>
      </c>
      <c r="AI488" s="62" t="n">
        <f aca="true">SUM(IF(INDIRECT(ADDRESS(ROW(),AI$40))&gt;INDIRECT(ADDRESS($AG488,AI$40)),1,0),IF(INDIRECT(ADDRESS(ROW(),AI$40))&gt;INDIRECT(ADDRESS($AG488+1,AI$40)),1,0),IF(INDIRECT(ADDRESS(ROW(),AI$40))&gt;INDIRECT(ADDRESS($AG488+2,AI$40)),1,0),IF(INDIRECT(ADDRESS(ROW(),AI$40))&gt;INDIRECT(ADDRESS($AG488+3,AI$40)),1,0))+1</f>
        <v>1</v>
      </c>
      <c r="AJ488" s="62" t="n">
        <f aca="true">SUM(IF(INDIRECT(ADDRESS(ROW(),AJ$40))&gt;INDIRECT(ADDRESS($AG488,AJ$40)),1,0),IF(INDIRECT(ADDRESS(ROW(),AJ$40))&gt;INDIRECT(ADDRESS($AG488+1,AJ$40)),1,0),IF(INDIRECT(ADDRESS(ROW(),AJ$40))&gt;INDIRECT(ADDRESS($AG488+2,AJ$40)),1,0),IF(INDIRECT(ADDRESS(ROW(),AJ$40))&gt;INDIRECT(ADDRESS($AG488+3,AJ$40)),1,0))+1</f>
        <v>3</v>
      </c>
      <c r="AK488" s="62" t="n">
        <f aca="true">SUM(IF(INDIRECT(ADDRESS(ROW(),AK$40))&gt;INDIRECT(ADDRESS($AG488,AK$40)),1,0),IF(INDIRECT(ADDRESS(ROW(),AK$40))&gt;INDIRECT(ADDRESS($AG488+1,AK$40)),1,0),IF(INDIRECT(ADDRESS(ROW(),AK$40))&gt;INDIRECT(ADDRESS($AG488+2,AK$40)),1,0),IF(INDIRECT(ADDRESS(ROW(),AK$40))&gt;INDIRECT(ADDRESS($AG488+3,AK$40)),1,0))+1</f>
        <v>1</v>
      </c>
      <c r="AL488" s="62" t="n">
        <f aca="true">SUM(IF(INDIRECT(ADDRESS(ROW(),AL$40))&gt;INDIRECT(ADDRESS($AG488,AL$40)),1,0),IF(INDIRECT(ADDRESS(ROW(),AL$40))&gt;INDIRECT(ADDRESS($AG488+1,AL$40)),1,0),IF(INDIRECT(ADDRESS(ROW(),AL$40))&gt;INDIRECT(ADDRESS($AG488+2,AL$40)),1,0),IF(INDIRECT(ADDRESS(ROW(),AL$40))&gt;INDIRECT(ADDRESS($AG488+3,AL$40)),1,0))+1</f>
        <v>4</v>
      </c>
      <c r="AM488" s="62" t="n">
        <f aca="true">SUM(IF(INDIRECT(ADDRESS(ROW(),AM$40))&gt;INDIRECT(ADDRESS($AG488,AM$40)),1,0),IF(INDIRECT(ADDRESS(ROW(),AM$40))&gt;INDIRECT(ADDRESS($AG488+1,AM$40)),1,0),IF(INDIRECT(ADDRESS(ROW(),AM$40))&gt;INDIRECT(ADDRESS($AG488+2,AM$40)),1,0),IF(INDIRECT(ADDRESS(ROW(),AM$40))&gt;INDIRECT(ADDRESS($AG488+3,AM$40)),1,0))+1</f>
        <v>1</v>
      </c>
      <c r="AO488" s="8" t="n">
        <f aca="false">IF("na"=F488,"",SQRT(F488)/SQRT(F485))</f>
        <v>1.09385575767058</v>
      </c>
      <c r="AP488" s="8" t="n">
        <f aca="false">IF("na"=J488,"",SQRT(J488)/SQRT(J485))</f>
        <v>0.928630327521884</v>
      </c>
      <c r="AQ488" s="8" t="n">
        <f aca="false">IF("na"=M488,"",SQRT(M488)/SQRT(M485))</f>
        <v>1.10611310264263</v>
      </c>
      <c r="AR488" s="8" t="n">
        <f aca="false">IF("na"=Q488,"",SQRT(Q488)/SQRT(Q485))</f>
        <v>0.993860340371344</v>
      </c>
      <c r="AS488" s="8" t="n">
        <f aca="false">IF("na"=T488,"",SQRT(T488)/SQRT(T485))</f>
        <v>1.10880237660316</v>
      </c>
      <c r="AT488" s="8" t="n">
        <f aca="false">IF("na"=X488,"",SQRT(X488)/SQRT(X485))</f>
        <v>0.999263160306708</v>
      </c>
    </row>
    <row r="489" customFormat="false" ht="12.75" hidden="false" customHeight="true" outlineLevel="0" collapsed="false">
      <c r="A489" s="11" t="s">
        <v>283</v>
      </c>
      <c r="B489" s="57" t="n">
        <v>0.644598</v>
      </c>
      <c r="C489" s="57" t="n">
        <v>2.97151</v>
      </c>
      <c r="D489" s="67" t="n">
        <v>0.635989</v>
      </c>
      <c r="E489" s="7" t="n">
        <v>0.0477114</v>
      </c>
      <c r="F489" s="65" t="n">
        <v>0.0023504924</v>
      </c>
      <c r="G489" s="64" t="n">
        <v>3.09751</v>
      </c>
      <c r="H489" s="65" t="n">
        <v>0.728851</v>
      </c>
      <c r="I489" s="65" t="n">
        <v>2.95821</v>
      </c>
      <c r="J489" s="66" t="n">
        <v>0.5314006702</v>
      </c>
      <c r="K489" s="67" t="n">
        <v>0.634855</v>
      </c>
      <c r="L489" s="7" t="n">
        <v>0.0426308</v>
      </c>
      <c r="M489" s="65" t="n">
        <v>0.0019123111</v>
      </c>
      <c r="N489" s="64" t="n">
        <v>3.01846</v>
      </c>
      <c r="O489" s="65" t="n">
        <v>0.509192</v>
      </c>
      <c r="P489" s="65" t="n">
        <v>2.94845</v>
      </c>
      <c r="Q489" s="66" t="n">
        <v>0.2598082564</v>
      </c>
      <c r="R489" s="67" t="n">
        <v>0.632013</v>
      </c>
      <c r="S489" s="7" t="n">
        <v>0.040581</v>
      </c>
      <c r="T489" s="65" t="n">
        <v>0.0018051997</v>
      </c>
      <c r="U489" s="64" t="n">
        <v>2.99925</v>
      </c>
      <c r="V489" s="65" t="n">
        <v>0.370117</v>
      </c>
      <c r="W489" s="65" t="n">
        <v>2.9616</v>
      </c>
      <c r="X489" s="66" t="n">
        <v>0.1370848017</v>
      </c>
      <c r="Y489" s="64"/>
      <c r="Z489" s="64"/>
      <c r="AA489" s="9" t="n">
        <f aca="false">IF("na"=F489,"",F489/F485)</f>
        <v>0.834543813372322</v>
      </c>
      <c r="AB489" s="7" t="n">
        <f aca="false">IF("na"=J489,"",J489/J485)</f>
        <v>1.20083175540534</v>
      </c>
      <c r="AC489" s="7" t="n">
        <f aca="false">IF("na"=M489,"",M489/M485)</f>
        <v>0.834205616902444</v>
      </c>
      <c r="AD489" s="7" t="n">
        <f aca="false">IF("na"=Q489,"",Q489/Q485)</f>
        <v>1.36469243378368</v>
      </c>
      <c r="AE489" s="7" t="n">
        <f aca="false">IF("na"=T489,"",T489/T485)</f>
        <v>0.890081520968716</v>
      </c>
      <c r="AF489" s="7" t="n">
        <f aca="false">IF("na"=X489,"",X489/X485)</f>
        <v>1.76840051291726</v>
      </c>
      <c r="AG489" s="7" t="n">
        <f aca="false">AG488</f>
        <v>486</v>
      </c>
      <c r="AH489" s="62" t="n">
        <f aca="true">SUM(IF(INDIRECT(ADDRESS(ROW(),AH$40))&gt;INDIRECT(ADDRESS($AG489,AH$40)),1,0),IF(INDIRECT(ADDRESS(ROW(),AH$40))&gt;INDIRECT(ADDRESS($AG489+1,AH$40)),1,0),IF(INDIRECT(ADDRESS(ROW(),AH$40))&gt;INDIRECT(ADDRESS($AG489+2,AH$40)),1,0),IF(INDIRECT(ADDRESS(ROW(),AH$40))&gt;INDIRECT(ADDRESS($AG489+3,AH$40)),1,0))+1</f>
        <v>2</v>
      </c>
      <c r="AI489" s="62" t="n">
        <f aca="true">SUM(IF(INDIRECT(ADDRESS(ROW(),AI$40))&gt;INDIRECT(ADDRESS($AG489,AI$40)),1,0),IF(INDIRECT(ADDRESS(ROW(),AI$40))&gt;INDIRECT(ADDRESS($AG489+1,AI$40)),1,0),IF(INDIRECT(ADDRESS(ROW(),AI$40))&gt;INDIRECT(ADDRESS($AG489+2,AI$40)),1,0),IF(INDIRECT(ADDRESS(ROW(),AI$40))&gt;INDIRECT(ADDRESS($AG489+3,AI$40)),1,0))+1</f>
        <v>4</v>
      </c>
      <c r="AJ489" s="62" t="n">
        <f aca="true">SUM(IF(INDIRECT(ADDRESS(ROW(),AJ$40))&gt;INDIRECT(ADDRESS($AG489,AJ$40)),1,0),IF(INDIRECT(ADDRESS(ROW(),AJ$40))&gt;INDIRECT(ADDRESS($AG489+1,AJ$40)),1,0),IF(INDIRECT(ADDRESS(ROW(),AJ$40))&gt;INDIRECT(ADDRESS($AG489+2,AJ$40)),1,0),IF(INDIRECT(ADDRESS(ROW(),AJ$40))&gt;INDIRECT(ADDRESS($AG489+3,AJ$40)),1,0))+1</f>
        <v>2</v>
      </c>
      <c r="AK489" s="62" t="n">
        <f aca="true">SUM(IF(INDIRECT(ADDRESS(ROW(),AK$40))&gt;INDIRECT(ADDRESS($AG489,AK$40)),1,0),IF(INDIRECT(ADDRESS(ROW(),AK$40))&gt;INDIRECT(ADDRESS($AG489+1,AK$40)),1,0),IF(INDIRECT(ADDRESS(ROW(),AK$40))&gt;INDIRECT(ADDRESS($AG489+2,AK$40)),1,0),IF(INDIRECT(ADDRESS(ROW(),AK$40))&gt;INDIRECT(ADDRESS($AG489+3,AK$40)),1,0))+1</f>
        <v>3</v>
      </c>
      <c r="AL489" s="62" t="n">
        <f aca="true">SUM(IF(INDIRECT(ADDRESS(ROW(),AL$40))&gt;INDIRECT(ADDRESS($AG489,AL$40)),1,0),IF(INDIRECT(ADDRESS(ROW(),AL$40))&gt;INDIRECT(ADDRESS($AG489+1,AL$40)),1,0),IF(INDIRECT(ADDRESS(ROW(),AL$40))&gt;INDIRECT(ADDRESS($AG489+2,AL$40)),1,0),IF(INDIRECT(ADDRESS(ROW(),AL$40))&gt;INDIRECT(ADDRESS($AG489+3,AL$40)),1,0))+1</f>
        <v>2</v>
      </c>
      <c r="AM489" s="62" t="n">
        <f aca="true">SUM(IF(INDIRECT(ADDRESS(ROW(),AM$40))&gt;INDIRECT(ADDRESS($AG489,AM$40)),1,0),IF(INDIRECT(ADDRESS(ROW(),AM$40))&gt;INDIRECT(ADDRESS($AG489+1,AM$40)),1,0),IF(INDIRECT(ADDRESS(ROW(),AM$40))&gt;INDIRECT(ADDRESS($AG489+2,AM$40)),1,0),IF(INDIRECT(ADDRESS(ROW(),AM$40))&gt;INDIRECT(ADDRESS($AG489+3,AM$40)),1,0))+1</f>
        <v>3</v>
      </c>
      <c r="AO489" s="8" t="n">
        <f aca="false">IF("na"=F489,"",SQRT(F489)/SQRT(F485))</f>
        <v>0.913533695805646</v>
      </c>
      <c r="AP489" s="8" t="n">
        <f aca="false">IF("na"=J489,"",SQRT(J489)/SQRT(J485))</f>
        <v>1.0958246919126</v>
      </c>
      <c r="AQ489" s="8" t="n">
        <f aca="false">IF("na"=M489,"",SQRT(M489)/SQRT(M485))</f>
        <v>0.913348573602896</v>
      </c>
      <c r="AR489" s="8" t="n">
        <f aca="false">IF("na"=Q489,"",SQRT(Q489)/SQRT(Q485))</f>
        <v>1.16820051094993</v>
      </c>
      <c r="AS489" s="8" t="n">
        <f aca="false">IF("na"=T489,"",SQRT(T489)/SQRT(T485))</f>
        <v>0.943441318243332</v>
      </c>
      <c r="AT489" s="8" t="n">
        <f aca="false">IF("na"=X489,"",SQRT(X489)/SQRT(X485))</f>
        <v>1.32981220964362</v>
      </c>
    </row>
    <row r="491" s="50" customFormat="true" ht="12.75" hidden="false" customHeight="true" outlineLevel="0" collapsed="false">
      <c r="A491" s="11"/>
      <c r="B491" s="11"/>
      <c r="C491" s="11"/>
      <c r="D491" s="11" t="s">
        <v>351</v>
      </c>
      <c r="E491" s="11"/>
      <c r="F491" s="11"/>
      <c r="G491" s="11"/>
      <c r="H491" s="11"/>
      <c r="I491" s="11"/>
      <c r="J491" s="11"/>
      <c r="K491" s="11"/>
      <c r="L491" s="11"/>
      <c r="M491" s="11"/>
      <c r="N491" s="11"/>
      <c r="O491" s="11"/>
      <c r="P491" s="11"/>
      <c r="Q491" s="11"/>
      <c r="R491" s="11"/>
      <c r="S491" s="11"/>
      <c r="T491" s="11"/>
      <c r="U491" s="11"/>
      <c r="V491" s="11"/>
      <c r="W491" s="11"/>
      <c r="X491" s="11"/>
      <c r="Y491" s="11"/>
      <c r="Z491" s="11"/>
      <c r="AA491" s="49"/>
      <c r="AH491" s="51"/>
      <c r="AI491" s="51"/>
      <c r="AJ491" s="51"/>
      <c r="AK491" s="51"/>
      <c r="AL491" s="51"/>
      <c r="AM491" s="51"/>
      <c r="AKC491" s="1"/>
      <c r="AKD491" s="1"/>
      <c r="AKE491" s="1"/>
      <c r="AKF491" s="1"/>
      <c r="AKG491" s="1"/>
      <c r="AKH491" s="1"/>
      <c r="AKI491" s="1"/>
      <c r="AKJ491" s="1"/>
      <c r="AKK491" s="1"/>
      <c r="AKL491" s="1"/>
      <c r="AKM491" s="1"/>
      <c r="AKN491" s="1"/>
      <c r="AKO491" s="1"/>
      <c r="AKP491" s="1"/>
      <c r="AKQ491" s="1"/>
      <c r="AKR491" s="1"/>
      <c r="AKS491" s="1"/>
      <c r="AKT491" s="1"/>
      <c r="AKU491" s="1"/>
      <c r="AKV491" s="1"/>
      <c r="AKW491" s="1"/>
      <c r="AKX491" s="1"/>
      <c r="AKY491" s="1"/>
      <c r="AKZ491" s="1"/>
      <c r="ALA491" s="1"/>
      <c r="ALB491" s="1"/>
      <c r="ALC491" s="1"/>
      <c r="ALD491" s="1"/>
      <c r="ALE491" s="1"/>
      <c r="ALF491" s="1"/>
      <c r="ALG491" s="1"/>
      <c r="ALH491" s="1"/>
      <c r="ALI491" s="1"/>
      <c r="ALJ491" s="1"/>
      <c r="ALK491" s="1"/>
      <c r="ALL491" s="1"/>
      <c r="ALM491" s="1"/>
      <c r="ALN491" s="1"/>
      <c r="ALO491" s="1"/>
      <c r="ALP491" s="1"/>
      <c r="ALQ491" s="1"/>
      <c r="ALR491" s="1"/>
      <c r="ALS491" s="1"/>
      <c r="ALT491" s="1"/>
      <c r="ALU491" s="1"/>
      <c r="ALV491" s="1"/>
      <c r="ALW491" s="1"/>
      <c r="ALX491" s="1"/>
      <c r="ALY491" s="1"/>
      <c r="ALZ491" s="1"/>
      <c r="AMA491" s="1"/>
      <c r="AMB491" s="1"/>
      <c r="AMC491" s="1"/>
      <c r="AMD491" s="1"/>
      <c r="AME491" s="1"/>
      <c r="AMF491" s="1"/>
      <c r="AMG491" s="1"/>
      <c r="AMH491" s="1"/>
      <c r="AMI491" s="1"/>
      <c r="AMJ491" s="1"/>
    </row>
    <row r="492" customFormat="false" ht="12.75" hidden="false" customHeight="true" outlineLevel="0" collapsed="false">
      <c r="B492" s="52" t="s">
        <v>293</v>
      </c>
      <c r="C492" s="52" t="s">
        <v>293</v>
      </c>
      <c r="D492" s="53" t="n">
        <v>7</v>
      </c>
      <c r="E492" s="53"/>
      <c r="F492" s="53"/>
      <c r="G492" s="53"/>
      <c r="H492" s="53"/>
      <c r="I492" s="53"/>
      <c r="J492" s="53"/>
      <c r="K492" s="53" t="n">
        <v>15</v>
      </c>
      <c r="L492" s="53"/>
      <c r="M492" s="53"/>
      <c r="N492" s="53"/>
      <c r="O492" s="53"/>
      <c r="P492" s="53"/>
      <c r="Q492" s="53"/>
      <c r="R492" s="53" t="n">
        <v>30</v>
      </c>
      <c r="S492" s="53"/>
      <c r="T492" s="53"/>
      <c r="U492" s="53"/>
      <c r="V492" s="53"/>
      <c r="W492" s="53"/>
      <c r="X492" s="53"/>
      <c r="Y492" s="54"/>
      <c r="Z492" s="54"/>
    </row>
    <row r="493" customFormat="false" ht="12.75" hidden="false" customHeight="true" outlineLevel="0" collapsed="false">
      <c r="B493" s="55" t="s">
        <v>284</v>
      </c>
      <c r="C493" s="55" t="s">
        <v>294</v>
      </c>
      <c r="D493" s="56" t="s">
        <v>284</v>
      </c>
      <c r="E493" s="57" t="s">
        <v>287</v>
      </c>
      <c r="F493" s="57" t="s">
        <v>295</v>
      </c>
      <c r="G493" s="57" t="s">
        <v>296</v>
      </c>
      <c r="H493" s="57" t="s">
        <v>297</v>
      </c>
      <c r="I493" s="57" t="s">
        <v>298</v>
      </c>
      <c r="J493" s="58" t="s">
        <v>299</v>
      </c>
      <c r="K493" s="56" t="s">
        <v>284</v>
      </c>
      <c r="L493" s="57" t="s">
        <v>287</v>
      </c>
      <c r="M493" s="57" t="s">
        <v>295</v>
      </c>
      <c r="N493" s="57" t="s">
        <v>296</v>
      </c>
      <c r="O493" s="57" t="s">
        <v>297</v>
      </c>
      <c r="P493" s="57" t="s">
        <v>298</v>
      </c>
      <c r="Q493" s="58" t="s">
        <v>299</v>
      </c>
      <c r="R493" s="56" t="s">
        <v>284</v>
      </c>
      <c r="S493" s="57" t="s">
        <v>287</v>
      </c>
      <c r="T493" s="57" t="s">
        <v>295</v>
      </c>
      <c r="U493" s="57" t="s">
        <v>296</v>
      </c>
      <c r="V493" s="57" t="s">
        <v>297</v>
      </c>
      <c r="W493" s="57" t="s">
        <v>298</v>
      </c>
      <c r="X493" s="58" t="s">
        <v>299</v>
      </c>
      <c r="Y493" s="57"/>
      <c r="Z493" s="57"/>
    </row>
    <row r="494" customFormat="false" ht="12.75" hidden="false" customHeight="true" outlineLevel="0" collapsed="false">
      <c r="A494" s="11" t="s">
        <v>300</v>
      </c>
      <c r="B494" s="57" t="n">
        <v>0.699966</v>
      </c>
      <c r="C494" s="57" t="n">
        <v>1.80406</v>
      </c>
      <c r="D494" s="59" t="n">
        <v>0.700272</v>
      </c>
      <c r="E494" s="60" t="n">
        <v>0.0298509</v>
      </c>
      <c r="F494" s="60" t="n">
        <v>0.0008911698</v>
      </c>
      <c r="G494" s="60" t="n">
        <v>1.8207</v>
      </c>
      <c r="H494" s="60" t="n">
        <v>0.182625</v>
      </c>
      <c r="I494" s="60" t="n">
        <v>1.80465</v>
      </c>
      <c r="J494" s="61" t="n">
        <v>0.0333522387</v>
      </c>
      <c r="K494" s="59" t="n">
        <v>0.699538</v>
      </c>
      <c r="L494" s="60" t="n">
        <v>0.0212405</v>
      </c>
      <c r="M494" s="60" t="n">
        <v>0.0004513419</v>
      </c>
      <c r="N494" s="60" t="n">
        <v>1.81903</v>
      </c>
      <c r="O494" s="60" t="n">
        <v>0.132206</v>
      </c>
      <c r="P494" s="60" t="n">
        <v>1.81045</v>
      </c>
      <c r="Q494" s="61" t="n">
        <v>0.0175192585</v>
      </c>
      <c r="R494" s="59" t="n">
        <v>0.700376</v>
      </c>
      <c r="S494" s="60" t="n">
        <v>0.0145718</v>
      </c>
      <c r="T494" s="60" t="n">
        <v>0.0002125054</v>
      </c>
      <c r="U494" s="60" t="n">
        <v>1.80244</v>
      </c>
      <c r="V494" s="60" t="n">
        <v>0.086623</v>
      </c>
      <c r="W494" s="60" t="n">
        <v>1.79868</v>
      </c>
      <c r="X494" s="61" t="n">
        <v>0.0075324885</v>
      </c>
      <c r="Y494" s="60"/>
      <c r="Z494" s="60"/>
      <c r="AH494" s="62"/>
      <c r="AI494" s="62"/>
    </row>
    <row r="495" customFormat="false" ht="12.75" hidden="false" customHeight="true" outlineLevel="0" collapsed="false">
      <c r="A495" s="11" t="s">
        <v>280</v>
      </c>
      <c r="B495" s="57" t="n">
        <v>0.699966</v>
      </c>
      <c r="C495" s="57" t="n">
        <v>1.80406</v>
      </c>
      <c r="D495" s="59" t="n">
        <v>0.699705</v>
      </c>
      <c r="E495" s="60" t="n">
        <v>0.0288703</v>
      </c>
      <c r="F495" s="60" t="n">
        <v>0.0008335623</v>
      </c>
      <c r="G495" s="60" t="n">
        <v>1.81421</v>
      </c>
      <c r="H495" s="60" t="n">
        <v>0.184074</v>
      </c>
      <c r="I495" s="60" t="n">
        <v>1.79824</v>
      </c>
      <c r="J495" s="61" t="n">
        <v>0.0339171098</v>
      </c>
      <c r="K495" s="59" t="n">
        <v>0.700312</v>
      </c>
      <c r="L495" s="60" t="n">
        <v>0.0211497</v>
      </c>
      <c r="M495" s="60" t="n">
        <v>0.0004474295</v>
      </c>
      <c r="N495" s="60" t="n">
        <v>1.80522</v>
      </c>
      <c r="O495" s="60" t="n">
        <v>0.129482</v>
      </c>
      <c r="P495" s="60" t="n">
        <v>1.79684</v>
      </c>
      <c r="Q495" s="61" t="n">
        <v>0.0168177167</v>
      </c>
      <c r="R495" s="59" t="n">
        <v>0.699692</v>
      </c>
      <c r="S495" s="60" t="n">
        <v>0.0145433</v>
      </c>
      <c r="T495" s="60" t="n">
        <v>0.0002115825</v>
      </c>
      <c r="U495" s="60" t="n">
        <v>1.80752</v>
      </c>
      <c r="V495" s="60" t="n">
        <v>0.0887279</v>
      </c>
      <c r="W495" s="60" t="n">
        <v>1.80369</v>
      </c>
      <c r="X495" s="61" t="n">
        <v>0.0078727771</v>
      </c>
      <c r="Y495" s="60"/>
      <c r="Z495" s="60"/>
      <c r="AA495" s="9" t="n">
        <f aca="false">IF("na"=F495,"",F495/F494)</f>
        <v>0.935357436932894</v>
      </c>
      <c r="AB495" s="7" t="n">
        <f aca="false">IF("na"=J495,"",J495/J494)</f>
        <v>1.01693652726226</v>
      </c>
      <c r="AC495" s="7" t="n">
        <f aca="false">IF("na"=M495,"",M495/M494)</f>
        <v>0.991331626866462</v>
      </c>
      <c r="AD495" s="7" t="n">
        <f aca="false">IF("na"=Q495,"",Q495/Q494)</f>
        <v>0.959955965031283</v>
      </c>
      <c r="AE495" s="7" t="n">
        <f aca="false">IF("na"=T495,"",T495/T494)</f>
        <v>0.995657051538455</v>
      </c>
      <c r="AF495" s="7" t="n">
        <f aca="false">IF("na"=X495,"",X495/X494)</f>
        <v>1.04517611941923</v>
      </c>
      <c r="AG495" s="7" t="n">
        <f aca="false">ROW()</f>
        <v>495</v>
      </c>
      <c r="AH495" s="62" t="n">
        <f aca="true">SUM(IF(INDIRECT(ADDRESS(ROW(),AH$40))&gt;INDIRECT(ADDRESS($AG495,AH$40)),1,0),IF(INDIRECT(ADDRESS(ROW(),AH$40))&gt;INDIRECT(ADDRESS($AG495+1,AH$40)),1,0),IF(INDIRECT(ADDRESS(ROW(),AH$40))&gt;INDIRECT(ADDRESS($AG495+2,AH$40)),1,0),IF(INDIRECT(ADDRESS(ROW(),AH$40))&gt;INDIRECT(ADDRESS($AG495+3,AH$40)),1,0))+1</f>
        <v>1</v>
      </c>
      <c r="AI495" s="62" t="n">
        <f aca="true">SUM(IF(INDIRECT(ADDRESS(ROW(),AI$40))&gt;INDIRECT(ADDRESS($AG495,AI$40)),1,0),IF(INDIRECT(ADDRESS(ROW(),AI$40))&gt;INDIRECT(ADDRESS($AG495+1,AI$40)),1,0),IF(INDIRECT(ADDRESS(ROW(),AI$40))&gt;INDIRECT(ADDRESS($AG495+2,AI$40)),1,0),IF(INDIRECT(ADDRESS(ROW(),AI$40))&gt;INDIRECT(ADDRESS($AG495+3,AI$40)),1,0))+1</f>
        <v>2</v>
      </c>
      <c r="AJ495" s="62" t="n">
        <f aca="true">SUM(IF(INDIRECT(ADDRESS(ROW(),AJ$40))&gt;INDIRECT(ADDRESS($AG495,AJ$40)),1,0),IF(INDIRECT(ADDRESS(ROW(),AJ$40))&gt;INDIRECT(ADDRESS($AG495+1,AJ$40)),1,0),IF(INDIRECT(ADDRESS(ROW(),AJ$40))&gt;INDIRECT(ADDRESS($AG495+2,AJ$40)),1,0),IF(INDIRECT(ADDRESS(ROW(),AJ$40))&gt;INDIRECT(ADDRESS($AG495+3,AJ$40)),1,0))+1</f>
        <v>3</v>
      </c>
      <c r="AK495" s="62" t="n">
        <f aca="true">SUM(IF(INDIRECT(ADDRESS(ROW(),AK$40))&gt;INDIRECT(ADDRESS($AG495,AK$40)),1,0),IF(INDIRECT(ADDRESS(ROW(),AK$40))&gt;INDIRECT(ADDRESS($AG495+1,AK$40)),1,0),IF(INDIRECT(ADDRESS(ROW(),AK$40))&gt;INDIRECT(ADDRESS($AG495+2,AK$40)),1,0),IF(INDIRECT(ADDRESS(ROW(),AK$40))&gt;INDIRECT(ADDRESS($AG495+3,AK$40)),1,0))+1</f>
        <v>4</v>
      </c>
      <c r="AL495" s="62" t="n">
        <f aca="true">SUM(IF(INDIRECT(ADDRESS(ROW(),AL$40))&gt;INDIRECT(ADDRESS($AG495,AL$40)),1,0),IF(INDIRECT(ADDRESS(ROW(),AL$40))&gt;INDIRECT(ADDRESS($AG495+1,AL$40)),1,0),IF(INDIRECT(ADDRESS(ROW(),AL$40))&gt;INDIRECT(ADDRESS($AG495+2,AL$40)),1,0),IF(INDIRECT(ADDRESS(ROW(),AL$40))&gt;INDIRECT(ADDRESS($AG495+3,AL$40)),1,0))+1</f>
        <v>1</v>
      </c>
      <c r="AM495" s="62" t="n">
        <f aca="true">SUM(IF(INDIRECT(ADDRESS(ROW(),AM$40))&gt;INDIRECT(ADDRESS($AG495,AM$40)),1,0),IF(INDIRECT(ADDRESS(ROW(),AM$40))&gt;INDIRECT(ADDRESS($AG495+1,AM$40)),1,0),IF(INDIRECT(ADDRESS(ROW(),AM$40))&gt;INDIRECT(ADDRESS($AG495+2,AM$40)),1,0),IF(INDIRECT(ADDRESS(ROW(),AM$40))&gt;INDIRECT(ADDRESS($AG495+3,AM$40)),1,0))+1</f>
        <v>2</v>
      </c>
      <c r="AO495" s="8" t="n">
        <f aca="false">IF("na"=F495,"",SQRT(F495)/SQRT(F494))</f>
        <v>0.967138788867913</v>
      </c>
      <c r="AP495" s="8" t="n">
        <f aca="false">IF("na"=J495,"",SQRT(J495)/SQRT(J494))</f>
        <v>1.00843270834611</v>
      </c>
      <c r="AQ495" s="8" t="n">
        <f aca="false">IF("na"=M495,"",SQRT(M495)/SQRT(M494))</f>
        <v>0.995656379915512</v>
      </c>
      <c r="AR495" s="8" t="n">
        <f aca="false">IF("na"=Q495,"",SQRT(Q495)/SQRT(Q494))</f>
        <v>0.9797734253547</v>
      </c>
      <c r="AS495" s="8" t="n">
        <f aca="false">IF("na"=T495,"",SQRT(T495)/SQRT(T494))</f>
        <v>0.997826162985545</v>
      </c>
      <c r="AT495" s="8" t="n">
        <f aca="false">IF("na"=X495,"",SQRT(X495)/SQRT(X494))</f>
        <v>1.02233855420757</v>
      </c>
    </row>
    <row r="496" customFormat="false" ht="12.75" hidden="false" customHeight="true" outlineLevel="0" collapsed="false">
      <c r="A496" s="11" t="s">
        <v>281</v>
      </c>
      <c r="B496" s="57" t="n">
        <v>0.699966</v>
      </c>
      <c r="C496" s="57" t="n">
        <v>1.80406</v>
      </c>
      <c r="D496" s="59" t="n">
        <v>0.700208</v>
      </c>
      <c r="E496" s="60" t="n">
        <v>0.0309048</v>
      </c>
      <c r="F496" s="60" t="n">
        <v>0.0009551651</v>
      </c>
      <c r="G496" s="60" t="n">
        <v>1.80754</v>
      </c>
      <c r="H496" s="60" t="n">
        <v>0.183785</v>
      </c>
      <c r="I496" s="60" t="n">
        <v>1.79139</v>
      </c>
      <c r="J496" s="61" t="n">
        <v>0.0339374551</v>
      </c>
      <c r="K496" s="59" t="n">
        <v>0.698858</v>
      </c>
      <c r="L496" s="60" t="n">
        <v>0.0205877</v>
      </c>
      <c r="M496" s="60" t="n">
        <v>0.0004250809</v>
      </c>
      <c r="N496" s="60" t="n">
        <v>1.80891</v>
      </c>
      <c r="O496" s="60" t="n">
        <v>0.121672</v>
      </c>
      <c r="P496" s="60" t="n">
        <v>1.80155</v>
      </c>
      <c r="Q496" s="61" t="n">
        <v>0.0148103756</v>
      </c>
      <c r="R496" s="59" t="n">
        <v>0.699397</v>
      </c>
      <c r="S496" s="60" t="n">
        <v>0.014982</v>
      </c>
      <c r="T496" s="60" t="n">
        <v>0.000224784</v>
      </c>
      <c r="U496" s="60" t="n">
        <v>1.80594</v>
      </c>
      <c r="V496" s="60" t="n">
        <v>0.0878214</v>
      </c>
      <c r="W496" s="60" t="n">
        <v>1.80212</v>
      </c>
      <c r="X496" s="61" t="n">
        <v>0.0077163618</v>
      </c>
      <c r="Y496" s="60"/>
      <c r="Z496" s="60"/>
      <c r="AA496" s="9" t="n">
        <f aca="false">IF("na"=F496,"",F496/F494)</f>
        <v>1.07181044510261</v>
      </c>
      <c r="AB496" s="7" t="n">
        <f aca="false">IF("na"=J496,"",J496/J494)</f>
        <v>1.01754654028666</v>
      </c>
      <c r="AC496" s="7" t="n">
        <f aca="false">IF("na"=M496,"",M496/M494)</f>
        <v>0.941815727722155</v>
      </c>
      <c r="AD496" s="7" t="n">
        <f aca="false">IF("na"=Q496,"",Q496/Q494)</f>
        <v>0.84537685199405</v>
      </c>
      <c r="AE496" s="7" t="n">
        <f aca="false">IF("na"=T496,"",T496/T494)</f>
        <v>1.05778017876252</v>
      </c>
      <c r="AF496" s="7" t="n">
        <f aca="false">IF("na"=X496,"",X496/X494)</f>
        <v>1.02441069773953</v>
      </c>
      <c r="AG496" s="7" t="n">
        <f aca="false">AG495</f>
        <v>495</v>
      </c>
      <c r="AH496" s="62" t="n">
        <f aca="true">SUM(IF(INDIRECT(ADDRESS(ROW(),AH$40))&gt;INDIRECT(ADDRESS($AG496,AH$40)),1,0),IF(INDIRECT(ADDRESS(ROW(),AH$40))&gt;INDIRECT(ADDRESS($AG496+1,AH$40)),1,0),IF(INDIRECT(ADDRESS(ROW(),AH$40))&gt;INDIRECT(ADDRESS($AG496+2,AH$40)),1,0),IF(INDIRECT(ADDRESS(ROW(),AH$40))&gt;INDIRECT(ADDRESS($AG496+3,AH$40)),1,0))+1</f>
        <v>4</v>
      </c>
      <c r="AI496" s="62" t="n">
        <f aca="true">SUM(IF(INDIRECT(ADDRESS(ROW(),AI$40))&gt;INDIRECT(ADDRESS($AG496,AI$40)),1,0),IF(INDIRECT(ADDRESS(ROW(),AI$40))&gt;INDIRECT(ADDRESS($AG496+1,AI$40)),1,0),IF(INDIRECT(ADDRESS(ROW(),AI$40))&gt;INDIRECT(ADDRESS($AG496+2,AI$40)),1,0),IF(INDIRECT(ADDRESS(ROW(),AI$40))&gt;INDIRECT(ADDRESS($AG496+3,AI$40)),1,0))+1</f>
        <v>3</v>
      </c>
      <c r="AJ496" s="62" t="n">
        <f aca="true">SUM(IF(INDIRECT(ADDRESS(ROW(),AJ$40))&gt;INDIRECT(ADDRESS($AG496,AJ$40)),1,0),IF(INDIRECT(ADDRESS(ROW(),AJ$40))&gt;INDIRECT(ADDRESS($AG496+1,AJ$40)),1,0),IF(INDIRECT(ADDRESS(ROW(),AJ$40))&gt;INDIRECT(ADDRESS($AG496+2,AJ$40)),1,0),IF(INDIRECT(ADDRESS(ROW(),AJ$40))&gt;INDIRECT(ADDRESS($AG496+3,AJ$40)),1,0))+1</f>
        <v>1</v>
      </c>
      <c r="AK496" s="62" t="n">
        <f aca="true">SUM(IF(INDIRECT(ADDRESS(ROW(),AK$40))&gt;INDIRECT(ADDRESS($AG496,AK$40)),1,0),IF(INDIRECT(ADDRESS(ROW(),AK$40))&gt;INDIRECT(ADDRESS($AG496+1,AK$40)),1,0),IF(INDIRECT(ADDRESS(ROW(),AK$40))&gt;INDIRECT(ADDRESS($AG496+2,AK$40)),1,0),IF(INDIRECT(ADDRESS(ROW(),AK$40))&gt;INDIRECT(ADDRESS($AG496+3,AK$40)),1,0))+1</f>
        <v>1</v>
      </c>
      <c r="AL496" s="62" t="n">
        <f aca="true">SUM(IF(INDIRECT(ADDRESS(ROW(),AL$40))&gt;INDIRECT(ADDRESS($AG496,AL$40)),1,0),IF(INDIRECT(ADDRESS(ROW(),AL$40))&gt;INDIRECT(ADDRESS($AG496+1,AL$40)),1,0),IF(INDIRECT(ADDRESS(ROW(),AL$40))&gt;INDIRECT(ADDRESS($AG496+2,AL$40)),1,0),IF(INDIRECT(ADDRESS(ROW(),AL$40))&gt;INDIRECT(ADDRESS($AG496+3,AL$40)),1,0))+1</f>
        <v>2</v>
      </c>
      <c r="AM496" s="62" t="n">
        <f aca="true">SUM(IF(INDIRECT(ADDRESS(ROW(),AM$40))&gt;INDIRECT(ADDRESS($AG496,AM$40)),1,0),IF(INDIRECT(ADDRESS(ROW(),AM$40))&gt;INDIRECT(ADDRESS($AG496+1,AM$40)),1,0),IF(INDIRECT(ADDRESS(ROW(),AM$40))&gt;INDIRECT(ADDRESS($AG496+2,AM$40)),1,0),IF(INDIRECT(ADDRESS(ROW(),AM$40))&gt;INDIRECT(ADDRESS($AG496+3,AM$40)),1,0))+1</f>
        <v>1</v>
      </c>
      <c r="AO496" s="8" t="n">
        <f aca="false">IF("na"=F496,"",SQRT(F496)/SQRT(F494))</f>
        <v>1.03528278508947</v>
      </c>
      <c r="AP496" s="8" t="n">
        <f aca="false">IF("na"=J496,"",SQRT(J496)/SQRT(J494))</f>
        <v>1.00873511899144</v>
      </c>
      <c r="AQ496" s="8" t="n">
        <f aca="false">IF("na"=M496,"",SQRT(M496)/SQRT(M494))</f>
        <v>0.97047190980582</v>
      </c>
      <c r="AR496" s="8" t="n">
        <f aca="false">IF("na"=Q496,"",SQRT(Q496)/SQRT(Q494))</f>
        <v>0.919443773155297</v>
      </c>
      <c r="AS496" s="8" t="n">
        <f aca="false">IF("na"=T496,"",SQRT(T496)/SQRT(T494))</f>
        <v>1.02848440861421</v>
      </c>
      <c r="AT496" s="8" t="n">
        <f aca="false">IF("na"=X496,"",SQRT(X496)/SQRT(X494))</f>
        <v>1.01213175908057</v>
      </c>
    </row>
    <row r="497" customFormat="false" ht="12.75" hidden="false" customHeight="true" outlineLevel="0" collapsed="false">
      <c r="A497" s="11" t="s">
        <v>282</v>
      </c>
      <c r="B497" s="57" t="n">
        <v>0.699966</v>
      </c>
      <c r="C497" s="57" t="n">
        <v>1.80406</v>
      </c>
      <c r="D497" s="63" t="n">
        <v>0.701571</v>
      </c>
      <c r="E497" s="64" t="n">
        <v>0.0297284</v>
      </c>
      <c r="F497" s="65" t="n">
        <v>0.0008863537</v>
      </c>
      <c r="G497" s="64" t="n">
        <v>1.81276</v>
      </c>
      <c r="H497" s="65" t="n">
        <v>0.182105</v>
      </c>
      <c r="I497" s="65" t="n">
        <v>1.7965</v>
      </c>
      <c r="J497" s="66" t="n">
        <v>0.0332193846</v>
      </c>
      <c r="K497" s="63" t="n">
        <v>0.701217</v>
      </c>
      <c r="L497" s="64" t="n">
        <v>0.0214098</v>
      </c>
      <c r="M497" s="65" t="n">
        <v>0.0004599445</v>
      </c>
      <c r="N497" s="64" t="n">
        <v>1.80122</v>
      </c>
      <c r="O497" s="65" t="n">
        <v>0.124671</v>
      </c>
      <c r="P497" s="65" t="n">
        <v>1.79357</v>
      </c>
      <c r="Q497" s="66" t="n">
        <v>0.0156528983</v>
      </c>
      <c r="R497" s="63" t="n">
        <v>0.700044</v>
      </c>
      <c r="S497" s="64" t="n">
        <v>0.0153918</v>
      </c>
      <c r="T497" s="65" t="n">
        <v>0.0002369135</v>
      </c>
      <c r="U497" s="64" t="n">
        <v>1.80074</v>
      </c>
      <c r="V497" s="65" t="n">
        <v>0.0885584</v>
      </c>
      <c r="W497" s="65" t="n">
        <v>1.79684</v>
      </c>
      <c r="X497" s="66" t="n">
        <v>0.0078947186</v>
      </c>
      <c r="Y497" s="64"/>
      <c r="Z497" s="64"/>
      <c r="AA497" s="9" t="n">
        <f aca="false">IF("na"=F497,"",F497/F494)</f>
        <v>0.994595754927961</v>
      </c>
      <c r="AB497" s="7" t="n">
        <f aca="false">IF("na"=J497,"",J497/J494)</f>
        <v>0.996016636208591</v>
      </c>
      <c r="AC497" s="7" t="n">
        <f aca="false">IF("na"=M497,"",M497/M494)</f>
        <v>1.01906005181438</v>
      </c>
      <c r="AD497" s="7" t="n">
        <f aca="false">IF("na"=Q497,"",Q497/Q494)</f>
        <v>0.893468082567536</v>
      </c>
      <c r="AE497" s="7" t="n">
        <f aca="false">IF("na"=T497,"",T497/T494)</f>
        <v>1.11485872829585</v>
      </c>
      <c r="AF497" s="7" t="n">
        <f aca="false">IF("na"=X497,"",X497/X494)</f>
        <v>1.04808903458664</v>
      </c>
      <c r="AG497" s="7" t="n">
        <f aca="false">AG496</f>
        <v>495</v>
      </c>
      <c r="AH497" s="62" t="n">
        <f aca="true">SUM(IF(INDIRECT(ADDRESS(ROW(),AH$40))&gt;INDIRECT(ADDRESS($AG497,AH$40)),1,0),IF(INDIRECT(ADDRESS(ROW(),AH$40))&gt;INDIRECT(ADDRESS($AG497+1,AH$40)),1,0),IF(INDIRECT(ADDRESS(ROW(),AH$40))&gt;INDIRECT(ADDRESS($AG497+2,AH$40)),1,0),IF(INDIRECT(ADDRESS(ROW(),AH$40))&gt;INDIRECT(ADDRESS($AG497+3,AH$40)),1,0))+1</f>
        <v>2</v>
      </c>
      <c r="AI497" s="62" t="n">
        <f aca="true">SUM(IF(INDIRECT(ADDRESS(ROW(),AI$40))&gt;INDIRECT(ADDRESS($AG497,AI$40)),1,0),IF(INDIRECT(ADDRESS(ROW(),AI$40))&gt;INDIRECT(ADDRESS($AG497+1,AI$40)),1,0),IF(INDIRECT(ADDRESS(ROW(),AI$40))&gt;INDIRECT(ADDRESS($AG497+2,AI$40)),1,0),IF(INDIRECT(ADDRESS(ROW(),AI$40))&gt;INDIRECT(ADDRESS($AG497+3,AI$40)),1,0))+1</f>
        <v>1</v>
      </c>
      <c r="AJ497" s="62" t="n">
        <f aca="true">SUM(IF(INDIRECT(ADDRESS(ROW(),AJ$40))&gt;INDIRECT(ADDRESS($AG497,AJ$40)),1,0),IF(INDIRECT(ADDRESS(ROW(),AJ$40))&gt;INDIRECT(ADDRESS($AG497+1,AJ$40)),1,0),IF(INDIRECT(ADDRESS(ROW(),AJ$40))&gt;INDIRECT(ADDRESS($AG497+2,AJ$40)),1,0),IF(INDIRECT(ADDRESS(ROW(),AJ$40))&gt;INDIRECT(ADDRESS($AG497+3,AJ$40)),1,0))+1</f>
        <v>4</v>
      </c>
      <c r="AK497" s="62" t="n">
        <f aca="true">SUM(IF(INDIRECT(ADDRESS(ROW(),AK$40))&gt;INDIRECT(ADDRESS($AG497,AK$40)),1,0),IF(INDIRECT(ADDRESS(ROW(),AK$40))&gt;INDIRECT(ADDRESS($AG497+1,AK$40)),1,0),IF(INDIRECT(ADDRESS(ROW(),AK$40))&gt;INDIRECT(ADDRESS($AG497+2,AK$40)),1,0),IF(INDIRECT(ADDRESS(ROW(),AK$40))&gt;INDIRECT(ADDRESS($AG497+3,AK$40)),1,0))+1</f>
        <v>2</v>
      </c>
      <c r="AL497" s="62" t="n">
        <f aca="true">SUM(IF(INDIRECT(ADDRESS(ROW(),AL$40))&gt;INDIRECT(ADDRESS($AG497,AL$40)),1,0),IF(INDIRECT(ADDRESS(ROW(),AL$40))&gt;INDIRECT(ADDRESS($AG497+1,AL$40)),1,0),IF(INDIRECT(ADDRESS(ROW(),AL$40))&gt;INDIRECT(ADDRESS($AG497+2,AL$40)),1,0),IF(INDIRECT(ADDRESS(ROW(),AL$40))&gt;INDIRECT(ADDRESS($AG497+3,AL$40)),1,0))+1</f>
        <v>3</v>
      </c>
      <c r="AM497" s="62" t="n">
        <f aca="true">SUM(IF(INDIRECT(ADDRESS(ROW(),AM$40))&gt;INDIRECT(ADDRESS($AG497,AM$40)),1,0),IF(INDIRECT(ADDRESS(ROW(),AM$40))&gt;INDIRECT(ADDRESS($AG497+1,AM$40)),1,0),IF(INDIRECT(ADDRESS(ROW(),AM$40))&gt;INDIRECT(ADDRESS($AG497+2,AM$40)),1,0),IF(INDIRECT(ADDRESS(ROW(),AM$40))&gt;INDIRECT(ADDRESS($AG497+3,AM$40)),1,0))+1</f>
        <v>3</v>
      </c>
      <c r="AO497" s="8" t="n">
        <f aca="false">IF("na"=F497,"",SQRT(F497)/SQRT(F494))</f>
        <v>0.997294216832706</v>
      </c>
      <c r="AP497" s="8" t="n">
        <f aca="false">IF("na"=J497,"",SQRT(J497)/SQRT(J494))</f>
        <v>0.998006330745748</v>
      </c>
      <c r="AQ497" s="8" t="n">
        <f aca="false">IF("na"=M497,"",SQRT(M497)/SQRT(M494))</f>
        <v>1.0094850428879</v>
      </c>
      <c r="AR497" s="8" t="n">
        <f aca="false">IF("na"=Q497,"",SQRT(Q497)/SQRT(Q494))</f>
        <v>0.945234406148832</v>
      </c>
      <c r="AS497" s="8" t="n">
        <f aca="false">IF("na"=T497,"",SQRT(T497)/SQRT(T494))</f>
        <v>1.05586870788742</v>
      </c>
      <c r="AT497" s="8" t="n">
        <f aca="false">IF("na"=X497,"",SQRT(X497)/SQRT(X494))</f>
        <v>1.02376219630666</v>
      </c>
    </row>
    <row r="498" customFormat="false" ht="12.75" hidden="false" customHeight="true" outlineLevel="0" collapsed="false">
      <c r="A498" s="11" t="s">
        <v>283</v>
      </c>
      <c r="B498" s="57" t="n">
        <v>0.699966</v>
      </c>
      <c r="C498" s="57" t="n">
        <v>1.80406</v>
      </c>
      <c r="D498" s="67" t="n">
        <v>0.698299</v>
      </c>
      <c r="E498" s="7" t="n">
        <v>0.0305374</v>
      </c>
      <c r="F498" s="65" t="n">
        <v>0.0009353115</v>
      </c>
      <c r="G498" s="64" t="n">
        <v>1.82433</v>
      </c>
      <c r="H498" s="65" t="n">
        <v>0.191039</v>
      </c>
      <c r="I498" s="65" t="n">
        <v>1.80697</v>
      </c>
      <c r="J498" s="66" t="n">
        <v>0.0365043676</v>
      </c>
      <c r="K498" s="67" t="n">
        <v>0.69867</v>
      </c>
      <c r="L498" s="7" t="n">
        <v>0.0210274</v>
      </c>
      <c r="M498" s="65" t="n">
        <v>0.0004438311</v>
      </c>
      <c r="N498" s="64" t="n">
        <v>1.81692</v>
      </c>
      <c r="O498" s="65" t="n">
        <v>0.1274</v>
      </c>
      <c r="P498" s="65" t="n">
        <v>1.80894</v>
      </c>
      <c r="Q498" s="66" t="n">
        <v>0.0162545744</v>
      </c>
      <c r="R498" s="67" t="n">
        <v>0.697961</v>
      </c>
      <c r="S498" s="7" t="n">
        <v>0.0153849</v>
      </c>
      <c r="T498" s="65" t="n">
        <v>0.0002407151</v>
      </c>
      <c r="U498" s="64" t="n">
        <v>1.81243</v>
      </c>
      <c r="V498" s="65" t="n">
        <v>0.0910276</v>
      </c>
      <c r="W498" s="65" t="n">
        <v>1.80839</v>
      </c>
      <c r="X498" s="66" t="n">
        <v>0.0083047728</v>
      </c>
      <c r="Y498" s="64"/>
      <c r="Z498" s="64"/>
      <c r="AA498" s="9" t="n">
        <f aca="false">IF("na"=F498,"",F498/F494)</f>
        <v>1.04953231135077</v>
      </c>
      <c r="AB498" s="7" t="n">
        <f aca="false">IF("na"=J498,"",J498/J494)</f>
        <v>1.0945102644639</v>
      </c>
      <c r="AC498" s="7" t="n">
        <f aca="false">IF("na"=M498,"",M498/M494)</f>
        <v>0.983358956923787</v>
      </c>
      <c r="AD498" s="7" t="n">
        <f aca="false">IF("na"=Q498,"",Q498/Q494)</f>
        <v>0.927811779248534</v>
      </c>
      <c r="AE498" s="7" t="n">
        <f aca="false">IF("na"=T498,"",T498/T494)</f>
        <v>1.13274815604686</v>
      </c>
      <c r="AF498" s="7" t="n">
        <f aca="false">IF("na"=X498,"",X498/X494)</f>
        <v>1.10252711305168</v>
      </c>
      <c r="AG498" s="7" t="n">
        <f aca="false">AG497</f>
        <v>495</v>
      </c>
      <c r="AH498" s="62" t="n">
        <f aca="true">SUM(IF(INDIRECT(ADDRESS(ROW(),AH$40))&gt;INDIRECT(ADDRESS($AG498,AH$40)),1,0),IF(INDIRECT(ADDRESS(ROW(),AH$40))&gt;INDIRECT(ADDRESS($AG498+1,AH$40)),1,0),IF(INDIRECT(ADDRESS(ROW(),AH$40))&gt;INDIRECT(ADDRESS($AG498+2,AH$40)),1,0),IF(INDIRECT(ADDRESS(ROW(),AH$40))&gt;INDIRECT(ADDRESS($AG498+3,AH$40)),1,0))+1</f>
        <v>3</v>
      </c>
      <c r="AI498" s="62" t="n">
        <f aca="true">SUM(IF(INDIRECT(ADDRESS(ROW(),AI$40))&gt;INDIRECT(ADDRESS($AG498,AI$40)),1,0),IF(INDIRECT(ADDRESS(ROW(),AI$40))&gt;INDIRECT(ADDRESS($AG498+1,AI$40)),1,0),IF(INDIRECT(ADDRESS(ROW(),AI$40))&gt;INDIRECT(ADDRESS($AG498+2,AI$40)),1,0),IF(INDIRECT(ADDRESS(ROW(),AI$40))&gt;INDIRECT(ADDRESS($AG498+3,AI$40)),1,0))+1</f>
        <v>4</v>
      </c>
      <c r="AJ498" s="62" t="n">
        <f aca="true">SUM(IF(INDIRECT(ADDRESS(ROW(),AJ$40))&gt;INDIRECT(ADDRESS($AG498,AJ$40)),1,0),IF(INDIRECT(ADDRESS(ROW(),AJ$40))&gt;INDIRECT(ADDRESS($AG498+1,AJ$40)),1,0),IF(INDIRECT(ADDRESS(ROW(),AJ$40))&gt;INDIRECT(ADDRESS($AG498+2,AJ$40)),1,0),IF(INDIRECT(ADDRESS(ROW(),AJ$40))&gt;INDIRECT(ADDRESS($AG498+3,AJ$40)),1,0))+1</f>
        <v>2</v>
      </c>
      <c r="AK498" s="62" t="n">
        <f aca="true">SUM(IF(INDIRECT(ADDRESS(ROW(),AK$40))&gt;INDIRECT(ADDRESS($AG498,AK$40)),1,0),IF(INDIRECT(ADDRESS(ROW(),AK$40))&gt;INDIRECT(ADDRESS($AG498+1,AK$40)),1,0),IF(INDIRECT(ADDRESS(ROW(),AK$40))&gt;INDIRECT(ADDRESS($AG498+2,AK$40)),1,0),IF(INDIRECT(ADDRESS(ROW(),AK$40))&gt;INDIRECT(ADDRESS($AG498+3,AK$40)),1,0))+1</f>
        <v>3</v>
      </c>
      <c r="AL498" s="62" t="n">
        <f aca="true">SUM(IF(INDIRECT(ADDRESS(ROW(),AL$40))&gt;INDIRECT(ADDRESS($AG498,AL$40)),1,0),IF(INDIRECT(ADDRESS(ROW(),AL$40))&gt;INDIRECT(ADDRESS($AG498+1,AL$40)),1,0),IF(INDIRECT(ADDRESS(ROW(),AL$40))&gt;INDIRECT(ADDRESS($AG498+2,AL$40)),1,0),IF(INDIRECT(ADDRESS(ROW(),AL$40))&gt;INDIRECT(ADDRESS($AG498+3,AL$40)),1,0))+1</f>
        <v>4</v>
      </c>
      <c r="AM498" s="62" t="n">
        <f aca="true">SUM(IF(INDIRECT(ADDRESS(ROW(),AM$40))&gt;INDIRECT(ADDRESS($AG498,AM$40)),1,0),IF(INDIRECT(ADDRESS(ROW(),AM$40))&gt;INDIRECT(ADDRESS($AG498+1,AM$40)),1,0),IF(INDIRECT(ADDRESS(ROW(),AM$40))&gt;INDIRECT(ADDRESS($AG498+2,AM$40)),1,0),IF(INDIRECT(ADDRESS(ROW(),AM$40))&gt;INDIRECT(ADDRESS($AG498+3,AM$40)),1,0))+1</f>
        <v>4</v>
      </c>
      <c r="AO498" s="8" t="n">
        <f aca="false">IF("na"=F498,"",SQRT(F498)/SQRT(F494))</f>
        <v>1.0244668424848</v>
      </c>
      <c r="AP498" s="8" t="n">
        <f aca="false">IF("na"=J498,"",SQRT(J498)/SQRT(J494))</f>
        <v>1.04618844596177</v>
      </c>
      <c r="AQ498" s="8" t="n">
        <f aca="false">IF("na"=M498,"",SQRT(M498)/SQRT(M494))</f>
        <v>0.991644571872295</v>
      </c>
      <c r="AR498" s="8" t="n">
        <f aca="false">IF("na"=Q498,"",SQRT(Q498)/SQRT(Q494))</f>
        <v>0.963229868332857</v>
      </c>
      <c r="AS498" s="8" t="n">
        <f aca="false">IF("na"=T498,"",SQRT(T498)/SQRT(T494))</f>
        <v>1.06430642018493</v>
      </c>
      <c r="AT498" s="8" t="n">
        <f aca="false">IF("na"=X498,"",SQRT(X498)/SQRT(X494))</f>
        <v>1.05001291089762</v>
      </c>
    </row>
    <row r="499" customFormat="false" ht="12.75" hidden="false" customHeight="true" outlineLevel="0" collapsed="false">
      <c r="B499" s="68"/>
      <c r="C499" s="68"/>
      <c r="D499" s="7"/>
      <c r="E499" s="7"/>
      <c r="F499" s="7"/>
      <c r="G499" s="7"/>
      <c r="H499" s="7"/>
      <c r="I499" s="7"/>
      <c r="J499" s="7"/>
      <c r="K499" s="7"/>
      <c r="L499" s="7"/>
    </row>
    <row r="500" s="50" customFormat="true" ht="12.75" hidden="false" customHeight="true" outlineLevel="0" collapsed="false">
      <c r="A500" s="11"/>
      <c r="B500" s="11"/>
      <c r="C500" s="11"/>
      <c r="D500" s="11" t="s">
        <v>352</v>
      </c>
      <c r="E500" s="11"/>
      <c r="F500" s="11"/>
      <c r="G500" s="11"/>
      <c r="H500" s="11"/>
      <c r="I500" s="11"/>
      <c r="J500" s="11"/>
      <c r="K500" s="11"/>
      <c r="L500" s="11"/>
      <c r="M500" s="11"/>
      <c r="N500" s="11"/>
      <c r="O500" s="11"/>
      <c r="P500" s="11"/>
      <c r="Q500" s="11"/>
      <c r="R500" s="11"/>
      <c r="S500" s="11"/>
      <c r="T500" s="11"/>
      <c r="U500" s="11"/>
      <c r="V500" s="11"/>
      <c r="W500" s="11"/>
      <c r="X500" s="11"/>
      <c r="Y500" s="11"/>
      <c r="Z500" s="11"/>
      <c r="AA500" s="49"/>
      <c r="AH500" s="51"/>
      <c r="AI500" s="51"/>
      <c r="AJ500" s="51"/>
      <c r="AK500" s="51"/>
      <c r="AL500" s="51"/>
      <c r="AM500" s="51"/>
      <c r="AKC500" s="1"/>
      <c r="AKD500" s="1"/>
      <c r="AKE500" s="1"/>
      <c r="AKF500" s="1"/>
      <c r="AKG500" s="1"/>
      <c r="AKH500" s="1"/>
      <c r="AKI500" s="1"/>
      <c r="AKJ500" s="1"/>
      <c r="AKK500" s="1"/>
      <c r="AKL500" s="1"/>
      <c r="AKM500" s="1"/>
      <c r="AKN500" s="1"/>
      <c r="AKO500" s="1"/>
      <c r="AKP500" s="1"/>
      <c r="AKQ500" s="1"/>
      <c r="AKR500" s="1"/>
      <c r="AKS500" s="1"/>
      <c r="AKT500" s="1"/>
      <c r="AKU500" s="1"/>
      <c r="AKV500" s="1"/>
      <c r="AKW500" s="1"/>
      <c r="AKX500" s="1"/>
      <c r="AKY500" s="1"/>
      <c r="AKZ500" s="1"/>
      <c r="ALA500" s="1"/>
      <c r="ALB500" s="1"/>
      <c r="ALC500" s="1"/>
      <c r="ALD500" s="1"/>
      <c r="ALE500" s="1"/>
      <c r="ALF500" s="1"/>
      <c r="ALG500" s="1"/>
      <c r="ALH500" s="1"/>
      <c r="ALI500" s="1"/>
      <c r="ALJ500" s="1"/>
      <c r="ALK500" s="1"/>
      <c r="ALL500" s="1"/>
      <c r="ALM500" s="1"/>
      <c r="ALN500" s="1"/>
      <c r="ALO500" s="1"/>
      <c r="ALP500" s="1"/>
      <c r="ALQ500" s="1"/>
      <c r="ALR500" s="1"/>
      <c r="ALS500" s="1"/>
      <c r="ALT500" s="1"/>
      <c r="ALU500" s="1"/>
      <c r="ALV500" s="1"/>
      <c r="ALW500" s="1"/>
      <c r="ALX500" s="1"/>
      <c r="ALY500" s="1"/>
      <c r="ALZ500" s="1"/>
      <c r="AMA500" s="1"/>
      <c r="AMB500" s="1"/>
      <c r="AMC500" s="1"/>
      <c r="AMD500" s="1"/>
      <c r="AME500" s="1"/>
      <c r="AMF500" s="1"/>
      <c r="AMG500" s="1"/>
      <c r="AMH500" s="1"/>
      <c r="AMI500" s="1"/>
      <c r="AMJ500" s="1"/>
    </row>
    <row r="501" customFormat="false" ht="12.75" hidden="false" customHeight="true" outlineLevel="0" collapsed="false">
      <c r="B501" s="52" t="s">
        <v>293</v>
      </c>
      <c r="C501" s="52" t="s">
        <v>293</v>
      </c>
      <c r="D501" s="53" t="n">
        <v>7</v>
      </c>
      <c r="E501" s="53"/>
      <c r="F501" s="53"/>
      <c r="G501" s="53"/>
      <c r="H501" s="53"/>
      <c r="I501" s="53"/>
      <c r="J501" s="53"/>
      <c r="K501" s="53" t="n">
        <v>15</v>
      </c>
      <c r="L501" s="53"/>
      <c r="M501" s="53"/>
      <c r="N501" s="53"/>
      <c r="O501" s="53"/>
      <c r="P501" s="53"/>
      <c r="Q501" s="53"/>
      <c r="R501" s="53" t="n">
        <v>30</v>
      </c>
      <c r="S501" s="53"/>
      <c r="T501" s="53"/>
      <c r="U501" s="53"/>
      <c r="V501" s="53"/>
      <c r="W501" s="53"/>
      <c r="X501" s="53"/>
      <c r="Y501" s="54"/>
      <c r="Z501" s="54"/>
    </row>
    <row r="502" customFormat="false" ht="12.75" hidden="false" customHeight="true" outlineLevel="0" collapsed="false">
      <c r="B502" s="55" t="s">
        <v>284</v>
      </c>
      <c r="C502" s="55" t="s">
        <v>294</v>
      </c>
      <c r="D502" s="56" t="s">
        <v>284</v>
      </c>
      <c r="E502" s="57" t="s">
        <v>287</v>
      </c>
      <c r="F502" s="57" t="s">
        <v>295</v>
      </c>
      <c r="G502" s="57" t="s">
        <v>296</v>
      </c>
      <c r="H502" s="57" t="s">
        <v>297</v>
      </c>
      <c r="I502" s="57" t="s">
        <v>298</v>
      </c>
      <c r="J502" s="58" t="s">
        <v>299</v>
      </c>
      <c r="K502" s="56" t="s">
        <v>284</v>
      </c>
      <c r="L502" s="57" t="s">
        <v>287</v>
      </c>
      <c r="M502" s="57" t="s">
        <v>295</v>
      </c>
      <c r="N502" s="57" t="s">
        <v>296</v>
      </c>
      <c r="O502" s="57" t="s">
        <v>297</v>
      </c>
      <c r="P502" s="57" t="s">
        <v>298</v>
      </c>
      <c r="Q502" s="58" t="s">
        <v>299</v>
      </c>
      <c r="R502" s="56" t="s">
        <v>284</v>
      </c>
      <c r="S502" s="57" t="s">
        <v>287</v>
      </c>
      <c r="T502" s="57" t="s">
        <v>295</v>
      </c>
      <c r="U502" s="57" t="s">
        <v>296</v>
      </c>
      <c r="V502" s="57" t="s">
        <v>297</v>
      </c>
      <c r="W502" s="57" t="s">
        <v>298</v>
      </c>
      <c r="X502" s="58" t="s">
        <v>299</v>
      </c>
      <c r="Y502" s="57"/>
      <c r="Z502" s="57"/>
    </row>
    <row r="503" customFormat="false" ht="12.75" hidden="false" customHeight="true" outlineLevel="0" collapsed="false">
      <c r="A503" s="11" t="s">
        <v>300</v>
      </c>
      <c r="B503" s="57" t="n">
        <v>0.191397</v>
      </c>
      <c r="C503" s="57" t="n">
        <v>2.99966</v>
      </c>
      <c r="D503" s="59" t="n">
        <v>0.191004</v>
      </c>
      <c r="E503" s="60" t="n">
        <v>0.0264133</v>
      </c>
      <c r="F503" s="60" t="n">
        <v>0.0006978168</v>
      </c>
      <c r="G503" s="60" t="n">
        <v>3.2627</v>
      </c>
      <c r="H503" s="60" t="n">
        <v>1.24231</v>
      </c>
      <c r="I503" s="60" t="n">
        <v>2.9801</v>
      </c>
      <c r="J503" s="61" t="n">
        <v>1.5437167297</v>
      </c>
      <c r="K503" s="59" t="n">
        <v>0.19119</v>
      </c>
      <c r="L503" s="60" t="n">
        <v>0.0175757</v>
      </c>
      <c r="M503" s="60" t="n">
        <v>0.000308948</v>
      </c>
      <c r="N503" s="60" t="n">
        <v>3.15092</v>
      </c>
      <c r="O503" s="60" t="n">
        <v>0.758177</v>
      </c>
      <c r="P503" s="60" t="n">
        <v>3.01873</v>
      </c>
      <c r="Q503" s="61" t="n">
        <v>0.5751960282</v>
      </c>
      <c r="R503" s="59" t="n">
        <v>0.192413</v>
      </c>
      <c r="S503" s="60" t="n">
        <v>0.0130223</v>
      </c>
      <c r="T503" s="60" t="n">
        <v>0.0001706124</v>
      </c>
      <c r="U503" s="60" t="n">
        <v>3.04691</v>
      </c>
      <c r="V503" s="60" t="n">
        <v>0.491977</v>
      </c>
      <c r="W503" s="60" t="n">
        <v>2.98532</v>
      </c>
      <c r="X503" s="61" t="n">
        <v>0.2422470041</v>
      </c>
      <c r="Y503" s="60"/>
      <c r="Z503" s="60"/>
      <c r="AH503" s="62"/>
      <c r="AI503" s="62"/>
    </row>
    <row r="504" customFormat="false" ht="12.75" hidden="false" customHeight="true" outlineLevel="0" collapsed="false">
      <c r="A504" s="11" t="s">
        <v>280</v>
      </c>
      <c r="B504" s="57" t="n">
        <v>0.191397</v>
      </c>
      <c r="C504" s="57" t="n">
        <v>2.99966</v>
      </c>
      <c r="D504" s="59" t="n">
        <v>0.192722</v>
      </c>
      <c r="E504" s="60" t="n">
        <v>0.0253124</v>
      </c>
      <c r="F504" s="60" t="n">
        <v>0.0006424731</v>
      </c>
      <c r="G504" s="60" t="n">
        <v>3.21611</v>
      </c>
      <c r="H504" s="60" t="n">
        <v>1.19716</v>
      </c>
      <c r="I504" s="60" t="n">
        <v>2.94225</v>
      </c>
      <c r="J504" s="61" t="n">
        <v>1.4364879737</v>
      </c>
      <c r="K504" s="59" t="n">
        <v>0.191854</v>
      </c>
      <c r="L504" s="60" t="n">
        <v>0.018286</v>
      </c>
      <c r="M504" s="60" t="n">
        <v>0.0003345865</v>
      </c>
      <c r="N504" s="60" t="n">
        <v>3.14839</v>
      </c>
      <c r="O504" s="60" t="n">
        <v>0.762971</v>
      </c>
      <c r="P504" s="60" t="n">
        <v>3.01307</v>
      </c>
      <c r="Q504" s="61" t="n">
        <v>0.5823045749</v>
      </c>
      <c r="R504" s="59" t="n">
        <v>0.19226</v>
      </c>
      <c r="S504" s="60" t="n">
        <v>0.0133747</v>
      </c>
      <c r="T504" s="60" t="n">
        <v>0.0001796273</v>
      </c>
      <c r="U504" s="60" t="n">
        <v>3.043</v>
      </c>
      <c r="V504" s="60" t="n">
        <v>0.525672</v>
      </c>
      <c r="W504" s="60" t="n">
        <v>2.97593</v>
      </c>
      <c r="X504" s="61" t="n">
        <v>0.2768941644</v>
      </c>
      <c r="Y504" s="60"/>
      <c r="Z504" s="60"/>
      <c r="AA504" s="9" t="n">
        <f aca="false">IF("na"=F504,"",F504/F503)</f>
        <v>0.920690215540812</v>
      </c>
      <c r="AB504" s="7" t="n">
        <f aca="false">IF("na"=J504,"",J504/J503)</f>
        <v>0.930538580079495</v>
      </c>
      <c r="AC504" s="7" t="n">
        <f aca="false">IF("na"=M504,"",M504/M503)</f>
        <v>1.08298645726789</v>
      </c>
      <c r="AD504" s="7" t="n">
        <f aca="false">IF("na"=Q504,"",Q504/Q503)</f>
        <v>1.01235847667837</v>
      </c>
      <c r="AE504" s="7" t="n">
        <f aca="false">IF("na"=T504,"",T504/T503)</f>
        <v>1.05283848067315</v>
      </c>
      <c r="AF504" s="7" t="n">
        <f aca="false">IF("na"=X504,"",X504/X503)</f>
        <v>1.14302410231541</v>
      </c>
      <c r="AG504" s="7" t="n">
        <f aca="false">ROW()</f>
        <v>504</v>
      </c>
      <c r="AH504" s="62" t="n">
        <f aca="true">SUM(IF(INDIRECT(ADDRESS(ROW(),AH$40))&gt;INDIRECT(ADDRESS($AG504,AH$40)),1,0),IF(INDIRECT(ADDRESS(ROW(),AH$40))&gt;INDIRECT(ADDRESS($AG504+1,AH$40)),1,0),IF(INDIRECT(ADDRESS(ROW(),AH$40))&gt;INDIRECT(ADDRESS($AG504+2,AH$40)),1,0),IF(INDIRECT(ADDRESS(ROW(),AH$40))&gt;INDIRECT(ADDRESS($AG504+3,AH$40)),1,0))+1</f>
        <v>2</v>
      </c>
      <c r="AI504" s="62" t="n">
        <f aca="true">SUM(IF(INDIRECT(ADDRESS(ROW(),AI$40))&gt;INDIRECT(ADDRESS($AG504,AI$40)),1,0),IF(INDIRECT(ADDRESS(ROW(),AI$40))&gt;INDIRECT(ADDRESS($AG504+1,AI$40)),1,0),IF(INDIRECT(ADDRESS(ROW(),AI$40))&gt;INDIRECT(ADDRESS($AG504+2,AI$40)),1,0),IF(INDIRECT(ADDRESS(ROW(),AI$40))&gt;INDIRECT(ADDRESS($AG504+3,AI$40)),1,0))+1</f>
        <v>2</v>
      </c>
      <c r="AJ504" s="62" t="n">
        <f aca="true">SUM(IF(INDIRECT(ADDRESS(ROW(),AJ$40))&gt;INDIRECT(ADDRESS($AG504,AJ$40)),1,0),IF(INDIRECT(ADDRESS(ROW(),AJ$40))&gt;INDIRECT(ADDRESS($AG504+1,AJ$40)),1,0),IF(INDIRECT(ADDRESS(ROW(),AJ$40))&gt;INDIRECT(ADDRESS($AG504+2,AJ$40)),1,0),IF(INDIRECT(ADDRESS(ROW(),AJ$40))&gt;INDIRECT(ADDRESS($AG504+3,AJ$40)),1,0))+1</f>
        <v>3</v>
      </c>
      <c r="AK504" s="62" t="n">
        <f aca="true">SUM(IF(INDIRECT(ADDRESS(ROW(),AK$40))&gt;INDIRECT(ADDRESS($AG504,AK$40)),1,0),IF(INDIRECT(ADDRESS(ROW(),AK$40))&gt;INDIRECT(ADDRESS($AG504+1,AK$40)),1,0),IF(INDIRECT(ADDRESS(ROW(),AK$40))&gt;INDIRECT(ADDRESS($AG504+2,AK$40)),1,0),IF(INDIRECT(ADDRESS(ROW(),AK$40))&gt;INDIRECT(ADDRESS($AG504+3,AK$40)),1,0))+1</f>
        <v>2</v>
      </c>
      <c r="AL504" s="62" t="n">
        <f aca="true">SUM(IF(INDIRECT(ADDRESS(ROW(),AL$40))&gt;INDIRECT(ADDRESS($AG504,AL$40)),1,0),IF(INDIRECT(ADDRESS(ROW(),AL$40))&gt;INDIRECT(ADDRESS($AG504+1,AL$40)),1,0),IF(INDIRECT(ADDRESS(ROW(),AL$40))&gt;INDIRECT(ADDRESS($AG504+2,AL$40)),1,0),IF(INDIRECT(ADDRESS(ROW(),AL$40))&gt;INDIRECT(ADDRESS($AG504+3,AL$40)),1,0))+1</f>
        <v>4</v>
      </c>
      <c r="AM504" s="62" t="n">
        <f aca="true">SUM(IF(INDIRECT(ADDRESS(ROW(),AM$40))&gt;INDIRECT(ADDRESS($AG504,AM$40)),1,0),IF(INDIRECT(ADDRESS(ROW(),AM$40))&gt;INDIRECT(ADDRESS($AG504+1,AM$40)),1,0),IF(INDIRECT(ADDRESS(ROW(),AM$40))&gt;INDIRECT(ADDRESS($AG504+2,AM$40)),1,0),IF(INDIRECT(ADDRESS(ROW(),AM$40))&gt;INDIRECT(ADDRESS($AG504+3,AM$40)),1,0))+1</f>
        <v>4</v>
      </c>
      <c r="AO504" s="8" t="n">
        <f aca="false">IF("na"=F504,"",SQRT(F504)/SQRT(F503))</f>
        <v>0.959526036926988</v>
      </c>
      <c r="AP504" s="8" t="n">
        <f aca="false">IF("na"=J504,"",SQRT(J504)/SQRT(J503))</f>
        <v>0.964644276445724</v>
      </c>
      <c r="AQ504" s="8" t="n">
        <f aca="false">IF("na"=M504,"",SQRT(M504)/SQRT(M503))</f>
        <v>1.04066635252029</v>
      </c>
      <c r="AR504" s="8" t="n">
        <f aca="false">IF("na"=Q504,"",SQRT(Q504)/SQRT(Q503))</f>
        <v>1.00616026391344</v>
      </c>
      <c r="AS504" s="8" t="n">
        <f aca="false">IF("na"=T504,"",SQRT(T504)/SQRT(T503))</f>
        <v>1.02607917855941</v>
      </c>
      <c r="AT504" s="8" t="n">
        <f aca="false">IF("na"=X504,"",SQRT(X504)/SQRT(X503))</f>
        <v>1.06912305293423</v>
      </c>
    </row>
    <row r="505" customFormat="false" ht="12.75" hidden="false" customHeight="true" outlineLevel="0" collapsed="false">
      <c r="A505" s="11" t="s">
        <v>281</v>
      </c>
      <c r="B505" s="57" t="n">
        <v>0.191397</v>
      </c>
      <c r="C505" s="57" t="n">
        <v>2.99966</v>
      </c>
      <c r="D505" s="59" t="n">
        <v>0.191505</v>
      </c>
      <c r="E505" s="60" t="n">
        <v>0.0252024</v>
      </c>
      <c r="F505" s="60" t="n">
        <v>0.0006351725</v>
      </c>
      <c r="G505" s="60" t="n">
        <v>3.23177</v>
      </c>
      <c r="H505" s="60" t="n">
        <v>1.1971</v>
      </c>
      <c r="I505" s="60" t="n">
        <v>2.95203</v>
      </c>
      <c r="J505" s="61" t="n">
        <v>1.4353170269</v>
      </c>
      <c r="K505" s="59" t="n">
        <v>0.191741</v>
      </c>
      <c r="L505" s="60" t="n">
        <v>0.0177858</v>
      </c>
      <c r="M505" s="60" t="n">
        <v>0.0003164529</v>
      </c>
      <c r="N505" s="60" t="n">
        <v>3.10073</v>
      </c>
      <c r="O505" s="60" t="n">
        <v>0.709483</v>
      </c>
      <c r="P505" s="60" t="n">
        <v>2.98385</v>
      </c>
      <c r="Q505" s="61" t="n">
        <v>0.5036160833</v>
      </c>
      <c r="R505" s="59" t="n">
        <v>0.190975</v>
      </c>
      <c r="S505" s="60" t="n">
        <v>0.0130007</v>
      </c>
      <c r="T505" s="60" t="n">
        <v>0.0001691962</v>
      </c>
      <c r="U505" s="60" t="n">
        <v>3.04288</v>
      </c>
      <c r="V505" s="60" t="n">
        <v>0.509058</v>
      </c>
      <c r="W505" s="60" t="n">
        <v>2.97815</v>
      </c>
      <c r="X505" s="61" t="n">
        <v>0.2596027274</v>
      </c>
      <c r="Y505" s="60"/>
      <c r="Z505" s="60"/>
      <c r="AA505" s="9" t="n">
        <f aca="false">IF("na"=F505,"",F505/F503)</f>
        <v>0.910228157304324</v>
      </c>
      <c r="AB505" s="7" t="n">
        <f aca="false">IF("na"=J505,"",J505/J503)</f>
        <v>0.929780055683489</v>
      </c>
      <c r="AC505" s="7" t="n">
        <f aca="false">IF("na"=M505,"",M505/M503)</f>
        <v>1.02429179020418</v>
      </c>
      <c r="AD505" s="7" t="n">
        <f aca="false">IF("na"=Q505,"",Q505/Q503)</f>
        <v>0.87555556472808</v>
      </c>
      <c r="AE505" s="7" t="n">
        <f aca="false">IF("na"=T505,"",T505/T503)</f>
        <v>0.991699313766174</v>
      </c>
      <c r="AF505" s="7" t="n">
        <f aca="false">IF("na"=X505,"",X505/X503)</f>
        <v>1.07164473866036</v>
      </c>
      <c r="AG505" s="7" t="n">
        <f aca="false">AG504</f>
        <v>504</v>
      </c>
      <c r="AH505" s="62" t="n">
        <f aca="true">SUM(IF(INDIRECT(ADDRESS(ROW(),AH$40))&gt;INDIRECT(ADDRESS($AG505,AH$40)),1,0),IF(INDIRECT(ADDRESS(ROW(),AH$40))&gt;INDIRECT(ADDRESS($AG505+1,AH$40)),1,0),IF(INDIRECT(ADDRESS(ROW(),AH$40))&gt;INDIRECT(ADDRESS($AG505+2,AH$40)),1,0),IF(INDIRECT(ADDRESS(ROW(),AH$40))&gt;INDIRECT(ADDRESS($AG505+3,AH$40)),1,0))+1</f>
        <v>1</v>
      </c>
      <c r="AI505" s="62" t="n">
        <f aca="true">SUM(IF(INDIRECT(ADDRESS(ROW(),AI$40))&gt;INDIRECT(ADDRESS($AG505,AI$40)),1,0),IF(INDIRECT(ADDRESS(ROW(),AI$40))&gt;INDIRECT(ADDRESS($AG505+1,AI$40)),1,0),IF(INDIRECT(ADDRESS(ROW(),AI$40))&gt;INDIRECT(ADDRESS($AG505+2,AI$40)),1,0),IF(INDIRECT(ADDRESS(ROW(),AI$40))&gt;INDIRECT(ADDRESS($AG505+3,AI$40)),1,0))+1</f>
        <v>1</v>
      </c>
      <c r="AJ505" s="62" t="n">
        <f aca="true">SUM(IF(INDIRECT(ADDRESS(ROW(),AJ$40))&gt;INDIRECT(ADDRESS($AG505,AJ$40)),1,0),IF(INDIRECT(ADDRESS(ROW(),AJ$40))&gt;INDIRECT(ADDRESS($AG505+1,AJ$40)),1,0),IF(INDIRECT(ADDRESS(ROW(),AJ$40))&gt;INDIRECT(ADDRESS($AG505+2,AJ$40)),1,0),IF(INDIRECT(ADDRESS(ROW(),AJ$40))&gt;INDIRECT(ADDRESS($AG505+3,AJ$40)),1,0))+1</f>
        <v>2</v>
      </c>
      <c r="AK505" s="62" t="n">
        <f aca="true">SUM(IF(INDIRECT(ADDRESS(ROW(),AK$40))&gt;INDIRECT(ADDRESS($AG505,AK$40)),1,0),IF(INDIRECT(ADDRESS(ROW(),AK$40))&gt;INDIRECT(ADDRESS($AG505+1,AK$40)),1,0),IF(INDIRECT(ADDRESS(ROW(),AK$40))&gt;INDIRECT(ADDRESS($AG505+2,AK$40)),1,0),IF(INDIRECT(ADDRESS(ROW(),AK$40))&gt;INDIRECT(ADDRESS($AG505+3,AK$40)),1,0))+1</f>
        <v>1</v>
      </c>
      <c r="AL505" s="62" t="n">
        <f aca="true">SUM(IF(INDIRECT(ADDRESS(ROW(),AL$40))&gt;INDIRECT(ADDRESS($AG505,AL$40)),1,0),IF(INDIRECT(ADDRESS(ROW(),AL$40))&gt;INDIRECT(ADDRESS($AG505+1,AL$40)),1,0),IF(INDIRECT(ADDRESS(ROW(),AL$40))&gt;INDIRECT(ADDRESS($AG505+2,AL$40)),1,0),IF(INDIRECT(ADDRESS(ROW(),AL$40))&gt;INDIRECT(ADDRESS($AG505+3,AL$40)),1,0))+1</f>
        <v>2</v>
      </c>
      <c r="AM505" s="62" t="n">
        <f aca="true">SUM(IF(INDIRECT(ADDRESS(ROW(),AM$40))&gt;INDIRECT(ADDRESS($AG505,AM$40)),1,0),IF(INDIRECT(ADDRESS(ROW(),AM$40))&gt;INDIRECT(ADDRESS($AG505+1,AM$40)),1,0),IF(INDIRECT(ADDRESS(ROW(),AM$40))&gt;INDIRECT(ADDRESS($AG505+2,AM$40)),1,0),IF(INDIRECT(ADDRESS(ROW(),AM$40))&gt;INDIRECT(ADDRESS($AG505+3,AM$40)),1,0))+1</f>
        <v>3</v>
      </c>
      <c r="AO505" s="8" t="n">
        <f aca="false">IF("na"=F505,"",SQRT(F505)/SQRT(F503))</f>
        <v>0.954058780843363</v>
      </c>
      <c r="AP505" s="8" t="n">
        <f aca="false">IF("na"=J505,"",SQRT(J505)/SQRT(J503))</f>
        <v>0.964251033540275</v>
      </c>
      <c r="AQ505" s="8" t="n">
        <f aca="false">IF("na"=M505,"",SQRT(M505)/SQRT(M503))</f>
        <v>1.0120730162415</v>
      </c>
      <c r="AR505" s="8" t="n">
        <f aca="false">IF("na"=Q505,"",SQRT(Q505)/SQRT(Q503))</f>
        <v>0.935711261409245</v>
      </c>
      <c r="AS505" s="8" t="n">
        <f aca="false">IF("na"=T505,"",SQRT(T505)/SQRT(T503))</f>
        <v>0.995841008277011</v>
      </c>
      <c r="AT505" s="8" t="n">
        <f aca="false">IF("na"=X505,"",SQRT(X505)/SQRT(X503))</f>
        <v>1.03520275244049</v>
      </c>
    </row>
    <row r="506" customFormat="false" ht="12.75" hidden="false" customHeight="true" outlineLevel="0" collapsed="false">
      <c r="A506" s="11" t="s">
        <v>282</v>
      </c>
      <c r="B506" s="57" t="n">
        <v>0.191397</v>
      </c>
      <c r="C506" s="57" t="n">
        <v>2.99966</v>
      </c>
      <c r="D506" s="63" t="n">
        <v>0.193109</v>
      </c>
      <c r="E506" s="64" t="n">
        <v>0.025701</v>
      </c>
      <c r="F506" s="65" t="n">
        <v>0.0006634723</v>
      </c>
      <c r="G506" s="64" t="n">
        <v>3.27933</v>
      </c>
      <c r="H506" s="65" t="n">
        <v>1.3775</v>
      </c>
      <c r="I506" s="65" t="n">
        <v>2.96359</v>
      </c>
      <c r="J506" s="66" t="n">
        <v>1.8988072949</v>
      </c>
      <c r="K506" s="63" t="n">
        <v>0.192791</v>
      </c>
      <c r="L506" s="64" t="n">
        <v>0.0177175</v>
      </c>
      <c r="M506" s="65" t="n">
        <v>0.000315853</v>
      </c>
      <c r="N506" s="64" t="n">
        <v>3.14647</v>
      </c>
      <c r="O506" s="65" t="n">
        <v>0.772742</v>
      </c>
      <c r="P506" s="65" t="n">
        <v>3.00919</v>
      </c>
      <c r="Q506" s="66" t="n">
        <v>0.5972210194</v>
      </c>
      <c r="R506" s="63" t="n">
        <v>0.19174</v>
      </c>
      <c r="S506" s="64" t="n">
        <v>0.013073</v>
      </c>
      <c r="T506" s="65" t="n">
        <v>0.0001710209</v>
      </c>
      <c r="U506" s="64" t="n">
        <v>3.04763</v>
      </c>
      <c r="V506" s="65" t="n">
        <v>0.503374</v>
      </c>
      <c r="W506" s="65" t="n">
        <v>2.98489</v>
      </c>
      <c r="X506" s="66" t="n">
        <v>0.2536035367</v>
      </c>
      <c r="Y506" s="64"/>
      <c r="Z506" s="64"/>
      <c r="AA506" s="9" t="n">
        <f aca="false">IF("na"=F506,"",F506/F503)</f>
        <v>0.950782927553478</v>
      </c>
      <c r="AB506" s="7" t="n">
        <f aca="false">IF("na"=J506,"",J506/J503)</f>
        <v>1.23002313725589</v>
      </c>
      <c r="AC506" s="7" t="n">
        <f aca="false">IF("na"=M506,"",M506/M503)</f>
        <v>1.02235003948885</v>
      </c>
      <c r="AD506" s="7" t="n">
        <f aca="false">IF("na"=Q506,"",Q506/Q503)</f>
        <v>1.03829127831241</v>
      </c>
      <c r="AE506" s="7" t="n">
        <f aca="false">IF("na"=T506,"",T506/T503)</f>
        <v>1.00239431600517</v>
      </c>
      <c r="AF506" s="7" t="n">
        <f aca="false">IF("na"=X506,"",X506/X503)</f>
        <v>1.04687997130116</v>
      </c>
      <c r="AG506" s="7" t="n">
        <f aca="false">AG505</f>
        <v>504</v>
      </c>
      <c r="AH506" s="62" t="n">
        <f aca="true">SUM(IF(INDIRECT(ADDRESS(ROW(),AH$40))&gt;INDIRECT(ADDRESS($AG506,AH$40)),1,0),IF(INDIRECT(ADDRESS(ROW(),AH$40))&gt;INDIRECT(ADDRESS($AG506+1,AH$40)),1,0),IF(INDIRECT(ADDRESS(ROW(),AH$40))&gt;INDIRECT(ADDRESS($AG506+2,AH$40)),1,0),IF(INDIRECT(ADDRESS(ROW(),AH$40))&gt;INDIRECT(ADDRESS($AG506+3,AH$40)),1,0))+1</f>
        <v>3</v>
      </c>
      <c r="AI506" s="62" t="n">
        <f aca="true">SUM(IF(INDIRECT(ADDRESS(ROW(),AI$40))&gt;INDIRECT(ADDRESS($AG506,AI$40)),1,0),IF(INDIRECT(ADDRESS(ROW(),AI$40))&gt;INDIRECT(ADDRESS($AG506+1,AI$40)),1,0),IF(INDIRECT(ADDRESS(ROW(),AI$40))&gt;INDIRECT(ADDRESS($AG506+2,AI$40)),1,0),IF(INDIRECT(ADDRESS(ROW(),AI$40))&gt;INDIRECT(ADDRESS($AG506+3,AI$40)),1,0))+1</f>
        <v>4</v>
      </c>
      <c r="AJ506" s="62" t="n">
        <f aca="true">SUM(IF(INDIRECT(ADDRESS(ROW(),AJ$40))&gt;INDIRECT(ADDRESS($AG506,AJ$40)),1,0),IF(INDIRECT(ADDRESS(ROW(),AJ$40))&gt;INDIRECT(ADDRESS($AG506+1,AJ$40)),1,0),IF(INDIRECT(ADDRESS(ROW(),AJ$40))&gt;INDIRECT(ADDRESS($AG506+2,AJ$40)),1,0),IF(INDIRECT(ADDRESS(ROW(),AJ$40))&gt;INDIRECT(ADDRESS($AG506+3,AJ$40)),1,0))+1</f>
        <v>1</v>
      </c>
      <c r="AK506" s="62" t="n">
        <f aca="true">SUM(IF(INDIRECT(ADDRESS(ROW(),AK$40))&gt;INDIRECT(ADDRESS($AG506,AK$40)),1,0),IF(INDIRECT(ADDRESS(ROW(),AK$40))&gt;INDIRECT(ADDRESS($AG506+1,AK$40)),1,0),IF(INDIRECT(ADDRESS(ROW(),AK$40))&gt;INDIRECT(ADDRESS($AG506+2,AK$40)),1,0),IF(INDIRECT(ADDRESS(ROW(),AK$40))&gt;INDIRECT(ADDRESS($AG506+3,AK$40)),1,0))+1</f>
        <v>4</v>
      </c>
      <c r="AL506" s="62" t="n">
        <f aca="true">SUM(IF(INDIRECT(ADDRESS(ROW(),AL$40))&gt;INDIRECT(ADDRESS($AG506,AL$40)),1,0),IF(INDIRECT(ADDRESS(ROW(),AL$40))&gt;INDIRECT(ADDRESS($AG506+1,AL$40)),1,0),IF(INDIRECT(ADDRESS(ROW(),AL$40))&gt;INDIRECT(ADDRESS($AG506+2,AL$40)),1,0),IF(INDIRECT(ADDRESS(ROW(),AL$40))&gt;INDIRECT(ADDRESS($AG506+3,AL$40)),1,0))+1</f>
        <v>3</v>
      </c>
      <c r="AM506" s="62" t="n">
        <f aca="true">SUM(IF(INDIRECT(ADDRESS(ROW(),AM$40))&gt;INDIRECT(ADDRESS($AG506,AM$40)),1,0),IF(INDIRECT(ADDRESS(ROW(),AM$40))&gt;INDIRECT(ADDRESS($AG506+1,AM$40)),1,0),IF(INDIRECT(ADDRESS(ROW(),AM$40))&gt;INDIRECT(ADDRESS($AG506+2,AM$40)),1,0),IF(INDIRECT(ADDRESS(ROW(),AM$40))&gt;INDIRECT(ADDRESS($AG506+3,AM$40)),1,0))+1</f>
        <v>2</v>
      </c>
      <c r="AO506" s="8" t="n">
        <f aca="false">IF("na"=F506,"",SQRT(F506)/SQRT(F503))</f>
        <v>0.975080985125583</v>
      </c>
      <c r="AP506" s="8" t="n">
        <f aca="false">IF("na"=J506,"",SQRT(J506)/SQRT(J503))</f>
        <v>1.10906408167242</v>
      </c>
      <c r="AQ506" s="8" t="n">
        <f aca="false">IF("na"=M506,"",SQRT(M506)/SQRT(M503))</f>
        <v>1.0111132673884</v>
      </c>
      <c r="AR506" s="8" t="n">
        <f aca="false">IF("na"=Q506,"",SQRT(Q506)/SQRT(Q503))</f>
        <v>1.01896578858783</v>
      </c>
      <c r="AS506" s="8" t="n">
        <f aca="false">IF("na"=T506,"",SQRT(T506)/SQRT(T503))</f>
        <v>1.00119644226554</v>
      </c>
      <c r="AT506" s="8" t="n">
        <f aca="false">IF("na"=X506,"",SQRT(X506)/SQRT(X503))</f>
        <v>1.02317152584557</v>
      </c>
    </row>
    <row r="507" customFormat="false" ht="12.75" hidden="false" customHeight="true" outlineLevel="0" collapsed="false">
      <c r="A507" s="11" t="s">
        <v>283</v>
      </c>
      <c r="B507" s="57" t="n">
        <v>0.191397</v>
      </c>
      <c r="C507" s="57" t="n">
        <v>2.99966</v>
      </c>
      <c r="D507" s="67" t="n">
        <v>0.190482</v>
      </c>
      <c r="E507" s="7" t="n">
        <v>0.0264012</v>
      </c>
      <c r="F507" s="65" t="n">
        <v>0.0006978605</v>
      </c>
      <c r="G507" s="64" t="n">
        <v>3.26057</v>
      </c>
      <c r="H507" s="65" t="n">
        <v>1.27641</v>
      </c>
      <c r="I507" s="65" t="n">
        <v>2.97199</v>
      </c>
      <c r="J507" s="66" t="n">
        <v>1.629988117</v>
      </c>
      <c r="K507" s="67" t="n">
        <v>0.189961</v>
      </c>
      <c r="L507" s="7" t="n">
        <v>0.0183891</v>
      </c>
      <c r="M507" s="65" t="n">
        <v>0.0003402209</v>
      </c>
      <c r="N507" s="64" t="n">
        <v>3.12005</v>
      </c>
      <c r="O507" s="65" t="n">
        <v>0.770212</v>
      </c>
      <c r="P507" s="65" t="n">
        <v>2.98574</v>
      </c>
      <c r="Q507" s="66" t="n">
        <v>0.5934202913</v>
      </c>
      <c r="R507" s="67" t="n">
        <v>0.190175</v>
      </c>
      <c r="S507" s="7" t="n">
        <v>0.0128528</v>
      </c>
      <c r="T507" s="65" t="n">
        <v>0.0001666876</v>
      </c>
      <c r="U507" s="64" t="n">
        <v>3.0703</v>
      </c>
      <c r="V507" s="65" t="n">
        <v>0.502251</v>
      </c>
      <c r="W507" s="65" t="n">
        <v>3.00799</v>
      </c>
      <c r="X507" s="66" t="n">
        <v>0.2523254559</v>
      </c>
      <c r="Y507" s="64"/>
      <c r="Z507" s="64"/>
      <c r="AA507" s="9" t="n">
        <f aca="false">IF("na"=F507,"",F507/F503)</f>
        <v>1.00006262388638</v>
      </c>
      <c r="AB507" s="7" t="n">
        <f aca="false">IF("na"=J507,"",J507/J503)</f>
        <v>1.05588550388825</v>
      </c>
      <c r="AC507" s="7" t="n">
        <f aca="false">IF("na"=M507,"",M507/M503)</f>
        <v>1.10122383054754</v>
      </c>
      <c r="AD507" s="7" t="n">
        <f aca="false">IF("na"=Q507,"",Q507/Q503)</f>
        <v>1.0316835690904</v>
      </c>
      <c r="AE507" s="7" t="n">
        <f aca="false">IF("na"=T507,"",T507/T503)</f>
        <v>0.976995810386584</v>
      </c>
      <c r="AF507" s="7" t="n">
        <f aca="false">IF("na"=X507,"",X507/X503)</f>
        <v>1.04160403071833</v>
      </c>
      <c r="AG507" s="7" t="n">
        <f aca="false">AG506</f>
        <v>504</v>
      </c>
      <c r="AH507" s="62" t="n">
        <f aca="true">SUM(IF(INDIRECT(ADDRESS(ROW(),AH$40))&gt;INDIRECT(ADDRESS($AG507,AH$40)),1,0),IF(INDIRECT(ADDRESS(ROW(),AH$40))&gt;INDIRECT(ADDRESS($AG507+1,AH$40)),1,0),IF(INDIRECT(ADDRESS(ROW(),AH$40))&gt;INDIRECT(ADDRESS($AG507+2,AH$40)),1,0),IF(INDIRECT(ADDRESS(ROW(),AH$40))&gt;INDIRECT(ADDRESS($AG507+3,AH$40)),1,0))+1</f>
        <v>4</v>
      </c>
      <c r="AI507" s="62" t="n">
        <f aca="true">SUM(IF(INDIRECT(ADDRESS(ROW(),AI$40))&gt;INDIRECT(ADDRESS($AG507,AI$40)),1,0),IF(INDIRECT(ADDRESS(ROW(),AI$40))&gt;INDIRECT(ADDRESS($AG507+1,AI$40)),1,0),IF(INDIRECT(ADDRESS(ROW(),AI$40))&gt;INDIRECT(ADDRESS($AG507+2,AI$40)),1,0),IF(INDIRECT(ADDRESS(ROW(),AI$40))&gt;INDIRECT(ADDRESS($AG507+3,AI$40)),1,0))+1</f>
        <v>3</v>
      </c>
      <c r="AJ507" s="62" t="n">
        <f aca="true">SUM(IF(INDIRECT(ADDRESS(ROW(),AJ$40))&gt;INDIRECT(ADDRESS($AG507,AJ$40)),1,0),IF(INDIRECT(ADDRESS(ROW(),AJ$40))&gt;INDIRECT(ADDRESS($AG507+1,AJ$40)),1,0),IF(INDIRECT(ADDRESS(ROW(),AJ$40))&gt;INDIRECT(ADDRESS($AG507+2,AJ$40)),1,0),IF(INDIRECT(ADDRESS(ROW(),AJ$40))&gt;INDIRECT(ADDRESS($AG507+3,AJ$40)),1,0))+1</f>
        <v>4</v>
      </c>
      <c r="AK507" s="62" t="n">
        <f aca="true">SUM(IF(INDIRECT(ADDRESS(ROW(),AK$40))&gt;INDIRECT(ADDRESS($AG507,AK$40)),1,0),IF(INDIRECT(ADDRESS(ROW(),AK$40))&gt;INDIRECT(ADDRESS($AG507+1,AK$40)),1,0),IF(INDIRECT(ADDRESS(ROW(),AK$40))&gt;INDIRECT(ADDRESS($AG507+2,AK$40)),1,0),IF(INDIRECT(ADDRESS(ROW(),AK$40))&gt;INDIRECT(ADDRESS($AG507+3,AK$40)),1,0))+1</f>
        <v>3</v>
      </c>
      <c r="AL507" s="62" t="n">
        <f aca="true">SUM(IF(INDIRECT(ADDRESS(ROW(),AL$40))&gt;INDIRECT(ADDRESS($AG507,AL$40)),1,0),IF(INDIRECT(ADDRESS(ROW(),AL$40))&gt;INDIRECT(ADDRESS($AG507+1,AL$40)),1,0),IF(INDIRECT(ADDRESS(ROW(),AL$40))&gt;INDIRECT(ADDRESS($AG507+2,AL$40)),1,0),IF(INDIRECT(ADDRESS(ROW(),AL$40))&gt;INDIRECT(ADDRESS($AG507+3,AL$40)),1,0))+1</f>
        <v>1</v>
      </c>
      <c r="AM507" s="62" t="n">
        <f aca="true">SUM(IF(INDIRECT(ADDRESS(ROW(),AM$40))&gt;INDIRECT(ADDRESS($AG507,AM$40)),1,0),IF(INDIRECT(ADDRESS(ROW(),AM$40))&gt;INDIRECT(ADDRESS($AG507+1,AM$40)),1,0),IF(INDIRECT(ADDRESS(ROW(),AM$40))&gt;INDIRECT(ADDRESS($AG507+2,AM$40)),1,0),IF(INDIRECT(ADDRESS(ROW(),AM$40))&gt;INDIRECT(ADDRESS($AG507+3,AM$40)),1,0))+1</f>
        <v>1</v>
      </c>
      <c r="AO507" s="8" t="n">
        <f aca="false">IF("na"=F507,"",SQRT(F507)/SQRT(F503))</f>
        <v>1.00003131145299</v>
      </c>
      <c r="AP507" s="8" t="n">
        <f aca="false">IF("na"=J507,"",SQRT(J507)/SQRT(J503))</f>
        <v>1.02756289534424</v>
      </c>
      <c r="AQ507" s="8" t="n">
        <f aca="false">IF("na"=M507,"",SQRT(M507)/SQRT(M503))</f>
        <v>1.04939212430222</v>
      </c>
      <c r="AR507" s="8" t="n">
        <f aca="false">IF("na"=Q507,"",SQRT(Q507)/SQRT(Q503))</f>
        <v>1.01571825280951</v>
      </c>
      <c r="AS507" s="8" t="n">
        <f aca="false">IF("na"=T507,"",SQRT(T507)/SQRT(T503))</f>
        <v>0.988430984129182</v>
      </c>
      <c r="AT507" s="8" t="n">
        <f aca="false">IF("na"=X507,"",SQRT(X507)/SQRT(X503))</f>
        <v>1.02059004047577</v>
      </c>
    </row>
    <row r="508" customFormat="false" ht="12.75" hidden="false" customHeight="true" outlineLevel="0" collapsed="false">
      <c r="B508" s="68"/>
      <c r="C508" s="68"/>
      <c r="D508" s="7"/>
      <c r="E508" s="7"/>
      <c r="F508" s="7"/>
      <c r="G508" s="7"/>
      <c r="H508" s="7"/>
      <c r="I508" s="7"/>
      <c r="J508" s="7"/>
      <c r="K508" s="7"/>
      <c r="L508" s="7"/>
    </row>
    <row r="509" s="50" customFormat="true" ht="12.75" hidden="false" customHeight="true" outlineLevel="0" collapsed="false">
      <c r="A509" s="11"/>
      <c r="B509" s="11"/>
      <c r="C509" s="11"/>
      <c r="D509" s="11" t="s">
        <v>353</v>
      </c>
      <c r="E509" s="11"/>
      <c r="F509" s="11"/>
      <c r="G509" s="11"/>
      <c r="H509" s="11"/>
      <c r="I509" s="11"/>
      <c r="J509" s="11"/>
      <c r="K509" s="11"/>
      <c r="L509" s="11"/>
      <c r="M509" s="11"/>
      <c r="N509" s="11"/>
      <c r="O509" s="11"/>
      <c r="P509" s="11"/>
      <c r="Q509" s="11"/>
      <c r="R509" s="11"/>
      <c r="S509" s="11"/>
      <c r="T509" s="11"/>
      <c r="U509" s="11"/>
      <c r="V509" s="11"/>
      <c r="W509" s="11"/>
      <c r="X509" s="11"/>
      <c r="Y509" s="11"/>
      <c r="Z509" s="11"/>
      <c r="AA509" s="49"/>
      <c r="AH509" s="51"/>
      <c r="AI509" s="51"/>
      <c r="AJ509" s="51"/>
      <c r="AK509" s="51"/>
      <c r="AL509" s="51"/>
      <c r="AM509" s="51"/>
      <c r="AP509" s="10"/>
      <c r="AKC509" s="1"/>
      <c r="AKD509" s="1"/>
      <c r="AKE509" s="1"/>
      <c r="AKF509" s="1"/>
      <c r="AKG509" s="1"/>
      <c r="AKH509" s="1"/>
      <c r="AKI509" s="1"/>
      <c r="AKJ509" s="1"/>
      <c r="AKK509" s="1"/>
      <c r="AKL509" s="1"/>
      <c r="AKM509" s="1"/>
      <c r="AKN509" s="1"/>
      <c r="AKO509" s="1"/>
      <c r="AKP509" s="1"/>
      <c r="AKQ509" s="1"/>
      <c r="AKR509" s="1"/>
      <c r="AKS509" s="1"/>
      <c r="AKT509" s="1"/>
      <c r="AKU509" s="1"/>
      <c r="AKV509" s="1"/>
      <c r="AKW509" s="1"/>
      <c r="AKX509" s="1"/>
      <c r="AKY509" s="1"/>
      <c r="AKZ509" s="1"/>
      <c r="ALA509" s="1"/>
      <c r="ALB509" s="1"/>
      <c r="ALC509" s="1"/>
      <c r="ALD509" s="1"/>
      <c r="ALE509" s="1"/>
      <c r="ALF509" s="1"/>
      <c r="ALG509" s="1"/>
      <c r="ALH509" s="1"/>
      <c r="ALI509" s="1"/>
      <c r="ALJ509" s="1"/>
      <c r="ALK509" s="1"/>
      <c r="ALL509" s="1"/>
      <c r="ALM509" s="1"/>
      <c r="ALN509" s="1"/>
      <c r="ALO509" s="1"/>
      <c r="ALP509" s="1"/>
      <c r="ALQ509" s="1"/>
      <c r="ALR509" s="1"/>
      <c r="ALS509" s="1"/>
      <c r="ALT509" s="1"/>
      <c r="ALU509" s="1"/>
      <c r="ALV509" s="1"/>
      <c r="ALW509" s="1"/>
      <c r="ALX509" s="1"/>
      <c r="ALY509" s="1"/>
      <c r="ALZ509" s="1"/>
      <c r="AMA509" s="1"/>
      <c r="AMB509" s="1"/>
      <c r="AMC509" s="1"/>
      <c r="AMD509" s="1"/>
      <c r="AME509" s="1"/>
      <c r="AMF509" s="1"/>
      <c r="AMG509" s="1"/>
      <c r="AMH509" s="1"/>
      <c r="AMI509" s="1"/>
      <c r="AMJ509" s="1"/>
    </row>
    <row r="510" customFormat="false" ht="12.75" hidden="false" customHeight="true" outlineLevel="0" collapsed="false">
      <c r="B510" s="52" t="s">
        <v>293</v>
      </c>
      <c r="C510" s="52" t="s">
        <v>293</v>
      </c>
      <c r="D510" s="53" t="n">
        <v>7</v>
      </c>
      <c r="E510" s="53"/>
      <c r="F510" s="53"/>
      <c r="G510" s="53"/>
      <c r="H510" s="53"/>
      <c r="I510" s="53"/>
      <c r="J510" s="53"/>
      <c r="K510" s="53" t="n">
        <v>15</v>
      </c>
      <c r="L510" s="53"/>
      <c r="M510" s="53"/>
      <c r="N510" s="53"/>
      <c r="O510" s="53"/>
      <c r="P510" s="53"/>
      <c r="Q510" s="53"/>
      <c r="R510" s="53" t="n">
        <v>30</v>
      </c>
      <c r="S510" s="53"/>
      <c r="T510" s="53"/>
      <c r="U510" s="53"/>
      <c r="V510" s="53"/>
      <c r="W510" s="53"/>
      <c r="X510" s="53"/>
      <c r="Y510" s="54"/>
      <c r="Z510" s="54"/>
    </row>
    <row r="511" customFormat="false" ht="12.75" hidden="false" customHeight="true" outlineLevel="0" collapsed="false">
      <c r="B511" s="55" t="s">
        <v>284</v>
      </c>
      <c r="C511" s="55" t="s">
        <v>294</v>
      </c>
      <c r="D511" s="56" t="s">
        <v>284</v>
      </c>
      <c r="E511" s="57" t="s">
        <v>287</v>
      </c>
      <c r="F511" s="57" t="s">
        <v>295</v>
      </c>
      <c r="G511" s="57" t="s">
        <v>296</v>
      </c>
      <c r="H511" s="57" t="s">
        <v>297</v>
      </c>
      <c r="I511" s="57" t="s">
        <v>298</v>
      </c>
      <c r="J511" s="58" t="s">
        <v>299</v>
      </c>
      <c r="K511" s="56" t="s">
        <v>284</v>
      </c>
      <c r="L511" s="57" t="s">
        <v>287</v>
      </c>
      <c r="M511" s="57" t="s">
        <v>295</v>
      </c>
      <c r="N511" s="57" t="s">
        <v>296</v>
      </c>
      <c r="O511" s="57" t="s">
        <v>297</v>
      </c>
      <c r="P511" s="57" t="s">
        <v>298</v>
      </c>
      <c r="Q511" s="58" t="s">
        <v>299</v>
      </c>
      <c r="R511" s="56" t="s">
        <v>284</v>
      </c>
      <c r="S511" s="57" t="s">
        <v>287</v>
      </c>
      <c r="T511" s="57" t="s">
        <v>295</v>
      </c>
      <c r="U511" s="57" t="s">
        <v>296</v>
      </c>
      <c r="V511" s="57" t="s">
        <v>297</v>
      </c>
      <c r="W511" s="57" t="s">
        <v>298</v>
      </c>
      <c r="X511" s="58" t="s">
        <v>299</v>
      </c>
      <c r="Y511" s="57"/>
      <c r="Z511" s="57"/>
    </row>
    <row r="512" customFormat="false" ht="12.75" hidden="false" customHeight="true" outlineLevel="0" collapsed="false">
      <c r="A512" s="11" t="s">
        <v>300</v>
      </c>
      <c r="B512" s="57" t="n">
        <v>0.41281</v>
      </c>
      <c r="C512" s="57" t="n">
        <v>2.99615</v>
      </c>
      <c r="D512" s="59" t="n">
        <v>0.41197</v>
      </c>
      <c r="E512" s="60" t="n">
        <v>0.0317022</v>
      </c>
      <c r="F512" s="60" t="n">
        <v>0.001005735</v>
      </c>
      <c r="G512" s="60" t="n">
        <v>3.19353</v>
      </c>
      <c r="H512" s="60" t="n">
        <v>0.699498</v>
      </c>
      <c r="I512" s="60" t="n">
        <v>3.07924</v>
      </c>
      <c r="J512" s="61" t="n">
        <v>0.4962014001</v>
      </c>
      <c r="K512" s="59" t="n">
        <v>0.41233</v>
      </c>
      <c r="L512" s="60" t="n">
        <v>0.0226566</v>
      </c>
      <c r="M512" s="60" t="n">
        <v>0.0005135519</v>
      </c>
      <c r="N512" s="60" t="n">
        <v>3.09938</v>
      </c>
      <c r="O512" s="60" t="n">
        <v>0.44625</v>
      </c>
      <c r="P512" s="60" t="n">
        <v>3.04604</v>
      </c>
      <c r="Q512" s="61" t="n">
        <v>0.2016280746</v>
      </c>
      <c r="R512" s="59" t="n">
        <v>0.412871</v>
      </c>
      <c r="S512" s="60" t="n">
        <v>0.015513</v>
      </c>
      <c r="T512" s="60" t="n">
        <v>0.0002406568</v>
      </c>
      <c r="U512" s="60" t="n">
        <v>3.05258</v>
      </c>
      <c r="V512" s="60" t="n">
        <v>0.295726</v>
      </c>
      <c r="W512" s="60" t="n">
        <v>3.02811</v>
      </c>
      <c r="X512" s="61" t="n">
        <v>0.0884753086</v>
      </c>
      <c r="Y512" s="60"/>
      <c r="Z512" s="60"/>
      <c r="AH512" s="62"/>
      <c r="AI512" s="62"/>
    </row>
    <row r="513" customFormat="false" ht="12.75" hidden="false" customHeight="true" outlineLevel="0" collapsed="false">
      <c r="A513" s="11" t="s">
        <v>280</v>
      </c>
      <c r="B513" s="57" t="n">
        <v>0.41281</v>
      </c>
      <c r="C513" s="57" t="n">
        <v>2.99615</v>
      </c>
      <c r="D513" s="59" t="n">
        <v>0.412096</v>
      </c>
      <c r="E513" s="60" t="n">
        <v>0.0321987</v>
      </c>
      <c r="F513" s="60" t="n">
        <v>0.0010372659</v>
      </c>
      <c r="G513" s="60" t="n">
        <v>3.12731</v>
      </c>
      <c r="H513" s="60" t="n">
        <v>0.670212</v>
      </c>
      <c r="I513" s="60" t="n">
        <v>3.01609</v>
      </c>
      <c r="J513" s="61" t="n">
        <v>0.4495817285</v>
      </c>
      <c r="K513" s="59" t="n">
        <v>0.413741</v>
      </c>
      <c r="L513" s="60" t="n">
        <v>0.0221901</v>
      </c>
      <c r="M513" s="60" t="n">
        <v>0.0004932672</v>
      </c>
      <c r="N513" s="60" t="n">
        <v>3.06274</v>
      </c>
      <c r="O513" s="60" t="n">
        <v>0.438869</v>
      </c>
      <c r="P513" s="60" t="n">
        <v>3.01026</v>
      </c>
      <c r="Q513" s="61" t="n">
        <v>0.1928050912</v>
      </c>
      <c r="R513" s="59" t="n">
        <v>0.412137</v>
      </c>
      <c r="S513" s="60" t="n">
        <v>0.0162523</v>
      </c>
      <c r="T513" s="60" t="n">
        <v>0.0002645901</v>
      </c>
      <c r="U513" s="60" t="n">
        <v>3.07087</v>
      </c>
      <c r="V513" s="60" t="n">
        <v>0.293724</v>
      </c>
      <c r="W513" s="60" t="n">
        <v>3.04716</v>
      </c>
      <c r="X513" s="61" t="n">
        <v>0.0888758082</v>
      </c>
      <c r="Y513" s="60"/>
      <c r="Z513" s="60"/>
      <c r="AA513" s="9" t="n">
        <f aca="false">IF("na"=F513,"",F513/F512)</f>
        <v>1.03135110143328</v>
      </c>
      <c r="AB513" s="7" t="n">
        <f aca="false">IF("na"=J513,"",J513/J512)</f>
        <v>0.906046876146249</v>
      </c>
      <c r="AC513" s="7" t="n">
        <f aca="false">IF("na"=M513,"",M513/M512)</f>
        <v>0.960501168431078</v>
      </c>
      <c r="AD513" s="7" t="n">
        <f aca="false">IF("na"=Q513,"",Q513/Q512)</f>
        <v>0.956241295179238</v>
      </c>
      <c r="AE513" s="7" t="n">
        <f aca="false">IF("na"=T513,"",T513/T512)</f>
        <v>1.09944992204667</v>
      </c>
      <c r="AF513" s="7" t="n">
        <f aca="false">IF("na"=X513,"",X513/X512)</f>
        <v>1.00452668214824</v>
      </c>
      <c r="AG513" s="7" t="n">
        <f aca="false">ROW()</f>
        <v>513</v>
      </c>
      <c r="AH513" s="62" t="n">
        <f aca="true">SUM(IF(INDIRECT(ADDRESS(ROW(),AH$40))&gt;INDIRECT(ADDRESS($AG513,AH$40)),1,0),IF(INDIRECT(ADDRESS(ROW(),AH$40))&gt;INDIRECT(ADDRESS($AG513+1,AH$40)),1,0),IF(INDIRECT(ADDRESS(ROW(),AH$40))&gt;INDIRECT(ADDRESS($AG513+2,AH$40)),1,0),IF(INDIRECT(ADDRESS(ROW(),AH$40))&gt;INDIRECT(ADDRESS($AG513+3,AH$40)),1,0))+1</f>
        <v>3</v>
      </c>
      <c r="AI513" s="62" t="n">
        <f aca="true">SUM(IF(INDIRECT(ADDRESS(ROW(),AI$40))&gt;INDIRECT(ADDRESS($AG513,AI$40)),1,0),IF(INDIRECT(ADDRESS(ROW(),AI$40))&gt;INDIRECT(ADDRESS($AG513+1,AI$40)),1,0),IF(INDIRECT(ADDRESS(ROW(),AI$40))&gt;INDIRECT(ADDRESS($AG513+2,AI$40)),1,0),IF(INDIRECT(ADDRESS(ROW(),AI$40))&gt;INDIRECT(ADDRESS($AG513+3,AI$40)),1,0))+1</f>
        <v>2</v>
      </c>
      <c r="AJ513" s="62" t="n">
        <f aca="true">SUM(IF(INDIRECT(ADDRESS(ROW(),AJ$40))&gt;INDIRECT(ADDRESS($AG513,AJ$40)),1,0),IF(INDIRECT(ADDRESS(ROW(),AJ$40))&gt;INDIRECT(ADDRESS($AG513+1,AJ$40)),1,0),IF(INDIRECT(ADDRESS(ROW(),AJ$40))&gt;INDIRECT(ADDRESS($AG513+2,AJ$40)),1,0),IF(INDIRECT(ADDRESS(ROW(),AJ$40))&gt;INDIRECT(ADDRESS($AG513+3,AJ$40)),1,0))+1</f>
        <v>4</v>
      </c>
      <c r="AK513" s="62" t="n">
        <f aca="true">SUM(IF(INDIRECT(ADDRESS(ROW(),AK$40))&gt;INDIRECT(ADDRESS($AG513,AK$40)),1,0),IF(INDIRECT(ADDRESS(ROW(),AK$40))&gt;INDIRECT(ADDRESS($AG513+1,AK$40)),1,0),IF(INDIRECT(ADDRESS(ROW(),AK$40))&gt;INDIRECT(ADDRESS($AG513+2,AK$40)),1,0),IF(INDIRECT(ADDRESS(ROW(),AK$40))&gt;INDIRECT(ADDRESS($AG513+3,AK$40)),1,0))+1</f>
        <v>4</v>
      </c>
      <c r="AL513" s="62" t="n">
        <f aca="true">SUM(IF(INDIRECT(ADDRESS(ROW(),AL$40))&gt;INDIRECT(ADDRESS($AG513,AL$40)),1,0),IF(INDIRECT(ADDRESS(ROW(),AL$40))&gt;INDIRECT(ADDRESS($AG513+1,AL$40)),1,0),IF(INDIRECT(ADDRESS(ROW(),AL$40))&gt;INDIRECT(ADDRESS($AG513+2,AL$40)),1,0),IF(INDIRECT(ADDRESS(ROW(),AL$40))&gt;INDIRECT(ADDRESS($AG513+3,AL$40)),1,0))+1</f>
        <v>2</v>
      </c>
      <c r="AM513" s="62" t="n">
        <f aca="true">SUM(IF(INDIRECT(ADDRESS(ROW(),AM$40))&gt;INDIRECT(ADDRESS($AG513,AM$40)),1,0),IF(INDIRECT(ADDRESS(ROW(),AM$40))&gt;INDIRECT(ADDRESS($AG513+1,AM$40)),1,0),IF(INDIRECT(ADDRESS(ROW(),AM$40))&gt;INDIRECT(ADDRESS($AG513+2,AM$40)),1,0),IF(INDIRECT(ADDRESS(ROW(),AM$40))&gt;INDIRECT(ADDRESS($AG513+3,AM$40)),1,0))+1</f>
        <v>3</v>
      </c>
      <c r="AO513" s="8" t="n">
        <f aca="false">IF("na"=F513,"",SQRT(F513)/SQRT(F512))</f>
        <v>1.01555457826415</v>
      </c>
      <c r="AP513" s="8" t="n">
        <f aca="false">IF("na"=J513,"",SQRT(J513)/SQRT(J512))</f>
        <v>0.951864946379605</v>
      </c>
      <c r="AQ513" s="8" t="n">
        <f aca="false">IF("na"=M513,"",SQRT(M513)/SQRT(M512))</f>
        <v>0.98005161518722</v>
      </c>
      <c r="AR513" s="8" t="n">
        <f aca="false">IF("na"=Q513,"",SQRT(Q513)/SQRT(Q512))</f>
        <v>0.977875909908429</v>
      </c>
      <c r="AS513" s="8" t="n">
        <f aca="false">IF("na"=T513,"",SQRT(T513)/SQRT(T512))</f>
        <v>1.04854657600255</v>
      </c>
      <c r="AT513" s="8" t="n">
        <f aca="false">IF("na"=X513,"",SQRT(X513)/SQRT(X512))</f>
        <v>1.00226078549859</v>
      </c>
    </row>
    <row r="514" customFormat="false" ht="12.75" hidden="false" customHeight="true" outlineLevel="0" collapsed="false">
      <c r="A514" s="11" t="s">
        <v>281</v>
      </c>
      <c r="B514" s="57" t="n">
        <v>0.41281</v>
      </c>
      <c r="C514" s="57" t="n">
        <v>2.99615</v>
      </c>
      <c r="D514" s="59" t="n">
        <v>0.412937</v>
      </c>
      <c r="E514" s="60" t="n">
        <v>0.0324841</v>
      </c>
      <c r="F514" s="60" t="n">
        <v>0.0010552328</v>
      </c>
      <c r="G514" s="60" t="n">
        <v>3.07942</v>
      </c>
      <c r="H514" s="60" t="n">
        <v>0.654428</v>
      </c>
      <c r="I514" s="60" t="n">
        <v>2.97514</v>
      </c>
      <c r="J514" s="61" t="n">
        <v>0.4287174272</v>
      </c>
      <c r="K514" s="59" t="n">
        <v>0.412112</v>
      </c>
      <c r="L514" s="60" t="n">
        <v>0.0216785</v>
      </c>
      <c r="M514" s="60" t="n">
        <v>0.0004704445</v>
      </c>
      <c r="N514" s="60" t="n">
        <v>3.02636</v>
      </c>
      <c r="O514" s="60" t="n">
        <v>0.423982</v>
      </c>
      <c r="P514" s="60" t="n">
        <v>2.97763</v>
      </c>
      <c r="Q514" s="61" t="n">
        <v>0.1801037267</v>
      </c>
      <c r="R514" s="59" t="n">
        <v>0.411682</v>
      </c>
      <c r="S514" s="60" t="n">
        <v>0.0165933</v>
      </c>
      <c r="T514" s="60" t="n">
        <v>0.0002766099</v>
      </c>
      <c r="U514" s="60" t="n">
        <v>3.02537</v>
      </c>
      <c r="V514" s="60" t="n">
        <v>0.310097</v>
      </c>
      <c r="W514" s="60" t="n">
        <v>2.99867</v>
      </c>
      <c r="X514" s="61" t="n">
        <v>0.0961664998</v>
      </c>
      <c r="Y514" s="60"/>
      <c r="Z514" s="60"/>
      <c r="AA514" s="9" t="n">
        <f aca="false">IF("na"=F514,"",F514/F512)</f>
        <v>1.04921554882747</v>
      </c>
      <c r="AB514" s="7" t="n">
        <f aca="false">IF("na"=J514,"",J514/J512)</f>
        <v>0.863998826108915</v>
      </c>
      <c r="AC514" s="7" t="n">
        <f aca="false">IF("na"=M514,"",M514/M512)</f>
        <v>0.916060285240888</v>
      </c>
      <c r="AD514" s="7" t="n">
        <f aca="false">IF("na"=Q514,"",Q514/Q512)</f>
        <v>0.893247267560824</v>
      </c>
      <c r="AE514" s="7" t="n">
        <f aca="false">IF("na"=T514,"",T514/T512)</f>
        <v>1.14939573699974</v>
      </c>
      <c r="AF514" s="7" t="n">
        <f aca="false">IF("na"=X514,"",X514/X512)</f>
        <v>1.08693036872889</v>
      </c>
      <c r="AG514" s="7" t="n">
        <f aca="false">AG513</f>
        <v>513</v>
      </c>
      <c r="AH514" s="62" t="n">
        <f aca="true">SUM(IF(INDIRECT(ADDRESS(ROW(),AH$40))&gt;INDIRECT(ADDRESS($AG514,AH$40)),1,0),IF(INDIRECT(ADDRESS(ROW(),AH$40))&gt;INDIRECT(ADDRESS($AG514+1,AH$40)),1,0),IF(INDIRECT(ADDRESS(ROW(),AH$40))&gt;INDIRECT(ADDRESS($AG514+2,AH$40)),1,0),IF(INDIRECT(ADDRESS(ROW(),AH$40))&gt;INDIRECT(ADDRESS($AG514+3,AH$40)),1,0))+1</f>
        <v>4</v>
      </c>
      <c r="AI514" s="62" t="n">
        <f aca="true">SUM(IF(INDIRECT(ADDRESS(ROW(),AI$40))&gt;INDIRECT(ADDRESS($AG514,AI$40)),1,0),IF(INDIRECT(ADDRESS(ROW(),AI$40))&gt;INDIRECT(ADDRESS($AG514+1,AI$40)),1,0),IF(INDIRECT(ADDRESS(ROW(),AI$40))&gt;INDIRECT(ADDRESS($AG514+2,AI$40)),1,0),IF(INDIRECT(ADDRESS(ROW(),AI$40))&gt;INDIRECT(ADDRESS($AG514+3,AI$40)),1,0))+1</f>
        <v>1</v>
      </c>
      <c r="AJ514" s="62" t="n">
        <f aca="true">SUM(IF(INDIRECT(ADDRESS(ROW(),AJ$40))&gt;INDIRECT(ADDRESS($AG514,AJ$40)),1,0),IF(INDIRECT(ADDRESS(ROW(),AJ$40))&gt;INDIRECT(ADDRESS($AG514+1,AJ$40)),1,0),IF(INDIRECT(ADDRESS(ROW(),AJ$40))&gt;INDIRECT(ADDRESS($AG514+2,AJ$40)),1,0),IF(INDIRECT(ADDRESS(ROW(),AJ$40))&gt;INDIRECT(ADDRESS($AG514+3,AJ$40)),1,0))+1</f>
        <v>1</v>
      </c>
      <c r="AK514" s="62" t="n">
        <f aca="true">SUM(IF(INDIRECT(ADDRESS(ROW(),AK$40))&gt;INDIRECT(ADDRESS($AG514,AK$40)),1,0),IF(INDIRECT(ADDRESS(ROW(),AK$40))&gt;INDIRECT(ADDRESS($AG514+1,AK$40)),1,0),IF(INDIRECT(ADDRESS(ROW(),AK$40))&gt;INDIRECT(ADDRESS($AG514+2,AK$40)),1,0),IF(INDIRECT(ADDRESS(ROW(),AK$40))&gt;INDIRECT(ADDRESS($AG514+3,AK$40)),1,0))+1</f>
        <v>1</v>
      </c>
      <c r="AL514" s="62" t="n">
        <f aca="true">SUM(IF(INDIRECT(ADDRESS(ROW(),AL$40))&gt;INDIRECT(ADDRESS($AG514,AL$40)),1,0),IF(INDIRECT(ADDRESS(ROW(),AL$40))&gt;INDIRECT(ADDRESS($AG514+1,AL$40)),1,0),IF(INDIRECT(ADDRESS(ROW(),AL$40))&gt;INDIRECT(ADDRESS($AG514+2,AL$40)),1,0),IF(INDIRECT(ADDRESS(ROW(),AL$40))&gt;INDIRECT(ADDRESS($AG514+3,AL$40)),1,0))+1</f>
        <v>4</v>
      </c>
      <c r="AM514" s="62" t="n">
        <f aca="true">SUM(IF(INDIRECT(ADDRESS(ROW(),AM$40))&gt;INDIRECT(ADDRESS($AG514,AM$40)),1,0),IF(INDIRECT(ADDRESS(ROW(),AM$40))&gt;INDIRECT(ADDRESS($AG514+1,AM$40)),1,0),IF(INDIRECT(ADDRESS(ROW(),AM$40))&gt;INDIRECT(ADDRESS($AG514+2,AM$40)),1,0),IF(INDIRECT(ADDRESS(ROW(),AM$40))&gt;INDIRECT(ADDRESS($AG514+3,AM$40)),1,0))+1</f>
        <v>4</v>
      </c>
      <c r="AO514" s="8" t="n">
        <f aca="false">IF("na"=F514,"",SQRT(F514)/SQRT(F512))</f>
        <v>1.02431223209892</v>
      </c>
      <c r="AP514" s="8" t="n">
        <f aca="false">IF("na"=J514,"",SQRT(J514)/SQRT(J512))</f>
        <v>0.929515371636701</v>
      </c>
      <c r="AQ514" s="8" t="n">
        <f aca="false">IF("na"=M514,"",SQRT(M514)/SQRT(M512))</f>
        <v>0.957110382997117</v>
      </c>
      <c r="AR514" s="8" t="n">
        <f aca="false">IF("na"=Q514,"",SQRT(Q514)/SQRT(Q512))</f>
        <v>0.945117594567376</v>
      </c>
      <c r="AS514" s="8" t="n">
        <f aca="false">IF("na"=T514,"",SQRT(T514)/SQRT(T512))</f>
        <v>1.07209875338037</v>
      </c>
      <c r="AT514" s="8" t="n">
        <f aca="false">IF("na"=X514,"",SQRT(X514)/SQRT(X512))</f>
        <v>1.04255952766683</v>
      </c>
    </row>
    <row r="515" customFormat="false" ht="12.75" hidden="false" customHeight="true" outlineLevel="0" collapsed="false">
      <c r="A515" s="11" t="s">
        <v>282</v>
      </c>
      <c r="B515" s="57" t="n">
        <v>0.41281</v>
      </c>
      <c r="C515" s="57" t="n">
        <v>2.99615</v>
      </c>
      <c r="D515" s="63" t="n">
        <v>0.414059</v>
      </c>
      <c r="E515" s="64" t="n">
        <v>0.0318492</v>
      </c>
      <c r="F515" s="65" t="n">
        <v>0.0010159315</v>
      </c>
      <c r="G515" s="64" t="n">
        <v>3.07929</v>
      </c>
      <c r="H515" s="65" t="n">
        <v>0.67061</v>
      </c>
      <c r="I515" s="65" t="n">
        <v>2.9679</v>
      </c>
      <c r="J515" s="66" t="n">
        <v>0.4505158346</v>
      </c>
      <c r="K515" s="63" t="n">
        <v>0.413527</v>
      </c>
      <c r="L515" s="64" t="n">
        <v>0.0221247</v>
      </c>
      <c r="M515" s="65" t="n">
        <v>0.0004900163</v>
      </c>
      <c r="N515" s="64" t="n">
        <v>3.0403</v>
      </c>
      <c r="O515" s="65" t="n">
        <v>0.427779</v>
      </c>
      <c r="P515" s="65" t="n">
        <v>2.9913</v>
      </c>
      <c r="Q515" s="66" t="n">
        <v>0.1830183953</v>
      </c>
      <c r="R515" s="63" t="n">
        <v>0.412736</v>
      </c>
      <c r="S515" s="64" t="n">
        <v>0.0159168</v>
      </c>
      <c r="T515" s="65" t="n">
        <v>0.0002533499</v>
      </c>
      <c r="U515" s="64" t="n">
        <v>3.0072</v>
      </c>
      <c r="V515" s="65" t="n">
        <v>0.289143</v>
      </c>
      <c r="W515" s="65" t="n">
        <v>2.98392</v>
      </c>
      <c r="X515" s="66" t="n">
        <v>0.0837532473</v>
      </c>
      <c r="Y515" s="64"/>
      <c r="Z515" s="64"/>
      <c r="AA515" s="9" t="n">
        <f aca="false">IF("na"=F515,"",F515/F512)</f>
        <v>1.01013835652533</v>
      </c>
      <c r="AB515" s="7" t="n">
        <f aca="false">IF("na"=J515,"",J515/J512)</f>
        <v>0.907929390181501</v>
      </c>
      <c r="AC515" s="7" t="n">
        <f aca="false">IF("na"=M515,"",M515/M512)</f>
        <v>0.95417094163219</v>
      </c>
      <c r="AD515" s="7" t="n">
        <f aca="false">IF("na"=Q515,"",Q515/Q512)</f>
        <v>0.907702936027541</v>
      </c>
      <c r="AE515" s="7" t="n">
        <f aca="false">IF("na"=T515,"",T515/T512)</f>
        <v>1.05274357508286</v>
      </c>
      <c r="AF515" s="7" t="n">
        <f aca="false">IF("na"=X515,"",X515/X512)</f>
        <v>0.946628484548739</v>
      </c>
      <c r="AG515" s="7" t="n">
        <f aca="false">AG514</f>
        <v>513</v>
      </c>
      <c r="AH515" s="62" t="n">
        <f aca="true">SUM(IF(INDIRECT(ADDRESS(ROW(),AH$40))&gt;INDIRECT(ADDRESS($AG515,AH$40)),1,0),IF(INDIRECT(ADDRESS(ROW(),AH$40))&gt;INDIRECT(ADDRESS($AG515+1,AH$40)),1,0),IF(INDIRECT(ADDRESS(ROW(),AH$40))&gt;INDIRECT(ADDRESS($AG515+2,AH$40)),1,0),IF(INDIRECT(ADDRESS(ROW(),AH$40))&gt;INDIRECT(ADDRESS($AG515+3,AH$40)),1,0))+1</f>
        <v>1</v>
      </c>
      <c r="AI515" s="62" t="n">
        <f aca="true">SUM(IF(INDIRECT(ADDRESS(ROW(),AI$40))&gt;INDIRECT(ADDRESS($AG515,AI$40)),1,0),IF(INDIRECT(ADDRESS(ROW(),AI$40))&gt;INDIRECT(ADDRESS($AG515+1,AI$40)),1,0),IF(INDIRECT(ADDRESS(ROW(),AI$40))&gt;INDIRECT(ADDRESS($AG515+2,AI$40)),1,0),IF(INDIRECT(ADDRESS(ROW(),AI$40))&gt;INDIRECT(ADDRESS($AG515+3,AI$40)),1,0))+1</f>
        <v>3</v>
      </c>
      <c r="AJ515" s="62" t="n">
        <f aca="true">SUM(IF(INDIRECT(ADDRESS(ROW(),AJ$40))&gt;INDIRECT(ADDRESS($AG515,AJ$40)),1,0),IF(INDIRECT(ADDRESS(ROW(),AJ$40))&gt;INDIRECT(ADDRESS($AG515+1,AJ$40)),1,0),IF(INDIRECT(ADDRESS(ROW(),AJ$40))&gt;INDIRECT(ADDRESS($AG515+2,AJ$40)),1,0),IF(INDIRECT(ADDRESS(ROW(),AJ$40))&gt;INDIRECT(ADDRESS($AG515+3,AJ$40)),1,0))+1</f>
        <v>3</v>
      </c>
      <c r="AK515" s="62" t="n">
        <f aca="true">SUM(IF(INDIRECT(ADDRESS(ROW(),AK$40))&gt;INDIRECT(ADDRESS($AG515,AK$40)),1,0),IF(INDIRECT(ADDRESS(ROW(),AK$40))&gt;INDIRECT(ADDRESS($AG515+1,AK$40)),1,0),IF(INDIRECT(ADDRESS(ROW(),AK$40))&gt;INDIRECT(ADDRESS($AG515+2,AK$40)),1,0),IF(INDIRECT(ADDRESS(ROW(),AK$40))&gt;INDIRECT(ADDRESS($AG515+3,AK$40)),1,0))+1</f>
        <v>3</v>
      </c>
      <c r="AL515" s="62" t="n">
        <f aca="true">SUM(IF(INDIRECT(ADDRESS(ROW(),AL$40))&gt;INDIRECT(ADDRESS($AG515,AL$40)),1,0),IF(INDIRECT(ADDRESS(ROW(),AL$40))&gt;INDIRECT(ADDRESS($AG515+1,AL$40)),1,0),IF(INDIRECT(ADDRESS(ROW(),AL$40))&gt;INDIRECT(ADDRESS($AG515+2,AL$40)),1,0),IF(INDIRECT(ADDRESS(ROW(),AL$40))&gt;INDIRECT(ADDRESS($AG515+3,AL$40)),1,0))+1</f>
        <v>1</v>
      </c>
      <c r="AM515" s="62" t="n">
        <f aca="true">SUM(IF(INDIRECT(ADDRESS(ROW(),AM$40))&gt;INDIRECT(ADDRESS($AG515,AM$40)),1,0),IF(INDIRECT(ADDRESS(ROW(),AM$40))&gt;INDIRECT(ADDRESS($AG515+1,AM$40)),1,0),IF(INDIRECT(ADDRESS(ROW(),AM$40))&gt;INDIRECT(ADDRESS($AG515+2,AM$40)),1,0),IF(INDIRECT(ADDRESS(ROW(),AM$40))&gt;INDIRECT(ADDRESS($AG515+3,AM$40)),1,0))+1</f>
        <v>1</v>
      </c>
      <c r="AO515" s="8" t="n">
        <f aca="false">IF("na"=F515,"",SQRT(F515)/SQRT(F512))</f>
        <v>1.00505639469899</v>
      </c>
      <c r="AP515" s="8" t="n">
        <f aca="false">IF("na"=J515,"",SQRT(J515)/SQRT(J512))</f>
        <v>0.952853288907322</v>
      </c>
      <c r="AQ515" s="8" t="n">
        <f aca="false">IF("na"=M515,"",SQRT(M515)/SQRT(M512))</f>
        <v>0.976816739021291</v>
      </c>
      <c r="AR515" s="8" t="n">
        <f aca="false">IF("na"=Q515,"",SQRT(Q515)/SQRT(Q512))</f>
        <v>0.952734451999895</v>
      </c>
      <c r="AS515" s="8" t="n">
        <f aca="false">IF("na"=T515,"",SQRT(T515)/SQRT(T512))</f>
        <v>1.02603293079845</v>
      </c>
      <c r="AT515" s="8" t="n">
        <f aca="false">IF("na"=X515,"",SQRT(X515)/SQRT(X512))</f>
        <v>0.972948346290151</v>
      </c>
    </row>
    <row r="516" customFormat="false" ht="12.75" hidden="false" customHeight="true" outlineLevel="0" collapsed="false">
      <c r="A516" s="11" t="s">
        <v>283</v>
      </c>
      <c r="B516" s="57" t="n">
        <v>0.41281</v>
      </c>
      <c r="C516" s="57" t="n">
        <v>2.99615</v>
      </c>
      <c r="D516" s="67" t="n">
        <v>0.41122</v>
      </c>
      <c r="E516" s="7" t="n">
        <v>0.0321557</v>
      </c>
      <c r="F516" s="65" t="n">
        <v>0.0010365171</v>
      </c>
      <c r="G516" s="64" t="n">
        <v>3.1077</v>
      </c>
      <c r="H516" s="65" t="n">
        <v>0.677197</v>
      </c>
      <c r="I516" s="65" t="n">
        <v>2.99677</v>
      </c>
      <c r="J516" s="66" t="n">
        <v>0.4585961612</v>
      </c>
      <c r="K516" s="67" t="n">
        <v>0.410906</v>
      </c>
      <c r="L516" s="7" t="n">
        <v>0.0220465</v>
      </c>
      <c r="M516" s="65" t="n">
        <v>0.0004896733</v>
      </c>
      <c r="N516" s="64" t="n">
        <v>3.0499</v>
      </c>
      <c r="O516" s="65" t="n">
        <v>0.427162</v>
      </c>
      <c r="P516" s="65" t="n">
        <v>3.00035</v>
      </c>
      <c r="Q516" s="66" t="n">
        <v>0.1824850142</v>
      </c>
      <c r="R516" s="67" t="n">
        <v>0.410375</v>
      </c>
      <c r="S516" s="7" t="n">
        <v>0.016196</v>
      </c>
      <c r="T516" s="65" t="n">
        <v>0.0002682396</v>
      </c>
      <c r="U516" s="64" t="n">
        <v>3.02921</v>
      </c>
      <c r="V516" s="65" t="n">
        <v>0.295603</v>
      </c>
      <c r="W516" s="65" t="n">
        <v>3.00437</v>
      </c>
      <c r="X516" s="66" t="n">
        <v>0.087448702</v>
      </c>
      <c r="Y516" s="64"/>
      <c r="Z516" s="64"/>
      <c r="AA516" s="9" t="n">
        <f aca="false">IF("na"=F516,"",F516/F512)</f>
        <v>1.03060657131352</v>
      </c>
      <c r="AB516" s="7" t="n">
        <f aca="false">IF("na"=J516,"",J516/J512)</f>
        <v>0.924213758984917</v>
      </c>
      <c r="AC516" s="7" t="n">
        <f aca="false">IF("na"=M516,"",M516/M512)</f>
        <v>0.95350304419086</v>
      </c>
      <c r="AD516" s="7" t="n">
        <f aca="false">IF("na"=Q516,"",Q516/Q512)</f>
        <v>0.905057564835765</v>
      </c>
      <c r="AE516" s="7" t="n">
        <f aca="false">IF("na"=T516,"",T516/T512)</f>
        <v>1.1146146711832</v>
      </c>
      <c r="AF516" s="7" t="n">
        <f aca="false">IF("na"=X516,"",X516/X512)</f>
        <v>0.988396688112823</v>
      </c>
      <c r="AG516" s="7" t="n">
        <f aca="false">AG515</f>
        <v>513</v>
      </c>
      <c r="AH516" s="62" t="n">
        <f aca="true">SUM(IF(INDIRECT(ADDRESS(ROW(),AH$40))&gt;INDIRECT(ADDRESS($AG516,AH$40)),1,0),IF(INDIRECT(ADDRESS(ROW(),AH$40))&gt;INDIRECT(ADDRESS($AG516+1,AH$40)),1,0),IF(INDIRECT(ADDRESS(ROW(),AH$40))&gt;INDIRECT(ADDRESS($AG516+2,AH$40)),1,0),IF(INDIRECT(ADDRESS(ROW(),AH$40))&gt;INDIRECT(ADDRESS($AG516+3,AH$40)),1,0))+1</f>
        <v>2</v>
      </c>
      <c r="AI516" s="62" t="n">
        <f aca="true">SUM(IF(INDIRECT(ADDRESS(ROW(),AI$40))&gt;INDIRECT(ADDRESS($AG516,AI$40)),1,0),IF(INDIRECT(ADDRESS(ROW(),AI$40))&gt;INDIRECT(ADDRESS($AG516+1,AI$40)),1,0),IF(INDIRECT(ADDRESS(ROW(),AI$40))&gt;INDIRECT(ADDRESS($AG516+2,AI$40)),1,0),IF(INDIRECT(ADDRESS(ROW(),AI$40))&gt;INDIRECT(ADDRESS($AG516+3,AI$40)),1,0))+1</f>
        <v>4</v>
      </c>
      <c r="AJ516" s="62" t="n">
        <f aca="true">SUM(IF(INDIRECT(ADDRESS(ROW(),AJ$40))&gt;INDIRECT(ADDRESS($AG516,AJ$40)),1,0),IF(INDIRECT(ADDRESS(ROW(),AJ$40))&gt;INDIRECT(ADDRESS($AG516+1,AJ$40)),1,0),IF(INDIRECT(ADDRESS(ROW(),AJ$40))&gt;INDIRECT(ADDRESS($AG516+2,AJ$40)),1,0),IF(INDIRECT(ADDRESS(ROW(),AJ$40))&gt;INDIRECT(ADDRESS($AG516+3,AJ$40)),1,0))+1</f>
        <v>2</v>
      </c>
      <c r="AK516" s="62" t="n">
        <f aca="true">SUM(IF(INDIRECT(ADDRESS(ROW(),AK$40))&gt;INDIRECT(ADDRESS($AG516,AK$40)),1,0),IF(INDIRECT(ADDRESS(ROW(),AK$40))&gt;INDIRECT(ADDRESS($AG516+1,AK$40)),1,0),IF(INDIRECT(ADDRESS(ROW(),AK$40))&gt;INDIRECT(ADDRESS($AG516+2,AK$40)),1,0),IF(INDIRECT(ADDRESS(ROW(),AK$40))&gt;INDIRECT(ADDRESS($AG516+3,AK$40)),1,0))+1</f>
        <v>2</v>
      </c>
      <c r="AL516" s="62" t="n">
        <f aca="true">SUM(IF(INDIRECT(ADDRESS(ROW(),AL$40))&gt;INDIRECT(ADDRESS($AG516,AL$40)),1,0),IF(INDIRECT(ADDRESS(ROW(),AL$40))&gt;INDIRECT(ADDRESS($AG516+1,AL$40)),1,0),IF(INDIRECT(ADDRESS(ROW(),AL$40))&gt;INDIRECT(ADDRESS($AG516+2,AL$40)),1,0),IF(INDIRECT(ADDRESS(ROW(),AL$40))&gt;INDIRECT(ADDRESS($AG516+3,AL$40)),1,0))+1</f>
        <v>3</v>
      </c>
      <c r="AM516" s="62" t="n">
        <f aca="true">SUM(IF(INDIRECT(ADDRESS(ROW(),AM$40))&gt;INDIRECT(ADDRESS($AG516,AM$40)),1,0),IF(INDIRECT(ADDRESS(ROW(),AM$40))&gt;INDIRECT(ADDRESS($AG516+1,AM$40)),1,0),IF(INDIRECT(ADDRESS(ROW(),AM$40))&gt;INDIRECT(ADDRESS($AG516+2,AM$40)),1,0),IF(INDIRECT(ADDRESS(ROW(),AM$40))&gt;INDIRECT(ADDRESS($AG516+3,AM$40)),1,0))+1</f>
        <v>2</v>
      </c>
      <c r="AO516" s="8" t="n">
        <f aca="false">IF("na"=F516,"",SQRT(F516)/SQRT(F512))</f>
        <v>1.01518794876295</v>
      </c>
      <c r="AP516" s="8" t="n">
        <f aca="false">IF("na"=J516,"",SQRT(J516)/SQRT(J512))</f>
        <v>0.961360368948563</v>
      </c>
      <c r="AQ516" s="8" t="n">
        <f aca="false">IF("na"=M516,"",SQRT(M516)/SQRT(M512))</f>
        <v>0.976474804688201</v>
      </c>
      <c r="AR516" s="8" t="n">
        <f aca="false">IF("na"=Q516,"",SQRT(Q516)/SQRT(Q512))</f>
        <v>0.951345134446887</v>
      </c>
      <c r="AS516" s="8" t="n">
        <f aca="false">IF("na"=T516,"",SQRT(T516)/SQRT(T512))</f>
        <v>1.05575312984769</v>
      </c>
      <c r="AT516" s="8" t="n">
        <f aca="false">IF("na"=X516,"",SQRT(X516)/SQRT(X512))</f>
        <v>0.994181416097094</v>
      </c>
    </row>
  </sheetData>
  <mergeCells count="235">
    <mergeCell ref="B1:G1"/>
    <mergeCell ref="I1:N1"/>
    <mergeCell ref="B2:D2"/>
    <mergeCell ref="E2:G2"/>
    <mergeCell ref="I2:K2"/>
    <mergeCell ref="L2:N2"/>
    <mergeCell ref="B9:M9"/>
    <mergeCell ref="N9:Y9"/>
    <mergeCell ref="B10:E10"/>
    <mergeCell ref="F10:I10"/>
    <mergeCell ref="J10:M10"/>
    <mergeCell ref="N10:Q10"/>
    <mergeCell ref="R10:U10"/>
    <mergeCell ref="V10:Y10"/>
    <mergeCell ref="B17:I17"/>
    <mergeCell ref="B18:E18"/>
    <mergeCell ref="F18:I18"/>
    <mergeCell ref="B25:I25"/>
    <mergeCell ref="B26:E26"/>
    <mergeCell ref="F26:I26"/>
    <mergeCell ref="B33:I33"/>
    <mergeCell ref="B34:E34"/>
    <mergeCell ref="F34:I34"/>
    <mergeCell ref="D41:X41"/>
    <mergeCell ref="D42:J42"/>
    <mergeCell ref="K42:Q42"/>
    <mergeCell ref="R42:X42"/>
    <mergeCell ref="D50:X50"/>
    <mergeCell ref="D51:J51"/>
    <mergeCell ref="K51:Q51"/>
    <mergeCell ref="R51:X51"/>
    <mergeCell ref="D59:X59"/>
    <mergeCell ref="D60:J60"/>
    <mergeCell ref="K60:Q60"/>
    <mergeCell ref="R60:X60"/>
    <mergeCell ref="D68:X68"/>
    <mergeCell ref="D69:J69"/>
    <mergeCell ref="K69:Q69"/>
    <mergeCell ref="R69:X69"/>
    <mergeCell ref="D77:X77"/>
    <mergeCell ref="D78:J78"/>
    <mergeCell ref="K78:Q78"/>
    <mergeCell ref="R78:X78"/>
    <mergeCell ref="D86:X86"/>
    <mergeCell ref="D87:J87"/>
    <mergeCell ref="K87:Q87"/>
    <mergeCell ref="R87:X87"/>
    <mergeCell ref="D95:X95"/>
    <mergeCell ref="D96:J96"/>
    <mergeCell ref="K96:Q96"/>
    <mergeCell ref="R96:X96"/>
    <mergeCell ref="D104:X104"/>
    <mergeCell ref="D105:J105"/>
    <mergeCell ref="K105:Q105"/>
    <mergeCell ref="R105:X105"/>
    <mergeCell ref="D113:X113"/>
    <mergeCell ref="D114:J114"/>
    <mergeCell ref="K114:Q114"/>
    <mergeCell ref="R114:X114"/>
    <mergeCell ref="D122:X122"/>
    <mergeCell ref="D123:J123"/>
    <mergeCell ref="K123:Q123"/>
    <mergeCell ref="R123:X123"/>
    <mergeCell ref="D131:X131"/>
    <mergeCell ref="D132:J132"/>
    <mergeCell ref="K132:Q132"/>
    <mergeCell ref="R132:X132"/>
    <mergeCell ref="D140:X140"/>
    <mergeCell ref="D141:J141"/>
    <mergeCell ref="K141:Q141"/>
    <mergeCell ref="R141:X141"/>
    <mergeCell ref="D149:X149"/>
    <mergeCell ref="D150:J150"/>
    <mergeCell ref="K150:Q150"/>
    <mergeCell ref="R150:X150"/>
    <mergeCell ref="D158:X158"/>
    <mergeCell ref="D159:J159"/>
    <mergeCell ref="K159:Q159"/>
    <mergeCell ref="R159:X159"/>
    <mergeCell ref="D167:X167"/>
    <mergeCell ref="D168:J168"/>
    <mergeCell ref="K168:Q168"/>
    <mergeCell ref="R168:X168"/>
    <mergeCell ref="D176:X176"/>
    <mergeCell ref="D177:J177"/>
    <mergeCell ref="K177:Q177"/>
    <mergeCell ref="R177:X177"/>
    <mergeCell ref="D185:X185"/>
    <mergeCell ref="D186:J186"/>
    <mergeCell ref="K186:Q186"/>
    <mergeCell ref="R186:X186"/>
    <mergeCell ref="D194:X194"/>
    <mergeCell ref="D195:J195"/>
    <mergeCell ref="K195:Q195"/>
    <mergeCell ref="R195:X195"/>
    <mergeCell ref="D203:X203"/>
    <mergeCell ref="D204:J204"/>
    <mergeCell ref="K204:Q204"/>
    <mergeCell ref="R204:X204"/>
    <mergeCell ref="D212:X212"/>
    <mergeCell ref="D213:J213"/>
    <mergeCell ref="K213:Q213"/>
    <mergeCell ref="R213:X213"/>
    <mergeCell ref="D221:X221"/>
    <mergeCell ref="D222:J222"/>
    <mergeCell ref="K222:Q222"/>
    <mergeCell ref="R222:X222"/>
    <mergeCell ref="D230:X230"/>
    <mergeCell ref="D231:J231"/>
    <mergeCell ref="K231:Q231"/>
    <mergeCell ref="R231:X231"/>
    <mergeCell ref="D239:X239"/>
    <mergeCell ref="D240:J240"/>
    <mergeCell ref="K240:Q240"/>
    <mergeCell ref="R240:X240"/>
    <mergeCell ref="D248:X248"/>
    <mergeCell ref="D249:J249"/>
    <mergeCell ref="K249:Q249"/>
    <mergeCell ref="R249:X249"/>
    <mergeCell ref="D257:X257"/>
    <mergeCell ref="D258:J258"/>
    <mergeCell ref="K258:Q258"/>
    <mergeCell ref="R258:X258"/>
    <mergeCell ref="D266:X266"/>
    <mergeCell ref="D267:J267"/>
    <mergeCell ref="K267:Q267"/>
    <mergeCell ref="R267:X267"/>
    <mergeCell ref="D275:X275"/>
    <mergeCell ref="D276:J276"/>
    <mergeCell ref="K276:Q276"/>
    <mergeCell ref="R276:X276"/>
    <mergeCell ref="D284:X284"/>
    <mergeCell ref="D285:J285"/>
    <mergeCell ref="K285:Q285"/>
    <mergeCell ref="R285:X285"/>
    <mergeCell ref="D293:X293"/>
    <mergeCell ref="D294:J294"/>
    <mergeCell ref="K294:Q294"/>
    <mergeCell ref="R294:X294"/>
    <mergeCell ref="D302:X302"/>
    <mergeCell ref="D303:J303"/>
    <mergeCell ref="K303:Q303"/>
    <mergeCell ref="R303:X303"/>
    <mergeCell ref="D311:X311"/>
    <mergeCell ref="D312:J312"/>
    <mergeCell ref="K312:Q312"/>
    <mergeCell ref="R312:X312"/>
    <mergeCell ref="D320:X320"/>
    <mergeCell ref="D321:J321"/>
    <mergeCell ref="K321:Q321"/>
    <mergeCell ref="R321:X321"/>
    <mergeCell ref="D329:X329"/>
    <mergeCell ref="D330:J330"/>
    <mergeCell ref="K330:Q330"/>
    <mergeCell ref="R330:X330"/>
    <mergeCell ref="D338:X338"/>
    <mergeCell ref="D339:J339"/>
    <mergeCell ref="K339:Q339"/>
    <mergeCell ref="R339:X339"/>
    <mergeCell ref="D347:X347"/>
    <mergeCell ref="D348:J348"/>
    <mergeCell ref="K348:Q348"/>
    <mergeCell ref="R348:X348"/>
    <mergeCell ref="D356:X356"/>
    <mergeCell ref="D357:J357"/>
    <mergeCell ref="K357:Q357"/>
    <mergeCell ref="R357:X357"/>
    <mergeCell ref="D365:X365"/>
    <mergeCell ref="D366:J366"/>
    <mergeCell ref="K366:Q366"/>
    <mergeCell ref="R366:X366"/>
    <mergeCell ref="D374:X374"/>
    <mergeCell ref="D375:J375"/>
    <mergeCell ref="K375:Q375"/>
    <mergeCell ref="R375:X375"/>
    <mergeCell ref="D383:X383"/>
    <mergeCell ref="D384:J384"/>
    <mergeCell ref="K384:Q384"/>
    <mergeCell ref="R384:X384"/>
    <mergeCell ref="D392:X392"/>
    <mergeCell ref="D393:J393"/>
    <mergeCell ref="K393:Q393"/>
    <mergeCell ref="R393:X393"/>
    <mergeCell ref="D401:X401"/>
    <mergeCell ref="D402:J402"/>
    <mergeCell ref="K402:Q402"/>
    <mergeCell ref="R402:X402"/>
    <mergeCell ref="D410:X410"/>
    <mergeCell ref="D411:J411"/>
    <mergeCell ref="K411:Q411"/>
    <mergeCell ref="R411:X411"/>
    <mergeCell ref="D419:X419"/>
    <mergeCell ref="D420:J420"/>
    <mergeCell ref="K420:Q420"/>
    <mergeCell ref="R420:X420"/>
    <mergeCell ref="D428:X428"/>
    <mergeCell ref="D429:J429"/>
    <mergeCell ref="K429:Q429"/>
    <mergeCell ref="R429:X429"/>
    <mergeCell ref="D437:X437"/>
    <mergeCell ref="D438:J438"/>
    <mergeCell ref="K438:Q438"/>
    <mergeCell ref="R438:X438"/>
    <mergeCell ref="D446:X446"/>
    <mergeCell ref="D447:J447"/>
    <mergeCell ref="K447:Q447"/>
    <mergeCell ref="R447:X447"/>
    <mergeCell ref="D455:X455"/>
    <mergeCell ref="D456:J456"/>
    <mergeCell ref="K456:Q456"/>
    <mergeCell ref="R456:X456"/>
    <mergeCell ref="D464:X464"/>
    <mergeCell ref="D465:J465"/>
    <mergeCell ref="K465:Q465"/>
    <mergeCell ref="R465:X465"/>
    <mergeCell ref="D473:X473"/>
    <mergeCell ref="D474:J474"/>
    <mergeCell ref="K474:Q474"/>
    <mergeCell ref="R474:X474"/>
    <mergeCell ref="D482:X482"/>
    <mergeCell ref="D483:J483"/>
    <mergeCell ref="K483:Q483"/>
    <mergeCell ref="R483:X483"/>
    <mergeCell ref="D491:X491"/>
    <mergeCell ref="D492:J492"/>
    <mergeCell ref="K492:Q492"/>
    <mergeCell ref="R492:X492"/>
    <mergeCell ref="D500:X500"/>
    <mergeCell ref="D501:J501"/>
    <mergeCell ref="K501:Q501"/>
    <mergeCell ref="R501:X501"/>
    <mergeCell ref="D509:X509"/>
    <mergeCell ref="D510:J510"/>
    <mergeCell ref="K510:Q510"/>
    <mergeCell ref="R510:X510"/>
  </mergeCells>
  <printOptions headings="false" gridLines="false" gridLinesSet="true" horizontalCentered="false" verticalCentered="false"/>
  <pageMargins left="0.590277777777778" right="0.590277777777778"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5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53" sqref="A45 A54 A63 A72 A81 A90 A99 A108 A117 A126 A135 A144 A153 A162 A171 A180 A189 A198 A207 A216 A225 A234 A243 A252 A261 A270 A279 A288 A297 A306 A315 A324 A333 A342 A351 A360 A369 A378 A387 A396 A405 A414 A423 A432 A441 A450 A459 A468 A477 A486 A495 A504 A513 A1"/>
    </sheetView>
  </sheetViews>
  <sheetFormatPr defaultColWidth="11.31640625" defaultRowHeight="12.45" zeroHeight="false" outlineLevelRow="0" outlineLevelCol="0"/>
  <cols>
    <col collapsed="false" customWidth="false" hidden="false" outlineLevel="0" max="1" min="1" style="4" width="11.3"/>
    <col collapsed="false" customWidth="true" hidden="false" outlineLevel="0" max="3" min="2" style="7" width="7.38"/>
    <col collapsed="false" customWidth="true" hidden="false" outlineLevel="0" max="12" min="4" style="8" width="7.38"/>
    <col collapsed="false" customWidth="true" hidden="false" outlineLevel="0" max="25" min="13" style="7" width="7.38"/>
    <col collapsed="false" customWidth="true" hidden="false" outlineLevel="0" max="26" min="26" style="7" width="12.45"/>
    <col collapsed="false" customWidth="true" hidden="true" outlineLevel="0" max="27" min="27" style="9" width="13.08"/>
    <col collapsed="false" customWidth="true" hidden="true" outlineLevel="0" max="33" min="28" style="7" width="13.08"/>
    <col collapsed="false" customWidth="true" hidden="true" outlineLevel="0" max="39" min="34" style="10" width="13.08"/>
    <col collapsed="false" customWidth="true" hidden="true" outlineLevel="0" max="41" min="40" style="7" width="13.08"/>
    <col collapsed="false" customWidth="true" hidden="true" outlineLevel="0" max="42" min="42" style="10" width="13.08"/>
    <col collapsed="false" customWidth="true" hidden="true" outlineLevel="0" max="46" min="43" style="7" width="13.08"/>
    <col collapsed="false" customWidth="true" hidden="false" outlineLevel="0" max="48" min="47" style="7" width="12.45"/>
    <col collapsed="false" customWidth="false" hidden="false" outlineLevel="0" max="964" min="49" style="7" width="11.3"/>
    <col collapsed="false" customWidth="false" hidden="false" outlineLevel="0" max="965" min="965" style="6" width="11.3"/>
  </cols>
  <sheetData>
    <row r="1" customFormat="false" ht="12.75" hidden="false" customHeight="true" outlineLevel="0" collapsed="false">
      <c r="B1" s="11" t="s">
        <v>273</v>
      </c>
      <c r="C1" s="11"/>
      <c r="D1" s="11"/>
      <c r="E1" s="11"/>
      <c r="F1" s="11"/>
      <c r="G1" s="11"/>
      <c r="H1" s="12"/>
      <c r="I1" s="11" t="s">
        <v>274</v>
      </c>
      <c r="J1" s="11"/>
      <c r="K1" s="11"/>
      <c r="L1" s="11"/>
      <c r="M1" s="11"/>
      <c r="N1" s="11"/>
      <c r="P1" s="12"/>
      <c r="Q1" s="12"/>
      <c r="R1" s="12"/>
      <c r="S1" s="12"/>
      <c r="T1" s="12"/>
      <c r="U1" s="12"/>
      <c r="V1" s="12"/>
      <c r="W1" s="12"/>
    </row>
    <row r="2" customFormat="false" ht="12.75" hidden="false" customHeight="true" outlineLevel="0" collapsed="false">
      <c r="B2" s="13" t="s">
        <v>275</v>
      </c>
      <c r="C2" s="13"/>
      <c r="D2" s="13"/>
      <c r="E2" s="14" t="s">
        <v>276</v>
      </c>
      <c r="F2" s="14"/>
      <c r="G2" s="14"/>
      <c r="H2" s="12"/>
      <c r="I2" s="13" t="s">
        <v>275</v>
      </c>
      <c r="J2" s="13"/>
      <c r="K2" s="13"/>
      <c r="L2" s="13" t="s">
        <v>276</v>
      </c>
      <c r="M2" s="13"/>
      <c r="N2" s="13"/>
      <c r="P2" s="12"/>
      <c r="Q2" s="12"/>
      <c r="R2" s="12"/>
      <c r="S2" s="12"/>
      <c r="T2" s="12"/>
      <c r="U2" s="12"/>
      <c r="V2" s="12"/>
      <c r="W2" s="12"/>
    </row>
    <row r="3" customFormat="false" ht="12.75" hidden="false" customHeight="true" outlineLevel="0" collapsed="false">
      <c r="B3" s="15" t="s">
        <v>277</v>
      </c>
      <c r="C3" s="16" t="s">
        <v>278</v>
      </c>
      <c r="D3" s="17" t="s">
        <v>279</v>
      </c>
      <c r="E3" s="16" t="s">
        <v>277</v>
      </c>
      <c r="F3" s="16" t="s">
        <v>278</v>
      </c>
      <c r="G3" s="17" t="s">
        <v>279</v>
      </c>
      <c r="H3" s="12"/>
      <c r="I3" s="15" t="s">
        <v>277</v>
      </c>
      <c r="J3" s="16" t="s">
        <v>278</v>
      </c>
      <c r="K3" s="17" t="s">
        <v>279</v>
      </c>
      <c r="L3" s="15" t="s">
        <v>277</v>
      </c>
      <c r="M3" s="16" t="s">
        <v>278</v>
      </c>
      <c r="N3" s="17" t="s">
        <v>279</v>
      </c>
      <c r="P3" s="12"/>
      <c r="Q3" s="12"/>
      <c r="R3" s="12"/>
      <c r="S3" s="12"/>
      <c r="T3" s="12"/>
      <c r="U3" s="12"/>
      <c r="V3" s="12"/>
      <c r="W3" s="12"/>
    </row>
    <row r="4" customFormat="false" ht="12.75" hidden="false" customHeight="true" outlineLevel="0" collapsed="false">
      <c r="A4" s="11" t="s">
        <v>280</v>
      </c>
      <c r="B4" s="18" t="n">
        <f aca="false">AVERAGE(AA45,AA54,AA63,AA72,AA81,AA90,AA99,AA108,AA117,AA126,AA135,AA144,AA153,AA162,AA171,AA180,AA189,AA198,AA207,AA216,AA225,AA234,AA243,AA252,AA261,AA270,AA279,AA288,AA297,AA306,AA315,AA324,AA333,AA342,AA351,AA360,AA369,AA378,AA387,AA396,AA405,AA414,AA423,AA432,AA441,AA450,AA459,AA468,AA477,AA486)</f>
        <v>1.41655301391447</v>
      </c>
      <c r="C4" s="19" t="n">
        <f aca="false">AVERAGE(AC45,AC54,AC63,AC72,AC81,AC90,AC99,AC108,AC117,AC126,AC135,AC144,AC153,AC162,AC171,AC180,AC189,AC198,AC207,AC216,AC225,AC234,AC243,AC252,AC261,AC270,AC279,AC288,AC297,AC306,AC315,AC324,AC333,AC342,AC351,AC360,AC369,AC378,AC387,AC396,AC405,AC414,AC423,AC432,AC441,AC450,AC459,AC468,AC477,AC486)</f>
        <v>2.04954398862242</v>
      </c>
      <c r="D4" s="20" t="n">
        <f aca="false">AVERAGE(AE45,AE54,AE63,AE72,AE81,AE90,AE99,AE108,AE117,AE126,AE135,AE144,AE153,AE162,AE171,AE180,AE189,AE198,AE207,AE216,AE225,AE234,AE243,AE252,AE261,AE270,AE279,AE288,AE297,AE306,AE315,AE324,AE333,AE342,AE351,AE360,AE369,AE378,AE387,AE396,AE405,AE414,AE423,AE432,AE441,AE450,AE459,AE468,AE477,AE486)</f>
        <v>2.9348434023361</v>
      </c>
      <c r="E4" s="19" t="n">
        <f aca="false">AVERAGE(AB45,AB54,AB63,AB72,AB81,AB90,AB99,AB108,AB117,AB126,AB135,AB144,AB153,AB162,AB171,AB180,AB189,AB198,AB207,AB216,AB225,AB234,AB243,AB252,AB261,AB270,AB279,AB288,AB297,AB306,AB315,AB324,AB333,AB342,AB351,AB360,AB369,AB378,AB387,AB396,AB405,AB414,AB423,AB432,AB441,AB450,AB459,AB468,AB477,AB486)</f>
        <v>1.23249034828067</v>
      </c>
      <c r="F4" s="21" t="n">
        <f aca="false">AVERAGE(AD45,AD54,AD63,AD72,AD81,AD90,AD99,AD108,AD117,AD126,AD135,AD144,AD153,AD162,AD171,AD180,AD189,AD198,AD207,AD216,AD225,AD234,AD243,AD252,AD261,AD270,AD279,AD288,AD297,AD306,AD315,AD324,AD333,AD342,AD351,AD360,AD369,AD378,AD387,AD396,AD405,AD414,AD423,AD432,AD441,AD450,AD459,AD468,AD477,AD486)</f>
        <v>1.63467981549292</v>
      </c>
      <c r="G4" s="22" t="n">
        <f aca="false">AVERAGE(AF45,AF54,AF63,AF72,AF81,AF90,AF99,AF108,AF117,AF126,AF135,AF144,AF153,AF162,AF171,AF180,AF189,AF198,AF207,AF216,AF225,AF234,AF243,AF252,AF261,AF270,AF279,AF288,AF297,AF306,AF315,AF324,AF333,AF342,AF351,AF360,AF369,AF378,AF387,AF396,AF405,AF414,AF423,AF432,AF441,AF450,AF459,AF468,AF477,AF486)</f>
        <v>2.05534720709103</v>
      </c>
      <c r="H4" s="12"/>
      <c r="I4" s="18" t="n">
        <f aca="false">AVERAGE(AO45,AO54,AO63,AO72,AO81,AO90,AO99,AO108,AO117,AO126,AO135,AO144,AO153,AO162,AO171,AO180,AO189,AO198,AO207,AO216,AO225,AO234,AO243,AO252,AO261,AO270,AO279,AO288,AO297,AO306,AO315,AO324,AO333,AO342,AO351,AO360,AO369,AO378,AO387,AO396,AO405,AO414,AO423,AO432,AO441,AO450,AO459,AO468,AO477,AO486)</f>
        <v>1.18620356746674</v>
      </c>
      <c r="J4" s="19" t="n">
        <f aca="false">AVERAGE(AQ45,AQ54,AQ63,AQ72,AQ81,AQ90,AQ99,AQ108,AQ117,AQ126,AQ135,AQ144,AQ153,AQ162,AQ171,AQ180,AQ189,AQ198,AQ207,AQ216,AQ225,AQ234,AQ243,AQ252,AQ261,AQ270,AQ279,AQ288,AQ297,AQ306,AQ315,AQ324,AQ333,AQ342,AQ351,AQ360,AQ369,AQ378,AQ387,AQ396,AQ405,AQ414,AQ423,AQ432,AQ441,AQ450,AQ459,AQ468,AQ477,AQ486)</f>
        <v>1.41517340125939</v>
      </c>
      <c r="K4" s="20" t="n">
        <f aca="false">AVERAGE(AS45,AS54,AS63,AS72,AS81,AS90,AS99,AS108,AS117,AS126,AS135,AS144,AS153,AS162,AS171,AS180,AS189,AS198,AS207,AS216,AS225,AS234,AS243,AS252,AS261,AS270,AS279,AS288,AS297,AS306,AS315,AS324,AS333,AS342,AS351,AS360,AS369,AS378,AS387,AS396,AS405,AS414,AS423,AS432,AS441,AS450,AS459,AS468,AS477,AS486)</f>
        <v>1.60374189008367</v>
      </c>
      <c r="L4" s="18" t="n">
        <f aca="false">AVERAGE(AP45,AP54,AP63,AP72,AP81,AP90,AP99,AP108,AP117,AP126,AP135,AP144,AP153,AP162,AP171,AP180,AP189,AP198,AP207,AP216,AP225,AP234,AP243,AP252,AP261,AP270,AP279,AP288,AP297,AP306,AP315,AP324,AP333,AP342,AP351,AP360,AP369,AP378,AP387,AP396,AP405,AP414,AP423,AP432,AP441,AP450,AP459,AP468,AP477,AP486)</f>
        <v>1.09418016018081</v>
      </c>
      <c r="M4" s="21" t="n">
        <f aca="false">AVERAGE(AR45,AR54,AR63,AR72,AR81,AR90,AR99,AR108,AR117,AR126,AR135,AR144,AR153,AR162,AR171,AR180,AR189,AR198,AR207,AR216,AR225,AR234,AR243,AR252,AR261,AR270,AR279,AR288,AR297,AR306,AR315,AR324,AR333,AR342,AR351,AR360,AR369,AR378,AR387,AR396,AR405,AR414,AR423,AR432,AR441,AR450,AR459,AR468,AR477,AR486)</f>
        <v>1.26546903522462</v>
      </c>
      <c r="N4" s="22" t="n">
        <f aca="false">AVERAGE(AT45,AT54,AT63,AT72,AT81,AT90,AT99,AT108,AT117,AT126,AT135,AT144,AT153,AT162,AT171,AT180,AT189,AT198,AT207,AT216,AT225,AT234,AT243,AT252,AT261,AT270,AT279,AT288,AT297,AT306,AT315,AT324,AT333,AT342,AT351,AT360,AT369,AT378,AT387,AT396,AT405,AT414,AT423,AT432,AT441,AT450,AT459,AT468,AT477,AT486)</f>
        <v>1.35293144938004</v>
      </c>
      <c r="P4" s="12"/>
      <c r="Q4" s="12"/>
      <c r="R4" s="12"/>
      <c r="S4" s="12"/>
      <c r="T4" s="12"/>
      <c r="U4" s="12"/>
      <c r="V4" s="12"/>
      <c r="W4" s="12"/>
    </row>
    <row r="5" customFormat="false" ht="12.75" hidden="false" customHeight="true" outlineLevel="0" collapsed="false">
      <c r="A5" s="11" t="s">
        <v>281</v>
      </c>
      <c r="B5" s="18" t="n">
        <f aca="false">AVERAGE(AA46,AA55,AA64,AA73,AA82,AA91,AA100,AA109,AA118,AA127,AA136,AA145,AA154,AA163,AA172,AA181,AA190,AA199,AA208,AA217,AA226,AA235,AA244,AA253,AA262,AA271,AA280,AA289,AA298,AA307,AA316,AA325,AA334,AA343,AA352,AA361,AA370,AA379,AA388,AA397,AA406,AA415,AA424,AA433,AA442,AA451,AA460,AA469,AA478,AA487)</f>
        <v>1.63374520305152</v>
      </c>
      <c r="C5" s="19" t="n">
        <f aca="false">AVERAGE(AC46,AC55,AC64,AC73,AC82,AC91,AC100,AC109,AC118,AC127,AC136,AC145,AC154,AC163,AC172,AC181,AC190,AC199,AC208,AC217,AC226,AC235,AC244,AC253,AC262,AC271,AC280,AC289,AC298,AC307,AC316,AC325,AC334,AC343,AC352,AC361,AC370,AC379,AC388,AC397,AC406,AC415,AC424,AC433,AC442,AC451,AC460,AC469,AC478,AC487)</f>
        <v>2.28471339496713</v>
      </c>
      <c r="D5" s="20" t="n">
        <f aca="false">AVERAGE(AE46,AE55,AE64,AE73,AE82,AE91,AE100,AE109,AE118,AE127,AE136,AE145,AE154,AE163,AE172,AE181,AE190,AE199,AE208,AE217,AE226,AE235,AE244,AE253,AE262,AE271,AE280,AE289,AE298,AE307,AE316,AE325,AE334,AE343,AE352,AE361,AE370,AE379,AE388,AE397,AE406,AE415,AE424,AE433,AE442,AE451,AE460,AE469,AE478,AE487)</f>
        <v>3.56292057569543</v>
      </c>
      <c r="E5" s="19" t="n">
        <f aca="false">AVERAGE(AB46,AB55,AB64,AB73,AB82,AB91,AB100,AB109,AB118,AB127,AB136,AB145,AB154,AB163,AB172,AB181,AB190,AB199,AB208,AB217,AB226,AB235,AB244,AB253,AB262,AB271,AB280,AB289,AB298,AB307,AB316,AB325,AB334,AB343,AB352,AB361,AB370,AB379,AB388,AB397,AB406,AB415,AB424,AB433,AB442,AB451,AB460,AB469,AB478,AB487)</f>
        <v>25.9887469018166</v>
      </c>
      <c r="F5" s="21" t="n">
        <f aca="false">AVERAGE(AD46,AD55,AD64,AD73,AD82,AD91,AD100,AD109,AD118,AD127,AD136,AD145,AD154,AD163,AD172,AD181,AD190,AD199,AD208,AD217,AD226,AD235,AD244,AD253,AD262,AD271,AD280,AD289,AD298,AD307,AD316,AD325,AD334,AD343,AD352,AD361,AD370,AD379,AD388,AD397,AD406,AD415,AD424,AD433,AD442,AD451,AD460,AD469,AD478,AD487)</f>
        <v>1.02076884701577</v>
      </c>
      <c r="G5" s="22" t="n">
        <f aca="false">AVERAGE(AF46,AF55,AF64,AF73,AF82,AF91,AF100,AF109,AF118,AF127,AF136,AF145,AF154,AF163,AF172,AF181,AF190,AF199,AF208,AF217,AF226,AF235,AF244,AF253,AF262,AF271,AF280,AF289,AF298,AF307,AF316,AF325,AF334,AF343,AF352,AF361,AF370,AF379,AF388,AF397,AF406,AF415,AF424,AF433,AF442,AF451,AF460,AF469,AF478,AF487)</f>
        <v>1.22436558075797</v>
      </c>
      <c r="I5" s="18" t="n">
        <f aca="false">AVERAGE(AO46,AO55,AO64,AO73,AO82,AO91,AO100,AO109,AO118,AO127,AO136,AO145,AO154,AO163,AO172,AO181,AO190,AO199,AO208,AO217,AO226,AO235,AO244,AO253,AO262,AO271,AO280,AO289,AO298,AO307,AO316,AO325,AO334,AO343,AO352,AO361,AO370,AO379,AO388,AO397,AO406,AO415,AO424,AO433,AO442,AO451,AO460,AO469,AO478,AO487)</f>
        <v>1.24232871803386</v>
      </c>
      <c r="J5" s="19" t="n">
        <f aca="false">AVERAGE(AQ46,AQ55,AQ64,AQ73,AQ82,AQ91,AQ100,AQ109,AQ118,AQ127,AQ136,AQ145,AQ154,AQ163,AQ172,AQ181,AQ190,AQ199,AQ208,AQ217,AQ226,AQ235,AQ244,AQ253,AQ262,AQ271,AQ280,AQ289,AQ298,AQ307,AQ316,AQ325,AQ334,AQ343,AQ352,AQ361,AQ370,AQ379,AQ388,AQ397,AQ406,AQ415,AQ424,AQ433,AQ442,AQ451,AQ460,AQ469,AQ478,AQ487)</f>
        <v>1.43285210503801</v>
      </c>
      <c r="K5" s="20" t="n">
        <f aca="false">AVERAGE(AS46,AS55,AS64,AS73,AS82,AS91,AS100,AS109,AS118,AS127,AS136,AS145,AS154,AS163,AS172,AS181,AS190,AS199,AS208,AS217,AS226,AS235,AS244,AS253,AS262,AS271,AS280,AS289,AS298,AS307,AS316,AS325,AS334,AS343,AS352,AS361,AS370,AS379,AS388,AS397,AS406,AS415,AS424,AS433,AS442,AS451,AS460,AS469,AS478,AS487)</f>
        <v>1.7454919527344</v>
      </c>
      <c r="L5" s="18" t="n">
        <f aca="false">AVERAGE(AP46,AP55,AP64,AP73,AP82,AP91,AP100,AP109,AP118,AP127,AP136,AP145,AP154,AP163,AP172,AP181,AP190,AP199,AP208,AP217,AP226,AP235,AP244,AP253,AP262,AP271,AP280,AP289,AP298,AP307,AP316,AP325,AP334,AP343,AP352,AP361,AP370,AP379,AP388,AP397,AP406,AP415,AP424,AP433,AP442,AP451,AP460,AP469,AP478,AP487)</f>
        <v>1.6181864502272</v>
      </c>
      <c r="M5" s="21" t="n">
        <f aca="false">AVERAGE(AR46,AR55,AR64,AR73,AR82,AR91,AR100,AR109,AR118,AR127,AR136,AR145,AR154,AR163,AR172,AR181,AR190,AR199,AR208,AR217,AR226,AR235,AR244,AR253,AR262,AR271,AR280,AR289,AR298,AR307,AR316,AR325,AR334,AR343,AR352,AR361,AR370,AR379,AR388,AR397,AR406,AR415,AR424,AR433,AR442,AR451,AR460,AR469,AR478,AR487)</f>
        <v>1.00080503102468</v>
      </c>
      <c r="N5" s="22" t="n">
        <f aca="false">AVERAGE(AT46,AT55,AT64,AT73,AT82,AT91,AT100,AT109,AT118,AT127,AT136,AT145,AT154,AT163,AT172,AT181,AT190,AT199,AT208,AT217,AT226,AT235,AT244,AT253,AT262,AT271,AT280,AT289,AT298,AT307,AT316,AT325,AT334,AT343,AT352,AT361,AT370,AT379,AT388,AT397,AT406,AT415,AT424,AT433,AT442,AT451,AT460,AT469,AT478,AT487)</f>
        <v>1.09669739534567</v>
      </c>
      <c r="P5" s="12"/>
      <c r="Q5" s="12"/>
      <c r="R5" s="12"/>
      <c r="S5" s="12"/>
      <c r="T5" s="12"/>
      <c r="U5" s="12"/>
      <c r="V5" s="12"/>
      <c r="W5" s="12"/>
    </row>
    <row r="6" customFormat="false" ht="12.75" hidden="false" customHeight="true" outlineLevel="0" collapsed="false">
      <c r="A6" s="11" t="s">
        <v>282</v>
      </c>
      <c r="B6" s="18" t="n">
        <f aca="false">AVERAGE(AA47,AA56,AA65,AA74,AA83,AA92,AA101,AA110,AA119,AA128,AA137,AA146,AA155,AA164,AA173,AA182,AA191,AA200,AA209,AA218,AA227,AA236,AA245,AA254,AA263,AA272,AA281,AA290,AA299,AA308,AA317,AA326,AA335,AA344,AA353,AA362,AA371,AA380,AA389,AA398,AA407,AA416,AA425,AA434,AA443,AA452,AA461,AA470,AA479,AA488)</f>
        <v>1.04731612978602</v>
      </c>
      <c r="C6" s="19" t="n">
        <f aca="false">AVERAGE(AC47,AC56,AC65,AC74,AC83,AC92,AC101,AC110,AC119,AC128,AC137,AC146,AC155,AC164,AC173,AC182,AC191,AC200,AC209,AC218,AC227,AC236,AC245,AC254,AC263,AC272,AC281,AC290,AC299,AC308,AC317,AC326,AC335,AC344,AC353,AC362,AC371,AC380,AC389,AC398,AC407,AC416,AC425,AC434,AC443,AC452,AC461,AC470,AC479,AC488)</f>
        <v>1.05577040786895</v>
      </c>
      <c r="D6" s="20" t="n">
        <f aca="false">AVERAGE(AE47,AE56,AE65,AE74,AE83,AE92,AE101,AE110,AE119,AE128,AE137,AE146,AE155,AE164,AE173,AE182,AE191,AE200,AE209,AE218,AE227,AE236,AE245,AE254,AE263,AE272,AE281,AE290,AE299,AE308,AE317,AE326,AE335,AE344,AE353,AE362,AE371,AE380,AE389,AE398,AE407,AE416,AE425,AE434,AE443,AE452,AE461,AE470,AE479,AE488)</f>
        <v>1.11677945218079</v>
      </c>
      <c r="E6" s="19" t="n">
        <f aca="false">AVERAGE(AB47,AB56,AB65,AB74,AB83,AB92,AB101,AB110,AB119,AB128,AB137,AB146,AB155,AB164,AB173,AB182,AB191,AB200,AB209,AB218,AB227,AB236,AB245,AB254,AB263,AB272,AB281,AB290,AB299,AB308,AB317,AB326,AB335,AB344,AB353,AB362,AB371,AB380,AB389,AB398,AB407,AB416,AB425,AB434,AB443,AB452,AB461,AB470,AB479,AB488)</f>
        <v>0.988721439782827</v>
      </c>
      <c r="F6" s="21" t="n">
        <f aca="false">AVERAGE(AD47,AD56,AD65,AD74,AD83,AD92,AD101,AD110,AD119,AD128,AD137,AD146,AD155,AD164,AD173,AD182,AD191,AD200,AD209,AD218,AD227,AD236,AD245,AD254,AD263,AD272,AD281,AD290,AD299,AD308,AD317,AD326,AD335,AD344,AD353,AD362,AD371,AD380,AD389,AD398,AD407,AD416,AD425,AD434,AD443,AD452,AD461,AD470,AD479,AD488)</f>
        <v>1.0097666543392</v>
      </c>
      <c r="G6" s="22" t="n">
        <f aca="false">AVERAGE(AF47,AF56,AF65,AF74,AF83,AF92,AF101,AF110,AF119,AF128,AF137,AF146,AF155,AF164,AF173,AF182,AF191,AF200,AF209,AF218,AF227,AF236,AF245,AF254,AF263,AF272,AF281,AF290,AF299,AF308,AF317,AF326,AF335,AF344,AF353,AF362,AF371,AF380,AF389,AF398,AF407,AF416,AF425,AF434,AF443,AF452,AF461,AF470,AF479,AF488)</f>
        <v>1.02716734281997</v>
      </c>
      <c r="H6" s="12"/>
      <c r="I6" s="18" t="n">
        <f aca="false">AVERAGE(AO47,AO56,AO65,AO74,AO83,AO92,AO101,AO110,AO119,AO128,AO137,AO146,AO155,AO164,AO173,AO182,AO191,AO200,AO209,AO218,AO227,AO236,AO245,AO254,AO263,AO272,AO281,AO290,AO299,AO308,AO317,AO326,AO335,AO344,AO353,AO362,AO371,AO380,AO389,AO398,AO407,AO416,AO425,AO434,AO443,AO452,AO461,AO470,AO479,AO488)</f>
        <v>1.02264454386662</v>
      </c>
      <c r="J6" s="19" t="n">
        <f aca="false">AVERAGE(AQ47,AQ56,AQ65,AQ74,AQ83,AQ92,AQ101,AQ110,AQ119,AQ128,AQ137,AQ146,AQ155,AQ164,AQ173,AQ182,AQ191,AQ200,AQ209,AQ218,AQ227,AQ236,AQ245,AQ254,AQ263,AQ272,AQ281,AQ290,AQ299,AQ308,AQ317,AQ326,AQ335,AQ344,AQ353,AQ362,AQ371,AQ380,AQ389,AQ398,AQ407,AQ416,AQ425,AQ434,AQ443,AQ452,AQ461,AQ470,AQ479,AQ488)</f>
        <v>1.02634255266033</v>
      </c>
      <c r="K6" s="20" t="n">
        <f aca="false">AVERAGE(AS47,AS56,AS65,AS74,AS83,AS92,AS101,AS110,AS119,AS128,AS137,AS146,AS155,AS164,AS173,AS182,AS191,AS200,AS209,AS218,AS227,AS236,AS245,AS254,AS263,AS272,AS281,AS290,AS299,AS308,AS317,AS326,AS335,AS344,AS353,AS362,AS371,AS380,AS389,AS398,AS407,AS416,AS425,AS434,AS443,AS452,AS461,AS470,AS479,AS488)</f>
        <v>1.05381696837866</v>
      </c>
      <c r="L6" s="18" t="n">
        <f aca="false">AVERAGE(AP47,AP56,AP65,AP74,AP83,AP92,AP101,AP110,AP119,AP128,AP137,AP146,AP155,AP164,AP173,AP182,AP191,AP200,AP209,AP218,AP227,AP236,AP245,AP254,AP263,AP272,AP281,AP290,AP299,AP308,AP317,AP326,AP335,AP344,AP353,AP362,AP371,AP380,AP389,AP398,AP407,AP416,AP425,AP434,AP443,AP452,AP461,AP470,AP479,AP488)</f>
        <v>0.978942346597535</v>
      </c>
      <c r="M6" s="21" t="n">
        <f aca="false">AVERAGE(AR47,AR56,AR65,AR74,AR83,AR92,AR101,AR110,AR119,AR128,AR137,AR146,AR155,AR164,AR173,AR182,AR191,AR200,AR209,AR218,AR227,AR236,AR245,AR254,AR263,AR272,AR281,AR290,AR299,AR308,AR317,AR326,AR335,AR344,AR353,AR362,AR371,AR380,AR389,AR398,AR407,AR416,AR425,AR434,AR443,AR452,AR461,AR470,AR479,AR488)</f>
        <v>1.00301139792717</v>
      </c>
      <c r="N6" s="22" t="n">
        <f aca="false">AVERAGE(AT47,AT56,AT65,AT74,AT83,AT92,AT101,AT110,AT119,AT128,AT137,AT146,AT155,AT164,AT173,AT182,AT191,AT200,AT209,AT218,AT227,AT236,AT245,AT254,AT263,AT272,AT281,AT290,AT299,AT308,AT317,AT326,AT335,AT344,AT353,AT362,AT371,AT380,AT389,AT398,AT407,AT416,AT425,AT434,AT443,AT452,AT461,AT470,AT479,AT488)</f>
        <v>1.00992996929417</v>
      </c>
      <c r="P6" s="12"/>
      <c r="Q6" s="12"/>
      <c r="R6" s="12"/>
      <c r="S6" s="12"/>
      <c r="T6" s="12"/>
      <c r="U6" s="12"/>
      <c r="V6" s="12"/>
      <c r="W6" s="12"/>
    </row>
    <row r="7" customFormat="false" ht="12.75" hidden="false" customHeight="true" outlineLevel="0" collapsed="false">
      <c r="A7" s="11" t="s">
        <v>283</v>
      </c>
      <c r="B7" s="23" t="n">
        <f aca="false">AVERAGE(AA48,AA57,AA66,AA75,AA84,AA93,AA102,AA111,AA120,AA129,AA138,AA147,AA156,AA165,AA174,AA183,AA192,AA201,AA210,AA219,AA228,AA237,AA246,AA255,AA264,AA273,AA282,AA291,AA300,AA309,AA318,AA327,AA336,AA345,AA354,AA363,AA372,AA381,AA390,AA399,AA408,AA417,AA426,AA435,AA444,AA453,AA462,AA471,AA480,AA489)</f>
        <v>2.09196290804336</v>
      </c>
      <c r="C7" s="24" t="n">
        <f aca="false">AVERAGE(AC48,AC57,AC66,AC75,AC84,AC93,AC102,AC111,AC120,AC129,AC138,AC147,AC156,AC165,AC174,AC183,AC192,AC201,AC210,AC219,AC228,AC237,AC246,AC255,AC264,AC273,AC282,AC291,AC300,AC309,AC318,AC327,AC336,AC345,AC354,AC363,AC372,AC381,AC390,AC399,AC408,AC417,AC426,AC435,AC444,AC453,AC462,AC471,AC480,AC489)</f>
        <v>3.25618720539167</v>
      </c>
      <c r="D7" s="25" t="n">
        <f aca="false">AVERAGE(AE48,AE57,AE66,AE75,AE84,AE93,AE102,AE111,AE120,AE129,AE138,AE147,AE156,AE165,AE174,AE183,AE192,AE201,AE210,AE219,AE228,AE237,AE246,AE255,AE264,AE273,AE282,AE291,AE300,AE309,AE318,AE327,AE336,AE345,AE354,AE363,AE372,AE381,AE390,AE399,AE408,AE417,AE426,AE435,AE444,AE453,AE462,AE471,AE480,AE489)</f>
        <v>5.14326171629812</v>
      </c>
      <c r="E7" s="24" t="n">
        <f aca="false">AVERAGE(AB48,AB57,AB66,AB75,AB84,AB93,AB102,AB111,AB120,AB129,AB138,AB147,AB156,AB165,AB174,AB183,AB192,AB201,AB210,AB219,AB228,AB237,AB246,AB255,AB264,AB273,AB282,AB291,AB300,AB309,AB318,AB327,AB336,AB345,AB354,AB363,AB372,AB381,AB390,AB399,AB408,AB417,AB426,AB435,AB444,AB453,AB462,AB471,AB480,AB489)</f>
        <v>24.0599133804818</v>
      </c>
      <c r="F7" s="26" t="n">
        <f aca="false">AVERAGE(AD48,AD57,AD66,AD75,AD84,AD93,AD102,AD111,AD120,AD129,AD138,AD147,AD156,AD165,AD174,AD183,AD192,AD201,AD210,AD219,AD228,AD237,AD246,AD255,AD264,AD273,AD282,AD291,AD300,AD309,AD318,AD327,AD336,AD345,AD354,AD363,AD372,AD381,AD390,AD399,AD408,AD417,AD426,AD435,AD444,AD453,AD462,AD471,AD480,AD489)</f>
        <v>1.60044797965586</v>
      </c>
      <c r="G7" s="27" t="n">
        <f aca="false">AVERAGE(AF48,AF57,AF66,AF75,AF84,AF93,AF102,AF111,AF120,AF129,AF138,AF147,AF156,AF165,AF174,AF183,AF192,AF201,AF210,AF219,AF228,AF237,AF246,AF255,AF264,AF273,AF282,AF291,AF300,AF309,AF318,AF327,AF336,AF345,AF354,AF363,AF372,AF381,AF390,AF399,AF408,AF417,AF426,AF435,AF444,AF453,AF462,AF471,AF480,AF489)</f>
        <v>2.25789675090216</v>
      </c>
      <c r="H7" s="12"/>
      <c r="I7" s="23" t="n">
        <f aca="false">AVERAGE(AO48,AO57,AO66,AO75,AO84,AO93,AO102,AO111,AO120,AO129,AO138,AO147,AO156,AO165,AO174,AO183,AO192,AO201,AO210,AO219,AO228,AO237,AO246,AO255,AO264,AO273,AO282,AO291,AO300,AO309,AO318,AO327,AO336,AO345,AO354,AO363,AO372,AO381,AO390,AO399,AO408,AO417,AO426,AO435,AO444,AO453,AO462,AO471,AO480,AO489)</f>
        <v>1.41145434413047</v>
      </c>
      <c r="J7" s="24" t="n">
        <f aca="false">AVERAGE(AQ48,AQ57,AQ66,AQ75,AQ84,AQ93,AQ102,AQ111,AQ120,AQ129,AQ138,AQ147,AQ156,AQ165,AQ174,AQ183,AQ192,AQ201,AQ210,AQ219,AQ228,AQ237,AQ246,AQ255,AQ264,AQ273,AQ282,AQ291,AQ300,AQ309,AQ318,AQ327,AQ336,AQ345,AQ354,AQ363,AQ372,AQ381,AQ390,AQ399,AQ408,AQ417,AQ426,AQ435,AQ444,AQ453,AQ462,AQ471,AQ480,AQ489)</f>
        <v>1.73091707363215</v>
      </c>
      <c r="K7" s="25" t="n">
        <f aca="false">AVERAGE(AS48,AS57,AS66,AS75,AS84,AS93,AS102,AS111,AS120,AS129,AS138,AS147,AS156,AS165,AS174,AS183,AS192,AS201,AS210,AS219,AS228,AS237,AS246,AS255,AS264,AS273,AS282,AS291,AS300,AS309,AS318,AS327,AS336,AS345,AS354,AS363,AS372,AS381,AS390,AS399,AS408,AS417,AS426,AS435,AS444,AS453,AS462,AS471,AS480,AS489)</f>
        <v>2.14670041086634</v>
      </c>
      <c r="L7" s="23" t="n">
        <f aca="false">AVERAGE(AP48,AP57,AP66,AP75,AP84,AP93,AP102,AP111,AP120,AP129,AP138,AP147,AP156,AP165,AP174,AP183,AP192,AP201,AP210,AP219,AP228,AP237,AP246,AP255,AP264,AP273,AP282,AP291,AP300,AP309,AP318,AP327,AP336,AP345,AP354,AP363,AP372,AP381,AP390,AP399,AP408,AP417,AP426,AP435,AP444,AP453,AP462,AP471,AP480,AP489)</f>
        <v>1.71739312514797</v>
      </c>
      <c r="M7" s="26" t="n">
        <f aca="false">AVERAGE(AR48,AR57,AR66,AR75,AR84,AR93,AR102,AR111,AR120,AR129,AR138,AR147,AR156,AR165,AR174,AR183,AR192,AR201,AR210,AR219,AR228,AR237,AR246,AR255,AR264,AR273,AR282,AR291,AR300,AR309,AR318,AR327,AR336,AR345,AR354,AR363,AR372,AR381,AR390,AR399,AR408,AR417,AR426,AR435,AR444,AR453,AR462,AR471,AR480,AR489)</f>
        <v>1.24441872178329</v>
      </c>
      <c r="N7" s="27" t="n">
        <f aca="false">AVERAGE(AT48,AT57,AT66,AT75,AT84,AT93,AT102,AT111,AT120,AT129,AT138,AT147,AT156,AT165,AT174,AT183,AT192,AT201,AT210,AT219,AT228,AT237,AT246,AT255,AT264,AT273,AT282,AT291,AT300,AT309,AT318,AT327,AT336,AT345,AT354,AT363,AT372,AT381,AT390,AT399,AT408,AT417,AT426,AT435,AT444,AT453,AT462,AT471,AT480,AT489)</f>
        <v>1.46521768006536</v>
      </c>
      <c r="P7" s="12"/>
      <c r="Q7" s="12"/>
      <c r="R7" s="12"/>
      <c r="S7" s="12"/>
      <c r="T7" s="12"/>
      <c r="U7" s="12"/>
      <c r="V7" s="12"/>
      <c r="W7" s="12"/>
    </row>
    <row r="8" customFormat="false" ht="12.75" hidden="false" customHeight="true" outlineLevel="0" collapsed="false">
      <c r="B8" s="12"/>
      <c r="C8" s="12"/>
      <c r="D8" s="12"/>
      <c r="E8" s="12"/>
      <c r="F8" s="12"/>
      <c r="G8" s="12"/>
      <c r="H8" s="12"/>
      <c r="I8" s="12"/>
      <c r="J8" s="12"/>
      <c r="K8" s="12"/>
      <c r="L8" s="12"/>
      <c r="M8" s="12"/>
      <c r="N8" s="12"/>
      <c r="O8" s="12"/>
      <c r="P8" s="12"/>
      <c r="Q8" s="12"/>
      <c r="R8" s="12"/>
      <c r="S8" s="12"/>
      <c r="T8" s="12"/>
      <c r="U8" s="12"/>
      <c r="V8" s="12"/>
      <c r="W8" s="12"/>
    </row>
    <row r="9" customFormat="false" ht="12.75" hidden="false" customHeight="true" outlineLevel="0" collapsed="false">
      <c r="B9" s="11" t="s">
        <v>275</v>
      </c>
      <c r="C9" s="11"/>
      <c r="D9" s="11"/>
      <c r="E9" s="11"/>
      <c r="F9" s="11"/>
      <c r="G9" s="11"/>
      <c r="H9" s="11"/>
      <c r="I9" s="11"/>
      <c r="J9" s="11"/>
      <c r="K9" s="11"/>
      <c r="L9" s="11"/>
      <c r="M9" s="11"/>
      <c r="N9" s="11" t="s">
        <v>276</v>
      </c>
      <c r="O9" s="11"/>
      <c r="P9" s="11"/>
      <c r="Q9" s="11"/>
      <c r="R9" s="11"/>
      <c r="S9" s="11"/>
      <c r="T9" s="11"/>
      <c r="U9" s="11"/>
      <c r="V9" s="11"/>
      <c r="W9" s="11"/>
      <c r="X9" s="11"/>
      <c r="Y9" s="11"/>
    </row>
    <row r="10" customFormat="false" ht="12.75" hidden="false" customHeight="true" outlineLevel="0" collapsed="false">
      <c r="B10" s="28" t="s">
        <v>277</v>
      </c>
      <c r="C10" s="28"/>
      <c r="D10" s="28"/>
      <c r="E10" s="28"/>
      <c r="F10" s="29" t="s">
        <v>278</v>
      </c>
      <c r="G10" s="29"/>
      <c r="H10" s="29"/>
      <c r="I10" s="29"/>
      <c r="J10" s="14" t="s">
        <v>279</v>
      </c>
      <c r="K10" s="14"/>
      <c r="L10" s="14"/>
      <c r="M10" s="14"/>
      <c r="N10" s="28" t="s">
        <v>277</v>
      </c>
      <c r="O10" s="28"/>
      <c r="P10" s="28"/>
      <c r="Q10" s="28"/>
      <c r="R10" s="29" t="s">
        <v>278</v>
      </c>
      <c r="S10" s="29"/>
      <c r="T10" s="29"/>
      <c r="U10" s="29"/>
      <c r="V10" s="14" t="s">
        <v>279</v>
      </c>
      <c r="W10" s="14"/>
      <c r="X10" s="14"/>
      <c r="Y10" s="14"/>
      <c r="Z10" s="11"/>
      <c r="AA10" s="30"/>
    </row>
    <row r="11" customFormat="false" ht="12.75" hidden="false" customHeight="true" outlineLevel="0" collapsed="false">
      <c r="B11" s="15" t="s">
        <v>284</v>
      </c>
      <c r="C11" s="4" t="s">
        <v>285</v>
      </c>
      <c r="D11" s="4" t="s">
        <v>286</v>
      </c>
      <c r="E11" s="4" t="s">
        <v>287</v>
      </c>
      <c r="F11" s="16" t="s">
        <v>284</v>
      </c>
      <c r="G11" s="4" t="s">
        <v>285</v>
      </c>
      <c r="H11" s="4" t="s">
        <v>286</v>
      </c>
      <c r="I11" s="4" t="s">
        <v>287</v>
      </c>
      <c r="J11" s="16" t="s">
        <v>284</v>
      </c>
      <c r="K11" s="4" t="s">
        <v>285</v>
      </c>
      <c r="L11" s="4" t="s">
        <v>286</v>
      </c>
      <c r="M11" s="17" t="s">
        <v>287</v>
      </c>
      <c r="N11" s="15" t="s">
        <v>284</v>
      </c>
      <c r="O11" s="4" t="s">
        <v>285</v>
      </c>
      <c r="P11" s="4" t="s">
        <v>286</v>
      </c>
      <c r="Q11" s="4" t="s">
        <v>287</v>
      </c>
      <c r="R11" s="16" t="s">
        <v>284</v>
      </c>
      <c r="S11" s="4" t="s">
        <v>285</v>
      </c>
      <c r="T11" s="4" t="s">
        <v>286</v>
      </c>
      <c r="U11" s="4" t="s">
        <v>287</v>
      </c>
      <c r="V11" s="16" t="s">
        <v>284</v>
      </c>
      <c r="W11" s="4" t="s">
        <v>285</v>
      </c>
      <c r="X11" s="4" t="s">
        <v>286</v>
      </c>
      <c r="Y11" s="17" t="s">
        <v>287</v>
      </c>
      <c r="Z11" s="16"/>
      <c r="AA11" s="31"/>
    </row>
    <row r="12" customFormat="false" ht="12.75" hidden="false" customHeight="true" outlineLevel="0" collapsed="false">
      <c r="A12" s="11" t="s">
        <v>280</v>
      </c>
      <c r="B12" s="32" t="n">
        <f aca="false">AVERAGE(AA45,AA54,AA63,AA72,AA81,AA90,AA99,AA108,AA117,AA126,AA135,AA144,AA153,AA162,AA171,AA180,AA189,AA198,AA207,AA216,AA225,AA234,AA243,AA252,AA261,AA270,AA279,AA288,AA297,AA306,AA315,AA324,AA333,AA342,AA351,AA360,AA369,AA378,AA387,AA396,AA405,AA414,AA423,AA432,AA441,AA450,AA459,AA468,AA477,AA486)</f>
        <v>1.41655301391447</v>
      </c>
      <c r="C12" s="33" t="n">
        <f aca="false">MIN(AA45,AA54,AA63,AA72,AA81,AA90,AA99,AA108,AA117,AA126,AA135,AA144,AA153,AA162,AA171,AA180,AA189,AA198,AA207,AA216,AA225,AA234,AA243,AA252,AA261,AA270,AA279,AA288,AA297,AA306,AA315,AA324,AA333,AA342,AA351,AA360,AA369,AA378,AA387,AA396,AA405,AA414,AA423,AA432,AA441,AA450,AA459,AA468,AA477,AA486)</f>
        <v>1.0248966257389</v>
      </c>
      <c r="D12" s="33" t="n">
        <f aca="false">MAX(AA45,AA54,AA63,AA72,AA81,AA90,AA99,AA108,AA117,AA126,AA135,AA144,AA153,AA162,AA171,AA180,AA189,AA198,AA207,AA216,AA225,AA234,AA243,AA252,AA261,AA270,AA279,AA288,AA297,AA306,AA315,AA324,AA333,AA342,AA351,AA360,AA369,AA378,AA387,AA396,AA405,AA414,AA423,AA432,AA441,AA450,AA459,AA468,AA477,AA486)</f>
        <v>1.97409563733999</v>
      </c>
      <c r="E12" s="33" t="n">
        <f aca="false">STDEV(AA45,AA54,AA63,AA72,AA81,AA90,AA99,AA108,AA117,AA126,AA135,AA144,AA153,AA162,AA171,AA180,AA189,AA198,AA207,AA216,AA225,AA234,AA243,AA252,AA261,AA270,AA279,AA288,AA297,AA306,AA315,AA324,AA333,AA342,AA351,AA360,AA369,AA378,AA387,AA396,AA405,AA414,AA423,AA432,AA441,AA450,AA459,AA468,AA477,AA486)</f>
        <v>0.233913639587062</v>
      </c>
      <c r="F12" s="33" t="n">
        <f aca="false">AVERAGE(AC45,AC54,AC63,AC72,AC81,AC90,AC99,AC108,AC117,AC126,AC135,AC144,AC153,AC162,AC171,AC180,AC189,AC198,AC207,AC216,AC225,AC234,AC243,AC252,AC261,AC270,AC279,AC288,AC297,AC306,AC315,AC324,AC333,AC342,AC351,AC360,AC369,AC378,AC387,AC396,AC405,AC414,AC423,AC432,AC441,AC450,AC459,AC468,AC477,AC486)</f>
        <v>2.04954398862242</v>
      </c>
      <c r="G12" s="33" t="n">
        <f aca="false">MIN(AC45,AC54,AC63,AC72,AC81,AC90,AC99,AC108,AC117,AC126,AC135,AC144,AC153,AC162,AC171,AC180,AC189,AC198,AC207,AC216,AC225,AC234,AC243,AC252,AC261,AC270,AC279,AC288,AC297,AC306,AC315,AC324,AC333,AC342,AC351,AC360,AC369,AC378,AC387,AC396,AC405,AC414,AC423,AC432,AC441,AC450,AC459,AC468,AC477,AC486)</f>
        <v>1.05842200699545</v>
      </c>
      <c r="H12" s="33" t="n">
        <f aca="false">MAX(AC45,AC54,AC63,AC72,AC81,AC90,AC99,AC108,AC117,AC126,AC135,AC144,AC153,AC162,AC171,AC180,AC189,AC198,AC207,AC216,AC225,AC234,AC243,AC252,AC261,AC270,AC279,AC288,AC297,AC306,AC315,AC324,AC333,AC342,AC351,AC360,AC369,AC378,AC387,AC396,AC405,AC414,AC423,AC432,AC441,AC450,AC459,AC468,AC477,AC486)</f>
        <v>3.33835148354962</v>
      </c>
      <c r="I12" s="34" t="n">
        <f aca="false">STDEV(AC45,AC54,AC63,AC72,AC81,AC90,AC99,AC108,AC117,AC126,AC135,AC144,AC153,AC162,AC171,AC180,AC189,AC198,AC207,AC216,AC225,AC234,AC243,AC252,AC261,AC270,AC279,AC288,AC297,AC306,AC315,AC324,AC333,AC342,AC351,AC360,AC369,AC378,AC387,AC396,AC405,AC414,AC423,AC432,AC441,AC450,AC459,AC468,AC477,AC486)</f>
        <v>0.617189923070514</v>
      </c>
      <c r="J12" s="34" t="n">
        <f aca="false">AVERAGE(AE45,AE54,AE63,AE72,AE81,AE90,AE99,AE108,AE117,AE126,AE135,AE144,AE153,AE162,AE171,AE180,AE189,AE198,AE207,AE216,AE225,AE234,AE243,AE252,AE261,AE270,AE279,AE288,AE297,AE306,AE315,AE324,AE333,AE342,AE351,AE360,AE369,AE378,AE387,AE396,AE405,AE414,AE423,AE432,AE441,AE450,AE459,AE468,AE477,AE486)</f>
        <v>2.9348434023361</v>
      </c>
      <c r="K12" s="33" t="n">
        <f aca="false">MIN(AE45,AE54,AE63,AE72,AE81,AE90,AE99,AE108,AE117,AE126,AE135,AE144,AE153,AE162,AE171,AE180,AE189,AE198,AE207,AE216,AE225,AE234,AE243,AE252,AE261,AE270,AE279,AE288,AE297,AE306,AE315,AE324,AE333,AE342,AE351,AE360,AE369,AE378,AE387,AE396,AE405,AE414,AE423,AE432,AE441,AE450,AE459,AE468,AE477,AE486)</f>
        <v>0</v>
      </c>
      <c r="L12" s="33" t="n">
        <f aca="false">MAX(AE45,AE54,AE63,AE72,AE81,AE90,AE99,AE108,AE117,AE126,AE135,AE144,AE153,AE162,AE171,AE180,AE189,AE198,AE207,AE216,AE225,AE234,AE243,AE252,AE261,AE270,AE279,AE288,AE297,AE306,AE315,AE324,AE333,AE342,AE351,AE360,AE369,AE378,AE387,AE396,AE405,AE414,AE423,AE432,AE441,AE450,AE459,AE468,AE477,AE486)</f>
        <v>5.58253494306547</v>
      </c>
      <c r="M12" s="35" t="n">
        <f aca="false">STDEV(AE45,AE54,AE63,AE72,AE81,AE90,AE99,AE108,AE117,AE126,AE135,AE144,AE153,AE162,AE171,AE180,AE189,AE198,AE207,AE216,AE225,AE234,AE243,AE252,AE261,AE270,AE279,AE288,AE297,AE306,AE315,AE324,AE333,AE342,AE351,AE360,AE369,AE378,AE387,AE396,AE405,AE414,AE423,AE432,AE441,AE450,AE459,AE468,AE477,AE486)</f>
        <v>1.49564730054636</v>
      </c>
      <c r="N12" s="32" t="n">
        <f aca="false">AVERAGE(AB45,AB54,AB63,AB72,AB81,AB90,AB99,AB108,AB117,AB126,AB135,AB144,AB153,AB162,AB171,AB180,AB189,AB198,AB207,AB216,AB225,AB234,AB243,AB252,AB261,AB270,AB279,AB288,AB297,AB306,AB315,AB324,AB333,AB342,AB351,AB360,AB369,AB378,AB387,AB396,AB405,AB414,AB423,AB432,AB441,AB450,AB459,AB468,AB477,AB486)</f>
        <v>1.23249034828067</v>
      </c>
      <c r="O12" s="33" t="n">
        <f aca="false">MIN(AB45,AB54,AB63,AB72,AB81,AB90,AB99,AB108,AB117,AB126,AB135,AB144,AB153,AB162,AB171,AB180,AB189,AB198,AB207,AB216,AB225,AB234,AB243,AB252,AB261,AB270,AB279,AB288,AB297,AB306,AB315,AB324,AB333,AB342,AB351,AB360,AB369,AB378,AB387,AB396,AB405,AB414,AB423,AB432,AB441,AB450,AB459,AB468,AB477,AB486)</f>
        <v>0.00695668674166219</v>
      </c>
      <c r="P12" s="33" t="n">
        <f aca="false">MAX(AB45,AB54,AB63,AB72,AB81,AB90,AB99,AB108,AB117,AB126,AB135,AB144,AB153,AB162,AB171,AB180,AB189,AB198,AB207,AB216,AB225,AB234,AB243,AB252,AB261,AB270,AB279,AB288,AB297,AB306,AB315,AB324,AB333,AB342,AB351,AB360,AB369,AB378,AB387,AB396,AB405,AB414,AB423,AB432,AB441,AB450,AB459,AB468,AB477,AB486)</f>
        <v>2.16854665095868</v>
      </c>
      <c r="Q12" s="34" t="n">
        <f aca="false">STDEV(AB45,AB54,AB63,AB72,AB81,AB90,AB99,AB108,AB117,AB126,AB135,AB144,AB153,AB162,AB171,AB180,AB189,AB198,AB207,AB216,AB225,AB234,AB243,AB252,AB261,AB270,AB279,AB288,AB297,AB306,AB315,AB324,AB333,AB342,AB351,AB360,AB369,AB378,AB387,AB396,AB405,AB414,AB423,AB432,AB441,AB450,AB459,AB468,AB477,AB486)</f>
        <v>0.325658644446848</v>
      </c>
      <c r="R12" s="34" t="n">
        <f aca="false">AVERAGE(AD45,AD54,AD63,AD72,AD81,AD90,AD99,AD108,AD117,AD126,AD135,AD144,AD153,AD162,AD171,AD180,AD189,AD198,AD207,AD216,AD225,AD234,AD243,AD252,AD261,AD270,AD279,AD288,AD297,AD306,AD315,AD324,AD333,AD342,AD351,AD360,AD369,AD378,AD387,AD396,AD405,AD414,AD423,AD432,AD441,AD450,AD459,AD468,AD477,AD486)</f>
        <v>1.63467981549292</v>
      </c>
      <c r="S12" s="34" t="n">
        <f aca="false">MIN(AD45,AD54,AD63,AD72,AD81,AD90,AD99,AD108,AD117,AD126,AD135,AD144,AD153,AD162,AD171,AD180,AD189,AD198,AD207,AD216,AD225,AD234,AD243,AD252,AD261,AD270,AD279,AD288,AD297,AD306,AD315,AD324,AD333,AD342,AD351,AD360,AD369,AD378,AD387,AD396,AD405,AD414,AD423,AD432,AD441,AD450,AD459,AD468,AD477,AD486)</f>
        <v>0.711827774705844</v>
      </c>
      <c r="T12" s="34" t="n">
        <f aca="false">MAX(AD45,AD54,AD63,AD72,AD81,AD90,AD99,AD108,AD117,AD126,AD135,AD144,AD153,AD162,AD171,AD180,AD189,AD198,AD207,AD216,AD225,AD234,AD243,AD252,AD261,AD270,AD279,AD288,AD297,AD306,AD315,AD324,AD333,AD342,AD351,AD360,AD369,AD378,AD387,AD396,AD405,AD414,AD423,AD432,AD441,AD450,AD459,AD468,AD477,AD486)</f>
        <v>3.23437998352735</v>
      </c>
      <c r="U12" s="34" t="n">
        <f aca="false">STDEV(AD45,AD54,AD63,AD72,AD81,AD90,AD99,AD108,AD117,AD126,AD135,AD144,AD153,AD162,AD171,AD180,AD189,AD198,AD207,AD216,AD225,AD234,AD243,AD252,AD261,AD270,AD279,AD288,AD297,AD306,AD315,AD324,AD333,AD342,AD351,AD360,AD369,AD378,AD387,AD396,AD405,AD414,AD423,AD432,AD441,AD450,AD459,AD468,AD477,AD486)</f>
        <v>0.478704453004682</v>
      </c>
      <c r="V12" s="34" t="n">
        <f aca="false">AVERAGE(AF45,AF54,AF63,AF72,AF81,AF90,AF99,AF108,AF117,AF126,AF135,AF144,AF153,AF162,AF171,AF180,AF189,AF198,AF207,AF216,AF225,AF234,AF243,AF252,AF261,AF270,AF279,AF288,AF297,AF306,AF315,AF324,AF333,AF342,AF351,AF360,AF369,AF378,AF387,AF396,AF405,AF414,AF423,AF432,AF441,AF450,AF459,AF468,AF477,AF486)</f>
        <v>2.05534720709103</v>
      </c>
      <c r="W12" s="34" t="n">
        <f aca="false">MIN(AF45,AF54,AF63,AF72,AF81,AF90,AF99,AF108,AF117,AF126,AF135,AF144,AF153,AF162,AF171,AF180,AF189,AF198,AF207,AF216,AF225,AF234,AF243,AF252,AF261,AF270,AF279,AF288,AF297,AF306,AF315,AF324,AF333,AF342,AF351,AF360,AF369,AF378,AF387,AF396,AF405,AF414,AF423,AF432,AF441,AF450,AF459,AF468,AF477,AF486)</f>
        <v>0</v>
      </c>
      <c r="X12" s="33" t="n">
        <f aca="false">MAX(AF45,AF54,AF63,AF72,AF81,AF90,AF99,AF108,AF117,AF126,AF135,AF144,AF153,AF162,AF171,AF180,AF189,AF198,AF207,AF216,AF225,AF234,AF243,AF252,AF261,AF270,AF279,AF288,AF297,AF306,AF315,AF324,AF333,AF342,AF351,AF360,AF369,AF378,AF387,AF396,AF405,AF414,AF423,AF432,AF441,AF450,AF459,AF468,AF477,AF486)</f>
        <v>4.47035150402957</v>
      </c>
      <c r="Y12" s="35" t="n">
        <f aca="false">STDEV(AF45,AF54,AF63,AF72,AF81,AF90,AF99,AF108,AF117,AF126,AF135,AF144,AF153,AF162,AF171,AF180,AF189,AF198,AF207,AF216,AF225,AF234,AF243,AF252,AF261,AF270,AF279,AF288,AF297,AF306,AF315,AF324,AF333,AF342,AF351,AF360,AF369,AF378,AF387,AF396,AF405,AF414,AF423,AF432,AF441,AF450,AF459,AF468,AF477,AF486)</f>
        <v>0.999703348519821</v>
      </c>
      <c r="Z12" s="34"/>
      <c r="AA12" s="36"/>
    </row>
    <row r="13" customFormat="false" ht="12.75" hidden="false" customHeight="true" outlineLevel="0" collapsed="false">
      <c r="A13" s="11" t="s">
        <v>281</v>
      </c>
      <c r="B13" s="32" t="n">
        <f aca="false">AVERAGE(AA46,AA55,AA64,AA73,AA82,AA91,AA100,AA109,AA118,AA127,AA136,AA145,AA154,AA163,AA172,AA181,AA190,AA199,AA208,AA217,AA226,AA235,AA244,AA253,AA262,AA271,AA280,AA289,AA298,AA307,AA316,AA325,AA334,AA343,AA352,AA361,AA370,AA379,AA388,AA397,AA406,AA415,AA424,AA433,AA442,AA451,AA460,AA469,AA478,AA487)</f>
        <v>1.63374520305152</v>
      </c>
      <c r="C13" s="33" t="n">
        <f aca="false">MIN(AA46,AA55,AA64,AA73,AA82,AA91,AA100,AA109,AA118,AA127,AA136,AA145,AA154,AA163,AA172,AA181,AA190,AA199,AA208,AA217,AA226,AA235,AA244,AA253,AA262,AA271,AA280,AA289,AA298,AA307,AA316,AA325,AA334,AA343,AA352,AA361,AA370,AA379,AA388,AA397,AA406,AA415,AA424,AA433,AA442,AA451,AA460,AA469,AA478,AA487)</f>
        <v>0.876608523598133</v>
      </c>
      <c r="D13" s="33" t="n">
        <f aca="false">MAX(AA46,AA55,AA64,AA73,AA82,AA91,AA100,AA109,AA118,AA127,AA136,AA145,AA154,AA163,AA172,AA181,AA190,AA199,AA208,AA217,AA226,AA235,AA244,AA253,AA262,AA271,AA280,AA289,AA298,AA307,AA316,AA325,AA334,AA343,AA352,AA361,AA370,AA379,AA388,AA397,AA406,AA415,AA424,AA433,AA442,AA451,AA460,AA469,AA478,AA487)</f>
        <v>5.86218697711348</v>
      </c>
      <c r="E13" s="33" t="n">
        <f aca="false">STDEV(AA46,AA55,AA64,AA73,AA82,AA91,AA100,AA109,AA118,AA127,AA136,AA145,AA154,AA163,AA172,AA181,AA190,AA199,AA208,AA217,AA226,AA235,AA244,AA253,AA262,AA271,AA280,AA289,AA298,AA307,AA316,AA325,AA334,AA343,AA352,AA361,AA370,AA379,AA388,AA397,AA406,AA415,AA424,AA433,AA442,AA451,AA460,AA469,AA478,AA487)</f>
        <v>0.944709982900941</v>
      </c>
      <c r="F13" s="33" t="n">
        <f aca="false">AVERAGE(AC46,AC55,AC64,AC73,AC82,AC91,AC100,AC109,AC118,AC127,AC136,AC145,AC154,AC163,AC172,AC181,AC190,AC199,AC208,AC217,AC226,AC235,AC244,AC253,AC262,AC271,AC280,AC289,AC298,AC307,AC316,AC325,AC334,AC343,AC352,AC361,AC370,AC379,AC388,AC397,AC406,AC415,AC424,AC433,AC442,AC451,AC460,AC469,AC478,AC487)</f>
        <v>2.28471339496713</v>
      </c>
      <c r="G13" s="33" t="n">
        <f aca="false">MIN(AC46,AC55,AC64,AC73,AC82,AC91,AC100,AC109,AC118,AC127,AC136,AC145,AC154,AC163,AC172,AC181,AC190,AC199,AC208,AC217,AC226,AC235,AC244,AC253,AC262,AC271,AC280,AC289,AC298,AC307,AC316,AC325,AC334,AC343,AC352,AC361,AC370,AC379,AC388,AC397,AC406,AC415,AC424,AC433,AC442,AC451,AC460,AC469,AC478,AC487)</f>
        <v>0.947036473627399</v>
      </c>
      <c r="H13" s="33" t="n">
        <f aca="false">MAX(AC46,AC55,AC64,AC73,AC82,AC91,AC100,AC109,AC118,AC127,AC136,AC145,AC154,AC163,AC172,AC181,AC190,AC199,AC208,AC217,AC226,AC235,AC244,AC253,AC262,AC271,AC280,AC289,AC298,AC307,AC316,AC325,AC334,AC343,AC352,AC361,AC370,AC379,AC388,AC397,AC406,AC415,AC424,AC433,AC442,AC451,AC460,AC469,AC478,AC487)</f>
        <v>9.35618136367755</v>
      </c>
      <c r="I13" s="34" t="n">
        <f aca="false">STDEV(AC46,AC55,AC64,AC73,AC82,AC91,AC100,AC109,AC118,AC127,AC136,AC145,AC154,AC163,AC172,AC181,AC190,AC199,AC208,AC217,AC226,AC235,AC244,AC253,AC262,AC271,AC280,AC289,AC298,AC307,AC316,AC325,AC334,AC343,AC352,AC361,AC370,AC379,AC388,AC397,AC406,AC415,AC424,AC433,AC442,AC451,AC460,AC469,AC478,AC487)</f>
        <v>1.83204418621038</v>
      </c>
      <c r="J13" s="34" t="n">
        <f aca="false">AVERAGE(AE46,AE55,AE64,AE73,AE82,AE91,AE100,AE109,AE118,AE127,AE136,AE145,AE154,AE163,AE172,AE181,AE190,AE199,AE208,AE217,AE226,AE235,AE244,AE253,AE262,AE271,AE280,AE289,AE298,AE307,AE316,AE325,AE334,AE343,AE352,AE361,AE370,AE379,AE388,AE397,AE406,AE415,AE424,AE433,AE442,AE451,AE460,AE469,AE478,AE487)</f>
        <v>3.56292057569543</v>
      </c>
      <c r="K13" s="33" t="n">
        <f aca="false">MIN(AE46,AE55,AE64,AE73,AE82,AE91,AE100,AE109,AE118,AE127,AE136,AE145,AE154,AE163,AE172,AE181,AE190,AE199,AE208,AE217,AE226,AE235,AE244,AE253,AE262,AE271,AE280,AE289,AE298,AE307,AE316,AE325,AE334,AE343,AE352,AE361,AE370,AE379,AE388,AE397,AE406,AE415,AE424,AE433,AE442,AE451,AE460,AE469,AE478,AE487)</f>
        <v>1.07115765614854</v>
      </c>
      <c r="L13" s="33" t="n">
        <f aca="false">MAX(AE46,AE55,AE64,AE73,AE82,AE91,AE100,AE109,AE118,AE127,AE136,AE145,AE154,AE163,AE172,AE181,AE190,AE199,AE208,AE217,AE226,AE235,AE244,AE253,AE262,AE271,AE280,AE289,AE298,AE307,AE316,AE325,AE334,AE343,AE352,AE361,AE370,AE379,AE388,AE397,AE406,AE415,AE424,AE433,AE442,AE451,AE460,AE469,AE478,AE487)</f>
        <v>17.7169039417464</v>
      </c>
      <c r="M13" s="35" t="n">
        <f aca="false">STDEV(AE46,AE55,AE64,AE73,AE82,AE91,AE100,AE109,AE118,AE127,AE136,AE145,AE154,AE163,AE172,AE181,AE190,AE199,AE208,AE217,AE226,AE235,AE244,AE253,AE262,AE271,AE280,AE289,AE298,AE307,AE316,AE325,AE334,AE343,AE352,AE361,AE370,AE379,AE388,AE397,AE406,AE415,AE424,AE433,AE442,AE451,AE460,AE469,AE478,AE487)</f>
        <v>3.49260741401782</v>
      </c>
      <c r="N13" s="32" t="n">
        <f aca="false">AVERAGE(AB46,AB55,AB64,AB73,AB82,AB91,AB100,AB109,AB118,AB127,AB136,AB145,AB154,AB163,AB172,AB181,AB190,AB199,AB208,AB217,AB226,AB235,AB244,AB253,AB262,AB271,AB280,AB289,AB298,AB307,AB316,AB325,AB334,AB343,AB352,AB361,AB370,AB379,AB388,AB397,AB406,AB415,AB424,AB433,AB442,AB451,AB460,AB469,AB478,AB487)</f>
        <v>25.9887469018166</v>
      </c>
      <c r="O13" s="33" t="n">
        <f aca="false">MIN(AB46,AB55,AB64,AB73,AB82,AB91,AB100,AB109,AB118,AB127,AB136,AB145,AB154,AB163,AB172,AB181,AB190,AB199,AB208,AB217,AB226,AB235,AB244,AB253,AB262,AB271,AB280,AB289,AB298,AB307,AB316,AB325,AB334,AB343,AB352,AB361,AB370,AB379,AB388,AB397,AB406,AB415,AB424,AB433,AB442,AB451,AB460,AB469,AB478,AB487)</f>
        <v>0.00836502754521345</v>
      </c>
      <c r="P13" s="33" t="n">
        <f aca="false">MAX(AB46,AB55,AB64,AB73,AB82,AB91,AB100,AB109,AB118,AB127,AB136,AB145,AB154,AB163,AB172,AB181,AB190,AB199,AB208,AB217,AB226,AB235,AB244,AB253,AB262,AB271,AB280,AB289,AB298,AB307,AB316,AB325,AB334,AB343,AB352,AB361,AB370,AB379,AB388,AB397,AB406,AB415,AB424,AB433,AB442,AB451,AB460,AB469,AB478,AB487)</f>
        <v>1255.90155489573</v>
      </c>
      <c r="Q13" s="34" t="n">
        <f aca="false">STDEV(AB46,AB55,AB64,AB73,AB82,AB91,AB100,AB109,AB118,AB127,AB136,AB145,AB154,AB163,AB172,AB181,AB190,AB199,AB208,AB217,AB226,AB235,AB244,AB253,AB262,AB271,AB280,AB289,AB298,AB307,AB316,AB325,AB334,AB343,AB352,AB361,AB370,AB379,AB388,AB397,AB406,AB415,AB424,AB433,AB442,AB451,AB460,AB469,AB478,AB487)</f>
        <v>177.485819744899</v>
      </c>
      <c r="R13" s="34" t="n">
        <f aca="false">AVERAGE(AD46,AD55,AD64,AD73,AD82,AD91,AD100,AD109,AD118,AD127,AD136,AD145,AD154,AD163,AD172,AD181,AD190,AD199,AD208,AD217,AD226,AD235,AD244,AD253,AD262,AD271,AD280,AD289,AD298,AD307,AD316,AD325,AD334,AD343,AD352,AD361,AD370,AD379,AD388,AD397,AD406,AD415,AD424,AD433,AD442,AD451,AD460,AD469,AD478,AD487)</f>
        <v>1.02076884701577</v>
      </c>
      <c r="S13" s="34" t="n">
        <f aca="false">MIN(AD46,AD55,AD64,AD73,AD82,AD91,AD100,AD109,AD118,AD127,AD136,AD145,AD154,AD163,AD172,AD181,AD190,AD199,AD208,AD217,AD226,AD235,AD244,AD253,AD262,AD271,AD280,AD289,AD298,AD307,AD316,AD325,AD334,AD343,AD352,AD361,AD370,AD379,AD388,AD397,AD406,AD415,AD424,AD433,AD442,AD451,AD460,AD469,AD478,AD487)</f>
        <v>0.291179389158421</v>
      </c>
      <c r="T13" s="34" t="n">
        <f aca="false">MAX(AD46,AD55,AD64,AD73,AD82,AD91,AD100,AD109,AD118,AD127,AD136,AD145,AD154,AD163,AD172,AD181,AD190,AD199,AD208,AD217,AD226,AD235,AD244,AD253,AD262,AD271,AD280,AD289,AD298,AD307,AD316,AD325,AD334,AD343,AD352,AD361,AD370,AD379,AD388,AD397,AD406,AD415,AD424,AD433,AD442,AD451,AD460,AD469,AD478,AD487)</f>
        <v>1.75978702866609</v>
      </c>
      <c r="U13" s="34" t="n">
        <f aca="false">STDEV(AD46,AD55,AD64,AD73,AD82,AD91,AD100,AD109,AD118,AD127,AD136,AD145,AD154,AD163,AD172,AD181,AD190,AD199,AD208,AD217,AD226,AD235,AD244,AD253,AD262,AD271,AD280,AD289,AD298,AD307,AD316,AD325,AD334,AD343,AD352,AD361,AD370,AD379,AD388,AD397,AD406,AD415,AD424,AD433,AD442,AD451,AD460,AD469,AD478,AD487)</f>
        <v>0.274755974550558</v>
      </c>
      <c r="V13" s="34" t="n">
        <f aca="false">AVERAGE(AF46,AF55,AF64,AF73,AF82,AF91,AF100,AF109,AF118,AF127,AF136,AF145,AF154,AF163,AF172,AF181,AF190,AF199,AF208,AF217,AF226,AF235,AF244,AF253,AF262,AF271,AF280,AF289,AF298,AF307,AF316,AF325,AF334,AF343,AF352,AF361,AF370,AF379,AF388,AF397,AF406,AF415,AF424,AF433,AF442,AF451,AF460,AF469,AF478,AF487)</f>
        <v>1.22436558075797</v>
      </c>
      <c r="W13" s="34" t="n">
        <f aca="false">MIN(AF46,AF55,AF64,AF73,AF82,AF91,AF100,AF109,AF118,AF127,AF136,AF145,AF154,AF163,AF172,AF181,AF190,AF199,AF208,AF217,AF226,AF235,AF244,AF253,AF262,AF271,AF280,AF289,AF298,AF307,AF316,AF325,AF334,AF343,AF352,AF361,AF370,AF379,AF388,AF397,AF406,AF415,AF424,AF433,AF442,AF451,AF460,AF469,AF478,AF487)</f>
        <v>0.613154301597949</v>
      </c>
      <c r="X13" s="33" t="n">
        <f aca="false">MAX(AF46,AF55,AF64,AF73,AF82,AF91,AF100,AF109,AF118,AF127,AF136,AF145,AF154,AF163,AF172,AF181,AF190,AF199,AF208,AF217,AF226,AF235,AF244,AF253,AF262,AF271,AF280,AF289,AF298,AF307,AF316,AF325,AF334,AF343,AF352,AF361,AF370,AF379,AF388,AF397,AF406,AF415,AF424,AF433,AF442,AF451,AF460,AF469,AF478,AF487)</f>
        <v>2.23094541530313</v>
      </c>
      <c r="Y13" s="35" t="n">
        <f aca="false">STDEV(AF46,AF55,AF64,AF73,AF82,AF91,AF100,AF109,AF118,AF127,AF136,AF145,AF154,AF163,AF172,AF181,AF190,AF199,AF208,AF217,AF226,AF235,AF244,AF253,AF262,AF271,AF280,AF289,AF298,AF307,AF316,AF325,AF334,AF343,AF352,AF361,AF370,AF379,AF388,AF397,AF406,AF415,AF424,AF433,AF442,AF451,AF460,AF469,AF478,AF487)</f>
        <v>0.338944310932668</v>
      </c>
      <c r="Z13" s="34"/>
      <c r="AA13" s="36"/>
    </row>
    <row r="14" customFormat="false" ht="12.75" hidden="false" customHeight="true" outlineLevel="0" collapsed="false">
      <c r="A14" s="11" t="s">
        <v>282</v>
      </c>
      <c r="B14" s="32" t="n">
        <f aca="false">AVERAGE(AA47,AA56,AA65,AA74,AA83,AA92,AA101,AA110,AA119,AA128,AA137,AA146,AA155,AA164,AA173,AA182,AA191,AA200,AA209,AA218,AA227,AA236,AA245,AA254,AA263,AA272,AA281,AA290,AA299,AA308,AA317,AA326,AA335,AA344,AA353,AA362,AA371,AA380,AA389,AA398,AA407,AA416,AA425,AA434,AA443,AA452,AA461,AA470,AA479,AA488)</f>
        <v>1.04731612978602</v>
      </c>
      <c r="C14" s="33" t="n">
        <f aca="false">MIN(AA47,AA56,AA65,AA74,AA83,AA92,AA101,AA110,AA119,AA128,AA137,AA146,AA155,AA164,AA173,AA182,AA191,AA200,AA209,AA218,AA227,AA236,AA245,AA254,AA263,AA272,AA281,AA290,AA299,AA308,AA317,AA326,AA335,AA344,AA353,AA362,AA371,AA380,AA389,AA398,AA407,AA416,AA425,AA434,AA443,AA452,AA461,AA470,AA479,AA488)</f>
        <v>0.940101685731845</v>
      </c>
      <c r="D14" s="33" t="n">
        <f aca="false">MAX(AA47,AA56,AA65,AA74,AA83,AA92,AA101,AA110,AA119,AA128,AA137,AA146,AA155,AA164,AA173,AA182,AA191,AA200,AA209,AA218,AA227,AA236,AA245,AA254,AA263,AA272,AA281,AA290,AA299,AA308,AA317,AA326,AA335,AA344,AA353,AA362,AA371,AA380,AA389,AA398,AA407,AA416,AA425,AA434,AA443,AA452,AA461,AA470,AA479,AA488)</f>
        <v>1.37818328826257</v>
      </c>
      <c r="E14" s="33" t="n">
        <f aca="false">STDEV(AA47,AA56,AA65,AA74,AA83,AA92,AA101,AA110,AA119,AA128,AA137,AA146,AA155,AA164,AA173,AA182,AA191,AA200,AA209,AA218,AA227,AA236,AA245,AA254,AA263,AA272,AA281,AA290,AA299,AA308,AA317,AA326,AA335,AA344,AA353,AA362,AA371,AA380,AA389,AA398,AA407,AA416,AA425,AA434,AA443,AA452,AA461,AA470,AA479,AA488)</f>
        <v>0.0825022836612782</v>
      </c>
      <c r="F14" s="33" t="n">
        <f aca="false">AVERAGE(AC47,AC56,AC65,AC74,AC83,AC92,AC101,AC110,AC119,AC128,AC137,AC146,AC155,AC164,AC173,AC182,AC191,AC200,AC209,AC218,AC227,AC236,AC245,AC254,AC263,AC272,AC281,AC290,AC299,AC308,AC317,AC326,AC335,AC344,AC353,AC362,AC371,AC380,AC389,AC398,AC407,AC416,AC425,AC434,AC443,AC452,AC461,AC470,AC479,AC488)</f>
        <v>1.05577040786895</v>
      </c>
      <c r="G14" s="33" t="n">
        <f aca="false">MIN(AC47,AC56,AC65,AC74,AC83,AC92,AC101,AC110,AC119,AC128,AC137,AC146,AC155,AC164,AC173,AC182,AC191,AC200,AC209,AC218,AC227,AC236,AC245,AC254,AC263,AC272,AC281,AC290,AC299,AC308,AC317,AC326,AC335,AC344,AC353,AC362,AC371,AC380,AC389,AC398,AC407,AC416,AC425,AC434,AC443,AC452,AC461,AC470,AC479,AC488)</f>
        <v>0.841894745899518</v>
      </c>
      <c r="H14" s="33" t="n">
        <f aca="false">MAX(AC47,AC56,AC65,AC74,AC83,AC92,AC101,AC110,AC119,AC128,AC137,AC146,AC155,AC164,AC173,AC182,AC191,AC200,AC209,AC218,AC227,AC236,AC245,AC254,AC263,AC272,AC281,AC290,AC299,AC308,AC317,AC326,AC335,AC344,AC353,AC362,AC371,AC380,AC389,AC398,AC407,AC416,AC425,AC434,AC443,AC452,AC461,AC470,AC479,AC488)</f>
        <v>1.40567883618731</v>
      </c>
      <c r="I14" s="34" t="n">
        <f aca="false">STDEV(AC47,AC56,AC65,AC74,AC83,AC92,AC101,AC110,AC119,AC128,AC137,AC146,AC155,AC164,AC173,AC182,AC191,AC200,AC209,AC218,AC227,AC236,AC245,AC254,AC263,AC272,AC281,AC290,AC299,AC308,AC317,AC326,AC335,AC344,AC353,AC362,AC371,AC380,AC389,AC398,AC407,AC416,AC425,AC434,AC443,AC452,AC461,AC470,AC479,AC488)</f>
        <v>0.102744139157981</v>
      </c>
      <c r="J14" s="34" t="n">
        <f aca="false">AVERAGE(AE47,AE56,AE65,AE74,AE83,AE92,AE101,AE110,AE119,AE128,AE137,AE146,AE155,AE164,AE173,AE182,AE191,AE200,AE209,AE218,AE227,AE236,AE245,AE254,AE263,AE272,AE281,AE290,AE299,AE308,AE317,AE326,AE335,AE344,AE353,AE362,AE371,AE380,AE389,AE398,AE407,AE416,AE425,AE434,AE443,AE452,AE461,AE470,AE479,AE488)</f>
        <v>1.11677945218079</v>
      </c>
      <c r="K14" s="33" t="n">
        <f aca="false">MIN(AE47,AE56,AE65,AE74,AE83,AE92,AE101,AE110,AE119,AE128,AE137,AE146,AE155,AE164,AE173,AE182,AE191,AE200,AE209,AE218,AE227,AE236,AE245,AE254,AE263,AE272,AE281,AE290,AE299,AE308,AE317,AE326,AE335,AE344,AE353,AE362,AE371,AE380,AE389,AE398,AE407,AE416,AE425,AE434,AE443,AE452,AE461,AE470,AE479,AE488)</f>
        <v>0.888829377464725</v>
      </c>
      <c r="L14" s="33" t="n">
        <f aca="false">MAX(AE47,AE56,AE65,AE74,AE83,AE92,AE101,AE110,AE119,AE128,AE137,AE146,AE155,AE164,AE173,AE182,AE191,AE200,AE209,AE218,AE227,AE236,AE245,AE254,AE263,AE272,AE281,AE290,AE299,AE308,AE317,AE326,AE335,AE344,AE353,AE362,AE371,AE380,AE389,AE398,AE407,AE416,AE425,AE434,AE443,AE452,AE461,AE470,AE479,AE488)</f>
        <v>1.73678877262002</v>
      </c>
      <c r="M14" s="35" t="n">
        <f aca="false">STDEV(AE47,AE56,AE65,AE74,AE83,AE92,AE101,AE110,AE119,AE128,AE137,AE146,AE155,AE164,AE173,AE182,AE191,AE200,AE209,AE218,AE227,AE236,AE245,AE254,AE263,AE272,AE281,AE290,AE299,AE308,AE317,AE326,AE335,AE344,AE353,AE362,AE371,AE380,AE389,AE398,AE407,AE416,AE425,AE434,AE443,AE452,AE461,AE470,AE479,AE488)</f>
        <v>0.177007252896372</v>
      </c>
      <c r="N14" s="32" t="n">
        <f aca="false">AVERAGE(AB47,AB56,AB65,AB74,AB83,AB92,AB101,AB110,AB119,AB128,AB137,AB146,AB155,AB164,AB173,AB182,AB191,AB200,AB209,AB218,AB227,AB236,AB245,AB254,AB263,AB272,AB281,AB290,AB299,AB308,AB317,AB326,AB335,AB344,AB353,AB362,AB371,AB380,AB389,AB398,AB407,AB416,AB425,AB434,AB443,AB452,AB461,AB470,AB479,AB488)</f>
        <v>0.988721439782827</v>
      </c>
      <c r="O14" s="33" t="n">
        <f aca="false">MIN(AB47,AB56,AB65,AB74,AB83,AB92,AB101,AB110,AB119,AB128,AB137,AB146,AB155,AB164,AB173,AB182,AB191,AB200,AB209,AB218,AB227,AB236,AB245,AB254,AB263,AB272,AB281,AB290,AB299,AB308,AB317,AB326,AB335,AB344,AB353,AB362,AB371,AB380,AB389,AB398,AB407,AB416,AB425,AB434,AB443,AB452,AB461,AB470,AB479,AB488)</f>
        <v>0.000467582726098508</v>
      </c>
      <c r="P14" s="33" t="n">
        <f aca="false">MAX(AB47,AB56,AB65,AB74,AB83,AB92,AB101,AB110,AB119,AB128,AB137,AB146,AB155,AB164,AB173,AB182,AB191,AB200,AB209,AB218,AB227,AB236,AB245,AB254,AB263,AB272,AB281,AB290,AB299,AB308,AB317,AB326,AB335,AB344,AB353,AB362,AB371,AB380,AB389,AB398,AB407,AB416,AB425,AB434,AB443,AB452,AB461,AB470,AB479,AB488)</f>
        <v>1.57103930011898</v>
      </c>
      <c r="Q14" s="34" t="n">
        <f aca="false">STDEV(AB47,AB56,AB65,AB74,AB83,AB92,AB101,AB110,AB119,AB128,AB137,AB146,AB155,AB164,AB173,AB182,AB191,AB200,AB209,AB218,AB227,AB236,AB245,AB254,AB263,AB272,AB281,AB290,AB299,AB308,AB317,AB326,AB335,AB344,AB353,AB362,AB371,AB380,AB389,AB398,AB407,AB416,AB425,AB434,AB443,AB452,AB461,AB470,AB479,AB488)</f>
        <v>0.262931807371001</v>
      </c>
      <c r="R14" s="34" t="n">
        <f aca="false">AVERAGE(AD47,AD56,AD65,AD74,AD83,AD92,AD101,AD110,AD119,AD128,AD137,AD146,AD155,AD164,AD173,AD182,AD191,AD200,AD209,AD218,AD227,AD236,AD245,AD254,AD263,AD272,AD281,AD290,AD299,AD308,AD317,AD326,AD335,AD344,AD353,AD362,AD371,AD380,AD389,AD398,AD407,AD416,AD425,AD434,AD443,AD452,AD461,AD470,AD479,AD488)</f>
        <v>1.0097666543392</v>
      </c>
      <c r="S14" s="34" t="n">
        <f aca="false">MIN(AD47,AD56,AD65,AD74,AD83,AD92,AD101,AD110,AD119,AD128,AD137,AD146,AD155,AD164,AD173,AD182,AD191,AD200,AD209,AD218,AD227,AD236,AD245,AD254,AD263,AD272,AD281,AD290,AD299,AD308,AD317,AD326,AD335,AD344,AD353,AD362,AD371,AD380,AD389,AD398,AD407,AD416,AD425,AD434,AD443,AD452,AD461,AD470,AD479,AD488)</f>
        <v>0.593405008174366</v>
      </c>
      <c r="T14" s="34" t="n">
        <f aca="false">MAX(AD47,AD56,AD65,AD74,AD83,AD92,AD101,AD110,AD119,AD128,AD137,AD146,AD155,AD164,AD173,AD182,AD191,AD200,AD209,AD218,AD227,AD236,AD245,AD254,AD263,AD272,AD281,AD290,AD299,AD308,AD317,AD326,AD335,AD344,AD353,AD362,AD371,AD380,AD389,AD398,AD407,AD416,AD425,AD434,AD443,AD452,AD461,AD470,AD479,AD488)</f>
        <v>1.34060457605836</v>
      </c>
      <c r="U14" s="34" t="n">
        <f aca="false">STDEV(AD47,AD56,AD65,AD74,AD83,AD92,AD101,AD110,AD119,AD128,AD137,AD146,AD155,AD164,AD173,AD182,AD191,AD200,AD209,AD218,AD227,AD236,AD245,AD254,AD263,AD272,AD281,AD290,AD299,AD308,AD317,AD326,AD335,AD344,AD353,AD362,AD371,AD380,AD389,AD398,AD407,AD416,AD425,AD434,AD443,AD452,AD461,AD470,AD479,AD488)</f>
        <v>0.121534711724027</v>
      </c>
      <c r="V14" s="34" t="n">
        <f aca="false">AVERAGE(AF47,AF56,AF65,AF74,AF83,AF92,AF101,AF110,AF119,AF128,AF137,AF146,AF155,AF164,AF173,AF182,AF191,AF200,AF209,AF218,AF227,AF236,AF245,AF254,AF263,AF272,AF281,AF290,AF299,AF308,AF317,AF326,AF335,AF344,AF353,AF362,AF371,AF380,AF389,AF398,AF407,AF416,AF425,AF434,AF443,AF452,AF461,AF470,AF479,AF488)</f>
        <v>1.02716734281997</v>
      </c>
      <c r="W14" s="34" t="n">
        <f aca="false">MIN(AF47,AF56,AF65,AF74,AF83,AF92,AF101,AF110,AF119,AF128,AF137,AF146,AF155,AF164,AF173,AF182,AF191,AF200,AF209,AF218,AF227,AF236,AF245,AF254,AF263,AF272,AF281,AF290,AF299,AF308,AF317,AF326,AF335,AF344,AF353,AF362,AF371,AF380,AF389,AF398,AF407,AF416,AF425,AF434,AF443,AF452,AF461,AF470,AF479,AF488)</f>
        <v>0.654990804007866</v>
      </c>
      <c r="X14" s="33" t="n">
        <f aca="false">MAX(AF47,AF56,AF65,AF74,AF83,AF92,AF101,AF110,AF119,AF128,AF137,AF146,AF155,AF164,AF173,AF182,AF191,AF200,AF209,AF218,AF227,AF236,AF245,AF254,AF263,AF272,AF281,AF290,AF299,AF308,AF317,AF326,AF335,AF344,AF353,AF362,AF371,AF380,AF389,AF398,AF407,AF416,AF425,AF434,AF443,AF452,AF461,AF470,AF479,AF488)</f>
        <v>2.07715995363554</v>
      </c>
      <c r="Y14" s="35" t="n">
        <f aca="false">STDEV(AF47,AF56,AF65,AF74,AF83,AF92,AF101,AF110,AF119,AF128,AF137,AF146,AF155,AF164,AF173,AF182,AF191,AF200,AF209,AF218,AF227,AF236,AF245,AF254,AF263,AF272,AF281,AF290,AF299,AF308,AF317,AF326,AF335,AF344,AF353,AF362,AF371,AF380,AF389,AF398,AF407,AF416,AF425,AF434,AF443,AF452,AF461,AF470,AF479,AF488)</f>
        <v>0.190249273868907</v>
      </c>
      <c r="Z14" s="34"/>
      <c r="AA14" s="36"/>
    </row>
    <row r="15" customFormat="false" ht="12.75" hidden="false" customHeight="true" outlineLevel="0" collapsed="false">
      <c r="A15" s="11" t="s">
        <v>283</v>
      </c>
      <c r="B15" s="37" t="n">
        <f aca="false">AVERAGE(AA48,AA57,AA66,AA75,AA84,AA93,AA102,AA111,AA120,AA129,AA138,AA147,AA156,AA165,AA174,AA183,AA192,AA201,AA210,AA219,AA228,AA237,AA246,AA255,AA264,AA273,AA282,AA291,AA300,AA309,AA318,AA327,AA336,AA345,AA354,AA363,AA372,AA381,AA390,AA399,AA408,AA417,AA426,AA435,AA444,AA453,AA462,AA471,AA480,AA489)</f>
        <v>2.09196290804336</v>
      </c>
      <c r="C15" s="38" t="n">
        <f aca="false">MIN(AA48,AA57,AA66,AA75,AA84,AA93,AA102,AA111,AA120,AA129,AA138,AA147,AA156,AA165,AA174,AA183,AA192,AA201,AA210,AA219,AA228,AA237,AA246,AA255,AA264,AA273,AA282,AA291,AA300,AA309,AA318,AA327,AA336,AA345,AA354,AA363,AA372,AA381,AA390,AA399,AA408,AA417,AA426,AA435,AA444,AA453,AA462,AA471,AA480,AA489)</f>
        <v>1.07765690202694</v>
      </c>
      <c r="D15" s="38" t="n">
        <f aca="false">MAX(AA48,AA57,AA66,AA75,AA84,AA93,AA102,AA111,AA120,AA129,AA138,AA147,AA156,AA165,AA174,AA183,AA192,AA201,AA210,AA219,AA228,AA237,AA246,AA255,AA264,AA273,AA282,AA291,AA300,AA309,AA318,AA327,AA336,AA345,AA354,AA363,AA372,AA381,AA390,AA399,AA408,AA417,AA426,AA435,AA444,AA453,AA462,AA471,AA480,AA489)</f>
        <v>6.66864390488832</v>
      </c>
      <c r="E15" s="38" t="n">
        <f aca="false">STDEV(AA48,AA57,AA66,AA75,AA84,AA93,AA102,AA111,AA120,AA129,AA138,AA147,AA156,AA165,AA174,AA183,AA192,AA201,AA210,AA219,AA228,AA237,AA246,AA255,AA264,AA273,AA282,AA291,AA300,AA309,AA318,AA327,AA336,AA345,AA354,AA363,AA372,AA381,AA390,AA399,AA408,AA417,AA426,AA435,AA444,AA453,AA462,AA471,AA480,AA489)</f>
        <v>1.07512703030975</v>
      </c>
      <c r="F15" s="38" t="n">
        <f aca="false">AVERAGE(AC48,AC57,AC66,AC75,AC84,AC93,AC102,AC111,AC120,AC129,AC138,AC147,AC156,AC165,AC174,AC183,AC192,AC201,AC210,AC219,AC228,AC237,AC246,AC255,AC264,AC273,AC282,AC291,AC300,AC309,AC318,AC327,AC336,AC345,AC354,AC363,AC372,AC381,AC390,AC399,AC408,AC417,AC426,AC435,AC444,AC453,AC462,AC471,AC480,AC489)</f>
        <v>3.25618720539167</v>
      </c>
      <c r="G15" s="38" t="n">
        <f aca="false">MIN(AC48,AC57,AC66,AC75,AC84,AC93,AC102,AC111,AC120,AC129,AC138,AC147,AC156,AC165,AC174,AC183,AC192,AC201,AC210,AC219,AC228,AC237,AC246,AC255,AC264,AC273,AC282,AC291,AC300,AC309,AC318,AC327,AC336,AC345,AC354,AC363,AC372,AC381,AC390,AC399,AC408,AC417,AC426,AC435,AC444,AC453,AC462,AC471,AC480,AC489)</f>
        <v>1.13682057024999</v>
      </c>
      <c r="H15" s="38" t="n">
        <f aca="false">MAX(AC48,AC57,AC66,AC75,AC84,AC93,AC102,AC111,AC120,AC129,AC138,AC147,AC156,AC165,AC174,AC183,AC192,AC201,AC210,AC219,AC228,AC237,AC246,AC255,AC264,AC273,AC282,AC291,AC300,AC309,AC318,AC327,AC336,AC345,AC354,AC363,AC372,AC381,AC390,AC399,AC408,AC417,AC426,AC435,AC444,AC453,AC462,AC471,AC480,AC489)</f>
        <v>11.4734048262355</v>
      </c>
      <c r="I15" s="38" t="n">
        <f aca="false">STDEV(AC48,AC57,AC66,AC75,AC84,AC93,AC102,AC111,AC120,AC129,AC138,AC147,AC156,AC165,AC174,AC183,AC192,AC201,AC210,AC219,AC228,AC237,AC246,AC255,AC264,AC273,AC282,AC291,AC300,AC309,AC318,AC327,AC336,AC345,AC354,AC363,AC372,AC381,AC390,AC399,AC408,AC417,AC426,AC435,AC444,AC453,AC462,AC471,AC480,AC489)</f>
        <v>2.12386088486083</v>
      </c>
      <c r="J15" s="38" t="n">
        <f aca="false">AVERAGE(AE48,AE57,AE66,AE75,AE84,AE93,AE102,AE111,AE120,AE129,AE138,AE147,AE156,AE165,AE174,AE183,AE192,AE201,AE210,AE219,AE228,AE237,AE246,AE255,AE264,AE273,AE282,AE291,AE300,AE309,AE318,AE327,AE336,AE345,AE354,AE363,AE372,AE381,AE390,AE399,AE408,AE417,AE426,AE435,AE444,AE453,AE462,AE471,AE480,AE489)</f>
        <v>5.14326171629812</v>
      </c>
      <c r="K15" s="38" t="n">
        <f aca="false">MIN(AE48,AE57,AE66,AE75,AE84,AE93,AE102,AE111,AE120,AE129,AE138,AE147,AE156,AE165,AE174,AE183,AE192,AE201,AE210,AE219,AE228,AE237,AE246,AE255,AE264,AE273,AE282,AE291,AE300,AE309,AE318,AE327,AE336,AE345,AE354,AE363,AE372,AE381,AE390,AE399,AE408,AE417,AE426,AE435,AE444,AE453,AE462,AE471,AE480,AE489)</f>
        <v>1.3444429053419</v>
      </c>
      <c r="L15" s="38" t="n">
        <f aca="false">MAX(AE48,AE57,AE66,AE75,AE84,AE93,AE102,AE111,AE120,AE129,AE138,AE147,AE156,AE165,AE174,AE183,AE192,AE201,AE210,AE219,AE228,AE237,AE246,AE255,AE264,AE273,AE282,AE291,AE300,AE309,AE318,AE327,AE336,AE345,AE354,AE363,AE372,AE381,AE390,AE399,AE408,AE417,AE426,AE435,AE444,AE453,AE462,AE471,AE480,AE489)</f>
        <v>20.8132084075466</v>
      </c>
      <c r="M15" s="39" t="n">
        <f aca="false">STDEV(AE48,AE57,AE66,AE75,AE84,AE93,AE102,AE111,AE120,AE129,AE138,AE147,AE156,AE165,AE174,AE183,AE192,AE201,AE210,AE219,AE228,AE237,AE246,AE255,AE264,AE273,AE282,AE291,AE300,AE309,AE318,AE327,AE336,AE345,AE354,AE363,AE372,AE381,AE390,AE399,AE408,AE417,AE426,AE435,AE444,AE453,AE462,AE471,AE480,AE489)</f>
        <v>3.85304291566143</v>
      </c>
      <c r="N15" s="37" t="n">
        <f aca="false">AVERAGE(AB48,AB57,AB66,AB75,AB84,AB93,AB102,AB111,AB120,AB129,AB138,AB147,AB156,AB165,AB174,AB183,AB192,AB201,AB210,AB219,AB228,AB237,AB246,AB255,AB264,AB273,AB282,AB291,AB300,AB309,AB318,AB327,AB336,AB345,AB354,AB363,AB372,AB381,AB390,AB399,AB408,AB417,AB426,AB435,AB444,AB453,AB462,AB471,AB480,AB489)</f>
        <v>24.0599133804818</v>
      </c>
      <c r="O15" s="38" t="n">
        <f aca="false">MIN(AB48,AB57,AB66,AB75,AB84,AB93,AB102,AB111,AB120,AB129,AB138,AB147,AB156,AB165,AB174,AB183,AB192,AB201,AB210,AB219,AB228,AB237,AB246,AB255,AB264,AB273,AB282,AB291,AB300,AB309,AB318,AB327,AB336,AB345,AB354,AB363,AB372,AB381,AB390,AB399,AB408,AB417,AB426,AB435,AB444,AB453,AB462,AB471,AB480,AB489)</f>
        <v>0.0183722889868676</v>
      </c>
      <c r="P15" s="38" t="n">
        <f aca="false">MAX(AB48,AB57,AB66,AB75,AB84,AB93,AB102,AB111,AB120,AB129,AB138,AB147,AB156,AB165,AB174,AB183,AB192,AB201,AB210,AB219,AB228,AB237,AB246,AB255,AB264,AB273,AB282,AB291,AB300,AB309,AB318,AB327,AB336,AB345,AB354,AB363,AB372,AB381,AB390,AB399,AB408,AB417,AB426,AB435,AB444,AB453,AB462,AB471,AB480,AB489)</f>
        <v>1144.58152384526</v>
      </c>
      <c r="Q15" s="38" t="n">
        <f aca="false">STDEV(AB48,AB57,AB66,AB75,AB84,AB93,AB102,AB111,AB120,AB129,AB138,AB147,AB156,AB165,AB174,AB183,AB192,AB201,AB210,AB219,AB228,AB237,AB246,AB255,AB264,AB273,AB282,AB291,AB300,AB309,AB318,AB327,AB336,AB345,AB354,AB363,AB372,AB381,AB390,AB399,AB408,AB417,AB426,AB435,AB444,AB453,AB462,AB471,AB480,AB489)</f>
        <v>161.700367224553</v>
      </c>
      <c r="R15" s="38" t="n">
        <f aca="false">AVERAGE(AD48,AD57,AD66,AD75,AD84,AD93,AD102,AD111,AD120,AD129,AD138,AD147,AD156,AD165,AD174,AD183,AD192,AD201,AD210,AD219,AD228,AD237,AD246,AD255,AD264,AD273,AD282,AD291,AD300,AD309,AD318,AD327,AD336,AD345,AD354,AD363,AD372,AD381,AD390,AD399,AD408,AD417,AD426,AD435,AD444,AD453,AD462,AD471,AD480,AD489)</f>
        <v>1.60044797965586</v>
      </c>
      <c r="S15" s="38" t="n">
        <f aca="false">MIN(AD48,AD57,AD66,AD75,AD84,AD93,AD102,AD111,AD120,AD129,AD138,AD147,AD156,AD165,AD174,AD183,AD192,AD201,AD210,AD219,AD228,AD237,AD246,AD255,AD264,AD273,AD282,AD291,AD300,AD309,AD318,AD327,AD336,AD345,AD354,AD363,AD372,AD381,AD390,AD399,AD408,AD417,AD426,AD435,AD444,AD453,AD462,AD471,AD480,AD489)</f>
        <v>0.622834776205272</v>
      </c>
      <c r="T15" s="38" t="n">
        <f aca="false">MAX(AD48,AD57,AD66,AD75,AD84,AD93,AD102,AD111,AD120,AD129,AD138,AD147,AD156,AD165,AD174,AD183,AD192,AD201,AD210,AD219,AD228,AD237,AD246,AD255,AD264,AD273,AD282,AD291,AD300,AD309,AD318,AD327,AD336,AD345,AD354,AD363,AD372,AD381,AD390,AD399,AD408,AD417,AD426,AD435,AD444,AD453,AD462,AD471,AD480,AD489)</f>
        <v>3.19337726556157</v>
      </c>
      <c r="U15" s="38" t="n">
        <f aca="false">STDEV(AD48,AD57,AD66,AD75,AD84,AD93,AD102,AD111,AD120,AD129,AD138,AD147,AD156,AD165,AD174,AD183,AD192,AD201,AD210,AD219,AD228,AD237,AD246,AD255,AD264,AD273,AD282,AD291,AD300,AD309,AD318,AD327,AD336,AD345,AD354,AD363,AD372,AD381,AD390,AD399,AD408,AD417,AD426,AD435,AD444,AD453,AD462,AD471,AD480,AD489)</f>
        <v>0.591945195645905</v>
      </c>
      <c r="V15" s="38" t="n">
        <f aca="false">AVERAGE(AF48,AF57,AF66,AF75,AF84,AF93,AF102,AF111,AF120,AF129,AF138,AF147,AF156,AF165,AF174,AF183,AF192,AF201,AF210,AF219,AF228,AF237,AF246,AF255,AF264,AF273,AF282,AF291,AF300,AF309,AF318,AF327,AF336,AF345,AF354,AF363,AF372,AF381,AF390,AF399,AF408,AF417,AF426,AF435,AF444,AF453,AF462,AF471,AF480,AF489)</f>
        <v>2.25789675090216</v>
      </c>
      <c r="W15" s="38" t="n">
        <f aca="false">MIN(AF48,AF57,AF66,AF75,AF84,AF93,AF102,AF111,AF120,AF129,AF138,AF147,AF156,AF165,AF174,AF183,AF192,AF201,AF210,AF219,AF228,AF237,AF246,AF255,AF264,AF273,AF282,AF291,AF300,AF309,AF318,AF327,AF336,AF345,AF354,AF363,AF372,AF381,AF390,AF399,AF408,AF417,AF426,AF435,AF444,AF453,AF462,AF471,AF480,AF489)</f>
        <v>0.82636035993557</v>
      </c>
      <c r="X15" s="38" t="n">
        <f aca="false">MAX(AF48,AF57,AF66,AF75,AF84,AF93,AF102,AF111,AF120,AF129,AF138,AF147,AF156,AF165,AF174,AF183,AF192,AF201,AF210,AF219,AF228,AF237,AF246,AF255,AF264,AF273,AF282,AF291,AF300,AF309,AF318,AF327,AF336,AF345,AF354,AF363,AF372,AF381,AF390,AF399,AF408,AF417,AF426,AF435,AF444,AF453,AF462,AF471,AF480,AF489)</f>
        <v>6.78177080808347</v>
      </c>
      <c r="Y15" s="39" t="n">
        <f aca="false">STDEV(AF48,AF57,AF66,AF75,AF84,AF93,AF102,AF111,AF120,AF129,AF138,AF147,AF156,AF165,AF174,AF183,AF192,AF201,AF210,AF219,AF228,AF237,AF246,AF255,AF264,AF273,AF282,AF291,AF300,AF309,AF318,AF327,AF336,AF345,AF354,AF363,AF372,AF381,AF390,AF399,AF408,AF417,AF426,AF435,AF444,AF453,AF462,AF471,AF480,AF489)</f>
        <v>1.12153841209053</v>
      </c>
      <c r="Z15" s="34"/>
      <c r="AA15" s="36"/>
    </row>
    <row r="16" customFormat="false" ht="12.75" hidden="false" customHeight="true" outlineLevel="0" collapsed="false">
      <c r="B16" s="12"/>
      <c r="C16" s="12"/>
      <c r="D16" s="12"/>
      <c r="E16" s="12"/>
      <c r="F16" s="12"/>
      <c r="G16" s="12"/>
      <c r="H16" s="12"/>
      <c r="I16" s="12"/>
      <c r="J16" s="12"/>
      <c r="K16" s="12"/>
      <c r="L16" s="12"/>
      <c r="M16" s="12"/>
      <c r="N16" s="12"/>
      <c r="O16" s="12"/>
      <c r="P16" s="12"/>
      <c r="Q16" s="12"/>
      <c r="R16" s="12"/>
      <c r="S16" s="12"/>
      <c r="T16" s="12"/>
      <c r="U16" s="12"/>
      <c r="V16" s="12"/>
      <c r="W16" s="12"/>
    </row>
    <row r="17" customFormat="false" ht="12.75" hidden="false" customHeight="true" outlineLevel="0" collapsed="false">
      <c r="B17" s="11" t="s">
        <v>288</v>
      </c>
      <c r="C17" s="11"/>
      <c r="D17" s="11"/>
      <c r="E17" s="11"/>
      <c r="F17" s="11"/>
      <c r="G17" s="11"/>
      <c r="H17" s="11"/>
      <c r="I17" s="11"/>
      <c r="J17" s="11"/>
      <c r="K17" s="11"/>
      <c r="L17" s="11"/>
      <c r="M17" s="11"/>
      <c r="N17" s="11"/>
      <c r="O17" s="11"/>
      <c r="P17" s="11"/>
      <c r="Q17" s="11"/>
      <c r="R17" s="11"/>
      <c r="S17" s="11"/>
      <c r="T17" s="11"/>
      <c r="U17" s="11"/>
      <c r="V17" s="11"/>
      <c r="W17" s="11"/>
      <c r="X17" s="11"/>
      <c r="Y17" s="11"/>
    </row>
    <row r="18" customFormat="false" ht="12.75" hidden="false" customHeight="true" outlineLevel="0" collapsed="false">
      <c r="B18" s="11" t="s">
        <v>275</v>
      </c>
      <c r="C18" s="11"/>
      <c r="D18" s="11"/>
      <c r="E18" s="11"/>
      <c r="F18" s="11" t="s">
        <v>276</v>
      </c>
      <c r="G18" s="11"/>
      <c r="H18" s="11"/>
      <c r="I18" s="11"/>
      <c r="N18" s="11"/>
      <c r="O18" s="11"/>
      <c r="P18" s="11"/>
      <c r="Q18" s="11"/>
      <c r="R18" s="11"/>
      <c r="S18" s="11"/>
      <c r="T18" s="11"/>
      <c r="U18" s="11"/>
      <c r="V18" s="11"/>
      <c r="W18" s="11"/>
      <c r="X18" s="11"/>
      <c r="Y18" s="11"/>
    </row>
    <row r="19" customFormat="false" ht="12.75" hidden="false" customHeight="true" outlineLevel="0" collapsed="false">
      <c r="A19" s="11" t="s">
        <v>289</v>
      </c>
      <c r="B19" s="40" t="n">
        <v>1</v>
      </c>
      <c r="C19" s="41" t="n">
        <v>2</v>
      </c>
      <c r="D19" s="41" t="n">
        <v>3</v>
      </c>
      <c r="E19" s="41" t="n">
        <v>4</v>
      </c>
      <c r="F19" s="41" t="n">
        <v>1</v>
      </c>
      <c r="G19" s="41" t="n">
        <v>2</v>
      </c>
      <c r="H19" s="41" t="n">
        <v>3</v>
      </c>
      <c r="I19" s="42" t="n">
        <v>4</v>
      </c>
      <c r="N19" s="16"/>
      <c r="O19" s="16"/>
      <c r="P19" s="16"/>
      <c r="Q19" s="16"/>
      <c r="V19" s="16"/>
      <c r="W19" s="16"/>
      <c r="X19" s="16"/>
      <c r="Y19" s="16"/>
      <c r="Z19" s="16"/>
    </row>
    <row r="20" customFormat="false" ht="12.75" hidden="false" customHeight="true" outlineLevel="0" collapsed="false">
      <c r="A20" s="11" t="s">
        <v>280</v>
      </c>
      <c r="B20" s="43" t="n">
        <f aca="false">SUM(IF($AH45=B$35,1,0),IF($AH54=B$35,1,0),IF($AH63=B$35,1,0),IF($AH72=B$35,1,0),IF($AH81=B$35,1,0),IF($AH90=B$35,1,0),IF($AH99=B$35,1,0),IF($AH108=B$35,1,0),IF($AH117=B$35,1,0),IF($AH126=B$35,1,0),IF($AH135=B$35,1,0),IF($AH144=B$35,1,0),IF($AH153=B$35,1,0),IF($AH162=B$35,1,0),IF($AH171=B$35,1,0),IF($AH180=B$35,1,0),IF($AH189=B$35,1,0),IF($AH198=B$35,1,0),IF($AH207=B$35,1,0),IF($AH216=B$35,1,0),IF($AH225=B$35,1,0),IF($AH234=B$35,1,0),IF($AH243=B$35,1,0),IF($AH252=B$35,1,0),IF($AH261=B$35,1,0),IF($AH270=B$35,1,0),IF($AH279=B$35,1,0),IF($AH288=B$35,1,0),IF($AH297=B$35,1,0),IF($AH306=B$35,1,0),IF($AH315=B$35,1,0),IF($AH324=B$35,1,0),IF($AH333=B$35,1,0),IF($AH342=B$35,1,0),IF($AH351=B$35,1,0),IF($AH360=B$35,1,0),IF($AH369=B$35,1,0),IF($AH378=B$35,1,0),IF($AH387=B$35,1,0),IF($AH396=B$35,1,0),IF($AH405=B$35,1,0),IF($AH414=B$35,1,0),IF($AH423=B$35,1,0),IF($AH432=B$35,1,0),IF($AH441=B$35,1,0),IF($AH450=B$35,1,0),IF($AH459=B$35,1,0),IF($AH468=B$35,1,0),IF($AH477=B$35,1,0),IF($AH486=B$35,1,0))</f>
        <v>1</v>
      </c>
      <c r="C20" s="44" t="n">
        <f aca="false">SUM(IF($AH45=C$35,1,0),IF($AH54=C$35,1,0),IF($AH63=C$35,1,0),IF($AH72=C$35,1,0),IF($AH81=C$35,1,0),IF($AH90=C$35,1,0),IF($AH99=C$35,1,0),IF($AH108=C$35,1,0),IF($AH117=C$35,1,0),IF($AH126=C$35,1,0),IF($AH135=C$35,1,0),IF($AH144=C$35,1,0),IF($AH153=C$35,1,0),IF($AH162=C$35,1,0),IF($AH171=C$35,1,0),IF($AH180=C$35,1,0),IF($AH189=C$35,1,0),IF($AH198=C$35,1,0),IF($AH207=C$35,1,0),IF($AH216=C$35,1,0),IF($AH225=C$35,1,0),IF($AH234=C$35,1,0),IF($AH243=C$35,1,0),IF($AH252=C$35,1,0),IF($AH261=C$35,1,0),IF($AH270=C$35,1,0),IF($AH279=C$35,1,0),IF($AH288=C$35,1,0),IF($AH297=C$35,1,0),IF($AH306=C$35,1,0),IF($AH315=C$35,1,0),IF($AH324=C$35,1,0),IF($AH333=C$35,1,0),IF($AH342=C$35,1,0),IF($AH351=C$35,1,0),IF($AH360=C$35,1,0),IF($AH369=C$35,1,0),IF($AH378=C$35,1,0),IF($AH387=C$35,1,0),IF($AH396=C$35,1,0),IF($AH405=C$35,1,0),IF($AH414=C$35,1,0),IF($AH423=C$35,1,0),IF($AH432=C$35,1,0),IF($AH441=C$35,1,0),IF($AH450=C$35,1,0),IF($AH459=C$35,1,0),IF($AH468=C$35,1,0),IF($AH477=C$35,1,0),IF($AH486=C$35,1,0))</f>
        <v>24</v>
      </c>
      <c r="D20" s="44" t="n">
        <f aca="false">SUM(IF($AH45=D$35,1,0),IF($AH54=D$35,1,0),IF($AH63=D$35,1,0),IF($AH72=D$35,1,0),IF($AH81=D$35,1,0),IF($AH90=D$35,1,0),IF($AH99=D$35,1,0),IF($AH108=D$35,1,0),IF($AH117=D$35,1,0),IF($AH126=D$35,1,0),IF($AH135=D$35,1,0),IF($AH144=D$35,1,0),IF($AH153=D$35,1,0),IF($AH162=D$35,1,0),IF($AH171=D$35,1,0),IF($AH180=D$35,1,0),IF($AH189=D$35,1,0),IF($AH198=D$35,1,0),IF($AH207=D$35,1,0),IF($AH216=D$35,1,0),IF($AH225=D$35,1,0),IF($AH234=D$35,1,0),IF($AH243=D$35,1,0),IF($AH252=D$35,1,0),IF($AH261=D$35,1,0),IF($AH270=D$35,1,0),IF($AH279=D$35,1,0),IF($AH288=D$35,1,0),IF($AH297=D$35,1,0),IF($AH306=D$35,1,0),IF($AH315=D$35,1,0),IF($AH324=D$35,1,0),IF($AH333=D$35,1,0),IF($AH342=D$35,1,0),IF($AH351=D$35,1,0),IF($AH360=D$35,1,0),IF($AH369=D$35,1,0),IF($AH378=D$35,1,0),IF($AH387=D$35,1,0),IF($AH396=D$35,1,0),IF($AH405=D$35,1,0),IF($AH414=D$35,1,0),IF($AH423=D$35,1,0),IF($AH432=D$35,1,0),IF($AH441=D$35,1,0),IF($AH450=D$35,1,0),IF($AH459=D$35,1,0),IF($AH468=D$35,1,0),IF($AH477=D$35,1,0),IF($AH486=D$35,1,0))</f>
        <v>20</v>
      </c>
      <c r="E20" s="44" t="n">
        <f aca="false">SUM(IF($AH45=E$35,1,0),IF($AH54=E$35,1,0),IF($AH63=E$35,1,0),IF($AH72=E$35,1,0),IF($AH81=E$35,1,0),IF($AH90=E$35,1,0),IF($AH99=E$35,1,0),IF($AH108=E$35,1,0),IF($AH117=E$35,1,0),IF($AH126=E$35,1,0),IF($AH135=E$35,1,0),IF($AH144=E$35,1,0),IF($AH153=E$35,1,0),IF($AH162=E$35,1,0),IF($AH171=E$35,1,0),IF($AH180=E$35,1,0),IF($AH189=E$35,1,0),IF($AH198=E$35,1,0),IF($AH207=E$35,1,0),IF($AH216=E$35,1,0),IF($AH225=E$35,1,0),IF($AH234=E$35,1,0),IF($AH243=E$35,1,0),IF($AH252=E$35,1,0),IF($AH261=E$35,1,0),IF($AH270=E$35,1,0),IF($AH279=E$35,1,0),IF($AH288=E$35,1,0),IF($AH297=E$35,1,0),IF($AH306=E$35,1,0),IF($AH315=E$35,1,0),IF($AH324=E$35,1,0),IF($AH333=E$35,1,0),IF($AH342=E$35,1,0),IF($AH351=E$35,1,0),IF($AH360=E$35,1,0),IF($AH369=E$35,1,0),IF($AH378=E$35,1,0),IF($AH387=E$35,1,0),IF($AH396=E$35,1,0),IF($AH405=E$35,1,0),IF($AH414=E$35,1,0),IF($AH423=E$35,1,0),IF($AH432=E$35,1,0),IF($AH441=E$35,1,0),IF($AH450=E$35,1,0),IF($AH459=E$35,1,0),IF($AH468=E$35,1,0),IF($AH477=E$35,1,0),IF($AH486=E$35,1,0))</f>
        <v>5</v>
      </c>
      <c r="F20" s="44" t="n">
        <f aca="false">SUM(IF($AI45=B$35,1,0),IF($AI54=B$35,1,0),IF($AI63=B$35,1,0),IF($AI72=B$35,1,0),IF($AI81=B$35,1,0),IF($AI90=B$35,1,0),IF($AI99=B$35,1,0),IF($AI108=B$35,1,0),IF($AI117=B$35,1,0),IF($AI126=B$35,1,0),IF($AI135=B$35,1,0),IF($AI144=B$35,1,0),IF($AI153=B$35,1,0),IF($AI162=B$35,1,0),IF($AI171=B$35,1,0),IF($AI180=B$35,1,0),IF($AI189=B$35,1,0),IF($AI198=B$35,1,0),IF($AI207=B$35,1,0),IF($AI216=B$35,1,0),IF($AI225=B$35,1,0),IF($AI234=B$35,1,0),IF($AI243=B$35,1,0),IF($AI252=B$35,1,0),IF($AI261=B$35,1,0),IF($AI270=B$35,1,0),IF($AI279=B$35,1,0),IF($AI288=B$35,1,0),IF($AI297=B$35,1,0),IF($AI306=B$35,1,0),IF($AI315=B$35,1,0),IF($AI324=B$35,1,0),IF($AI333=B$35,1,0),IF($AI342=B$35,1,0),IF($AI351=B$35,1,0),IF($AI360=B$35,1,0),IF($AI369=B$35,1,0),IF($AI378=B$35,1,0),IF($AI387=B$35,1,0),IF($AI396=B$35,1,0),IF($AI405=B$35,1,0),IF($AI414=B$35,1,0),IF($AI423=B$35,1,0),IF($AI432=B$35,1,0),IF($AI441=B$35,1,0),IF($AI450=B$35,1,0),IF($AI459=B$35,1,0),IF($AI468=B$35,1,0),IF($AI477=B$35,1,0),IF($AI486=B$35,1,0))</f>
        <v>1</v>
      </c>
      <c r="G20" s="44" t="n">
        <f aca="false">SUM(IF($AI45=C$35,1,0),IF($AI54=C$35,1,0),IF($AI63=C$35,1,0),IF($AI72=C$35,1,0),IF($AI81=C$35,1,0),IF($AI90=C$35,1,0),IF($AI99=C$35,1,0),IF($AI108=C$35,1,0),IF($AI117=C$35,1,0),IF($AI126=C$35,1,0),IF($AI135=C$35,1,0),IF($AI144=C$35,1,0),IF($AI153=C$35,1,0),IF($AI162=C$35,1,0),IF($AI171=C$35,1,0),IF($AI180=C$35,1,0),IF($AI189=C$35,1,0),IF($AI198=C$35,1,0),IF($AI207=C$35,1,0),IF($AI216=C$35,1,0),IF($AI225=C$35,1,0),IF($AI234=C$35,1,0),IF($AI243=C$35,1,0),IF($AI252=C$35,1,0),IF($AI261=C$35,1,0),IF($AI270=C$35,1,0),IF($AI279=C$35,1,0),IF($AI288=C$35,1,0),IF($AI297=C$35,1,0),IF($AI306=C$35,1,0),IF($AI315=C$35,1,0),IF($AI324=C$35,1,0),IF($AI333=C$35,1,0),IF($AI342=C$35,1,0),IF($AI351=C$35,1,0),IF($AI360=C$35,1,0),IF($AI369=C$35,1,0),IF($AI378=C$35,1,0),IF($AI387=C$35,1,0),IF($AI396=C$35,1,0),IF($AI405=C$35,1,0),IF($AI414=C$35,1,0),IF($AI423=C$35,1,0),IF($AI432=C$35,1,0),IF($AI441=C$35,1,0),IF($AI450=C$35,1,0),IF($AI459=C$35,1,0),IF($AI468=C$35,1,0),IF($AI477=C$35,1,0),IF($AI486=C$35,1,0))</f>
        <v>6</v>
      </c>
      <c r="H20" s="44" t="n">
        <f aca="false">SUM(IF($AI45=D$35,1,0),IF($AI54=D$35,1,0),IF($AI63=D$35,1,0),IF($AI72=D$35,1,0),IF($AI81=D$35,1,0),IF($AI90=D$35,1,0),IF($AI99=D$35,1,0),IF($AI108=D$35,1,0),IF($AI117=D$35,1,0),IF($AI126=D$35,1,0),IF($AI135=D$35,1,0),IF($AI144=D$35,1,0),IF($AI153=D$35,1,0),IF($AI162=D$35,1,0),IF($AI171=D$35,1,0),IF($AI180=D$35,1,0),IF($AI189=D$35,1,0),IF($AI198=D$35,1,0),IF($AI207=D$35,1,0),IF($AI216=D$35,1,0),IF($AI225=D$35,1,0),IF($AI234=D$35,1,0),IF($AI243=D$35,1,0),IF($AI252=D$35,1,0),IF($AI261=D$35,1,0),IF($AI270=D$35,1,0),IF($AI279=D$35,1,0),IF($AI288=D$35,1,0),IF($AI297=D$35,1,0),IF($AI306=D$35,1,0),IF($AI315=D$35,1,0),IF($AI324=D$35,1,0),IF($AI333=D$35,1,0),IF($AI342=D$35,1,0),IF($AI351=D$35,1,0),IF($AI360=D$35,1,0),IF($AI369=D$35,1,0),IF($AI378=D$35,1,0),IF($AI387=D$35,1,0),IF($AI396=D$35,1,0),IF($AI405=D$35,1,0),IF($AI414=D$35,1,0),IF($AI423=D$35,1,0),IF($AI432=D$35,1,0),IF($AI441=D$35,1,0),IF($AI450=D$35,1,0),IF($AI459=D$35,1,0),IF($AI468=D$35,1,0),IF($AI477=D$35,1,0),IF($AI486=D$35,1,0))</f>
        <v>21</v>
      </c>
      <c r="I20" s="45" t="n">
        <f aca="false">SUM(IF($AI45=E$35,1,0),IF($AI54=E$35,1,0),IF($AI63=E$35,1,0),IF($AI72=E$35,1,0),IF($AI81=E$35,1,0),IF($AI90=E$35,1,0),IF($AI99=E$35,1,0),IF($AI108=E$35,1,0),IF($AI117=E$35,1,0),IF($AI126=E$35,1,0),IF($AI135=E$35,1,0),IF($AI144=E$35,1,0),IF($AI153=E$35,1,0),IF($AI162=E$35,1,0),IF($AI171=E$35,1,0),IF($AI180=E$35,1,0),IF($AI189=E$35,1,0),IF($AI198=E$35,1,0),IF($AI207=E$35,1,0),IF($AI216=E$35,1,0),IF($AI225=E$35,1,0),IF($AI234=E$35,1,0),IF($AI243=E$35,1,0),IF($AI252=E$35,1,0),IF($AI261=E$35,1,0),IF($AI270=E$35,1,0),IF($AI279=E$35,1,0),IF($AI288=E$35,1,0),IF($AI297=E$35,1,0),IF($AI306=E$35,1,0),IF($AI315=E$35,1,0),IF($AI324=E$35,1,0),IF($AI333=E$35,1,0),IF($AI342=E$35,1,0),IF($AI351=E$35,1,0),IF($AI360=E$35,1,0),IF($AI369=E$35,1,0),IF($AI378=E$35,1,0),IF($AI387=E$35,1,0),IF($AI396=E$35,1,0),IF($AI405=E$35,1,0),IF($AI414=E$35,1,0),IF($AI423=E$35,1,0),IF($AI432=E$35,1,0),IF($AI441=E$35,1,0),IF($AI450=E$35,1,0),IF($AI459=E$35,1,0),IF($AI468=E$35,1,0),IF($AI477=E$35,1,0),IF($AI486=E$35,1,0))</f>
        <v>22</v>
      </c>
      <c r="N20" s="44"/>
      <c r="O20" s="44"/>
      <c r="P20" s="44"/>
      <c r="Q20" s="44"/>
      <c r="V20" s="44"/>
      <c r="W20" s="44"/>
      <c r="X20" s="44"/>
      <c r="Y20" s="44"/>
      <c r="Z20" s="44"/>
    </row>
    <row r="21" customFormat="false" ht="12.75" hidden="false" customHeight="true" outlineLevel="0" collapsed="false">
      <c r="A21" s="11" t="s">
        <v>281</v>
      </c>
      <c r="B21" s="43" t="n">
        <f aca="false">SUM(IF($AH46=B$35,1,0),IF($AH55=B$35,1,0),IF($AH64=B$35,1,0),IF($AH73=B$35,1,0),IF($AH82=B$35,1,0),IF($AH91=B$35,1,0),IF($AH100=B$35,1,0),IF($AH109=B$35,1,0),IF($AH118=B$35,1,0),IF($AH127=B$35,1,0),IF($AH136=B$35,1,0),IF($AH145=B$35,1,0),IF($AH154=B$35,1,0),IF($AH163=B$35,1,0),IF($AH172=B$35,1,0),IF($AH181=B$35,1,0),IF($AH190=B$35,1,0),IF($AH199=B$35,1,0),IF($AH208=B$35,1,0),IF($AH217=B$35,1,0),IF($AH226=B$35,1,0),IF($AH235=B$35,1,0),IF($AH244=B$35,1,0),IF($AH253=B$35,1,0),IF($AH262=B$35,1,0),IF($AH271=B$35,1,0),IF($AH280=B$35,1,0),IF($AH289=B$35,1,0),IF($AH298=B$35,1,0),IF($AH307=B$35,1,0),IF($AH316=B$35,1,0),IF($AH325=B$35,1,0),IF($AH334=B$35,1,0),IF($AH343=B$35,1,0),IF($AH352=B$35,1,0),IF($AH361=B$35,1,0),IF($AH370=B$35,1,0),IF($AH379=B$35,1,0),IF($AH388=B$35,1,0),IF($AH397=B$35,1,0),IF($AH406=B$35,1,0),IF($AH415=B$35,1,0),IF($AH424=B$35,1,0),IF($AH433=B$35,1,0),IF($AH442=B$35,1,0),IF($AH451=B$35,1,0),IF($AH460=B$35,1,0),IF($AH469=B$35,1,0),IF($AH478=B$35,1,0),IF($AH487=B$35,1,0))</f>
        <v>8</v>
      </c>
      <c r="C21" s="44" t="n">
        <f aca="false">SUM(IF($AH46=C$35,1,0),IF($AH55=C$35,1,0),IF($AH64=C$35,1,0),IF($AH73=C$35,1,0),IF($AH82=C$35,1,0),IF($AH91=C$35,1,0),IF($AH100=C$35,1,0),IF($AH109=C$35,1,0),IF($AH118=C$35,1,0),IF($AH127=C$35,1,0),IF($AH136=C$35,1,0),IF($AH145=C$35,1,0),IF($AH154=C$35,1,0),IF($AH163=C$35,1,0),IF($AH172=C$35,1,0),IF($AH181=C$35,1,0),IF($AH190=C$35,1,0),IF($AH199=C$35,1,0),IF($AH208=C$35,1,0),IF($AH217=C$35,1,0),IF($AH226=C$35,1,0),IF($AH235=C$35,1,0),IF($AH244=C$35,1,0),IF($AH253=C$35,1,0),IF($AH262=C$35,1,0),IF($AH271=C$35,1,0),IF($AH280=C$35,1,0),IF($AH289=C$35,1,0),IF($AH298=C$35,1,0),IF($AH307=C$35,1,0),IF($AH316=C$35,1,0),IF($AH325=C$35,1,0),IF($AH334=C$35,1,0),IF($AH343=C$35,1,0),IF($AH352=C$35,1,0),IF($AH361=C$35,1,0),IF($AH370=C$35,1,0),IF($AH379=C$35,1,0),IF($AH388=C$35,1,0),IF($AH397=C$35,1,0),IF($AH406=C$35,1,0),IF($AH415=C$35,1,0),IF($AH424=C$35,1,0),IF($AH433=C$35,1,0),IF($AH442=C$35,1,0),IF($AH451=C$35,1,0),IF($AH460=C$35,1,0),IF($AH469=C$35,1,0),IF($AH478=C$35,1,0),IF($AH487=C$35,1,0))</f>
        <v>17</v>
      </c>
      <c r="D21" s="44" t="n">
        <f aca="false">SUM(IF($AH46=D$35,1,0),IF($AH55=D$35,1,0),IF($AH64=D$35,1,0),IF($AH73=D$35,1,0),IF($AH82=D$35,1,0),IF($AH91=D$35,1,0),IF($AH100=D$35,1,0),IF($AH109=D$35,1,0),IF($AH118=D$35,1,0),IF($AH127=D$35,1,0),IF($AH136=D$35,1,0),IF($AH145=D$35,1,0),IF($AH154=D$35,1,0),IF($AH163=D$35,1,0),IF($AH172=D$35,1,0),IF($AH181=D$35,1,0),IF($AH190=D$35,1,0),IF($AH199=D$35,1,0),IF($AH208=D$35,1,0),IF($AH217=D$35,1,0),IF($AH226=D$35,1,0),IF($AH235=D$35,1,0),IF($AH244=D$35,1,0),IF($AH253=D$35,1,0),IF($AH262=D$35,1,0),IF($AH271=D$35,1,0),IF($AH280=D$35,1,0),IF($AH289=D$35,1,0),IF($AH298=D$35,1,0),IF($AH307=D$35,1,0),IF($AH316=D$35,1,0),IF($AH325=D$35,1,0),IF($AH334=D$35,1,0),IF($AH343=D$35,1,0),IF($AH352=D$35,1,0),IF($AH361=D$35,1,0),IF($AH370=D$35,1,0),IF($AH379=D$35,1,0),IF($AH388=D$35,1,0),IF($AH397=D$35,1,0),IF($AH406=D$35,1,0),IF($AH415=D$35,1,0),IF($AH424=D$35,1,0),IF($AH433=D$35,1,0),IF($AH442=D$35,1,0),IF($AH451=D$35,1,0),IF($AH460=D$35,1,0),IF($AH469=D$35,1,0),IF($AH478=D$35,1,0),IF($AH487=D$35,1,0))</f>
        <v>24</v>
      </c>
      <c r="E21" s="44" t="n">
        <f aca="false">SUM(IF($AH46=E$35,1,0),IF($AH55=E$35,1,0),IF($AH64=E$35,1,0),IF($AH73=E$35,1,0),IF($AH82=E$35,1,0),IF($AH91=E$35,1,0),IF($AH100=E$35,1,0),IF($AH109=E$35,1,0),IF($AH118=E$35,1,0),IF($AH127=E$35,1,0),IF($AH136=E$35,1,0),IF($AH145=E$35,1,0),IF($AH154=E$35,1,0),IF($AH163=E$35,1,0),IF($AH172=E$35,1,0),IF($AH181=E$35,1,0),IF($AH190=E$35,1,0),IF($AH199=E$35,1,0),IF($AH208=E$35,1,0),IF($AH217=E$35,1,0),IF($AH226=E$35,1,0),IF($AH235=E$35,1,0),IF($AH244=E$35,1,0),IF($AH253=E$35,1,0),IF($AH262=E$35,1,0),IF($AH271=E$35,1,0),IF($AH280=E$35,1,0),IF($AH289=E$35,1,0),IF($AH298=E$35,1,0),IF($AH307=E$35,1,0),IF($AH316=E$35,1,0),IF($AH325=E$35,1,0),IF($AH334=E$35,1,0),IF($AH343=E$35,1,0),IF($AH352=E$35,1,0),IF($AH361=E$35,1,0),IF($AH370=E$35,1,0),IF($AH379=E$35,1,0),IF($AH388=E$35,1,0),IF($AH397=E$35,1,0),IF($AH406=E$35,1,0),IF($AH415=E$35,1,0),IF($AH424=E$35,1,0),IF($AH433=E$35,1,0),IF($AH442=E$35,1,0),IF($AH451=E$35,1,0),IF($AH460=E$35,1,0),IF($AH469=E$35,1,0),IF($AH478=E$35,1,0),IF($AH487=E$35,1,0))</f>
        <v>1</v>
      </c>
      <c r="F21" s="44" t="n">
        <f aca="false">SUM(IF($AI46=B$35,1,0),IF($AI55=B$35,1,0),IF($AI64=B$35,1,0),IF($AI73=B$35,1,0),IF($AI82=B$35,1,0),IF($AI91=B$35,1,0),IF($AI100=B$35,1,0),IF($AI109=B$35,1,0),IF($AI118=B$35,1,0),IF($AI127=B$35,1,0),IF($AI136=B$35,1,0),IF($AI145=B$35,1,0),IF($AI154=B$35,1,0),IF($AI163=B$35,1,0),IF($AI172=B$35,1,0),IF($AI181=B$35,1,0),IF($AI190=B$35,1,0),IF($AI199=B$35,1,0),IF($AI208=B$35,1,0),IF($AI217=B$35,1,0),IF($AI226=B$35,1,0),IF($AI235=B$35,1,0),IF($AI244=B$35,1,0),IF($AI253=B$35,1,0),IF($AI262=B$35,1,0),IF($AI271=B$35,1,0),IF($AI280=B$35,1,0),IF($AI289=B$35,1,0),IF($AI298=B$35,1,0),IF($AI307=B$35,1,0),IF($AI316=B$35,1,0),IF($AI325=B$35,1,0),IF($AI334=B$35,1,0),IF($AI343=B$35,1,0),IF($AI352=B$35,1,0),IF($AI361=B$35,1,0),IF($AI370=B$35,1,0),IF($AI379=B$35,1,0),IF($AI388=B$35,1,0),IF($AI397=B$35,1,0),IF($AI406=B$35,1,0),IF($AI415=B$35,1,0),IF($AI424=B$35,1,0),IF($AI433=B$35,1,0),IF($AI442=B$35,1,0),IF($AI451=B$35,1,0),IF($AI460=B$35,1,0),IF($AI469=B$35,1,0),IF($AI478=B$35,1,0),IF($AI487=B$35,1,0))</f>
        <v>32</v>
      </c>
      <c r="G21" s="44" t="n">
        <f aca="false">SUM(IF($AI46=C$35,1,0),IF($AI55=C$35,1,0),IF($AI64=C$35,1,0),IF($AI73=C$35,1,0),IF($AI82=C$35,1,0),IF($AI91=C$35,1,0),IF($AI100=C$35,1,0),IF($AI109=C$35,1,0),IF($AI118=C$35,1,0),IF($AI127=C$35,1,0),IF($AI136=C$35,1,0),IF($AI145=C$35,1,0),IF($AI154=C$35,1,0),IF($AI163=C$35,1,0),IF($AI172=C$35,1,0),IF($AI181=C$35,1,0),IF($AI190=C$35,1,0),IF($AI199=C$35,1,0),IF($AI208=C$35,1,0),IF($AI217=C$35,1,0),IF($AI226=C$35,1,0),IF($AI235=C$35,1,0),IF($AI244=C$35,1,0),IF($AI253=C$35,1,0),IF($AI262=C$35,1,0),IF($AI271=C$35,1,0),IF($AI280=C$35,1,0),IF($AI289=C$35,1,0),IF($AI298=C$35,1,0),IF($AI307=C$35,1,0),IF($AI316=C$35,1,0),IF($AI325=C$35,1,0),IF($AI334=C$35,1,0),IF($AI343=C$35,1,0),IF($AI352=C$35,1,0),IF($AI361=C$35,1,0),IF($AI370=C$35,1,0),IF($AI379=C$35,1,0),IF($AI388=C$35,1,0),IF($AI397=C$35,1,0),IF($AI406=C$35,1,0),IF($AI415=C$35,1,0),IF($AI424=C$35,1,0),IF($AI433=C$35,1,0),IF($AI442=C$35,1,0),IF($AI451=C$35,1,0),IF($AI460=C$35,1,0),IF($AI469=C$35,1,0),IF($AI478=C$35,1,0),IF($AI487=C$35,1,0))</f>
        <v>13</v>
      </c>
      <c r="H21" s="44" t="n">
        <f aca="false">SUM(IF($AI46=D$35,1,0),IF($AI55=D$35,1,0),IF($AI64=D$35,1,0),IF($AI73=D$35,1,0),IF($AI82=D$35,1,0),IF($AI91=D$35,1,0),IF($AI100=D$35,1,0),IF($AI109=D$35,1,0),IF($AI118=D$35,1,0),IF($AI127=D$35,1,0),IF($AI136=D$35,1,0),IF($AI145=D$35,1,0),IF($AI154=D$35,1,0),IF($AI163=D$35,1,0),IF($AI172=D$35,1,0),IF($AI181=D$35,1,0),IF($AI190=D$35,1,0),IF($AI199=D$35,1,0),IF($AI208=D$35,1,0),IF($AI217=D$35,1,0),IF($AI226=D$35,1,0),IF($AI235=D$35,1,0),IF($AI244=D$35,1,0),IF($AI253=D$35,1,0),IF($AI262=D$35,1,0),IF($AI271=D$35,1,0),IF($AI280=D$35,1,0),IF($AI289=D$35,1,0),IF($AI298=D$35,1,0),IF($AI307=D$35,1,0),IF($AI316=D$35,1,0),IF($AI325=D$35,1,0),IF($AI334=D$35,1,0),IF($AI343=D$35,1,0),IF($AI352=D$35,1,0),IF($AI361=D$35,1,0),IF($AI370=D$35,1,0),IF($AI379=D$35,1,0),IF($AI388=D$35,1,0),IF($AI397=D$35,1,0),IF($AI406=D$35,1,0),IF($AI415=D$35,1,0),IF($AI424=D$35,1,0),IF($AI433=D$35,1,0),IF($AI442=D$35,1,0),IF($AI451=D$35,1,0),IF($AI460=D$35,1,0),IF($AI469=D$35,1,0),IF($AI478=D$35,1,0),IF($AI487=D$35,1,0))</f>
        <v>4</v>
      </c>
      <c r="I21" s="45" t="n">
        <f aca="false">SUM(IF($AI46=E$35,1,0),IF($AI55=E$35,1,0),IF($AI64=E$35,1,0),IF($AI73=E$35,1,0),IF($AI82=E$35,1,0),IF($AI91=E$35,1,0),IF($AI100=E$35,1,0),IF($AI109=E$35,1,0),IF($AI118=E$35,1,0),IF($AI127=E$35,1,0),IF($AI136=E$35,1,0),IF($AI145=E$35,1,0),IF($AI154=E$35,1,0),IF($AI163=E$35,1,0),IF($AI172=E$35,1,0),IF($AI181=E$35,1,0),IF($AI190=E$35,1,0),IF($AI199=E$35,1,0),IF($AI208=E$35,1,0),IF($AI217=E$35,1,0),IF($AI226=E$35,1,0),IF($AI235=E$35,1,0),IF($AI244=E$35,1,0),IF($AI253=E$35,1,0),IF($AI262=E$35,1,0),IF($AI271=E$35,1,0),IF($AI280=E$35,1,0),IF($AI289=E$35,1,0),IF($AI298=E$35,1,0),IF($AI307=E$35,1,0),IF($AI316=E$35,1,0),IF($AI325=E$35,1,0),IF($AI334=E$35,1,0),IF($AI343=E$35,1,0),IF($AI352=E$35,1,0),IF($AI361=E$35,1,0),IF($AI370=E$35,1,0),IF($AI379=E$35,1,0),IF($AI388=E$35,1,0),IF($AI397=E$35,1,0),IF($AI406=E$35,1,0),IF($AI415=E$35,1,0),IF($AI424=E$35,1,0),IF($AI433=E$35,1,0),IF($AI442=E$35,1,0),IF($AI451=E$35,1,0),IF($AI460=E$35,1,0),IF($AI469=E$35,1,0),IF($AI478=E$35,1,0),IF($AI487=E$35,1,0))</f>
        <v>1</v>
      </c>
      <c r="N21" s="44"/>
      <c r="O21" s="44"/>
      <c r="P21" s="44"/>
      <c r="Q21" s="44"/>
      <c r="V21" s="44"/>
      <c r="W21" s="44"/>
      <c r="X21" s="44"/>
      <c r="Y21" s="44"/>
      <c r="Z21" s="44"/>
    </row>
    <row r="22" customFormat="false" ht="12.75" hidden="false" customHeight="true" outlineLevel="0" collapsed="false">
      <c r="A22" s="11" t="s">
        <v>282</v>
      </c>
      <c r="B22" s="43" t="n">
        <f aca="false">SUM(IF($AH47=B$35,1,0),IF($AH56=B$35,1,0),IF($AH65=B$35,1,0),IF($AH74=B$35,1,0),IF($AH83=B$35,1,0),IF($AH92=B$35,1,0),IF($AH101=B$35,1,0),IF($AH110=B$35,1,0),IF($AH119=B$35,1,0),IF($AH128=B$35,1,0),IF($AH137=B$35,1,0),IF($AH146=B$35,1,0),IF($AH155=B$35,1,0),IF($AH164=B$35,1,0),IF($AH173=B$35,1,0),IF($AH182=B$35,1,0),IF($AH191=B$35,1,0),IF($AH200=B$35,1,0),IF($AH209=B$35,1,0),IF($AH218=B$35,1,0),IF($AH227=B$35,1,0),IF($AH236=B$35,1,0),IF($AH245=B$35,1,0),IF($AH254=B$35,1,0),IF($AH263=B$35,1,0),IF($AH272=B$35,1,0),IF($AH281=B$35,1,0),IF($AH290=B$35,1,0),IF($AH299=B$35,1,0),IF($AH308=B$35,1,0),IF($AH317=B$35,1,0),IF($AH326=B$35,1,0),IF($AH335=B$35,1,0),IF($AH344=B$35,1,0),IF($AH353=B$35,1,0),IF($AH362=B$35,1,0),IF($AH371=B$35,1,0),IF($AH380=B$35,1,0),IF($AH389=B$35,1,0),IF($AH398=B$35,1,0),IF($AH407=B$35,1,0),IF($AH416=B$35,1,0),IF($AH425=B$35,1,0),IF($AH434=B$35,1,0),IF($AH443=B$35,1,0),IF($AH452=B$35,1,0),IF($AH461=B$35,1,0),IF($AH470=B$35,1,0),IF($AH479=B$35,1,0),IF($AH488=B$35,1,0))</f>
        <v>41</v>
      </c>
      <c r="C22" s="44" t="n">
        <f aca="false">SUM(IF($AH47=C$35,1,0),IF($AH56=C$35,1,0),IF($AH65=C$35,1,0),IF($AH74=C$35,1,0),IF($AH83=C$35,1,0),IF($AH92=C$35,1,0),IF($AH101=C$35,1,0),IF($AH110=C$35,1,0),IF($AH119=C$35,1,0),IF($AH128=C$35,1,0),IF($AH137=C$35,1,0),IF($AH146=C$35,1,0),IF($AH155=C$35,1,0),IF($AH164=C$35,1,0),IF($AH173=C$35,1,0),IF($AH182=C$35,1,0),IF($AH191=C$35,1,0),IF($AH200=C$35,1,0),IF($AH209=C$35,1,0),IF($AH218=C$35,1,0),IF($AH227=C$35,1,0),IF($AH236=C$35,1,0),IF($AH245=C$35,1,0),IF($AH254=C$35,1,0),IF($AH263=C$35,1,0),IF($AH272=C$35,1,0),IF($AH281=C$35,1,0),IF($AH290=C$35,1,0),IF($AH299=C$35,1,0),IF($AH308=C$35,1,0),IF($AH317=C$35,1,0),IF($AH326=C$35,1,0),IF($AH335=C$35,1,0),IF($AH344=C$35,1,0),IF($AH353=C$35,1,0),IF($AH362=C$35,1,0),IF($AH371=C$35,1,0),IF($AH380=C$35,1,0),IF($AH389=C$35,1,0),IF($AH398=C$35,1,0),IF($AH407=C$35,1,0),IF($AH416=C$35,1,0),IF($AH425=C$35,1,0),IF($AH434=C$35,1,0),IF($AH443=C$35,1,0),IF($AH452=C$35,1,0),IF($AH461=C$35,1,0),IF($AH470=C$35,1,0),IF($AH479=C$35,1,0),IF($AH488=C$35,1,0))</f>
        <v>9</v>
      </c>
      <c r="D22" s="44" t="n">
        <f aca="false">SUM(IF($AH47=D$35,1,0),IF($AH56=D$35,1,0),IF($AH65=D$35,1,0),IF($AH74=D$35,1,0),IF($AH83=D$35,1,0),IF($AH92=D$35,1,0),IF($AH101=D$35,1,0),IF($AH110=D$35,1,0),IF($AH119=D$35,1,0),IF($AH128=D$35,1,0),IF($AH137=D$35,1,0),IF($AH146=D$35,1,0),IF($AH155=D$35,1,0),IF($AH164=D$35,1,0),IF($AH173=D$35,1,0),IF($AH182=D$35,1,0),IF($AH191=D$35,1,0),IF($AH200=D$35,1,0),IF($AH209=D$35,1,0),IF($AH218=D$35,1,0),IF($AH227=D$35,1,0),IF($AH236=D$35,1,0),IF($AH245=D$35,1,0),IF($AH254=D$35,1,0),IF($AH263=D$35,1,0),IF($AH272=D$35,1,0),IF($AH281=D$35,1,0),IF($AH290=D$35,1,0),IF($AH299=D$35,1,0),IF($AH308=D$35,1,0),IF($AH317=D$35,1,0),IF($AH326=D$35,1,0),IF($AH335=D$35,1,0),IF($AH344=D$35,1,0),IF($AH353=D$35,1,0),IF($AH362=D$35,1,0),IF($AH371=D$35,1,0),IF($AH380=D$35,1,0),IF($AH389=D$35,1,0),IF($AH398=D$35,1,0),IF($AH407=D$35,1,0),IF($AH416=D$35,1,0),IF($AH425=D$35,1,0),IF($AH434=D$35,1,0),IF($AH443=D$35,1,0),IF($AH452=D$35,1,0),IF($AH461=D$35,1,0),IF($AH470=D$35,1,0),IF($AH479=D$35,1,0),IF($AH488=D$35,1,0))</f>
        <v>0</v>
      </c>
      <c r="E22" s="44" t="n">
        <f aca="false">SUM(IF($AH47=E$35,1,0),IF($AH56=E$35,1,0),IF($AH65=E$35,1,0),IF($AH74=E$35,1,0),IF($AH83=E$35,1,0),IF($AH92=E$35,1,0),IF($AH101=E$35,1,0),IF($AH110=E$35,1,0),IF($AH119=E$35,1,0),IF($AH128=E$35,1,0),IF($AH137=E$35,1,0),IF($AH146=E$35,1,0),IF($AH155=E$35,1,0),IF($AH164=E$35,1,0),IF($AH173=E$35,1,0),IF($AH182=E$35,1,0),IF($AH191=E$35,1,0),IF($AH200=E$35,1,0),IF($AH209=E$35,1,0),IF($AH218=E$35,1,0),IF($AH227=E$35,1,0),IF($AH236=E$35,1,0),IF($AH245=E$35,1,0),IF($AH254=E$35,1,0),IF($AH263=E$35,1,0),IF($AH272=E$35,1,0),IF($AH281=E$35,1,0),IF($AH290=E$35,1,0),IF($AH299=E$35,1,0),IF($AH308=E$35,1,0),IF($AH317=E$35,1,0),IF($AH326=E$35,1,0),IF($AH335=E$35,1,0),IF($AH344=E$35,1,0),IF($AH353=E$35,1,0),IF($AH362=E$35,1,0),IF($AH371=E$35,1,0),IF($AH380=E$35,1,0),IF($AH389=E$35,1,0),IF($AH398=E$35,1,0),IF($AH407=E$35,1,0),IF($AH416=E$35,1,0),IF($AH425=E$35,1,0),IF($AH434=E$35,1,0),IF($AH443=E$35,1,0),IF($AH452=E$35,1,0),IF($AH461=E$35,1,0),IF($AH470=E$35,1,0),IF($AH479=E$35,1,0),IF($AH488=E$35,1,0))</f>
        <v>0</v>
      </c>
      <c r="F22" s="44" t="n">
        <f aca="false">SUM(IF($AI47=B$35,1,0),IF($AI56=B$35,1,0),IF($AI65=B$35,1,0),IF($AI74=B$35,1,0),IF($AI83=B$35,1,0),IF($AI92=B$35,1,0),IF($AI101=B$35,1,0),IF($AI110=B$35,1,0),IF($AI119=B$35,1,0),IF($AI128=B$35,1,0),IF($AI137=B$35,1,0),IF($AI146=B$35,1,0),IF($AI155=B$35,1,0),IF($AI164=B$35,1,0),IF($AI173=B$35,1,0),IF($AI182=B$35,1,0),IF($AI191=B$35,1,0),IF($AI200=B$35,1,0),IF($AI209=B$35,1,0),IF($AI218=B$35,1,0),IF($AI227=B$35,1,0),IF($AI236=B$35,1,0),IF($AI245=B$35,1,0),IF($AI254=B$35,1,0),IF($AI263=B$35,1,0),IF($AI272=B$35,1,0),IF($AI281=B$35,1,0),IF($AI290=B$35,1,0),IF($AI299=B$35,1,0),IF($AI308=B$35,1,0),IF($AI317=B$35,1,0),IF($AI326=B$35,1,0),IF($AI335=B$35,1,0),IF($AI344=B$35,1,0),IF($AI353=B$35,1,0),IF($AI362=B$35,1,0),IF($AI371=B$35,1,0),IF($AI380=B$35,1,0),IF($AI389=B$35,1,0),IF($AI398=B$35,1,0),IF($AI407=B$35,1,0),IF($AI416=B$35,1,0),IF($AI425=B$35,1,0),IF($AI434=B$35,1,0),IF($AI443=B$35,1,0),IF($AI452=B$35,1,0),IF($AI461=B$35,1,0),IF($AI470=B$35,1,0),IF($AI479=B$35,1,0),IF($AI488=B$35,1,0))</f>
        <v>15</v>
      </c>
      <c r="G22" s="44" t="n">
        <f aca="false">SUM(IF($AI47=C$35,1,0),IF($AI56=C$35,1,0),IF($AI65=C$35,1,0),IF($AI74=C$35,1,0),IF($AI83=C$35,1,0),IF($AI92=C$35,1,0),IF($AI101=C$35,1,0),IF($AI110=C$35,1,0),IF($AI119=C$35,1,0),IF($AI128=C$35,1,0),IF($AI137=C$35,1,0),IF($AI146=C$35,1,0),IF($AI155=C$35,1,0),IF($AI164=C$35,1,0),IF($AI173=C$35,1,0),IF($AI182=C$35,1,0),IF($AI191=C$35,1,0),IF($AI200=C$35,1,0),IF($AI209=C$35,1,0),IF($AI218=C$35,1,0),IF($AI227=C$35,1,0),IF($AI236=C$35,1,0),IF($AI245=C$35,1,0),IF($AI254=C$35,1,0),IF($AI263=C$35,1,0),IF($AI272=C$35,1,0),IF($AI281=C$35,1,0),IF($AI290=C$35,1,0),IF($AI299=C$35,1,0),IF($AI308=C$35,1,0),IF($AI317=C$35,1,0),IF($AI326=C$35,1,0),IF($AI335=C$35,1,0),IF($AI344=C$35,1,0),IF($AI353=C$35,1,0),IF($AI362=C$35,1,0),IF($AI371=C$35,1,0),IF($AI380=C$35,1,0),IF($AI389=C$35,1,0),IF($AI398=C$35,1,0),IF($AI407=C$35,1,0),IF($AI416=C$35,1,0),IF($AI425=C$35,1,0),IF($AI434=C$35,1,0),IF($AI443=C$35,1,0),IF($AI452=C$35,1,0),IF($AI461=C$35,1,0),IF($AI470=C$35,1,0),IF($AI479=C$35,1,0),IF($AI488=C$35,1,0))</f>
        <v>20</v>
      </c>
      <c r="H22" s="44" t="n">
        <f aca="false">SUM(IF($AI47=D$35,1,0),IF($AI56=D$35,1,0),IF($AI65=D$35,1,0),IF($AI74=D$35,1,0),IF($AI83=D$35,1,0),IF($AI92=D$35,1,0),IF($AI101=D$35,1,0),IF($AI110=D$35,1,0),IF($AI119=D$35,1,0),IF($AI128=D$35,1,0),IF($AI137=D$35,1,0),IF($AI146=D$35,1,0),IF($AI155=D$35,1,0),IF($AI164=D$35,1,0),IF($AI173=D$35,1,0),IF($AI182=D$35,1,0),IF($AI191=D$35,1,0),IF($AI200=D$35,1,0),IF($AI209=D$35,1,0),IF($AI218=D$35,1,0),IF($AI227=D$35,1,0),IF($AI236=D$35,1,0),IF($AI245=D$35,1,0),IF($AI254=D$35,1,0),IF($AI263=D$35,1,0),IF($AI272=D$35,1,0),IF($AI281=D$35,1,0),IF($AI290=D$35,1,0),IF($AI299=D$35,1,0),IF($AI308=D$35,1,0),IF($AI317=D$35,1,0),IF($AI326=D$35,1,0),IF($AI335=D$35,1,0),IF($AI344=D$35,1,0),IF($AI353=D$35,1,0),IF($AI362=D$35,1,0),IF($AI371=D$35,1,0),IF($AI380=D$35,1,0),IF($AI389=D$35,1,0),IF($AI398=D$35,1,0),IF($AI407=D$35,1,0),IF($AI416=D$35,1,0),IF($AI425=D$35,1,0),IF($AI434=D$35,1,0),IF($AI443=D$35,1,0),IF($AI452=D$35,1,0),IF($AI461=D$35,1,0),IF($AI470=D$35,1,0),IF($AI479=D$35,1,0),IF($AI488=D$35,1,0))</f>
        <v>8</v>
      </c>
      <c r="I22" s="45" t="n">
        <f aca="false">SUM(IF($AI47=E$35,1,0),IF($AI56=E$35,1,0),IF($AI65=E$35,1,0),IF($AI74=E$35,1,0),IF($AI83=E$35,1,0),IF($AI92=E$35,1,0),IF($AI101=E$35,1,0),IF($AI110=E$35,1,0),IF($AI119=E$35,1,0),IF($AI128=E$35,1,0),IF($AI137=E$35,1,0),IF($AI146=E$35,1,0),IF($AI155=E$35,1,0),IF($AI164=E$35,1,0),IF($AI173=E$35,1,0),IF($AI182=E$35,1,0),IF($AI191=E$35,1,0),IF($AI200=E$35,1,0),IF($AI209=E$35,1,0),IF($AI218=E$35,1,0),IF($AI227=E$35,1,0),IF($AI236=E$35,1,0),IF($AI245=E$35,1,0),IF($AI254=E$35,1,0),IF($AI263=E$35,1,0),IF($AI272=E$35,1,0),IF($AI281=E$35,1,0),IF($AI290=E$35,1,0),IF($AI299=E$35,1,0),IF($AI308=E$35,1,0),IF($AI317=E$35,1,0),IF($AI326=E$35,1,0),IF($AI335=E$35,1,0),IF($AI344=E$35,1,0),IF($AI353=E$35,1,0),IF($AI362=E$35,1,0),IF($AI371=E$35,1,0),IF($AI380=E$35,1,0),IF($AI389=E$35,1,0),IF($AI398=E$35,1,0),IF($AI407=E$35,1,0),IF($AI416=E$35,1,0),IF($AI425=E$35,1,0),IF($AI434=E$35,1,0),IF($AI443=E$35,1,0),IF($AI452=E$35,1,0),IF($AI461=E$35,1,0),IF($AI470=E$35,1,0),IF($AI479=E$35,1,0),IF($AI488=E$35,1,0))</f>
        <v>7</v>
      </c>
      <c r="N22" s="44"/>
      <c r="O22" s="44"/>
      <c r="P22" s="44"/>
      <c r="Q22" s="44"/>
      <c r="V22" s="44"/>
      <c r="W22" s="44"/>
      <c r="X22" s="44"/>
      <c r="Y22" s="44"/>
      <c r="Z22" s="44"/>
    </row>
    <row r="23" customFormat="false" ht="12.75" hidden="false" customHeight="true" outlineLevel="0" collapsed="false">
      <c r="A23" s="11" t="s">
        <v>283</v>
      </c>
      <c r="B23" s="46" t="n">
        <f aca="false">SUM(IF($AH48=B$35,1,0),IF($AH57=B$35,1,0),IF($AH66=B$35,1,0),IF($AH75=B$35,1,0),IF($AH84=B$35,1,0),IF($AH93=B$35,1,0),IF($AH102=B$35,1,0),IF($AH111=B$35,1,0),IF($AH120=B$35,1,0),IF($AH129=B$35,1,0),IF($AH138=B$35,1,0),IF($AH147=B$35,1,0),IF($AH156=B$35,1,0),IF($AH165=B$35,1,0),IF($AH174=B$35,1,0),IF($AH183=B$35,1,0),IF($AH192=B$35,1,0),IF($AH201=B$35,1,0),IF($AH210=B$35,1,0),IF($AH219=B$35,1,0),IF($AH228=B$35,1,0),IF($AH237=B$35,1,0),IF($AH246=B$35,1,0),IF($AH255=B$35,1,0),IF($AH264=B$35,1,0),IF($AH273=B$35,1,0),IF($AH282=B$35,1,0),IF($AH291=B$35,1,0),IF($AH300=B$35,1,0),IF($AH309=B$35,1,0),IF($AH318=B$35,1,0),IF($AH327=B$35,1,0),IF($AH336=B$35,1,0),IF($AH345=B$35,1,0),IF($AH354=B$35,1,0),IF($AH363=B$35,1,0),IF($AH372=B$35,1,0),IF($AH381=B$35,1,0),IF($AH390=B$35,1,0),IF($AH399=B$35,1,0),IF($AH408=B$35,1,0),IF($AH417=B$35,1,0),IF($AH426=B$35,1,0),IF($AH435=B$35,1,0),IF($AH444=B$35,1,0),IF($AH453=B$35,1,0),IF($AH462=B$35,1,0),IF($AH471=B$35,1,0),IF($AH480=B$35,1,0),IF($AH489=B$35,1,0))</f>
        <v>0</v>
      </c>
      <c r="C23" s="47" t="n">
        <f aca="false">SUM(IF($AH48=C$35,1,0),IF($AH57=C$35,1,0),IF($AH66=C$35,1,0),IF($AH75=C$35,1,0),IF($AH84=C$35,1,0),IF($AH93=C$35,1,0),IF($AH102=C$35,1,0),IF($AH111=C$35,1,0),IF($AH120=C$35,1,0),IF($AH129=C$35,1,0),IF($AH138=C$35,1,0),IF($AH147=C$35,1,0),IF($AH156=C$35,1,0),IF($AH165=C$35,1,0),IF($AH174=C$35,1,0),IF($AH183=C$35,1,0),IF($AH192=C$35,1,0),IF($AH201=C$35,1,0),IF($AH210=C$35,1,0),IF($AH219=C$35,1,0),IF($AH228=C$35,1,0),IF($AH237=C$35,1,0),IF($AH246=C$35,1,0),IF($AH255=C$35,1,0),IF($AH264=C$35,1,0),IF($AH273=C$35,1,0),IF($AH282=C$35,1,0),IF($AH291=C$35,1,0),IF($AH300=C$35,1,0),IF($AH309=C$35,1,0),IF($AH318=C$35,1,0),IF($AH327=C$35,1,0),IF($AH336=C$35,1,0),IF($AH345=C$35,1,0),IF($AH354=C$35,1,0),IF($AH363=C$35,1,0),IF($AH372=C$35,1,0),IF($AH381=C$35,1,0),IF($AH390=C$35,1,0),IF($AH399=C$35,1,0),IF($AH408=C$35,1,0),IF($AH417=C$35,1,0),IF($AH426=C$35,1,0),IF($AH435=C$35,1,0),IF($AH444=C$35,1,0),IF($AH453=C$35,1,0),IF($AH462=C$35,1,0),IF($AH471=C$35,1,0),IF($AH480=C$35,1,0),IF($AH489=C$35,1,0))</f>
        <v>0</v>
      </c>
      <c r="D23" s="47" t="n">
        <f aca="false">SUM(IF($AH48=D$35,1,0),IF($AH57=D$35,1,0),IF($AH66=D$35,1,0),IF($AH75=D$35,1,0),IF($AH84=D$35,1,0),IF($AH93=D$35,1,0),IF($AH102=D$35,1,0),IF($AH111=D$35,1,0),IF($AH120=D$35,1,0),IF($AH129=D$35,1,0),IF($AH138=D$35,1,0),IF($AH147=D$35,1,0),IF($AH156=D$35,1,0),IF($AH165=D$35,1,0),IF($AH174=D$35,1,0),IF($AH183=D$35,1,0),IF($AH192=D$35,1,0),IF($AH201=D$35,1,0),IF($AH210=D$35,1,0),IF($AH219=D$35,1,0),IF($AH228=D$35,1,0),IF($AH237=D$35,1,0),IF($AH246=D$35,1,0),IF($AH255=D$35,1,0),IF($AH264=D$35,1,0),IF($AH273=D$35,1,0),IF($AH282=D$35,1,0),IF($AH291=D$35,1,0),IF($AH300=D$35,1,0),IF($AH309=D$35,1,0),IF($AH318=D$35,1,0),IF($AH327=D$35,1,0),IF($AH336=D$35,1,0),IF($AH345=D$35,1,0),IF($AH354=D$35,1,0),IF($AH363=D$35,1,0),IF($AH372=D$35,1,0),IF($AH381=D$35,1,0),IF($AH390=D$35,1,0),IF($AH399=D$35,1,0),IF($AH408=D$35,1,0),IF($AH417=D$35,1,0),IF($AH426=D$35,1,0),IF($AH435=D$35,1,0),IF($AH444=D$35,1,0),IF($AH453=D$35,1,0),IF($AH462=D$35,1,0),IF($AH471=D$35,1,0),IF($AH480=D$35,1,0),IF($AH489=D$35,1,0))</f>
        <v>6</v>
      </c>
      <c r="E23" s="47" t="n">
        <f aca="false">SUM(IF($AH48=E$35,1,0),IF($AH57=E$35,1,0),IF($AH66=E$35,1,0),IF($AH75=E$35,1,0),IF($AH84=E$35,1,0),IF($AH93=E$35,1,0),IF($AH102=E$35,1,0),IF($AH111=E$35,1,0),IF($AH120=E$35,1,0),IF($AH129=E$35,1,0),IF($AH138=E$35,1,0),IF($AH147=E$35,1,0),IF($AH156=E$35,1,0),IF($AH165=E$35,1,0),IF($AH174=E$35,1,0),IF($AH183=E$35,1,0),IF($AH192=E$35,1,0),IF($AH201=E$35,1,0),IF($AH210=E$35,1,0),IF($AH219=E$35,1,0),IF($AH228=E$35,1,0),IF($AH237=E$35,1,0),IF($AH246=E$35,1,0),IF($AH255=E$35,1,0),IF($AH264=E$35,1,0),IF($AH273=E$35,1,0),IF($AH282=E$35,1,0),IF($AH291=E$35,1,0),IF($AH300=E$35,1,0),IF($AH309=E$35,1,0),IF($AH318=E$35,1,0),IF($AH327=E$35,1,0),IF($AH336=E$35,1,0),IF($AH345=E$35,1,0),IF($AH354=E$35,1,0),IF($AH363=E$35,1,0),IF($AH372=E$35,1,0),IF($AH381=E$35,1,0),IF($AH390=E$35,1,0),IF($AH399=E$35,1,0),IF($AH408=E$35,1,0),IF($AH417=E$35,1,0),IF($AH426=E$35,1,0),IF($AH435=E$35,1,0),IF($AH444=E$35,1,0),IF($AH453=E$35,1,0),IF($AH462=E$35,1,0),IF($AH471=E$35,1,0),IF($AH480=E$35,1,0),IF($AH489=E$35,1,0))</f>
        <v>44</v>
      </c>
      <c r="F23" s="47" t="n">
        <f aca="false">SUM(IF($AI48=B$35,1,0),IF($AI57=B$35,1,0),IF($AI66=B$35,1,0),IF($AI75=B$35,1,0),IF($AI84=B$35,1,0),IF($AI93=B$35,1,0),IF($AI102=B$35,1,0),IF($AI111=B$35,1,0),IF($AI120=B$35,1,0),IF($AI129=B$35,1,0),IF($AI138=B$35,1,0),IF($AI147=B$35,1,0),IF($AI156=B$35,1,0),IF($AI165=B$35,1,0),IF($AI174=B$35,1,0),IF($AI183=B$35,1,0),IF($AI192=B$35,1,0),IF($AI201=B$35,1,0),IF($AI210=B$35,1,0),IF($AI219=B$35,1,0),IF($AI228=B$35,1,0),IF($AI237=B$35,1,0),IF($AI246=B$35,1,0),IF($AI255=B$35,1,0),IF($AI264=B$35,1,0),IF($AI273=B$35,1,0),IF($AI282=B$35,1,0),IF($AI291=B$35,1,0),IF($AI300=B$35,1,0),IF($AI309=B$35,1,0),IF($AI318=B$35,1,0),IF($AI327=B$35,1,0),IF($AI336=B$35,1,0),IF($AI345=B$35,1,0),IF($AI354=B$35,1,0),IF($AI363=B$35,1,0),IF($AI372=B$35,1,0),IF($AI381=B$35,1,0),IF($AI390=B$35,1,0),IF($AI399=B$35,1,0),IF($AI408=B$35,1,0),IF($AI417=B$35,1,0),IF($AI426=B$35,1,0),IF($AI435=B$35,1,0),IF($AI444=B$35,1,0),IF($AI453=B$35,1,0),IF($AI462=B$35,1,0),IF($AI471=B$35,1,0),IF($AI480=B$35,1,0),IF($AI489=B$35,1,0))</f>
        <v>2</v>
      </c>
      <c r="G23" s="47" t="n">
        <f aca="false">SUM(IF($AI48=C$35,1,0),IF($AI57=C$35,1,0),IF($AI66=C$35,1,0),IF($AI75=C$35,1,0),IF($AI84=C$35,1,0),IF($AI93=C$35,1,0),IF($AI102=C$35,1,0),IF($AI111=C$35,1,0),IF($AI120=C$35,1,0),IF($AI129=C$35,1,0),IF($AI138=C$35,1,0),IF($AI147=C$35,1,0),IF($AI156=C$35,1,0),IF($AI165=C$35,1,0),IF($AI174=C$35,1,0),IF($AI183=C$35,1,0),IF($AI192=C$35,1,0),IF($AI201=C$35,1,0),IF($AI210=C$35,1,0),IF($AI219=C$35,1,0),IF($AI228=C$35,1,0),IF($AI237=C$35,1,0),IF($AI246=C$35,1,0),IF($AI255=C$35,1,0),IF($AI264=C$35,1,0),IF($AI273=C$35,1,0),IF($AI282=C$35,1,0),IF($AI291=C$35,1,0),IF($AI300=C$35,1,0),IF($AI309=C$35,1,0),IF($AI318=C$35,1,0),IF($AI327=C$35,1,0),IF($AI336=C$35,1,0),IF($AI345=C$35,1,0),IF($AI354=C$35,1,0),IF($AI363=C$35,1,0),IF($AI372=C$35,1,0),IF($AI381=C$35,1,0),IF($AI390=C$35,1,0),IF($AI399=C$35,1,0),IF($AI408=C$35,1,0),IF($AI417=C$35,1,0),IF($AI426=C$35,1,0),IF($AI435=C$35,1,0),IF($AI444=C$35,1,0),IF($AI453=C$35,1,0),IF($AI462=C$35,1,0),IF($AI471=C$35,1,0),IF($AI480=C$35,1,0),IF($AI489=C$35,1,0))</f>
        <v>11</v>
      </c>
      <c r="H23" s="47" t="n">
        <f aca="false">SUM(IF($AI48=D$35,1,0),IF($AI57=D$35,1,0),IF($AI66=D$35,1,0),IF($AI75=D$35,1,0),IF($AI84=D$35,1,0),IF($AI93=D$35,1,0),IF($AI102=D$35,1,0),IF($AI111=D$35,1,0),IF($AI120=D$35,1,0),IF($AI129=D$35,1,0),IF($AI138=D$35,1,0),IF($AI147=D$35,1,0),IF($AI156=D$35,1,0),IF($AI165=D$35,1,0),IF($AI174=D$35,1,0),IF($AI183=D$35,1,0),IF($AI192=D$35,1,0),IF($AI201=D$35,1,0),IF($AI210=D$35,1,0),IF($AI219=D$35,1,0),IF($AI228=D$35,1,0),IF($AI237=D$35,1,0),IF($AI246=D$35,1,0),IF($AI255=D$35,1,0),IF($AI264=D$35,1,0),IF($AI273=D$35,1,0),IF($AI282=D$35,1,0),IF($AI291=D$35,1,0),IF($AI300=D$35,1,0),IF($AI309=D$35,1,0),IF($AI318=D$35,1,0),IF($AI327=D$35,1,0),IF($AI336=D$35,1,0),IF($AI345=D$35,1,0),IF($AI354=D$35,1,0),IF($AI363=D$35,1,0),IF($AI372=D$35,1,0),IF($AI381=D$35,1,0),IF($AI390=D$35,1,0),IF($AI399=D$35,1,0),IF($AI408=D$35,1,0),IF($AI417=D$35,1,0),IF($AI426=D$35,1,0),IF($AI435=D$35,1,0),IF($AI444=D$35,1,0),IF($AI453=D$35,1,0),IF($AI462=D$35,1,0),IF($AI471=D$35,1,0),IF($AI480=D$35,1,0),IF($AI489=D$35,1,0))</f>
        <v>17</v>
      </c>
      <c r="I23" s="48" t="n">
        <f aca="false">SUM(IF($AI48=E$35,1,0),IF($AI57=E$35,1,0),IF($AI66=E$35,1,0),IF($AI75=E$35,1,0),IF($AI84=E$35,1,0),IF($AI93=E$35,1,0),IF($AI102=E$35,1,0),IF($AI111=E$35,1,0),IF($AI120=E$35,1,0),IF($AI129=E$35,1,0),IF($AI138=E$35,1,0),IF($AI147=E$35,1,0),IF($AI156=E$35,1,0),IF($AI165=E$35,1,0),IF($AI174=E$35,1,0),IF($AI183=E$35,1,0),IF($AI192=E$35,1,0),IF($AI201=E$35,1,0),IF($AI210=E$35,1,0),IF($AI219=E$35,1,0),IF($AI228=E$35,1,0),IF($AI237=E$35,1,0),IF($AI246=E$35,1,0),IF($AI255=E$35,1,0),IF($AI264=E$35,1,0),IF($AI273=E$35,1,0),IF($AI282=E$35,1,0),IF($AI291=E$35,1,0),IF($AI300=E$35,1,0),IF($AI309=E$35,1,0),IF($AI318=E$35,1,0),IF($AI327=E$35,1,0),IF($AI336=E$35,1,0),IF($AI345=E$35,1,0),IF($AI354=E$35,1,0),IF($AI363=E$35,1,0),IF($AI372=E$35,1,0),IF($AI381=E$35,1,0),IF($AI390=E$35,1,0),IF($AI399=E$35,1,0),IF($AI408=E$35,1,0),IF($AI417=E$35,1,0),IF($AI426=E$35,1,0),IF($AI435=E$35,1,0),IF($AI444=E$35,1,0),IF($AI453=E$35,1,0),IF($AI462=E$35,1,0),IF($AI471=E$35,1,0),IF($AI480=E$35,1,0),IF($AI489=E$35,1,0))</f>
        <v>20</v>
      </c>
      <c r="N23" s="44"/>
      <c r="O23" s="44"/>
      <c r="P23" s="44"/>
      <c r="Q23" s="44"/>
      <c r="V23" s="44"/>
      <c r="W23" s="44"/>
      <c r="X23" s="44"/>
      <c r="Y23" s="44"/>
      <c r="Z23" s="44"/>
    </row>
    <row r="24" customFormat="false" ht="12.75" hidden="false" customHeight="true" outlineLevel="0" collapsed="false">
      <c r="B24" s="12"/>
      <c r="C24" s="12"/>
      <c r="D24" s="12"/>
      <c r="E24" s="12"/>
      <c r="F24" s="12"/>
      <c r="G24" s="12"/>
      <c r="H24" s="12"/>
      <c r="I24" s="12"/>
      <c r="J24" s="12"/>
      <c r="K24" s="12"/>
      <c r="L24" s="12"/>
      <c r="M24" s="12"/>
      <c r="N24" s="12"/>
      <c r="O24" s="12"/>
      <c r="P24" s="12"/>
      <c r="Q24" s="12"/>
      <c r="R24" s="12"/>
      <c r="S24" s="12"/>
      <c r="T24" s="12"/>
      <c r="U24" s="12"/>
      <c r="V24" s="12"/>
      <c r="W24" s="12"/>
    </row>
    <row r="25" customFormat="false" ht="12.75" hidden="false" customHeight="true" outlineLevel="0" collapsed="false">
      <c r="B25" s="11" t="s">
        <v>290</v>
      </c>
      <c r="C25" s="11"/>
      <c r="D25" s="11"/>
      <c r="E25" s="11"/>
      <c r="F25" s="11"/>
      <c r="G25" s="11"/>
      <c r="H25" s="11"/>
      <c r="I25" s="11"/>
      <c r="J25" s="11"/>
      <c r="K25" s="11"/>
      <c r="L25" s="11"/>
      <c r="M25" s="11"/>
      <c r="N25" s="11"/>
      <c r="O25" s="11"/>
      <c r="P25" s="11"/>
      <c r="Q25" s="11"/>
      <c r="R25" s="11"/>
      <c r="S25" s="11"/>
      <c r="T25" s="11"/>
      <c r="U25" s="11"/>
      <c r="V25" s="11"/>
      <c r="W25" s="11"/>
      <c r="X25" s="11"/>
      <c r="Y25" s="11"/>
    </row>
    <row r="26" customFormat="false" ht="12.75" hidden="false" customHeight="true" outlineLevel="0" collapsed="false">
      <c r="B26" s="11" t="s">
        <v>275</v>
      </c>
      <c r="C26" s="11"/>
      <c r="D26" s="11"/>
      <c r="E26" s="11"/>
      <c r="F26" s="11" t="s">
        <v>276</v>
      </c>
      <c r="G26" s="11"/>
      <c r="H26" s="11"/>
      <c r="I26" s="11"/>
      <c r="N26" s="11"/>
      <c r="O26" s="11"/>
      <c r="P26" s="11"/>
      <c r="Q26" s="11"/>
      <c r="R26" s="11"/>
      <c r="S26" s="11"/>
      <c r="T26" s="11"/>
      <c r="U26" s="11"/>
      <c r="V26" s="11"/>
      <c r="W26" s="11"/>
      <c r="X26" s="11"/>
      <c r="Y26" s="11"/>
    </row>
    <row r="27" customFormat="false" ht="12.75" hidden="false" customHeight="true" outlineLevel="0" collapsed="false">
      <c r="A27" s="11" t="s">
        <v>289</v>
      </c>
      <c r="B27" s="40" t="n">
        <v>1</v>
      </c>
      <c r="C27" s="41" t="n">
        <v>2</v>
      </c>
      <c r="D27" s="41" t="n">
        <v>3</v>
      </c>
      <c r="E27" s="41" t="n">
        <v>4</v>
      </c>
      <c r="F27" s="41" t="n">
        <v>1</v>
      </c>
      <c r="G27" s="41" t="n">
        <v>2</v>
      </c>
      <c r="H27" s="41" t="n">
        <v>3</v>
      </c>
      <c r="I27" s="42" t="n">
        <v>4</v>
      </c>
      <c r="N27" s="16"/>
      <c r="O27" s="16"/>
      <c r="P27" s="16"/>
      <c r="Q27" s="16"/>
      <c r="V27" s="16"/>
      <c r="W27" s="16"/>
      <c r="X27" s="16"/>
      <c r="Y27" s="16"/>
      <c r="Z27" s="16"/>
    </row>
    <row r="28" customFormat="false" ht="12.75" hidden="false" customHeight="true" outlineLevel="0" collapsed="false">
      <c r="A28" s="11" t="s">
        <v>280</v>
      </c>
      <c r="B28" s="43" t="n">
        <f aca="false">SUM(IF($AJ45=B$35,1,0),IF($AJ54=B$35,1,0),IF($AJ63=B$35,1,0),IF($AJ72=B$35,1,0),IF($AJ81=B$35,1,0),IF($AJ90=B$35,1,0),IF($AJ99=B$35,1,0),IF($AJ108=B$35,1,0),IF($AJ117=B$35,1,0),IF($AJ126=B$35,1,0),IF($AJ135=B$35,1,0),IF($AJ144=B$35,1,0),IF($AJ153=B$35,1,0),IF($AJ162=B$35,1,0),IF($AJ171=B$35,1,0),IF($AJ180=B$35,1,0),IF($AJ189=B$35,1,0),IF($AJ198=B$35,1,0),IF($AJ207=B$35,1,0),IF($AJ216=B$35,1,0),IF($AJ225=B$35,1,0),IF($AJ234=B$35,1,0),IF($AJ243=B$35,1,0),IF($AJ252=B$35,1,0),IF($AJ261=B$35,1,0),IF($AJ270=B$35,1,0),IF($AJ279=B$35,1,0),IF($AJ288=B$35,1,0),IF($AJ297=B$35,1,0),IF($AJ306=B$35,1,0),IF($AJ315=B$35,1,0),IF($AJ324=B$35,1,0),IF($AJ333=B$35,1,0),IF($AJ342=B$35,1,0),IF($AJ351=B$35,1,0),IF($AJ360=B$35,1,0),IF($AJ369=B$35,1,0),IF($AJ378=B$35,1,0),IF($AJ387=B$35,1,0),IF($AJ396=B$35,1,0),IF($AJ405=B$35,1,0),IF($AJ414=B$35,1,0),IF($AJ423=B$35,1,0),IF($AJ432=B$35,1,0),IF($AJ441=B$35,1,0),IF($AJ450=B$35,1,0),IF($AJ459=B$35,1,0),IF($AJ468=B$35,1,0),IF($AJ477=B$35,1,0),IF($AJ486=B$35,1,0))</f>
        <v>0</v>
      </c>
      <c r="C28" s="44" t="n">
        <f aca="false">SUM(IF($AJ45=C$35,1,0),IF($AJ54=C$35,1,0),IF($AJ63=C$35,1,0),IF($AJ72=C$35,1,0),IF($AJ81=C$35,1,0),IF($AJ90=C$35,1,0),IF($AJ99=C$35,1,0),IF($AJ108=C$35,1,0),IF($AJ117=C$35,1,0),IF($AJ126=C$35,1,0),IF($AJ135=C$35,1,0),IF($AJ144=C$35,1,0),IF($AJ153=C$35,1,0),IF($AJ162=C$35,1,0),IF($AJ171=C$35,1,0),IF($AJ180=C$35,1,0),IF($AJ189=C$35,1,0),IF($AJ198=C$35,1,0),IF($AJ207=C$35,1,0),IF($AJ216=C$35,1,0),IF($AJ225=C$35,1,0),IF($AJ234=C$35,1,0),IF($AJ243=C$35,1,0),IF($AJ252=C$35,1,0),IF($AJ261=C$35,1,0),IF($AJ270=C$35,1,0),IF($AJ279=C$35,1,0),IF($AJ288=C$35,1,0),IF($AJ297=C$35,1,0),IF($AJ306=C$35,1,0),IF($AJ315=C$35,1,0),IF($AJ324=C$35,1,0),IF($AJ333=C$35,1,0),IF($AJ342=C$35,1,0),IF($AJ351=C$35,1,0),IF($AJ360=C$35,1,0),IF($AJ369=C$35,1,0),IF($AJ378=C$35,1,0),IF($AJ387=C$35,1,0),IF($AJ396=C$35,1,0),IF($AJ405=C$35,1,0),IF($AJ414=C$35,1,0),IF($AJ423=C$35,1,0),IF($AJ432=C$35,1,0),IF($AJ441=C$35,1,0),IF($AJ450=C$35,1,0),IF($AJ459=C$35,1,0),IF($AJ468=C$35,1,0),IF($AJ477=C$35,1,0),IF($AJ486=C$35,1,0))</f>
        <v>24</v>
      </c>
      <c r="D28" s="44" t="n">
        <f aca="false">SUM(IF($AJ45=D$35,1,0),IF($AJ54=D$35,1,0),IF($AJ63=D$35,1,0),IF($AJ72=D$35,1,0),IF($AJ81=D$35,1,0),IF($AJ90=D$35,1,0),IF($AJ99=D$35,1,0),IF($AJ108=D$35,1,0),IF($AJ117=D$35,1,0),IF($AJ126=D$35,1,0),IF($AJ135=D$35,1,0),IF($AJ144=D$35,1,0),IF($AJ153=D$35,1,0),IF($AJ162=D$35,1,0),IF($AJ171=D$35,1,0),IF($AJ180=D$35,1,0),IF($AJ189=D$35,1,0),IF($AJ198=D$35,1,0),IF($AJ207=D$35,1,0),IF($AJ216=D$35,1,0),IF($AJ225=D$35,1,0),IF($AJ234=D$35,1,0),IF($AJ243=D$35,1,0),IF($AJ252=D$35,1,0),IF($AJ261=D$35,1,0),IF($AJ270=D$35,1,0),IF($AJ279=D$35,1,0),IF($AJ288=D$35,1,0),IF($AJ297=D$35,1,0),IF($AJ306=D$35,1,0),IF($AJ315=D$35,1,0),IF($AJ324=D$35,1,0),IF($AJ333=D$35,1,0),IF($AJ342=D$35,1,0),IF($AJ351=D$35,1,0),IF($AJ360=D$35,1,0),IF($AJ369=D$35,1,0),IF($AJ378=D$35,1,0),IF($AJ387=D$35,1,0),IF($AJ396=D$35,1,0),IF($AJ405=D$35,1,0),IF($AJ414=D$35,1,0),IF($AJ423=D$35,1,0),IF($AJ432=D$35,1,0),IF($AJ441=D$35,1,0),IF($AJ450=D$35,1,0),IF($AJ459=D$35,1,0),IF($AJ468=D$35,1,0),IF($AJ477=D$35,1,0),IF($AJ486=D$35,1,0))</f>
        <v>18</v>
      </c>
      <c r="E28" s="44" t="n">
        <f aca="false">SUM(IF($AJ45=E$35,1,0),IF($AJ54=E$35,1,0),IF($AJ63=E$35,1,0),IF($AJ72=E$35,1,0),IF($AJ81=E$35,1,0),IF($AJ90=E$35,1,0),IF($AJ99=E$35,1,0),IF($AJ108=E$35,1,0),IF($AJ117=E$35,1,0),IF($AJ126=E$35,1,0),IF($AJ135=E$35,1,0),IF($AJ144=E$35,1,0),IF($AJ153=E$35,1,0),IF($AJ162=E$35,1,0),IF($AJ171=E$35,1,0),IF($AJ180=E$35,1,0),IF($AJ189=E$35,1,0),IF($AJ198=E$35,1,0),IF($AJ207=E$35,1,0),IF($AJ216=E$35,1,0),IF($AJ225=E$35,1,0),IF($AJ234=E$35,1,0),IF($AJ243=E$35,1,0),IF($AJ252=E$35,1,0),IF($AJ261=E$35,1,0),IF($AJ270=E$35,1,0),IF($AJ279=E$35,1,0),IF($AJ288=E$35,1,0),IF($AJ297=E$35,1,0),IF($AJ306=E$35,1,0),IF($AJ315=E$35,1,0),IF($AJ324=E$35,1,0),IF($AJ333=E$35,1,0),IF($AJ342=E$35,1,0),IF($AJ351=E$35,1,0),IF($AJ360=E$35,1,0),IF($AJ369=E$35,1,0),IF($AJ378=E$35,1,0),IF($AJ387=E$35,1,0),IF($AJ396=E$35,1,0),IF($AJ405=E$35,1,0),IF($AJ414=E$35,1,0),IF($AJ423=E$35,1,0),IF($AJ432=E$35,1,0),IF($AJ441=E$35,1,0),IF($AJ450=E$35,1,0),IF($AJ459=E$35,1,0),IF($AJ468=E$35,1,0),IF($AJ477=E$35,1,0),IF($AJ486=E$35,1,0))</f>
        <v>8</v>
      </c>
      <c r="F28" s="44" t="n">
        <f aca="false">SUM(IF($AK45=B$35,1,0),IF($AK54=B$35,1,0),IF($AK63=B$35,1,0),IF($AK72=B$35,1,0),IF($AK81=B$35,1,0),IF($AK90=B$35,1,0),IF($AK99=B$35,1,0),IF($AK108=B$35,1,0),IF($AK117=B$35,1,0),IF($AK126=B$35,1,0),IF($AK135=B$35,1,0),IF($AK144=B$35,1,0),IF($AK153=B$35,1,0),IF($AK162=B$35,1,0),IF($AK171=B$35,1,0),IF($AK180=B$35,1,0),IF($AK189=B$35,1,0),IF($AK198=B$35,1,0),IF($AK207=B$35,1,0),IF($AK216=B$35,1,0),IF($AK225=B$35,1,0),IF($AK234=B$35,1,0),IF($AK243=B$35,1,0),IF($AK252=B$35,1,0),IF($AK261=B$35,1,0),IF($AK270=B$35,1,0),IF($AK279=B$35,1,0),IF($AK288=B$35,1,0),IF($AK297=B$35,1,0),IF($AK306=B$35,1,0),IF($AK315=B$35,1,0),IF($AK324=B$35,1,0),IF($AK333=B$35,1,0),IF($AK342=B$35,1,0),IF($AK351=B$35,1,0),IF($AK360=B$35,1,0),IF($AK369=B$35,1,0),IF($AK378=B$35,1,0),IF($AK387=B$35,1,0),IF($AK396=B$35,1,0),IF($AK405=B$35,1,0),IF($AK414=B$35,1,0),IF($AK423=B$35,1,0),IF($AK432=B$35,1,0),IF($AK441=B$35,1,0),IF($AK450=B$35,1,0),IF($AK459=B$35,1,0),IF($AK468=B$35,1,0),IF($AK477=B$35,1,0),IF($AK486=B$35,1,0))</f>
        <v>2</v>
      </c>
      <c r="G28" s="44" t="n">
        <f aca="false">SUM(IF($AK45=C$35,1,0),IF($AK54=C$35,1,0),IF($AK63=C$35,1,0),IF($AK72=C$35,1,0),IF($AK81=C$35,1,0),IF($AK90=C$35,1,0),IF($AK99=C$35,1,0),IF($AK108=C$35,1,0),IF($AK117=C$35,1,0),IF($AK126=C$35,1,0),IF($AK135=C$35,1,0),IF($AK144=C$35,1,0),IF($AK153=C$35,1,0),IF($AK162=C$35,1,0),IF($AK171=C$35,1,0),IF($AK180=C$35,1,0),IF($AK189=C$35,1,0),IF($AK198=C$35,1,0),IF($AK207=C$35,1,0),IF($AK216=C$35,1,0),IF($AK225=C$35,1,0),IF($AK234=C$35,1,0),IF($AK243=C$35,1,0),IF($AK252=C$35,1,0),IF($AK261=C$35,1,0),IF($AK270=C$35,1,0),IF($AK279=C$35,1,0),IF($AK288=C$35,1,0),IF($AK297=C$35,1,0),IF($AK306=C$35,1,0),IF($AK315=C$35,1,0),IF($AK324=C$35,1,0),IF($AK333=C$35,1,0),IF($AK342=C$35,1,0),IF($AK351=C$35,1,0),IF($AK360=C$35,1,0),IF($AK369=C$35,1,0),IF($AK378=C$35,1,0),IF($AK387=C$35,1,0),IF($AK396=C$35,1,0),IF($AK405=C$35,1,0),IF($AK414=C$35,1,0),IF($AK423=C$35,1,0),IF($AK432=C$35,1,0),IF($AK441=C$35,1,0),IF($AK450=C$35,1,0),IF($AK459=C$35,1,0),IF($AK468=C$35,1,0),IF($AK477=C$35,1,0),IF($AK486=C$35,1,0))</f>
        <v>2</v>
      </c>
      <c r="H28" s="44" t="n">
        <f aca="false">SUM(IF($AK45=D$35,1,0),IF($AK54=D$35,1,0),IF($AK63=D$35,1,0),IF($AK72=D$35,1,0),IF($AK81=D$35,1,0),IF($AK90=D$35,1,0),IF($AK99=D$35,1,0),IF($AK108=D$35,1,0),IF($AK117=D$35,1,0),IF($AK126=D$35,1,0),IF($AK135=D$35,1,0),IF($AK144=D$35,1,0),IF($AK153=D$35,1,0),IF($AK162=D$35,1,0),IF($AK171=D$35,1,0),IF($AK180=D$35,1,0),IF($AK189=D$35,1,0),IF($AK198=D$35,1,0),IF($AK207=D$35,1,0),IF($AK216=D$35,1,0),IF($AK225=D$35,1,0),IF($AK234=D$35,1,0),IF($AK243=D$35,1,0),IF($AK252=D$35,1,0),IF($AK261=D$35,1,0),IF($AK270=D$35,1,0),IF($AK279=D$35,1,0),IF($AK288=D$35,1,0),IF($AK297=D$35,1,0),IF($AK306=D$35,1,0),IF($AK315=D$35,1,0),IF($AK324=D$35,1,0),IF($AK333=D$35,1,0),IF($AK342=D$35,1,0),IF($AK351=D$35,1,0),IF($AK360=D$35,1,0),IF($AK369=D$35,1,0),IF($AK378=D$35,1,0),IF($AK387=D$35,1,0),IF($AK396=D$35,1,0),IF($AK405=D$35,1,0),IF($AK414=D$35,1,0),IF($AK423=D$35,1,0),IF($AK432=D$35,1,0),IF($AK441=D$35,1,0),IF($AK450=D$35,1,0),IF($AK459=D$35,1,0),IF($AK468=D$35,1,0),IF($AK477=D$35,1,0),IF($AK486=D$35,1,0))</f>
        <v>15</v>
      </c>
      <c r="I28" s="45" t="n">
        <f aca="false">SUM(IF($AK45=E$35,1,0),IF($AK54=E$35,1,0),IF($AK63=E$35,1,0),IF($AK72=E$35,1,0),IF($AK81=E$35,1,0),IF($AK90=E$35,1,0),IF($AK99=E$35,1,0),IF($AK108=E$35,1,0),IF($AK117=E$35,1,0),IF($AK126=E$35,1,0),IF($AK135=E$35,1,0),IF($AK144=E$35,1,0),IF($AK153=E$35,1,0),IF($AK162=E$35,1,0),IF($AK171=E$35,1,0),IF($AK180=E$35,1,0),IF($AK189=E$35,1,0),IF($AK198=E$35,1,0),IF($AK207=E$35,1,0),IF($AK216=E$35,1,0),IF($AK225=E$35,1,0),IF($AK234=E$35,1,0),IF($AK243=E$35,1,0),IF($AK252=E$35,1,0),IF($AK261=E$35,1,0),IF($AK270=E$35,1,0),IF($AK279=E$35,1,0),IF($AK288=E$35,1,0),IF($AK297=E$35,1,0),IF($AK306=E$35,1,0),IF($AK315=E$35,1,0),IF($AK324=E$35,1,0),IF($AK333=E$35,1,0),IF($AK342=E$35,1,0),IF($AK351=E$35,1,0),IF($AK360=E$35,1,0),IF($AK369=E$35,1,0),IF($AK378=E$35,1,0),IF($AK387=E$35,1,0),IF($AK396=E$35,1,0),IF($AK405=E$35,1,0),IF($AK414=E$35,1,0),IF($AK423=E$35,1,0),IF($AK432=E$35,1,0),IF($AK441=E$35,1,0),IF($AK450=E$35,1,0),IF($AK459=E$35,1,0),IF($AK468=E$35,1,0),IF($AK477=E$35,1,0),IF($AK486=E$35,1,0))</f>
        <v>31</v>
      </c>
      <c r="N28" s="44"/>
      <c r="O28" s="44"/>
      <c r="P28" s="44"/>
      <c r="Q28" s="44"/>
      <c r="V28" s="44"/>
      <c r="W28" s="44"/>
      <c r="X28" s="44"/>
      <c r="Y28" s="44"/>
      <c r="Z28" s="44"/>
    </row>
    <row r="29" customFormat="false" ht="12.75" hidden="false" customHeight="true" outlineLevel="0" collapsed="false">
      <c r="A29" s="11" t="s">
        <v>281</v>
      </c>
      <c r="B29" s="43" t="n">
        <f aca="false">SUM(IF($AJ46=B$35,1,0),IF($AJ55=B$35,1,0),IF($AJ64=B$35,1,0),IF($AJ73=B$35,1,0),IF($AJ82=B$35,1,0),IF($AJ91=B$35,1,0),IF($AJ100=B$35,1,0),IF($AJ109=B$35,1,0),IF($AJ118=B$35,1,0),IF($AJ127=B$35,1,0),IF($AJ136=B$35,1,0),IF($AJ145=B$35,1,0),IF($AJ154=B$35,1,0),IF($AJ163=B$35,1,0),IF($AJ172=B$35,1,0),IF($AJ181=B$35,1,0),IF($AJ190=B$35,1,0),IF($AJ199=B$35,1,0),IF($AJ208=B$35,1,0),IF($AJ217=B$35,1,0),IF($AJ226=B$35,1,0),IF($AJ235=B$35,1,0),IF($AJ244=B$35,1,0),IF($AJ253=B$35,1,0),IF($AJ262=B$35,1,0),IF($AJ271=B$35,1,0),IF($AJ280=B$35,1,0),IF($AJ289=B$35,1,0),IF($AJ298=B$35,1,0),IF($AJ307=B$35,1,0),IF($AJ316=B$35,1,0),IF($AJ325=B$35,1,0),IF($AJ334=B$35,1,0),IF($AJ343=B$35,1,0),IF($AJ352=B$35,1,0),IF($AJ361=B$35,1,0),IF($AJ370=B$35,1,0),IF($AJ379=B$35,1,0),IF($AJ388=B$35,1,0),IF($AJ397=B$35,1,0),IF($AJ406=B$35,1,0),IF($AJ415=B$35,1,0),IF($AJ424=B$35,1,0),IF($AJ433=B$35,1,0),IF($AJ442=B$35,1,0),IF($AJ451=B$35,1,0),IF($AJ460=B$35,1,0),IF($AJ469=B$35,1,0),IF($AJ478=B$35,1,0),IF($AJ487=B$35,1,0))</f>
        <v>1</v>
      </c>
      <c r="C29" s="44" t="n">
        <f aca="false">SUM(IF($AJ46=C$35,1,0),IF($AJ55=C$35,1,0),IF($AJ64=C$35,1,0),IF($AJ73=C$35,1,0),IF($AJ82=C$35,1,0),IF($AJ91=C$35,1,0),IF($AJ100=C$35,1,0),IF($AJ109=C$35,1,0),IF($AJ118=C$35,1,0),IF($AJ127=C$35,1,0),IF($AJ136=C$35,1,0),IF($AJ145=C$35,1,0),IF($AJ154=C$35,1,0),IF($AJ163=C$35,1,0),IF($AJ172=C$35,1,0),IF($AJ181=C$35,1,0),IF($AJ190=C$35,1,0),IF($AJ199=C$35,1,0),IF($AJ208=C$35,1,0),IF($AJ217=C$35,1,0),IF($AJ226=C$35,1,0),IF($AJ235=C$35,1,0),IF($AJ244=C$35,1,0),IF($AJ253=C$35,1,0),IF($AJ262=C$35,1,0),IF($AJ271=C$35,1,0),IF($AJ280=C$35,1,0),IF($AJ289=C$35,1,0),IF($AJ298=C$35,1,0),IF($AJ307=C$35,1,0),IF($AJ316=C$35,1,0),IF($AJ325=C$35,1,0),IF($AJ334=C$35,1,0),IF($AJ343=C$35,1,0),IF($AJ352=C$35,1,0),IF($AJ361=C$35,1,0),IF($AJ370=C$35,1,0),IF($AJ379=C$35,1,0),IF($AJ388=C$35,1,0),IF($AJ397=C$35,1,0),IF($AJ406=C$35,1,0),IF($AJ415=C$35,1,0),IF($AJ424=C$35,1,0),IF($AJ433=C$35,1,0),IF($AJ442=C$35,1,0),IF($AJ451=C$35,1,0),IF($AJ460=C$35,1,0),IF($AJ469=C$35,1,0),IF($AJ478=C$35,1,0),IF($AJ487=C$35,1,0))</f>
        <v>25</v>
      </c>
      <c r="D29" s="44" t="n">
        <f aca="false">SUM(IF($AJ46=D$35,1,0),IF($AJ55=D$35,1,0),IF($AJ64=D$35,1,0),IF($AJ73=D$35,1,0),IF($AJ82=D$35,1,0),IF($AJ91=D$35,1,0),IF($AJ100=D$35,1,0),IF($AJ109=D$35,1,0),IF($AJ118=D$35,1,0),IF($AJ127=D$35,1,0),IF($AJ136=D$35,1,0),IF($AJ145=D$35,1,0),IF($AJ154=D$35,1,0),IF($AJ163=D$35,1,0),IF($AJ172=D$35,1,0),IF($AJ181=D$35,1,0),IF($AJ190=D$35,1,0),IF($AJ199=D$35,1,0),IF($AJ208=D$35,1,0),IF($AJ217=D$35,1,0),IF($AJ226=D$35,1,0),IF($AJ235=D$35,1,0),IF($AJ244=D$35,1,0),IF($AJ253=D$35,1,0),IF($AJ262=D$35,1,0),IF($AJ271=D$35,1,0),IF($AJ280=D$35,1,0),IF($AJ289=D$35,1,0),IF($AJ298=D$35,1,0),IF($AJ307=D$35,1,0),IF($AJ316=D$35,1,0),IF($AJ325=D$35,1,0),IF($AJ334=D$35,1,0),IF($AJ343=D$35,1,0),IF($AJ352=D$35,1,0),IF($AJ361=D$35,1,0),IF($AJ370=D$35,1,0),IF($AJ379=D$35,1,0),IF($AJ388=D$35,1,0),IF($AJ397=D$35,1,0),IF($AJ406=D$35,1,0),IF($AJ415=D$35,1,0),IF($AJ424=D$35,1,0),IF($AJ433=D$35,1,0),IF($AJ442=D$35,1,0),IF($AJ451=D$35,1,0),IF($AJ460=D$35,1,0),IF($AJ469=D$35,1,0),IF($AJ478=D$35,1,0),IF($AJ487=D$35,1,0))</f>
        <v>23</v>
      </c>
      <c r="E29" s="44" t="n">
        <f aca="false">SUM(IF($AJ46=E$35,1,0),IF($AJ55=E$35,1,0),IF($AJ64=E$35,1,0),IF($AJ73=E$35,1,0),IF($AJ82=E$35,1,0),IF($AJ91=E$35,1,0),IF($AJ100=E$35,1,0),IF($AJ109=E$35,1,0),IF($AJ118=E$35,1,0),IF($AJ127=E$35,1,0),IF($AJ136=E$35,1,0),IF($AJ145=E$35,1,0),IF($AJ154=E$35,1,0),IF($AJ163=E$35,1,0),IF($AJ172=E$35,1,0),IF($AJ181=E$35,1,0),IF($AJ190=E$35,1,0),IF($AJ199=E$35,1,0),IF($AJ208=E$35,1,0),IF($AJ217=E$35,1,0),IF($AJ226=E$35,1,0),IF($AJ235=E$35,1,0),IF($AJ244=E$35,1,0),IF($AJ253=E$35,1,0),IF($AJ262=E$35,1,0),IF($AJ271=E$35,1,0),IF($AJ280=E$35,1,0),IF($AJ289=E$35,1,0),IF($AJ298=E$35,1,0),IF($AJ307=E$35,1,0),IF($AJ316=E$35,1,0),IF($AJ325=E$35,1,0),IF($AJ334=E$35,1,0),IF($AJ343=E$35,1,0),IF($AJ352=E$35,1,0),IF($AJ361=E$35,1,0),IF($AJ370=E$35,1,0),IF($AJ379=E$35,1,0),IF($AJ388=E$35,1,0),IF($AJ397=E$35,1,0),IF($AJ406=E$35,1,0),IF($AJ415=E$35,1,0),IF($AJ424=E$35,1,0),IF($AJ433=E$35,1,0),IF($AJ442=E$35,1,0),IF($AJ451=E$35,1,0),IF($AJ460=E$35,1,0),IF($AJ469=E$35,1,0),IF($AJ478=E$35,1,0),IF($AJ487=E$35,1,0))</f>
        <v>1</v>
      </c>
      <c r="F29" s="44" t="n">
        <f aca="false">SUM(IF($AK46=B$35,1,0),IF($AK55=B$35,1,0),IF($AK64=B$35,1,0),IF($AK73=B$35,1,0),IF($AK82=B$35,1,0),IF($AK91=B$35,1,0),IF($AK100=B$35,1,0),IF($AK109=B$35,1,0),IF($AK118=B$35,1,0),IF($AK127=B$35,1,0),IF($AK136=B$35,1,0),IF($AK145=B$35,1,0),IF($AK154=B$35,1,0),IF($AK163=B$35,1,0),IF($AK172=B$35,1,0),IF($AK181=B$35,1,0),IF($AK190=B$35,1,0),IF($AK199=B$35,1,0),IF($AK208=B$35,1,0),IF($AK217=B$35,1,0),IF($AK226=B$35,1,0),IF($AK235=B$35,1,0),IF($AK244=B$35,1,0),IF($AK253=B$35,1,0),IF($AK262=B$35,1,0),IF($AK271=B$35,1,0),IF($AK280=B$35,1,0),IF($AK289=B$35,1,0),IF($AK298=B$35,1,0),IF($AK307=B$35,1,0),IF($AK316=B$35,1,0),IF($AK325=B$35,1,0),IF($AK334=B$35,1,0),IF($AK343=B$35,1,0),IF($AK352=B$35,1,0),IF($AK361=B$35,1,0),IF($AK370=B$35,1,0),IF($AK379=B$35,1,0),IF($AK388=B$35,1,0),IF($AK397=B$35,1,0),IF($AK406=B$35,1,0),IF($AK415=B$35,1,0),IF($AK424=B$35,1,0),IF($AK433=B$35,1,0),IF($AK442=B$35,1,0),IF($AK451=B$35,1,0),IF($AK460=B$35,1,0),IF($AK469=B$35,1,0),IF($AK478=B$35,1,0),IF($AK487=B$35,1,0))</f>
        <v>26</v>
      </c>
      <c r="G29" s="44" t="n">
        <f aca="false">SUM(IF($AK46=C$35,1,0),IF($AK55=C$35,1,0),IF($AK64=C$35,1,0),IF($AK73=C$35,1,0),IF($AK82=C$35,1,0),IF($AK91=C$35,1,0),IF($AK100=C$35,1,0),IF($AK109=C$35,1,0),IF($AK118=C$35,1,0),IF($AK127=C$35,1,0),IF($AK136=C$35,1,0),IF($AK145=C$35,1,0),IF($AK154=C$35,1,0),IF($AK163=C$35,1,0),IF($AK172=C$35,1,0),IF($AK181=C$35,1,0),IF($AK190=C$35,1,0),IF($AK199=C$35,1,0),IF($AK208=C$35,1,0),IF($AK217=C$35,1,0),IF($AK226=C$35,1,0),IF($AK235=C$35,1,0),IF($AK244=C$35,1,0),IF($AK253=C$35,1,0),IF($AK262=C$35,1,0),IF($AK271=C$35,1,0),IF($AK280=C$35,1,0),IF($AK289=C$35,1,0),IF($AK298=C$35,1,0),IF($AK307=C$35,1,0),IF($AK316=C$35,1,0),IF($AK325=C$35,1,0),IF($AK334=C$35,1,0),IF($AK343=C$35,1,0),IF($AK352=C$35,1,0),IF($AK361=C$35,1,0),IF($AK370=C$35,1,0),IF($AK379=C$35,1,0),IF($AK388=C$35,1,0),IF($AK397=C$35,1,0),IF($AK406=C$35,1,0),IF($AK415=C$35,1,0),IF($AK424=C$35,1,0),IF($AK433=C$35,1,0),IF($AK442=C$35,1,0),IF($AK451=C$35,1,0),IF($AK460=C$35,1,0),IF($AK469=C$35,1,0),IF($AK478=C$35,1,0),IF($AK487=C$35,1,0))</f>
        <v>19</v>
      </c>
      <c r="H29" s="44" t="n">
        <f aca="false">SUM(IF($AK46=D$35,1,0),IF($AK55=D$35,1,0),IF($AK64=D$35,1,0),IF($AK73=D$35,1,0),IF($AK82=D$35,1,0),IF($AK91=D$35,1,0),IF($AK100=D$35,1,0),IF($AK109=D$35,1,0),IF($AK118=D$35,1,0),IF($AK127=D$35,1,0),IF($AK136=D$35,1,0),IF($AK145=D$35,1,0),IF($AK154=D$35,1,0),IF($AK163=D$35,1,0),IF($AK172=D$35,1,0),IF($AK181=D$35,1,0),IF($AK190=D$35,1,0),IF($AK199=D$35,1,0),IF($AK208=D$35,1,0),IF($AK217=D$35,1,0),IF($AK226=D$35,1,0),IF($AK235=D$35,1,0),IF($AK244=D$35,1,0),IF($AK253=D$35,1,0),IF($AK262=D$35,1,0),IF($AK271=D$35,1,0),IF($AK280=D$35,1,0),IF($AK289=D$35,1,0),IF($AK298=D$35,1,0),IF($AK307=D$35,1,0),IF($AK316=D$35,1,0),IF($AK325=D$35,1,0),IF($AK334=D$35,1,0),IF($AK343=D$35,1,0),IF($AK352=D$35,1,0),IF($AK361=D$35,1,0),IF($AK370=D$35,1,0),IF($AK379=D$35,1,0),IF($AK388=D$35,1,0),IF($AK397=D$35,1,0),IF($AK406=D$35,1,0),IF($AK415=D$35,1,0),IF($AK424=D$35,1,0),IF($AK433=D$35,1,0),IF($AK442=D$35,1,0),IF($AK451=D$35,1,0),IF($AK460=D$35,1,0),IF($AK469=D$35,1,0),IF($AK478=D$35,1,0),IF($AK487=D$35,1,0))</f>
        <v>5</v>
      </c>
      <c r="I29" s="45" t="n">
        <f aca="false">SUM(IF($AK46=E$35,1,0),IF($AK55=E$35,1,0),IF($AK64=E$35,1,0),IF($AK73=E$35,1,0),IF($AK82=E$35,1,0),IF($AK91=E$35,1,0),IF($AK100=E$35,1,0),IF($AK109=E$35,1,0),IF($AK118=E$35,1,0),IF($AK127=E$35,1,0),IF($AK136=E$35,1,0),IF($AK145=E$35,1,0),IF($AK154=E$35,1,0),IF($AK163=E$35,1,0),IF($AK172=E$35,1,0),IF($AK181=E$35,1,0),IF($AK190=E$35,1,0),IF($AK199=E$35,1,0),IF($AK208=E$35,1,0),IF($AK217=E$35,1,0),IF($AK226=E$35,1,0),IF($AK235=E$35,1,0),IF($AK244=E$35,1,0),IF($AK253=E$35,1,0),IF($AK262=E$35,1,0),IF($AK271=E$35,1,0),IF($AK280=E$35,1,0),IF($AK289=E$35,1,0),IF($AK298=E$35,1,0),IF($AK307=E$35,1,0),IF($AK316=E$35,1,0),IF($AK325=E$35,1,0),IF($AK334=E$35,1,0),IF($AK343=E$35,1,0),IF($AK352=E$35,1,0),IF($AK361=E$35,1,0),IF($AK370=E$35,1,0),IF($AK379=E$35,1,0),IF($AK388=E$35,1,0),IF($AK397=E$35,1,0),IF($AK406=E$35,1,0),IF($AK415=E$35,1,0),IF($AK424=E$35,1,0),IF($AK433=E$35,1,0),IF($AK442=E$35,1,0),IF($AK451=E$35,1,0),IF($AK460=E$35,1,0),IF($AK469=E$35,1,0),IF($AK478=E$35,1,0),IF($AK487=E$35,1,0))</f>
        <v>0</v>
      </c>
      <c r="N29" s="44"/>
      <c r="O29" s="44"/>
      <c r="P29" s="44"/>
      <c r="Q29" s="44"/>
      <c r="V29" s="44"/>
      <c r="W29" s="44"/>
      <c r="X29" s="44"/>
      <c r="Y29" s="44"/>
      <c r="Z29" s="44"/>
    </row>
    <row r="30" customFormat="false" ht="12.75" hidden="false" customHeight="true" outlineLevel="0" collapsed="false">
      <c r="A30" s="11" t="s">
        <v>282</v>
      </c>
      <c r="B30" s="43" t="n">
        <f aca="false">SUM(IF($AJ47=B$35,1,0),IF($AJ56=B$35,1,0),IF($AJ65=B$35,1,0),IF($AJ74=B$35,1,0),IF($AJ83=B$35,1,0),IF($AJ92=B$35,1,0),IF($AJ101=B$35,1,0),IF($AJ110=B$35,1,0),IF($AJ119=B$35,1,0),IF($AJ128=B$35,1,0),IF($AJ137=B$35,1,0),IF($AJ146=B$35,1,0),IF($AJ155=B$35,1,0),IF($AJ164=B$35,1,0),IF($AJ173=B$35,1,0),IF($AJ182=B$35,1,0),IF($AJ191=B$35,1,0),IF($AJ200=B$35,1,0),IF($AJ209=B$35,1,0),IF($AJ218=B$35,1,0),IF($AJ227=B$35,1,0),IF($AJ236=B$35,1,0),IF($AJ245=B$35,1,0),IF($AJ254=B$35,1,0),IF($AJ263=B$35,1,0),IF($AJ272=B$35,1,0),IF($AJ281=B$35,1,0),IF($AJ290=B$35,1,0),IF($AJ299=B$35,1,0),IF($AJ308=B$35,1,0),IF($AJ317=B$35,1,0),IF($AJ326=B$35,1,0),IF($AJ335=B$35,1,0),IF($AJ344=B$35,1,0),IF($AJ353=B$35,1,0),IF($AJ362=B$35,1,0),IF($AJ371=B$35,1,0),IF($AJ380=B$35,1,0),IF($AJ389=B$35,1,0),IF($AJ398=B$35,1,0),IF($AJ407=B$35,1,0),IF($AJ416=B$35,1,0),IF($AJ425=B$35,1,0),IF($AJ434=B$35,1,0),IF($AJ443=B$35,1,0),IF($AJ452=B$35,1,0),IF($AJ461=B$35,1,0),IF($AJ470=B$35,1,0),IF($AJ479=B$35,1,0),IF($AJ488=B$35,1,0))</f>
        <v>49</v>
      </c>
      <c r="C30" s="44" t="n">
        <f aca="false">SUM(IF($AJ47=C$35,1,0),IF($AJ56=C$35,1,0),IF($AJ65=C$35,1,0),IF($AJ74=C$35,1,0),IF($AJ83=C$35,1,0),IF($AJ92=C$35,1,0),IF($AJ101=C$35,1,0),IF($AJ110=C$35,1,0),IF($AJ119=C$35,1,0),IF($AJ128=C$35,1,0),IF($AJ137=C$35,1,0),IF($AJ146=C$35,1,0),IF($AJ155=C$35,1,0),IF($AJ164=C$35,1,0),IF($AJ173=C$35,1,0),IF($AJ182=C$35,1,0),IF($AJ191=C$35,1,0),IF($AJ200=C$35,1,0),IF($AJ209=C$35,1,0),IF($AJ218=C$35,1,0),IF($AJ227=C$35,1,0),IF($AJ236=C$35,1,0),IF($AJ245=C$35,1,0),IF($AJ254=C$35,1,0),IF($AJ263=C$35,1,0),IF($AJ272=C$35,1,0),IF($AJ281=C$35,1,0),IF($AJ290=C$35,1,0),IF($AJ299=C$35,1,0),IF($AJ308=C$35,1,0),IF($AJ317=C$35,1,0),IF($AJ326=C$35,1,0),IF($AJ335=C$35,1,0),IF($AJ344=C$35,1,0),IF($AJ353=C$35,1,0),IF($AJ362=C$35,1,0),IF($AJ371=C$35,1,0),IF($AJ380=C$35,1,0),IF($AJ389=C$35,1,0),IF($AJ398=C$35,1,0),IF($AJ407=C$35,1,0),IF($AJ416=C$35,1,0),IF($AJ425=C$35,1,0),IF($AJ434=C$35,1,0),IF($AJ443=C$35,1,0),IF($AJ452=C$35,1,0),IF($AJ461=C$35,1,0),IF($AJ470=C$35,1,0),IF($AJ479=C$35,1,0),IF($AJ488=C$35,1,0))</f>
        <v>1</v>
      </c>
      <c r="D30" s="44" t="n">
        <f aca="false">SUM(IF($AJ47=D$35,1,0),IF($AJ56=D$35,1,0),IF($AJ65=D$35,1,0),IF($AJ74=D$35,1,0),IF($AJ83=D$35,1,0),IF($AJ92=D$35,1,0),IF($AJ101=D$35,1,0),IF($AJ110=D$35,1,0),IF($AJ119=D$35,1,0),IF($AJ128=D$35,1,0),IF($AJ137=D$35,1,0),IF($AJ146=D$35,1,0),IF($AJ155=D$35,1,0),IF($AJ164=D$35,1,0),IF($AJ173=D$35,1,0),IF($AJ182=D$35,1,0),IF($AJ191=D$35,1,0),IF($AJ200=D$35,1,0),IF($AJ209=D$35,1,0),IF($AJ218=D$35,1,0),IF($AJ227=D$35,1,0),IF($AJ236=D$35,1,0),IF($AJ245=D$35,1,0),IF($AJ254=D$35,1,0),IF($AJ263=D$35,1,0),IF($AJ272=D$35,1,0),IF($AJ281=D$35,1,0),IF($AJ290=D$35,1,0),IF($AJ299=D$35,1,0),IF($AJ308=D$35,1,0),IF($AJ317=D$35,1,0),IF($AJ326=D$35,1,0),IF($AJ335=D$35,1,0),IF($AJ344=D$35,1,0),IF($AJ353=D$35,1,0),IF($AJ362=D$35,1,0),IF($AJ371=D$35,1,0),IF($AJ380=D$35,1,0),IF($AJ389=D$35,1,0),IF($AJ398=D$35,1,0),IF($AJ407=D$35,1,0),IF($AJ416=D$35,1,0),IF($AJ425=D$35,1,0),IF($AJ434=D$35,1,0),IF($AJ443=D$35,1,0),IF($AJ452=D$35,1,0),IF($AJ461=D$35,1,0),IF($AJ470=D$35,1,0),IF($AJ479=D$35,1,0),IF($AJ488=D$35,1,0))</f>
        <v>0</v>
      </c>
      <c r="E30" s="44" t="n">
        <f aca="false">SUM(IF($AJ47=E$35,1,0),IF($AJ56=E$35,1,0),IF($AJ65=E$35,1,0),IF($AJ74=E$35,1,0),IF($AJ83=E$35,1,0),IF($AJ92=E$35,1,0),IF($AJ101=E$35,1,0),IF($AJ110=E$35,1,0),IF($AJ119=E$35,1,0),IF($AJ128=E$35,1,0),IF($AJ137=E$35,1,0),IF($AJ146=E$35,1,0),IF($AJ155=E$35,1,0),IF($AJ164=E$35,1,0),IF($AJ173=E$35,1,0),IF($AJ182=E$35,1,0),IF($AJ191=E$35,1,0),IF($AJ200=E$35,1,0),IF($AJ209=E$35,1,0),IF($AJ218=E$35,1,0),IF($AJ227=E$35,1,0),IF($AJ236=E$35,1,0),IF($AJ245=E$35,1,0),IF($AJ254=E$35,1,0),IF($AJ263=E$35,1,0),IF($AJ272=E$35,1,0),IF($AJ281=E$35,1,0),IF($AJ290=E$35,1,0),IF($AJ299=E$35,1,0),IF($AJ308=E$35,1,0),IF($AJ317=E$35,1,0),IF($AJ326=E$35,1,0),IF($AJ335=E$35,1,0),IF($AJ344=E$35,1,0),IF($AJ353=E$35,1,0),IF($AJ362=E$35,1,0),IF($AJ371=E$35,1,0),IF($AJ380=E$35,1,0),IF($AJ389=E$35,1,0),IF($AJ398=E$35,1,0),IF($AJ407=E$35,1,0),IF($AJ416=E$35,1,0),IF($AJ425=E$35,1,0),IF($AJ434=E$35,1,0),IF($AJ443=E$35,1,0),IF($AJ452=E$35,1,0),IF($AJ461=E$35,1,0),IF($AJ470=E$35,1,0),IF($AJ479=E$35,1,0),IF($AJ488=E$35,1,0))</f>
        <v>0</v>
      </c>
      <c r="F30" s="44" t="n">
        <f aca="false">SUM(IF($AK47=B$35,1,0),IF($AK56=B$35,1,0),IF($AK65=B$35,1,0),IF($AK74=B$35,1,0),IF($AK83=B$35,1,0),IF($AK92=B$35,1,0),IF($AK101=B$35,1,0),IF($AK110=B$35,1,0),IF($AK119=B$35,1,0),IF($AK128=B$35,1,0),IF($AK137=B$35,1,0),IF($AK146=B$35,1,0),IF($AK155=B$35,1,0),IF($AK164=B$35,1,0),IF($AK173=B$35,1,0),IF($AK182=B$35,1,0),IF($AK191=B$35,1,0),IF($AK200=B$35,1,0),IF($AK209=B$35,1,0),IF($AK218=B$35,1,0),IF($AK227=B$35,1,0),IF($AK236=B$35,1,0),IF($AK245=B$35,1,0),IF($AK254=B$35,1,0),IF($AK263=B$35,1,0),IF($AK272=B$35,1,0),IF($AK281=B$35,1,0),IF($AK290=B$35,1,0),IF($AK299=B$35,1,0),IF($AK308=B$35,1,0),IF($AK317=B$35,1,0),IF($AK326=B$35,1,0),IF($AK335=B$35,1,0),IF($AK344=B$35,1,0),IF($AK353=B$35,1,0),IF($AK362=B$35,1,0),IF($AK371=B$35,1,0),IF($AK380=B$35,1,0),IF($AK389=B$35,1,0),IF($AK398=B$35,1,0),IF($AK407=B$35,1,0),IF($AK416=B$35,1,0),IF($AK425=B$35,1,0),IF($AK434=B$35,1,0),IF($AK443=B$35,1,0),IF($AK452=B$35,1,0),IF($AK461=B$35,1,0),IF($AK470=B$35,1,0),IF($AK479=B$35,1,0),IF($AK488=B$35,1,0))</f>
        <v>19</v>
      </c>
      <c r="G30" s="44" t="n">
        <f aca="false">SUM(IF($AK47=C$35,1,0),IF($AK56=C$35,1,0),IF($AK65=C$35,1,0),IF($AK74=C$35,1,0),IF($AK83=C$35,1,0),IF($AK92=C$35,1,0),IF($AK101=C$35,1,0),IF($AK110=C$35,1,0),IF($AK119=C$35,1,0),IF($AK128=C$35,1,0),IF($AK137=C$35,1,0),IF($AK146=C$35,1,0),IF($AK155=C$35,1,0),IF($AK164=C$35,1,0),IF($AK173=C$35,1,0),IF($AK182=C$35,1,0),IF($AK191=C$35,1,0),IF($AK200=C$35,1,0),IF($AK209=C$35,1,0),IF($AK218=C$35,1,0),IF($AK227=C$35,1,0),IF($AK236=C$35,1,0),IF($AK245=C$35,1,0),IF($AK254=C$35,1,0),IF($AK263=C$35,1,0),IF($AK272=C$35,1,0),IF($AK281=C$35,1,0),IF($AK290=C$35,1,0),IF($AK299=C$35,1,0),IF($AK308=C$35,1,0),IF($AK317=C$35,1,0),IF($AK326=C$35,1,0),IF($AK335=C$35,1,0),IF($AK344=C$35,1,0),IF($AK353=C$35,1,0),IF($AK362=C$35,1,0),IF($AK371=C$35,1,0),IF($AK380=C$35,1,0),IF($AK389=C$35,1,0),IF($AK398=C$35,1,0),IF($AK407=C$35,1,0),IF($AK416=C$35,1,0),IF($AK425=C$35,1,0),IF($AK434=C$35,1,0),IF($AK443=C$35,1,0),IF($AK452=C$35,1,0),IF($AK461=C$35,1,0),IF($AK470=C$35,1,0),IF($AK479=C$35,1,0),IF($AK488=C$35,1,0))</f>
        <v>25</v>
      </c>
      <c r="H30" s="44" t="n">
        <f aca="false">SUM(IF($AK47=D$35,1,0),IF($AK56=D$35,1,0),IF($AK65=D$35,1,0),IF($AK74=D$35,1,0),IF($AK83=D$35,1,0),IF($AK92=D$35,1,0),IF($AK101=D$35,1,0),IF($AK110=D$35,1,0),IF($AK119=D$35,1,0),IF($AK128=D$35,1,0),IF($AK137=D$35,1,0),IF($AK146=D$35,1,0),IF($AK155=D$35,1,0),IF($AK164=D$35,1,0),IF($AK173=D$35,1,0),IF($AK182=D$35,1,0),IF($AK191=D$35,1,0),IF($AK200=D$35,1,0),IF($AK209=D$35,1,0),IF($AK218=D$35,1,0),IF($AK227=D$35,1,0),IF($AK236=D$35,1,0),IF($AK245=D$35,1,0),IF($AK254=D$35,1,0),IF($AK263=D$35,1,0),IF($AK272=D$35,1,0),IF($AK281=D$35,1,0),IF($AK290=D$35,1,0),IF($AK299=D$35,1,0),IF($AK308=D$35,1,0),IF($AK317=D$35,1,0),IF($AK326=D$35,1,0),IF($AK335=D$35,1,0),IF($AK344=D$35,1,0),IF($AK353=D$35,1,0),IF($AK362=D$35,1,0),IF($AK371=D$35,1,0),IF($AK380=D$35,1,0),IF($AK389=D$35,1,0),IF($AK398=D$35,1,0),IF($AK407=D$35,1,0),IF($AK416=D$35,1,0),IF($AK425=D$35,1,0),IF($AK434=D$35,1,0),IF($AK443=D$35,1,0),IF($AK452=D$35,1,0),IF($AK461=D$35,1,0),IF($AK470=D$35,1,0),IF($AK479=D$35,1,0),IF($AK488=D$35,1,0))</f>
        <v>5</v>
      </c>
      <c r="I30" s="45" t="n">
        <f aca="false">SUM(IF($AK47=E$35,1,0),IF($AK56=E$35,1,0),IF($AK65=E$35,1,0),IF($AK74=E$35,1,0),IF($AK83=E$35,1,0),IF($AK92=E$35,1,0),IF($AK101=E$35,1,0),IF($AK110=E$35,1,0),IF($AK119=E$35,1,0),IF($AK128=E$35,1,0),IF($AK137=E$35,1,0),IF($AK146=E$35,1,0),IF($AK155=E$35,1,0),IF($AK164=E$35,1,0),IF($AK173=E$35,1,0),IF($AK182=E$35,1,0),IF($AK191=E$35,1,0),IF($AK200=E$35,1,0),IF($AK209=E$35,1,0),IF($AK218=E$35,1,0),IF($AK227=E$35,1,0),IF($AK236=E$35,1,0),IF($AK245=E$35,1,0),IF($AK254=E$35,1,0),IF($AK263=E$35,1,0),IF($AK272=E$35,1,0),IF($AK281=E$35,1,0),IF($AK290=E$35,1,0),IF($AK299=E$35,1,0),IF($AK308=E$35,1,0),IF($AK317=E$35,1,0),IF($AK326=E$35,1,0),IF($AK335=E$35,1,0),IF($AK344=E$35,1,0),IF($AK353=E$35,1,0),IF($AK362=E$35,1,0),IF($AK371=E$35,1,0),IF($AK380=E$35,1,0),IF($AK389=E$35,1,0),IF($AK398=E$35,1,0),IF($AK407=E$35,1,0),IF($AK416=E$35,1,0),IF($AK425=E$35,1,0),IF($AK434=E$35,1,0),IF($AK443=E$35,1,0),IF($AK452=E$35,1,0),IF($AK461=E$35,1,0),IF($AK470=E$35,1,0),IF($AK479=E$35,1,0),IF($AK488=E$35,1,0))</f>
        <v>1</v>
      </c>
      <c r="N30" s="44"/>
      <c r="O30" s="44"/>
      <c r="P30" s="44"/>
      <c r="Q30" s="44"/>
      <c r="V30" s="44"/>
      <c r="W30" s="44"/>
      <c r="X30" s="44"/>
      <c r="Y30" s="44"/>
      <c r="Z30" s="44"/>
    </row>
    <row r="31" customFormat="false" ht="12.75" hidden="false" customHeight="true" outlineLevel="0" collapsed="false">
      <c r="A31" s="11" t="s">
        <v>283</v>
      </c>
      <c r="B31" s="46" t="n">
        <f aca="false">SUM(IF($AJ48=B$35,1,0),IF($AJ57=B$35,1,0),IF($AJ66=B$35,1,0),IF($AJ75=B$35,1,0),IF($AJ84=B$35,1,0),IF($AJ93=B$35,1,0),IF($AJ102=B$35,1,0),IF($AJ111=B$35,1,0),IF($AJ120=B$35,1,0),IF($AJ129=B$35,1,0),IF($AJ138=B$35,1,0),IF($AJ147=B$35,1,0),IF($AJ156=B$35,1,0),IF($AJ165=B$35,1,0),IF($AJ174=B$35,1,0),IF($AJ183=B$35,1,0),IF($AJ192=B$35,1,0),IF($AJ201=B$35,1,0),IF($AJ210=B$35,1,0),IF($AJ219=B$35,1,0),IF($AJ228=B$35,1,0),IF($AJ237=B$35,1,0),IF($AJ246=B$35,1,0),IF($AJ255=B$35,1,0),IF($AJ264=B$35,1,0),IF($AJ273=B$35,1,0),IF($AJ282=B$35,1,0),IF($AJ291=B$35,1,0),IF($AJ300=B$35,1,0),IF($AJ309=B$35,1,0),IF($AJ318=B$35,1,0),IF($AJ327=B$35,1,0),IF($AJ336=B$35,1,0),IF($AJ345=B$35,1,0),IF($AJ354=B$35,1,0),IF($AJ363=B$35,1,0),IF($AJ372=B$35,1,0),IF($AJ381=B$35,1,0),IF($AJ390=B$35,1,0),IF($AJ399=B$35,1,0),IF($AJ408=B$35,1,0),IF($AJ417=B$35,1,0),IF($AJ426=B$35,1,0),IF($AJ435=B$35,1,0),IF($AJ444=B$35,1,0),IF($AJ453=B$35,1,0),IF($AJ462=B$35,1,0),IF($AJ471=B$35,1,0),IF($AJ480=B$35,1,0),IF($AJ489=B$35,1,0))</f>
        <v>0</v>
      </c>
      <c r="C31" s="47" t="n">
        <f aca="false">SUM(IF($AJ48=C$35,1,0),IF($AJ57=C$35,1,0),IF($AJ66=C$35,1,0),IF($AJ75=C$35,1,0),IF($AJ84=C$35,1,0),IF($AJ93=C$35,1,0),IF($AJ102=C$35,1,0),IF($AJ111=C$35,1,0),IF($AJ120=C$35,1,0),IF($AJ129=C$35,1,0),IF($AJ138=C$35,1,0),IF($AJ147=C$35,1,0),IF($AJ156=C$35,1,0),IF($AJ165=C$35,1,0),IF($AJ174=C$35,1,0),IF($AJ183=C$35,1,0),IF($AJ192=C$35,1,0),IF($AJ201=C$35,1,0),IF($AJ210=C$35,1,0),IF($AJ219=C$35,1,0),IF($AJ228=C$35,1,0),IF($AJ237=C$35,1,0),IF($AJ246=C$35,1,0),IF($AJ255=C$35,1,0),IF($AJ264=C$35,1,0),IF($AJ273=C$35,1,0),IF($AJ282=C$35,1,0),IF($AJ291=C$35,1,0),IF($AJ300=C$35,1,0),IF($AJ309=C$35,1,0),IF($AJ318=C$35,1,0),IF($AJ327=C$35,1,0),IF($AJ336=C$35,1,0),IF($AJ345=C$35,1,0),IF($AJ354=C$35,1,0),IF($AJ363=C$35,1,0),IF($AJ372=C$35,1,0),IF($AJ381=C$35,1,0),IF($AJ390=C$35,1,0),IF($AJ399=C$35,1,0),IF($AJ408=C$35,1,0),IF($AJ417=C$35,1,0),IF($AJ426=C$35,1,0),IF($AJ435=C$35,1,0),IF($AJ444=C$35,1,0),IF($AJ453=C$35,1,0),IF($AJ462=C$35,1,0),IF($AJ471=C$35,1,0),IF($AJ480=C$35,1,0),IF($AJ489=C$35,1,0))</f>
        <v>0</v>
      </c>
      <c r="D31" s="47" t="n">
        <f aca="false">SUM(IF($AJ48=D$35,1,0),IF($AJ57=D$35,1,0),IF($AJ66=D$35,1,0),IF($AJ75=D$35,1,0),IF($AJ84=D$35,1,0),IF($AJ93=D$35,1,0),IF($AJ102=D$35,1,0),IF($AJ111=D$35,1,0),IF($AJ120=D$35,1,0),IF($AJ129=D$35,1,0),IF($AJ138=D$35,1,0),IF($AJ147=D$35,1,0),IF($AJ156=D$35,1,0),IF($AJ165=D$35,1,0),IF($AJ174=D$35,1,0),IF($AJ183=D$35,1,0),IF($AJ192=D$35,1,0),IF($AJ201=D$35,1,0),IF($AJ210=D$35,1,0),IF($AJ219=D$35,1,0),IF($AJ228=D$35,1,0),IF($AJ237=D$35,1,0),IF($AJ246=D$35,1,0),IF($AJ255=D$35,1,0),IF($AJ264=D$35,1,0),IF($AJ273=D$35,1,0),IF($AJ282=D$35,1,0),IF($AJ291=D$35,1,0),IF($AJ300=D$35,1,0),IF($AJ309=D$35,1,0),IF($AJ318=D$35,1,0),IF($AJ327=D$35,1,0),IF($AJ336=D$35,1,0),IF($AJ345=D$35,1,0),IF($AJ354=D$35,1,0),IF($AJ363=D$35,1,0),IF($AJ372=D$35,1,0),IF($AJ381=D$35,1,0),IF($AJ390=D$35,1,0),IF($AJ399=D$35,1,0),IF($AJ408=D$35,1,0),IF($AJ417=D$35,1,0),IF($AJ426=D$35,1,0),IF($AJ435=D$35,1,0),IF($AJ444=D$35,1,0),IF($AJ453=D$35,1,0),IF($AJ462=D$35,1,0),IF($AJ471=D$35,1,0),IF($AJ480=D$35,1,0),IF($AJ489=D$35,1,0))</f>
        <v>9</v>
      </c>
      <c r="E31" s="47" t="n">
        <f aca="false">SUM(IF($AJ48=E$35,1,0),IF($AJ57=E$35,1,0),IF($AJ66=E$35,1,0),IF($AJ75=E$35,1,0),IF($AJ84=E$35,1,0),IF($AJ93=E$35,1,0),IF($AJ102=E$35,1,0),IF($AJ111=E$35,1,0),IF($AJ120=E$35,1,0),IF($AJ129=E$35,1,0),IF($AJ138=E$35,1,0),IF($AJ147=E$35,1,0),IF($AJ156=E$35,1,0),IF($AJ165=E$35,1,0),IF($AJ174=E$35,1,0),IF($AJ183=E$35,1,0),IF($AJ192=E$35,1,0),IF($AJ201=E$35,1,0),IF($AJ210=E$35,1,0),IF($AJ219=E$35,1,0),IF($AJ228=E$35,1,0),IF($AJ237=E$35,1,0),IF($AJ246=E$35,1,0),IF($AJ255=E$35,1,0),IF($AJ264=E$35,1,0),IF($AJ273=E$35,1,0),IF($AJ282=E$35,1,0),IF($AJ291=E$35,1,0),IF($AJ300=E$35,1,0),IF($AJ309=E$35,1,0),IF($AJ318=E$35,1,0),IF($AJ327=E$35,1,0),IF($AJ336=E$35,1,0),IF($AJ345=E$35,1,0),IF($AJ354=E$35,1,0),IF($AJ363=E$35,1,0),IF($AJ372=E$35,1,0),IF($AJ381=E$35,1,0),IF($AJ390=E$35,1,0),IF($AJ399=E$35,1,0),IF($AJ408=E$35,1,0),IF($AJ417=E$35,1,0),IF($AJ426=E$35,1,0),IF($AJ435=E$35,1,0),IF($AJ444=E$35,1,0),IF($AJ453=E$35,1,0),IF($AJ462=E$35,1,0),IF($AJ471=E$35,1,0),IF($AJ480=E$35,1,0),IF($AJ489=E$35,1,0))</f>
        <v>41</v>
      </c>
      <c r="F31" s="47" t="n">
        <f aca="false">SUM(IF($AK48=B$35,1,0),IF($AK57=B$35,1,0),IF($AK66=B$35,1,0),IF($AK75=B$35,1,0),IF($AK84=B$35,1,0),IF($AK93=B$35,1,0),IF($AK102=B$35,1,0),IF($AK111=B$35,1,0),IF($AK120=B$35,1,0),IF($AK129=B$35,1,0),IF($AK138=B$35,1,0),IF($AK147=B$35,1,0),IF($AK156=B$35,1,0),IF($AK165=B$35,1,0),IF($AK174=B$35,1,0),IF($AK183=B$35,1,0),IF($AK192=B$35,1,0),IF($AK201=B$35,1,0),IF($AK210=B$35,1,0),IF($AK219=B$35,1,0),IF($AK228=B$35,1,0),IF($AK237=B$35,1,0),IF($AK246=B$35,1,0),IF($AK255=B$35,1,0),IF($AK264=B$35,1,0),IF($AK273=B$35,1,0),IF($AK282=B$35,1,0),IF($AK291=B$35,1,0),IF($AK300=B$35,1,0),IF($AK309=B$35,1,0),IF($AK318=B$35,1,0),IF($AK327=B$35,1,0),IF($AK336=B$35,1,0),IF($AK345=B$35,1,0),IF($AK354=B$35,1,0),IF($AK363=B$35,1,0),IF($AK372=B$35,1,0),IF($AK381=B$35,1,0),IF($AK390=B$35,1,0),IF($AK399=B$35,1,0),IF($AK408=B$35,1,0),IF($AK417=B$35,1,0),IF($AK426=B$35,1,0),IF($AK435=B$35,1,0),IF($AK444=B$35,1,0),IF($AK453=B$35,1,0),IF($AK462=B$35,1,0),IF($AK471=B$35,1,0),IF($AK480=B$35,1,0),IF($AK489=B$35,1,0))</f>
        <v>3</v>
      </c>
      <c r="G31" s="47" t="n">
        <f aca="false">SUM(IF($AK48=C$35,1,0),IF($AK57=C$35,1,0),IF($AK66=C$35,1,0),IF($AK75=C$35,1,0),IF($AK84=C$35,1,0),IF($AK93=C$35,1,0),IF($AK102=C$35,1,0),IF($AK111=C$35,1,0),IF($AK120=C$35,1,0),IF($AK129=C$35,1,0),IF($AK138=C$35,1,0),IF($AK147=C$35,1,0),IF($AK156=C$35,1,0),IF($AK165=C$35,1,0),IF($AK174=C$35,1,0),IF($AK183=C$35,1,0),IF($AK192=C$35,1,0),IF($AK201=C$35,1,0),IF($AK210=C$35,1,0),IF($AK219=C$35,1,0),IF($AK228=C$35,1,0),IF($AK237=C$35,1,0),IF($AK246=C$35,1,0),IF($AK255=C$35,1,0),IF($AK264=C$35,1,0),IF($AK273=C$35,1,0),IF($AK282=C$35,1,0),IF($AK291=C$35,1,0),IF($AK300=C$35,1,0),IF($AK309=C$35,1,0),IF($AK318=C$35,1,0),IF($AK327=C$35,1,0),IF($AK336=C$35,1,0),IF($AK345=C$35,1,0),IF($AK354=C$35,1,0),IF($AK363=C$35,1,0),IF($AK372=C$35,1,0),IF($AK381=C$35,1,0),IF($AK390=C$35,1,0),IF($AK399=C$35,1,0),IF($AK408=C$35,1,0),IF($AK417=C$35,1,0),IF($AK426=C$35,1,0),IF($AK435=C$35,1,0),IF($AK444=C$35,1,0),IF($AK453=C$35,1,0),IF($AK462=C$35,1,0),IF($AK471=C$35,1,0),IF($AK480=C$35,1,0),IF($AK489=C$35,1,0))</f>
        <v>4</v>
      </c>
      <c r="H31" s="47" t="n">
        <f aca="false">SUM(IF($AK48=D$35,1,0),IF($AK57=D$35,1,0),IF($AK66=D$35,1,0),IF($AK75=D$35,1,0),IF($AK84=D$35,1,0),IF($AK93=D$35,1,0),IF($AK102=D$35,1,0),IF($AK111=D$35,1,0),IF($AK120=D$35,1,0),IF($AK129=D$35,1,0),IF($AK138=D$35,1,0),IF($AK147=D$35,1,0),IF($AK156=D$35,1,0),IF($AK165=D$35,1,0),IF($AK174=D$35,1,0),IF($AK183=D$35,1,0),IF($AK192=D$35,1,0),IF($AK201=D$35,1,0),IF($AK210=D$35,1,0),IF($AK219=D$35,1,0),IF($AK228=D$35,1,0),IF($AK237=D$35,1,0),IF($AK246=D$35,1,0),IF($AK255=D$35,1,0),IF($AK264=D$35,1,0),IF($AK273=D$35,1,0),IF($AK282=D$35,1,0),IF($AK291=D$35,1,0),IF($AK300=D$35,1,0),IF($AK309=D$35,1,0),IF($AK318=D$35,1,0),IF($AK327=D$35,1,0),IF($AK336=D$35,1,0),IF($AK345=D$35,1,0),IF($AK354=D$35,1,0),IF($AK363=D$35,1,0),IF($AK372=D$35,1,0),IF($AK381=D$35,1,0),IF($AK390=D$35,1,0),IF($AK399=D$35,1,0),IF($AK408=D$35,1,0),IF($AK417=D$35,1,0),IF($AK426=D$35,1,0),IF($AK435=D$35,1,0),IF($AK444=D$35,1,0),IF($AK453=D$35,1,0),IF($AK462=D$35,1,0),IF($AK471=D$35,1,0),IF($AK480=D$35,1,0),IF($AK489=D$35,1,0))</f>
        <v>25</v>
      </c>
      <c r="I31" s="48" t="n">
        <f aca="false">SUM(IF($AK48=E$35,1,0),IF($AK57=E$35,1,0),IF($AK66=E$35,1,0),IF($AK75=E$35,1,0),IF($AK84=E$35,1,0),IF($AK93=E$35,1,0),IF($AK102=E$35,1,0),IF($AK111=E$35,1,0),IF($AK120=E$35,1,0),IF($AK129=E$35,1,0),IF($AK138=E$35,1,0),IF($AK147=E$35,1,0),IF($AK156=E$35,1,0),IF($AK165=E$35,1,0),IF($AK174=E$35,1,0),IF($AK183=E$35,1,0),IF($AK192=E$35,1,0),IF($AK201=E$35,1,0),IF($AK210=E$35,1,0),IF($AK219=E$35,1,0),IF($AK228=E$35,1,0),IF($AK237=E$35,1,0),IF($AK246=E$35,1,0),IF($AK255=E$35,1,0),IF($AK264=E$35,1,0),IF($AK273=E$35,1,0),IF($AK282=E$35,1,0),IF($AK291=E$35,1,0),IF($AK300=E$35,1,0),IF($AK309=E$35,1,0),IF($AK318=E$35,1,0),IF($AK327=E$35,1,0),IF($AK336=E$35,1,0),IF($AK345=E$35,1,0),IF($AK354=E$35,1,0),IF($AK363=E$35,1,0),IF($AK372=E$35,1,0),IF($AK381=E$35,1,0),IF($AK390=E$35,1,0),IF($AK399=E$35,1,0),IF($AK408=E$35,1,0),IF($AK417=E$35,1,0),IF($AK426=E$35,1,0),IF($AK435=E$35,1,0),IF($AK444=E$35,1,0),IF($AK453=E$35,1,0),IF($AK462=E$35,1,0),IF($AK471=E$35,1,0),IF($AK480=E$35,1,0),IF($AK489=E$35,1,0))</f>
        <v>18</v>
      </c>
      <c r="N31" s="44"/>
      <c r="O31" s="44"/>
      <c r="P31" s="44"/>
      <c r="Q31" s="44"/>
      <c r="V31" s="44"/>
      <c r="W31" s="44"/>
      <c r="X31" s="44"/>
      <c r="Y31" s="44"/>
      <c r="Z31" s="44"/>
    </row>
    <row r="32" customFormat="false" ht="12.75" hidden="false" customHeight="true" outlineLevel="0" collapsed="false">
      <c r="B32" s="12"/>
      <c r="C32" s="12"/>
      <c r="D32" s="12"/>
      <c r="E32" s="12"/>
      <c r="F32" s="12"/>
      <c r="G32" s="12"/>
      <c r="H32" s="12"/>
      <c r="I32" s="12"/>
      <c r="J32" s="12"/>
      <c r="K32" s="12"/>
      <c r="L32" s="12"/>
      <c r="M32" s="12"/>
      <c r="N32" s="12"/>
      <c r="O32" s="12"/>
      <c r="P32" s="12"/>
      <c r="Q32" s="12"/>
      <c r="R32" s="12"/>
      <c r="S32" s="12"/>
      <c r="T32" s="12"/>
      <c r="U32" s="12"/>
      <c r="V32" s="12"/>
      <c r="W32" s="12"/>
    </row>
    <row r="33" customFormat="false" ht="12.75" hidden="false" customHeight="true" outlineLevel="0" collapsed="false">
      <c r="B33" s="11" t="s">
        <v>291</v>
      </c>
      <c r="C33" s="11"/>
      <c r="D33" s="11"/>
      <c r="E33" s="11"/>
      <c r="F33" s="11"/>
      <c r="G33" s="11"/>
      <c r="H33" s="11"/>
      <c r="I33" s="11"/>
      <c r="J33" s="11"/>
      <c r="K33" s="11"/>
      <c r="L33" s="11"/>
      <c r="M33" s="11"/>
      <c r="N33" s="11"/>
      <c r="O33" s="11"/>
      <c r="P33" s="11"/>
      <c r="Q33" s="11"/>
      <c r="R33" s="11"/>
      <c r="S33" s="11"/>
      <c r="T33" s="11"/>
      <c r="U33" s="11"/>
      <c r="V33" s="11"/>
      <c r="W33" s="11"/>
      <c r="X33" s="11"/>
      <c r="Y33" s="11"/>
    </row>
    <row r="34" customFormat="false" ht="12.75" hidden="false" customHeight="true" outlineLevel="0" collapsed="false">
      <c r="B34" s="11" t="s">
        <v>275</v>
      </c>
      <c r="C34" s="11"/>
      <c r="D34" s="11"/>
      <c r="E34" s="11"/>
      <c r="F34" s="11" t="s">
        <v>276</v>
      </c>
      <c r="G34" s="11"/>
      <c r="H34" s="11"/>
      <c r="I34" s="11"/>
      <c r="N34" s="11"/>
      <c r="O34" s="11"/>
      <c r="P34" s="11"/>
      <c r="Q34" s="11"/>
      <c r="R34" s="11"/>
      <c r="S34" s="11"/>
      <c r="T34" s="11"/>
      <c r="U34" s="11"/>
      <c r="V34" s="11"/>
      <c r="W34" s="11"/>
      <c r="X34" s="11"/>
      <c r="Y34" s="11"/>
    </row>
    <row r="35" customFormat="false" ht="12.75" hidden="false" customHeight="true" outlineLevel="0" collapsed="false">
      <c r="A35" s="11" t="s">
        <v>289</v>
      </c>
      <c r="B35" s="40" t="n">
        <v>1</v>
      </c>
      <c r="C35" s="41" t="n">
        <v>2</v>
      </c>
      <c r="D35" s="41" t="n">
        <v>3</v>
      </c>
      <c r="E35" s="41" t="n">
        <v>4</v>
      </c>
      <c r="F35" s="41" t="n">
        <v>1</v>
      </c>
      <c r="G35" s="41" t="n">
        <v>2</v>
      </c>
      <c r="H35" s="41" t="n">
        <v>3</v>
      </c>
      <c r="I35" s="42" t="n">
        <v>4</v>
      </c>
      <c r="N35" s="16"/>
      <c r="O35" s="16"/>
      <c r="P35" s="16"/>
      <c r="Q35" s="16"/>
      <c r="V35" s="16"/>
      <c r="W35" s="16"/>
      <c r="X35" s="16"/>
      <c r="Y35" s="16"/>
      <c r="Z35" s="16"/>
    </row>
    <row r="36" customFormat="false" ht="12.75" hidden="false" customHeight="true" outlineLevel="0" collapsed="false">
      <c r="A36" s="11" t="s">
        <v>280</v>
      </c>
      <c r="B36" s="43" t="n">
        <f aca="false">SUM(IF($AL45=B$35,1,0),IF($AL54=B$35,1,0),IF($AL63=B$35,1,0),IF($AL72=B$35,1,0),IF($AL81=B$35,1,0),IF($AL90=B$35,1,0),IF($AL99=B$35,1,0),IF($AL108=B$35,1,0),IF($AL117=B$35,1,0),IF($AL126=B$35,1,0),IF($AL135=B$35,1,0),IF($AL144=B$35,1,0),IF($AL153=B$35,1,0),IF($AL162=B$35,1,0),IF($AL171=B$35,1,0),IF($AL180=B$35,1,0),IF($AL189=B$35,1,0),IF($AL198=B$35,1,0),IF($AL207=B$35,1,0),IF($AL216=B$35,1,0),IF($AL225=B$35,1,0),IF($AL234=B$35,1,0),IF($AL243=B$35,1,0),IF($AL252=B$35,1,0),IF($AL261=B$35,1,0),IF($AL270=B$35,1,0),IF($AL279=B$35,1,0),IF($AL288=B$35,1,0),IF($AL297=B$35,1,0),IF($AL306=B$35,1,0),IF($AL315=B$35,1,0),IF($AL324=B$35,1,0),IF($AL333=B$35,1,0),IF($AL342=B$35,1,0),IF($AL351=B$35,1,0),IF($AL360=B$35,1,0),IF($AL369=B$35,1,0),IF($AL378=B$35,1,0),IF($AL387=B$35,1,0),IF($AL396=B$35,1,0),IF($AL405=B$35,1,0),IF($AL414=B$35,1,0),IF($AL423=B$35,1,0),IF($AL432=B$35,1,0),IF($AL441=B$35,1,0),IF($AL450=B$35,1,0),IF($AL459=B$35,1,0),IF($AL468=B$35,1,0),IF($AL477=B$35,1,0),IF($AL486=B$35,1,0))</f>
        <v>5</v>
      </c>
      <c r="C36" s="44" t="n">
        <f aca="false">SUM(IF($AL45=C$35,1,0),IF($AL54=C$35,1,0),IF($AL63=C$35,1,0),IF($AL72=C$35,1,0),IF($AL81=C$35,1,0),IF($AL90=C$35,1,0),IF($AL99=C$35,1,0),IF($AL108=C$35,1,0),IF($AL117=C$35,1,0),IF($AL126=C$35,1,0),IF($AL135=C$35,1,0),IF($AL144=C$35,1,0),IF($AL153=C$35,1,0),IF($AL162=C$35,1,0),IF($AL171=C$35,1,0),IF($AL180=C$35,1,0),IF($AL189=C$35,1,0),IF($AL198=C$35,1,0),IF($AL207=C$35,1,0),IF($AL216=C$35,1,0),IF($AL225=C$35,1,0),IF($AL234=C$35,1,0),IF($AL243=C$35,1,0),IF($AL252=C$35,1,0),IF($AL261=C$35,1,0),IF($AL270=C$35,1,0),IF($AL279=C$35,1,0),IF($AL288=C$35,1,0),IF($AL297=C$35,1,0),IF($AL306=C$35,1,0),IF($AL315=C$35,1,0),IF($AL324=C$35,1,0),IF($AL333=C$35,1,0),IF($AL342=C$35,1,0),IF($AL351=C$35,1,0),IF($AL360=C$35,1,0),IF($AL369=C$35,1,0),IF($AL378=C$35,1,0),IF($AL387=C$35,1,0),IF($AL396=C$35,1,0),IF($AL405=C$35,1,0),IF($AL414=C$35,1,0),IF($AL423=C$35,1,0),IF($AL432=C$35,1,0),IF($AL441=C$35,1,0),IF($AL450=C$35,1,0),IF($AL459=C$35,1,0),IF($AL468=C$35,1,0),IF($AL477=C$35,1,0),IF($AL486=C$35,1,0))</f>
        <v>18</v>
      </c>
      <c r="D36" s="44" t="n">
        <f aca="false">SUM(IF($AL45=D$35,1,0),IF($AL54=D$35,1,0),IF($AL63=D$35,1,0),IF($AL72=D$35,1,0),IF($AL81=D$35,1,0),IF($AL90=D$35,1,0),IF($AL99=D$35,1,0),IF($AL108=D$35,1,0),IF($AL117=D$35,1,0),IF($AL126=D$35,1,0),IF($AL135=D$35,1,0),IF($AL144=D$35,1,0),IF($AL153=D$35,1,0),IF($AL162=D$35,1,0),IF($AL171=D$35,1,0),IF($AL180=D$35,1,0),IF($AL189=D$35,1,0),IF($AL198=D$35,1,0),IF($AL207=D$35,1,0),IF($AL216=D$35,1,0),IF($AL225=D$35,1,0),IF($AL234=D$35,1,0),IF($AL243=D$35,1,0),IF($AL252=D$35,1,0),IF($AL261=D$35,1,0),IF($AL270=D$35,1,0),IF($AL279=D$35,1,0),IF($AL288=D$35,1,0),IF($AL297=D$35,1,0),IF($AL306=D$35,1,0),IF($AL315=D$35,1,0),IF($AL324=D$35,1,0),IF($AL333=D$35,1,0),IF($AL342=D$35,1,0),IF($AL351=D$35,1,0),IF($AL360=D$35,1,0),IF($AL369=D$35,1,0),IF($AL378=D$35,1,0),IF($AL387=D$35,1,0),IF($AL396=D$35,1,0),IF($AL405=D$35,1,0),IF($AL414=D$35,1,0),IF($AL423=D$35,1,0),IF($AL432=D$35,1,0),IF($AL441=D$35,1,0),IF($AL450=D$35,1,0),IF($AL459=D$35,1,0),IF($AL468=D$35,1,0),IF($AL477=D$35,1,0),IF($AL486=D$35,1,0))</f>
        <v>18</v>
      </c>
      <c r="E36" s="44" t="n">
        <f aca="false">SUM(IF($AL45=E$35,1,0),IF($AL54=E$35,1,0),IF($AL63=E$35,1,0),IF($AL72=E$35,1,0),IF($AL81=E$35,1,0),IF($AL90=E$35,1,0),IF($AL99=E$35,1,0),IF($AL108=E$35,1,0),IF($AL117=E$35,1,0),IF($AL126=E$35,1,0),IF($AL135=E$35,1,0),IF($AL144=E$35,1,0),IF($AL153=E$35,1,0),IF($AL162=E$35,1,0),IF($AL171=E$35,1,0),IF($AL180=E$35,1,0),IF($AL189=E$35,1,0),IF($AL198=E$35,1,0),IF($AL207=E$35,1,0),IF($AL216=E$35,1,0),IF($AL225=E$35,1,0),IF($AL234=E$35,1,0),IF($AL243=E$35,1,0),IF($AL252=E$35,1,0),IF($AL261=E$35,1,0),IF($AL270=E$35,1,0),IF($AL279=E$35,1,0),IF($AL288=E$35,1,0),IF($AL297=E$35,1,0),IF($AL306=E$35,1,0),IF($AL315=E$35,1,0),IF($AL324=E$35,1,0),IF($AL333=E$35,1,0),IF($AL342=E$35,1,0),IF($AL351=E$35,1,0),IF($AL360=E$35,1,0),IF($AL369=E$35,1,0),IF($AL378=E$35,1,0),IF($AL387=E$35,1,0),IF($AL396=E$35,1,0),IF($AL405=E$35,1,0),IF($AL414=E$35,1,0),IF($AL423=E$35,1,0),IF($AL432=E$35,1,0),IF($AL441=E$35,1,0),IF($AL450=E$35,1,0),IF($AL459=E$35,1,0),IF($AL468=E$35,1,0),IF($AL477=E$35,1,0),IF($AL486=E$35,1,0))</f>
        <v>9</v>
      </c>
      <c r="F36" s="44" t="n">
        <f aca="false">SUM(IF($AM45=B$35,1,0),IF($AM54=B$35,1,0),IF($AM63=B$35,1,0),IF($AM72=B$35,1,0),IF($AM81=B$35,1,0),IF($AM90=B$35,1,0),IF($AM99=B$35,1,0),IF($AM108=B$35,1,0),IF($AM117=B$35,1,0),IF($AM126=B$35,1,0),IF($AM135=B$35,1,0),IF($AM144=B$35,1,0),IF($AM153=B$35,1,0),IF($AM162=B$35,1,0),IF($AM171=B$35,1,0),IF($AM180=B$35,1,0),IF($AM189=B$35,1,0),IF($AM198=B$35,1,0),IF($AM207=B$35,1,0),IF($AM216=B$35,1,0),IF($AM225=B$35,1,0),IF($AM234=B$35,1,0),IF($AM243=B$35,1,0),IF($AM252=B$35,1,0),IF($AM261=B$35,1,0),IF($AM270=B$35,1,0),IF($AM279=B$35,1,0),IF($AM288=B$35,1,0),IF($AM297=B$35,1,0),IF($AM306=B$35,1,0),IF($AM315=B$35,1,0),IF($AM324=B$35,1,0),IF($AM333=B$35,1,0),IF($AM342=B$35,1,0),IF($AM351=B$35,1,0),IF($AM360=B$35,1,0),IF($AM369=B$35,1,0),IF($AM378=B$35,1,0),IF($AM387=B$35,1,0),IF($AM396=B$35,1,0),IF($AM405=B$35,1,0),IF($AM414=B$35,1,0),IF($AM423=B$35,1,0),IF($AM432=B$35,1,0),IF($AM441=B$35,1,0),IF($AM450=B$35,1,0),IF($AM459=B$35,1,0),IF($AM468=B$35,1,0),IF($AM477=B$35,1,0),IF($AM486=B$35,1,0))</f>
        <v>4</v>
      </c>
      <c r="G36" s="44" t="n">
        <f aca="false">SUM(IF($AM45=C$35,1,0),IF($AM54=C$35,1,0),IF($AM63=C$35,1,0),IF($AM72=C$35,1,0),IF($AM81=C$35,1,0),IF($AM90=C$35,1,0),IF($AM99=C$35,1,0),IF($AM108=C$35,1,0),IF($AM117=C$35,1,0),IF($AM126=C$35,1,0),IF($AM135=C$35,1,0),IF($AM144=C$35,1,0),IF($AM153=C$35,1,0),IF($AM162=C$35,1,0),IF($AM171=C$35,1,0),IF($AM180=C$35,1,0),IF($AM189=C$35,1,0),IF($AM198=C$35,1,0),IF($AM207=C$35,1,0),IF($AM216=C$35,1,0),IF($AM225=C$35,1,0),IF($AM234=C$35,1,0),IF($AM243=C$35,1,0),IF($AM252=C$35,1,0),IF($AM261=C$35,1,0),IF($AM270=C$35,1,0),IF($AM279=C$35,1,0),IF($AM288=C$35,1,0),IF($AM297=C$35,1,0),IF($AM306=C$35,1,0),IF($AM315=C$35,1,0),IF($AM324=C$35,1,0),IF($AM333=C$35,1,0),IF($AM342=C$35,1,0),IF($AM351=C$35,1,0),IF($AM360=C$35,1,0),IF($AM369=C$35,1,0),IF($AM378=C$35,1,0),IF($AM387=C$35,1,0),IF($AM396=C$35,1,0),IF($AM405=C$35,1,0),IF($AM414=C$35,1,0),IF($AM423=C$35,1,0),IF($AM432=C$35,1,0),IF($AM441=C$35,1,0),IF($AM450=C$35,1,0),IF($AM459=C$35,1,0),IF($AM468=C$35,1,0),IF($AM477=C$35,1,0),IF($AM486=C$35,1,0))</f>
        <v>1</v>
      </c>
      <c r="H36" s="44" t="n">
        <f aca="false">SUM(IF($AM45=D$35,1,0),IF($AM54=D$35,1,0),IF($AM63=D$35,1,0),IF($AM72=D$35,1,0),IF($AM81=D$35,1,0),IF($AM90=D$35,1,0),IF($AM99=D$35,1,0),IF($AM108=D$35,1,0),IF($AM117=D$35,1,0),IF($AM126=D$35,1,0),IF($AM135=D$35,1,0),IF($AM144=D$35,1,0),IF($AM153=D$35,1,0),IF($AM162=D$35,1,0),IF($AM171=D$35,1,0),IF($AM180=D$35,1,0),IF($AM189=D$35,1,0),IF($AM198=D$35,1,0),IF($AM207=D$35,1,0),IF($AM216=D$35,1,0),IF($AM225=D$35,1,0),IF($AM234=D$35,1,0),IF($AM243=D$35,1,0),IF($AM252=D$35,1,0),IF($AM261=D$35,1,0),IF($AM270=D$35,1,0),IF($AM279=D$35,1,0),IF($AM288=D$35,1,0),IF($AM297=D$35,1,0),IF($AM306=D$35,1,0),IF($AM315=D$35,1,0),IF($AM324=D$35,1,0),IF($AM333=D$35,1,0),IF($AM342=D$35,1,0),IF($AM351=D$35,1,0),IF($AM360=D$35,1,0),IF($AM369=D$35,1,0),IF($AM378=D$35,1,0),IF($AM387=D$35,1,0),IF($AM396=D$35,1,0),IF($AM405=D$35,1,0),IF($AM414=D$35,1,0),IF($AM423=D$35,1,0),IF($AM432=D$35,1,0),IF($AM441=D$35,1,0),IF($AM450=D$35,1,0),IF($AM459=D$35,1,0),IF($AM468=D$35,1,0),IF($AM477=D$35,1,0),IF($AM486=D$35,1,0))</f>
        <v>18</v>
      </c>
      <c r="I36" s="45" t="n">
        <f aca="false">SUM(IF($AM45=E$35,1,0),IF($AM54=E$35,1,0),IF($AM63=E$35,1,0),IF($AM72=E$35,1,0),IF($AM81=E$35,1,0),IF($AM90=E$35,1,0),IF($AM99=E$35,1,0),IF($AM108=E$35,1,0),IF($AM117=E$35,1,0),IF($AM126=E$35,1,0),IF($AM135=E$35,1,0),IF($AM144=E$35,1,0),IF($AM153=E$35,1,0),IF($AM162=E$35,1,0),IF($AM171=E$35,1,0),IF($AM180=E$35,1,0),IF($AM189=E$35,1,0),IF($AM198=E$35,1,0),IF($AM207=E$35,1,0),IF($AM216=E$35,1,0),IF($AM225=E$35,1,0),IF($AM234=E$35,1,0),IF($AM243=E$35,1,0),IF($AM252=E$35,1,0),IF($AM261=E$35,1,0),IF($AM270=E$35,1,0),IF($AM279=E$35,1,0),IF($AM288=E$35,1,0),IF($AM297=E$35,1,0),IF($AM306=E$35,1,0),IF($AM315=E$35,1,0),IF($AM324=E$35,1,0),IF($AM333=E$35,1,0),IF($AM342=E$35,1,0),IF($AM351=E$35,1,0),IF($AM360=E$35,1,0),IF($AM369=E$35,1,0),IF($AM378=E$35,1,0),IF($AM387=E$35,1,0),IF($AM396=E$35,1,0),IF($AM405=E$35,1,0),IF($AM414=E$35,1,0),IF($AM423=E$35,1,0),IF($AM432=E$35,1,0),IF($AM441=E$35,1,0),IF($AM450=E$35,1,0),IF($AM459=E$35,1,0),IF($AM468=E$35,1,0),IF($AM477=E$35,1,0),IF($AM486=E$35,1,0))</f>
        <v>27</v>
      </c>
      <c r="N36" s="44"/>
      <c r="O36" s="44"/>
      <c r="P36" s="44"/>
      <c r="Q36" s="44"/>
      <c r="V36" s="44"/>
      <c r="W36" s="44"/>
      <c r="X36" s="44"/>
      <c r="Y36" s="44"/>
      <c r="Z36" s="44"/>
    </row>
    <row r="37" customFormat="false" ht="12.75" hidden="false" customHeight="true" outlineLevel="0" collapsed="false">
      <c r="A37" s="11" t="s">
        <v>281</v>
      </c>
      <c r="B37" s="43" t="n">
        <f aca="false">SUM(IF($AL46=B$35,1,0),IF($AL55=B$35,1,0),IF($AL64=B$35,1,0),IF($AL73=B$35,1,0),IF($AL82=B$35,1,0),IF($AL91=B$35,1,0),IF($AL100=B$35,1,0),IF($AL109=B$35,1,0),IF($AL118=B$35,1,0),IF($AL127=B$35,1,0),IF($AL136=B$35,1,0),IF($AL145=B$35,1,0),IF($AL154=B$35,1,0),IF($AL163=B$35,1,0),IF($AL172=B$35,1,0),IF($AL181=B$35,1,0),IF($AL190=B$35,1,0),IF($AL199=B$35,1,0),IF($AL208=B$35,1,0),IF($AL217=B$35,1,0),IF($AL226=B$35,1,0),IF($AL235=B$35,1,0),IF($AL244=B$35,1,0),IF($AL253=B$35,1,0),IF($AL262=B$35,1,0),IF($AL271=B$35,1,0),IF($AL280=B$35,1,0),IF($AL289=B$35,1,0),IF($AL298=B$35,1,0),IF($AL307=B$35,1,0),IF($AL316=B$35,1,0),IF($AL325=B$35,1,0),IF($AL334=B$35,1,0),IF($AL343=B$35,1,0),IF($AL352=B$35,1,0),IF($AL361=B$35,1,0),IF($AL370=B$35,1,0),IF($AL379=B$35,1,0),IF($AL388=B$35,1,0),IF($AL397=B$35,1,0),IF($AL406=B$35,1,0),IF($AL415=B$35,1,0),IF($AL424=B$35,1,0),IF($AL433=B$35,1,0),IF($AL442=B$35,1,0),IF($AL451=B$35,1,0),IF($AL460=B$35,1,0),IF($AL469=B$35,1,0),IF($AL478=B$35,1,0),IF($AL487=B$35,1,0))</f>
        <v>1</v>
      </c>
      <c r="C37" s="44" t="n">
        <f aca="false">SUM(IF($AL46=C$35,1,0),IF($AL55=C$35,1,0),IF($AL64=C$35,1,0),IF($AL73=C$35,1,0),IF($AL82=C$35,1,0),IF($AL91=C$35,1,0),IF($AL100=C$35,1,0),IF($AL109=C$35,1,0),IF($AL118=C$35,1,0),IF($AL127=C$35,1,0),IF($AL136=C$35,1,0),IF($AL145=C$35,1,0),IF($AL154=C$35,1,0),IF($AL163=C$35,1,0),IF($AL172=C$35,1,0),IF($AL181=C$35,1,0),IF($AL190=C$35,1,0),IF($AL199=C$35,1,0),IF($AL208=C$35,1,0),IF($AL217=C$35,1,0),IF($AL226=C$35,1,0),IF($AL235=C$35,1,0),IF($AL244=C$35,1,0),IF($AL253=C$35,1,0),IF($AL262=C$35,1,0),IF($AL271=C$35,1,0),IF($AL280=C$35,1,0),IF($AL289=C$35,1,0),IF($AL298=C$35,1,0),IF($AL307=C$35,1,0),IF($AL316=C$35,1,0),IF($AL325=C$35,1,0),IF($AL334=C$35,1,0),IF($AL343=C$35,1,0),IF($AL352=C$35,1,0),IF($AL361=C$35,1,0),IF($AL370=C$35,1,0),IF($AL379=C$35,1,0),IF($AL388=C$35,1,0),IF($AL397=C$35,1,0),IF($AL406=C$35,1,0),IF($AL415=C$35,1,0),IF($AL424=C$35,1,0),IF($AL433=C$35,1,0),IF($AL442=C$35,1,0),IF($AL451=C$35,1,0),IF($AL460=C$35,1,0),IF($AL469=C$35,1,0),IF($AL478=C$35,1,0),IF($AL487=C$35,1,0))</f>
        <v>26</v>
      </c>
      <c r="D37" s="44" t="n">
        <f aca="false">SUM(IF($AL46=D$35,1,0),IF($AL55=D$35,1,0),IF($AL64=D$35,1,0),IF($AL73=D$35,1,0),IF($AL82=D$35,1,0),IF($AL91=D$35,1,0),IF($AL100=D$35,1,0),IF($AL109=D$35,1,0),IF($AL118=D$35,1,0),IF($AL127=D$35,1,0),IF($AL136=D$35,1,0),IF($AL145=D$35,1,0),IF($AL154=D$35,1,0),IF($AL163=D$35,1,0),IF($AL172=D$35,1,0),IF($AL181=D$35,1,0),IF($AL190=D$35,1,0),IF($AL199=D$35,1,0),IF($AL208=D$35,1,0),IF($AL217=D$35,1,0),IF($AL226=D$35,1,0),IF($AL235=D$35,1,0),IF($AL244=D$35,1,0),IF($AL253=D$35,1,0),IF($AL262=D$35,1,0),IF($AL271=D$35,1,0),IF($AL280=D$35,1,0),IF($AL289=D$35,1,0),IF($AL298=D$35,1,0),IF($AL307=D$35,1,0),IF($AL316=D$35,1,0),IF($AL325=D$35,1,0),IF($AL334=D$35,1,0),IF($AL343=D$35,1,0),IF($AL352=D$35,1,0),IF($AL361=D$35,1,0),IF($AL370=D$35,1,0),IF($AL379=D$35,1,0),IF($AL388=D$35,1,0),IF($AL397=D$35,1,0),IF($AL406=D$35,1,0),IF($AL415=D$35,1,0),IF($AL424=D$35,1,0),IF($AL433=D$35,1,0),IF($AL442=D$35,1,0),IF($AL451=D$35,1,0),IF($AL460=D$35,1,0),IF($AL469=D$35,1,0),IF($AL478=D$35,1,0),IF($AL487=D$35,1,0))</f>
        <v>23</v>
      </c>
      <c r="E37" s="44" t="n">
        <f aca="false">SUM(IF($AL46=E$35,1,0),IF($AL55=E$35,1,0),IF($AL64=E$35,1,0),IF($AL73=E$35,1,0),IF($AL82=E$35,1,0),IF($AL91=E$35,1,0),IF($AL100=E$35,1,0),IF($AL109=E$35,1,0),IF($AL118=E$35,1,0),IF($AL127=E$35,1,0),IF($AL136=E$35,1,0),IF($AL145=E$35,1,0),IF($AL154=E$35,1,0),IF($AL163=E$35,1,0),IF($AL172=E$35,1,0),IF($AL181=E$35,1,0),IF($AL190=E$35,1,0),IF($AL199=E$35,1,0),IF($AL208=E$35,1,0),IF($AL217=E$35,1,0),IF($AL226=E$35,1,0),IF($AL235=E$35,1,0),IF($AL244=E$35,1,0),IF($AL253=E$35,1,0),IF($AL262=E$35,1,0),IF($AL271=E$35,1,0),IF($AL280=E$35,1,0),IF($AL289=E$35,1,0),IF($AL298=E$35,1,0),IF($AL307=E$35,1,0),IF($AL316=E$35,1,0),IF($AL325=E$35,1,0),IF($AL334=E$35,1,0),IF($AL343=E$35,1,0),IF($AL352=E$35,1,0),IF($AL361=E$35,1,0),IF($AL370=E$35,1,0),IF($AL379=E$35,1,0),IF($AL388=E$35,1,0),IF($AL397=E$35,1,0),IF($AL406=E$35,1,0),IF($AL415=E$35,1,0),IF($AL424=E$35,1,0),IF($AL433=E$35,1,0),IF($AL442=E$35,1,0),IF($AL451=E$35,1,0),IF($AL460=E$35,1,0),IF($AL469=E$35,1,0),IF($AL478=E$35,1,0),IF($AL487=E$35,1,0))</f>
        <v>0</v>
      </c>
      <c r="F37" s="44" t="n">
        <f aca="false">SUM(IF($AM46=B$35,1,0),IF($AM55=B$35,1,0),IF($AM64=B$35,1,0),IF($AM73=B$35,1,0),IF($AM82=B$35,1,0),IF($AM91=B$35,1,0),IF($AM100=B$35,1,0),IF($AM109=B$35,1,0),IF($AM118=B$35,1,0),IF($AM127=B$35,1,0),IF($AM136=B$35,1,0),IF($AM145=B$35,1,0),IF($AM154=B$35,1,0),IF($AM163=B$35,1,0),IF($AM172=B$35,1,0),IF($AM181=B$35,1,0),IF($AM190=B$35,1,0),IF($AM199=B$35,1,0),IF($AM208=B$35,1,0),IF($AM217=B$35,1,0),IF($AM226=B$35,1,0),IF($AM235=B$35,1,0),IF($AM244=B$35,1,0),IF($AM253=B$35,1,0),IF($AM262=B$35,1,0),IF($AM271=B$35,1,0),IF($AM280=B$35,1,0),IF($AM289=B$35,1,0),IF($AM298=B$35,1,0),IF($AM307=B$35,1,0),IF($AM316=B$35,1,0),IF($AM325=B$35,1,0),IF($AM334=B$35,1,0),IF($AM343=B$35,1,0),IF($AM352=B$35,1,0),IF($AM361=B$35,1,0),IF($AM370=B$35,1,0),IF($AM379=B$35,1,0),IF($AM388=B$35,1,0),IF($AM397=B$35,1,0),IF($AM406=B$35,1,0),IF($AM415=B$35,1,0),IF($AM424=B$35,1,0),IF($AM433=B$35,1,0),IF($AM442=B$35,1,0),IF($AM451=B$35,1,0),IF($AM460=B$35,1,0),IF($AM469=B$35,1,0),IF($AM478=B$35,1,0),IF($AM487=B$35,1,0))</f>
        <v>13</v>
      </c>
      <c r="G37" s="44" t="n">
        <f aca="false">SUM(IF($AM46=C$35,1,0),IF($AM55=C$35,1,0),IF($AM64=C$35,1,0),IF($AM73=C$35,1,0),IF($AM82=C$35,1,0),IF($AM91=C$35,1,0),IF($AM100=C$35,1,0),IF($AM109=C$35,1,0),IF($AM118=C$35,1,0),IF($AM127=C$35,1,0),IF($AM136=C$35,1,0),IF($AM145=C$35,1,0),IF($AM154=C$35,1,0),IF($AM163=C$35,1,0),IF($AM172=C$35,1,0),IF($AM181=C$35,1,0),IF($AM190=C$35,1,0),IF($AM199=C$35,1,0),IF($AM208=C$35,1,0),IF($AM217=C$35,1,0),IF($AM226=C$35,1,0),IF($AM235=C$35,1,0),IF($AM244=C$35,1,0),IF($AM253=C$35,1,0),IF($AM262=C$35,1,0),IF($AM271=C$35,1,0),IF($AM280=C$35,1,0),IF($AM289=C$35,1,0),IF($AM298=C$35,1,0),IF($AM307=C$35,1,0),IF($AM316=C$35,1,0),IF($AM325=C$35,1,0),IF($AM334=C$35,1,0),IF($AM343=C$35,1,0),IF($AM352=C$35,1,0),IF($AM361=C$35,1,0),IF($AM370=C$35,1,0),IF($AM379=C$35,1,0),IF($AM388=C$35,1,0),IF($AM397=C$35,1,0),IF($AM406=C$35,1,0),IF($AM415=C$35,1,0),IF($AM424=C$35,1,0),IF($AM433=C$35,1,0),IF($AM442=C$35,1,0),IF($AM451=C$35,1,0),IF($AM460=C$35,1,0),IF($AM469=C$35,1,0),IF($AM478=C$35,1,0),IF($AM487=C$35,1,0))</f>
        <v>35</v>
      </c>
      <c r="H37" s="44" t="n">
        <f aca="false">SUM(IF($AM46=D$35,1,0),IF($AM55=D$35,1,0),IF($AM64=D$35,1,0),IF($AM73=D$35,1,0),IF($AM82=D$35,1,0),IF($AM91=D$35,1,0),IF($AM100=D$35,1,0),IF($AM109=D$35,1,0),IF($AM118=D$35,1,0),IF($AM127=D$35,1,0),IF($AM136=D$35,1,0),IF($AM145=D$35,1,0),IF($AM154=D$35,1,0),IF($AM163=D$35,1,0),IF($AM172=D$35,1,0),IF($AM181=D$35,1,0),IF($AM190=D$35,1,0),IF($AM199=D$35,1,0),IF($AM208=D$35,1,0),IF($AM217=D$35,1,0),IF($AM226=D$35,1,0),IF($AM235=D$35,1,0),IF($AM244=D$35,1,0),IF($AM253=D$35,1,0),IF($AM262=D$35,1,0),IF($AM271=D$35,1,0),IF($AM280=D$35,1,0),IF($AM289=D$35,1,0),IF($AM298=D$35,1,0),IF($AM307=D$35,1,0),IF($AM316=D$35,1,0),IF($AM325=D$35,1,0),IF($AM334=D$35,1,0),IF($AM343=D$35,1,0),IF($AM352=D$35,1,0),IF($AM361=D$35,1,0),IF($AM370=D$35,1,0),IF($AM379=D$35,1,0),IF($AM388=D$35,1,0),IF($AM397=D$35,1,0),IF($AM406=D$35,1,0),IF($AM415=D$35,1,0),IF($AM424=D$35,1,0),IF($AM433=D$35,1,0),IF($AM442=D$35,1,0),IF($AM451=D$35,1,0),IF($AM460=D$35,1,0),IF($AM469=D$35,1,0),IF($AM478=D$35,1,0),IF($AM487=D$35,1,0))</f>
        <v>2</v>
      </c>
      <c r="I37" s="45" t="n">
        <f aca="false">SUM(IF($AM46=E$35,1,0),IF($AM55=E$35,1,0),IF($AM64=E$35,1,0),IF($AM73=E$35,1,0),IF($AM82=E$35,1,0),IF($AM91=E$35,1,0),IF($AM100=E$35,1,0),IF($AM109=E$35,1,0),IF($AM118=E$35,1,0),IF($AM127=E$35,1,0),IF($AM136=E$35,1,0),IF($AM145=E$35,1,0),IF($AM154=E$35,1,0),IF($AM163=E$35,1,0),IF($AM172=E$35,1,0),IF($AM181=E$35,1,0),IF($AM190=E$35,1,0),IF($AM199=E$35,1,0),IF($AM208=E$35,1,0),IF($AM217=E$35,1,0),IF($AM226=E$35,1,0),IF($AM235=E$35,1,0),IF($AM244=E$35,1,0),IF($AM253=E$35,1,0),IF($AM262=E$35,1,0),IF($AM271=E$35,1,0),IF($AM280=E$35,1,0),IF($AM289=E$35,1,0),IF($AM298=E$35,1,0),IF($AM307=E$35,1,0),IF($AM316=E$35,1,0),IF($AM325=E$35,1,0),IF($AM334=E$35,1,0),IF($AM343=E$35,1,0),IF($AM352=E$35,1,0),IF($AM361=E$35,1,0),IF($AM370=E$35,1,0),IF($AM379=E$35,1,0),IF($AM388=E$35,1,0),IF($AM397=E$35,1,0),IF($AM406=E$35,1,0),IF($AM415=E$35,1,0),IF($AM424=E$35,1,0),IF($AM433=E$35,1,0),IF($AM442=E$35,1,0),IF($AM451=E$35,1,0),IF($AM460=E$35,1,0),IF($AM469=E$35,1,0),IF($AM478=E$35,1,0),IF($AM487=E$35,1,0))</f>
        <v>0</v>
      </c>
      <c r="N37" s="44"/>
      <c r="O37" s="44"/>
      <c r="P37" s="44"/>
      <c r="Q37" s="44"/>
      <c r="V37" s="44"/>
      <c r="W37" s="44"/>
      <c r="X37" s="44"/>
      <c r="Y37" s="44"/>
      <c r="Z37" s="44"/>
    </row>
    <row r="38" customFormat="false" ht="12.75" hidden="false" customHeight="true" outlineLevel="0" collapsed="false">
      <c r="A38" s="11" t="s">
        <v>282</v>
      </c>
      <c r="B38" s="43" t="n">
        <f aca="false">SUM(IF($AL47=B$35,1,0),IF($AL56=B$35,1,0),IF($AL65=B$35,1,0),IF($AL74=B$35,1,0),IF($AL83=B$35,1,0),IF($AL92=B$35,1,0),IF($AL101=B$35,1,0),IF($AL110=B$35,1,0),IF($AL119=B$35,1,0),IF($AL128=B$35,1,0),IF($AL137=B$35,1,0),IF($AL146=B$35,1,0),IF($AL155=B$35,1,0),IF($AL164=B$35,1,0),IF($AL173=B$35,1,0),IF($AL182=B$35,1,0),IF($AL191=B$35,1,0),IF($AL200=B$35,1,0),IF($AL209=B$35,1,0),IF($AL218=B$35,1,0),IF($AL227=B$35,1,0),IF($AL236=B$35,1,0),IF($AL245=B$35,1,0),IF($AL254=B$35,1,0),IF($AL263=B$35,1,0),IF($AL272=B$35,1,0),IF($AL281=B$35,1,0),IF($AL290=B$35,1,0),IF($AL299=B$35,1,0),IF($AL308=B$35,1,0),IF($AL317=B$35,1,0),IF($AL326=B$35,1,0),IF($AL335=B$35,1,0),IF($AL344=B$35,1,0),IF($AL353=B$35,1,0),IF($AL362=B$35,1,0),IF($AL371=B$35,1,0),IF($AL380=B$35,1,0),IF($AL389=B$35,1,0),IF($AL398=B$35,1,0),IF($AL407=B$35,1,0),IF($AL416=B$35,1,0),IF($AL425=B$35,1,0),IF($AL434=B$35,1,0),IF($AL443=B$35,1,0),IF($AL452=B$35,1,0),IF($AL461=B$35,1,0),IF($AL470=B$35,1,0),IF($AL479=B$35,1,0),IF($AL488=B$35,1,0))</f>
        <v>44</v>
      </c>
      <c r="C38" s="44" t="n">
        <f aca="false">SUM(IF($AL47=C$35,1,0),IF($AL56=C$35,1,0),IF($AL65=C$35,1,0),IF($AL74=C$35,1,0),IF($AL83=C$35,1,0),IF($AL92=C$35,1,0),IF($AL101=C$35,1,0),IF($AL110=C$35,1,0),IF($AL119=C$35,1,0),IF($AL128=C$35,1,0),IF($AL137=C$35,1,0),IF($AL146=C$35,1,0),IF($AL155=C$35,1,0),IF($AL164=C$35,1,0),IF($AL173=C$35,1,0),IF($AL182=C$35,1,0),IF($AL191=C$35,1,0),IF($AL200=C$35,1,0),IF($AL209=C$35,1,0),IF($AL218=C$35,1,0),IF($AL227=C$35,1,0),IF($AL236=C$35,1,0),IF($AL245=C$35,1,0),IF($AL254=C$35,1,0),IF($AL263=C$35,1,0),IF($AL272=C$35,1,0),IF($AL281=C$35,1,0),IF($AL290=C$35,1,0),IF($AL299=C$35,1,0),IF($AL308=C$35,1,0),IF($AL317=C$35,1,0),IF($AL326=C$35,1,0),IF($AL335=C$35,1,0),IF($AL344=C$35,1,0),IF($AL353=C$35,1,0),IF($AL362=C$35,1,0),IF($AL371=C$35,1,0),IF($AL380=C$35,1,0),IF($AL389=C$35,1,0),IF($AL398=C$35,1,0),IF($AL407=C$35,1,0),IF($AL416=C$35,1,0),IF($AL425=C$35,1,0),IF($AL434=C$35,1,0),IF($AL443=C$35,1,0),IF($AL452=C$35,1,0),IF($AL461=C$35,1,0),IF($AL470=C$35,1,0),IF($AL479=C$35,1,0),IF($AL488=C$35,1,0))</f>
        <v>6</v>
      </c>
      <c r="D38" s="44" t="n">
        <f aca="false">SUM(IF($AL47=D$35,1,0),IF($AL56=D$35,1,0),IF($AL65=D$35,1,0),IF($AL74=D$35,1,0),IF($AL83=D$35,1,0),IF($AL92=D$35,1,0),IF($AL101=D$35,1,0),IF($AL110=D$35,1,0),IF($AL119=D$35,1,0),IF($AL128=D$35,1,0),IF($AL137=D$35,1,0),IF($AL146=D$35,1,0),IF($AL155=D$35,1,0),IF($AL164=D$35,1,0),IF($AL173=D$35,1,0),IF($AL182=D$35,1,0),IF($AL191=D$35,1,0),IF($AL200=D$35,1,0),IF($AL209=D$35,1,0),IF($AL218=D$35,1,0),IF($AL227=D$35,1,0),IF($AL236=D$35,1,0),IF($AL245=D$35,1,0),IF($AL254=D$35,1,0),IF($AL263=D$35,1,0),IF($AL272=D$35,1,0),IF($AL281=D$35,1,0),IF($AL290=D$35,1,0),IF($AL299=D$35,1,0),IF($AL308=D$35,1,0),IF($AL317=D$35,1,0),IF($AL326=D$35,1,0),IF($AL335=D$35,1,0),IF($AL344=D$35,1,0),IF($AL353=D$35,1,0),IF($AL362=D$35,1,0),IF($AL371=D$35,1,0),IF($AL380=D$35,1,0),IF($AL389=D$35,1,0),IF($AL398=D$35,1,0),IF($AL407=D$35,1,0),IF($AL416=D$35,1,0),IF($AL425=D$35,1,0),IF($AL434=D$35,1,0),IF($AL443=D$35,1,0),IF($AL452=D$35,1,0),IF($AL461=D$35,1,0),IF($AL470=D$35,1,0),IF($AL479=D$35,1,0),IF($AL488=D$35,1,0))</f>
        <v>0</v>
      </c>
      <c r="E38" s="44" t="n">
        <f aca="false">SUM(IF($AL47=E$35,1,0),IF($AL56=E$35,1,0),IF($AL65=E$35,1,0),IF($AL74=E$35,1,0),IF($AL83=E$35,1,0),IF($AL92=E$35,1,0),IF($AL101=E$35,1,0),IF($AL110=E$35,1,0),IF($AL119=E$35,1,0),IF($AL128=E$35,1,0),IF($AL137=E$35,1,0),IF($AL146=E$35,1,0),IF($AL155=E$35,1,0),IF($AL164=E$35,1,0),IF($AL173=E$35,1,0),IF($AL182=E$35,1,0),IF($AL191=E$35,1,0),IF($AL200=E$35,1,0),IF($AL209=E$35,1,0),IF($AL218=E$35,1,0),IF($AL227=E$35,1,0),IF($AL236=E$35,1,0),IF($AL245=E$35,1,0),IF($AL254=E$35,1,0),IF($AL263=E$35,1,0),IF($AL272=E$35,1,0),IF($AL281=E$35,1,0),IF($AL290=E$35,1,0),IF($AL299=E$35,1,0),IF($AL308=E$35,1,0),IF($AL317=E$35,1,0),IF($AL326=E$35,1,0),IF($AL335=E$35,1,0),IF($AL344=E$35,1,0),IF($AL353=E$35,1,0),IF($AL362=E$35,1,0),IF($AL371=E$35,1,0),IF($AL380=E$35,1,0),IF($AL389=E$35,1,0),IF($AL398=E$35,1,0),IF($AL407=E$35,1,0),IF($AL416=E$35,1,0),IF($AL425=E$35,1,0),IF($AL434=E$35,1,0),IF($AL443=E$35,1,0),IF($AL452=E$35,1,0),IF($AL461=E$35,1,0),IF($AL470=E$35,1,0),IF($AL479=E$35,1,0),IF($AL488=E$35,1,0))</f>
        <v>0</v>
      </c>
      <c r="F38" s="44" t="n">
        <f aca="false">SUM(IF($AM47=B$35,1,0),IF($AM56=B$35,1,0),IF($AM65=B$35,1,0),IF($AM74=B$35,1,0),IF($AM83=B$35,1,0),IF($AM92=B$35,1,0),IF($AM101=B$35,1,0),IF($AM110=B$35,1,0),IF($AM119=B$35,1,0),IF($AM128=B$35,1,0),IF($AM137=B$35,1,0),IF($AM146=B$35,1,0),IF($AM155=B$35,1,0),IF($AM164=B$35,1,0),IF($AM173=B$35,1,0),IF($AM182=B$35,1,0),IF($AM191=B$35,1,0),IF($AM200=B$35,1,0),IF($AM209=B$35,1,0),IF($AM218=B$35,1,0),IF($AM227=B$35,1,0),IF($AM236=B$35,1,0),IF($AM245=B$35,1,0),IF($AM254=B$35,1,0),IF($AM263=B$35,1,0),IF($AM272=B$35,1,0),IF($AM281=B$35,1,0),IF($AM290=B$35,1,0),IF($AM299=B$35,1,0),IF($AM308=B$35,1,0),IF($AM317=B$35,1,0),IF($AM326=B$35,1,0),IF($AM335=B$35,1,0),IF($AM344=B$35,1,0),IF($AM353=B$35,1,0),IF($AM362=B$35,1,0),IF($AM371=B$35,1,0),IF($AM380=B$35,1,0),IF($AM389=B$35,1,0),IF($AM398=B$35,1,0),IF($AM407=B$35,1,0),IF($AM416=B$35,1,0),IF($AM425=B$35,1,0),IF($AM434=B$35,1,0),IF($AM443=B$35,1,0),IF($AM452=B$35,1,0),IF($AM461=B$35,1,0),IF($AM470=B$35,1,0),IF($AM479=B$35,1,0),IF($AM488=B$35,1,0))</f>
        <v>33</v>
      </c>
      <c r="G38" s="44" t="n">
        <f aca="false">SUM(IF($AM47=C$35,1,0),IF($AM56=C$35,1,0),IF($AM65=C$35,1,0),IF($AM74=C$35,1,0),IF($AM83=C$35,1,0),IF($AM92=C$35,1,0),IF($AM101=C$35,1,0),IF($AM110=C$35,1,0),IF($AM119=C$35,1,0),IF($AM128=C$35,1,0),IF($AM137=C$35,1,0),IF($AM146=C$35,1,0),IF($AM155=C$35,1,0),IF($AM164=C$35,1,0),IF($AM173=C$35,1,0),IF($AM182=C$35,1,0),IF($AM191=C$35,1,0),IF($AM200=C$35,1,0),IF($AM209=C$35,1,0),IF($AM218=C$35,1,0),IF($AM227=C$35,1,0),IF($AM236=C$35,1,0),IF($AM245=C$35,1,0),IF($AM254=C$35,1,0),IF($AM263=C$35,1,0),IF($AM272=C$35,1,0),IF($AM281=C$35,1,0),IF($AM290=C$35,1,0),IF($AM299=C$35,1,0),IF($AM308=C$35,1,0),IF($AM317=C$35,1,0),IF($AM326=C$35,1,0),IF($AM335=C$35,1,0),IF($AM344=C$35,1,0),IF($AM353=C$35,1,0),IF($AM362=C$35,1,0),IF($AM371=C$35,1,0),IF($AM380=C$35,1,0),IF($AM389=C$35,1,0),IF($AM398=C$35,1,0),IF($AM407=C$35,1,0),IF($AM416=C$35,1,0),IF($AM425=C$35,1,0),IF($AM434=C$35,1,0),IF($AM443=C$35,1,0),IF($AM452=C$35,1,0),IF($AM461=C$35,1,0),IF($AM470=C$35,1,0),IF($AM479=C$35,1,0),IF($AM488=C$35,1,0))</f>
        <v>12</v>
      </c>
      <c r="H38" s="44" t="n">
        <f aca="false">SUM(IF($AM47=D$35,1,0),IF($AM56=D$35,1,0),IF($AM65=D$35,1,0),IF($AM74=D$35,1,0),IF($AM83=D$35,1,0),IF($AM92=D$35,1,0),IF($AM101=D$35,1,0),IF($AM110=D$35,1,0),IF($AM119=D$35,1,0),IF($AM128=D$35,1,0),IF($AM137=D$35,1,0),IF($AM146=D$35,1,0),IF($AM155=D$35,1,0),IF($AM164=D$35,1,0),IF($AM173=D$35,1,0),IF($AM182=D$35,1,0),IF($AM191=D$35,1,0),IF($AM200=D$35,1,0),IF($AM209=D$35,1,0),IF($AM218=D$35,1,0),IF($AM227=D$35,1,0),IF($AM236=D$35,1,0),IF($AM245=D$35,1,0),IF($AM254=D$35,1,0),IF($AM263=D$35,1,0),IF($AM272=D$35,1,0),IF($AM281=D$35,1,0),IF($AM290=D$35,1,0),IF($AM299=D$35,1,0),IF($AM308=D$35,1,0),IF($AM317=D$35,1,0),IF($AM326=D$35,1,0),IF($AM335=D$35,1,0),IF($AM344=D$35,1,0),IF($AM353=D$35,1,0),IF($AM362=D$35,1,0),IF($AM371=D$35,1,0),IF($AM380=D$35,1,0),IF($AM389=D$35,1,0),IF($AM398=D$35,1,0),IF($AM407=D$35,1,0),IF($AM416=D$35,1,0),IF($AM425=D$35,1,0),IF($AM434=D$35,1,0),IF($AM443=D$35,1,0),IF($AM452=D$35,1,0),IF($AM461=D$35,1,0),IF($AM470=D$35,1,0),IF($AM479=D$35,1,0),IF($AM488=D$35,1,0))</f>
        <v>4</v>
      </c>
      <c r="I38" s="45" t="n">
        <f aca="false">SUM(IF($AM47=E$35,1,0),IF($AM56=E$35,1,0),IF($AM65=E$35,1,0),IF($AM74=E$35,1,0),IF($AM83=E$35,1,0),IF($AM92=E$35,1,0),IF($AM101=E$35,1,0),IF($AM110=E$35,1,0),IF($AM119=E$35,1,0),IF($AM128=E$35,1,0),IF($AM137=E$35,1,0),IF($AM146=E$35,1,0),IF($AM155=E$35,1,0),IF($AM164=E$35,1,0),IF($AM173=E$35,1,0),IF($AM182=E$35,1,0),IF($AM191=E$35,1,0),IF($AM200=E$35,1,0),IF($AM209=E$35,1,0),IF($AM218=E$35,1,0),IF($AM227=E$35,1,0),IF($AM236=E$35,1,0),IF($AM245=E$35,1,0),IF($AM254=E$35,1,0),IF($AM263=E$35,1,0),IF($AM272=E$35,1,0),IF($AM281=E$35,1,0),IF($AM290=E$35,1,0),IF($AM299=E$35,1,0),IF($AM308=E$35,1,0),IF($AM317=E$35,1,0),IF($AM326=E$35,1,0),IF($AM335=E$35,1,0),IF($AM344=E$35,1,0),IF($AM353=E$35,1,0),IF($AM362=E$35,1,0),IF($AM371=E$35,1,0),IF($AM380=E$35,1,0),IF($AM389=E$35,1,0),IF($AM398=E$35,1,0),IF($AM407=E$35,1,0),IF($AM416=E$35,1,0),IF($AM425=E$35,1,0),IF($AM434=E$35,1,0),IF($AM443=E$35,1,0),IF($AM452=E$35,1,0),IF($AM461=E$35,1,0),IF($AM470=E$35,1,0),IF($AM479=E$35,1,0),IF($AM488=E$35,1,0))</f>
        <v>1</v>
      </c>
      <c r="N38" s="44"/>
      <c r="O38" s="44"/>
      <c r="P38" s="44"/>
      <c r="Q38" s="44"/>
      <c r="V38" s="44"/>
      <c r="W38" s="44"/>
      <c r="X38" s="44"/>
      <c r="Y38" s="44"/>
      <c r="Z38" s="44"/>
    </row>
    <row r="39" customFormat="false" ht="12.75" hidden="false" customHeight="true" outlineLevel="0" collapsed="false">
      <c r="A39" s="11" t="s">
        <v>283</v>
      </c>
      <c r="B39" s="46" t="n">
        <f aca="false">SUM(IF($AL48=B$35,1,0),IF($AL57=B$35,1,0),IF($AL66=B$35,1,0),IF($AL75=B$35,1,0),IF($AL84=B$35,1,0),IF($AL93=B$35,1,0),IF($AL102=B$35,1,0),IF($AL111=B$35,1,0),IF($AL120=B$35,1,0),IF($AL129=B$35,1,0),IF($AL138=B$35,1,0),IF($AL147=B$35,1,0),IF($AL156=B$35,1,0),IF($AL165=B$35,1,0),IF($AL174=B$35,1,0),IF($AL183=B$35,1,0),IF($AL192=B$35,1,0),IF($AL201=B$35,1,0),IF($AL210=B$35,1,0),IF($AL219=B$35,1,0),IF($AL228=B$35,1,0),IF($AL237=B$35,1,0),IF($AL246=B$35,1,0),IF($AL255=B$35,1,0),IF($AL264=B$35,1,0),IF($AL273=B$35,1,0),IF($AL282=B$35,1,0),IF($AL291=B$35,1,0),IF($AL300=B$35,1,0),IF($AL309=B$35,1,0),IF($AL318=B$35,1,0),IF($AL327=B$35,1,0),IF($AL336=B$35,1,0),IF($AL345=B$35,1,0),IF($AL354=B$35,1,0),IF($AL363=B$35,1,0),IF($AL372=B$35,1,0),IF($AL381=B$35,1,0),IF($AL390=B$35,1,0),IF($AL399=B$35,1,0),IF($AL408=B$35,1,0),IF($AL417=B$35,1,0),IF($AL426=B$35,1,0),IF($AL435=B$35,1,0),IF($AL444=B$35,1,0),IF($AL453=B$35,1,0),IF($AL462=B$35,1,0),IF($AL471=B$35,1,0),IF($AL480=B$35,1,0),IF($AL489=B$35,1,0))</f>
        <v>0</v>
      </c>
      <c r="C39" s="47" t="n">
        <f aca="false">SUM(IF($AL48=C$35,1,0),IF($AL57=C$35,1,0),IF($AL66=C$35,1,0),IF($AL75=C$35,1,0),IF($AL84=C$35,1,0),IF($AL93=C$35,1,0),IF($AL102=C$35,1,0),IF($AL111=C$35,1,0),IF($AL120=C$35,1,0),IF($AL129=C$35,1,0),IF($AL138=C$35,1,0),IF($AL147=C$35,1,0),IF($AL156=C$35,1,0),IF($AL165=C$35,1,0),IF($AL174=C$35,1,0),IF($AL183=C$35,1,0),IF($AL192=C$35,1,0),IF($AL201=C$35,1,0),IF($AL210=C$35,1,0),IF($AL219=C$35,1,0),IF($AL228=C$35,1,0),IF($AL237=C$35,1,0),IF($AL246=C$35,1,0),IF($AL255=C$35,1,0),IF($AL264=C$35,1,0),IF($AL273=C$35,1,0),IF($AL282=C$35,1,0),IF($AL291=C$35,1,0),IF($AL300=C$35,1,0),IF($AL309=C$35,1,0),IF($AL318=C$35,1,0),IF($AL327=C$35,1,0),IF($AL336=C$35,1,0),IF($AL345=C$35,1,0),IF($AL354=C$35,1,0),IF($AL363=C$35,1,0),IF($AL372=C$35,1,0),IF($AL381=C$35,1,0),IF($AL390=C$35,1,0),IF($AL399=C$35,1,0),IF($AL408=C$35,1,0),IF($AL417=C$35,1,0),IF($AL426=C$35,1,0),IF($AL435=C$35,1,0),IF($AL444=C$35,1,0),IF($AL453=C$35,1,0),IF($AL462=C$35,1,0),IF($AL471=C$35,1,0),IF($AL480=C$35,1,0),IF($AL489=C$35,1,0))</f>
        <v>0</v>
      </c>
      <c r="D39" s="47" t="n">
        <f aca="false">SUM(IF($AL48=D$35,1,0),IF($AL57=D$35,1,0),IF($AL66=D$35,1,0),IF($AL75=D$35,1,0),IF($AL84=D$35,1,0),IF($AL93=D$35,1,0),IF($AL102=D$35,1,0),IF($AL111=D$35,1,0),IF($AL120=D$35,1,0),IF($AL129=D$35,1,0),IF($AL138=D$35,1,0),IF($AL147=D$35,1,0),IF($AL156=D$35,1,0),IF($AL165=D$35,1,0),IF($AL174=D$35,1,0),IF($AL183=D$35,1,0),IF($AL192=D$35,1,0),IF($AL201=D$35,1,0),IF($AL210=D$35,1,0),IF($AL219=D$35,1,0),IF($AL228=D$35,1,0),IF($AL237=D$35,1,0),IF($AL246=D$35,1,0),IF($AL255=D$35,1,0),IF($AL264=D$35,1,0),IF($AL273=D$35,1,0),IF($AL282=D$35,1,0),IF($AL291=D$35,1,0),IF($AL300=D$35,1,0),IF($AL309=D$35,1,0),IF($AL318=D$35,1,0),IF($AL327=D$35,1,0),IF($AL336=D$35,1,0),IF($AL345=D$35,1,0),IF($AL354=D$35,1,0),IF($AL363=D$35,1,0),IF($AL372=D$35,1,0),IF($AL381=D$35,1,0),IF($AL390=D$35,1,0),IF($AL399=D$35,1,0),IF($AL408=D$35,1,0),IF($AL417=D$35,1,0),IF($AL426=D$35,1,0),IF($AL435=D$35,1,0),IF($AL444=D$35,1,0),IF($AL453=D$35,1,0),IF($AL462=D$35,1,0),IF($AL471=D$35,1,0),IF($AL480=D$35,1,0),IF($AL489=D$35,1,0))</f>
        <v>9</v>
      </c>
      <c r="E39" s="47" t="n">
        <f aca="false">SUM(IF($AL48=E$35,1,0),IF($AL57=E$35,1,0),IF($AL66=E$35,1,0),IF($AL75=E$35,1,0),IF($AL84=E$35,1,0),IF($AL93=E$35,1,0),IF($AL102=E$35,1,0),IF($AL111=E$35,1,0),IF($AL120=E$35,1,0),IF($AL129=E$35,1,0),IF($AL138=E$35,1,0),IF($AL147=E$35,1,0),IF($AL156=E$35,1,0),IF($AL165=E$35,1,0),IF($AL174=E$35,1,0),IF($AL183=E$35,1,0),IF($AL192=E$35,1,0),IF($AL201=E$35,1,0),IF($AL210=E$35,1,0),IF($AL219=E$35,1,0),IF($AL228=E$35,1,0),IF($AL237=E$35,1,0),IF($AL246=E$35,1,0),IF($AL255=E$35,1,0),IF($AL264=E$35,1,0),IF($AL273=E$35,1,0),IF($AL282=E$35,1,0),IF($AL291=E$35,1,0),IF($AL300=E$35,1,0),IF($AL309=E$35,1,0),IF($AL318=E$35,1,0),IF($AL327=E$35,1,0),IF($AL336=E$35,1,0),IF($AL345=E$35,1,0),IF($AL354=E$35,1,0),IF($AL363=E$35,1,0),IF($AL372=E$35,1,0),IF($AL381=E$35,1,0),IF($AL390=E$35,1,0),IF($AL399=E$35,1,0),IF($AL408=E$35,1,0),IF($AL417=E$35,1,0),IF($AL426=E$35,1,0),IF($AL435=E$35,1,0),IF($AL444=E$35,1,0),IF($AL453=E$35,1,0),IF($AL462=E$35,1,0),IF($AL471=E$35,1,0),IF($AL480=E$35,1,0),IF($AL489=E$35,1,0))</f>
        <v>41</v>
      </c>
      <c r="F39" s="47" t="n">
        <f aca="false">SUM(IF($AM48=B$35,1,0),IF($AM57=B$35,1,0),IF($AM66=B$35,1,0),IF($AM75=B$35,1,0),IF($AM84=B$35,1,0),IF($AM93=B$35,1,0),IF($AM102=B$35,1,0),IF($AM111=B$35,1,0),IF($AM120=B$35,1,0),IF($AM129=B$35,1,0),IF($AM138=B$35,1,0),IF($AM147=B$35,1,0),IF($AM156=B$35,1,0),IF($AM165=B$35,1,0),IF($AM174=B$35,1,0),IF($AM183=B$35,1,0),IF($AM192=B$35,1,0),IF($AM201=B$35,1,0),IF($AM210=B$35,1,0),IF($AM219=B$35,1,0),IF($AM228=B$35,1,0),IF($AM237=B$35,1,0),IF($AM246=B$35,1,0),IF($AM255=B$35,1,0),IF($AM264=B$35,1,0),IF($AM273=B$35,1,0),IF($AM282=B$35,1,0),IF($AM291=B$35,1,0),IF($AM300=B$35,1,0),IF($AM309=B$35,1,0),IF($AM318=B$35,1,0),IF($AM327=B$35,1,0),IF($AM336=B$35,1,0),IF($AM345=B$35,1,0),IF($AM354=B$35,1,0),IF($AM363=B$35,1,0),IF($AM372=B$35,1,0),IF($AM381=B$35,1,0),IF($AM390=B$35,1,0),IF($AM399=B$35,1,0),IF($AM408=B$35,1,0),IF($AM417=B$35,1,0),IF($AM426=B$35,1,0),IF($AM435=B$35,1,0),IF($AM444=B$35,1,0),IF($AM453=B$35,1,0),IF($AM462=B$35,1,0),IF($AM471=B$35,1,0),IF($AM480=B$35,1,0),IF($AM489=B$35,1,0))</f>
        <v>0</v>
      </c>
      <c r="G39" s="47" t="n">
        <f aca="false">SUM(IF($AM48=C$35,1,0),IF($AM57=C$35,1,0),IF($AM66=C$35,1,0),IF($AM75=C$35,1,0),IF($AM84=C$35,1,0),IF($AM93=C$35,1,0),IF($AM102=C$35,1,0),IF($AM111=C$35,1,0),IF($AM120=C$35,1,0),IF($AM129=C$35,1,0),IF($AM138=C$35,1,0),IF($AM147=C$35,1,0),IF($AM156=C$35,1,0),IF($AM165=C$35,1,0),IF($AM174=C$35,1,0),IF($AM183=C$35,1,0),IF($AM192=C$35,1,0),IF($AM201=C$35,1,0),IF($AM210=C$35,1,0),IF($AM219=C$35,1,0),IF($AM228=C$35,1,0),IF($AM237=C$35,1,0),IF($AM246=C$35,1,0),IF($AM255=C$35,1,0),IF($AM264=C$35,1,0),IF($AM273=C$35,1,0),IF($AM282=C$35,1,0),IF($AM291=C$35,1,0),IF($AM300=C$35,1,0),IF($AM309=C$35,1,0),IF($AM318=C$35,1,0),IF($AM327=C$35,1,0),IF($AM336=C$35,1,0),IF($AM345=C$35,1,0),IF($AM354=C$35,1,0),IF($AM363=C$35,1,0),IF($AM372=C$35,1,0),IF($AM381=C$35,1,0),IF($AM390=C$35,1,0),IF($AM399=C$35,1,0),IF($AM408=C$35,1,0),IF($AM417=C$35,1,0),IF($AM426=C$35,1,0),IF($AM435=C$35,1,0),IF($AM444=C$35,1,0),IF($AM453=C$35,1,0),IF($AM462=C$35,1,0),IF($AM471=C$35,1,0),IF($AM480=C$35,1,0),IF($AM489=C$35,1,0))</f>
        <v>2</v>
      </c>
      <c r="H39" s="47" t="n">
        <f aca="false">SUM(IF($AM48=D$35,1,0),IF($AM57=D$35,1,0),IF($AM66=D$35,1,0),IF($AM75=D$35,1,0),IF($AM84=D$35,1,0),IF($AM93=D$35,1,0),IF($AM102=D$35,1,0),IF($AM111=D$35,1,0),IF($AM120=D$35,1,0),IF($AM129=D$35,1,0),IF($AM138=D$35,1,0),IF($AM147=D$35,1,0),IF($AM156=D$35,1,0),IF($AM165=D$35,1,0),IF($AM174=D$35,1,0),IF($AM183=D$35,1,0),IF($AM192=D$35,1,0),IF($AM201=D$35,1,0),IF($AM210=D$35,1,0),IF($AM219=D$35,1,0),IF($AM228=D$35,1,0),IF($AM237=D$35,1,0),IF($AM246=D$35,1,0),IF($AM255=D$35,1,0),IF($AM264=D$35,1,0),IF($AM273=D$35,1,0),IF($AM282=D$35,1,0),IF($AM291=D$35,1,0),IF($AM300=D$35,1,0),IF($AM309=D$35,1,0),IF($AM318=D$35,1,0),IF($AM327=D$35,1,0),IF($AM336=D$35,1,0),IF($AM345=D$35,1,0),IF($AM354=D$35,1,0),IF($AM363=D$35,1,0),IF($AM372=D$35,1,0),IF($AM381=D$35,1,0),IF($AM390=D$35,1,0),IF($AM399=D$35,1,0),IF($AM408=D$35,1,0),IF($AM417=D$35,1,0),IF($AM426=D$35,1,0),IF($AM435=D$35,1,0),IF($AM444=D$35,1,0),IF($AM453=D$35,1,0),IF($AM462=D$35,1,0),IF($AM471=D$35,1,0),IF($AM480=D$35,1,0),IF($AM489=D$35,1,0))</f>
        <v>26</v>
      </c>
      <c r="I39" s="48" t="n">
        <f aca="false">SUM(IF($AM48=E$35,1,0),IF($AM57=E$35,1,0),IF($AM66=E$35,1,0),IF($AM75=E$35,1,0),IF($AM84=E$35,1,0),IF($AM93=E$35,1,0),IF($AM102=E$35,1,0),IF($AM111=E$35,1,0),IF($AM120=E$35,1,0),IF($AM129=E$35,1,0),IF($AM138=E$35,1,0),IF($AM147=E$35,1,0),IF($AM156=E$35,1,0),IF($AM165=E$35,1,0),IF($AM174=E$35,1,0),IF($AM183=E$35,1,0),IF($AM192=E$35,1,0),IF($AM201=E$35,1,0),IF($AM210=E$35,1,0),IF($AM219=E$35,1,0),IF($AM228=E$35,1,0),IF($AM237=E$35,1,0),IF($AM246=E$35,1,0),IF($AM255=E$35,1,0),IF($AM264=E$35,1,0),IF($AM273=E$35,1,0),IF($AM282=E$35,1,0),IF($AM291=E$35,1,0),IF($AM300=E$35,1,0),IF($AM309=E$35,1,0),IF($AM318=E$35,1,0),IF($AM327=E$35,1,0),IF($AM336=E$35,1,0),IF($AM345=E$35,1,0),IF($AM354=E$35,1,0),IF($AM363=E$35,1,0),IF($AM372=E$35,1,0),IF($AM381=E$35,1,0),IF($AM390=E$35,1,0),IF($AM399=E$35,1,0),IF($AM408=E$35,1,0),IF($AM417=E$35,1,0),IF($AM426=E$35,1,0),IF($AM435=E$35,1,0),IF($AM444=E$35,1,0),IF($AM453=E$35,1,0),IF($AM462=E$35,1,0),IF($AM471=E$35,1,0),IF($AM480=E$35,1,0),IF($AM489=E$35,1,0))</f>
        <v>22</v>
      </c>
      <c r="N39" s="44"/>
      <c r="O39" s="44"/>
      <c r="P39" s="44"/>
      <c r="Q39" s="44"/>
      <c r="V39" s="44"/>
      <c r="W39" s="44"/>
      <c r="X39" s="44"/>
      <c r="Y39" s="44"/>
      <c r="Z39" s="44"/>
    </row>
    <row r="40" customFormat="false" ht="12.75" hidden="false" customHeight="true" outlineLevel="0" collapsed="false">
      <c r="B40" s="12"/>
      <c r="C40" s="12"/>
      <c r="D40" s="12"/>
      <c r="E40" s="12"/>
      <c r="F40" s="12"/>
      <c r="G40" s="12"/>
      <c r="H40" s="12"/>
      <c r="I40" s="12"/>
      <c r="J40" s="12"/>
      <c r="K40" s="12"/>
      <c r="L40" s="12"/>
      <c r="M40" s="12"/>
      <c r="N40" s="12"/>
      <c r="O40" s="12"/>
      <c r="P40" s="12"/>
      <c r="Q40" s="12"/>
      <c r="R40" s="12"/>
      <c r="S40" s="12"/>
      <c r="T40" s="12"/>
      <c r="U40" s="12"/>
      <c r="V40" s="12"/>
      <c r="W40" s="12"/>
      <c r="AH40" s="10" t="n">
        <v>6</v>
      </c>
      <c r="AI40" s="10" t="n">
        <v>10</v>
      </c>
      <c r="AJ40" s="10" t="n">
        <v>13</v>
      </c>
      <c r="AK40" s="10" t="n">
        <v>17</v>
      </c>
      <c r="AL40" s="10" t="n">
        <v>20</v>
      </c>
      <c r="AM40" s="10" t="n">
        <v>24</v>
      </c>
      <c r="AO40" s="10"/>
      <c r="AQ40" s="10"/>
      <c r="AR40" s="10"/>
      <c r="AS40" s="10"/>
      <c r="AT40" s="10"/>
    </row>
    <row r="41" s="50" customFormat="true" ht="12.75" hidden="false" customHeight="true" outlineLevel="0" collapsed="false">
      <c r="A41" s="11"/>
      <c r="B41" s="11"/>
      <c r="C41" s="11"/>
      <c r="D41" s="11" t="s">
        <v>292</v>
      </c>
      <c r="E41" s="11"/>
      <c r="F41" s="11"/>
      <c r="G41" s="11"/>
      <c r="H41" s="11"/>
      <c r="I41" s="11"/>
      <c r="J41" s="11"/>
      <c r="K41" s="11"/>
      <c r="L41" s="11"/>
      <c r="M41" s="11"/>
      <c r="N41" s="11"/>
      <c r="O41" s="11"/>
      <c r="P41" s="11"/>
      <c r="Q41" s="11"/>
      <c r="R41" s="11"/>
      <c r="S41" s="11"/>
      <c r="T41" s="11"/>
      <c r="U41" s="11"/>
      <c r="V41" s="11"/>
      <c r="W41" s="11"/>
      <c r="X41" s="11"/>
      <c r="Y41" s="11"/>
      <c r="Z41" s="11"/>
      <c r="AA41" s="49"/>
      <c r="AH41" s="51"/>
      <c r="AI41" s="51"/>
      <c r="AJ41" s="51"/>
      <c r="AK41" s="51"/>
      <c r="AL41" s="51"/>
      <c r="AM41" s="5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row>
    <row r="42" customFormat="false" ht="12.75" hidden="false" customHeight="true" outlineLevel="0" collapsed="false">
      <c r="B42" s="52" t="s">
        <v>293</v>
      </c>
      <c r="C42" s="52" t="s">
        <v>293</v>
      </c>
      <c r="D42" s="53" t="n">
        <v>7</v>
      </c>
      <c r="E42" s="53"/>
      <c r="F42" s="53"/>
      <c r="G42" s="53"/>
      <c r="H42" s="53"/>
      <c r="I42" s="53"/>
      <c r="J42" s="53"/>
      <c r="K42" s="53" t="n">
        <v>15</v>
      </c>
      <c r="L42" s="53"/>
      <c r="M42" s="53"/>
      <c r="N42" s="53"/>
      <c r="O42" s="53"/>
      <c r="P42" s="53"/>
      <c r="Q42" s="53"/>
      <c r="R42" s="53" t="n">
        <v>30</v>
      </c>
      <c r="S42" s="53"/>
      <c r="T42" s="53"/>
      <c r="U42" s="53"/>
      <c r="V42" s="53"/>
      <c r="W42" s="53"/>
      <c r="X42" s="53"/>
      <c r="Y42" s="54"/>
      <c r="Z42" s="54"/>
    </row>
    <row r="43" customFormat="false" ht="12.75" hidden="false" customHeight="true" outlineLevel="0" collapsed="false">
      <c r="B43" s="55" t="s">
        <v>284</v>
      </c>
      <c r="C43" s="55" t="s">
        <v>294</v>
      </c>
      <c r="D43" s="56" t="s">
        <v>284</v>
      </c>
      <c r="E43" s="57" t="s">
        <v>287</v>
      </c>
      <c r="F43" s="57" t="s">
        <v>295</v>
      </c>
      <c r="G43" s="57" t="s">
        <v>296</v>
      </c>
      <c r="H43" s="57" t="s">
        <v>297</v>
      </c>
      <c r="I43" s="57" t="s">
        <v>298</v>
      </c>
      <c r="J43" s="58" t="s">
        <v>299</v>
      </c>
      <c r="K43" s="56" t="s">
        <v>284</v>
      </c>
      <c r="L43" s="57" t="s">
        <v>287</v>
      </c>
      <c r="M43" s="57" t="s">
        <v>295</v>
      </c>
      <c r="N43" s="57" t="s">
        <v>296</v>
      </c>
      <c r="O43" s="57" t="s">
        <v>297</v>
      </c>
      <c r="P43" s="57" t="s">
        <v>298</v>
      </c>
      <c r="Q43" s="58" t="s">
        <v>299</v>
      </c>
      <c r="R43" s="56" t="s">
        <v>284</v>
      </c>
      <c r="S43" s="57" t="s">
        <v>287</v>
      </c>
      <c r="T43" s="57" t="s">
        <v>295</v>
      </c>
      <c r="U43" s="57" t="s">
        <v>296</v>
      </c>
      <c r="V43" s="57" t="s">
        <v>297</v>
      </c>
      <c r="W43" s="57" t="s">
        <v>298</v>
      </c>
      <c r="X43" s="58" t="s">
        <v>299</v>
      </c>
      <c r="Y43" s="57"/>
      <c r="Z43" s="57"/>
    </row>
    <row r="44" customFormat="false" ht="12.75" hidden="false" customHeight="true" outlineLevel="0" collapsed="false">
      <c r="A44" s="11" t="s">
        <v>300</v>
      </c>
      <c r="B44" s="57" t="n">
        <v>0.286905</v>
      </c>
      <c r="C44" s="57" t="n">
        <v>1.04627</v>
      </c>
      <c r="D44" s="59" t="n">
        <v>0.286276</v>
      </c>
      <c r="E44" s="60" t="n">
        <v>0.0354638</v>
      </c>
      <c r="F44" s="60" t="n">
        <v>0.0012580767</v>
      </c>
      <c r="G44" s="60" t="n">
        <v>1.07737</v>
      </c>
      <c r="H44" s="60" t="n">
        <v>0.280178</v>
      </c>
      <c r="I44" s="60" t="n">
        <v>1.03845</v>
      </c>
      <c r="J44" s="61" t="n">
        <v>0.078560864</v>
      </c>
      <c r="K44" s="59" t="n">
        <v>0.28679</v>
      </c>
      <c r="L44" s="60" t="n">
        <v>0.0257357</v>
      </c>
      <c r="M44" s="60" t="n">
        <v>0.0006623394</v>
      </c>
      <c r="N44" s="60" t="n">
        <v>1.06913</v>
      </c>
      <c r="O44" s="60" t="n">
        <v>0.189139</v>
      </c>
      <c r="P44" s="60" t="n">
        <v>1.04972</v>
      </c>
      <c r="Q44" s="61" t="n">
        <v>0.0357854638</v>
      </c>
      <c r="R44" s="59" t="n">
        <v>0.286669</v>
      </c>
      <c r="S44" s="60" t="n">
        <v>0.0178364</v>
      </c>
      <c r="T44" s="60" t="n">
        <v>0.0003181927</v>
      </c>
      <c r="U44" s="60" t="n">
        <v>1.05165</v>
      </c>
      <c r="V44" s="60" t="n">
        <v>0.130717</v>
      </c>
      <c r="W44" s="60" t="n">
        <v>1.04258</v>
      </c>
      <c r="X44" s="61" t="n">
        <v>0.0171005501</v>
      </c>
      <c r="Y44" s="60"/>
      <c r="Z44" s="60"/>
      <c r="AH44" s="62"/>
      <c r="AI44" s="62"/>
    </row>
    <row r="45" customFormat="false" ht="12.75" hidden="false" customHeight="true" outlineLevel="0" collapsed="false">
      <c r="A45" s="11" t="s">
        <v>280</v>
      </c>
      <c r="B45" s="57" t="n">
        <v>0.286905</v>
      </c>
      <c r="C45" s="57" t="n">
        <v>1.04627</v>
      </c>
      <c r="D45" s="59" t="n">
        <v>0.287444</v>
      </c>
      <c r="E45" s="60" t="n">
        <v>0.0418424</v>
      </c>
      <c r="F45" s="60" t="n">
        <v>0.0017510769</v>
      </c>
      <c r="G45" s="60" t="n">
        <v>1.10257</v>
      </c>
      <c r="H45" s="60" t="n">
        <v>0.288408</v>
      </c>
      <c r="I45" s="60" t="n">
        <v>1.06258</v>
      </c>
      <c r="J45" s="61" t="n">
        <v>0.0834451905</v>
      </c>
      <c r="K45" s="59" t="n">
        <v>0.291162</v>
      </c>
      <c r="L45" s="60" t="n">
        <v>0.0368789</v>
      </c>
      <c r="M45" s="60" t="n">
        <v>0.0013781752</v>
      </c>
      <c r="N45" s="60" t="n">
        <v>1.08543</v>
      </c>
      <c r="O45" s="60" t="n">
        <v>0.238408</v>
      </c>
      <c r="P45" s="60" t="n">
        <v>1.05901</v>
      </c>
      <c r="Q45" s="61" t="n">
        <v>0.057000682</v>
      </c>
      <c r="R45" s="59" t="n">
        <v>0.289107</v>
      </c>
      <c r="S45" s="60" t="n">
        <v>0.032323</v>
      </c>
      <c r="T45" s="60" t="n">
        <v>0.0010496251</v>
      </c>
      <c r="U45" s="60" t="n">
        <v>1.08414</v>
      </c>
      <c r="V45" s="60" t="n">
        <v>0.205036</v>
      </c>
      <c r="W45" s="60" t="n">
        <v>1.06559</v>
      </c>
      <c r="X45" s="61" t="n">
        <v>0.0424130236</v>
      </c>
      <c r="Y45" s="60"/>
      <c r="Z45" s="60"/>
      <c r="AA45" s="9" t="n">
        <f aca="false">IF("na"=F45,"",F45/F44)</f>
        <v>1.39186815875376</v>
      </c>
      <c r="AB45" s="7" t="n">
        <f aca="false">IF("na"=J45,"",J45/J44)</f>
        <v>1.06217251505788</v>
      </c>
      <c r="AC45" s="7" t="n">
        <f aca="false">IF("na"=M45,"",M45/M44)</f>
        <v>2.08076886261032</v>
      </c>
      <c r="AD45" s="7" t="n">
        <f aca="false">IF("na"=Q45,"",Q45/Q44)</f>
        <v>1.5928445784179</v>
      </c>
      <c r="AE45" s="7" t="n">
        <f aca="false">IF("na"=T45,"",T45/T44)</f>
        <v>3.29870892701184</v>
      </c>
      <c r="AF45" s="7" t="n">
        <f aca="false">IF("na"=X45,"",X45/X44)</f>
        <v>2.480213990309</v>
      </c>
      <c r="AG45" s="7" t="n">
        <f aca="false">ROW()</f>
        <v>45</v>
      </c>
      <c r="AH45" s="62" t="n">
        <f aca="true">SUM(IF(INDIRECT(ADDRESS(ROW(),AH$40))&gt;INDIRECT(ADDRESS($AG45,AH$40)),1,0),IF(INDIRECT(ADDRESS(ROW(),AH$40))&gt;INDIRECT(ADDRESS($AG45+1,AH$40)),1,0),IF(INDIRECT(ADDRESS(ROW(),AH$40))&gt;INDIRECT(ADDRESS($AG45+2,AH$40)),1,0),IF(INDIRECT(ADDRESS(ROW(),AH$40))&gt;INDIRECT(ADDRESS($AG45+3,AH$40)),1,0))+1</f>
        <v>3</v>
      </c>
      <c r="AI45" s="62" t="n">
        <f aca="true">SUM(IF(INDIRECT(ADDRESS(ROW(),AI$40))&gt;INDIRECT(ADDRESS($AG45,AI$40)),1,0),IF(INDIRECT(ADDRESS(ROW(),AI$40))&gt;INDIRECT(ADDRESS($AG45+1,AI$40)),1,0),IF(INDIRECT(ADDRESS(ROW(),AI$40))&gt;INDIRECT(ADDRESS($AG45+2,AI$40)),1,0),IF(INDIRECT(ADDRESS(ROW(),AI$40))&gt;INDIRECT(ADDRESS($AG45+3,AI$40)),1,0))+1</f>
        <v>3</v>
      </c>
      <c r="AJ45" s="62" t="n">
        <f aca="true">SUM(IF(INDIRECT(ADDRESS(ROW(),AJ$40))&gt;INDIRECT(ADDRESS($AG45,AJ$40)),1,0),IF(INDIRECT(ADDRESS(ROW(),AJ$40))&gt;INDIRECT(ADDRESS($AG45+1,AJ$40)),1,0),IF(INDIRECT(ADDRESS(ROW(),AJ$40))&gt;INDIRECT(ADDRESS($AG45+2,AJ$40)),1,0),IF(INDIRECT(ADDRESS(ROW(),AJ$40))&gt;INDIRECT(ADDRESS($AG45+3,AJ$40)),1,0))+1</f>
        <v>3</v>
      </c>
      <c r="AK45" s="62" t="n">
        <f aca="true">SUM(IF(INDIRECT(ADDRESS(ROW(),AK$40))&gt;INDIRECT(ADDRESS($AG45,AK$40)),1,0),IF(INDIRECT(ADDRESS(ROW(),AK$40))&gt;INDIRECT(ADDRESS($AG45+1,AK$40)),1,0),IF(INDIRECT(ADDRESS(ROW(),AK$40))&gt;INDIRECT(ADDRESS($AG45+2,AK$40)),1,0),IF(INDIRECT(ADDRESS(ROW(),AK$40))&gt;INDIRECT(ADDRESS($AG45+3,AK$40)),1,0))+1</f>
        <v>3</v>
      </c>
      <c r="AL45" s="62" t="n">
        <f aca="true">SUM(IF(INDIRECT(ADDRESS(ROW(),AL$40))&gt;INDIRECT(ADDRESS($AG45,AL$40)),1,0),IF(INDIRECT(ADDRESS(ROW(),AL$40))&gt;INDIRECT(ADDRESS($AG45+1,AL$40)),1,0),IF(INDIRECT(ADDRESS(ROW(),AL$40))&gt;INDIRECT(ADDRESS($AG45+2,AL$40)),1,0),IF(INDIRECT(ADDRESS(ROW(),AL$40))&gt;INDIRECT(ADDRESS($AG45+3,AL$40)),1,0))+1</f>
        <v>3</v>
      </c>
      <c r="AM45" s="62" t="n">
        <f aca="true">SUM(IF(INDIRECT(ADDRESS(ROW(),AM$40))&gt;INDIRECT(ADDRESS($AG45,AM$40)),1,0),IF(INDIRECT(ADDRESS(ROW(),AM$40))&gt;INDIRECT(ADDRESS($AG45+1,AM$40)),1,0),IF(INDIRECT(ADDRESS(ROW(),AM$40))&gt;INDIRECT(ADDRESS($AG45+2,AM$40)),1,0),IF(INDIRECT(ADDRESS(ROW(),AM$40))&gt;INDIRECT(ADDRESS($AG45+3,AM$40)),1,0))+1</f>
        <v>3</v>
      </c>
      <c r="AO45" s="8" t="n">
        <f aca="false">IF("na"=F45,"",SQRT(F45)/SQRT(F44))</f>
        <v>1.17977462201632</v>
      </c>
      <c r="AP45" s="8" t="n">
        <f aca="false">IF("na"=J45,"",SQRT(J45)/SQRT(J44))</f>
        <v>1.03061754063177</v>
      </c>
      <c r="AQ45" s="8" t="n">
        <f aca="false">IF("na"=M45,"",SQRT(M45)/SQRT(M44))</f>
        <v>1.44248704070793</v>
      </c>
      <c r="AR45" s="8" t="n">
        <f aca="false">IF("na"=Q45,"",SQRT(Q45)/SQRT(Q44))</f>
        <v>1.26207946596793</v>
      </c>
      <c r="AS45" s="8" t="n">
        <f aca="false">IF("na"=T45,"",SQRT(T45)/SQRT(T44))</f>
        <v>1.8162348215503</v>
      </c>
      <c r="AT45" s="8" t="n">
        <f aca="false">IF("na"=X45,"",SQRT(X45)/SQRT(X44))</f>
        <v>1.57486951532786</v>
      </c>
    </row>
    <row r="46" customFormat="false" ht="12.75" hidden="false" customHeight="true" outlineLevel="0" collapsed="false">
      <c r="A46" s="11" t="s">
        <v>281</v>
      </c>
      <c r="B46" s="57" t="n">
        <v>0.286905</v>
      </c>
      <c r="C46" s="57" t="n">
        <v>1.04627</v>
      </c>
      <c r="D46" s="59" t="n">
        <v>0.289073</v>
      </c>
      <c r="E46" s="60" t="n">
        <v>0.0347029</v>
      </c>
      <c r="F46" s="60" t="n">
        <v>0.0012089914</v>
      </c>
      <c r="G46" s="60" t="n">
        <v>1.03345</v>
      </c>
      <c r="H46" s="60" t="n">
        <v>0.250259</v>
      </c>
      <c r="I46" s="60" t="n">
        <v>0.996196</v>
      </c>
      <c r="J46" s="61" t="n">
        <v>0.0651369724</v>
      </c>
      <c r="K46" s="59" t="n">
        <v>0.29135</v>
      </c>
      <c r="L46" s="60" t="n">
        <v>0.0273141</v>
      </c>
      <c r="M46" s="60" t="n">
        <v>0.000765818</v>
      </c>
      <c r="N46" s="60" t="n">
        <v>1.02227</v>
      </c>
      <c r="O46" s="60" t="n">
        <v>0.184348</v>
      </c>
      <c r="P46" s="60" t="n">
        <v>1.00285</v>
      </c>
      <c r="Q46" s="61" t="n">
        <v>0.0358694815</v>
      </c>
      <c r="R46" s="59" t="n">
        <v>0.289616</v>
      </c>
      <c r="S46" s="60" t="n">
        <v>0.0234458</v>
      </c>
      <c r="T46" s="60" t="n">
        <v>0.000557055</v>
      </c>
      <c r="U46" s="60" t="n">
        <v>1.00286</v>
      </c>
      <c r="V46" s="60" t="n">
        <v>0.141808</v>
      </c>
      <c r="W46" s="60" t="n">
        <v>0.990555</v>
      </c>
      <c r="X46" s="61" t="n">
        <v>0.02321367</v>
      </c>
      <c r="Y46" s="60"/>
      <c r="Z46" s="60"/>
      <c r="AA46" s="9" t="n">
        <f aca="false">IF("na"=F46,"",F46/F44)</f>
        <v>0.960983857343515</v>
      </c>
      <c r="AB46" s="7" t="n">
        <f aca="false">IF("na"=J46,"",J46/J44)</f>
        <v>0.829127495339155</v>
      </c>
      <c r="AC46" s="7" t="n">
        <f aca="false">IF("na"=M46,"",M46/M44)</f>
        <v>1.15623198619922</v>
      </c>
      <c r="AD46" s="7" t="n">
        <f aca="false">IF("na"=Q46,"",Q46/Q44)</f>
        <v>1.00234781643378</v>
      </c>
      <c r="AE46" s="7" t="n">
        <f aca="false">IF("na"=T46,"",T46/T44)</f>
        <v>1.75068441230738</v>
      </c>
      <c r="AF46" s="7" t="n">
        <f aca="false">IF("na"=X46,"",X46/X44)</f>
        <v>1.35748089179891</v>
      </c>
      <c r="AG46" s="7" t="n">
        <f aca="false">AG45</f>
        <v>45</v>
      </c>
      <c r="AH46" s="62" t="n">
        <f aca="true">SUM(IF(INDIRECT(ADDRESS(ROW(),AH$40))&gt;INDIRECT(ADDRESS($AG46,AH$40)),1,0),IF(INDIRECT(ADDRESS(ROW(),AH$40))&gt;INDIRECT(ADDRESS($AG46+1,AH$40)),1,0),IF(INDIRECT(ADDRESS(ROW(),AH$40))&gt;INDIRECT(ADDRESS($AG46+2,AH$40)),1,0),IF(INDIRECT(ADDRESS(ROW(),AH$40))&gt;INDIRECT(ADDRESS($AG46+3,AH$40)),1,0))+1</f>
        <v>1</v>
      </c>
      <c r="AI46" s="62" t="n">
        <f aca="true">SUM(IF(INDIRECT(ADDRESS(ROW(),AI$40))&gt;INDIRECT(ADDRESS($AG46,AI$40)),1,0),IF(INDIRECT(ADDRESS(ROW(),AI$40))&gt;INDIRECT(ADDRESS($AG46+1,AI$40)),1,0),IF(INDIRECT(ADDRESS(ROW(),AI$40))&gt;INDIRECT(ADDRESS($AG46+2,AI$40)),1,0),IF(INDIRECT(ADDRESS(ROW(),AI$40))&gt;INDIRECT(ADDRESS($AG46+3,AI$40)),1,0))+1</f>
        <v>1</v>
      </c>
      <c r="AJ46" s="62" t="n">
        <f aca="true">SUM(IF(INDIRECT(ADDRESS(ROW(),AJ$40))&gt;INDIRECT(ADDRESS($AG46,AJ$40)),1,0),IF(INDIRECT(ADDRESS(ROW(),AJ$40))&gt;INDIRECT(ADDRESS($AG46+1,AJ$40)),1,0),IF(INDIRECT(ADDRESS(ROW(),AJ$40))&gt;INDIRECT(ADDRESS($AG46+2,AJ$40)),1,0),IF(INDIRECT(ADDRESS(ROW(),AJ$40))&gt;INDIRECT(ADDRESS($AG46+3,AJ$40)),1,0))+1</f>
        <v>2</v>
      </c>
      <c r="AK46" s="62" t="n">
        <f aca="true">SUM(IF(INDIRECT(ADDRESS(ROW(),AK$40))&gt;INDIRECT(ADDRESS($AG46,AK$40)),1,0),IF(INDIRECT(ADDRESS(ROW(),AK$40))&gt;INDIRECT(ADDRESS($AG46+1,AK$40)),1,0),IF(INDIRECT(ADDRESS(ROW(),AK$40))&gt;INDIRECT(ADDRESS($AG46+2,AK$40)),1,0),IF(INDIRECT(ADDRESS(ROW(),AK$40))&gt;INDIRECT(ADDRESS($AG46+3,AK$40)),1,0))+1</f>
        <v>2</v>
      </c>
      <c r="AL46" s="62" t="n">
        <f aca="true">SUM(IF(INDIRECT(ADDRESS(ROW(),AL$40))&gt;INDIRECT(ADDRESS($AG46,AL$40)),1,0),IF(INDIRECT(ADDRESS(ROW(),AL$40))&gt;INDIRECT(ADDRESS($AG46+1,AL$40)),1,0),IF(INDIRECT(ADDRESS(ROW(),AL$40))&gt;INDIRECT(ADDRESS($AG46+2,AL$40)),1,0),IF(INDIRECT(ADDRESS(ROW(),AL$40))&gt;INDIRECT(ADDRESS($AG46+3,AL$40)),1,0))+1</f>
        <v>2</v>
      </c>
      <c r="AM46" s="62" t="n">
        <f aca="true">SUM(IF(INDIRECT(ADDRESS(ROW(),AM$40))&gt;INDIRECT(ADDRESS($AG46,AM$40)),1,0),IF(INDIRECT(ADDRESS(ROW(),AM$40))&gt;INDIRECT(ADDRESS($AG46+1,AM$40)),1,0),IF(INDIRECT(ADDRESS(ROW(),AM$40))&gt;INDIRECT(ADDRESS($AG46+2,AM$40)),1,0),IF(INDIRECT(ADDRESS(ROW(),AM$40))&gt;INDIRECT(ADDRESS($AG46+3,AM$40)),1,0))+1</f>
        <v>2</v>
      </c>
      <c r="AO46" s="8" t="n">
        <f aca="false">IF("na"=F46,"",SQRT(F46)/SQRT(F44))</f>
        <v>0.980297841139883</v>
      </c>
      <c r="AP46" s="8" t="n">
        <f aca="false">IF("na"=J46,"",SQRT(J46)/SQRT(J44))</f>
        <v>0.910564382863263</v>
      </c>
      <c r="AQ46" s="8" t="n">
        <f aca="false">IF("na"=M46,"",SQRT(M46)/SQRT(M44))</f>
        <v>1.07528228210048</v>
      </c>
      <c r="AR46" s="8" t="n">
        <f aca="false">IF("na"=Q46,"",SQRT(Q46)/SQRT(Q44))</f>
        <v>1.00117321999431</v>
      </c>
      <c r="AS46" s="8" t="n">
        <f aca="false">IF("na"=T46,"",SQRT(T46)/SQRT(T44))</f>
        <v>1.32313431378201</v>
      </c>
      <c r="AT46" s="8" t="n">
        <f aca="false">IF("na"=X46,"",SQRT(X46)/SQRT(X44))</f>
        <v>1.16510981963028</v>
      </c>
    </row>
    <row r="47" customFormat="false" ht="12.75" hidden="false" customHeight="true" outlineLevel="0" collapsed="false">
      <c r="A47" s="11" t="s">
        <v>282</v>
      </c>
      <c r="B47" s="57" t="n">
        <v>0.286905</v>
      </c>
      <c r="C47" s="57" t="n">
        <v>1.04627</v>
      </c>
      <c r="D47" s="63" t="n">
        <v>0.287249</v>
      </c>
      <c r="E47" s="64" t="n">
        <v>0.0352935</v>
      </c>
      <c r="F47" s="65" t="n">
        <v>0.0012457494</v>
      </c>
      <c r="G47" s="64" t="n">
        <v>1.08997</v>
      </c>
      <c r="H47" s="65" t="n">
        <v>0.28468</v>
      </c>
      <c r="I47" s="65" t="n">
        <v>1.04908</v>
      </c>
      <c r="J47" s="66" t="n">
        <v>0.0810505985</v>
      </c>
      <c r="K47" s="63" t="n">
        <v>0.289469</v>
      </c>
      <c r="L47" s="64" t="n">
        <v>0.0268561</v>
      </c>
      <c r="M47" s="65" t="n">
        <v>0.0007278241</v>
      </c>
      <c r="N47" s="64" t="n">
        <v>1.0636</v>
      </c>
      <c r="O47" s="65" t="n">
        <v>0.175297</v>
      </c>
      <c r="P47" s="65" t="n">
        <v>1.04666</v>
      </c>
      <c r="Q47" s="66" t="n">
        <v>0.0307291903</v>
      </c>
      <c r="R47" s="63" t="n">
        <v>0.289334</v>
      </c>
      <c r="S47" s="64" t="n">
        <v>0.0187227</v>
      </c>
      <c r="T47" s="65" t="n">
        <v>0.0003564394</v>
      </c>
      <c r="U47" s="64" t="n">
        <v>1.06319</v>
      </c>
      <c r="V47" s="65" t="n">
        <v>0.130852</v>
      </c>
      <c r="W47" s="65" t="n">
        <v>1.05384</v>
      </c>
      <c r="X47" s="66" t="n">
        <v>0.0171795508</v>
      </c>
      <c r="Y47" s="64"/>
      <c r="Z47" s="64"/>
      <c r="AA47" s="9" t="n">
        <f aca="false">IF("na"=F47,"",F47/F44)</f>
        <v>0.990201471818054</v>
      </c>
      <c r="AB47" s="7" t="n">
        <f aca="false">IF("na"=J47,"",J47/J44)</f>
        <v>1.03169179122063</v>
      </c>
      <c r="AC47" s="7" t="n">
        <f aca="false">IF("na"=M47,"",M47/M44)</f>
        <v>1.09886879747755</v>
      </c>
      <c r="AD47" s="7" t="n">
        <f aca="false">IF("na"=Q47,"",Q47/Q44)</f>
        <v>0.858705939141691</v>
      </c>
      <c r="AE47" s="7" t="n">
        <f aca="false">IF("na"=T47,"",T47/T44)</f>
        <v>1.12019980345244</v>
      </c>
      <c r="AF47" s="7" t="n">
        <f aca="false">IF("na"=X47,"",X47/X44)</f>
        <v>1.00461977536033</v>
      </c>
      <c r="AG47" s="7" t="n">
        <f aca="false">AG46</f>
        <v>45</v>
      </c>
      <c r="AH47" s="62" t="n">
        <f aca="true">SUM(IF(INDIRECT(ADDRESS(ROW(),AH$40))&gt;INDIRECT(ADDRESS($AG47,AH$40)),1,0),IF(INDIRECT(ADDRESS(ROW(),AH$40))&gt;INDIRECT(ADDRESS($AG47+1,AH$40)),1,0),IF(INDIRECT(ADDRESS(ROW(),AH$40))&gt;INDIRECT(ADDRESS($AG47+2,AH$40)),1,0),IF(INDIRECT(ADDRESS(ROW(),AH$40))&gt;INDIRECT(ADDRESS($AG47+3,AH$40)),1,0))+1</f>
        <v>2</v>
      </c>
      <c r="AI47" s="62" t="n">
        <f aca="true">SUM(IF(INDIRECT(ADDRESS(ROW(),AI$40))&gt;INDIRECT(ADDRESS($AG47,AI$40)),1,0),IF(INDIRECT(ADDRESS(ROW(),AI$40))&gt;INDIRECT(ADDRESS($AG47+1,AI$40)),1,0),IF(INDIRECT(ADDRESS(ROW(),AI$40))&gt;INDIRECT(ADDRESS($AG47+2,AI$40)),1,0),IF(INDIRECT(ADDRESS(ROW(),AI$40))&gt;INDIRECT(ADDRESS($AG47+3,AI$40)),1,0))+1</f>
        <v>2</v>
      </c>
      <c r="AJ47" s="62" t="n">
        <f aca="true">SUM(IF(INDIRECT(ADDRESS(ROW(),AJ$40))&gt;INDIRECT(ADDRESS($AG47,AJ$40)),1,0),IF(INDIRECT(ADDRESS(ROW(),AJ$40))&gt;INDIRECT(ADDRESS($AG47+1,AJ$40)),1,0),IF(INDIRECT(ADDRESS(ROW(),AJ$40))&gt;INDIRECT(ADDRESS($AG47+2,AJ$40)),1,0),IF(INDIRECT(ADDRESS(ROW(),AJ$40))&gt;INDIRECT(ADDRESS($AG47+3,AJ$40)),1,0))+1</f>
        <v>1</v>
      </c>
      <c r="AK47" s="62" t="n">
        <f aca="true">SUM(IF(INDIRECT(ADDRESS(ROW(),AK$40))&gt;INDIRECT(ADDRESS($AG47,AK$40)),1,0),IF(INDIRECT(ADDRESS(ROW(),AK$40))&gt;INDIRECT(ADDRESS($AG47+1,AK$40)),1,0),IF(INDIRECT(ADDRESS(ROW(),AK$40))&gt;INDIRECT(ADDRESS($AG47+2,AK$40)),1,0),IF(INDIRECT(ADDRESS(ROW(),AK$40))&gt;INDIRECT(ADDRESS($AG47+3,AK$40)),1,0))+1</f>
        <v>1</v>
      </c>
      <c r="AL47" s="62" t="n">
        <f aca="true">SUM(IF(INDIRECT(ADDRESS(ROW(),AL$40))&gt;INDIRECT(ADDRESS($AG47,AL$40)),1,0),IF(INDIRECT(ADDRESS(ROW(),AL$40))&gt;INDIRECT(ADDRESS($AG47+1,AL$40)),1,0),IF(INDIRECT(ADDRESS(ROW(),AL$40))&gt;INDIRECT(ADDRESS($AG47+2,AL$40)),1,0),IF(INDIRECT(ADDRESS(ROW(),AL$40))&gt;INDIRECT(ADDRESS($AG47+3,AL$40)),1,0))+1</f>
        <v>1</v>
      </c>
      <c r="AM47" s="62" t="n">
        <f aca="true">SUM(IF(INDIRECT(ADDRESS(ROW(),AM$40))&gt;INDIRECT(ADDRESS($AG47,AM$40)),1,0),IF(INDIRECT(ADDRESS(ROW(),AM$40))&gt;INDIRECT(ADDRESS($AG47+1,AM$40)),1,0),IF(INDIRECT(ADDRESS(ROW(),AM$40))&gt;INDIRECT(ADDRESS($AG47+2,AM$40)),1,0),IF(INDIRECT(ADDRESS(ROW(),AM$40))&gt;INDIRECT(ADDRESS($AG47+3,AM$40)),1,0))+1</f>
        <v>1</v>
      </c>
      <c r="AO47" s="8" t="n">
        <f aca="false">IF("na"=F47,"",SQRT(F47)/SQRT(F44))</f>
        <v>0.995088675354138</v>
      </c>
      <c r="AP47" s="8" t="n">
        <f aca="false">IF("na"=J47,"",SQRT(J47)/SQRT(J44))</f>
        <v>1.01572230024777</v>
      </c>
      <c r="AQ47" s="8" t="n">
        <f aca="false">IF("na"=M47,"",SQRT(M47)/SQRT(M44))</f>
        <v>1.0482694298116</v>
      </c>
      <c r="AR47" s="8" t="n">
        <f aca="false">IF("na"=Q47,"",SQRT(Q47)/SQRT(Q44))</f>
        <v>0.926663876031483</v>
      </c>
      <c r="AS47" s="8" t="n">
        <f aca="false">IF("na"=T47,"",SQRT(T47)/SQRT(T44))</f>
        <v>1.0583949184744</v>
      </c>
      <c r="AT47" s="8" t="n">
        <f aca="false">IF("na"=X47,"",SQRT(X47)/SQRT(X44))</f>
        <v>1.00230722603418</v>
      </c>
    </row>
    <row r="48" customFormat="false" ht="12.75" hidden="false" customHeight="true" outlineLevel="0" collapsed="false">
      <c r="A48" s="11" t="s">
        <v>283</v>
      </c>
      <c r="B48" s="57" t="n">
        <v>0.286905</v>
      </c>
      <c r="C48" s="57" t="n">
        <v>1.04627</v>
      </c>
      <c r="D48" s="67" t="n">
        <v>0.291441</v>
      </c>
      <c r="E48" s="7" t="n">
        <v>0.0437839</v>
      </c>
      <c r="F48" s="65" t="n">
        <v>0.001937605</v>
      </c>
      <c r="G48" s="64" t="n">
        <v>1.0471</v>
      </c>
      <c r="H48" s="65" t="n">
        <v>0.3091</v>
      </c>
      <c r="I48" s="65" t="n">
        <v>0.995084</v>
      </c>
      <c r="J48" s="66" t="n">
        <v>0.0981628165</v>
      </c>
      <c r="K48" s="67" t="n">
        <v>0.291289</v>
      </c>
      <c r="L48" s="7" t="n">
        <v>0.0379466</v>
      </c>
      <c r="M48" s="65" t="n">
        <v>0.0014591638</v>
      </c>
      <c r="N48" s="64" t="n">
        <v>1.0242</v>
      </c>
      <c r="O48" s="65" t="n">
        <v>0.241412</v>
      </c>
      <c r="P48" s="65" t="n">
        <v>0.989605</v>
      </c>
      <c r="Q48" s="66" t="n">
        <v>0.0614906759</v>
      </c>
      <c r="R48" s="67" t="n">
        <v>0.291238</v>
      </c>
      <c r="S48" s="7" t="n">
        <v>0.0341223</v>
      </c>
      <c r="T48" s="65" t="n">
        <v>0.0011831061</v>
      </c>
      <c r="U48" s="64" t="n">
        <v>1.01553</v>
      </c>
      <c r="V48" s="65" t="n">
        <v>0.20059</v>
      </c>
      <c r="W48" s="65" t="n">
        <v>0.992614</v>
      </c>
      <c r="X48" s="66" t="n">
        <v>0.0431153144</v>
      </c>
      <c r="Y48" s="64"/>
      <c r="Z48" s="64"/>
      <c r="AA48" s="9" t="n">
        <f aca="false">IF("na"=F48,"",F48/F44)</f>
        <v>1.54013264851022</v>
      </c>
      <c r="AB48" s="7" t="n">
        <f aca="false">IF("na"=J48,"",J48/J44)</f>
        <v>1.2495129445114</v>
      </c>
      <c r="AC48" s="7" t="n">
        <f aca="false">IF("na"=M48,"",M48/M44)</f>
        <v>2.20304544769645</v>
      </c>
      <c r="AD48" s="7" t="n">
        <f aca="false">IF("na"=Q48,"",Q48/Q44)</f>
        <v>1.71831434807337</v>
      </c>
      <c r="AE48" s="7" t="n">
        <f aca="false">IF("na"=T48,"",T48/T44)</f>
        <v>3.71820629448759</v>
      </c>
      <c r="AF48" s="7" t="n">
        <f aca="false">IF("na"=X48,"",X48/X44)</f>
        <v>2.52128230658498</v>
      </c>
      <c r="AG48" s="7" t="n">
        <f aca="false">AG47</f>
        <v>45</v>
      </c>
      <c r="AH48" s="62" t="n">
        <f aca="true">SUM(IF(INDIRECT(ADDRESS(ROW(),AH$40))&gt;INDIRECT(ADDRESS($AG48,AH$40)),1,0),IF(INDIRECT(ADDRESS(ROW(),AH$40))&gt;INDIRECT(ADDRESS($AG48+1,AH$40)),1,0),IF(INDIRECT(ADDRESS(ROW(),AH$40))&gt;INDIRECT(ADDRESS($AG48+2,AH$40)),1,0),IF(INDIRECT(ADDRESS(ROW(),AH$40))&gt;INDIRECT(ADDRESS($AG48+3,AH$40)),1,0))+1</f>
        <v>4</v>
      </c>
      <c r="AI48" s="62" t="n">
        <f aca="true">SUM(IF(INDIRECT(ADDRESS(ROW(),AI$40))&gt;INDIRECT(ADDRESS($AG48,AI$40)),1,0),IF(INDIRECT(ADDRESS(ROW(),AI$40))&gt;INDIRECT(ADDRESS($AG48+1,AI$40)),1,0),IF(INDIRECT(ADDRESS(ROW(),AI$40))&gt;INDIRECT(ADDRESS($AG48+2,AI$40)),1,0),IF(INDIRECT(ADDRESS(ROW(),AI$40))&gt;INDIRECT(ADDRESS($AG48+3,AI$40)),1,0))+1</f>
        <v>4</v>
      </c>
      <c r="AJ48" s="62" t="n">
        <f aca="true">SUM(IF(INDIRECT(ADDRESS(ROW(),AJ$40))&gt;INDIRECT(ADDRESS($AG48,AJ$40)),1,0),IF(INDIRECT(ADDRESS(ROW(),AJ$40))&gt;INDIRECT(ADDRESS($AG48+1,AJ$40)),1,0),IF(INDIRECT(ADDRESS(ROW(),AJ$40))&gt;INDIRECT(ADDRESS($AG48+2,AJ$40)),1,0),IF(INDIRECT(ADDRESS(ROW(),AJ$40))&gt;INDIRECT(ADDRESS($AG48+3,AJ$40)),1,0))+1</f>
        <v>4</v>
      </c>
      <c r="AK48" s="62" t="n">
        <f aca="true">SUM(IF(INDIRECT(ADDRESS(ROW(),AK$40))&gt;INDIRECT(ADDRESS($AG48,AK$40)),1,0),IF(INDIRECT(ADDRESS(ROW(),AK$40))&gt;INDIRECT(ADDRESS($AG48+1,AK$40)),1,0),IF(INDIRECT(ADDRESS(ROW(),AK$40))&gt;INDIRECT(ADDRESS($AG48+2,AK$40)),1,0),IF(INDIRECT(ADDRESS(ROW(),AK$40))&gt;INDIRECT(ADDRESS($AG48+3,AK$40)),1,0))+1</f>
        <v>4</v>
      </c>
      <c r="AL48" s="62" t="n">
        <f aca="true">SUM(IF(INDIRECT(ADDRESS(ROW(),AL$40))&gt;INDIRECT(ADDRESS($AG48,AL$40)),1,0),IF(INDIRECT(ADDRESS(ROW(),AL$40))&gt;INDIRECT(ADDRESS($AG48+1,AL$40)),1,0),IF(INDIRECT(ADDRESS(ROW(),AL$40))&gt;INDIRECT(ADDRESS($AG48+2,AL$40)),1,0),IF(INDIRECT(ADDRESS(ROW(),AL$40))&gt;INDIRECT(ADDRESS($AG48+3,AL$40)),1,0))+1</f>
        <v>4</v>
      </c>
      <c r="AM48" s="62" t="n">
        <f aca="true">SUM(IF(INDIRECT(ADDRESS(ROW(),AM$40))&gt;INDIRECT(ADDRESS($AG48,AM$40)),1,0),IF(INDIRECT(ADDRESS(ROW(),AM$40))&gt;INDIRECT(ADDRESS($AG48+1,AM$40)),1,0),IF(INDIRECT(ADDRESS(ROW(),AM$40))&gt;INDIRECT(ADDRESS($AG48+2,AM$40)),1,0),IF(INDIRECT(ADDRESS(ROW(),AM$40))&gt;INDIRECT(ADDRESS($AG48+3,AM$40)),1,0))+1</f>
        <v>4</v>
      </c>
      <c r="AO48" s="8" t="n">
        <f aca="false">IF("na"=F48,"",SQRT(F48)/SQRT(F44))</f>
        <v>1.24102080905609</v>
      </c>
      <c r="AP48" s="8" t="n">
        <f aca="false">IF("na"=J48,"",SQRT(J48)/SQRT(J44))</f>
        <v>1.11781614969162</v>
      </c>
      <c r="AQ48" s="8" t="n">
        <f aca="false">IF("na"=M48,"",SQRT(M48)/SQRT(M44))</f>
        <v>1.48426596258772</v>
      </c>
      <c r="AR48" s="8" t="n">
        <f aca="false">IF("na"=Q48,"",SQRT(Q48)/SQRT(Q44))</f>
        <v>1.31084489855717</v>
      </c>
      <c r="AS48" s="8" t="n">
        <f aca="false">IF("na"=T48,"",SQRT(T48)/SQRT(T44))</f>
        <v>1.92826509963946</v>
      </c>
      <c r="AT48" s="8" t="n">
        <f aca="false">IF("na"=X48,"",SQRT(X48)/SQRT(X44))</f>
        <v>1.58785462388248</v>
      </c>
    </row>
    <row r="49" customFormat="false" ht="12.75" hidden="false" customHeight="true" outlineLevel="0" collapsed="false">
      <c r="B49" s="68"/>
      <c r="C49" s="68"/>
      <c r="D49" s="7"/>
      <c r="E49" s="7"/>
      <c r="F49" s="7"/>
      <c r="G49" s="7"/>
      <c r="H49" s="7"/>
      <c r="I49" s="7"/>
      <c r="J49" s="7"/>
      <c r="K49" s="7"/>
      <c r="L49" s="7"/>
    </row>
    <row r="50" s="50" customFormat="true" ht="12.75" hidden="false" customHeight="true" outlineLevel="0" collapsed="false">
      <c r="A50" s="11"/>
      <c r="B50" s="11"/>
      <c r="C50" s="11"/>
      <c r="D50" s="11" t="s">
        <v>301</v>
      </c>
      <c r="E50" s="11"/>
      <c r="F50" s="11"/>
      <c r="G50" s="11"/>
      <c r="H50" s="11"/>
      <c r="I50" s="11"/>
      <c r="J50" s="11"/>
      <c r="K50" s="11"/>
      <c r="L50" s="11"/>
      <c r="M50" s="11"/>
      <c r="N50" s="11"/>
      <c r="O50" s="11"/>
      <c r="P50" s="11"/>
      <c r="Q50" s="11"/>
      <c r="R50" s="11"/>
      <c r="S50" s="11"/>
      <c r="T50" s="11"/>
      <c r="U50" s="11"/>
      <c r="V50" s="11"/>
      <c r="W50" s="11"/>
      <c r="X50" s="11"/>
      <c r="Y50" s="11"/>
      <c r="Z50" s="11"/>
      <c r="AA50" s="49"/>
      <c r="AH50" s="51"/>
      <c r="AI50" s="51"/>
      <c r="AJ50" s="51"/>
      <c r="AK50" s="51"/>
      <c r="AL50" s="51"/>
      <c r="AM50" s="5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row>
    <row r="51" customFormat="false" ht="12.75" hidden="false" customHeight="true" outlineLevel="0" collapsed="false">
      <c r="B51" s="52" t="s">
        <v>293</v>
      </c>
      <c r="C51" s="52" t="s">
        <v>293</v>
      </c>
      <c r="D51" s="53" t="n">
        <v>7</v>
      </c>
      <c r="E51" s="53"/>
      <c r="F51" s="53"/>
      <c r="G51" s="53"/>
      <c r="H51" s="53"/>
      <c r="I51" s="53"/>
      <c r="J51" s="53"/>
      <c r="K51" s="53" t="n">
        <v>15</v>
      </c>
      <c r="L51" s="53"/>
      <c r="M51" s="53"/>
      <c r="N51" s="53"/>
      <c r="O51" s="53"/>
      <c r="P51" s="53"/>
      <c r="Q51" s="53"/>
      <c r="R51" s="53" t="n">
        <v>30</v>
      </c>
      <c r="S51" s="53"/>
      <c r="T51" s="53"/>
      <c r="U51" s="53"/>
      <c r="V51" s="53"/>
      <c r="W51" s="53"/>
      <c r="X51" s="53"/>
      <c r="Y51" s="54"/>
      <c r="Z51" s="54"/>
    </row>
    <row r="52" customFormat="false" ht="12.75" hidden="false" customHeight="true" outlineLevel="0" collapsed="false">
      <c r="B52" s="55" t="s">
        <v>284</v>
      </c>
      <c r="C52" s="55" t="s">
        <v>294</v>
      </c>
      <c r="D52" s="56" t="s">
        <v>284</v>
      </c>
      <c r="E52" s="57" t="s">
        <v>287</v>
      </c>
      <c r="F52" s="57" t="s">
        <v>295</v>
      </c>
      <c r="G52" s="57" t="s">
        <v>296</v>
      </c>
      <c r="H52" s="57" t="s">
        <v>297</v>
      </c>
      <c r="I52" s="57" t="s">
        <v>298</v>
      </c>
      <c r="J52" s="58" t="s">
        <v>299</v>
      </c>
      <c r="K52" s="56" t="s">
        <v>284</v>
      </c>
      <c r="L52" s="57" t="s">
        <v>287</v>
      </c>
      <c r="M52" s="57" t="s">
        <v>295</v>
      </c>
      <c r="N52" s="57" t="s">
        <v>296</v>
      </c>
      <c r="O52" s="57" t="s">
        <v>297</v>
      </c>
      <c r="P52" s="57" t="s">
        <v>298</v>
      </c>
      <c r="Q52" s="58" t="s">
        <v>299</v>
      </c>
      <c r="R52" s="56" t="s">
        <v>284</v>
      </c>
      <c r="S52" s="57" t="s">
        <v>287</v>
      </c>
      <c r="T52" s="57" t="s">
        <v>295</v>
      </c>
      <c r="U52" s="57" t="s">
        <v>296</v>
      </c>
      <c r="V52" s="57" t="s">
        <v>297</v>
      </c>
      <c r="W52" s="57" t="s">
        <v>298</v>
      </c>
      <c r="X52" s="58" t="s">
        <v>299</v>
      </c>
      <c r="Y52" s="57"/>
      <c r="Z52" s="57"/>
    </row>
    <row r="53" customFormat="false" ht="12.75" hidden="false" customHeight="true" outlineLevel="0" collapsed="false">
      <c r="A53" s="11" t="s">
        <v>300</v>
      </c>
      <c r="B53" s="57" t="n">
        <v>0.35139</v>
      </c>
      <c r="C53" s="57" t="n">
        <v>1.04585</v>
      </c>
      <c r="D53" s="59" t="n">
        <v>0.353098</v>
      </c>
      <c r="E53" s="60" t="n">
        <v>0.0329546</v>
      </c>
      <c r="F53" s="60" t="n">
        <v>0.0010889228</v>
      </c>
      <c r="G53" s="60" t="n">
        <v>1.07669</v>
      </c>
      <c r="H53" s="60" t="n">
        <v>0.211649</v>
      </c>
      <c r="I53" s="60" t="n">
        <v>1.05265</v>
      </c>
      <c r="J53" s="61" t="n">
        <v>0.0448415392</v>
      </c>
      <c r="K53" s="59" t="n">
        <v>0.351232</v>
      </c>
      <c r="L53" s="60" t="n">
        <v>0.0232238</v>
      </c>
      <c r="M53" s="60" t="n">
        <v>0.0005393697</v>
      </c>
      <c r="N53" s="60" t="n">
        <v>1.04824</v>
      </c>
      <c r="O53" s="60" t="n">
        <v>0.141704</v>
      </c>
      <c r="P53" s="60" t="n">
        <v>1.03738</v>
      </c>
      <c r="Q53" s="61" t="n">
        <v>0.0201517645</v>
      </c>
      <c r="R53" s="59" t="n">
        <v>0.35107</v>
      </c>
      <c r="S53" s="60" t="n">
        <v>0.0166304</v>
      </c>
      <c r="T53" s="60" t="n">
        <v>0.0002766726</v>
      </c>
      <c r="U53" s="60" t="n">
        <v>1.04889</v>
      </c>
      <c r="V53" s="60" t="n">
        <v>0.101439</v>
      </c>
      <c r="W53" s="60" t="n">
        <v>1.04342</v>
      </c>
      <c r="X53" s="61" t="n">
        <v>0.0102957756</v>
      </c>
      <c r="Y53" s="60"/>
      <c r="Z53" s="60"/>
      <c r="AH53" s="62"/>
      <c r="AI53" s="62"/>
    </row>
    <row r="54" customFormat="false" ht="12.75" hidden="false" customHeight="true" outlineLevel="0" collapsed="false">
      <c r="A54" s="11" t="s">
        <v>280</v>
      </c>
      <c r="B54" s="57" t="n">
        <v>0.35139</v>
      </c>
      <c r="C54" s="57" t="n">
        <v>1.04585</v>
      </c>
      <c r="D54" s="59" t="n">
        <v>0.352234</v>
      </c>
      <c r="E54" s="60" t="n">
        <v>0.0369246</v>
      </c>
      <c r="F54" s="60" t="n">
        <v>0.0013641383</v>
      </c>
      <c r="G54" s="60" t="n">
        <v>1.07647</v>
      </c>
      <c r="H54" s="60" t="n">
        <v>0.212924</v>
      </c>
      <c r="I54" s="60" t="n">
        <v>1.05172</v>
      </c>
      <c r="J54" s="61" t="n">
        <v>0.0453710866</v>
      </c>
      <c r="K54" s="59" t="n">
        <v>0.353438</v>
      </c>
      <c r="L54" s="60" t="n">
        <v>0.0292476</v>
      </c>
      <c r="M54" s="60" t="n">
        <v>0.0008596164</v>
      </c>
      <c r="N54" s="60" t="n">
        <v>1.05959</v>
      </c>
      <c r="O54" s="60" t="n">
        <v>0.16641</v>
      </c>
      <c r="P54" s="60" t="n">
        <v>1.04374</v>
      </c>
      <c r="Q54" s="61" t="n">
        <v>0.0276967402</v>
      </c>
      <c r="R54" s="59" t="n">
        <v>0.354224</v>
      </c>
      <c r="S54" s="60" t="n">
        <v>0.026706</v>
      </c>
      <c r="T54" s="60" t="n">
        <v>0.0007212419</v>
      </c>
      <c r="U54" s="60" t="n">
        <v>1.06025</v>
      </c>
      <c r="V54" s="60" t="n">
        <v>0.131571</v>
      </c>
      <c r="W54" s="60" t="n">
        <v>1.05032</v>
      </c>
      <c r="X54" s="61" t="n">
        <v>0.0173309089</v>
      </c>
      <c r="Y54" s="60"/>
      <c r="Z54" s="60"/>
      <c r="AA54" s="9" t="n">
        <f aca="false">IF("na"=F54,"",F54/F53)</f>
        <v>1.25274105749278</v>
      </c>
      <c r="AB54" s="7" t="n">
        <f aca="false">IF("na"=J54,"",J54/J53)</f>
        <v>1.01180930470826</v>
      </c>
      <c r="AC54" s="7" t="n">
        <f aca="false">IF("na"=M54,"",M54/M53)</f>
        <v>1.5937424738542</v>
      </c>
      <c r="AD54" s="7" t="n">
        <f aca="false">IF("na"=Q54,"",Q54/Q53)</f>
        <v>1.37440769516734</v>
      </c>
      <c r="AE54" s="7" t="n">
        <f aca="false">IF("na"=T54,"",T54/T53)</f>
        <v>2.60684252795542</v>
      </c>
      <c r="AF54" s="7" t="n">
        <f aca="false">IF("na"=X54,"",X54/X53)</f>
        <v>1.68330289754955</v>
      </c>
      <c r="AG54" s="7" t="n">
        <f aca="false">ROW()</f>
        <v>54</v>
      </c>
      <c r="AH54" s="62" t="n">
        <f aca="true">SUM(IF(INDIRECT(ADDRESS(ROW(),AH$40))&gt;INDIRECT(ADDRESS($AG54,AH$40)),1,0),IF(INDIRECT(ADDRESS(ROW(),AH$40))&gt;INDIRECT(ADDRESS($AG54+1,AH$40)),1,0),IF(INDIRECT(ADDRESS(ROW(),AH$40))&gt;INDIRECT(ADDRESS($AG54+2,AH$40)),1,0),IF(INDIRECT(ADDRESS(ROW(),AH$40))&gt;INDIRECT(ADDRESS($AG54+3,AH$40)),1,0))+1</f>
        <v>2</v>
      </c>
      <c r="AI54" s="62" t="n">
        <f aca="true">SUM(IF(INDIRECT(ADDRESS(ROW(),AI$40))&gt;INDIRECT(ADDRESS($AG54,AI$40)),1,0),IF(INDIRECT(ADDRESS(ROW(),AI$40))&gt;INDIRECT(ADDRESS($AG54+1,AI$40)),1,0),IF(INDIRECT(ADDRESS(ROW(),AI$40))&gt;INDIRECT(ADDRESS($AG54+2,AI$40)),1,0),IF(INDIRECT(ADDRESS(ROW(),AI$40))&gt;INDIRECT(ADDRESS($AG54+3,AI$40)),1,0))+1</f>
        <v>3</v>
      </c>
      <c r="AJ54" s="62" t="n">
        <f aca="true">SUM(IF(INDIRECT(ADDRESS(ROW(),AJ$40))&gt;INDIRECT(ADDRESS($AG54,AJ$40)),1,0),IF(INDIRECT(ADDRESS(ROW(),AJ$40))&gt;INDIRECT(ADDRESS($AG54+1,AJ$40)),1,0),IF(INDIRECT(ADDRESS(ROW(),AJ$40))&gt;INDIRECT(ADDRESS($AG54+2,AJ$40)),1,0),IF(INDIRECT(ADDRESS(ROW(),AJ$40))&gt;INDIRECT(ADDRESS($AG54+3,AJ$40)),1,0))+1</f>
        <v>2</v>
      </c>
      <c r="AK54" s="62" t="n">
        <f aca="true">SUM(IF(INDIRECT(ADDRESS(ROW(),AK$40))&gt;INDIRECT(ADDRESS($AG54,AK$40)),1,0),IF(INDIRECT(ADDRESS(ROW(),AK$40))&gt;INDIRECT(ADDRESS($AG54+1,AK$40)),1,0),IF(INDIRECT(ADDRESS(ROW(),AK$40))&gt;INDIRECT(ADDRESS($AG54+2,AK$40)),1,0),IF(INDIRECT(ADDRESS(ROW(),AK$40))&gt;INDIRECT(ADDRESS($AG54+3,AK$40)),1,0))+1</f>
        <v>3</v>
      </c>
      <c r="AL54" s="62" t="n">
        <f aca="true">SUM(IF(INDIRECT(ADDRESS(ROW(),AL$40))&gt;INDIRECT(ADDRESS($AG54,AL$40)),1,0),IF(INDIRECT(ADDRESS(ROW(),AL$40))&gt;INDIRECT(ADDRESS($AG54+1,AL$40)),1,0),IF(INDIRECT(ADDRESS(ROW(),AL$40))&gt;INDIRECT(ADDRESS($AG54+2,AL$40)),1,0),IF(INDIRECT(ADDRESS(ROW(),AL$40))&gt;INDIRECT(ADDRESS($AG54+3,AL$40)),1,0))+1</f>
        <v>3</v>
      </c>
      <c r="AM54" s="62" t="n">
        <f aca="true">SUM(IF(INDIRECT(ADDRESS(ROW(),AM$40))&gt;INDIRECT(ADDRESS($AG54,AM$40)),1,0),IF(INDIRECT(ADDRESS(ROW(),AM$40))&gt;INDIRECT(ADDRESS($AG54+1,AM$40)),1,0),IF(INDIRECT(ADDRESS(ROW(),AM$40))&gt;INDIRECT(ADDRESS($AG54+2,AM$40)),1,0),IF(INDIRECT(ADDRESS(ROW(),AM$40))&gt;INDIRECT(ADDRESS($AG54+3,AM$40)),1,0))+1</f>
        <v>3</v>
      </c>
      <c r="AO54" s="8" t="n">
        <f aca="false">IF("na"=F54,"",SQRT(F54)/SQRT(F53))</f>
        <v>1.11925915564394</v>
      </c>
      <c r="AP54" s="8" t="n">
        <f aca="false">IF("na"=J54,"",SQRT(J54)/SQRT(J53))</f>
        <v>1.00588732207353</v>
      </c>
      <c r="AQ54" s="8" t="n">
        <f aca="false">IF("na"=M54,"",SQRT(M54)/SQRT(M53))</f>
        <v>1.26243513649383</v>
      </c>
      <c r="AR54" s="8" t="n">
        <f aca="false">IF("na"=Q54,"",SQRT(Q54)/SQRT(Q53))</f>
        <v>1.17235135312215</v>
      </c>
      <c r="AS54" s="8" t="n">
        <f aca="false">IF("na"=T54,"",SQRT(T54)/SQRT(T53))</f>
        <v>1.6145719333481</v>
      </c>
      <c r="AT54" s="8" t="n">
        <f aca="false">IF("na"=X54,"",SQRT(X54)/SQRT(X53))</f>
        <v>1.2974216344541</v>
      </c>
    </row>
    <row r="55" customFormat="false" ht="12.75" hidden="false" customHeight="true" outlineLevel="0" collapsed="false">
      <c r="A55" s="11" t="s">
        <v>281</v>
      </c>
      <c r="B55" s="57" t="n">
        <v>0.35139</v>
      </c>
      <c r="C55" s="57" t="n">
        <v>1.04585</v>
      </c>
      <c r="D55" s="59" t="n">
        <v>0.366959</v>
      </c>
      <c r="E55" s="60" t="n">
        <v>0.034213</v>
      </c>
      <c r="F55" s="60" t="n">
        <v>0.001412923</v>
      </c>
      <c r="G55" s="60" t="n">
        <v>1.01228</v>
      </c>
      <c r="H55" s="60" t="n">
        <v>0.178828</v>
      </c>
      <c r="I55" s="60" t="n">
        <v>0.994201</v>
      </c>
      <c r="J55" s="61" t="n">
        <v>0.0346470727</v>
      </c>
      <c r="K55" s="59" t="n">
        <v>0.368685</v>
      </c>
      <c r="L55" s="60" t="n">
        <v>0.0252442</v>
      </c>
      <c r="M55" s="60" t="n">
        <v>0.0009363866</v>
      </c>
      <c r="N55" s="60" t="n">
        <v>1.00033</v>
      </c>
      <c r="O55" s="60" t="n">
        <v>0.136944</v>
      </c>
      <c r="P55" s="60" t="n">
        <v>0.989264</v>
      </c>
      <c r="Q55" s="61" t="n">
        <v>0.0219556344</v>
      </c>
      <c r="R55" s="59" t="n">
        <v>0.366939</v>
      </c>
      <c r="S55" s="60" t="n">
        <v>0.0200315</v>
      </c>
      <c r="T55" s="60" t="n">
        <v>0.0006430323</v>
      </c>
      <c r="U55" s="60" t="n">
        <v>1.00462</v>
      </c>
      <c r="V55" s="60" t="n">
        <v>0.103786</v>
      </c>
      <c r="W55" s="60" t="n">
        <v>0.99841</v>
      </c>
      <c r="X55" s="61" t="n">
        <v>0.0130220873</v>
      </c>
      <c r="Y55" s="60"/>
      <c r="Z55" s="60"/>
      <c r="AA55" s="9" t="n">
        <f aca="false">IF("na"=F55,"",F55/F53)</f>
        <v>1.29754193777557</v>
      </c>
      <c r="AB55" s="7" t="n">
        <f aca="false">IF("na"=J55,"",J55/J53)</f>
        <v>0.77265574104111</v>
      </c>
      <c r="AC55" s="7" t="n">
        <f aca="false">IF("na"=M55,"",M55/M53)</f>
        <v>1.73607564533195</v>
      </c>
      <c r="AD55" s="7" t="n">
        <f aca="false">IF("na"=Q55,"",Q55/Q53)</f>
        <v>1.0895142408001</v>
      </c>
      <c r="AE55" s="7" t="n">
        <f aca="false">IF("na"=T55,"",T55/T53)</f>
        <v>2.32416328902826</v>
      </c>
      <c r="AF55" s="7" t="n">
        <f aca="false">IF("na"=X55,"",X55/X53)</f>
        <v>1.26479905991735</v>
      </c>
      <c r="AG55" s="7" t="n">
        <f aca="false">AG54</f>
        <v>54</v>
      </c>
      <c r="AH55" s="62" t="n">
        <f aca="true">SUM(IF(INDIRECT(ADDRESS(ROW(),AH$40))&gt;INDIRECT(ADDRESS($AG55,AH$40)),1,0),IF(INDIRECT(ADDRESS(ROW(),AH$40))&gt;INDIRECT(ADDRESS($AG55+1,AH$40)),1,0),IF(INDIRECT(ADDRESS(ROW(),AH$40))&gt;INDIRECT(ADDRESS($AG55+2,AH$40)),1,0),IF(INDIRECT(ADDRESS(ROW(),AH$40))&gt;INDIRECT(ADDRESS($AG55+3,AH$40)),1,0))+1</f>
        <v>3</v>
      </c>
      <c r="AI55" s="62" t="n">
        <f aca="true">SUM(IF(INDIRECT(ADDRESS(ROW(),AI$40))&gt;INDIRECT(ADDRESS($AG55,AI$40)),1,0),IF(INDIRECT(ADDRESS(ROW(),AI$40))&gt;INDIRECT(ADDRESS($AG55+1,AI$40)),1,0),IF(INDIRECT(ADDRESS(ROW(),AI$40))&gt;INDIRECT(ADDRESS($AG55+2,AI$40)),1,0),IF(INDIRECT(ADDRESS(ROW(),AI$40))&gt;INDIRECT(ADDRESS($AG55+3,AI$40)),1,0))+1</f>
        <v>1</v>
      </c>
      <c r="AJ55" s="62" t="n">
        <f aca="true">SUM(IF(INDIRECT(ADDRESS(ROW(),AJ$40))&gt;INDIRECT(ADDRESS($AG55,AJ$40)),1,0),IF(INDIRECT(ADDRESS(ROW(),AJ$40))&gt;INDIRECT(ADDRESS($AG55+1,AJ$40)),1,0),IF(INDIRECT(ADDRESS(ROW(),AJ$40))&gt;INDIRECT(ADDRESS($AG55+2,AJ$40)),1,0),IF(INDIRECT(ADDRESS(ROW(),AJ$40))&gt;INDIRECT(ADDRESS($AG55+3,AJ$40)),1,0))+1</f>
        <v>3</v>
      </c>
      <c r="AK55" s="62" t="n">
        <f aca="true">SUM(IF(INDIRECT(ADDRESS(ROW(),AK$40))&gt;INDIRECT(ADDRESS($AG55,AK$40)),1,0),IF(INDIRECT(ADDRESS(ROW(),AK$40))&gt;INDIRECT(ADDRESS($AG55+1,AK$40)),1,0),IF(INDIRECT(ADDRESS(ROW(),AK$40))&gt;INDIRECT(ADDRESS($AG55+2,AK$40)),1,0),IF(INDIRECT(ADDRESS(ROW(),AK$40))&gt;INDIRECT(ADDRESS($AG55+3,AK$40)),1,0))+1</f>
        <v>2</v>
      </c>
      <c r="AL55" s="62" t="n">
        <f aca="true">SUM(IF(INDIRECT(ADDRESS(ROW(),AL$40))&gt;INDIRECT(ADDRESS($AG55,AL$40)),1,0),IF(INDIRECT(ADDRESS(ROW(),AL$40))&gt;INDIRECT(ADDRESS($AG55+1,AL$40)),1,0),IF(INDIRECT(ADDRESS(ROW(),AL$40))&gt;INDIRECT(ADDRESS($AG55+2,AL$40)),1,0),IF(INDIRECT(ADDRESS(ROW(),AL$40))&gt;INDIRECT(ADDRESS($AG55+3,AL$40)),1,0))+1</f>
        <v>2</v>
      </c>
      <c r="AM55" s="62" t="n">
        <f aca="true">SUM(IF(INDIRECT(ADDRESS(ROW(),AM$40))&gt;INDIRECT(ADDRESS($AG55,AM$40)),1,0),IF(INDIRECT(ADDRESS(ROW(),AM$40))&gt;INDIRECT(ADDRESS($AG55+1,AM$40)),1,0),IF(INDIRECT(ADDRESS(ROW(),AM$40))&gt;INDIRECT(ADDRESS($AG55+2,AM$40)),1,0),IF(INDIRECT(ADDRESS(ROW(),AM$40))&gt;INDIRECT(ADDRESS($AG55+3,AM$40)),1,0))+1</f>
        <v>2</v>
      </c>
      <c r="AO55" s="8" t="n">
        <f aca="false">IF("na"=F55,"",SQRT(F55)/SQRT(F53))</f>
        <v>1.13909698348103</v>
      </c>
      <c r="AP55" s="8" t="n">
        <f aca="false">IF("na"=J55,"",SQRT(J55)/SQRT(J53))</f>
        <v>0.879008385080092</v>
      </c>
      <c r="AQ55" s="8" t="n">
        <f aca="false">IF("na"=M55,"",SQRT(M55)/SQRT(M53))</f>
        <v>1.31760223335115</v>
      </c>
      <c r="AR55" s="8" t="n">
        <f aca="false">IF("na"=Q55,"",SQRT(Q55)/SQRT(Q53))</f>
        <v>1.04379798850166</v>
      </c>
      <c r="AS55" s="8" t="n">
        <f aca="false">IF("na"=T55,"",SQRT(T55)/SQRT(T53))</f>
        <v>1.52452067517245</v>
      </c>
      <c r="AT55" s="8" t="n">
        <f aca="false">IF("na"=X55,"",SQRT(X55)/SQRT(X53))</f>
        <v>1.12463285560993</v>
      </c>
    </row>
    <row r="56" customFormat="false" ht="12.75" hidden="false" customHeight="true" outlineLevel="0" collapsed="false">
      <c r="A56" s="11" t="s">
        <v>282</v>
      </c>
      <c r="B56" s="57" t="n">
        <v>0.35139</v>
      </c>
      <c r="C56" s="57" t="n">
        <v>1.04585</v>
      </c>
      <c r="D56" s="63" t="n">
        <v>0.344071</v>
      </c>
      <c r="E56" s="64" t="n">
        <v>0.0313585</v>
      </c>
      <c r="F56" s="65" t="n">
        <v>0.0010369232</v>
      </c>
      <c r="G56" s="64" t="n">
        <v>1.03272</v>
      </c>
      <c r="H56" s="65" t="n">
        <v>0.206165</v>
      </c>
      <c r="I56" s="65" t="n">
        <v>1.01146</v>
      </c>
      <c r="J56" s="66" t="n">
        <v>0.0436866793</v>
      </c>
      <c r="K56" s="63" t="n">
        <v>0.345078</v>
      </c>
      <c r="L56" s="64" t="n">
        <v>0.0241143</v>
      </c>
      <c r="M56" s="65" t="n">
        <v>0.0006213407</v>
      </c>
      <c r="N56" s="64" t="n">
        <v>1.02225</v>
      </c>
      <c r="O56" s="65" t="n">
        <v>0.143722</v>
      </c>
      <c r="P56" s="65" t="n">
        <v>1.0108</v>
      </c>
      <c r="Q56" s="66" t="n">
        <v>0.0218845157</v>
      </c>
      <c r="R56" s="63" t="n">
        <v>0.344666</v>
      </c>
      <c r="S56" s="64" t="n">
        <v>0.0171311</v>
      </c>
      <c r="T56" s="65" t="n">
        <v>0.0003386866</v>
      </c>
      <c r="U56" s="64" t="n">
        <v>1.02636</v>
      </c>
      <c r="V56" s="65" t="n">
        <v>0.103519</v>
      </c>
      <c r="W56" s="65" t="n">
        <v>1.02048</v>
      </c>
      <c r="X56" s="66" t="n">
        <v>0.0113598202</v>
      </c>
      <c r="Y56" s="64"/>
      <c r="Z56" s="64"/>
      <c r="AA56" s="9" t="n">
        <f aca="false">IF("na"=F56,"",F56/F53)</f>
        <v>0.952246752478688</v>
      </c>
      <c r="AB56" s="7" t="n">
        <f aca="false">IF("na"=J56,"",J56/J53)</f>
        <v>0.974245756934231</v>
      </c>
      <c r="AC56" s="7" t="n">
        <f aca="false">IF("na"=M56,"",M56/M53)</f>
        <v>1.1519755373726</v>
      </c>
      <c r="AD56" s="7" t="n">
        <f aca="false">IF("na"=Q56,"",Q56/Q53)</f>
        <v>1.08598508582214</v>
      </c>
      <c r="AE56" s="7" t="n">
        <f aca="false">IF("na"=T56,"",T56/T53)</f>
        <v>1.2241421810472</v>
      </c>
      <c r="AF56" s="7" t="n">
        <f aca="false">IF("na"=X56,"",X56/X53)</f>
        <v>1.10334768757004</v>
      </c>
      <c r="AG56" s="7" t="n">
        <f aca="false">AG55</f>
        <v>54</v>
      </c>
      <c r="AH56" s="62" t="n">
        <f aca="true">SUM(IF(INDIRECT(ADDRESS(ROW(),AH$40))&gt;INDIRECT(ADDRESS($AG56,AH$40)),1,0),IF(INDIRECT(ADDRESS(ROW(),AH$40))&gt;INDIRECT(ADDRESS($AG56+1,AH$40)),1,0),IF(INDIRECT(ADDRESS(ROW(),AH$40))&gt;INDIRECT(ADDRESS($AG56+2,AH$40)),1,0),IF(INDIRECT(ADDRESS(ROW(),AH$40))&gt;INDIRECT(ADDRESS($AG56+3,AH$40)),1,0))+1</f>
        <v>1</v>
      </c>
      <c r="AI56" s="62" t="n">
        <f aca="true">SUM(IF(INDIRECT(ADDRESS(ROW(),AI$40))&gt;INDIRECT(ADDRESS($AG56,AI$40)),1,0),IF(INDIRECT(ADDRESS(ROW(),AI$40))&gt;INDIRECT(ADDRESS($AG56+1,AI$40)),1,0),IF(INDIRECT(ADDRESS(ROW(),AI$40))&gt;INDIRECT(ADDRESS($AG56+2,AI$40)),1,0),IF(INDIRECT(ADDRESS(ROW(),AI$40))&gt;INDIRECT(ADDRESS($AG56+3,AI$40)),1,0))+1</f>
        <v>2</v>
      </c>
      <c r="AJ56" s="62" t="n">
        <f aca="true">SUM(IF(INDIRECT(ADDRESS(ROW(),AJ$40))&gt;INDIRECT(ADDRESS($AG56,AJ$40)),1,0),IF(INDIRECT(ADDRESS(ROW(),AJ$40))&gt;INDIRECT(ADDRESS($AG56+1,AJ$40)),1,0),IF(INDIRECT(ADDRESS(ROW(),AJ$40))&gt;INDIRECT(ADDRESS($AG56+2,AJ$40)),1,0),IF(INDIRECT(ADDRESS(ROW(),AJ$40))&gt;INDIRECT(ADDRESS($AG56+3,AJ$40)),1,0))+1</f>
        <v>1</v>
      </c>
      <c r="AK56" s="62" t="n">
        <f aca="true">SUM(IF(INDIRECT(ADDRESS(ROW(),AK$40))&gt;INDIRECT(ADDRESS($AG56,AK$40)),1,0),IF(INDIRECT(ADDRESS(ROW(),AK$40))&gt;INDIRECT(ADDRESS($AG56+1,AK$40)),1,0),IF(INDIRECT(ADDRESS(ROW(),AK$40))&gt;INDIRECT(ADDRESS($AG56+2,AK$40)),1,0),IF(INDIRECT(ADDRESS(ROW(),AK$40))&gt;INDIRECT(ADDRESS($AG56+3,AK$40)),1,0))+1</f>
        <v>1</v>
      </c>
      <c r="AL56" s="62" t="n">
        <f aca="true">SUM(IF(INDIRECT(ADDRESS(ROW(),AL$40))&gt;INDIRECT(ADDRESS($AG56,AL$40)),1,0),IF(INDIRECT(ADDRESS(ROW(),AL$40))&gt;INDIRECT(ADDRESS($AG56+1,AL$40)),1,0),IF(INDIRECT(ADDRESS(ROW(),AL$40))&gt;INDIRECT(ADDRESS($AG56+2,AL$40)),1,0),IF(INDIRECT(ADDRESS(ROW(),AL$40))&gt;INDIRECT(ADDRESS($AG56+3,AL$40)),1,0))+1</f>
        <v>1</v>
      </c>
      <c r="AM56" s="62" t="n">
        <f aca="true">SUM(IF(INDIRECT(ADDRESS(ROW(),AM$40))&gt;INDIRECT(ADDRESS($AG56,AM$40)),1,0),IF(INDIRECT(ADDRESS(ROW(),AM$40))&gt;INDIRECT(ADDRESS($AG56+1,AM$40)),1,0),IF(INDIRECT(ADDRESS(ROW(),AM$40))&gt;INDIRECT(ADDRESS($AG56+2,AM$40)),1,0),IF(INDIRECT(ADDRESS(ROW(),AM$40))&gt;INDIRECT(ADDRESS($AG56+3,AM$40)),1,0))+1</f>
        <v>1</v>
      </c>
      <c r="AO56" s="8" t="n">
        <f aca="false">IF("na"=F56,"",SQRT(F56)/SQRT(F53))</f>
        <v>0.975831313536663</v>
      </c>
      <c r="AP56" s="8" t="n">
        <f aca="false">IF("na"=J56,"",SQRT(J56)/SQRT(J53))</f>
        <v>0.987038883192669</v>
      </c>
      <c r="AQ56" s="8" t="n">
        <f aca="false">IF("na"=M56,"",SQRT(M56)/SQRT(M53))</f>
        <v>1.0733012332857</v>
      </c>
      <c r="AR56" s="8" t="n">
        <f aca="false">IF("na"=Q56,"",SQRT(Q56)/SQRT(Q53))</f>
        <v>1.04210608184682</v>
      </c>
      <c r="AS56" s="8" t="n">
        <f aca="false">IF("na"=T56,"",SQRT(T56)/SQRT(T53))</f>
        <v>1.10640959009184</v>
      </c>
      <c r="AT56" s="8" t="n">
        <f aca="false">IF("na"=X56,"",SQRT(X56)/SQRT(X53))</f>
        <v>1.05040358318602</v>
      </c>
    </row>
    <row r="57" customFormat="false" ht="12.75" hidden="false" customHeight="true" outlineLevel="0" collapsed="false">
      <c r="A57" s="11" t="s">
        <v>283</v>
      </c>
      <c r="B57" s="57" t="n">
        <v>0.35139</v>
      </c>
      <c r="C57" s="57" t="n">
        <v>1.04585</v>
      </c>
      <c r="D57" s="67" t="n">
        <v>0.365122</v>
      </c>
      <c r="E57" s="7" t="n">
        <v>0.0384008</v>
      </c>
      <c r="F57" s="65" t="n">
        <v>0.0016631892</v>
      </c>
      <c r="G57" s="64" t="n">
        <v>1.00436</v>
      </c>
      <c r="H57" s="65" t="n">
        <v>0.207111</v>
      </c>
      <c r="I57" s="65" t="n">
        <v>0.980407</v>
      </c>
      <c r="J57" s="66" t="n">
        <v>0.0471777525</v>
      </c>
      <c r="K57" s="67" t="n">
        <v>0.363932</v>
      </c>
      <c r="L57" s="7" t="n">
        <v>0.0313658</v>
      </c>
      <c r="M57" s="65" t="n">
        <v>0.0011411151</v>
      </c>
      <c r="N57" s="64" t="n">
        <v>1.00688</v>
      </c>
      <c r="O57" s="65" t="n">
        <v>0.157546</v>
      </c>
      <c r="P57" s="65" t="n">
        <v>0.99189</v>
      </c>
      <c r="Q57" s="66" t="n">
        <v>0.0277324237</v>
      </c>
      <c r="R57" s="67" t="n">
        <v>0.361751</v>
      </c>
      <c r="S57" s="7" t="n">
        <v>0.0259371</v>
      </c>
      <c r="T57" s="65" t="n">
        <v>0.0007800834</v>
      </c>
      <c r="U57" s="64" t="n">
        <v>1.011</v>
      </c>
      <c r="V57" s="65" t="n">
        <v>0.126013</v>
      </c>
      <c r="W57" s="65" t="n">
        <v>1.001</v>
      </c>
      <c r="X57" s="66" t="n">
        <v>0.0178907986</v>
      </c>
      <c r="Y57" s="64"/>
      <c r="Z57" s="64"/>
      <c r="AA57" s="9" t="n">
        <f aca="false">IF("na"=F57,"",F57/F53)</f>
        <v>1.52737108636168</v>
      </c>
      <c r="AB57" s="7" t="n">
        <f aca="false">IF("na"=J57,"",J57/J53)</f>
        <v>1.05209931107806</v>
      </c>
      <c r="AC57" s="7" t="n">
        <f aca="false">IF("na"=M57,"",M57/M53)</f>
        <v>2.11564553959928</v>
      </c>
      <c r="AD57" s="7" t="n">
        <f aca="false">IF("na"=Q57,"",Q57/Q53)</f>
        <v>1.37617843340716</v>
      </c>
      <c r="AE57" s="7" t="n">
        <f aca="false">IF("na"=T57,"",T57/T53)</f>
        <v>2.81951808744343</v>
      </c>
      <c r="AF57" s="7" t="n">
        <f aca="false">IF("na"=X57,"",X57/X53)</f>
        <v>1.737683424258</v>
      </c>
      <c r="AG57" s="7" t="n">
        <f aca="false">AG56</f>
        <v>54</v>
      </c>
      <c r="AH57" s="62" t="n">
        <f aca="true">SUM(IF(INDIRECT(ADDRESS(ROW(),AH$40))&gt;INDIRECT(ADDRESS($AG57,AH$40)),1,0),IF(INDIRECT(ADDRESS(ROW(),AH$40))&gt;INDIRECT(ADDRESS($AG57+1,AH$40)),1,0),IF(INDIRECT(ADDRESS(ROW(),AH$40))&gt;INDIRECT(ADDRESS($AG57+2,AH$40)),1,0),IF(INDIRECT(ADDRESS(ROW(),AH$40))&gt;INDIRECT(ADDRESS($AG57+3,AH$40)),1,0))+1</f>
        <v>4</v>
      </c>
      <c r="AI57" s="62" t="n">
        <f aca="true">SUM(IF(INDIRECT(ADDRESS(ROW(),AI$40))&gt;INDIRECT(ADDRESS($AG57,AI$40)),1,0),IF(INDIRECT(ADDRESS(ROW(),AI$40))&gt;INDIRECT(ADDRESS($AG57+1,AI$40)),1,0),IF(INDIRECT(ADDRESS(ROW(),AI$40))&gt;INDIRECT(ADDRESS($AG57+2,AI$40)),1,0),IF(INDIRECT(ADDRESS(ROW(),AI$40))&gt;INDIRECT(ADDRESS($AG57+3,AI$40)),1,0))+1</f>
        <v>4</v>
      </c>
      <c r="AJ57" s="62" t="n">
        <f aca="true">SUM(IF(INDIRECT(ADDRESS(ROW(),AJ$40))&gt;INDIRECT(ADDRESS($AG57,AJ$40)),1,0),IF(INDIRECT(ADDRESS(ROW(),AJ$40))&gt;INDIRECT(ADDRESS($AG57+1,AJ$40)),1,0),IF(INDIRECT(ADDRESS(ROW(),AJ$40))&gt;INDIRECT(ADDRESS($AG57+2,AJ$40)),1,0),IF(INDIRECT(ADDRESS(ROW(),AJ$40))&gt;INDIRECT(ADDRESS($AG57+3,AJ$40)),1,0))+1</f>
        <v>4</v>
      </c>
      <c r="AK57" s="62" t="n">
        <f aca="true">SUM(IF(INDIRECT(ADDRESS(ROW(),AK$40))&gt;INDIRECT(ADDRESS($AG57,AK$40)),1,0),IF(INDIRECT(ADDRESS(ROW(),AK$40))&gt;INDIRECT(ADDRESS($AG57+1,AK$40)),1,0),IF(INDIRECT(ADDRESS(ROW(),AK$40))&gt;INDIRECT(ADDRESS($AG57+2,AK$40)),1,0),IF(INDIRECT(ADDRESS(ROW(),AK$40))&gt;INDIRECT(ADDRESS($AG57+3,AK$40)),1,0))+1</f>
        <v>4</v>
      </c>
      <c r="AL57" s="62" t="n">
        <f aca="true">SUM(IF(INDIRECT(ADDRESS(ROW(),AL$40))&gt;INDIRECT(ADDRESS($AG57,AL$40)),1,0),IF(INDIRECT(ADDRESS(ROW(),AL$40))&gt;INDIRECT(ADDRESS($AG57+1,AL$40)),1,0),IF(INDIRECT(ADDRESS(ROW(),AL$40))&gt;INDIRECT(ADDRESS($AG57+2,AL$40)),1,0),IF(INDIRECT(ADDRESS(ROW(),AL$40))&gt;INDIRECT(ADDRESS($AG57+3,AL$40)),1,0))+1</f>
        <v>4</v>
      </c>
      <c r="AM57" s="62" t="n">
        <f aca="true">SUM(IF(INDIRECT(ADDRESS(ROW(),AM$40))&gt;INDIRECT(ADDRESS($AG57,AM$40)),1,0),IF(INDIRECT(ADDRESS(ROW(),AM$40))&gt;INDIRECT(ADDRESS($AG57+1,AM$40)),1,0),IF(INDIRECT(ADDRESS(ROW(),AM$40))&gt;INDIRECT(ADDRESS($AG57+2,AM$40)),1,0),IF(INDIRECT(ADDRESS(ROW(),AM$40))&gt;INDIRECT(ADDRESS($AG57+3,AM$40)),1,0))+1</f>
        <v>4</v>
      </c>
      <c r="AO57" s="8" t="n">
        <f aca="false">IF("na"=F57,"",SQRT(F57)/SQRT(F53))</f>
        <v>1.2358685554547</v>
      </c>
      <c r="AP57" s="8" t="n">
        <f aca="false">IF("na"=J57,"",SQRT(J57)/SQRT(J53))</f>
        <v>1.02571892401284</v>
      </c>
      <c r="AQ57" s="8" t="n">
        <f aca="false">IF("na"=M57,"",SQRT(M57)/SQRT(M53))</f>
        <v>1.45452588137829</v>
      </c>
      <c r="AR57" s="8" t="n">
        <f aca="false">IF("na"=Q57,"",SQRT(Q57)/SQRT(Q53))</f>
        <v>1.17310631803224</v>
      </c>
      <c r="AS57" s="8" t="n">
        <f aca="false">IF("na"=T57,"",SQRT(T57)/SQRT(T53))</f>
        <v>1.67914206886833</v>
      </c>
      <c r="AT57" s="8" t="n">
        <f aca="false">IF("na"=X57,"",SQRT(X57)/SQRT(X53))</f>
        <v>1.31821220759709</v>
      </c>
    </row>
    <row r="58" customFormat="false" ht="12.75" hidden="false" customHeight="true" outlineLevel="0" collapsed="false">
      <c r="B58" s="68"/>
      <c r="C58" s="68"/>
      <c r="D58" s="7"/>
      <c r="E58" s="7"/>
      <c r="F58" s="7"/>
      <c r="G58" s="7"/>
      <c r="H58" s="7"/>
      <c r="I58" s="7"/>
      <c r="J58" s="7"/>
      <c r="K58" s="7"/>
      <c r="L58" s="7"/>
    </row>
    <row r="59" s="50" customFormat="true" ht="12.75" hidden="false" customHeight="true" outlineLevel="0" collapsed="false">
      <c r="A59" s="11"/>
      <c r="B59" s="11"/>
      <c r="C59" s="11"/>
      <c r="D59" s="11" t="s">
        <v>302</v>
      </c>
      <c r="E59" s="11"/>
      <c r="F59" s="11"/>
      <c r="G59" s="11"/>
      <c r="H59" s="11"/>
      <c r="I59" s="11"/>
      <c r="J59" s="11"/>
      <c r="K59" s="11"/>
      <c r="L59" s="11"/>
      <c r="M59" s="11"/>
      <c r="N59" s="11"/>
      <c r="O59" s="11"/>
      <c r="P59" s="11"/>
      <c r="Q59" s="11"/>
      <c r="R59" s="11"/>
      <c r="S59" s="11"/>
      <c r="T59" s="11"/>
      <c r="U59" s="11"/>
      <c r="V59" s="11"/>
      <c r="W59" s="11"/>
      <c r="X59" s="11"/>
      <c r="Y59" s="11"/>
      <c r="Z59" s="11"/>
      <c r="AA59" s="49"/>
      <c r="AH59" s="51"/>
      <c r="AI59" s="51"/>
      <c r="AJ59" s="51"/>
      <c r="AK59" s="51"/>
      <c r="AL59" s="51"/>
      <c r="AM59" s="5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row>
    <row r="60" customFormat="false" ht="12.75" hidden="false" customHeight="true" outlineLevel="0" collapsed="false">
      <c r="B60" s="52" t="s">
        <v>293</v>
      </c>
      <c r="C60" s="52" t="s">
        <v>293</v>
      </c>
      <c r="D60" s="53" t="n">
        <v>7</v>
      </c>
      <c r="E60" s="53"/>
      <c r="F60" s="53"/>
      <c r="G60" s="53"/>
      <c r="H60" s="53"/>
      <c r="I60" s="53"/>
      <c r="J60" s="53"/>
      <c r="K60" s="53" t="n">
        <v>15</v>
      </c>
      <c r="L60" s="53"/>
      <c r="M60" s="53"/>
      <c r="N60" s="53"/>
      <c r="O60" s="53"/>
      <c r="P60" s="53"/>
      <c r="Q60" s="53"/>
      <c r="R60" s="53" t="n">
        <v>30</v>
      </c>
      <c r="S60" s="53"/>
      <c r="T60" s="53"/>
      <c r="U60" s="53"/>
      <c r="V60" s="53"/>
      <c r="W60" s="53"/>
      <c r="X60" s="53"/>
      <c r="Y60" s="54"/>
      <c r="Z60" s="54"/>
    </row>
    <row r="61" customFormat="false" ht="12.75" hidden="false" customHeight="true" outlineLevel="0" collapsed="false">
      <c r="B61" s="55" t="s">
        <v>284</v>
      </c>
      <c r="C61" s="55" t="s">
        <v>294</v>
      </c>
      <c r="D61" s="56" t="s">
        <v>284</v>
      </c>
      <c r="E61" s="57" t="s">
        <v>287</v>
      </c>
      <c r="F61" s="57" t="s">
        <v>295</v>
      </c>
      <c r="G61" s="57" t="s">
        <v>296</v>
      </c>
      <c r="H61" s="57" t="s">
        <v>297</v>
      </c>
      <c r="I61" s="57" t="s">
        <v>298</v>
      </c>
      <c r="J61" s="58" t="s">
        <v>299</v>
      </c>
      <c r="K61" s="56" t="s">
        <v>284</v>
      </c>
      <c r="L61" s="57" t="s">
        <v>287</v>
      </c>
      <c r="M61" s="57" t="s">
        <v>295</v>
      </c>
      <c r="N61" s="57" t="s">
        <v>296</v>
      </c>
      <c r="O61" s="57" t="s">
        <v>297</v>
      </c>
      <c r="P61" s="57" t="s">
        <v>298</v>
      </c>
      <c r="Q61" s="58" t="s">
        <v>299</v>
      </c>
      <c r="R61" s="56" t="s">
        <v>284</v>
      </c>
      <c r="S61" s="57" t="s">
        <v>287</v>
      </c>
      <c r="T61" s="57" t="s">
        <v>295</v>
      </c>
      <c r="U61" s="57" t="s">
        <v>296</v>
      </c>
      <c r="V61" s="57" t="s">
        <v>297</v>
      </c>
      <c r="W61" s="57" t="s">
        <v>298</v>
      </c>
      <c r="X61" s="58" t="s">
        <v>299</v>
      </c>
      <c r="Y61" s="57"/>
      <c r="Z61" s="57"/>
    </row>
    <row r="62" customFormat="false" ht="12.75" hidden="false" customHeight="true" outlineLevel="0" collapsed="false">
      <c r="A62" s="11" t="s">
        <v>300</v>
      </c>
      <c r="B62" s="57" t="n">
        <v>0.123232</v>
      </c>
      <c r="C62" s="57" t="n">
        <v>1.01164</v>
      </c>
      <c r="D62" s="59" t="n">
        <v>0.122849</v>
      </c>
      <c r="E62" s="60" t="n">
        <v>0.023219</v>
      </c>
      <c r="F62" s="60" t="n">
        <v>0.0005392685</v>
      </c>
      <c r="G62" s="60" t="n">
        <v>1.22048</v>
      </c>
      <c r="H62" s="60" t="n">
        <v>0.749293</v>
      </c>
      <c r="I62" s="60" t="n">
        <v>1.00824</v>
      </c>
      <c r="J62" s="61" t="n">
        <v>0.5614515598</v>
      </c>
      <c r="K62" s="59" t="n">
        <v>0.123501</v>
      </c>
      <c r="L62" s="60" t="n">
        <v>0.0165431</v>
      </c>
      <c r="M62" s="60" t="n">
        <v>0.0002737464</v>
      </c>
      <c r="N62" s="60" t="n">
        <v>1.09629</v>
      </c>
      <c r="O62" s="60" t="n">
        <v>0.432195</v>
      </c>
      <c r="P62" s="60" t="n">
        <v>1.00685</v>
      </c>
      <c r="Q62" s="61" t="n">
        <v>0.1868154621</v>
      </c>
      <c r="R62" s="59" t="n">
        <v>0.123505</v>
      </c>
      <c r="S62" s="60" t="n">
        <v>0.0113574</v>
      </c>
      <c r="T62" s="60" t="n">
        <v>0.000129065</v>
      </c>
      <c r="U62" s="60" t="n">
        <v>1.04747</v>
      </c>
      <c r="V62" s="60" t="n">
        <v>0.245287</v>
      </c>
      <c r="W62" s="60" t="n">
        <v>1.00487</v>
      </c>
      <c r="X62" s="61" t="n">
        <v>0.0602115452</v>
      </c>
      <c r="Y62" s="60"/>
      <c r="Z62" s="60"/>
      <c r="AH62" s="62"/>
      <c r="AI62" s="62"/>
    </row>
    <row r="63" customFormat="false" ht="12.75" hidden="false" customHeight="true" outlineLevel="0" collapsed="false">
      <c r="A63" s="11" t="s">
        <v>280</v>
      </c>
      <c r="B63" s="57" t="n">
        <v>0.123232</v>
      </c>
      <c r="C63" s="57" t="n">
        <v>1.01164</v>
      </c>
      <c r="D63" s="59" t="n">
        <v>0.124774</v>
      </c>
      <c r="E63" s="60" t="n">
        <v>0.0240371</v>
      </c>
      <c r="F63" s="60" t="n">
        <v>0.0005801598</v>
      </c>
      <c r="G63" s="60" t="n">
        <v>1.22374</v>
      </c>
      <c r="H63" s="60" t="n">
        <v>0.838634</v>
      </c>
      <c r="I63" s="60" t="n">
        <v>0.996358</v>
      </c>
      <c r="J63" s="61" t="n">
        <v>0.7035405254</v>
      </c>
      <c r="K63" s="59" t="n">
        <v>0.124163</v>
      </c>
      <c r="L63" s="60" t="n">
        <v>0.0183753</v>
      </c>
      <c r="M63" s="60" t="n">
        <v>0.0003385183</v>
      </c>
      <c r="N63" s="60" t="n">
        <v>1.10058</v>
      </c>
      <c r="O63" s="60" t="n">
        <v>0.539011</v>
      </c>
      <c r="P63" s="60" t="n">
        <v>0.98722</v>
      </c>
      <c r="Q63" s="61" t="n">
        <v>0.2911291945</v>
      </c>
      <c r="R63" s="59" t="n">
        <v>0.124225</v>
      </c>
      <c r="S63" s="60" t="n">
        <v>0.0143657</v>
      </c>
      <c r="T63" s="60" t="n">
        <v>0.0002073593</v>
      </c>
      <c r="U63" s="60" t="n">
        <v>1.05181</v>
      </c>
      <c r="V63" s="60" t="n">
        <v>0.336288</v>
      </c>
      <c r="W63" s="60" t="n">
        <v>0.99635</v>
      </c>
      <c r="X63" s="61" t="n">
        <v>0.113323403</v>
      </c>
      <c r="Y63" s="60"/>
      <c r="Z63" s="60"/>
      <c r="AA63" s="9" t="n">
        <f aca="false">IF("na"=F63,"",F63/F62)</f>
        <v>1.07582734760143</v>
      </c>
      <c r="AB63" s="7" t="n">
        <f aca="false">IF("na"=J63,"",J63/J62)</f>
        <v>1.2530743091187</v>
      </c>
      <c r="AC63" s="7" t="n">
        <f aca="false">IF("na"=M63,"",M63/M62)</f>
        <v>1.23661279198558</v>
      </c>
      <c r="AD63" s="7" t="n">
        <f aca="false">IF("na"=Q63,"",Q63/Q62)</f>
        <v>1.55837847267782</v>
      </c>
      <c r="AE63" s="7" t="n">
        <f aca="false">IF("na"=T63,"",T63/T62)</f>
        <v>1.60662689342579</v>
      </c>
      <c r="AF63" s="7" t="n">
        <f aca="false">IF("na"=X63,"",X63/X62)</f>
        <v>1.88208760668045</v>
      </c>
      <c r="AG63" s="7" t="n">
        <f aca="false">ROW()</f>
        <v>63</v>
      </c>
      <c r="AH63" s="62" t="n">
        <f aca="true">SUM(IF(INDIRECT(ADDRESS(ROW(),AH$40))&gt;INDIRECT(ADDRESS($AG63,AH$40)),1,0),IF(INDIRECT(ADDRESS(ROW(),AH$40))&gt;INDIRECT(ADDRESS($AG63+1,AH$40)),1,0),IF(INDIRECT(ADDRESS(ROW(),AH$40))&gt;INDIRECT(ADDRESS($AG63+2,AH$40)),1,0),IF(INDIRECT(ADDRESS(ROW(),AH$40))&gt;INDIRECT(ADDRESS($AG63+3,AH$40)),1,0))+1</f>
        <v>2</v>
      </c>
      <c r="AI63" s="62" t="n">
        <f aca="true">SUM(IF(INDIRECT(ADDRESS(ROW(),AI$40))&gt;INDIRECT(ADDRESS($AG63,AI$40)),1,0),IF(INDIRECT(ADDRESS(ROW(),AI$40))&gt;INDIRECT(ADDRESS($AG63+1,AI$40)),1,0),IF(INDIRECT(ADDRESS(ROW(),AI$40))&gt;INDIRECT(ADDRESS($AG63+2,AI$40)),1,0),IF(INDIRECT(ADDRESS(ROW(),AI$40))&gt;INDIRECT(ADDRESS($AG63+3,AI$40)),1,0))+1</f>
        <v>4</v>
      </c>
      <c r="AJ63" s="62" t="n">
        <f aca="true">SUM(IF(INDIRECT(ADDRESS(ROW(),AJ$40))&gt;INDIRECT(ADDRESS($AG63,AJ$40)),1,0),IF(INDIRECT(ADDRESS(ROW(),AJ$40))&gt;INDIRECT(ADDRESS($AG63+1,AJ$40)),1,0),IF(INDIRECT(ADDRESS(ROW(),AJ$40))&gt;INDIRECT(ADDRESS($AG63+2,AJ$40)),1,0),IF(INDIRECT(ADDRESS(ROW(),AJ$40))&gt;INDIRECT(ADDRESS($AG63+3,AJ$40)),1,0))+1</f>
        <v>3</v>
      </c>
      <c r="AK63" s="62" t="n">
        <f aca="true">SUM(IF(INDIRECT(ADDRESS(ROW(),AK$40))&gt;INDIRECT(ADDRESS($AG63,AK$40)),1,0),IF(INDIRECT(ADDRESS(ROW(),AK$40))&gt;INDIRECT(ADDRESS($AG63+1,AK$40)),1,0),IF(INDIRECT(ADDRESS(ROW(),AK$40))&gt;INDIRECT(ADDRESS($AG63+2,AK$40)),1,0),IF(INDIRECT(ADDRESS(ROW(),AK$40))&gt;INDIRECT(ADDRESS($AG63+3,AK$40)),1,0))+1</f>
        <v>4</v>
      </c>
      <c r="AL63" s="62" t="n">
        <f aca="true">SUM(IF(INDIRECT(ADDRESS(ROW(),AL$40))&gt;INDIRECT(ADDRESS($AG63,AL$40)),1,0),IF(INDIRECT(ADDRESS(ROW(),AL$40))&gt;INDIRECT(ADDRESS($AG63+1,AL$40)),1,0),IF(INDIRECT(ADDRESS(ROW(),AL$40))&gt;INDIRECT(ADDRESS($AG63+2,AL$40)),1,0),IF(INDIRECT(ADDRESS(ROW(),AL$40))&gt;INDIRECT(ADDRESS($AG63+3,AL$40)),1,0))+1</f>
        <v>2</v>
      </c>
      <c r="AM63" s="62" t="n">
        <f aca="true">SUM(IF(INDIRECT(ADDRESS(ROW(),AM$40))&gt;INDIRECT(ADDRESS($AG63,AM$40)),1,0),IF(INDIRECT(ADDRESS(ROW(),AM$40))&gt;INDIRECT(ADDRESS($AG63+1,AM$40)),1,0),IF(INDIRECT(ADDRESS(ROW(),AM$40))&gt;INDIRECT(ADDRESS($AG63+2,AM$40)),1,0),IF(INDIRECT(ADDRESS(ROW(),AM$40))&gt;INDIRECT(ADDRESS($AG63+3,AM$40)),1,0))+1</f>
        <v>4</v>
      </c>
      <c r="AO63" s="8" t="n">
        <f aca="false">IF("na"=F63,"",SQRT(F63)/SQRT(F62))</f>
        <v>1.03722097337136</v>
      </c>
      <c r="AP63" s="8" t="n">
        <f aca="false">IF("na"=J63,"",SQRT(J63)/SQRT(J62))</f>
        <v>1.11940801726569</v>
      </c>
      <c r="AQ63" s="8" t="n">
        <f aca="false">IF("na"=M63,"",SQRT(M63)/SQRT(M62))</f>
        <v>1.112030931218</v>
      </c>
      <c r="AR63" s="8" t="n">
        <f aca="false">IF("na"=Q63,"",SQRT(Q63)/SQRT(Q62))</f>
        <v>1.24835030046771</v>
      </c>
      <c r="AS63" s="8" t="n">
        <f aca="false">IF("na"=T63,"",SQRT(T63)/SQRT(T62))</f>
        <v>1.26752786692277</v>
      </c>
      <c r="AT63" s="8" t="n">
        <f aca="false">IF("na"=X63,"",SQRT(X63)/SQRT(X62))</f>
        <v>1.37189198068961</v>
      </c>
    </row>
    <row r="64" customFormat="false" ht="12.75" hidden="false" customHeight="true" outlineLevel="0" collapsed="false">
      <c r="A64" s="11" t="s">
        <v>281</v>
      </c>
      <c r="B64" s="57" t="n">
        <v>0.123232</v>
      </c>
      <c r="C64" s="57" t="n">
        <v>1.01164</v>
      </c>
      <c r="D64" s="59" t="n">
        <v>0.131795</v>
      </c>
      <c r="E64" s="60" t="n">
        <v>0.0228813</v>
      </c>
      <c r="F64" s="60" t="n">
        <v>0.0005968787</v>
      </c>
      <c r="G64" s="60" t="n">
        <v>1.21699</v>
      </c>
      <c r="H64" s="60" t="n">
        <v>0.770025</v>
      </c>
      <c r="I64" s="60" t="n">
        <v>1.00797</v>
      </c>
      <c r="J64" s="61" t="n">
        <v>0.5929519695</v>
      </c>
      <c r="K64" s="59" t="n">
        <v>0.131338</v>
      </c>
      <c r="L64" s="60" t="n">
        <v>0.0163232</v>
      </c>
      <c r="M64" s="60" t="n">
        <v>0.000332154</v>
      </c>
      <c r="N64" s="60" t="n">
        <v>1.08928</v>
      </c>
      <c r="O64" s="60" t="n">
        <v>0.491293</v>
      </c>
      <c r="P64" s="60" t="n">
        <v>0.987815</v>
      </c>
      <c r="Q64" s="61" t="n">
        <v>0.2419364424</v>
      </c>
      <c r="R64" s="59" t="n">
        <v>0.132637</v>
      </c>
      <c r="S64" s="60" t="n">
        <v>0.0128376</v>
      </c>
      <c r="T64" s="60" t="n">
        <v>0.0002532579</v>
      </c>
      <c r="U64" s="60" t="n">
        <v>1.03169</v>
      </c>
      <c r="V64" s="60" t="n">
        <v>0.244681</v>
      </c>
      <c r="W64" s="60" t="n">
        <v>0.99122</v>
      </c>
      <c r="X64" s="61" t="n">
        <v>0.0602857681</v>
      </c>
      <c r="Y64" s="60"/>
      <c r="Z64" s="60"/>
      <c r="AA64" s="9" t="n">
        <f aca="false">IF("na"=F64,"",F64/F62)</f>
        <v>1.106830271006</v>
      </c>
      <c r="AB64" s="7" t="n">
        <f aca="false">IF("na"=J64,"",J64/J62)</f>
        <v>1.05610530267512</v>
      </c>
      <c r="AC64" s="7" t="n">
        <f aca="false">IF("na"=M64,"",M64/M62)</f>
        <v>1.21336390177186</v>
      </c>
      <c r="AD64" s="7" t="n">
        <f aca="false">IF("na"=Q64,"",Q64/Q62)</f>
        <v>1.29505577151047</v>
      </c>
      <c r="AE64" s="7" t="n">
        <f aca="false">IF("na"=T64,"",T64/T62)</f>
        <v>1.96225080385852</v>
      </c>
      <c r="AF64" s="7" t="n">
        <f aca="false">IF("na"=X64,"",X64/X62)</f>
        <v>1.00123270212969</v>
      </c>
      <c r="AG64" s="7" t="n">
        <f aca="false">AG63</f>
        <v>63</v>
      </c>
      <c r="AH64" s="62" t="n">
        <f aca="true">SUM(IF(INDIRECT(ADDRESS(ROW(),AH$40))&gt;INDIRECT(ADDRESS($AG64,AH$40)),1,0),IF(INDIRECT(ADDRESS(ROW(),AH$40))&gt;INDIRECT(ADDRESS($AG64+1,AH$40)),1,0),IF(INDIRECT(ADDRESS(ROW(),AH$40))&gt;INDIRECT(ADDRESS($AG64+2,AH$40)),1,0),IF(INDIRECT(ADDRESS(ROW(),AH$40))&gt;INDIRECT(ADDRESS($AG64+3,AH$40)),1,0))+1</f>
        <v>3</v>
      </c>
      <c r="AI64" s="62" t="n">
        <f aca="true">SUM(IF(INDIRECT(ADDRESS(ROW(),AI$40))&gt;INDIRECT(ADDRESS($AG64,AI$40)),1,0),IF(INDIRECT(ADDRESS(ROW(),AI$40))&gt;INDIRECT(ADDRESS($AG64+1,AI$40)),1,0),IF(INDIRECT(ADDRESS(ROW(),AI$40))&gt;INDIRECT(ADDRESS($AG64+2,AI$40)),1,0),IF(INDIRECT(ADDRESS(ROW(),AI$40))&gt;INDIRECT(ADDRESS($AG64+3,AI$40)),1,0))+1</f>
        <v>2</v>
      </c>
      <c r="AJ64" s="62" t="n">
        <f aca="true">SUM(IF(INDIRECT(ADDRESS(ROW(),AJ$40))&gt;INDIRECT(ADDRESS($AG64,AJ$40)),1,0),IF(INDIRECT(ADDRESS(ROW(),AJ$40))&gt;INDIRECT(ADDRESS($AG64+1,AJ$40)),1,0),IF(INDIRECT(ADDRESS(ROW(),AJ$40))&gt;INDIRECT(ADDRESS($AG64+2,AJ$40)),1,0),IF(INDIRECT(ADDRESS(ROW(),AJ$40))&gt;INDIRECT(ADDRESS($AG64+3,AJ$40)),1,0))+1</f>
        <v>2</v>
      </c>
      <c r="AK64" s="62" t="n">
        <f aca="true">SUM(IF(INDIRECT(ADDRESS(ROW(),AK$40))&gt;INDIRECT(ADDRESS($AG64,AK$40)),1,0),IF(INDIRECT(ADDRESS(ROW(),AK$40))&gt;INDIRECT(ADDRESS($AG64+1,AK$40)),1,0),IF(INDIRECT(ADDRESS(ROW(),AK$40))&gt;INDIRECT(ADDRESS($AG64+2,AK$40)),1,0),IF(INDIRECT(ADDRESS(ROW(),AK$40))&gt;INDIRECT(ADDRESS($AG64+3,AK$40)),1,0))+1</f>
        <v>3</v>
      </c>
      <c r="AL64" s="62" t="n">
        <f aca="true">SUM(IF(INDIRECT(ADDRESS(ROW(),AL$40))&gt;INDIRECT(ADDRESS($AG64,AL$40)),1,0),IF(INDIRECT(ADDRESS(ROW(),AL$40))&gt;INDIRECT(ADDRESS($AG64+1,AL$40)),1,0),IF(INDIRECT(ADDRESS(ROW(),AL$40))&gt;INDIRECT(ADDRESS($AG64+2,AL$40)),1,0),IF(INDIRECT(ADDRESS(ROW(),AL$40))&gt;INDIRECT(ADDRESS($AG64+3,AL$40)),1,0))+1</f>
        <v>3</v>
      </c>
      <c r="AM64" s="62" t="n">
        <f aca="true">SUM(IF(INDIRECT(ADDRESS(ROW(),AM$40))&gt;INDIRECT(ADDRESS($AG64,AM$40)),1,0),IF(INDIRECT(ADDRESS(ROW(),AM$40))&gt;INDIRECT(ADDRESS($AG64+1,AM$40)),1,0),IF(INDIRECT(ADDRESS(ROW(),AM$40))&gt;INDIRECT(ADDRESS($AG64+2,AM$40)),1,0),IF(INDIRECT(ADDRESS(ROW(),AM$40))&gt;INDIRECT(ADDRESS($AG64+3,AM$40)),1,0))+1</f>
        <v>1</v>
      </c>
      <c r="AO64" s="8" t="n">
        <f aca="false">IF("na"=F64,"",SQRT(F64)/SQRT(F62))</f>
        <v>1.05206001302492</v>
      </c>
      <c r="AP64" s="8" t="n">
        <f aca="false">IF("na"=J64,"",SQRT(J64)/SQRT(J62))</f>
        <v>1.02766984127935</v>
      </c>
      <c r="AQ64" s="8" t="n">
        <f aca="false">IF("na"=M64,"",SQRT(M64)/SQRT(M62))</f>
        <v>1.1015279850153</v>
      </c>
      <c r="AR64" s="8" t="n">
        <f aca="false">IF("na"=Q64,"",SQRT(Q64)/SQRT(Q62))</f>
        <v>1.13800517200515</v>
      </c>
      <c r="AS64" s="8" t="n">
        <f aca="false">IF("na"=T64,"",SQRT(T64)/SQRT(T62))</f>
        <v>1.4008036278717</v>
      </c>
      <c r="AT64" s="8" t="n">
        <f aca="false">IF("na"=X64,"",SQRT(X64)/SQRT(X62))</f>
        <v>1.00061616123751</v>
      </c>
    </row>
    <row r="65" customFormat="false" ht="12.75" hidden="false" customHeight="true" outlineLevel="0" collapsed="false">
      <c r="A65" s="11" t="s">
        <v>282</v>
      </c>
      <c r="B65" s="57" t="n">
        <v>0.123232</v>
      </c>
      <c r="C65" s="57" t="n">
        <v>1.01164</v>
      </c>
      <c r="D65" s="63" t="n">
        <v>0.125037</v>
      </c>
      <c r="E65" s="64" t="n">
        <v>0.0229085</v>
      </c>
      <c r="F65" s="65" t="n">
        <v>0.0005280573</v>
      </c>
      <c r="G65" s="64" t="n">
        <v>1.26339</v>
      </c>
      <c r="H65" s="65" t="n">
        <v>0.778906</v>
      </c>
      <c r="I65" s="65" t="n">
        <v>1.04371</v>
      </c>
      <c r="J65" s="66" t="n">
        <v>0.6077230417</v>
      </c>
      <c r="K65" s="63" t="n">
        <v>0.124836</v>
      </c>
      <c r="L65" s="64" t="n">
        <v>0.016581</v>
      </c>
      <c r="M65" s="65" t="n">
        <v>0.0002775023</v>
      </c>
      <c r="N65" s="64" t="n">
        <v>1.12911</v>
      </c>
      <c r="O65" s="65" t="n">
        <v>0.452271</v>
      </c>
      <c r="P65" s="65" t="n">
        <v>1.0323</v>
      </c>
      <c r="Q65" s="66" t="n">
        <v>0.204975893</v>
      </c>
      <c r="R65" s="63" t="n">
        <v>0.125092</v>
      </c>
      <c r="S65" s="64" t="n">
        <v>0.0118844</v>
      </c>
      <c r="T65" s="65" t="n">
        <v>0.0001446985</v>
      </c>
      <c r="U65" s="64" t="n">
        <v>1.06571</v>
      </c>
      <c r="V65" s="65" t="n">
        <v>0.256555</v>
      </c>
      <c r="W65" s="65" t="n">
        <v>1.0205</v>
      </c>
      <c r="X65" s="66" t="n">
        <v>0.0658989676</v>
      </c>
      <c r="Y65" s="64"/>
      <c r="Z65" s="64"/>
      <c r="AA65" s="9" t="n">
        <f aca="false">IF("na"=F65,"",F65/F62)</f>
        <v>0.979210356251107</v>
      </c>
      <c r="AB65" s="7" t="n">
        <f aca="false">IF("na"=J65,"",J65/J62)</f>
        <v>1.08241402324447</v>
      </c>
      <c r="AC65" s="7" t="n">
        <f aca="false">IF("na"=M65,"",M65/M62)</f>
        <v>1.01372036308057</v>
      </c>
      <c r="AD65" s="7" t="n">
        <f aca="false">IF("na"=Q65,"",Q65/Q62)</f>
        <v>1.09721053437364</v>
      </c>
      <c r="AE65" s="7" t="n">
        <f aca="false">IF("na"=T65,"",T65/T62)</f>
        <v>1.12112888854453</v>
      </c>
      <c r="AF65" s="7" t="n">
        <f aca="false">IF("na"=X65,"",X65/X62)</f>
        <v>1.09445734005179</v>
      </c>
      <c r="AG65" s="7" t="n">
        <f aca="false">AG64</f>
        <v>63</v>
      </c>
      <c r="AH65" s="62" t="n">
        <f aca="true">SUM(IF(INDIRECT(ADDRESS(ROW(),AH$40))&gt;INDIRECT(ADDRESS($AG65,AH$40)),1,0),IF(INDIRECT(ADDRESS(ROW(),AH$40))&gt;INDIRECT(ADDRESS($AG65+1,AH$40)),1,0),IF(INDIRECT(ADDRESS(ROW(),AH$40))&gt;INDIRECT(ADDRESS($AG65+2,AH$40)),1,0),IF(INDIRECT(ADDRESS(ROW(),AH$40))&gt;INDIRECT(ADDRESS($AG65+3,AH$40)),1,0))+1</f>
        <v>1</v>
      </c>
      <c r="AI65" s="62" t="n">
        <f aca="true">SUM(IF(INDIRECT(ADDRESS(ROW(),AI$40))&gt;INDIRECT(ADDRESS($AG65,AI$40)),1,0),IF(INDIRECT(ADDRESS(ROW(),AI$40))&gt;INDIRECT(ADDRESS($AG65+1,AI$40)),1,0),IF(INDIRECT(ADDRESS(ROW(),AI$40))&gt;INDIRECT(ADDRESS($AG65+2,AI$40)),1,0),IF(INDIRECT(ADDRESS(ROW(),AI$40))&gt;INDIRECT(ADDRESS($AG65+3,AI$40)),1,0))+1</f>
        <v>3</v>
      </c>
      <c r="AJ65" s="62" t="n">
        <f aca="true">SUM(IF(INDIRECT(ADDRESS(ROW(),AJ$40))&gt;INDIRECT(ADDRESS($AG65,AJ$40)),1,0),IF(INDIRECT(ADDRESS(ROW(),AJ$40))&gt;INDIRECT(ADDRESS($AG65+1,AJ$40)),1,0),IF(INDIRECT(ADDRESS(ROW(),AJ$40))&gt;INDIRECT(ADDRESS($AG65+2,AJ$40)),1,0),IF(INDIRECT(ADDRESS(ROW(),AJ$40))&gt;INDIRECT(ADDRESS($AG65+3,AJ$40)),1,0))+1</f>
        <v>1</v>
      </c>
      <c r="AK65" s="62" t="n">
        <f aca="true">SUM(IF(INDIRECT(ADDRESS(ROW(),AK$40))&gt;INDIRECT(ADDRESS($AG65,AK$40)),1,0),IF(INDIRECT(ADDRESS(ROW(),AK$40))&gt;INDIRECT(ADDRESS($AG65+1,AK$40)),1,0),IF(INDIRECT(ADDRESS(ROW(),AK$40))&gt;INDIRECT(ADDRESS($AG65+2,AK$40)),1,0),IF(INDIRECT(ADDRESS(ROW(),AK$40))&gt;INDIRECT(ADDRESS($AG65+3,AK$40)),1,0))+1</f>
        <v>2</v>
      </c>
      <c r="AL65" s="62" t="n">
        <f aca="true">SUM(IF(INDIRECT(ADDRESS(ROW(),AL$40))&gt;INDIRECT(ADDRESS($AG65,AL$40)),1,0),IF(INDIRECT(ADDRESS(ROW(),AL$40))&gt;INDIRECT(ADDRESS($AG65+1,AL$40)),1,0),IF(INDIRECT(ADDRESS(ROW(),AL$40))&gt;INDIRECT(ADDRESS($AG65+2,AL$40)),1,0),IF(INDIRECT(ADDRESS(ROW(),AL$40))&gt;INDIRECT(ADDRESS($AG65+3,AL$40)),1,0))+1</f>
        <v>1</v>
      </c>
      <c r="AM65" s="62" t="n">
        <f aca="true">SUM(IF(INDIRECT(ADDRESS(ROW(),AM$40))&gt;INDIRECT(ADDRESS($AG65,AM$40)),1,0),IF(INDIRECT(ADDRESS(ROW(),AM$40))&gt;INDIRECT(ADDRESS($AG65+1,AM$40)),1,0),IF(INDIRECT(ADDRESS(ROW(),AM$40))&gt;INDIRECT(ADDRESS($AG65+2,AM$40)),1,0),IF(INDIRECT(ADDRESS(ROW(),AM$40))&gt;INDIRECT(ADDRESS($AG65+3,AM$40)),1,0))+1</f>
        <v>2</v>
      </c>
      <c r="AO65" s="8" t="n">
        <f aca="false">IF("na"=F65,"",SQRT(F65)/SQRT(F62))</f>
        <v>0.989550582967393</v>
      </c>
      <c r="AP65" s="8" t="n">
        <f aca="false">IF("na"=J65,"",SQRT(J65)/SQRT(J62))</f>
        <v>1.04039128372188</v>
      </c>
      <c r="AQ65" s="8" t="n">
        <f aca="false">IF("na"=M65,"",SQRT(M65)/SQRT(M62))</f>
        <v>1.00683681055103</v>
      </c>
      <c r="AR65" s="8" t="n">
        <f aca="false">IF("na"=Q65,"",SQRT(Q65)/SQRT(Q62))</f>
        <v>1.04747817847134</v>
      </c>
      <c r="AS65" s="8" t="n">
        <f aca="false">IF("na"=T65,"",SQRT(T65)/SQRT(T62))</f>
        <v>1.05883373980268</v>
      </c>
      <c r="AT65" s="8" t="n">
        <f aca="false">IF("na"=X65,"",SQRT(X65)/SQRT(X62))</f>
        <v>1.04616315173676</v>
      </c>
    </row>
    <row r="66" customFormat="false" ht="12.75" hidden="false" customHeight="true" outlineLevel="0" collapsed="false">
      <c r="A66" s="11" t="s">
        <v>283</v>
      </c>
      <c r="B66" s="57" t="n">
        <v>0.123232</v>
      </c>
      <c r="C66" s="57" t="n">
        <v>1.01164</v>
      </c>
      <c r="D66" s="67" t="n">
        <v>0.133025</v>
      </c>
      <c r="E66" s="7" t="n">
        <v>0.0250121</v>
      </c>
      <c r="F66" s="65" t="n">
        <v>0.0007215079</v>
      </c>
      <c r="G66" s="64" t="n">
        <v>1.18638</v>
      </c>
      <c r="H66" s="65" t="n">
        <v>0.644678</v>
      </c>
      <c r="I66" s="65" t="n">
        <v>1.00041</v>
      </c>
      <c r="J66" s="66" t="n">
        <v>0.4157358365</v>
      </c>
      <c r="K66" s="67" t="n">
        <v>0.13247</v>
      </c>
      <c r="L66" s="7" t="n">
        <v>0.0186546</v>
      </c>
      <c r="M66" s="65" t="n">
        <v>0.0004333347</v>
      </c>
      <c r="N66" s="64" t="n">
        <v>1.06443</v>
      </c>
      <c r="O66" s="65" t="n">
        <v>0.384844</v>
      </c>
      <c r="P66" s="65" t="n">
        <v>0.977379</v>
      </c>
      <c r="Q66" s="66" t="n">
        <v>0.1492787204</v>
      </c>
      <c r="R66" s="67" t="n">
        <v>0.131945</v>
      </c>
      <c r="S66" s="7" t="n">
        <v>0.0147805</v>
      </c>
      <c r="T66" s="65" t="n">
        <v>0.0002943794</v>
      </c>
      <c r="U66" s="64" t="n">
        <v>1.05061</v>
      </c>
      <c r="V66" s="65" t="n">
        <v>0.289791</v>
      </c>
      <c r="W66" s="65" t="n">
        <v>0.999233</v>
      </c>
      <c r="X66" s="66" t="n">
        <v>0.0841327572</v>
      </c>
      <c r="Y66" s="64"/>
      <c r="Z66" s="64"/>
      <c r="AA66" s="9" t="n">
        <f aca="false">IF("na"=F66,"",F66/F62)</f>
        <v>1.33793815140324</v>
      </c>
      <c r="AB66" s="7" t="n">
        <f aca="false">IF("na"=J66,"",J66/J62)</f>
        <v>0.740466081611908</v>
      </c>
      <c r="AC66" s="7" t="n">
        <f aca="false">IF("na"=M66,"",M66/M62)</f>
        <v>1.58297862547234</v>
      </c>
      <c r="AD66" s="7" t="n">
        <f aca="false">IF("na"=Q66,"",Q66/Q62)</f>
        <v>0.799070476939928</v>
      </c>
      <c r="AE66" s="7" t="n">
        <f aca="false">IF("na"=T66,"",T66/T62)</f>
        <v>2.28086158137373</v>
      </c>
      <c r="AF66" s="7" t="n">
        <f aca="false">IF("na"=X66,"",X66/X62)</f>
        <v>1.39728613375629</v>
      </c>
      <c r="AG66" s="7" t="n">
        <f aca="false">AG65</f>
        <v>63</v>
      </c>
      <c r="AH66" s="62" t="n">
        <f aca="true">SUM(IF(INDIRECT(ADDRESS(ROW(),AH$40))&gt;INDIRECT(ADDRESS($AG66,AH$40)),1,0),IF(INDIRECT(ADDRESS(ROW(),AH$40))&gt;INDIRECT(ADDRESS($AG66+1,AH$40)),1,0),IF(INDIRECT(ADDRESS(ROW(),AH$40))&gt;INDIRECT(ADDRESS($AG66+2,AH$40)),1,0),IF(INDIRECT(ADDRESS(ROW(),AH$40))&gt;INDIRECT(ADDRESS($AG66+3,AH$40)),1,0))+1</f>
        <v>4</v>
      </c>
      <c r="AI66" s="62" t="n">
        <f aca="true">SUM(IF(INDIRECT(ADDRESS(ROW(),AI$40))&gt;INDIRECT(ADDRESS($AG66,AI$40)),1,0),IF(INDIRECT(ADDRESS(ROW(),AI$40))&gt;INDIRECT(ADDRESS($AG66+1,AI$40)),1,0),IF(INDIRECT(ADDRESS(ROW(),AI$40))&gt;INDIRECT(ADDRESS($AG66+2,AI$40)),1,0),IF(INDIRECT(ADDRESS(ROW(),AI$40))&gt;INDIRECT(ADDRESS($AG66+3,AI$40)),1,0))+1</f>
        <v>1</v>
      </c>
      <c r="AJ66" s="62" t="n">
        <f aca="true">SUM(IF(INDIRECT(ADDRESS(ROW(),AJ$40))&gt;INDIRECT(ADDRESS($AG66,AJ$40)),1,0),IF(INDIRECT(ADDRESS(ROW(),AJ$40))&gt;INDIRECT(ADDRESS($AG66+1,AJ$40)),1,0),IF(INDIRECT(ADDRESS(ROW(),AJ$40))&gt;INDIRECT(ADDRESS($AG66+2,AJ$40)),1,0),IF(INDIRECT(ADDRESS(ROW(),AJ$40))&gt;INDIRECT(ADDRESS($AG66+3,AJ$40)),1,0))+1</f>
        <v>4</v>
      </c>
      <c r="AK66" s="62" t="n">
        <f aca="true">SUM(IF(INDIRECT(ADDRESS(ROW(),AK$40))&gt;INDIRECT(ADDRESS($AG66,AK$40)),1,0),IF(INDIRECT(ADDRESS(ROW(),AK$40))&gt;INDIRECT(ADDRESS($AG66+1,AK$40)),1,0),IF(INDIRECT(ADDRESS(ROW(),AK$40))&gt;INDIRECT(ADDRESS($AG66+2,AK$40)),1,0),IF(INDIRECT(ADDRESS(ROW(),AK$40))&gt;INDIRECT(ADDRESS($AG66+3,AK$40)),1,0))+1</f>
        <v>1</v>
      </c>
      <c r="AL66" s="62" t="n">
        <f aca="true">SUM(IF(INDIRECT(ADDRESS(ROW(),AL$40))&gt;INDIRECT(ADDRESS($AG66,AL$40)),1,0),IF(INDIRECT(ADDRESS(ROW(),AL$40))&gt;INDIRECT(ADDRESS($AG66+1,AL$40)),1,0),IF(INDIRECT(ADDRESS(ROW(),AL$40))&gt;INDIRECT(ADDRESS($AG66+2,AL$40)),1,0),IF(INDIRECT(ADDRESS(ROW(),AL$40))&gt;INDIRECT(ADDRESS($AG66+3,AL$40)),1,0))+1</f>
        <v>4</v>
      </c>
      <c r="AM66" s="62" t="n">
        <f aca="true">SUM(IF(INDIRECT(ADDRESS(ROW(),AM$40))&gt;INDIRECT(ADDRESS($AG66,AM$40)),1,0),IF(INDIRECT(ADDRESS(ROW(),AM$40))&gt;INDIRECT(ADDRESS($AG66+1,AM$40)),1,0),IF(INDIRECT(ADDRESS(ROW(),AM$40))&gt;INDIRECT(ADDRESS($AG66+2,AM$40)),1,0),IF(INDIRECT(ADDRESS(ROW(),AM$40))&gt;INDIRECT(ADDRESS($AG66+3,AM$40)),1,0))+1</f>
        <v>3</v>
      </c>
      <c r="AO66" s="8" t="n">
        <f aca="false">IF("na"=F66,"",SQRT(F66)/SQRT(F62))</f>
        <v>1.15669276448124</v>
      </c>
      <c r="AP66" s="8" t="n">
        <f aca="false">IF("na"=J66,"",SQRT(J66)/SQRT(J62))</f>
        <v>0.860503388495309</v>
      </c>
      <c r="AQ66" s="8" t="n">
        <f aca="false">IF("na"=M66,"",SQRT(M66)/SQRT(M62))</f>
        <v>1.25816478470522</v>
      </c>
      <c r="AR66" s="8" t="n">
        <f aca="false">IF("na"=Q66,"",SQRT(Q66)/SQRT(Q62))</f>
        <v>0.893907420788041</v>
      </c>
      <c r="AS66" s="8" t="n">
        <f aca="false">IF("na"=T66,"",SQRT(T66)/SQRT(T62))</f>
        <v>1.5102521582086</v>
      </c>
      <c r="AT66" s="8" t="n">
        <f aca="false">IF("na"=X66,"",SQRT(X66)/SQRT(X62))</f>
        <v>1.18206858250961</v>
      </c>
    </row>
    <row r="67" customFormat="false" ht="12.75" hidden="false" customHeight="true" outlineLevel="0" collapsed="false">
      <c r="B67" s="68"/>
      <c r="C67" s="68"/>
      <c r="D67" s="7"/>
      <c r="E67" s="7"/>
      <c r="F67" s="7"/>
      <c r="G67" s="7"/>
      <c r="H67" s="7"/>
      <c r="I67" s="7"/>
      <c r="J67" s="7"/>
      <c r="K67" s="7"/>
      <c r="L67" s="7"/>
    </row>
    <row r="68" s="50" customFormat="true" ht="12.75" hidden="false" customHeight="true" outlineLevel="0" collapsed="false">
      <c r="A68" s="11"/>
      <c r="B68" s="11"/>
      <c r="C68" s="11"/>
      <c r="D68" s="11" t="s">
        <v>303</v>
      </c>
      <c r="E68" s="11"/>
      <c r="F68" s="11"/>
      <c r="G68" s="11"/>
      <c r="H68" s="11"/>
      <c r="I68" s="11"/>
      <c r="J68" s="11"/>
      <c r="K68" s="11"/>
      <c r="L68" s="11"/>
      <c r="M68" s="11"/>
      <c r="N68" s="11"/>
      <c r="O68" s="11"/>
      <c r="P68" s="11"/>
      <c r="Q68" s="11"/>
      <c r="R68" s="11"/>
      <c r="S68" s="11"/>
      <c r="T68" s="11"/>
      <c r="U68" s="11"/>
      <c r="V68" s="11"/>
      <c r="W68" s="11"/>
      <c r="X68" s="11"/>
      <c r="Y68" s="11"/>
      <c r="Z68" s="11"/>
      <c r="AA68" s="49"/>
      <c r="AH68" s="51"/>
      <c r="AI68" s="51"/>
      <c r="AJ68" s="51"/>
      <c r="AK68" s="51"/>
      <c r="AL68" s="51"/>
      <c r="AM68" s="5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row>
    <row r="69" customFormat="false" ht="12.75" hidden="false" customHeight="true" outlineLevel="0" collapsed="false">
      <c r="B69" s="52" t="s">
        <v>293</v>
      </c>
      <c r="C69" s="52" t="s">
        <v>293</v>
      </c>
      <c r="D69" s="53" t="n">
        <v>7</v>
      </c>
      <c r="E69" s="53"/>
      <c r="F69" s="53"/>
      <c r="G69" s="53"/>
      <c r="H69" s="53"/>
      <c r="I69" s="53"/>
      <c r="J69" s="53"/>
      <c r="K69" s="53" t="n">
        <v>15</v>
      </c>
      <c r="L69" s="53"/>
      <c r="M69" s="53"/>
      <c r="N69" s="53"/>
      <c r="O69" s="53"/>
      <c r="P69" s="53"/>
      <c r="Q69" s="53"/>
      <c r="R69" s="53" t="n">
        <v>30</v>
      </c>
      <c r="S69" s="53"/>
      <c r="T69" s="53"/>
      <c r="U69" s="53"/>
      <c r="V69" s="53"/>
      <c r="W69" s="53"/>
      <c r="X69" s="53"/>
      <c r="Y69" s="54"/>
      <c r="Z69" s="54"/>
    </row>
    <row r="70" customFormat="false" ht="12.75" hidden="false" customHeight="true" outlineLevel="0" collapsed="false">
      <c r="B70" s="55" t="s">
        <v>284</v>
      </c>
      <c r="C70" s="55" t="s">
        <v>294</v>
      </c>
      <c r="D70" s="56" t="s">
        <v>284</v>
      </c>
      <c r="E70" s="57" t="s">
        <v>287</v>
      </c>
      <c r="F70" s="57" t="s">
        <v>295</v>
      </c>
      <c r="G70" s="57" t="s">
        <v>296</v>
      </c>
      <c r="H70" s="57" t="s">
        <v>297</v>
      </c>
      <c r="I70" s="57" t="s">
        <v>298</v>
      </c>
      <c r="J70" s="58" t="s">
        <v>299</v>
      </c>
      <c r="K70" s="56" t="s">
        <v>284</v>
      </c>
      <c r="L70" s="57" t="s">
        <v>287</v>
      </c>
      <c r="M70" s="57" t="s">
        <v>295</v>
      </c>
      <c r="N70" s="57" t="s">
        <v>296</v>
      </c>
      <c r="O70" s="57" t="s">
        <v>297</v>
      </c>
      <c r="P70" s="57" t="s">
        <v>298</v>
      </c>
      <c r="Q70" s="58" t="s">
        <v>299</v>
      </c>
      <c r="R70" s="56" t="s">
        <v>284</v>
      </c>
      <c r="S70" s="57" t="s">
        <v>287</v>
      </c>
      <c r="T70" s="57" t="s">
        <v>295</v>
      </c>
      <c r="U70" s="57" t="s">
        <v>296</v>
      </c>
      <c r="V70" s="57" t="s">
        <v>297</v>
      </c>
      <c r="W70" s="57" t="s">
        <v>298</v>
      </c>
      <c r="X70" s="58" t="s">
        <v>299</v>
      </c>
      <c r="Y70" s="57"/>
      <c r="Z70" s="57"/>
    </row>
    <row r="71" customFormat="false" ht="12.75" hidden="false" customHeight="true" outlineLevel="0" collapsed="false">
      <c r="A71" s="11" t="s">
        <v>300</v>
      </c>
      <c r="B71" s="57" t="n">
        <v>0.117669</v>
      </c>
      <c r="C71" s="57" t="n">
        <v>1.09511</v>
      </c>
      <c r="D71" s="59" t="n">
        <v>0.116904</v>
      </c>
      <c r="E71" s="60" t="n">
        <v>0.0247328</v>
      </c>
      <c r="F71" s="60" t="n">
        <v>0.0006122965</v>
      </c>
      <c r="G71" s="60" t="n">
        <v>1.17067</v>
      </c>
      <c r="H71" s="60" t="n">
        <v>0.496056</v>
      </c>
      <c r="I71" s="60" t="n">
        <v>1.0798</v>
      </c>
      <c r="J71" s="61" t="n">
        <v>0.2463059512</v>
      </c>
      <c r="K71" s="59" t="n">
        <v>0.117803</v>
      </c>
      <c r="L71" s="60" t="n">
        <v>0.0170139</v>
      </c>
      <c r="M71" s="60" t="n">
        <v>0.0002894906</v>
      </c>
      <c r="N71" s="60" t="n">
        <v>1.13074</v>
      </c>
      <c r="O71" s="60" t="n">
        <v>0.328275</v>
      </c>
      <c r="P71" s="60" t="n">
        <v>1.08447</v>
      </c>
      <c r="Q71" s="61" t="n">
        <v>0.1078776852</v>
      </c>
      <c r="R71" s="59" t="n">
        <v>0.118154</v>
      </c>
      <c r="S71" s="60" t="n">
        <v>0.0125144</v>
      </c>
      <c r="T71" s="60" t="n">
        <v>0.0001568454</v>
      </c>
      <c r="U71" s="60" t="n">
        <v>1.12488</v>
      </c>
      <c r="V71" s="60" t="n">
        <v>0.233639</v>
      </c>
      <c r="W71" s="60" t="n">
        <v>1.10065</v>
      </c>
      <c r="X71" s="61" t="n">
        <v>0.0546178739</v>
      </c>
      <c r="Y71" s="60"/>
      <c r="Z71" s="60"/>
      <c r="AH71" s="62"/>
      <c r="AI71" s="62"/>
    </row>
    <row r="72" customFormat="false" ht="12.75" hidden="false" customHeight="true" outlineLevel="0" collapsed="false">
      <c r="A72" s="11" t="s">
        <v>280</v>
      </c>
      <c r="B72" s="57" t="n">
        <v>0.117669</v>
      </c>
      <c r="C72" s="57" t="n">
        <v>1.09511</v>
      </c>
      <c r="D72" s="59" t="n">
        <v>0.119939</v>
      </c>
      <c r="E72" s="60" t="n">
        <v>0.0278593</v>
      </c>
      <c r="F72" s="60" t="n">
        <v>0.0007812934</v>
      </c>
      <c r="G72" s="60" t="n">
        <v>1.17108</v>
      </c>
      <c r="H72" s="60" t="n">
        <v>0.520203</v>
      </c>
      <c r="I72" s="60" t="n">
        <v>1.0764</v>
      </c>
      <c r="J72" s="61" t="n">
        <v>0.2709612253</v>
      </c>
      <c r="K72" s="59" t="n">
        <v>0.120352</v>
      </c>
      <c r="L72" s="60" t="n">
        <v>0.0248863</v>
      </c>
      <c r="M72" s="60" t="n">
        <v>0.0006265263</v>
      </c>
      <c r="N72" s="60" t="n">
        <v>1.18475</v>
      </c>
      <c r="O72" s="60" t="n">
        <v>0.393589</v>
      </c>
      <c r="P72" s="60" t="n">
        <v>1.12696</v>
      </c>
      <c r="Q72" s="61" t="n">
        <v>0.1559267234</v>
      </c>
      <c r="R72" s="59" t="n">
        <v>0.121649</v>
      </c>
      <c r="S72" s="60" t="n">
        <v>0.0215644</v>
      </c>
      <c r="T72" s="60" t="n">
        <v>0.0004808637</v>
      </c>
      <c r="U72" s="60" t="n">
        <v>1.13391</v>
      </c>
      <c r="V72" s="60" t="n">
        <v>0.302938</v>
      </c>
      <c r="W72" s="60" t="n">
        <v>1.1017</v>
      </c>
      <c r="X72" s="61" t="n">
        <v>0.0918148599</v>
      </c>
      <c r="Y72" s="60"/>
      <c r="Z72" s="60"/>
      <c r="AA72" s="9" t="n">
        <f aca="false">IF("na"=F72,"",F72/F71)</f>
        <v>1.27600500737796</v>
      </c>
      <c r="AB72" s="7" t="n">
        <f aca="false">IF("na"=J72,"",J72/J71)</f>
        <v>1.10010019644219</v>
      </c>
      <c r="AC72" s="7" t="n">
        <f aca="false">IF("na"=M72,"",M72/M71)</f>
        <v>2.16423711167133</v>
      </c>
      <c r="AD72" s="7" t="n">
        <f aca="false">IF("na"=Q72,"",Q72/Q71)</f>
        <v>1.44540294047763</v>
      </c>
      <c r="AE72" s="7" t="n">
        <f aca="false">IF("na"=T72,"",T72/T71)</f>
        <v>3.06584509332119</v>
      </c>
      <c r="AF72" s="7" t="n">
        <f aca="false">IF("na"=X72,"",X72/X71)</f>
        <v>1.68104053387549</v>
      </c>
      <c r="AG72" s="7" t="n">
        <f aca="false">ROW()</f>
        <v>72</v>
      </c>
      <c r="AH72" s="62" t="n">
        <f aca="true">SUM(IF(INDIRECT(ADDRESS(ROW(),AH$40))&gt;INDIRECT(ADDRESS($AG72,AH$40)),1,0),IF(INDIRECT(ADDRESS(ROW(),AH$40))&gt;INDIRECT(ADDRESS($AG72+1,AH$40)),1,0),IF(INDIRECT(ADDRESS(ROW(),AH$40))&gt;INDIRECT(ADDRESS($AG72+2,AH$40)),1,0),IF(INDIRECT(ADDRESS(ROW(),AH$40))&gt;INDIRECT(ADDRESS($AG72+3,AH$40)),1,0))+1</f>
        <v>2</v>
      </c>
      <c r="AI72" s="62" t="n">
        <f aca="true">SUM(IF(INDIRECT(ADDRESS(ROW(),AI$40))&gt;INDIRECT(ADDRESS($AG72,AI$40)),1,0),IF(INDIRECT(ADDRESS(ROW(),AI$40))&gt;INDIRECT(ADDRESS($AG72+1,AI$40)),1,0),IF(INDIRECT(ADDRESS(ROW(),AI$40))&gt;INDIRECT(ADDRESS($AG72+2,AI$40)),1,0),IF(INDIRECT(ADDRESS(ROW(),AI$40))&gt;INDIRECT(ADDRESS($AG72+3,AI$40)),1,0))+1</f>
        <v>3</v>
      </c>
      <c r="AJ72" s="62" t="n">
        <f aca="true">SUM(IF(INDIRECT(ADDRESS(ROW(),AJ$40))&gt;INDIRECT(ADDRESS($AG72,AJ$40)),1,0),IF(INDIRECT(ADDRESS(ROW(),AJ$40))&gt;INDIRECT(ADDRESS($AG72+1,AJ$40)),1,0),IF(INDIRECT(ADDRESS(ROW(),AJ$40))&gt;INDIRECT(ADDRESS($AG72+2,AJ$40)),1,0),IF(INDIRECT(ADDRESS(ROW(),AJ$40))&gt;INDIRECT(ADDRESS($AG72+3,AJ$40)),1,0))+1</f>
        <v>2</v>
      </c>
      <c r="AK72" s="62" t="n">
        <f aca="true">SUM(IF(INDIRECT(ADDRESS(ROW(),AK$40))&gt;INDIRECT(ADDRESS($AG72,AK$40)),1,0),IF(INDIRECT(ADDRESS(ROW(),AK$40))&gt;INDIRECT(ADDRESS($AG72+1,AK$40)),1,0),IF(INDIRECT(ADDRESS(ROW(),AK$40))&gt;INDIRECT(ADDRESS($AG72+2,AK$40)),1,0),IF(INDIRECT(ADDRESS(ROW(),AK$40))&gt;INDIRECT(ADDRESS($AG72+3,AK$40)),1,0))+1</f>
        <v>4</v>
      </c>
      <c r="AL72" s="62" t="n">
        <f aca="true">SUM(IF(INDIRECT(ADDRESS(ROW(),AL$40))&gt;INDIRECT(ADDRESS($AG72,AL$40)),1,0),IF(INDIRECT(ADDRESS(ROW(),AL$40))&gt;INDIRECT(ADDRESS($AG72+1,AL$40)),1,0),IF(INDIRECT(ADDRESS(ROW(),AL$40))&gt;INDIRECT(ADDRESS($AG72+2,AL$40)),1,0),IF(INDIRECT(ADDRESS(ROW(),AL$40))&gt;INDIRECT(ADDRESS($AG72+3,AL$40)),1,0))+1</f>
        <v>2</v>
      </c>
      <c r="AM72" s="62" t="n">
        <f aca="true">SUM(IF(INDIRECT(ADDRESS(ROW(),AM$40))&gt;INDIRECT(ADDRESS($AG72,AM$40)),1,0),IF(INDIRECT(ADDRESS(ROW(),AM$40))&gt;INDIRECT(ADDRESS($AG72+1,AM$40)),1,0),IF(INDIRECT(ADDRESS(ROW(),AM$40))&gt;INDIRECT(ADDRESS($AG72+2,AM$40)),1,0),IF(INDIRECT(ADDRESS(ROW(),AM$40))&gt;INDIRECT(ADDRESS($AG72+3,AM$40)),1,0))+1</f>
        <v>4</v>
      </c>
      <c r="AO72" s="8" t="n">
        <f aca="false">IF("na"=F72,"",SQRT(F72)/SQRT(F71))</f>
        <v>1.12960391614847</v>
      </c>
      <c r="AP72" s="8" t="n">
        <f aca="false">IF("na"=J72,"",SQRT(J72)/SQRT(J71))</f>
        <v>1.04885661386206</v>
      </c>
      <c r="AQ72" s="8" t="n">
        <f aca="false">IF("na"=M72,"",SQRT(M72)/SQRT(M71))</f>
        <v>1.47113463410775</v>
      </c>
      <c r="AR72" s="8" t="n">
        <f aca="false">IF("na"=Q72,"",SQRT(Q72)/SQRT(Q71))</f>
        <v>1.20224911747842</v>
      </c>
      <c r="AS72" s="8" t="n">
        <f aca="false">IF("na"=T72,"",SQRT(T72)/SQRT(T71))</f>
        <v>1.75095548010827</v>
      </c>
      <c r="AT72" s="8" t="n">
        <f aca="false">IF("na"=X72,"",SQRT(X72)/SQRT(X71))</f>
        <v>1.29654947220516</v>
      </c>
    </row>
    <row r="73" customFormat="false" ht="12.75" hidden="false" customHeight="true" outlineLevel="0" collapsed="false">
      <c r="A73" s="11" t="s">
        <v>281</v>
      </c>
      <c r="B73" s="57" t="n">
        <v>0.117669</v>
      </c>
      <c r="C73" s="57" t="n">
        <v>1.09511</v>
      </c>
      <c r="D73" s="59" t="n">
        <v>0.137952</v>
      </c>
      <c r="E73" s="60" t="n">
        <v>0.026013</v>
      </c>
      <c r="F73" s="60" t="n">
        <v>0.0010880761</v>
      </c>
      <c r="G73" s="60" t="n">
        <v>1.20163</v>
      </c>
      <c r="H73" s="60" t="n">
        <v>0.464518</v>
      </c>
      <c r="I73" s="60" t="n">
        <v>1.11334</v>
      </c>
      <c r="J73" s="61" t="n">
        <v>0.2161093052</v>
      </c>
      <c r="K73" s="59" t="n">
        <v>0.137786</v>
      </c>
      <c r="L73" s="60" t="n">
        <v>0.019335</v>
      </c>
      <c r="M73" s="60" t="n">
        <v>0.0007785358</v>
      </c>
      <c r="N73" s="60" t="n">
        <v>1.14087</v>
      </c>
      <c r="O73" s="60" t="n">
        <v>0.298738</v>
      </c>
      <c r="P73" s="60" t="n">
        <v>1.09886</v>
      </c>
      <c r="Q73" s="61" t="n">
        <v>0.0892584551</v>
      </c>
      <c r="R73" s="59" t="n">
        <v>0.13803</v>
      </c>
      <c r="S73" s="60" t="n">
        <v>0.0156465</v>
      </c>
      <c r="T73" s="60" t="n">
        <v>0.0006593832</v>
      </c>
      <c r="U73" s="60" t="n">
        <v>1.12007</v>
      </c>
      <c r="V73" s="60" t="n">
        <v>0.223297</v>
      </c>
      <c r="W73" s="60" t="n">
        <v>1.09578</v>
      </c>
      <c r="X73" s="61" t="n">
        <v>0.0498619991</v>
      </c>
      <c r="Y73" s="60"/>
      <c r="Z73" s="60"/>
      <c r="AA73" s="9" t="n">
        <f aca="false">IF("na"=F73,"",F73/F71)</f>
        <v>1.77704118837851</v>
      </c>
      <c r="AB73" s="7" t="n">
        <f aca="false">IF("na"=J73,"",J73/J71)</f>
        <v>0.877401882281438</v>
      </c>
      <c r="AC73" s="7" t="n">
        <f aca="false">IF("na"=M73,"",M73/M71)</f>
        <v>2.68933015441607</v>
      </c>
      <c r="AD73" s="7" t="n">
        <f aca="false">IF("na"=Q73,"",Q73/Q71)</f>
        <v>0.827404248937295</v>
      </c>
      <c r="AE73" s="7" t="n">
        <f aca="false">IF("na"=T73,"",T73/T71)</f>
        <v>4.20403276092254</v>
      </c>
      <c r="AF73" s="7" t="n">
        <f aca="false">IF("na"=X73,"",X73/X71)</f>
        <v>0.912924571016669</v>
      </c>
      <c r="AG73" s="7" t="n">
        <f aca="false">AG72</f>
        <v>72</v>
      </c>
      <c r="AH73" s="62" t="n">
        <f aca="true">SUM(IF(INDIRECT(ADDRESS(ROW(),AH$40))&gt;INDIRECT(ADDRESS($AG73,AH$40)),1,0),IF(INDIRECT(ADDRESS(ROW(),AH$40))&gt;INDIRECT(ADDRESS($AG73+1,AH$40)),1,0),IF(INDIRECT(ADDRESS(ROW(),AH$40))&gt;INDIRECT(ADDRESS($AG73+2,AH$40)),1,0),IF(INDIRECT(ADDRESS(ROW(),AH$40))&gt;INDIRECT(ADDRESS($AG73+3,AH$40)),1,0))+1</f>
        <v>3</v>
      </c>
      <c r="AI73" s="62" t="n">
        <f aca="true">SUM(IF(INDIRECT(ADDRESS(ROW(),AI$40))&gt;INDIRECT(ADDRESS($AG73,AI$40)),1,0),IF(INDIRECT(ADDRESS(ROW(),AI$40))&gt;INDIRECT(ADDRESS($AG73+1,AI$40)),1,0),IF(INDIRECT(ADDRESS(ROW(),AI$40))&gt;INDIRECT(ADDRESS($AG73+2,AI$40)),1,0),IF(INDIRECT(ADDRESS(ROW(),AI$40))&gt;INDIRECT(ADDRESS($AG73+3,AI$40)),1,0))+1</f>
        <v>1</v>
      </c>
      <c r="AJ73" s="62" t="n">
        <f aca="true">SUM(IF(INDIRECT(ADDRESS(ROW(),AJ$40))&gt;INDIRECT(ADDRESS($AG73,AJ$40)),1,0),IF(INDIRECT(ADDRESS(ROW(),AJ$40))&gt;INDIRECT(ADDRESS($AG73+1,AJ$40)),1,0),IF(INDIRECT(ADDRESS(ROW(),AJ$40))&gt;INDIRECT(ADDRESS($AG73+2,AJ$40)),1,0),IF(INDIRECT(ADDRESS(ROW(),AJ$40))&gt;INDIRECT(ADDRESS($AG73+3,AJ$40)),1,0))+1</f>
        <v>3</v>
      </c>
      <c r="AK73" s="62" t="n">
        <f aca="true">SUM(IF(INDIRECT(ADDRESS(ROW(),AK$40))&gt;INDIRECT(ADDRESS($AG73,AK$40)),1,0),IF(INDIRECT(ADDRESS(ROW(),AK$40))&gt;INDIRECT(ADDRESS($AG73+1,AK$40)),1,0),IF(INDIRECT(ADDRESS(ROW(),AK$40))&gt;INDIRECT(ADDRESS($AG73+2,AK$40)),1,0),IF(INDIRECT(ADDRESS(ROW(),AK$40))&gt;INDIRECT(ADDRESS($AG73+3,AK$40)),1,0))+1</f>
        <v>1</v>
      </c>
      <c r="AL73" s="62" t="n">
        <f aca="true">SUM(IF(INDIRECT(ADDRESS(ROW(),AL$40))&gt;INDIRECT(ADDRESS($AG73,AL$40)),1,0),IF(INDIRECT(ADDRESS(ROW(),AL$40))&gt;INDIRECT(ADDRESS($AG73+1,AL$40)),1,0),IF(INDIRECT(ADDRESS(ROW(),AL$40))&gt;INDIRECT(ADDRESS($AG73+2,AL$40)),1,0),IF(INDIRECT(ADDRESS(ROW(),AL$40))&gt;INDIRECT(ADDRESS($AG73+3,AL$40)),1,0))+1</f>
        <v>3</v>
      </c>
      <c r="AM73" s="62" t="n">
        <f aca="true">SUM(IF(INDIRECT(ADDRESS(ROW(),AM$40))&gt;INDIRECT(ADDRESS($AG73,AM$40)),1,0),IF(INDIRECT(ADDRESS(ROW(),AM$40))&gt;INDIRECT(ADDRESS($AG73+1,AM$40)),1,0),IF(INDIRECT(ADDRESS(ROW(),AM$40))&gt;INDIRECT(ADDRESS($AG73+2,AM$40)),1,0),IF(INDIRECT(ADDRESS(ROW(),AM$40))&gt;INDIRECT(ADDRESS($AG73+3,AM$40)),1,0))+1</f>
        <v>1</v>
      </c>
      <c r="AO73" s="8" t="n">
        <f aca="false">IF("na"=F73,"",SQRT(F73)/SQRT(F71))</f>
        <v>1.33305708369091</v>
      </c>
      <c r="AP73" s="8" t="n">
        <f aca="false">IF("na"=J73,"",SQRT(J73)/SQRT(J71))</f>
        <v>0.936697326931938</v>
      </c>
      <c r="AQ73" s="8" t="n">
        <f aca="false">IF("na"=M73,"",SQRT(M73)/SQRT(M71))</f>
        <v>1.63991772794127</v>
      </c>
      <c r="AR73" s="8" t="n">
        <f aca="false">IF("na"=Q73,"",SQRT(Q73)/SQRT(Q71))</f>
        <v>0.909617638866626</v>
      </c>
      <c r="AS73" s="8" t="n">
        <f aca="false">IF("na"=T73,"",SQRT(T73)/SQRT(T71))</f>
        <v>2.050373810046</v>
      </c>
      <c r="AT73" s="8" t="n">
        <f aca="false">IF("na"=X73,"",SQRT(X73)/SQRT(X71))</f>
        <v>0.955470863510065</v>
      </c>
    </row>
    <row r="74" customFormat="false" ht="12.75" hidden="false" customHeight="true" outlineLevel="0" collapsed="false">
      <c r="A74" s="11" t="s">
        <v>282</v>
      </c>
      <c r="B74" s="57" t="n">
        <v>0.117669</v>
      </c>
      <c r="C74" s="57" t="n">
        <v>1.09511</v>
      </c>
      <c r="D74" s="63" t="n">
        <v>0.120156</v>
      </c>
      <c r="E74" s="64" t="n">
        <v>0.0244577</v>
      </c>
      <c r="F74" s="65" t="n">
        <v>0.0006043641</v>
      </c>
      <c r="G74" s="64" t="n">
        <v>1.2164</v>
      </c>
      <c r="H74" s="65" t="n">
        <v>0.535008</v>
      </c>
      <c r="I74" s="65" t="n">
        <v>1.11262</v>
      </c>
      <c r="J74" s="66" t="n">
        <v>0.2865401601</v>
      </c>
      <c r="K74" s="63" t="n">
        <v>0.119899</v>
      </c>
      <c r="L74" s="64" t="n">
        <v>0.0178504</v>
      </c>
      <c r="M74" s="65" t="n">
        <v>0.0003236096</v>
      </c>
      <c r="N74" s="64" t="n">
        <v>1.13846</v>
      </c>
      <c r="O74" s="65" t="n">
        <v>0.313254</v>
      </c>
      <c r="P74" s="65" t="n">
        <v>1.09572</v>
      </c>
      <c r="Q74" s="66" t="n">
        <v>0.0981284406</v>
      </c>
      <c r="R74" s="63" t="n">
        <v>0.120513</v>
      </c>
      <c r="S74" s="64" t="n">
        <v>0.013083</v>
      </c>
      <c r="T74" s="65" t="n">
        <v>0.0001792531</v>
      </c>
      <c r="U74" s="64" t="n">
        <v>1.13887</v>
      </c>
      <c r="V74" s="65" t="n">
        <v>0.231366</v>
      </c>
      <c r="W74" s="65" t="n">
        <v>1.11557</v>
      </c>
      <c r="X74" s="66" t="n">
        <v>0.0539488375</v>
      </c>
      <c r="Y74" s="64"/>
      <c r="Z74" s="64"/>
      <c r="AA74" s="9" t="n">
        <f aca="false">IF("na"=F74,"",F74/F71)</f>
        <v>0.987044838570856</v>
      </c>
      <c r="AB74" s="7" t="n">
        <f aca="false">IF("na"=J74,"",J74/J71)</f>
        <v>1.16335053499105</v>
      </c>
      <c r="AC74" s="7" t="n">
        <f aca="false">IF("na"=M74,"",M74/M71)</f>
        <v>1.11785874912691</v>
      </c>
      <c r="AD74" s="7" t="n">
        <f aca="false">IF("na"=Q74,"",Q74/Q71)</f>
        <v>0.90962686507478</v>
      </c>
      <c r="AE74" s="7" t="n">
        <f aca="false">IF("na"=T74,"",T74/T71)</f>
        <v>1.14286488478464</v>
      </c>
      <c r="AF74" s="7" t="n">
        <f aca="false">IF("na"=X74,"",X74/X71)</f>
        <v>0.987750596055333</v>
      </c>
      <c r="AG74" s="7" t="n">
        <f aca="false">AG73</f>
        <v>72</v>
      </c>
      <c r="AH74" s="62" t="n">
        <f aca="true">SUM(IF(INDIRECT(ADDRESS(ROW(),AH$40))&gt;INDIRECT(ADDRESS($AG74,AH$40)),1,0),IF(INDIRECT(ADDRESS(ROW(),AH$40))&gt;INDIRECT(ADDRESS($AG74+1,AH$40)),1,0),IF(INDIRECT(ADDRESS(ROW(),AH$40))&gt;INDIRECT(ADDRESS($AG74+2,AH$40)),1,0),IF(INDIRECT(ADDRESS(ROW(),AH$40))&gt;INDIRECT(ADDRESS($AG74+3,AH$40)),1,0))+1</f>
        <v>1</v>
      </c>
      <c r="AI74" s="62" t="n">
        <f aca="true">SUM(IF(INDIRECT(ADDRESS(ROW(),AI$40))&gt;INDIRECT(ADDRESS($AG74,AI$40)),1,0),IF(INDIRECT(ADDRESS(ROW(),AI$40))&gt;INDIRECT(ADDRESS($AG74+1,AI$40)),1,0),IF(INDIRECT(ADDRESS(ROW(),AI$40))&gt;INDIRECT(ADDRESS($AG74+2,AI$40)),1,0),IF(INDIRECT(ADDRESS(ROW(),AI$40))&gt;INDIRECT(ADDRESS($AG74+3,AI$40)),1,0))+1</f>
        <v>4</v>
      </c>
      <c r="AJ74" s="62" t="n">
        <f aca="true">SUM(IF(INDIRECT(ADDRESS(ROW(),AJ$40))&gt;INDIRECT(ADDRESS($AG74,AJ$40)),1,0),IF(INDIRECT(ADDRESS(ROW(),AJ$40))&gt;INDIRECT(ADDRESS($AG74+1,AJ$40)),1,0),IF(INDIRECT(ADDRESS(ROW(),AJ$40))&gt;INDIRECT(ADDRESS($AG74+2,AJ$40)),1,0),IF(INDIRECT(ADDRESS(ROW(),AJ$40))&gt;INDIRECT(ADDRESS($AG74+3,AJ$40)),1,0))+1</f>
        <v>1</v>
      </c>
      <c r="AK74" s="62" t="n">
        <f aca="true">SUM(IF(INDIRECT(ADDRESS(ROW(),AK$40))&gt;INDIRECT(ADDRESS($AG74,AK$40)),1,0),IF(INDIRECT(ADDRESS(ROW(),AK$40))&gt;INDIRECT(ADDRESS($AG74+1,AK$40)),1,0),IF(INDIRECT(ADDRESS(ROW(),AK$40))&gt;INDIRECT(ADDRESS($AG74+2,AK$40)),1,0),IF(INDIRECT(ADDRESS(ROW(),AK$40))&gt;INDIRECT(ADDRESS($AG74+3,AK$40)),1,0))+1</f>
        <v>2</v>
      </c>
      <c r="AL74" s="62" t="n">
        <f aca="true">SUM(IF(INDIRECT(ADDRESS(ROW(),AL$40))&gt;INDIRECT(ADDRESS($AG74,AL$40)),1,0),IF(INDIRECT(ADDRESS(ROW(),AL$40))&gt;INDIRECT(ADDRESS($AG74+1,AL$40)),1,0),IF(INDIRECT(ADDRESS(ROW(),AL$40))&gt;INDIRECT(ADDRESS($AG74+2,AL$40)),1,0),IF(INDIRECT(ADDRESS(ROW(),AL$40))&gt;INDIRECT(ADDRESS($AG74+3,AL$40)),1,0))+1</f>
        <v>1</v>
      </c>
      <c r="AM74" s="62" t="n">
        <f aca="true">SUM(IF(INDIRECT(ADDRESS(ROW(),AM$40))&gt;INDIRECT(ADDRESS($AG74,AM$40)),1,0),IF(INDIRECT(ADDRESS(ROW(),AM$40))&gt;INDIRECT(ADDRESS($AG74+1,AM$40)),1,0),IF(INDIRECT(ADDRESS(ROW(),AM$40))&gt;INDIRECT(ADDRESS($AG74+2,AM$40)),1,0),IF(INDIRECT(ADDRESS(ROW(),AM$40))&gt;INDIRECT(ADDRESS($AG74+3,AM$40)),1,0))+1</f>
        <v>2</v>
      </c>
      <c r="AO74" s="8" t="n">
        <f aca="false">IF("na"=F74,"",SQRT(F74)/SQRT(F71))</f>
        <v>0.99350130275247</v>
      </c>
      <c r="AP74" s="8" t="n">
        <f aca="false">IF("na"=J74,"",SQRT(J74)/SQRT(J71))</f>
        <v>1.07858728668154</v>
      </c>
      <c r="AQ74" s="8" t="n">
        <f aca="false">IF("na"=M74,"",SQRT(M74)/SQRT(M71))</f>
        <v>1.05728839449174</v>
      </c>
      <c r="AR74" s="8" t="n">
        <f aca="false">IF("na"=Q74,"",SQRT(Q74)/SQRT(Q71))</f>
        <v>0.953743605522354</v>
      </c>
      <c r="AS74" s="8" t="n">
        <f aca="false">IF("na"=T74,"",SQRT(T74)/SQRT(T71))</f>
        <v>1.06904858859859</v>
      </c>
      <c r="AT74" s="8" t="n">
        <f aca="false">IF("na"=X74,"",SQRT(X74)/SQRT(X71))</f>
        <v>0.993856426278631</v>
      </c>
    </row>
    <row r="75" customFormat="false" ht="12.75" hidden="false" customHeight="true" outlineLevel="0" collapsed="false">
      <c r="A75" s="11" t="s">
        <v>283</v>
      </c>
      <c r="B75" s="57" t="n">
        <v>0.117669</v>
      </c>
      <c r="C75" s="57" t="n">
        <v>1.09511</v>
      </c>
      <c r="D75" s="67" t="n">
        <v>0.13881</v>
      </c>
      <c r="E75" s="7" t="n">
        <v>0.031376</v>
      </c>
      <c r="F75" s="65" t="n">
        <v>0.0014313951</v>
      </c>
      <c r="G75" s="64" t="n">
        <v>1.20502</v>
      </c>
      <c r="H75" s="65" t="n">
        <v>0.489235</v>
      </c>
      <c r="I75" s="65" t="n">
        <v>1.11087</v>
      </c>
      <c r="J75" s="66" t="n">
        <v>0.2395992628</v>
      </c>
      <c r="K75" s="67" t="n">
        <v>0.138841</v>
      </c>
      <c r="L75" s="7" t="n">
        <v>0.0274458</v>
      </c>
      <c r="M75" s="65" t="n">
        <v>0.0012015254</v>
      </c>
      <c r="N75" s="64" t="n">
        <v>1.16094</v>
      </c>
      <c r="O75" s="65" t="n">
        <v>0.353075</v>
      </c>
      <c r="P75" s="65" t="n">
        <v>1.10622</v>
      </c>
      <c r="Q75" s="66" t="n">
        <v>0.1247853877</v>
      </c>
      <c r="R75" s="67" t="n">
        <v>0.138121</v>
      </c>
      <c r="S75" s="7" t="n">
        <v>0.0241024</v>
      </c>
      <c r="T75" s="65" t="n">
        <v>0.0009992099</v>
      </c>
      <c r="U75" s="64" t="n">
        <v>1.15945</v>
      </c>
      <c r="V75" s="65" t="n">
        <v>0.28078</v>
      </c>
      <c r="W75" s="65" t="n">
        <v>1.12486</v>
      </c>
      <c r="X75" s="66" t="n">
        <v>0.0797224709</v>
      </c>
      <c r="Y75" s="64"/>
      <c r="Z75" s="64"/>
      <c r="AA75" s="9" t="n">
        <f aca="false">IF("na"=F75,"",F75/F71)</f>
        <v>2.33774829678105</v>
      </c>
      <c r="AB75" s="7" t="n">
        <f aca="false">IF("na"=J75,"",J75/J71)</f>
        <v>0.97277090396182</v>
      </c>
      <c r="AC75" s="7" t="n">
        <f aca="false">IF("na"=M75,"",M75/M71)</f>
        <v>4.15048157004062</v>
      </c>
      <c r="AD75" s="7" t="n">
        <f aca="false">IF("na"=Q75,"",Q75/Q71)</f>
        <v>1.15673030496209</v>
      </c>
      <c r="AE75" s="7" t="n">
        <f aca="false">IF("na"=T75,"",T75/T71)</f>
        <v>6.37066754906424</v>
      </c>
      <c r="AF75" s="7" t="n">
        <f aca="false">IF("na"=X75,"",X75/X71)</f>
        <v>1.45964068550094</v>
      </c>
      <c r="AG75" s="7" t="n">
        <f aca="false">AG74</f>
        <v>72</v>
      </c>
      <c r="AH75" s="62" t="n">
        <f aca="true">SUM(IF(INDIRECT(ADDRESS(ROW(),AH$40))&gt;INDIRECT(ADDRESS($AG75,AH$40)),1,0),IF(INDIRECT(ADDRESS(ROW(),AH$40))&gt;INDIRECT(ADDRESS($AG75+1,AH$40)),1,0),IF(INDIRECT(ADDRESS(ROW(),AH$40))&gt;INDIRECT(ADDRESS($AG75+2,AH$40)),1,0),IF(INDIRECT(ADDRESS(ROW(),AH$40))&gt;INDIRECT(ADDRESS($AG75+3,AH$40)),1,0))+1</f>
        <v>4</v>
      </c>
      <c r="AI75" s="62" t="n">
        <f aca="true">SUM(IF(INDIRECT(ADDRESS(ROW(),AI$40))&gt;INDIRECT(ADDRESS($AG75,AI$40)),1,0),IF(INDIRECT(ADDRESS(ROW(),AI$40))&gt;INDIRECT(ADDRESS($AG75+1,AI$40)),1,0),IF(INDIRECT(ADDRESS(ROW(),AI$40))&gt;INDIRECT(ADDRESS($AG75+2,AI$40)),1,0),IF(INDIRECT(ADDRESS(ROW(),AI$40))&gt;INDIRECT(ADDRESS($AG75+3,AI$40)),1,0))+1</f>
        <v>2</v>
      </c>
      <c r="AJ75" s="62" t="n">
        <f aca="true">SUM(IF(INDIRECT(ADDRESS(ROW(),AJ$40))&gt;INDIRECT(ADDRESS($AG75,AJ$40)),1,0),IF(INDIRECT(ADDRESS(ROW(),AJ$40))&gt;INDIRECT(ADDRESS($AG75+1,AJ$40)),1,0),IF(INDIRECT(ADDRESS(ROW(),AJ$40))&gt;INDIRECT(ADDRESS($AG75+2,AJ$40)),1,0),IF(INDIRECT(ADDRESS(ROW(),AJ$40))&gt;INDIRECT(ADDRESS($AG75+3,AJ$40)),1,0))+1</f>
        <v>4</v>
      </c>
      <c r="AK75" s="62" t="n">
        <f aca="true">SUM(IF(INDIRECT(ADDRESS(ROW(),AK$40))&gt;INDIRECT(ADDRESS($AG75,AK$40)),1,0),IF(INDIRECT(ADDRESS(ROW(),AK$40))&gt;INDIRECT(ADDRESS($AG75+1,AK$40)),1,0),IF(INDIRECT(ADDRESS(ROW(),AK$40))&gt;INDIRECT(ADDRESS($AG75+2,AK$40)),1,0),IF(INDIRECT(ADDRESS(ROW(),AK$40))&gt;INDIRECT(ADDRESS($AG75+3,AK$40)),1,0))+1</f>
        <v>3</v>
      </c>
      <c r="AL75" s="62" t="n">
        <f aca="true">SUM(IF(INDIRECT(ADDRESS(ROW(),AL$40))&gt;INDIRECT(ADDRESS($AG75,AL$40)),1,0),IF(INDIRECT(ADDRESS(ROW(),AL$40))&gt;INDIRECT(ADDRESS($AG75+1,AL$40)),1,0),IF(INDIRECT(ADDRESS(ROW(),AL$40))&gt;INDIRECT(ADDRESS($AG75+2,AL$40)),1,0),IF(INDIRECT(ADDRESS(ROW(),AL$40))&gt;INDIRECT(ADDRESS($AG75+3,AL$40)),1,0))+1</f>
        <v>4</v>
      </c>
      <c r="AM75" s="62" t="n">
        <f aca="true">SUM(IF(INDIRECT(ADDRESS(ROW(),AM$40))&gt;INDIRECT(ADDRESS($AG75,AM$40)),1,0),IF(INDIRECT(ADDRESS(ROW(),AM$40))&gt;INDIRECT(ADDRESS($AG75+1,AM$40)),1,0),IF(INDIRECT(ADDRESS(ROW(),AM$40))&gt;INDIRECT(ADDRESS($AG75+2,AM$40)),1,0),IF(INDIRECT(ADDRESS(ROW(),AM$40))&gt;INDIRECT(ADDRESS($AG75+3,AM$40)),1,0))+1</f>
        <v>3</v>
      </c>
      <c r="AO75" s="8" t="n">
        <f aca="false">IF("na"=F75,"",SQRT(F75)/SQRT(F71))</f>
        <v>1.52896968471617</v>
      </c>
      <c r="AP75" s="8" t="n">
        <f aca="false">IF("na"=J75,"",SQRT(J75)/SQRT(J71))</f>
        <v>0.986291490362672</v>
      </c>
      <c r="AQ75" s="8" t="n">
        <f aca="false">IF("na"=M75,"",SQRT(M75)/SQRT(M71))</f>
        <v>2.03727307203541</v>
      </c>
      <c r="AR75" s="8" t="n">
        <f aca="false">IF("na"=Q75,"",SQRT(Q75)/SQRT(Q71))</f>
        <v>1.07551397246251</v>
      </c>
      <c r="AS75" s="8" t="n">
        <f aca="false">IF("na"=T75,"",SQRT(T75)/SQRT(T71))</f>
        <v>2.52401813564488</v>
      </c>
      <c r="AT75" s="8" t="n">
        <f aca="false">IF("na"=X75,"",SQRT(X75)/SQRT(X71))</f>
        <v>1.20815590281261</v>
      </c>
    </row>
    <row r="76" customFormat="false" ht="12.75" hidden="false" customHeight="true" outlineLevel="0" collapsed="false">
      <c r="B76" s="68"/>
      <c r="C76" s="68"/>
      <c r="D76" s="7"/>
      <c r="E76" s="7"/>
      <c r="F76" s="7"/>
      <c r="G76" s="7"/>
      <c r="H76" s="7"/>
      <c r="I76" s="7"/>
      <c r="J76" s="7"/>
      <c r="K76" s="7"/>
      <c r="L76" s="7"/>
    </row>
    <row r="77" s="50" customFormat="true" ht="12.75" hidden="false" customHeight="true" outlineLevel="0" collapsed="false">
      <c r="A77" s="11"/>
      <c r="B77" s="11"/>
      <c r="C77" s="11"/>
      <c r="D77" s="11" t="s">
        <v>304</v>
      </c>
      <c r="E77" s="11"/>
      <c r="F77" s="11"/>
      <c r="G77" s="11"/>
      <c r="H77" s="11"/>
      <c r="I77" s="11"/>
      <c r="J77" s="11"/>
      <c r="K77" s="11"/>
      <c r="L77" s="11"/>
      <c r="M77" s="11"/>
      <c r="N77" s="11"/>
      <c r="O77" s="11"/>
      <c r="P77" s="11"/>
      <c r="Q77" s="11"/>
      <c r="R77" s="11"/>
      <c r="S77" s="11"/>
      <c r="T77" s="11"/>
      <c r="U77" s="11"/>
      <c r="V77" s="11"/>
      <c r="W77" s="11"/>
      <c r="X77" s="11"/>
      <c r="Y77" s="11"/>
      <c r="Z77" s="11"/>
      <c r="AA77" s="49"/>
      <c r="AH77" s="51"/>
      <c r="AI77" s="51"/>
      <c r="AJ77" s="51"/>
      <c r="AK77" s="51"/>
      <c r="AL77" s="51"/>
      <c r="AM77" s="51"/>
      <c r="AP77" s="10"/>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row>
    <row r="78" customFormat="false" ht="12.75" hidden="false" customHeight="true" outlineLevel="0" collapsed="false">
      <c r="B78" s="52" t="s">
        <v>293</v>
      </c>
      <c r="C78" s="52" t="s">
        <v>293</v>
      </c>
      <c r="D78" s="53" t="n">
        <v>7</v>
      </c>
      <c r="E78" s="53"/>
      <c r="F78" s="53"/>
      <c r="G78" s="53"/>
      <c r="H78" s="53"/>
      <c r="I78" s="53"/>
      <c r="J78" s="53"/>
      <c r="K78" s="53" t="n">
        <v>15</v>
      </c>
      <c r="L78" s="53"/>
      <c r="M78" s="53"/>
      <c r="N78" s="53"/>
      <c r="O78" s="53"/>
      <c r="P78" s="53"/>
      <c r="Q78" s="53"/>
      <c r="R78" s="53" t="n">
        <v>30</v>
      </c>
      <c r="S78" s="53"/>
      <c r="T78" s="53"/>
      <c r="U78" s="53"/>
      <c r="V78" s="53"/>
      <c r="W78" s="53"/>
      <c r="X78" s="53"/>
      <c r="Y78" s="54"/>
      <c r="Z78" s="54"/>
    </row>
    <row r="79" customFormat="false" ht="12.75" hidden="false" customHeight="true" outlineLevel="0" collapsed="false">
      <c r="B79" s="55" t="s">
        <v>284</v>
      </c>
      <c r="C79" s="55" t="s">
        <v>294</v>
      </c>
      <c r="D79" s="56" t="s">
        <v>284</v>
      </c>
      <c r="E79" s="57" t="s">
        <v>287</v>
      </c>
      <c r="F79" s="57" t="s">
        <v>295</v>
      </c>
      <c r="G79" s="57" t="s">
        <v>296</v>
      </c>
      <c r="H79" s="57" t="s">
        <v>297</v>
      </c>
      <c r="I79" s="57" t="s">
        <v>298</v>
      </c>
      <c r="J79" s="58" t="s">
        <v>299</v>
      </c>
      <c r="K79" s="56" t="s">
        <v>284</v>
      </c>
      <c r="L79" s="57" t="s">
        <v>287</v>
      </c>
      <c r="M79" s="57" t="s">
        <v>295</v>
      </c>
      <c r="N79" s="57" t="s">
        <v>296</v>
      </c>
      <c r="O79" s="57" t="s">
        <v>297</v>
      </c>
      <c r="P79" s="57" t="s">
        <v>298</v>
      </c>
      <c r="Q79" s="58" t="s">
        <v>299</v>
      </c>
      <c r="R79" s="56" t="s">
        <v>284</v>
      </c>
      <c r="S79" s="57" t="s">
        <v>287</v>
      </c>
      <c r="T79" s="57" t="s">
        <v>295</v>
      </c>
      <c r="U79" s="57" t="s">
        <v>296</v>
      </c>
      <c r="V79" s="57" t="s">
        <v>297</v>
      </c>
      <c r="W79" s="57" t="s">
        <v>298</v>
      </c>
      <c r="X79" s="58" t="s">
        <v>299</v>
      </c>
      <c r="Y79" s="57"/>
      <c r="Z79" s="57"/>
    </row>
    <row r="80" customFormat="false" ht="12.75" hidden="false" customHeight="true" outlineLevel="0" collapsed="false">
      <c r="A80" s="11" t="s">
        <v>300</v>
      </c>
      <c r="B80" s="57" t="n">
        <v>0.065515</v>
      </c>
      <c r="C80" s="57" t="n">
        <v>1.14458</v>
      </c>
      <c r="D80" s="59" t="n">
        <v>0.0653052</v>
      </c>
      <c r="E80" s="60" t="n">
        <v>0.0193439</v>
      </c>
      <c r="F80" s="60" t="n">
        <v>0.0003742304</v>
      </c>
      <c r="G80" s="60" t="n">
        <v>1.57022</v>
      </c>
      <c r="H80" s="60" t="n">
        <v>1.22971</v>
      </c>
      <c r="I80" s="60" t="n">
        <v>1.17344</v>
      </c>
      <c r="J80" s="61" t="n">
        <v>1.5130195837</v>
      </c>
      <c r="K80" s="59" t="n">
        <v>0.0657576</v>
      </c>
      <c r="L80" s="60" t="n">
        <v>0.0144015</v>
      </c>
      <c r="M80" s="60" t="n">
        <v>0.000207462</v>
      </c>
      <c r="N80" s="60" t="n">
        <v>1.39058</v>
      </c>
      <c r="O80" s="60" t="n">
        <v>0.910129</v>
      </c>
      <c r="P80" s="60" t="n">
        <v>1.1344</v>
      </c>
      <c r="Q80" s="61" t="n">
        <v>0.828438429</v>
      </c>
      <c r="R80" s="59" t="n">
        <v>0.0654637</v>
      </c>
      <c r="S80" s="60" t="n">
        <v>0.0101953</v>
      </c>
      <c r="T80" s="60" t="n">
        <v>0.0001039467</v>
      </c>
      <c r="U80" s="60" t="n">
        <v>1.24323</v>
      </c>
      <c r="V80" s="60" t="n">
        <v>0.492373</v>
      </c>
      <c r="W80" s="60" t="n">
        <v>1.12878</v>
      </c>
      <c r="X80" s="61" t="n">
        <v>0.2426808111</v>
      </c>
      <c r="Y80" s="60"/>
      <c r="Z80" s="60"/>
      <c r="AH80" s="62"/>
      <c r="AI80" s="62"/>
    </row>
    <row r="81" customFormat="false" ht="12.75" hidden="false" customHeight="true" outlineLevel="0" collapsed="false">
      <c r="A81" s="11" t="s">
        <v>280</v>
      </c>
      <c r="B81" s="57" t="n">
        <v>0.065515</v>
      </c>
      <c r="C81" s="57" t="n">
        <v>1.14458</v>
      </c>
      <c r="D81" s="59" t="n">
        <v>0.0663213</v>
      </c>
      <c r="E81" s="60" t="n">
        <v>0.0271683</v>
      </c>
      <c r="F81" s="60" t="n">
        <v>0.0007387666</v>
      </c>
      <c r="G81" s="60" t="n">
        <v>1.52814</v>
      </c>
      <c r="H81" s="60" t="n">
        <v>1.41715</v>
      </c>
      <c r="I81" s="60" t="n">
        <v>1.10508</v>
      </c>
      <c r="J81" s="61" t="n">
        <v>2.0098743725</v>
      </c>
      <c r="K81" s="59" t="n">
        <v>0.0669256</v>
      </c>
      <c r="L81" s="60" t="n">
        <v>0.0243932</v>
      </c>
      <c r="M81" s="60" t="n">
        <v>0.0005970179</v>
      </c>
      <c r="N81" s="60" t="n">
        <v>1.53452</v>
      </c>
      <c r="O81" s="60" t="n">
        <v>1.44519</v>
      </c>
      <c r="P81" s="60" t="n">
        <v>1.11207</v>
      </c>
      <c r="Q81" s="61" t="n">
        <v>2.0896310362</v>
      </c>
      <c r="R81" s="59" t="n">
        <v>0.0673481</v>
      </c>
      <c r="S81" s="60" t="n">
        <v>0.0238887</v>
      </c>
      <c r="T81" s="60" t="n">
        <v>0.0005740301</v>
      </c>
      <c r="U81" s="60" t="n">
        <v>1.45508</v>
      </c>
      <c r="V81" s="60" t="n">
        <v>1.0414</v>
      </c>
      <c r="W81" s="60" t="n">
        <v>1.16341</v>
      </c>
      <c r="X81" s="61" t="n">
        <v>1.0848685289</v>
      </c>
      <c r="Y81" s="60"/>
      <c r="Z81" s="60"/>
      <c r="AA81" s="9" t="n">
        <f aca="false">IF("na"=F81,"",F81/F80)</f>
        <v>1.97409563733999</v>
      </c>
      <c r="AB81" s="7" t="n">
        <f aca="false">IF("na"=J81,"",J81/J80)</f>
        <v>1.32838622457548</v>
      </c>
      <c r="AC81" s="7" t="n">
        <f aca="false">IF("na"=M81,"",M81/M80)</f>
        <v>2.87772170325168</v>
      </c>
      <c r="AD81" s="7" t="n">
        <f aca="false">IF("na"=Q81,"",Q81/Q80)</f>
        <v>2.52237337507674</v>
      </c>
      <c r="AE81" s="7" t="n">
        <f aca="false">IF("na"=T81,"",T81/T80)</f>
        <v>5.5223503968861</v>
      </c>
      <c r="AF81" s="7" t="n">
        <f aca="false">IF("na"=X81,"",X81/X80)</f>
        <v>4.47035150402957</v>
      </c>
      <c r="AG81" s="7" t="n">
        <f aca="false">ROW()</f>
        <v>81</v>
      </c>
      <c r="AH81" s="62" t="n">
        <f aca="true">SUM(IF(INDIRECT(ADDRESS(ROW(),AH$40))&gt;INDIRECT(ADDRESS($AG81,AH$40)),1,0),IF(INDIRECT(ADDRESS(ROW(),AH$40))&gt;INDIRECT(ADDRESS($AG81+1,AH$40)),1,0),IF(INDIRECT(ADDRESS(ROW(),AH$40))&gt;INDIRECT(ADDRESS($AG81+2,AH$40)),1,0),IF(INDIRECT(ADDRESS(ROW(),AH$40))&gt;INDIRECT(ADDRESS($AG81+3,AH$40)),1,0))+1</f>
        <v>4</v>
      </c>
      <c r="AI81" s="62" t="n">
        <f aca="true">SUM(IF(INDIRECT(ADDRESS(ROW(),AI$40))&gt;INDIRECT(ADDRESS($AG81,AI$40)),1,0),IF(INDIRECT(ADDRESS(ROW(),AI$40))&gt;INDIRECT(ADDRESS($AG81+1,AI$40)),1,0),IF(INDIRECT(ADDRESS(ROW(),AI$40))&gt;INDIRECT(ADDRESS($AG81+2,AI$40)),1,0),IF(INDIRECT(ADDRESS(ROW(),AI$40))&gt;INDIRECT(ADDRESS($AG81+3,AI$40)),1,0))+1</f>
        <v>4</v>
      </c>
      <c r="AJ81" s="62" t="n">
        <f aca="true">SUM(IF(INDIRECT(ADDRESS(ROW(),AJ$40))&gt;INDIRECT(ADDRESS($AG81,AJ$40)),1,0),IF(INDIRECT(ADDRESS(ROW(),AJ$40))&gt;INDIRECT(ADDRESS($AG81+1,AJ$40)),1,0),IF(INDIRECT(ADDRESS(ROW(),AJ$40))&gt;INDIRECT(ADDRESS($AG81+2,AJ$40)),1,0),IF(INDIRECT(ADDRESS(ROW(),AJ$40))&gt;INDIRECT(ADDRESS($AG81+3,AJ$40)),1,0))+1</f>
        <v>4</v>
      </c>
      <c r="AK81" s="62" t="n">
        <f aca="true">SUM(IF(INDIRECT(ADDRESS(ROW(),AK$40))&gt;INDIRECT(ADDRESS($AG81,AK$40)),1,0),IF(INDIRECT(ADDRESS(ROW(),AK$40))&gt;INDIRECT(ADDRESS($AG81+1,AK$40)),1,0),IF(INDIRECT(ADDRESS(ROW(),AK$40))&gt;INDIRECT(ADDRESS($AG81+2,AK$40)),1,0),IF(INDIRECT(ADDRESS(ROW(),AK$40))&gt;INDIRECT(ADDRESS($AG81+3,AK$40)),1,0))+1</f>
        <v>4</v>
      </c>
      <c r="AL81" s="62" t="n">
        <f aca="true">SUM(IF(INDIRECT(ADDRESS(ROW(),AL$40))&gt;INDIRECT(ADDRESS($AG81,AL$40)),1,0),IF(INDIRECT(ADDRESS(ROW(),AL$40))&gt;INDIRECT(ADDRESS($AG81+1,AL$40)),1,0),IF(INDIRECT(ADDRESS(ROW(),AL$40))&gt;INDIRECT(ADDRESS($AG81+2,AL$40)),1,0),IF(INDIRECT(ADDRESS(ROW(),AL$40))&gt;INDIRECT(ADDRESS($AG81+3,AL$40)),1,0))+1</f>
        <v>4</v>
      </c>
      <c r="AM81" s="62" t="n">
        <f aca="true">SUM(IF(INDIRECT(ADDRESS(ROW(),AM$40))&gt;INDIRECT(ADDRESS($AG81,AM$40)),1,0),IF(INDIRECT(ADDRESS(ROW(),AM$40))&gt;INDIRECT(ADDRESS($AG81+1,AM$40)),1,0),IF(INDIRECT(ADDRESS(ROW(),AM$40))&gt;INDIRECT(ADDRESS($AG81+2,AM$40)),1,0),IF(INDIRECT(ADDRESS(ROW(),AM$40))&gt;INDIRECT(ADDRESS($AG81+3,AM$40)),1,0))+1</f>
        <v>3</v>
      </c>
      <c r="AO81" s="8" t="n">
        <f aca="false">IF("na"=F81,"",SQRT(F81)/SQRT(F80))</f>
        <v>1.40502513761854</v>
      </c>
      <c r="AP81" s="8" t="n">
        <f aca="false">IF("na"=J81,"",SQRT(J81)/SQRT(J80))</f>
        <v>1.15255638672278</v>
      </c>
      <c r="AQ81" s="8" t="n">
        <f aca="false">IF("na"=M81,"",SQRT(M81)/SQRT(M80))</f>
        <v>1.69638489242615</v>
      </c>
      <c r="AR81" s="8" t="n">
        <f aca="false">IF("na"=Q81,"",SQRT(Q81)/SQRT(Q80))</f>
        <v>1.58819815359316</v>
      </c>
      <c r="AS81" s="8" t="n">
        <f aca="false">IF("na"=T81,"",SQRT(T81)/SQRT(T80))</f>
        <v>2.34996816933466</v>
      </c>
      <c r="AT81" s="8" t="n">
        <f aca="false">IF("na"=X81,"",SQRT(X81)/SQRT(X80))</f>
        <v>2.11432057740295</v>
      </c>
    </row>
    <row r="82" customFormat="false" ht="12.75" hidden="false" customHeight="true" outlineLevel="0" collapsed="false">
      <c r="A82" s="11" t="s">
        <v>281</v>
      </c>
      <c r="B82" s="57" t="n">
        <v>0.065515</v>
      </c>
      <c r="C82" s="57" t="n">
        <v>1.14458</v>
      </c>
      <c r="D82" s="59" t="n">
        <v>0.063862</v>
      </c>
      <c r="E82" s="60" t="n">
        <v>0.0200662</v>
      </c>
      <c r="F82" s="60" t="n">
        <v>0.0004053847</v>
      </c>
      <c r="G82" s="60" t="n">
        <v>1.24196</v>
      </c>
      <c r="H82" s="60" t="n">
        <v>0.984066</v>
      </c>
      <c r="I82" s="60" t="n">
        <v>0.938545</v>
      </c>
      <c r="J82" s="61" t="n">
        <v>1.0108363135</v>
      </c>
      <c r="K82" s="59" t="n">
        <v>0.0631687</v>
      </c>
      <c r="L82" s="60" t="n">
        <v>0.0157578</v>
      </c>
      <c r="M82" s="60" t="n">
        <v>0.0002538133</v>
      </c>
      <c r="N82" s="60" t="n">
        <v>1.21148</v>
      </c>
      <c r="O82" s="60" t="n">
        <v>0.986872</v>
      </c>
      <c r="P82" s="60" t="n">
        <v>0.948828</v>
      </c>
      <c r="Q82" s="61" t="n">
        <v>1.0122351898</v>
      </c>
      <c r="R82" s="59" t="n">
        <v>0.0626014</v>
      </c>
      <c r="S82" s="60" t="n">
        <v>0.0136047</v>
      </c>
      <c r="T82" s="60" t="n">
        <v>0.0001935768</v>
      </c>
      <c r="U82" s="60" t="n">
        <v>1.08168</v>
      </c>
      <c r="V82" s="60" t="n">
        <v>0.593421</v>
      </c>
      <c r="W82" s="60" t="n">
        <v>0.94685</v>
      </c>
      <c r="X82" s="61" t="n">
        <v>0.3912456361</v>
      </c>
      <c r="Y82" s="60"/>
      <c r="Z82" s="60"/>
      <c r="AA82" s="9" t="n">
        <f aca="false">IF("na"=F82,"",F82/F80)</f>
        <v>1.08324898244504</v>
      </c>
      <c r="AB82" s="7" t="n">
        <f aca="false">IF("na"=J82,"",J82/J80)</f>
        <v>0.668092022330643</v>
      </c>
      <c r="AC82" s="7" t="n">
        <f aca="false">IF("na"=M82,"",M82/M80)</f>
        <v>1.22342067462957</v>
      </c>
      <c r="AD82" s="7" t="n">
        <f aca="false">IF("na"=Q82,"",Q82/Q80)</f>
        <v>1.22185928895387</v>
      </c>
      <c r="AE82" s="7" t="n">
        <f aca="false">IF("na"=T82,"",T82/T80)</f>
        <v>1.8622697978868</v>
      </c>
      <c r="AF82" s="7" t="n">
        <f aca="false">IF("na"=X82,"",X82/X80)</f>
        <v>1.61218200288107</v>
      </c>
      <c r="AG82" s="7" t="n">
        <f aca="false">AG81</f>
        <v>81</v>
      </c>
      <c r="AH82" s="62" t="n">
        <f aca="true">SUM(IF(INDIRECT(ADDRESS(ROW(),AH$40))&gt;INDIRECT(ADDRESS($AG82,AH$40)),1,0),IF(INDIRECT(ADDRESS(ROW(),AH$40))&gt;INDIRECT(ADDRESS($AG82+1,AH$40)),1,0),IF(INDIRECT(ADDRESS(ROW(),AH$40))&gt;INDIRECT(ADDRESS($AG82+2,AH$40)),1,0),IF(INDIRECT(ADDRESS(ROW(),AH$40))&gt;INDIRECT(ADDRESS($AG82+3,AH$40)),1,0))+1</f>
        <v>2</v>
      </c>
      <c r="AI82" s="62" t="n">
        <f aca="true">SUM(IF(INDIRECT(ADDRESS(ROW(),AI$40))&gt;INDIRECT(ADDRESS($AG82,AI$40)),1,0),IF(INDIRECT(ADDRESS(ROW(),AI$40))&gt;INDIRECT(ADDRESS($AG82+1,AI$40)),1,0),IF(INDIRECT(ADDRESS(ROW(),AI$40))&gt;INDIRECT(ADDRESS($AG82+2,AI$40)),1,0),IF(INDIRECT(ADDRESS(ROW(),AI$40))&gt;INDIRECT(ADDRESS($AG82+3,AI$40)),1,0))+1</f>
        <v>1</v>
      </c>
      <c r="AJ82" s="62" t="n">
        <f aca="true">SUM(IF(INDIRECT(ADDRESS(ROW(),AJ$40))&gt;INDIRECT(ADDRESS($AG82,AJ$40)),1,0),IF(INDIRECT(ADDRESS(ROW(),AJ$40))&gt;INDIRECT(ADDRESS($AG82+1,AJ$40)),1,0),IF(INDIRECT(ADDRESS(ROW(),AJ$40))&gt;INDIRECT(ADDRESS($AG82+2,AJ$40)),1,0),IF(INDIRECT(ADDRESS(ROW(),AJ$40))&gt;INDIRECT(ADDRESS($AG82+3,AJ$40)),1,0))+1</f>
        <v>2</v>
      </c>
      <c r="AK82" s="62" t="n">
        <f aca="true">SUM(IF(INDIRECT(ADDRESS(ROW(),AK$40))&gt;INDIRECT(ADDRESS($AG82,AK$40)),1,0),IF(INDIRECT(ADDRESS(ROW(),AK$40))&gt;INDIRECT(ADDRESS($AG82+1,AK$40)),1,0),IF(INDIRECT(ADDRESS(ROW(),AK$40))&gt;INDIRECT(ADDRESS($AG82+2,AK$40)),1,0),IF(INDIRECT(ADDRESS(ROW(),AK$40))&gt;INDIRECT(ADDRESS($AG82+3,AK$40)),1,0))+1</f>
        <v>1</v>
      </c>
      <c r="AL82" s="62" t="n">
        <f aca="true">SUM(IF(INDIRECT(ADDRESS(ROW(),AL$40))&gt;INDIRECT(ADDRESS($AG82,AL$40)),1,0),IF(INDIRECT(ADDRESS(ROW(),AL$40))&gt;INDIRECT(ADDRESS($AG82+1,AL$40)),1,0),IF(INDIRECT(ADDRESS(ROW(),AL$40))&gt;INDIRECT(ADDRESS($AG82+2,AL$40)),1,0),IF(INDIRECT(ADDRESS(ROW(),AL$40))&gt;INDIRECT(ADDRESS($AG82+3,AL$40)),1,0))+1</f>
        <v>2</v>
      </c>
      <c r="AM82" s="62" t="n">
        <f aca="true">SUM(IF(INDIRECT(ADDRESS(ROW(),AM$40))&gt;INDIRECT(ADDRESS($AG82,AM$40)),1,0),IF(INDIRECT(ADDRESS(ROW(),AM$40))&gt;INDIRECT(ADDRESS($AG82+1,AM$40)),1,0),IF(INDIRECT(ADDRESS(ROW(),AM$40))&gt;INDIRECT(ADDRESS($AG82+2,AM$40)),1,0),IF(INDIRECT(ADDRESS(ROW(),AM$40))&gt;INDIRECT(ADDRESS($AG82+3,AM$40)),1,0))+1</f>
        <v>2</v>
      </c>
      <c r="AO82" s="8" t="n">
        <f aca="false">IF("na"=F82,"",SQRT(F82)/SQRT(F80))</f>
        <v>1.04079247808823</v>
      </c>
      <c r="AP82" s="8" t="n">
        <f aca="false">IF("na"=J82,"",SQRT(J82)/SQRT(J80))</f>
        <v>0.817368963400643</v>
      </c>
      <c r="AQ82" s="8" t="n">
        <f aca="false">IF("na"=M82,"",SQRT(M82)/SQRT(M80))</f>
        <v>1.10608348447555</v>
      </c>
      <c r="AR82" s="8" t="n">
        <f aca="false">IF("na"=Q82,"",SQRT(Q82)/SQRT(Q80))</f>
        <v>1.10537744185137</v>
      </c>
      <c r="AS82" s="8" t="n">
        <f aca="false">IF("na"=T82,"",SQRT(T82)/SQRT(T80))</f>
        <v>1.36465006426073</v>
      </c>
      <c r="AT82" s="8" t="n">
        <f aca="false">IF("na"=X82,"",SQRT(X82)/SQRT(X80))</f>
        <v>1.26971729250297</v>
      </c>
    </row>
    <row r="83" customFormat="false" ht="12.75" hidden="false" customHeight="true" outlineLevel="0" collapsed="false">
      <c r="A83" s="11" t="s">
        <v>282</v>
      </c>
      <c r="B83" s="57" t="n">
        <v>0.065515</v>
      </c>
      <c r="C83" s="57" t="n">
        <v>1.14458</v>
      </c>
      <c r="D83" s="63" t="n">
        <v>0.0649201</v>
      </c>
      <c r="E83" s="64" t="n">
        <v>0.0190486</v>
      </c>
      <c r="F83" s="65" t="n">
        <v>0.000363203</v>
      </c>
      <c r="G83" s="64" t="n">
        <v>1.47772</v>
      </c>
      <c r="H83" s="65" t="n">
        <v>1.14739</v>
      </c>
      <c r="I83" s="65" t="n">
        <v>1.10643</v>
      </c>
      <c r="J83" s="66" t="n">
        <v>1.3179592346</v>
      </c>
      <c r="K83" s="63" t="n">
        <v>0.0657456</v>
      </c>
      <c r="L83" s="64" t="n">
        <v>0.0138738</v>
      </c>
      <c r="M83" s="65" t="n">
        <v>0.0001925354</v>
      </c>
      <c r="N83" s="64" t="n">
        <v>1.40124</v>
      </c>
      <c r="O83" s="65" t="n">
        <v>1.05385</v>
      </c>
      <c r="P83" s="65" t="n">
        <v>1.1475</v>
      </c>
      <c r="Q83" s="66" t="n">
        <v>1.1106083489</v>
      </c>
      <c r="R83" s="63" t="n">
        <v>0.0655907</v>
      </c>
      <c r="S83" s="64" t="n">
        <v>0.00968384</v>
      </c>
      <c r="T83" s="65" t="n">
        <v>9.37824E-005</v>
      </c>
      <c r="U83" s="64" t="n">
        <v>1.23354</v>
      </c>
      <c r="V83" s="65" t="n">
        <v>0.494394</v>
      </c>
      <c r="W83" s="65" t="n">
        <v>1.12055</v>
      </c>
      <c r="X83" s="66" t="n">
        <v>0.2450028681</v>
      </c>
      <c r="Y83" s="64"/>
      <c r="Z83" s="64"/>
      <c r="AA83" s="9" t="n">
        <f aca="false">IF("na"=F83,"",F83/F80)</f>
        <v>0.970533126116959</v>
      </c>
      <c r="AB83" s="7" t="n">
        <f aca="false">IF("na"=J83,"",J83/J80)</f>
        <v>0.871078767782376</v>
      </c>
      <c r="AC83" s="7" t="n">
        <f aca="false">IF("na"=M83,"",M83/M80)</f>
        <v>0.928051402184496</v>
      </c>
      <c r="AD83" s="7" t="n">
        <f aca="false">IF("na"=Q83,"",Q83/Q80)</f>
        <v>1.34060457605836</v>
      </c>
      <c r="AE83" s="7" t="n">
        <f aca="false">IF("na"=T83,"",T83/T80)</f>
        <v>0.902216231972732</v>
      </c>
      <c r="AF83" s="7" t="n">
        <f aca="false">IF("na"=X83,"",X83/X80)</f>
        <v>1.0095683584931</v>
      </c>
      <c r="AG83" s="7" t="n">
        <f aca="false">AG82</f>
        <v>81</v>
      </c>
      <c r="AH83" s="62" t="n">
        <f aca="true">SUM(IF(INDIRECT(ADDRESS(ROW(),AH$40))&gt;INDIRECT(ADDRESS($AG83,AH$40)),1,0),IF(INDIRECT(ADDRESS(ROW(),AH$40))&gt;INDIRECT(ADDRESS($AG83+1,AH$40)),1,0),IF(INDIRECT(ADDRESS(ROW(),AH$40))&gt;INDIRECT(ADDRESS($AG83+2,AH$40)),1,0),IF(INDIRECT(ADDRESS(ROW(),AH$40))&gt;INDIRECT(ADDRESS($AG83+3,AH$40)),1,0))+1</f>
        <v>1</v>
      </c>
      <c r="AI83" s="62" t="n">
        <f aca="true">SUM(IF(INDIRECT(ADDRESS(ROW(),AI$40))&gt;INDIRECT(ADDRESS($AG83,AI$40)),1,0),IF(INDIRECT(ADDRESS(ROW(),AI$40))&gt;INDIRECT(ADDRESS($AG83+1,AI$40)),1,0),IF(INDIRECT(ADDRESS(ROW(),AI$40))&gt;INDIRECT(ADDRESS($AG83+2,AI$40)),1,0),IF(INDIRECT(ADDRESS(ROW(),AI$40))&gt;INDIRECT(ADDRESS($AG83+3,AI$40)),1,0))+1</f>
        <v>2</v>
      </c>
      <c r="AJ83" s="62" t="n">
        <f aca="true">SUM(IF(INDIRECT(ADDRESS(ROW(),AJ$40))&gt;INDIRECT(ADDRESS($AG83,AJ$40)),1,0),IF(INDIRECT(ADDRESS(ROW(),AJ$40))&gt;INDIRECT(ADDRESS($AG83+1,AJ$40)),1,0),IF(INDIRECT(ADDRESS(ROW(),AJ$40))&gt;INDIRECT(ADDRESS($AG83+2,AJ$40)),1,0),IF(INDIRECT(ADDRESS(ROW(),AJ$40))&gt;INDIRECT(ADDRESS($AG83+3,AJ$40)),1,0))+1</f>
        <v>1</v>
      </c>
      <c r="AK83" s="62" t="n">
        <f aca="true">SUM(IF(INDIRECT(ADDRESS(ROW(),AK$40))&gt;INDIRECT(ADDRESS($AG83,AK$40)),1,0),IF(INDIRECT(ADDRESS(ROW(),AK$40))&gt;INDIRECT(ADDRESS($AG83+1,AK$40)),1,0),IF(INDIRECT(ADDRESS(ROW(),AK$40))&gt;INDIRECT(ADDRESS($AG83+2,AK$40)),1,0),IF(INDIRECT(ADDRESS(ROW(),AK$40))&gt;INDIRECT(ADDRESS($AG83+3,AK$40)),1,0))+1</f>
        <v>2</v>
      </c>
      <c r="AL83" s="62" t="n">
        <f aca="true">SUM(IF(INDIRECT(ADDRESS(ROW(),AL$40))&gt;INDIRECT(ADDRESS($AG83,AL$40)),1,0),IF(INDIRECT(ADDRESS(ROW(),AL$40))&gt;INDIRECT(ADDRESS($AG83+1,AL$40)),1,0),IF(INDIRECT(ADDRESS(ROW(),AL$40))&gt;INDIRECT(ADDRESS($AG83+2,AL$40)),1,0),IF(INDIRECT(ADDRESS(ROW(),AL$40))&gt;INDIRECT(ADDRESS($AG83+3,AL$40)),1,0))+1</f>
        <v>1</v>
      </c>
      <c r="AM83" s="62" t="n">
        <f aca="true">SUM(IF(INDIRECT(ADDRESS(ROW(),AM$40))&gt;INDIRECT(ADDRESS($AG83,AM$40)),1,0),IF(INDIRECT(ADDRESS(ROW(),AM$40))&gt;INDIRECT(ADDRESS($AG83+1,AM$40)),1,0),IF(INDIRECT(ADDRESS(ROW(),AM$40))&gt;INDIRECT(ADDRESS($AG83+2,AM$40)),1,0),IF(INDIRECT(ADDRESS(ROW(),AM$40))&gt;INDIRECT(ADDRESS($AG83+3,AM$40)),1,0))+1</f>
        <v>1</v>
      </c>
      <c r="AO83" s="8" t="n">
        <f aca="false">IF("na"=F83,"",SQRT(F83)/SQRT(F80))</f>
        <v>0.985156396780206</v>
      </c>
      <c r="AP83" s="8" t="n">
        <f aca="false">IF("na"=J83,"",SQRT(J83)/SQRT(J80))</f>
        <v>0.933316006389249</v>
      </c>
      <c r="AQ83" s="8" t="n">
        <f aca="false">IF("na"=M83,"",SQRT(M83)/SQRT(M80))</f>
        <v>0.963354245428179</v>
      </c>
      <c r="AR83" s="8" t="n">
        <f aca="false">IF("na"=Q83,"",SQRT(Q83)/SQRT(Q80))</f>
        <v>1.1578447979148</v>
      </c>
      <c r="AS83" s="8" t="n">
        <f aca="false">IF("na"=T83,"",SQRT(T83)/SQRT(T80))</f>
        <v>0.949850636664908</v>
      </c>
      <c r="AT83" s="8" t="n">
        <f aca="false">IF("na"=X83,"",SQRT(X83)/SQRT(X80))</f>
        <v>1.00477278948681</v>
      </c>
    </row>
    <row r="84" customFormat="false" ht="12.75" hidden="false" customHeight="true" outlineLevel="0" collapsed="false">
      <c r="A84" s="11" t="s">
        <v>283</v>
      </c>
      <c r="B84" s="57" t="n">
        <v>0.065515</v>
      </c>
      <c r="C84" s="57" t="n">
        <v>1.14458</v>
      </c>
      <c r="D84" s="67" t="n">
        <v>0.0626459</v>
      </c>
      <c r="E84" s="7" t="n">
        <v>0.026374</v>
      </c>
      <c r="F84" s="65" t="n">
        <v>0.0007038195</v>
      </c>
      <c r="G84" s="64" t="n">
        <v>1.30553</v>
      </c>
      <c r="H84" s="65" t="n">
        <v>1.19596</v>
      </c>
      <c r="I84" s="65" t="n">
        <v>0.907012</v>
      </c>
      <c r="J84" s="66" t="n">
        <v>1.4867588762</v>
      </c>
      <c r="K84" s="67" t="n">
        <v>0.0620592</v>
      </c>
      <c r="L84" s="7" t="n">
        <v>0.0240959</v>
      </c>
      <c r="M84" s="65" t="n">
        <v>0.0005925548</v>
      </c>
      <c r="N84" s="64" t="n">
        <v>1.30692</v>
      </c>
      <c r="O84" s="65" t="n">
        <v>1.1437</v>
      </c>
      <c r="P84" s="65" t="n">
        <v>0.916442</v>
      </c>
      <c r="Q84" s="66" t="n">
        <v>1.360096637</v>
      </c>
      <c r="R84" s="67" t="n">
        <v>0.0618891</v>
      </c>
      <c r="S84" s="7" t="n">
        <v>0.0225512</v>
      </c>
      <c r="T84" s="65" t="n">
        <v>0.0005217037</v>
      </c>
      <c r="U84" s="64" t="n">
        <v>1.23005</v>
      </c>
      <c r="V84" s="65" t="n">
        <v>1.26321</v>
      </c>
      <c r="W84" s="65" t="n">
        <v>0.920736</v>
      </c>
      <c r="X84" s="66" t="n">
        <v>1.6458056404</v>
      </c>
      <c r="Y84" s="64"/>
      <c r="Z84" s="64"/>
      <c r="AA84" s="9" t="n">
        <f aca="false">IF("na"=F84,"",F84/F80)</f>
        <v>1.88071172197662</v>
      </c>
      <c r="AB84" s="7" t="n">
        <f aca="false">IF("na"=J84,"",J84/J80)</f>
        <v>0.982643511172684</v>
      </c>
      <c r="AC84" s="7" t="n">
        <f aca="false">IF("na"=M84,"",M84/M80)</f>
        <v>2.8562088478854</v>
      </c>
      <c r="AD84" s="7" t="n">
        <f aca="false">IF("na"=Q84,"",Q84/Q80)</f>
        <v>1.64175947105901</v>
      </c>
      <c r="AE84" s="7" t="n">
        <f aca="false">IF("na"=T84,"",T84/T80)</f>
        <v>5.01895394466587</v>
      </c>
      <c r="AF84" s="7" t="n">
        <f aca="false">IF("na"=X84,"",X84/X80)</f>
        <v>6.78177080808347</v>
      </c>
      <c r="AG84" s="7" t="n">
        <f aca="false">AG83</f>
        <v>81</v>
      </c>
      <c r="AH84" s="62" t="n">
        <f aca="true">SUM(IF(INDIRECT(ADDRESS(ROW(),AH$40))&gt;INDIRECT(ADDRESS($AG84,AH$40)),1,0),IF(INDIRECT(ADDRESS(ROW(),AH$40))&gt;INDIRECT(ADDRESS($AG84+1,AH$40)),1,0),IF(INDIRECT(ADDRESS(ROW(),AH$40))&gt;INDIRECT(ADDRESS($AG84+2,AH$40)),1,0),IF(INDIRECT(ADDRESS(ROW(),AH$40))&gt;INDIRECT(ADDRESS($AG84+3,AH$40)),1,0))+1</f>
        <v>3</v>
      </c>
      <c r="AI84" s="62" t="n">
        <f aca="true">SUM(IF(INDIRECT(ADDRESS(ROW(),AI$40))&gt;INDIRECT(ADDRESS($AG84,AI$40)),1,0),IF(INDIRECT(ADDRESS(ROW(),AI$40))&gt;INDIRECT(ADDRESS($AG84+1,AI$40)),1,0),IF(INDIRECT(ADDRESS(ROW(),AI$40))&gt;INDIRECT(ADDRESS($AG84+2,AI$40)),1,0),IF(INDIRECT(ADDRESS(ROW(),AI$40))&gt;INDIRECT(ADDRESS($AG84+3,AI$40)),1,0))+1</f>
        <v>3</v>
      </c>
      <c r="AJ84" s="62" t="n">
        <f aca="true">SUM(IF(INDIRECT(ADDRESS(ROW(),AJ$40))&gt;INDIRECT(ADDRESS($AG84,AJ$40)),1,0),IF(INDIRECT(ADDRESS(ROW(),AJ$40))&gt;INDIRECT(ADDRESS($AG84+1,AJ$40)),1,0),IF(INDIRECT(ADDRESS(ROW(),AJ$40))&gt;INDIRECT(ADDRESS($AG84+2,AJ$40)),1,0),IF(INDIRECT(ADDRESS(ROW(),AJ$40))&gt;INDIRECT(ADDRESS($AG84+3,AJ$40)),1,0))+1</f>
        <v>3</v>
      </c>
      <c r="AK84" s="62" t="n">
        <f aca="true">SUM(IF(INDIRECT(ADDRESS(ROW(),AK$40))&gt;INDIRECT(ADDRESS($AG84,AK$40)),1,0),IF(INDIRECT(ADDRESS(ROW(),AK$40))&gt;INDIRECT(ADDRESS($AG84+1,AK$40)),1,0),IF(INDIRECT(ADDRESS(ROW(),AK$40))&gt;INDIRECT(ADDRESS($AG84+2,AK$40)),1,0),IF(INDIRECT(ADDRESS(ROW(),AK$40))&gt;INDIRECT(ADDRESS($AG84+3,AK$40)),1,0))+1</f>
        <v>3</v>
      </c>
      <c r="AL84" s="62" t="n">
        <f aca="true">SUM(IF(INDIRECT(ADDRESS(ROW(),AL$40))&gt;INDIRECT(ADDRESS($AG84,AL$40)),1,0),IF(INDIRECT(ADDRESS(ROW(),AL$40))&gt;INDIRECT(ADDRESS($AG84+1,AL$40)),1,0),IF(INDIRECT(ADDRESS(ROW(),AL$40))&gt;INDIRECT(ADDRESS($AG84+2,AL$40)),1,0),IF(INDIRECT(ADDRESS(ROW(),AL$40))&gt;INDIRECT(ADDRESS($AG84+3,AL$40)),1,0))+1</f>
        <v>3</v>
      </c>
      <c r="AM84" s="62" t="n">
        <f aca="true">SUM(IF(INDIRECT(ADDRESS(ROW(),AM$40))&gt;INDIRECT(ADDRESS($AG84,AM$40)),1,0),IF(INDIRECT(ADDRESS(ROW(),AM$40))&gt;INDIRECT(ADDRESS($AG84+1,AM$40)),1,0),IF(INDIRECT(ADDRESS(ROW(),AM$40))&gt;INDIRECT(ADDRESS($AG84+2,AM$40)),1,0),IF(INDIRECT(ADDRESS(ROW(),AM$40))&gt;INDIRECT(ADDRESS($AG84+3,AM$40)),1,0))+1</f>
        <v>4</v>
      </c>
      <c r="AO84" s="8" t="n">
        <f aca="false">IF("na"=F84,"",SQRT(F84)/SQRT(F80))</f>
        <v>1.37139043382132</v>
      </c>
      <c r="AP84" s="8" t="n">
        <f aca="false">IF("na"=J84,"",SQRT(J84)/SQRT(J80))</f>
        <v>0.991283769247072</v>
      </c>
      <c r="AQ84" s="8" t="n">
        <f aca="false">IF("na"=M84,"",SQRT(M84)/SQRT(M80))</f>
        <v>1.69003220320957</v>
      </c>
      <c r="AR84" s="8" t="n">
        <f aca="false">IF("na"=Q84,"",SQRT(Q84)/SQRT(Q80))</f>
        <v>1.28131162137047</v>
      </c>
      <c r="AS84" s="8" t="n">
        <f aca="false">IF("na"=T84,"",SQRT(T84)/SQRT(T80))</f>
        <v>2.24030219940656</v>
      </c>
      <c r="AT84" s="8" t="n">
        <f aca="false">IF("na"=X84,"",SQRT(X84)/SQRT(X80))</f>
        <v>2.60418332843206</v>
      </c>
    </row>
    <row r="85" customFormat="false" ht="12.75" hidden="false" customHeight="true" outlineLevel="0" collapsed="false">
      <c r="B85" s="68"/>
      <c r="C85" s="68"/>
      <c r="D85" s="7"/>
      <c r="E85" s="7"/>
      <c r="F85" s="7"/>
      <c r="G85" s="7"/>
      <c r="H85" s="7"/>
      <c r="I85" s="7"/>
      <c r="J85" s="7"/>
      <c r="K85" s="7"/>
      <c r="L85" s="7"/>
    </row>
    <row r="86" s="50" customFormat="true" ht="12.75" hidden="false" customHeight="true" outlineLevel="0" collapsed="false">
      <c r="A86" s="11"/>
      <c r="B86" s="11"/>
      <c r="C86" s="11"/>
      <c r="D86" s="11" t="s">
        <v>305</v>
      </c>
      <c r="E86" s="11"/>
      <c r="F86" s="11"/>
      <c r="G86" s="11"/>
      <c r="H86" s="11"/>
      <c r="I86" s="11"/>
      <c r="J86" s="11"/>
      <c r="K86" s="11"/>
      <c r="L86" s="11"/>
      <c r="M86" s="11"/>
      <c r="N86" s="11"/>
      <c r="O86" s="11"/>
      <c r="P86" s="11"/>
      <c r="Q86" s="11"/>
      <c r="R86" s="11"/>
      <c r="S86" s="11"/>
      <c r="T86" s="11"/>
      <c r="U86" s="11"/>
      <c r="V86" s="11"/>
      <c r="W86" s="11"/>
      <c r="X86" s="11"/>
      <c r="Y86" s="11"/>
      <c r="Z86" s="11"/>
      <c r="AA86" s="49"/>
      <c r="AH86" s="51"/>
      <c r="AI86" s="51"/>
      <c r="AJ86" s="51"/>
      <c r="AK86" s="51"/>
      <c r="AL86" s="51"/>
      <c r="AM86" s="51"/>
      <c r="AP86" s="10"/>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row>
    <row r="87" customFormat="false" ht="12.75" hidden="false" customHeight="true" outlineLevel="0" collapsed="false">
      <c r="B87" s="52" t="s">
        <v>293</v>
      </c>
      <c r="C87" s="52" t="s">
        <v>293</v>
      </c>
      <c r="D87" s="53" t="n">
        <v>7</v>
      </c>
      <c r="E87" s="53"/>
      <c r="F87" s="53"/>
      <c r="G87" s="53"/>
      <c r="H87" s="53"/>
      <c r="I87" s="53"/>
      <c r="J87" s="53"/>
      <c r="K87" s="53" t="n">
        <v>15</v>
      </c>
      <c r="L87" s="53"/>
      <c r="M87" s="53"/>
      <c r="N87" s="53"/>
      <c r="O87" s="53"/>
      <c r="P87" s="53"/>
      <c r="Q87" s="53"/>
      <c r="R87" s="53" t="n">
        <v>30</v>
      </c>
      <c r="S87" s="53"/>
      <c r="T87" s="53"/>
      <c r="U87" s="53"/>
      <c r="V87" s="53"/>
      <c r="W87" s="53"/>
      <c r="X87" s="53"/>
      <c r="Y87" s="54"/>
      <c r="Z87" s="54"/>
    </row>
    <row r="88" customFormat="false" ht="12.75" hidden="false" customHeight="true" outlineLevel="0" collapsed="false">
      <c r="B88" s="55" t="s">
        <v>284</v>
      </c>
      <c r="C88" s="55" t="s">
        <v>294</v>
      </c>
      <c r="D88" s="56" t="s">
        <v>284</v>
      </c>
      <c r="E88" s="57" t="s">
        <v>287</v>
      </c>
      <c r="F88" s="57" t="s">
        <v>295</v>
      </c>
      <c r="G88" s="57" t="s">
        <v>296</v>
      </c>
      <c r="H88" s="57" t="s">
        <v>297</v>
      </c>
      <c r="I88" s="57" t="s">
        <v>298</v>
      </c>
      <c r="J88" s="58" t="s">
        <v>299</v>
      </c>
      <c r="K88" s="56" t="s">
        <v>284</v>
      </c>
      <c r="L88" s="57" t="s">
        <v>287</v>
      </c>
      <c r="M88" s="57" t="s">
        <v>295</v>
      </c>
      <c r="N88" s="57" t="s">
        <v>296</v>
      </c>
      <c r="O88" s="57" t="s">
        <v>297</v>
      </c>
      <c r="P88" s="57" t="s">
        <v>298</v>
      </c>
      <c r="Q88" s="58" t="s">
        <v>299</v>
      </c>
      <c r="R88" s="56" t="s">
        <v>284</v>
      </c>
      <c r="S88" s="57" t="s">
        <v>287</v>
      </c>
      <c r="T88" s="57" t="s">
        <v>295</v>
      </c>
      <c r="U88" s="57" t="s">
        <v>296</v>
      </c>
      <c r="V88" s="57" t="s">
        <v>297</v>
      </c>
      <c r="W88" s="57" t="s">
        <v>298</v>
      </c>
      <c r="X88" s="58" t="s">
        <v>299</v>
      </c>
      <c r="Y88" s="57"/>
      <c r="Z88" s="57"/>
    </row>
    <row r="89" customFormat="false" ht="12.75" hidden="false" customHeight="true" outlineLevel="0" collapsed="false">
      <c r="A89" s="11" t="s">
        <v>300</v>
      </c>
      <c r="B89" s="57" t="n">
        <v>0.231311</v>
      </c>
      <c r="C89" s="57" t="n">
        <v>1.21589</v>
      </c>
      <c r="D89" s="59" t="n">
        <v>0.231458</v>
      </c>
      <c r="E89" s="60" t="n">
        <v>0.0314476</v>
      </c>
      <c r="F89" s="60" t="n">
        <v>0.0009889731</v>
      </c>
      <c r="G89" s="60" t="n">
        <v>1.26034</v>
      </c>
      <c r="H89" s="60" t="n">
        <v>0.359002</v>
      </c>
      <c r="I89" s="60" t="n">
        <v>1.2046</v>
      </c>
      <c r="J89" s="61" t="n">
        <v>0.1290099001</v>
      </c>
      <c r="K89" s="59" t="n">
        <v>0.232274</v>
      </c>
      <c r="L89" s="60" t="n">
        <v>0.0227937</v>
      </c>
      <c r="M89" s="60" t="n">
        <v>0.00052048</v>
      </c>
      <c r="N89" s="60" t="n">
        <v>1.247</v>
      </c>
      <c r="O89" s="60" t="n">
        <v>0.246961</v>
      </c>
      <c r="P89" s="60" t="n">
        <v>1.21869</v>
      </c>
      <c r="Q89" s="61" t="n">
        <v>0.0609975755</v>
      </c>
      <c r="R89" s="59" t="n">
        <v>0.230157</v>
      </c>
      <c r="S89" s="60" t="n">
        <v>0.0157919</v>
      </c>
      <c r="T89" s="60" t="n">
        <v>0.0002507158</v>
      </c>
      <c r="U89" s="60" t="n">
        <v>1.2391</v>
      </c>
      <c r="V89" s="60" t="n">
        <v>0.168947</v>
      </c>
      <c r="W89" s="60" t="n">
        <v>1.22493</v>
      </c>
      <c r="X89" s="61" t="n">
        <v>0.0286248104</v>
      </c>
      <c r="Y89" s="60"/>
      <c r="Z89" s="60"/>
      <c r="AH89" s="62"/>
      <c r="AI89" s="62"/>
    </row>
    <row r="90" customFormat="false" ht="12.75" hidden="false" customHeight="true" outlineLevel="0" collapsed="false">
      <c r="A90" s="11" t="s">
        <v>280</v>
      </c>
      <c r="B90" s="57" t="n">
        <v>0.231311</v>
      </c>
      <c r="C90" s="57" t="n">
        <v>1.21589</v>
      </c>
      <c r="D90" s="59" t="n">
        <v>0.23095</v>
      </c>
      <c r="E90" s="60" t="n">
        <v>0.0426837</v>
      </c>
      <c r="F90" s="60" t="n">
        <v>0.0018220285</v>
      </c>
      <c r="G90" s="60" t="n">
        <v>1.30413</v>
      </c>
      <c r="H90" s="60" t="n">
        <v>0.443455</v>
      </c>
      <c r="I90" s="60" t="n">
        <v>1.22182</v>
      </c>
      <c r="J90" s="61" t="n">
        <v>0.1966875019</v>
      </c>
      <c r="K90" s="59" t="n">
        <v>0.231621</v>
      </c>
      <c r="L90" s="60" t="n">
        <v>0.0375751</v>
      </c>
      <c r="M90" s="60" t="n">
        <v>0.0014119842</v>
      </c>
      <c r="N90" s="60" t="n">
        <v>1.23691</v>
      </c>
      <c r="O90" s="60" t="n">
        <v>0.341536</v>
      </c>
      <c r="P90" s="60" t="n">
        <v>1.18259</v>
      </c>
      <c r="Q90" s="61" t="n">
        <v>0.1177557292</v>
      </c>
      <c r="R90" s="59" t="n">
        <v>0.229931</v>
      </c>
      <c r="S90" s="60" t="n">
        <v>0.0331318</v>
      </c>
      <c r="T90" s="60" t="n">
        <v>0.0010996205</v>
      </c>
      <c r="U90" s="60" t="n">
        <v>1.24485</v>
      </c>
      <c r="V90" s="60" t="n">
        <v>0.296323</v>
      </c>
      <c r="W90" s="60" t="n">
        <v>1.20267</v>
      </c>
      <c r="X90" s="61" t="n">
        <v>0.0879820887</v>
      </c>
      <c r="Y90" s="60"/>
      <c r="Z90" s="60"/>
      <c r="AA90" s="9" t="n">
        <f aca="false">IF("na"=F90,"",F90/F89)</f>
        <v>1.84234384130367</v>
      </c>
      <c r="AB90" s="7" t="n">
        <f aca="false">IF("na"=J90,"",J90/J89)</f>
        <v>1.52459231227635</v>
      </c>
      <c r="AC90" s="7" t="n">
        <f aca="false">IF("na"=M90,"",M90/M89)</f>
        <v>2.71285006148171</v>
      </c>
      <c r="AD90" s="7" t="n">
        <f aca="false">IF("na"=Q90,"",Q90/Q89)</f>
        <v>1.93049851956821</v>
      </c>
      <c r="AE90" s="7" t="n">
        <f aca="false">IF("na"=T90,"",T90/T89)</f>
        <v>4.38592422176823</v>
      </c>
      <c r="AF90" s="7" t="n">
        <f aca="false">IF("na"=X90,"",X90/X89)</f>
        <v>3.07363044402907</v>
      </c>
      <c r="AG90" s="7" t="n">
        <f aca="false">ROW()</f>
        <v>90</v>
      </c>
      <c r="AH90" s="62" t="n">
        <f aca="true">SUM(IF(INDIRECT(ADDRESS(ROW(),AH$40))&gt;INDIRECT(ADDRESS($AG90,AH$40)),1,0),IF(INDIRECT(ADDRESS(ROW(),AH$40))&gt;INDIRECT(ADDRESS($AG90+1,AH$40)),1,0),IF(INDIRECT(ADDRESS(ROW(),AH$40))&gt;INDIRECT(ADDRESS($AG90+2,AH$40)),1,0),IF(INDIRECT(ADDRESS(ROW(),AH$40))&gt;INDIRECT(ADDRESS($AG90+3,AH$40)),1,0))+1</f>
        <v>4</v>
      </c>
      <c r="AI90" s="62" t="n">
        <f aca="true">SUM(IF(INDIRECT(ADDRESS(ROW(),AI$40))&gt;INDIRECT(ADDRESS($AG90,AI$40)),1,0),IF(INDIRECT(ADDRESS(ROW(),AI$40))&gt;INDIRECT(ADDRESS($AG90+1,AI$40)),1,0),IF(INDIRECT(ADDRESS(ROW(),AI$40))&gt;INDIRECT(ADDRESS($AG90+2,AI$40)),1,0),IF(INDIRECT(ADDRESS(ROW(),AI$40))&gt;INDIRECT(ADDRESS($AG90+3,AI$40)),1,0))+1</f>
        <v>4</v>
      </c>
      <c r="AJ90" s="62" t="n">
        <f aca="true">SUM(IF(INDIRECT(ADDRESS(ROW(),AJ$40))&gt;INDIRECT(ADDRESS($AG90,AJ$40)),1,0),IF(INDIRECT(ADDRESS(ROW(),AJ$40))&gt;INDIRECT(ADDRESS($AG90+1,AJ$40)),1,0),IF(INDIRECT(ADDRESS(ROW(),AJ$40))&gt;INDIRECT(ADDRESS($AG90+2,AJ$40)),1,0),IF(INDIRECT(ADDRESS(ROW(),AJ$40))&gt;INDIRECT(ADDRESS($AG90+3,AJ$40)),1,0))+1</f>
        <v>3</v>
      </c>
      <c r="AK90" s="62" t="n">
        <f aca="true">SUM(IF(INDIRECT(ADDRESS(ROW(),AK$40))&gt;INDIRECT(ADDRESS($AG90,AK$40)),1,0),IF(INDIRECT(ADDRESS(ROW(),AK$40))&gt;INDIRECT(ADDRESS($AG90+1,AK$40)),1,0),IF(INDIRECT(ADDRESS(ROW(),AK$40))&gt;INDIRECT(ADDRESS($AG90+2,AK$40)),1,0),IF(INDIRECT(ADDRESS(ROW(),AK$40))&gt;INDIRECT(ADDRESS($AG90+3,AK$40)),1,0))+1</f>
        <v>4</v>
      </c>
      <c r="AL90" s="62" t="n">
        <f aca="true">SUM(IF(INDIRECT(ADDRESS(ROW(),AL$40))&gt;INDIRECT(ADDRESS($AG90,AL$40)),1,0),IF(INDIRECT(ADDRESS(ROW(),AL$40))&gt;INDIRECT(ADDRESS($AG90+1,AL$40)),1,0),IF(INDIRECT(ADDRESS(ROW(),AL$40))&gt;INDIRECT(ADDRESS($AG90+2,AL$40)),1,0),IF(INDIRECT(ADDRESS(ROW(),AL$40))&gt;INDIRECT(ADDRESS($AG90+3,AL$40)),1,0))+1</f>
        <v>3</v>
      </c>
      <c r="AM90" s="62" t="n">
        <f aca="true">SUM(IF(INDIRECT(ADDRESS(ROW(),AM$40))&gt;INDIRECT(ADDRESS($AG90,AM$40)),1,0),IF(INDIRECT(ADDRESS(ROW(),AM$40))&gt;INDIRECT(ADDRESS($AG90+1,AM$40)),1,0),IF(INDIRECT(ADDRESS(ROW(),AM$40))&gt;INDIRECT(ADDRESS($AG90+2,AM$40)),1,0),IF(INDIRECT(ADDRESS(ROW(),AM$40))&gt;INDIRECT(ADDRESS($AG90+3,AM$40)),1,0))+1</f>
        <v>4</v>
      </c>
      <c r="AO90" s="8" t="n">
        <f aca="false">IF("na"=F90,"",SQRT(F90)/SQRT(F89))</f>
        <v>1.35732967303587</v>
      </c>
      <c r="AP90" s="8" t="n">
        <f aca="false">IF("na"=J90,"",SQRT(J90)/SQRT(J89))</f>
        <v>1.23474382455486</v>
      </c>
      <c r="AQ90" s="8" t="n">
        <f aca="false">IF("na"=M90,"",SQRT(M90)/SQRT(M89))</f>
        <v>1.64707318036622</v>
      </c>
      <c r="AR90" s="8" t="n">
        <f aca="false">IF("na"=Q90,"",SQRT(Q90)/SQRT(Q89))</f>
        <v>1.38942380847897</v>
      </c>
      <c r="AS90" s="8" t="n">
        <f aca="false">IF("na"=T90,"",SQRT(T90)/SQRT(T89))</f>
        <v>2.09425982670924</v>
      </c>
      <c r="AT90" s="8" t="n">
        <f aca="false">IF("na"=X90,"",SQRT(X90)/SQRT(X89))</f>
        <v>1.75317724261669</v>
      </c>
    </row>
    <row r="91" customFormat="false" ht="12.75" hidden="false" customHeight="true" outlineLevel="0" collapsed="false">
      <c r="A91" s="11" t="s">
        <v>281</v>
      </c>
      <c r="B91" s="57" t="n">
        <v>0.231311</v>
      </c>
      <c r="C91" s="57" t="n">
        <v>1.21589</v>
      </c>
      <c r="D91" s="59" t="n">
        <v>0.232575</v>
      </c>
      <c r="E91" s="60" t="n">
        <v>0.0324344</v>
      </c>
      <c r="F91" s="60" t="n">
        <v>0.0010535879</v>
      </c>
      <c r="G91" s="60" t="n">
        <v>1.17005</v>
      </c>
      <c r="H91" s="60" t="n">
        <v>0.333358</v>
      </c>
      <c r="I91" s="60" t="n">
        <v>1.12138</v>
      </c>
      <c r="J91" s="61" t="n">
        <v>0.1200596962</v>
      </c>
      <c r="K91" s="59" t="n">
        <v>0.234044</v>
      </c>
      <c r="L91" s="60" t="n">
        <v>0.026902</v>
      </c>
      <c r="M91" s="60" t="n">
        <v>0.0007311868</v>
      </c>
      <c r="N91" s="60" t="n">
        <v>1.15963</v>
      </c>
      <c r="O91" s="60" t="n">
        <v>0.229435</v>
      </c>
      <c r="P91" s="60" t="n">
        <v>1.1334</v>
      </c>
      <c r="Q91" s="61" t="n">
        <v>0.0594450193</v>
      </c>
      <c r="R91" s="59" t="n">
        <v>0.233554</v>
      </c>
      <c r="S91" s="60" t="n">
        <v>0.0216537</v>
      </c>
      <c r="T91" s="60" t="n">
        <v>0.0004739137</v>
      </c>
      <c r="U91" s="60" t="n">
        <v>1.16181</v>
      </c>
      <c r="V91" s="60" t="n">
        <v>0.181703</v>
      </c>
      <c r="W91" s="60" t="n">
        <v>1.14468</v>
      </c>
      <c r="X91" s="61" t="n">
        <v>0.0380868443</v>
      </c>
      <c r="Y91" s="60"/>
      <c r="Z91" s="60"/>
      <c r="AA91" s="9" t="n">
        <f aca="false">IF("na"=F91,"",F91/F89)</f>
        <v>1.06533524521547</v>
      </c>
      <c r="AB91" s="7" t="n">
        <f aca="false">IF("na"=J91,"",J91/J89)</f>
        <v>0.930623898684811</v>
      </c>
      <c r="AC91" s="7" t="n">
        <f aca="false">IF("na"=M91,"",M91/M89)</f>
        <v>1.40483169382109</v>
      </c>
      <c r="AD91" s="7" t="n">
        <f aca="false">IF("na"=Q91,"",Q91/Q89)</f>
        <v>0.974547247373791</v>
      </c>
      <c r="AE91" s="7" t="n">
        <f aca="false">IF("na"=T91,"",T91/T89)</f>
        <v>1.89024265722384</v>
      </c>
      <c r="AF91" s="7" t="n">
        <f aca="false">IF("na"=X91,"",X91/X89)</f>
        <v>1.33055359206851</v>
      </c>
      <c r="AG91" s="7" t="n">
        <f aca="false">AG90</f>
        <v>90</v>
      </c>
      <c r="AH91" s="62" t="n">
        <f aca="true">SUM(IF(INDIRECT(ADDRESS(ROW(),AH$40))&gt;INDIRECT(ADDRESS($AG91,AH$40)),1,0),IF(INDIRECT(ADDRESS(ROW(),AH$40))&gt;INDIRECT(ADDRESS($AG91+1,AH$40)),1,0),IF(INDIRECT(ADDRESS(ROW(),AH$40))&gt;INDIRECT(ADDRESS($AG91+2,AH$40)),1,0),IF(INDIRECT(ADDRESS(ROW(),AH$40))&gt;INDIRECT(ADDRESS($AG91+3,AH$40)),1,0))+1</f>
        <v>1</v>
      </c>
      <c r="AI91" s="62" t="n">
        <f aca="true">SUM(IF(INDIRECT(ADDRESS(ROW(),AI$40))&gt;INDIRECT(ADDRESS($AG91,AI$40)),1,0),IF(INDIRECT(ADDRESS(ROW(),AI$40))&gt;INDIRECT(ADDRESS($AG91+1,AI$40)),1,0),IF(INDIRECT(ADDRESS(ROW(),AI$40))&gt;INDIRECT(ADDRESS($AG91+2,AI$40)),1,0),IF(INDIRECT(ADDRESS(ROW(),AI$40))&gt;INDIRECT(ADDRESS($AG91+3,AI$40)),1,0))+1</f>
        <v>1</v>
      </c>
      <c r="AJ91" s="62" t="n">
        <f aca="true">SUM(IF(INDIRECT(ADDRESS(ROW(),AJ$40))&gt;INDIRECT(ADDRESS($AG91,AJ$40)),1,0),IF(INDIRECT(ADDRESS(ROW(),AJ$40))&gt;INDIRECT(ADDRESS($AG91+1,AJ$40)),1,0),IF(INDIRECT(ADDRESS(ROW(),AJ$40))&gt;INDIRECT(ADDRESS($AG91+2,AJ$40)),1,0),IF(INDIRECT(ADDRESS(ROW(),AJ$40))&gt;INDIRECT(ADDRESS($AG91+3,AJ$40)),1,0))+1</f>
        <v>2</v>
      </c>
      <c r="AK91" s="62" t="n">
        <f aca="true">SUM(IF(INDIRECT(ADDRESS(ROW(),AK$40))&gt;INDIRECT(ADDRESS($AG91,AK$40)),1,0),IF(INDIRECT(ADDRESS(ROW(),AK$40))&gt;INDIRECT(ADDRESS($AG91+1,AK$40)),1,0),IF(INDIRECT(ADDRESS(ROW(),AK$40))&gt;INDIRECT(ADDRESS($AG91+2,AK$40)),1,0),IF(INDIRECT(ADDRESS(ROW(),AK$40))&gt;INDIRECT(ADDRESS($AG91+3,AK$40)),1,0))+1</f>
        <v>1</v>
      </c>
      <c r="AL91" s="62" t="n">
        <f aca="true">SUM(IF(INDIRECT(ADDRESS(ROW(),AL$40))&gt;INDIRECT(ADDRESS($AG91,AL$40)),1,0),IF(INDIRECT(ADDRESS(ROW(),AL$40))&gt;INDIRECT(ADDRESS($AG91+1,AL$40)),1,0),IF(INDIRECT(ADDRESS(ROW(),AL$40))&gt;INDIRECT(ADDRESS($AG91+2,AL$40)),1,0),IF(INDIRECT(ADDRESS(ROW(),AL$40))&gt;INDIRECT(ADDRESS($AG91+3,AL$40)),1,0))+1</f>
        <v>2</v>
      </c>
      <c r="AM91" s="62" t="n">
        <f aca="true">SUM(IF(INDIRECT(ADDRESS(ROW(),AM$40))&gt;INDIRECT(ADDRESS($AG91,AM$40)),1,0),IF(INDIRECT(ADDRESS(ROW(),AM$40))&gt;INDIRECT(ADDRESS($AG91+1,AM$40)),1,0),IF(INDIRECT(ADDRESS(ROW(),AM$40))&gt;INDIRECT(ADDRESS($AG91+2,AM$40)),1,0),IF(INDIRECT(ADDRESS(ROW(),AM$40))&gt;INDIRECT(ADDRESS($AG91+3,AM$40)),1,0))+1</f>
        <v>2</v>
      </c>
      <c r="AO91" s="8" t="n">
        <f aca="false">IF("na"=F91,"",SQRT(F91)/SQRT(F89))</f>
        <v>1.0321507860848</v>
      </c>
      <c r="AP91" s="8" t="n">
        <f aca="false">IF("na"=J91,"",SQRT(J91)/SQRT(J89))</f>
        <v>0.964688498265016</v>
      </c>
      <c r="AQ91" s="8" t="n">
        <f aca="false">IF("na"=M91,"",SQRT(M91)/SQRT(M89))</f>
        <v>1.18525596131008</v>
      </c>
      <c r="AR91" s="8" t="n">
        <f aca="false">IF("na"=Q91,"",SQRT(Q91)/SQRT(Q89))</f>
        <v>0.987191596081425</v>
      </c>
      <c r="AS91" s="8" t="n">
        <f aca="false">IF("na"=T91,"",SQRT(T91)/SQRT(T89))</f>
        <v>1.37486095923327</v>
      </c>
      <c r="AT91" s="8" t="n">
        <f aca="false">IF("na"=X91,"",SQRT(X91)/SQRT(X89))</f>
        <v>1.15349624709771</v>
      </c>
    </row>
    <row r="92" customFormat="false" ht="12.75" hidden="false" customHeight="true" outlineLevel="0" collapsed="false">
      <c r="A92" s="11" t="s">
        <v>282</v>
      </c>
      <c r="B92" s="57" t="n">
        <v>0.231311</v>
      </c>
      <c r="C92" s="57" t="n">
        <v>1.21589</v>
      </c>
      <c r="D92" s="63" t="n">
        <v>0.218583</v>
      </c>
      <c r="E92" s="64" t="n">
        <v>0.0311881</v>
      </c>
      <c r="F92" s="65" t="n">
        <v>0.0011346994</v>
      </c>
      <c r="G92" s="64" t="n">
        <v>1.29503</v>
      </c>
      <c r="H92" s="65" t="n">
        <v>0.389424</v>
      </c>
      <c r="I92" s="65" t="n">
        <v>1.23127</v>
      </c>
      <c r="J92" s="66" t="n">
        <v>0.1518875961</v>
      </c>
      <c r="K92" s="63" t="n">
        <v>0.22087</v>
      </c>
      <c r="L92" s="64" t="n">
        <v>0.0225148</v>
      </c>
      <c r="M92" s="65" t="n">
        <v>0.0006159306</v>
      </c>
      <c r="N92" s="64" t="n">
        <v>1.2612</v>
      </c>
      <c r="O92" s="65" t="n">
        <v>0.256634</v>
      </c>
      <c r="P92" s="65" t="n">
        <v>1.23087</v>
      </c>
      <c r="Q92" s="66" t="n">
        <v>0.0660854103</v>
      </c>
      <c r="R92" s="63" t="n">
        <v>0.220276</v>
      </c>
      <c r="S92" s="64" t="n">
        <v>0.016061</v>
      </c>
      <c r="T92" s="65" t="n">
        <v>0.0003797269</v>
      </c>
      <c r="U92" s="64" t="n">
        <v>1.2447</v>
      </c>
      <c r="V92" s="65" t="n">
        <v>0.175792</v>
      </c>
      <c r="W92" s="65" t="n">
        <v>1.22994</v>
      </c>
      <c r="X92" s="66" t="n">
        <v>0.0311002297</v>
      </c>
      <c r="Y92" s="64"/>
      <c r="Z92" s="64"/>
      <c r="AA92" s="9" t="n">
        <f aca="false">IF("na"=F92,"",F92/F89)</f>
        <v>1.14735112613275</v>
      </c>
      <c r="AB92" s="7" t="n">
        <f aca="false">IF("na"=J92,"",J92/J89)</f>
        <v>1.17733287121583</v>
      </c>
      <c r="AC92" s="7" t="n">
        <f aca="false">IF("na"=M92,"",M92/M89)</f>
        <v>1.18338956347986</v>
      </c>
      <c r="AD92" s="7" t="n">
        <f aca="false">IF("na"=Q92,"",Q92/Q89)</f>
        <v>1.08341044309212</v>
      </c>
      <c r="AE92" s="7" t="n">
        <f aca="false">IF("na"=T92,"",T92/T89)</f>
        <v>1.51457108008351</v>
      </c>
      <c r="AF92" s="7" t="n">
        <f aca="false">IF("na"=X92,"",X92/X89)</f>
        <v>1.08647810292571</v>
      </c>
      <c r="AG92" s="7" t="n">
        <f aca="false">AG91</f>
        <v>90</v>
      </c>
      <c r="AH92" s="62" t="n">
        <f aca="true">SUM(IF(INDIRECT(ADDRESS(ROW(),AH$40))&gt;INDIRECT(ADDRESS($AG92,AH$40)),1,0),IF(INDIRECT(ADDRESS(ROW(),AH$40))&gt;INDIRECT(ADDRESS($AG92+1,AH$40)),1,0),IF(INDIRECT(ADDRESS(ROW(),AH$40))&gt;INDIRECT(ADDRESS($AG92+2,AH$40)),1,0),IF(INDIRECT(ADDRESS(ROW(),AH$40))&gt;INDIRECT(ADDRESS($AG92+3,AH$40)),1,0))+1</f>
        <v>2</v>
      </c>
      <c r="AI92" s="62" t="n">
        <f aca="true">SUM(IF(INDIRECT(ADDRESS(ROW(),AI$40))&gt;INDIRECT(ADDRESS($AG92,AI$40)),1,0),IF(INDIRECT(ADDRESS(ROW(),AI$40))&gt;INDIRECT(ADDRESS($AG92+1,AI$40)),1,0),IF(INDIRECT(ADDRESS(ROW(),AI$40))&gt;INDIRECT(ADDRESS($AG92+2,AI$40)),1,0),IF(INDIRECT(ADDRESS(ROW(),AI$40))&gt;INDIRECT(ADDRESS($AG92+3,AI$40)),1,0))+1</f>
        <v>2</v>
      </c>
      <c r="AJ92" s="62" t="n">
        <f aca="true">SUM(IF(INDIRECT(ADDRESS(ROW(),AJ$40))&gt;INDIRECT(ADDRESS($AG92,AJ$40)),1,0),IF(INDIRECT(ADDRESS(ROW(),AJ$40))&gt;INDIRECT(ADDRESS($AG92+1,AJ$40)),1,0),IF(INDIRECT(ADDRESS(ROW(),AJ$40))&gt;INDIRECT(ADDRESS($AG92+2,AJ$40)),1,0),IF(INDIRECT(ADDRESS(ROW(),AJ$40))&gt;INDIRECT(ADDRESS($AG92+3,AJ$40)),1,0))+1</f>
        <v>1</v>
      </c>
      <c r="AK92" s="62" t="n">
        <f aca="true">SUM(IF(INDIRECT(ADDRESS(ROW(),AK$40))&gt;INDIRECT(ADDRESS($AG92,AK$40)),1,0),IF(INDIRECT(ADDRESS(ROW(),AK$40))&gt;INDIRECT(ADDRESS($AG92+1,AK$40)),1,0),IF(INDIRECT(ADDRESS(ROW(),AK$40))&gt;INDIRECT(ADDRESS($AG92+2,AK$40)),1,0),IF(INDIRECT(ADDRESS(ROW(),AK$40))&gt;INDIRECT(ADDRESS($AG92+3,AK$40)),1,0))+1</f>
        <v>2</v>
      </c>
      <c r="AL92" s="62" t="n">
        <f aca="true">SUM(IF(INDIRECT(ADDRESS(ROW(),AL$40))&gt;INDIRECT(ADDRESS($AG92,AL$40)),1,0),IF(INDIRECT(ADDRESS(ROW(),AL$40))&gt;INDIRECT(ADDRESS($AG92+1,AL$40)),1,0),IF(INDIRECT(ADDRESS(ROW(),AL$40))&gt;INDIRECT(ADDRESS($AG92+2,AL$40)),1,0),IF(INDIRECT(ADDRESS(ROW(),AL$40))&gt;INDIRECT(ADDRESS($AG92+3,AL$40)),1,0))+1</f>
        <v>1</v>
      </c>
      <c r="AM92" s="62" t="n">
        <f aca="true">SUM(IF(INDIRECT(ADDRESS(ROW(),AM$40))&gt;INDIRECT(ADDRESS($AG92,AM$40)),1,0),IF(INDIRECT(ADDRESS(ROW(),AM$40))&gt;INDIRECT(ADDRESS($AG92+1,AM$40)),1,0),IF(INDIRECT(ADDRESS(ROW(),AM$40))&gt;INDIRECT(ADDRESS($AG92+2,AM$40)),1,0),IF(INDIRECT(ADDRESS(ROW(),AM$40))&gt;INDIRECT(ADDRESS($AG92+3,AM$40)),1,0))+1</f>
        <v>1</v>
      </c>
      <c r="AO92" s="8" t="n">
        <f aca="false">IF("na"=F92,"",SQRT(F92)/SQRT(F89))</f>
        <v>1.07114477365702</v>
      </c>
      <c r="AP92" s="8" t="n">
        <f aca="false">IF("na"=J92,"",SQRT(J92)/SQRT(J89))</f>
        <v>1.085049709099</v>
      </c>
      <c r="AQ92" s="8" t="n">
        <f aca="false">IF("na"=M92,"",SQRT(M92)/SQRT(M89))</f>
        <v>1.08783710337525</v>
      </c>
      <c r="AR92" s="8" t="n">
        <f aca="false">IF("na"=Q92,"",SQRT(Q92)/SQRT(Q89))</f>
        <v>1.04087004140388</v>
      </c>
      <c r="AS92" s="8" t="n">
        <f aca="false">IF("na"=T92,"",SQRT(T92)/SQRT(T89))</f>
        <v>1.23067911336932</v>
      </c>
      <c r="AT92" s="8" t="n">
        <f aca="false">IF("na"=X92,"",SQRT(X92)/SQRT(X89))</f>
        <v>1.04234260343023</v>
      </c>
    </row>
    <row r="93" customFormat="false" ht="12.75" hidden="false" customHeight="true" outlineLevel="0" collapsed="false">
      <c r="A93" s="11" t="s">
        <v>283</v>
      </c>
      <c r="B93" s="57" t="n">
        <v>0.231311</v>
      </c>
      <c r="C93" s="57" t="n">
        <v>1.21589</v>
      </c>
      <c r="D93" s="67" t="n">
        <v>0.233527</v>
      </c>
      <c r="E93" s="7" t="n">
        <v>0.042385</v>
      </c>
      <c r="F93" s="65" t="n">
        <v>0.0018013988</v>
      </c>
      <c r="G93" s="64" t="n">
        <v>1.22492</v>
      </c>
      <c r="H93" s="65" t="n">
        <v>0.425725</v>
      </c>
      <c r="I93" s="65" t="n">
        <v>1.14762</v>
      </c>
      <c r="J93" s="66" t="n">
        <v>0.1859025685</v>
      </c>
      <c r="K93" s="67" t="n">
        <v>0.233644</v>
      </c>
      <c r="L93" s="7" t="n">
        <v>0.0382223</v>
      </c>
      <c r="M93" s="65" t="n">
        <v>0.001466387</v>
      </c>
      <c r="N93" s="64" t="n">
        <v>1.19968</v>
      </c>
      <c r="O93" s="65" t="n">
        <v>0.3265</v>
      </c>
      <c r="P93" s="65" t="n">
        <v>1.15078</v>
      </c>
      <c r="Q93" s="66" t="n">
        <v>0.1108415621</v>
      </c>
      <c r="R93" s="67" t="n">
        <v>0.232866</v>
      </c>
      <c r="S93" s="7" t="n">
        <v>0.0350235</v>
      </c>
      <c r="T93" s="65" t="n">
        <v>0.0012290635</v>
      </c>
      <c r="U93" s="64" t="n">
        <v>1.19318</v>
      </c>
      <c r="V93" s="65" t="n">
        <v>0.268656</v>
      </c>
      <c r="W93" s="65" t="n">
        <v>1.15803</v>
      </c>
      <c r="X93" s="66" t="n">
        <v>0.0755238259</v>
      </c>
      <c r="Y93" s="64"/>
      <c r="Z93" s="64"/>
      <c r="AA93" s="9" t="n">
        <f aca="false">IF("na"=F93,"",F93/F89)</f>
        <v>1.82148412327899</v>
      </c>
      <c r="AB93" s="7" t="n">
        <f aca="false">IF("na"=J93,"",J93/J89)</f>
        <v>1.44099459309635</v>
      </c>
      <c r="AC93" s="7" t="n">
        <f aca="false">IF("na"=M93,"",M93/M89)</f>
        <v>2.81737434675684</v>
      </c>
      <c r="AD93" s="7" t="n">
        <f aca="false">IF("na"=Q93,"",Q93/Q89)</f>
        <v>1.81714701267102</v>
      </c>
      <c r="AE93" s="7" t="n">
        <f aca="false">IF("na"=T93,"",T93/T89)</f>
        <v>4.9022179695097</v>
      </c>
      <c r="AF93" s="7" t="n">
        <f aca="false">IF("na"=X93,"",X93/X89)</f>
        <v>2.6384044066891</v>
      </c>
      <c r="AG93" s="7" t="n">
        <f aca="false">AG92</f>
        <v>90</v>
      </c>
      <c r="AH93" s="62" t="n">
        <f aca="true">SUM(IF(INDIRECT(ADDRESS(ROW(),AH$40))&gt;INDIRECT(ADDRESS($AG93,AH$40)),1,0),IF(INDIRECT(ADDRESS(ROW(),AH$40))&gt;INDIRECT(ADDRESS($AG93+1,AH$40)),1,0),IF(INDIRECT(ADDRESS(ROW(),AH$40))&gt;INDIRECT(ADDRESS($AG93+2,AH$40)),1,0),IF(INDIRECT(ADDRESS(ROW(),AH$40))&gt;INDIRECT(ADDRESS($AG93+3,AH$40)),1,0))+1</f>
        <v>3</v>
      </c>
      <c r="AI93" s="62" t="n">
        <f aca="true">SUM(IF(INDIRECT(ADDRESS(ROW(),AI$40))&gt;INDIRECT(ADDRESS($AG93,AI$40)),1,0),IF(INDIRECT(ADDRESS(ROW(),AI$40))&gt;INDIRECT(ADDRESS($AG93+1,AI$40)),1,0),IF(INDIRECT(ADDRESS(ROW(),AI$40))&gt;INDIRECT(ADDRESS($AG93+2,AI$40)),1,0),IF(INDIRECT(ADDRESS(ROW(),AI$40))&gt;INDIRECT(ADDRESS($AG93+3,AI$40)),1,0))+1</f>
        <v>3</v>
      </c>
      <c r="AJ93" s="62" t="n">
        <f aca="true">SUM(IF(INDIRECT(ADDRESS(ROW(),AJ$40))&gt;INDIRECT(ADDRESS($AG93,AJ$40)),1,0),IF(INDIRECT(ADDRESS(ROW(),AJ$40))&gt;INDIRECT(ADDRESS($AG93+1,AJ$40)),1,0),IF(INDIRECT(ADDRESS(ROW(),AJ$40))&gt;INDIRECT(ADDRESS($AG93+2,AJ$40)),1,0),IF(INDIRECT(ADDRESS(ROW(),AJ$40))&gt;INDIRECT(ADDRESS($AG93+3,AJ$40)),1,0))+1</f>
        <v>4</v>
      </c>
      <c r="AK93" s="62" t="n">
        <f aca="true">SUM(IF(INDIRECT(ADDRESS(ROW(),AK$40))&gt;INDIRECT(ADDRESS($AG93,AK$40)),1,0),IF(INDIRECT(ADDRESS(ROW(),AK$40))&gt;INDIRECT(ADDRESS($AG93+1,AK$40)),1,0),IF(INDIRECT(ADDRESS(ROW(),AK$40))&gt;INDIRECT(ADDRESS($AG93+2,AK$40)),1,0),IF(INDIRECT(ADDRESS(ROW(),AK$40))&gt;INDIRECT(ADDRESS($AG93+3,AK$40)),1,0))+1</f>
        <v>3</v>
      </c>
      <c r="AL93" s="62" t="n">
        <f aca="true">SUM(IF(INDIRECT(ADDRESS(ROW(),AL$40))&gt;INDIRECT(ADDRESS($AG93,AL$40)),1,0),IF(INDIRECT(ADDRESS(ROW(),AL$40))&gt;INDIRECT(ADDRESS($AG93+1,AL$40)),1,0),IF(INDIRECT(ADDRESS(ROW(),AL$40))&gt;INDIRECT(ADDRESS($AG93+2,AL$40)),1,0),IF(INDIRECT(ADDRESS(ROW(),AL$40))&gt;INDIRECT(ADDRESS($AG93+3,AL$40)),1,0))+1</f>
        <v>4</v>
      </c>
      <c r="AM93" s="62" t="n">
        <f aca="true">SUM(IF(INDIRECT(ADDRESS(ROW(),AM$40))&gt;INDIRECT(ADDRESS($AG93,AM$40)),1,0),IF(INDIRECT(ADDRESS(ROW(),AM$40))&gt;INDIRECT(ADDRESS($AG93+1,AM$40)),1,0),IF(INDIRECT(ADDRESS(ROW(),AM$40))&gt;INDIRECT(ADDRESS($AG93+2,AM$40)),1,0),IF(INDIRECT(ADDRESS(ROW(),AM$40))&gt;INDIRECT(ADDRESS($AG93+3,AM$40)),1,0))+1</f>
        <v>3</v>
      </c>
      <c r="AO93" s="8" t="n">
        <f aca="false">IF("na"=F93,"",SQRT(F93)/SQRT(F89))</f>
        <v>1.34962369691666</v>
      </c>
      <c r="AP93" s="8" t="n">
        <f aca="false">IF("na"=J93,"",SQRT(J93)/SQRT(J89))</f>
        <v>1.20041434225702</v>
      </c>
      <c r="AQ93" s="8" t="n">
        <f aca="false">IF("na"=M93,"",SQRT(M93)/SQRT(M89))</f>
        <v>1.67850360343874</v>
      </c>
      <c r="AR93" s="8" t="n">
        <f aca="false">IF("na"=Q93,"",SQRT(Q93)/SQRT(Q89))</f>
        <v>1.34801595416042</v>
      </c>
      <c r="AS93" s="8" t="n">
        <f aca="false">IF("na"=T93,"",SQRT(T93)/SQRT(T89))</f>
        <v>2.21409529368311</v>
      </c>
      <c r="AT93" s="8" t="n">
        <f aca="false">IF("na"=X93,"",SQRT(X93)/SQRT(X89))</f>
        <v>1.62431659681513</v>
      </c>
    </row>
    <row r="94" customFormat="false" ht="12.75" hidden="false" customHeight="true" outlineLevel="0" collapsed="false">
      <c r="B94" s="68"/>
      <c r="C94" s="68"/>
      <c r="D94" s="7"/>
      <c r="E94" s="7"/>
      <c r="F94" s="7"/>
      <c r="G94" s="7"/>
      <c r="H94" s="7"/>
      <c r="I94" s="7"/>
      <c r="J94" s="7"/>
      <c r="K94" s="7"/>
      <c r="L94" s="7"/>
    </row>
    <row r="95" s="50" customFormat="true" ht="12.75" hidden="false" customHeight="true" outlineLevel="0" collapsed="false">
      <c r="A95" s="11"/>
      <c r="B95" s="11"/>
      <c r="C95" s="11"/>
      <c r="D95" s="11" t="s">
        <v>306</v>
      </c>
      <c r="E95" s="11"/>
      <c r="F95" s="11"/>
      <c r="G95" s="11"/>
      <c r="H95" s="11"/>
      <c r="I95" s="11"/>
      <c r="J95" s="11"/>
      <c r="K95" s="11"/>
      <c r="L95" s="11"/>
      <c r="M95" s="11"/>
      <c r="N95" s="11"/>
      <c r="O95" s="11"/>
      <c r="P95" s="11"/>
      <c r="Q95" s="11"/>
      <c r="R95" s="11"/>
      <c r="S95" s="11"/>
      <c r="T95" s="11"/>
      <c r="U95" s="11"/>
      <c r="V95" s="11"/>
      <c r="W95" s="11"/>
      <c r="X95" s="11"/>
      <c r="Y95" s="11"/>
      <c r="Z95" s="11"/>
      <c r="AA95" s="49"/>
      <c r="AH95" s="51"/>
      <c r="AI95" s="51"/>
      <c r="AJ95" s="51"/>
      <c r="AK95" s="51"/>
      <c r="AL95" s="51"/>
      <c r="AM95" s="51"/>
      <c r="AP95" s="10"/>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row>
    <row r="96" customFormat="false" ht="12.75" hidden="false" customHeight="true" outlineLevel="0" collapsed="false">
      <c r="B96" s="52" t="s">
        <v>293</v>
      </c>
      <c r="C96" s="52" t="s">
        <v>293</v>
      </c>
      <c r="D96" s="53" t="n">
        <v>7</v>
      </c>
      <c r="E96" s="53"/>
      <c r="F96" s="53"/>
      <c r="G96" s="53"/>
      <c r="H96" s="53"/>
      <c r="I96" s="53"/>
      <c r="J96" s="53"/>
      <c r="K96" s="53" t="n">
        <v>15</v>
      </c>
      <c r="L96" s="53"/>
      <c r="M96" s="53"/>
      <c r="N96" s="53"/>
      <c r="O96" s="53"/>
      <c r="P96" s="53"/>
      <c r="Q96" s="53"/>
      <c r="R96" s="53" t="n">
        <v>30</v>
      </c>
      <c r="S96" s="53"/>
      <c r="T96" s="53"/>
      <c r="U96" s="53"/>
      <c r="V96" s="53"/>
      <c r="W96" s="53"/>
      <c r="X96" s="53"/>
      <c r="Y96" s="54"/>
      <c r="Z96" s="54"/>
    </row>
    <row r="97" customFormat="false" ht="12.75" hidden="false" customHeight="true" outlineLevel="0" collapsed="false">
      <c r="B97" s="55" t="s">
        <v>284</v>
      </c>
      <c r="C97" s="55" t="s">
        <v>294</v>
      </c>
      <c r="D97" s="56" t="s">
        <v>284</v>
      </c>
      <c r="E97" s="57" t="s">
        <v>287</v>
      </c>
      <c r="F97" s="57" t="s">
        <v>295</v>
      </c>
      <c r="G97" s="57" t="s">
        <v>296</v>
      </c>
      <c r="H97" s="57" t="s">
        <v>297</v>
      </c>
      <c r="I97" s="57" t="s">
        <v>298</v>
      </c>
      <c r="J97" s="58" t="s">
        <v>299</v>
      </c>
      <c r="K97" s="56" t="s">
        <v>284</v>
      </c>
      <c r="L97" s="57" t="s">
        <v>287</v>
      </c>
      <c r="M97" s="57" t="s">
        <v>295</v>
      </c>
      <c r="N97" s="57" t="s">
        <v>296</v>
      </c>
      <c r="O97" s="57" t="s">
        <v>297</v>
      </c>
      <c r="P97" s="57" t="s">
        <v>298</v>
      </c>
      <c r="Q97" s="58" t="s">
        <v>299</v>
      </c>
      <c r="R97" s="56" t="s">
        <v>284</v>
      </c>
      <c r="S97" s="57" t="s">
        <v>287</v>
      </c>
      <c r="T97" s="57" t="s">
        <v>295</v>
      </c>
      <c r="U97" s="57" t="s">
        <v>296</v>
      </c>
      <c r="V97" s="57" t="s">
        <v>297</v>
      </c>
      <c r="W97" s="57" t="s">
        <v>298</v>
      </c>
      <c r="X97" s="58" t="s">
        <v>299</v>
      </c>
      <c r="Y97" s="57"/>
      <c r="Z97" s="57"/>
    </row>
    <row r="98" customFormat="false" ht="12.75" hidden="false" customHeight="true" outlineLevel="0" collapsed="false">
      <c r="A98" s="11" t="s">
        <v>300</v>
      </c>
      <c r="B98" s="57" t="n">
        <v>0.0352199</v>
      </c>
      <c r="C98" s="57" t="n">
        <v>0.888177</v>
      </c>
      <c r="D98" s="59" t="n">
        <v>0.0351539</v>
      </c>
      <c r="E98" s="60" t="n">
        <v>0.0129533</v>
      </c>
      <c r="F98" s="60" t="n">
        <v>0.0001677922</v>
      </c>
      <c r="G98" s="60" t="n">
        <v>1.07787</v>
      </c>
      <c r="H98" s="60" t="n">
        <v>0.761849</v>
      </c>
      <c r="I98" s="60" t="n">
        <v>0.977216</v>
      </c>
      <c r="J98" s="61" t="n">
        <v>0.5883418423</v>
      </c>
      <c r="K98" s="59" t="n">
        <v>0.0353738</v>
      </c>
      <c r="L98" s="60" t="n">
        <v>0.00925618</v>
      </c>
      <c r="M98" s="60" t="n">
        <v>8.57004E-005</v>
      </c>
      <c r="N98" s="60" t="n">
        <v>1.17759</v>
      </c>
      <c r="O98" s="60" t="n">
        <v>0.863482</v>
      </c>
      <c r="P98" s="60" t="n">
        <v>0.892949</v>
      </c>
      <c r="Q98" s="61" t="n">
        <v>0.7456239362</v>
      </c>
      <c r="R98" s="59" t="n">
        <v>0.0349342</v>
      </c>
      <c r="S98" s="60" t="n">
        <v>0.00694788</v>
      </c>
      <c r="T98" s="60" t="n">
        <v>4.83546E-005</v>
      </c>
      <c r="U98" s="60" t="n">
        <v>1.15589</v>
      </c>
      <c r="V98" s="60" t="n">
        <v>0.858753</v>
      </c>
      <c r="W98" s="60" t="n">
        <v>0.888481</v>
      </c>
      <c r="X98" s="61" t="n">
        <v>0.7374568074</v>
      </c>
      <c r="Y98" s="60"/>
      <c r="Z98" s="60"/>
      <c r="AH98" s="62"/>
      <c r="AI98" s="62"/>
    </row>
    <row r="99" customFormat="false" ht="12.75" hidden="false" customHeight="true" outlineLevel="0" collapsed="false">
      <c r="A99" s="11" t="s">
        <v>280</v>
      </c>
      <c r="B99" s="57" t="n">
        <v>0.0352199</v>
      </c>
      <c r="C99" s="57" t="n">
        <v>0.888177</v>
      </c>
      <c r="D99" s="59" t="n">
        <v>0.0350835</v>
      </c>
      <c r="E99" s="60" t="n">
        <v>0.0132457</v>
      </c>
      <c r="F99" s="60" t="n">
        <v>0.0001754671</v>
      </c>
      <c r="G99" s="60" t="n">
        <v>0.931791</v>
      </c>
      <c r="H99" s="60" t="n">
        <v>0.683276</v>
      </c>
      <c r="I99" s="60" t="n">
        <v>0.844546</v>
      </c>
      <c r="J99" s="61" t="n">
        <v>0.4687697562</v>
      </c>
      <c r="K99" s="59" t="n">
        <v>0.0351344</v>
      </c>
      <c r="L99" s="60" t="n">
        <v>0.0102598</v>
      </c>
      <c r="M99" s="60" t="n">
        <v>0.0001052707</v>
      </c>
      <c r="N99" s="60" t="n">
        <v>1.16985</v>
      </c>
      <c r="O99" s="60" t="n">
        <v>0.893267</v>
      </c>
      <c r="P99" s="60" t="n">
        <v>0.855783</v>
      </c>
      <c r="Q99" s="61" t="n">
        <v>0.7989753044</v>
      </c>
      <c r="R99" s="59" t="n">
        <v>0.0352214</v>
      </c>
      <c r="S99" s="60" t="n">
        <v>0.00808992</v>
      </c>
      <c r="T99" s="60" t="n">
        <v>6.54468E-005</v>
      </c>
      <c r="U99" s="60" t="n">
        <v>1.11612</v>
      </c>
      <c r="V99" s="60" t="n">
        <v>0.869566</v>
      </c>
      <c r="W99" s="60" t="n">
        <v>0.850869</v>
      </c>
      <c r="X99" s="61" t="n">
        <v>0.7575369151</v>
      </c>
      <c r="Y99" s="60"/>
      <c r="Z99" s="60"/>
      <c r="AA99" s="9" t="n">
        <f aca="false">IF("na"=F99,"",F99/F98)</f>
        <v>1.04574050522015</v>
      </c>
      <c r="AB99" s="7" t="n">
        <f aca="false">IF("na"=J99,"",J99/J98)</f>
        <v>0.79676426610666</v>
      </c>
      <c r="AC99" s="7" t="n">
        <f aca="false">IF("na"=M99,"",M99/M98)</f>
        <v>1.22835716052667</v>
      </c>
      <c r="AD99" s="7" t="n">
        <f aca="false">IF("na"=Q99,"",Q99/Q98)</f>
        <v>1.07155264954596</v>
      </c>
      <c r="AE99" s="7" t="n">
        <f aca="false">IF("na"=T99,"",T99/T98)</f>
        <v>1.3534761946123</v>
      </c>
      <c r="AF99" s="7" t="n">
        <f aca="false">IF("na"=X99,"",X99/X98)</f>
        <v>1.02722885936981</v>
      </c>
      <c r="AG99" s="7" t="n">
        <f aca="false">ROW()</f>
        <v>99</v>
      </c>
      <c r="AH99" s="62" t="n">
        <f aca="true">SUM(IF(INDIRECT(ADDRESS(ROW(),AH$40))&gt;INDIRECT(ADDRESS($AG99,AH$40)),1,0),IF(INDIRECT(ADDRESS(ROW(),AH$40))&gt;INDIRECT(ADDRESS($AG99+1,AH$40)),1,0),IF(INDIRECT(ADDRESS(ROW(),AH$40))&gt;INDIRECT(ADDRESS($AG99+2,AH$40)),1,0),IF(INDIRECT(ADDRESS(ROW(),AH$40))&gt;INDIRECT(ADDRESS($AG99+3,AH$40)),1,0))+1</f>
        <v>3</v>
      </c>
      <c r="AI99" s="62" t="n">
        <f aca="true">SUM(IF(INDIRECT(ADDRESS(ROW(),AI$40))&gt;INDIRECT(ADDRESS($AG99,AI$40)),1,0),IF(INDIRECT(ADDRESS(ROW(),AI$40))&gt;INDIRECT(ADDRESS($AG99+1,AI$40)),1,0),IF(INDIRECT(ADDRESS(ROW(),AI$40))&gt;INDIRECT(ADDRESS($AG99+2,AI$40)),1,0),IF(INDIRECT(ADDRESS(ROW(),AI$40))&gt;INDIRECT(ADDRESS($AG99+3,AI$40)),1,0))+1</f>
        <v>3</v>
      </c>
      <c r="AJ99" s="62" t="n">
        <f aca="true">SUM(IF(INDIRECT(ADDRESS(ROW(),AJ$40))&gt;INDIRECT(ADDRESS($AG99,AJ$40)),1,0),IF(INDIRECT(ADDRESS(ROW(),AJ$40))&gt;INDIRECT(ADDRESS($AG99+1,AJ$40)),1,0),IF(INDIRECT(ADDRESS(ROW(),AJ$40))&gt;INDIRECT(ADDRESS($AG99+2,AJ$40)),1,0),IF(INDIRECT(ADDRESS(ROW(),AJ$40))&gt;INDIRECT(ADDRESS($AG99+3,AJ$40)),1,0))+1</f>
        <v>3</v>
      </c>
      <c r="AK99" s="62" t="n">
        <f aca="true">SUM(IF(INDIRECT(ADDRESS(ROW(),AK$40))&gt;INDIRECT(ADDRESS($AG99,AK$40)),1,0),IF(INDIRECT(ADDRESS(ROW(),AK$40))&gt;INDIRECT(ADDRESS($AG99+1,AK$40)),1,0),IF(INDIRECT(ADDRESS(ROW(),AK$40))&gt;INDIRECT(ADDRESS($AG99+2,AK$40)),1,0),IF(INDIRECT(ADDRESS(ROW(),AK$40))&gt;INDIRECT(ADDRESS($AG99+3,AK$40)),1,0))+1</f>
        <v>4</v>
      </c>
      <c r="AL99" s="62" t="n">
        <f aca="true">SUM(IF(INDIRECT(ADDRESS(ROW(),AL$40))&gt;INDIRECT(ADDRESS($AG99,AL$40)),1,0),IF(INDIRECT(ADDRESS(ROW(),AL$40))&gt;INDIRECT(ADDRESS($AG99+1,AL$40)),1,0),IF(INDIRECT(ADDRESS(ROW(),AL$40))&gt;INDIRECT(ADDRESS($AG99+2,AL$40)),1,0),IF(INDIRECT(ADDRESS(ROW(),AL$40))&gt;INDIRECT(ADDRESS($AG99+3,AL$40)),1,0))+1</f>
        <v>3</v>
      </c>
      <c r="AM99" s="62" t="n">
        <f aca="true">SUM(IF(INDIRECT(ADDRESS(ROW(),AM$40))&gt;INDIRECT(ADDRESS($AG99,AM$40)),1,0),IF(INDIRECT(ADDRESS(ROW(),AM$40))&gt;INDIRECT(ADDRESS($AG99+1,AM$40)),1,0),IF(INDIRECT(ADDRESS(ROW(),AM$40))&gt;INDIRECT(ADDRESS($AG99+2,AM$40)),1,0),IF(INDIRECT(ADDRESS(ROW(),AM$40))&gt;INDIRECT(ADDRESS($AG99+3,AM$40)),1,0))+1</f>
        <v>4</v>
      </c>
      <c r="AO99" s="8" t="n">
        <f aca="false">IF("na"=F99,"",SQRT(F99)/SQRT(F98))</f>
        <v>1.02261454381411</v>
      </c>
      <c r="AP99" s="8" t="n">
        <f aca="false">IF("na"=J99,"",SQRT(J99)/SQRT(J98))</f>
        <v>0.892616528026823</v>
      </c>
      <c r="AQ99" s="8" t="n">
        <f aca="false">IF("na"=M99,"",SQRT(M99)/SQRT(M98))</f>
        <v>1.10831275393125</v>
      </c>
      <c r="AR99" s="8" t="n">
        <f aca="false">IF("na"=Q99,"",SQRT(Q99)/SQRT(Q98))</f>
        <v>1.03515827270324</v>
      </c>
      <c r="AS99" s="8" t="n">
        <f aca="false">IF("na"=T99,"",SQRT(T99)/SQRT(T98))</f>
        <v>1.16338995810188</v>
      </c>
      <c r="AT99" s="8" t="n">
        <f aca="false">IF("na"=X99,"",SQRT(X99)/SQRT(X98))</f>
        <v>1.01352299400152</v>
      </c>
    </row>
    <row r="100" customFormat="false" ht="12.75" hidden="false" customHeight="true" outlineLevel="0" collapsed="false">
      <c r="A100" s="11" t="s">
        <v>281</v>
      </c>
      <c r="B100" s="57" t="n">
        <v>0.0352199</v>
      </c>
      <c r="C100" s="57" t="n">
        <v>0.888177</v>
      </c>
      <c r="D100" s="59" t="n">
        <v>0.0354263</v>
      </c>
      <c r="E100" s="60" t="n">
        <v>0.0127757</v>
      </c>
      <c r="F100" s="60" t="n">
        <v>0.0001632611</v>
      </c>
      <c r="G100" s="60" t="n">
        <v>0.888062</v>
      </c>
      <c r="H100" s="60" t="n">
        <v>0.656775</v>
      </c>
      <c r="I100" s="60" t="n">
        <v>0.757477</v>
      </c>
      <c r="J100" s="61" t="n">
        <v>0.4484358906</v>
      </c>
      <c r="K100" s="59" t="n">
        <v>0.0351967</v>
      </c>
      <c r="L100" s="60" t="n">
        <v>0.00957315</v>
      </c>
      <c r="M100" s="60" t="n">
        <v>9.16457E-005</v>
      </c>
      <c r="N100" s="60" t="n">
        <v>1.04889</v>
      </c>
      <c r="O100" s="60" t="n">
        <v>0.802334</v>
      </c>
      <c r="P100" s="60" t="n">
        <v>0.78017</v>
      </c>
      <c r="Q100" s="61" t="n">
        <v>0.6554053595</v>
      </c>
      <c r="R100" s="59" t="n">
        <v>0.0357735</v>
      </c>
      <c r="S100" s="60" t="n">
        <v>0.00717559</v>
      </c>
      <c r="T100" s="60" t="n">
        <v>5.17954E-005</v>
      </c>
      <c r="U100" s="60" t="n">
        <v>0.97184</v>
      </c>
      <c r="V100" s="60" t="n">
        <v>0.662654</v>
      </c>
      <c r="W100" s="60" t="n">
        <v>0.773877</v>
      </c>
      <c r="X100" s="61" t="n">
        <v>0.4521748137</v>
      </c>
      <c r="Y100" s="60"/>
      <c r="Z100" s="60"/>
      <c r="AA100" s="9" t="n">
        <f aca="false">IF("na"=F100,"",F100/F98)</f>
        <v>0.972995764999803</v>
      </c>
      <c r="AB100" s="7" t="n">
        <f aca="false">IF("na"=J100,"",J100/J98)</f>
        <v>0.762202954743</v>
      </c>
      <c r="AC100" s="7" t="n">
        <f aca="false">IF("na"=M100,"",M100/M98)</f>
        <v>1.06937307177096</v>
      </c>
      <c r="AD100" s="7" t="n">
        <f aca="false">IF("na"=Q100,"",Q100/Q98)</f>
        <v>0.879002574461611</v>
      </c>
      <c r="AE100" s="7" t="n">
        <f aca="false">IF("na"=T100,"",T100/T98)</f>
        <v>1.07115765614854</v>
      </c>
      <c r="AF100" s="7" t="n">
        <f aca="false">IF("na"=X100,"",X100/X98)</f>
        <v>0.613154301597949</v>
      </c>
      <c r="AG100" s="7" t="n">
        <f aca="false">AG99</f>
        <v>99</v>
      </c>
      <c r="AH100" s="62" t="n">
        <f aca="true">SUM(IF(INDIRECT(ADDRESS(ROW(),AH$40))&gt;INDIRECT(ADDRESS($AG100,AH$40)),1,0),IF(INDIRECT(ADDRESS(ROW(),AH$40))&gt;INDIRECT(ADDRESS($AG100+1,AH$40)),1,0),IF(INDIRECT(ADDRESS(ROW(),AH$40))&gt;INDIRECT(ADDRESS($AG100+2,AH$40)),1,0),IF(INDIRECT(ADDRESS(ROW(),AH$40))&gt;INDIRECT(ADDRESS($AG100+3,AH$40)),1,0))+1</f>
        <v>1</v>
      </c>
      <c r="AI100" s="62" t="n">
        <f aca="true">SUM(IF(INDIRECT(ADDRESS(ROW(),AI$40))&gt;INDIRECT(ADDRESS($AG100,AI$40)),1,0),IF(INDIRECT(ADDRESS(ROW(),AI$40))&gt;INDIRECT(ADDRESS($AG100+1,AI$40)),1,0),IF(INDIRECT(ADDRESS(ROW(),AI$40))&gt;INDIRECT(ADDRESS($AG100+2,AI$40)),1,0),IF(INDIRECT(ADDRESS(ROW(),AI$40))&gt;INDIRECT(ADDRESS($AG100+3,AI$40)),1,0))+1</f>
        <v>2</v>
      </c>
      <c r="AJ100" s="62" t="n">
        <f aca="true">SUM(IF(INDIRECT(ADDRESS(ROW(),AJ$40))&gt;INDIRECT(ADDRESS($AG100,AJ$40)),1,0),IF(INDIRECT(ADDRESS(ROW(),AJ$40))&gt;INDIRECT(ADDRESS($AG100+1,AJ$40)),1,0),IF(INDIRECT(ADDRESS(ROW(),AJ$40))&gt;INDIRECT(ADDRESS($AG100+2,AJ$40)),1,0),IF(INDIRECT(ADDRESS(ROW(),AJ$40))&gt;INDIRECT(ADDRESS($AG100+3,AJ$40)),1,0))+1</f>
        <v>2</v>
      </c>
      <c r="AK100" s="62" t="n">
        <f aca="true">SUM(IF(INDIRECT(ADDRESS(ROW(),AK$40))&gt;INDIRECT(ADDRESS($AG100,AK$40)),1,0),IF(INDIRECT(ADDRESS(ROW(),AK$40))&gt;INDIRECT(ADDRESS($AG100+1,AK$40)),1,0),IF(INDIRECT(ADDRESS(ROW(),AK$40))&gt;INDIRECT(ADDRESS($AG100+2,AK$40)),1,0),IF(INDIRECT(ADDRESS(ROW(),AK$40))&gt;INDIRECT(ADDRESS($AG100+3,AK$40)),1,0))+1</f>
        <v>2</v>
      </c>
      <c r="AL100" s="62" t="n">
        <f aca="true">SUM(IF(INDIRECT(ADDRESS(ROW(),AL$40))&gt;INDIRECT(ADDRESS($AG100,AL$40)),1,0),IF(INDIRECT(ADDRESS(ROW(),AL$40))&gt;INDIRECT(ADDRESS($AG100+1,AL$40)),1,0),IF(INDIRECT(ADDRESS(ROW(),AL$40))&gt;INDIRECT(ADDRESS($AG100+2,AL$40)),1,0),IF(INDIRECT(ADDRESS(ROW(),AL$40))&gt;INDIRECT(ADDRESS($AG100+3,AL$40)),1,0))+1</f>
        <v>2</v>
      </c>
      <c r="AM100" s="62" t="n">
        <f aca="true">SUM(IF(INDIRECT(ADDRESS(ROW(),AM$40))&gt;INDIRECT(ADDRESS($AG100,AM$40)),1,0),IF(INDIRECT(ADDRESS(ROW(),AM$40))&gt;INDIRECT(ADDRESS($AG100+1,AM$40)),1,0),IF(INDIRECT(ADDRESS(ROW(),AM$40))&gt;INDIRECT(ADDRESS($AG100+2,AM$40)),1,0),IF(INDIRECT(ADDRESS(ROW(),AM$40))&gt;INDIRECT(ADDRESS($AG100+3,AM$40)),1,0))+1</f>
        <v>1</v>
      </c>
      <c r="AO100" s="8" t="n">
        <f aca="false">IF("na"=F100,"",SQRT(F100)/SQRT(F98))</f>
        <v>0.986405476971718</v>
      </c>
      <c r="AP100" s="8" t="n">
        <f aca="false">IF("na"=J100,"",SQRT(J100)/SQRT(J98))</f>
        <v>0.873042355640893</v>
      </c>
      <c r="AQ100" s="8" t="n">
        <f aca="false">IF("na"=M100,"",SQRT(M100)/SQRT(M98))</f>
        <v>1.03410496167989</v>
      </c>
      <c r="AR100" s="8" t="n">
        <f aca="false">IF("na"=Q100,"",SQRT(Q100)/SQRT(Q98))</f>
        <v>0.937551371638702</v>
      </c>
      <c r="AS100" s="8" t="n">
        <f aca="false">IF("na"=T100,"",SQRT(T100)/SQRT(T98))</f>
        <v>1.0349674662271</v>
      </c>
      <c r="AT100" s="8" t="n">
        <f aca="false">IF("na"=X100,"",SQRT(X100)/SQRT(X98))</f>
        <v>0.783041698505226</v>
      </c>
    </row>
    <row r="101" customFormat="false" ht="12.75" hidden="false" customHeight="true" outlineLevel="0" collapsed="false">
      <c r="A101" s="11" t="s">
        <v>282</v>
      </c>
      <c r="B101" s="57" t="n">
        <v>0.0352199</v>
      </c>
      <c r="C101" s="57" t="n">
        <v>0.888177</v>
      </c>
      <c r="D101" s="63" t="n">
        <v>0.035128</v>
      </c>
      <c r="E101" s="64" t="n">
        <v>0.0131004</v>
      </c>
      <c r="F101" s="65" t="n">
        <v>0.0001716288</v>
      </c>
      <c r="G101" s="64" t="n">
        <v>0.984224</v>
      </c>
      <c r="H101" s="65" t="n">
        <v>0.697994</v>
      </c>
      <c r="I101" s="65" t="n">
        <v>0.856132</v>
      </c>
      <c r="J101" s="66" t="n">
        <v>0.488222506</v>
      </c>
      <c r="K101" s="63" t="n">
        <v>0.0345522</v>
      </c>
      <c r="L101" s="64" t="n">
        <v>0.00936138</v>
      </c>
      <c r="M101" s="65" t="n">
        <v>8.80812E-005</v>
      </c>
      <c r="N101" s="64" t="n">
        <v>1.15763</v>
      </c>
      <c r="O101" s="65" t="n">
        <v>0.818864</v>
      </c>
      <c r="P101" s="65" t="n">
        <v>0.878824</v>
      </c>
      <c r="Q101" s="66" t="n">
        <v>0.670625729</v>
      </c>
      <c r="R101" s="63" t="n">
        <v>0.0350683</v>
      </c>
      <c r="S101" s="64" t="n">
        <v>0.00666044</v>
      </c>
      <c r="T101" s="65" t="n">
        <v>4.43843E-005</v>
      </c>
      <c r="U101" s="64" t="n">
        <v>1.06283</v>
      </c>
      <c r="V101" s="65" t="n">
        <v>0.694652</v>
      </c>
      <c r="W101" s="65" t="n">
        <v>0.866131</v>
      </c>
      <c r="X101" s="66" t="n">
        <v>0.4830274272</v>
      </c>
      <c r="Y101" s="64"/>
      <c r="Z101" s="64"/>
      <c r="AA101" s="9" t="n">
        <f aca="false">IF("na"=F101,"",F101/F98)</f>
        <v>1.02286518682036</v>
      </c>
      <c r="AB101" s="7" t="n">
        <f aca="false">IF("na"=J101,"",J101/J98)</f>
        <v>0.829827951878105</v>
      </c>
      <c r="AC101" s="7" t="n">
        <f aca="false">IF("na"=M101,"",M101/M98)</f>
        <v>1.02778050044107</v>
      </c>
      <c r="AD101" s="7" t="n">
        <f aca="false">IF("na"=Q101,"",Q101/Q98)</f>
        <v>0.899415504842533</v>
      </c>
      <c r="AE101" s="7" t="n">
        <f aca="false">IF("na"=T101,"",T101/T98)</f>
        <v>0.917891989593544</v>
      </c>
      <c r="AF101" s="7" t="n">
        <f aca="false">IF("na"=X101,"",X101/X98)</f>
        <v>0.654990804007866</v>
      </c>
      <c r="AG101" s="7" t="n">
        <f aca="false">AG100</f>
        <v>99</v>
      </c>
      <c r="AH101" s="62" t="n">
        <f aca="true">SUM(IF(INDIRECT(ADDRESS(ROW(),AH$40))&gt;INDIRECT(ADDRESS($AG101,AH$40)),1,0),IF(INDIRECT(ADDRESS(ROW(),AH$40))&gt;INDIRECT(ADDRESS($AG101+1,AH$40)),1,0),IF(INDIRECT(ADDRESS(ROW(),AH$40))&gt;INDIRECT(ADDRESS($AG101+2,AH$40)),1,0),IF(INDIRECT(ADDRESS(ROW(),AH$40))&gt;INDIRECT(ADDRESS($AG101+3,AH$40)),1,0))+1</f>
        <v>2</v>
      </c>
      <c r="AI101" s="62" t="n">
        <f aca="true">SUM(IF(INDIRECT(ADDRESS(ROW(),AI$40))&gt;INDIRECT(ADDRESS($AG101,AI$40)),1,0),IF(INDIRECT(ADDRESS(ROW(),AI$40))&gt;INDIRECT(ADDRESS($AG101+1,AI$40)),1,0),IF(INDIRECT(ADDRESS(ROW(),AI$40))&gt;INDIRECT(ADDRESS($AG101+2,AI$40)),1,0),IF(INDIRECT(ADDRESS(ROW(),AI$40))&gt;INDIRECT(ADDRESS($AG101+3,AI$40)),1,0))+1</f>
        <v>4</v>
      </c>
      <c r="AJ101" s="62" t="n">
        <f aca="true">SUM(IF(INDIRECT(ADDRESS(ROW(),AJ$40))&gt;INDIRECT(ADDRESS($AG101,AJ$40)),1,0),IF(INDIRECT(ADDRESS(ROW(),AJ$40))&gt;INDIRECT(ADDRESS($AG101+1,AJ$40)),1,0),IF(INDIRECT(ADDRESS(ROW(),AJ$40))&gt;INDIRECT(ADDRESS($AG101+2,AJ$40)),1,0),IF(INDIRECT(ADDRESS(ROW(),AJ$40))&gt;INDIRECT(ADDRESS($AG101+3,AJ$40)),1,0))+1</f>
        <v>1</v>
      </c>
      <c r="AK101" s="62" t="n">
        <f aca="true">SUM(IF(INDIRECT(ADDRESS(ROW(),AK$40))&gt;INDIRECT(ADDRESS($AG101,AK$40)),1,0),IF(INDIRECT(ADDRESS(ROW(),AK$40))&gt;INDIRECT(ADDRESS($AG101+1,AK$40)),1,0),IF(INDIRECT(ADDRESS(ROW(),AK$40))&gt;INDIRECT(ADDRESS($AG101+2,AK$40)),1,0),IF(INDIRECT(ADDRESS(ROW(),AK$40))&gt;INDIRECT(ADDRESS($AG101+3,AK$40)),1,0))+1</f>
        <v>3</v>
      </c>
      <c r="AL101" s="62" t="n">
        <f aca="true">SUM(IF(INDIRECT(ADDRESS(ROW(),AL$40))&gt;INDIRECT(ADDRESS($AG101,AL$40)),1,0),IF(INDIRECT(ADDRESS(ROW(),AL$40))&gt;INDIRECT(ADDRESS($AG101+1,AL$40)),1,0),IF(INDIRECT(ADDRESS(ROW(),AL$40))&gt;INDIRECT(ADDRESS($AG101+2,AL$40)),1,0),IF(INDIRECT(ADDRESS(ROW(),AL$40))&gt;INDIRECT(ADDRESS($AG101+3,AL$40)),1,0))+1</f>
        <v>1</v>
      </c>
      <c r="AM101" s="62" t="n">
        <f aca="true">SUM(IF(INDIRECT(ADDRESS(ROW(),AM$40))&gt;INDIRECT(ADDRESS($AG101,AM$40)),1,0),IF(INDIRECT(ADDRESS(ROW(),AM$40))&gt;INDIRECT(ADDRESS($AG101+1,AM$40)),1,0),IF(INDIRECT(ADDRESS(ROW(),AM$40))&gt;INDIRECT(ADDRESS($AG101+2,AM$40)),1,0),IF(INDIRECT(ADDRESS(ROW(),AM$40))&gt;INDIRECT(ADDRESS($AG101+3,AM$40)),1,0))+1</f>
        <v>2</v>
      </c>
      <c r="AO101" s="8" t="n">
        <f aca="false">IF("na"=F101,"",SQRT(F101)/SQRT(F98))</f>
        <v>1.01136797794886</v>
      </c>
      <c r="AP101" s="8" t="n">
        <f aca="false">IF("na"=J101,"",SQRT(J101)/SQRT(J98))</f>
        <v>0.910948929346813</v>
      </c>
      <c r="AQ101" s="8" t="n">
        <f aca="false">IF("na"=M101,"",SQRT(M101)/SQRT(M98))</f>
        <v>1.01379509785808</v>
      </c>
      <c r="AR101" s="8" t="n">
        <f aca="false">IF("na"=Q101,"",SQRT(Q101)/SQRT(Q98))</f>
        <v>0.948375192021878</v>
      </c>
      <c r="AS101" s="8" t="n">
        <f aca="false">IF("na"=T101,"",SQRT(T101)/SQRT(T98))</f>
        <v>0.958066798085365</v>
      </c>
      <c r="AT101" s="8" t="n">
        <f aca="false">IF("na"=X101,"",SQRT(X101)/SQRT(X98))</f>
        <v>0.809315021489078</v>
      </c>
    </row>
    <row r="102" customFormat="false" ht="12.75" hidden="false" customHeight="true" outlineLevel="0" collapsed="false">
      <c r="A102" s="11" t="s">
        <v>283</v>
      </c>
      <c r="B102" s="57" t="n">
        <v>0.0352199</v>
      </c>
      <c r="C102" s="57" t="n">
        <v>0.888177</v>
      </c>
      <c r="D102" s="67" t="n">
        <v>0.0354228</v>
      </c>
      <c r="E102" s="7" t="n">
        <v>0.0148437</v>
      </c>
      <c r="F102" s="65" t="n">
        <v>0.0002203765</v>
      </c>
      <c r="G102" s="64" t="s">
        <v>307</v>
      </c>
      <c r="H102" s="65" t="s">
        <v>307</v>
      </c>
      <c r="I102" s="65" t="n">
        <v>0.742112</v>
      </c>
      <c r="J102" s="66" t="n">
        <v>0.0213349842</v>
      </c>
      <c r="K102" s="67" t="n">
        <v>0.0349462</v>
      </c>
      <c r="L102" s="7" t="n">
        <v>0.0113699</v>
      </c>
      <c r="M102" s="65" t="n">
        <v>0.0001293495</v>
      </c>
      <c r="N102" s="64" t="n">
        <v>1.02478</v>
      </c>
      <c r="O102" s="65" t="n">
        <v>0.795654</v>
      </c>
      <c r="P102" s="65" t="n">
        <v>0.742093</v>
      </c>
      <c r="Q102" s="66" t="n">
        <v>0.6544058227</v>
      </c>
      <c r="R102" s="67" t="n">
        <v>0.0348938</v>
      </c>
      <c r="S102" s="7" t="n">
        <v>0.00868027</v>
      </c>
      <c r="T102" s="65" t="n">
        <v>7.54533E-005</v>
      </c>
      <c r="U102" s="64" t="n">
        <v>1.00035</v>
      </c>
      <c r="V102" s="65" t="n">
        <v>0.770054</v>
      </c>
      <c r="W102" s="65" t="n">
        <v>0.760029</v>
      </c>
      <c r="X102" s="66" t="n">
        <v>0.6094050728</v>
      </c>
      <c r="Y102" s="64"/>
      <c r="Z102" s="64"/>
      <c r="AA102" s="9" t="n">
        <f aca="false">IF("na"=F102,"",F102/F98)</f>
        <v>1.31338941857846</v>
      </c>
      <c r="AB102" s="7" t="n">
        <f aca="false">IF("na"=J102,"",J102/J98)</f>
        <v>0.0362629047707967</v>
      </c>
      <c r="AC102" s="7" t="n">
        <f aca="false">IF("na"=M102,"",M102/M98)</f>
        <v>1.50932201016565</v>
      </c>
      <c r="AD102" s="7" t="n">
        <f aca="false">IF("na"=Q102,"",Q102/Q98)</f>
        <v>0.877662037025147</v>
      </c>
      <c r="AE102" s="7" t="n">
        <f aca="false">IF("na"=T102,"",T102/T98)</f>
        <v>1.56041617550347</v>
      </c>
      <c r="AF102" s="7" t="n">
        <f aca="false">IF("na"=X102,"",X102/X98)</f>
        <v>0.82636035993557</v>
      </c>
      <c r="AG102" s="7" t="n">
        <f aca="false">AG101</f>
        <v>99</v>
      </c>
      <c r="AH102" s="62" t="n">
        <f aca="true">SUM(IF(INDIRECT(ADDRESS(ROW(),AH$40))&gt;INDIRECT(ADDRESS($AG102,AH$40)),1,0),IF(INDIRECT(ADDRESS(ROW(),AH$40))&gt;INDIRECT(ADDRESS($AG102+1,AH$40)),1,0),IF(INDIRECT(ADDRESS(ROW(),AH$40))&gt;INDIRECT(ADDRESS($AG102+2,AH$40)),1,0),IF(INDIRECT(ADDRESS(ROW(),AH$40))&gt;INDIRECT(ADDRESS($AG102+3,AH$40)),1,0))+1</f>
        <v>4</v>
      </c>
      <c r="AI102" s="62" t="n">
        <f aca="true">SUM(IF(INDIRECT(ADDRESS(ROW(),AI$40))&gt;INDIRECT(ADDRESS($AG102,AI$40)),1,0),IF(INDIRECT(ADDRESS(ROW(),AI$40))&gt;INDIRECT(ADDRESS($AG102+1,AI$40)),1,0),IF(INDIRECT(ADDRESS(ROW(),AI$40))&gt;INDIRECT(ADDRESS($AG102+2,AI$40)),1,0),IF(INDIRECT(ADDRESS(ROW(),AI$40))&gt;INDIRECT(ADDRESS($AG102+3,AI$40)),1,0))+1</f>
        <v>1</v>
      </c>
      <c r="AJ102" s="62" t="n">
        <f aca="true">SUM(IF(INDIRECT(ADDRESS(ROW(),AJ$40))&gt;INDIRECT(ADDRESS($AG102,AJ$40)),1,0),IF(INDIRECT(ADDRESS(ROW(),AJ$40))&gt;INDIRECT(ADDRESS($AG102+1,AJ$40)),1,0),IF(INDIRECT(ADDRESS(ROW(),AJ$40))&gt;INDIRECT(ADDRESS($AG102+2,AJ$40)),1,0),IF(INDIRECT(ADDRESS(ROW(),AJ$40))&gt;INDIRECT(ADDRESS($AG102+3,AJ$40)),1,0))+1</f>
        <v>4</v>
      </c>
      <c r="AK102" s="62" t="n">
        <f aca="true">SUM(IF(INDIRECT(ADDRESS(ROW(),AK$40))&gt;INDIRECT(ADDRESS($AG102,AK$40)),1,0),IF(INDIRECT(ADDRESS(ROW(),AK$40))&gt;INDIRECT(ADDRESS($AG102+1,AK$40)),1,0),IF(INDIRECT(ADDRESS(ROW(),AK$40))&gt;INDIRECT(ADDRESS($AG102+2,AK$40)),1,0),IF(INDIRECT(ADDRESS(ROW(),AK$40))&gt;INDIRECT(ADDRESS($AG102+3,AK$40)),1,0))+1</f>
        <v>1</v>
      </c>
      <c r="AL102" s="62" t="n">
        <f aca="true">SUM(IF(INDIRECT(ADDRESS(ROW(),AL$40))&gt;INDIRECT(ADDRESS($AG102,AL$40)),1,0),IF(INDIRECT(ADDRESS(ROW(),AL$40))&gt;INDIRECT(ADDRESS($AG102+1,AL$40)),1,0),IF(INDIRECT(ADDRESS(ROW(),AL$40))&gt;INDIRECT(ADDRESS($AG102+2,AL$40)),1,0),IF(INDIRECT(ADDRESS(ROW(),AL$40))&gt;INDIRECT(ADDRESS($AG102+3,AL$40)),1,0))+1</f>
        <v>4</v>
      </c>
      <c r="AM102" s="62" t="n">
        <f aca="true">SUM(IF(INDIRECT(ADDRESS(ROW(),AM$40))&gt;INDIRECT(ADDRESS($AG102,AM$40)),1,0),IF(INDIRECT(ADDRESS(ROW(),AM$40))&gt;INDIRECT(ADDRESS($AG102+1,AM$40)),1,0),IF(INDIRECT(ADDRESS(ROW(),AM$40))&gt;INDIRECT(ADDRESS($AG102+2,AM$40)),1,0),IF(INDIRECT(ADDRESS(ROW(),AM$40))&gt;INDIRECT(ADDRESS($AG102+3,AM$40)),1,0))+1</f>
        <v>3</v>
      </c>
      <c r="AO102" s="8" t="n">
        <f aca="false">IF("na"=F102,"",SQRT(F102)/SQRT(F98))</f>
        <v>1.14603203209093</v>
      </c>
      <c r="AP102" s="8" t="n">
        <f aca="false">IF("na"=J102,"",SQRT(J102)/SQRT(J98))</f>
        <v>0.190428214219418</v>
      </c>
      <c r="AQ102" s="8" t="n">
        <f aca="false">IF("na"=M102,"",SQRT(M102)/SQRT(M98))</f>
        <v>1.2285446716199</v>
      </c>
      <c r="AR102" s="8" t="n">
        <f aca="false">IF("na"=Q102,"",SQRT(Q102)/SQRT(Q98))</f>
        <v>0.936836184733034</v>
      </c>
      <c r="AS102" s="8" t="n">
        <f aca="false">IF("na"=T102,"",SQRT(T102)/SQRT(T98))</f>
        <v>1.24916619210715</v>
      </c>
      <c r="AT102" s="8" t="n">
        <f aca="false">IF("na"=X102,"",SQRT(X102)/SQRT(X98))</f>
        <v>0.909043651281703</v>
      </c>
    </row>
    <row r="103" customFormat="false" ht="12.75" hidden="false" customHeight="true" outlineLevel="0" collapsed="false">
      <c r="B103" s="68"/>
      <c r="C103" s="68"/>
      <c r="D103" s="7"/>
      <c r="E103" s="7"/>
      <c r="F103" s="7"/>
      <c r="G103" s="7"/>
      <c r="H103" s="7"/>
      <c r="I103" s="7"/>
      <c r="J103" s="7"/>
      <c r="K103" s="7"/>
      <c r="L103" s="7"/>
    </row>
    <row r="104" s="50" customFormat="true" ht="12.75" hidden="false" customHeight="true" outlineLevel="0" collapsed="false">
      <c r="A104" s="11"/>
      <c r="B104" s="11"/>
      <c r="C104" s="11"/>
      <c r="D104" s="11" t="s">
        <v>308</v>
      </c>
      <c r="E104" s="11"/>
      <c r="F104" s="11"/>
      <c r="G104" s="11"/>
      <c r="H104" s="11"/>
      <c r="I104" s="11"/>
      <c r="J104" s="11"/>
      <c r="K104" s="11"/>
      <c r="L104" s="11"/>
      <c r="M104" s="11"/>
      <c r="N104" s="11"/>
      <c r="O104" s="11"/>
      <c r="P104" s="11"/>
      <c r="Q104" s="11"/>
      <c r="R104" s="11"/>
      <c r="S104" s="11"/>
      <c r="T104" s="11"/>
      <c r="U104" s="11"/>
      <c r="V104" s="11"/>
      <c r="W104" s="11"/>
      <c r="X104" s="11"/>
      <c r="Y104" s="11"/>
      <c r="Z104" s="11"/>
      <c r="AA104" s="49"/>
      <c r="AH104" s="51"/>
      <c r="AI104" s="51"/>
      <c r="AJ104" s="51"/>
      <c r="AK104" s="51"/>
      <c r="AL104" s="51"/>
      <c r="AM104" s="51"/>
      <c r="AKC104" s="1"/>
      <c r="AKD104" s="1"/>
      <c r="AKE104" s="1"/>
      <c r="AKF104" s="1"/>
      <c r="AKG104" s="1"/>
      <c r="AKH104" s="1"/>
      <c r="AKI104" s="1"/>
      <c r="AKJ104" s="1"/>
      <c r="AKK104" s="1"/>
      <c r="AKL104" s="1"/>
      <c r="AKM104" s="1"/>
      <c r="AKN104" s="1"/>
      <c r="AKO104" s="1"/>
      <c r="AKP104" s="1"/>
      <c r="AKQ104" s="1"/>
      <c r="AKR104" s="1"/>
      <c r="AKS104" s="1"/>
      <c r="AKT104" s="1"/>
      <c r="AKU104" s="1"/>
      <c r="AKV104" s="1"/>
      <c r="AKW104" s="1"/>
      <c r="AKX104" s="1"/>
      <c r="AKY104" s="1"/>
      <c r="AKZ104" s="1"/>
      <c r="ALA104" s="1"/>
      <c r="ALB104" s="1"/>
      <c r="ALC104" s="1"/>
      <c r="ALD104" s="1"/>
      <c r="ALE104" s="1"/>
      <c r="ALF104" s="1"/>
      <c r="ALG104" s="1"/>
      <c r="ALH104" s="1"/>
      <c r="ALI104" s="1"/>
      <c r="ALJ104" s="1"/>
      <c r="ALK104" s="1"/>
      <c r="ALL104" s="1"/>
      <c r="ALM104" s="1"/>
      <c r="ALN104" s="1"/>
      <c r="ALO104" s="1"/>
      <c r="ALP104" s="1"/>
      <c r="ALQ104" s="1"/>
      <c r="ALR104" s="1"/>
      <c r="ALS104" s="1"/>
      <c r="ALT104" s="1"/>
      <c r="ALU104" s="1"/>
      <c r="ALV104" s="1"/>
      <c r="ALW104" s="1"/>
      <c r="ALX104" s="1"/>
      <c r="ALY104" s="1"/>
      <c r="ALZ104" s="1"/>
      <c r="AMA104" s="1"/>
      <c r="AMB104" s="1"/>
      <c r="AMC104" s="1"/>
      <c r="AMD104" s="1"/>
      <c r="AME104" s="1"/>
      <c r="AMF104" s="1"/>
      <c r="AMG104" s="1"/>
      <c r="AMH104" s="1"/>
      <c r="AMI104" s="1"/>
      <c r="AMJ104" s="1"/>
    </row>
    <row r="105" customFormat="false" ht="12.75" hidden="false" customHeight="true" outlineLevel="0" collapsed="false">
      <c r="B105" s="52" t="s">
        <v>293</v>
      </c>
      <c r="C105" s="52" t="s">
        <v>293</v>
      </c>
      <c r="D105" s="53" t="n">
        <v>7</v>
      </c>
      <c r="E105" s="53"/>
      <c r="F105" s="53"/>
      <c r="G105" s="53"/>
      <c r="H105" s="53"/>
      <c r="I105" s="53"/>
      <c r="J105" s="53"/>
      <c r="K105" s="53" t="n">
        <v>15</v>
      </c>
      <c r="L105" s="53"/>
      <c r="M105" s="53"/>
      <c r="N105" s="53"/>
      <c r="O105" s="53"/>
      <c r="P105" s="53"/>
      <c r="Q105" s="53"/>
      <c r="R105" s="53" t="n">
        <v>30</v>
      </c>
      <c r="S105" s="53"/>
      <c r="T105" s="53"/>
      <c r="U105" s="53"/>
      <c r="V105" s="53"/>
      <c r="W105" s="53"/>
      <c r="X105" s="53"/>
      <c r="Y105" s="54"/>
      <c r="Z105" s="54"/>
    </row>
    <row r="106" customFormat="false" ht="12.75" hidden="false" customHeight="true" outlineLevel="0" collapsed="false">
      <c r="B106" s="55" t="s">
        <v>284</v>
      </c>
      <c r="C106" s="55" t="s">
        <v>294</v>
      </c>
      <c r="D106" s="56" t="s">
        <v>284</v>
      </c>
      <c r="E106" s="57" t="s">
        <v>287</v>
      </c>
      <c r="F106" s="57" t="s">
        <v>295</v>
      </c>
      <c r="G106" s="57" t="s">
        <v>296</v>
      </c>
      <c r="H106" s="57" t="s">
        <v>297</v>
      </c>
      <c r="I106" s="57" t="s">
        <v>298</v>
      </c>
      <c r="J106" s="58" t="s">
        <v>299</v>
      </c>
      <c r="K106" s="56" t="s">
        <v>284</v>
      </c>
      <c r="L106" s="57" t="s">
        <v>287</v>
      </c>
      <c r="M106" s="57" t="s">
        <v>295</v>
      </c>
      <c r="N106" s="57" t="s">
        <v>296</v>
      </c>
      <c r="O106" s="57" t="s">
        <v>297</v>
      </c>
      <c r="P106" s="57" t="s">
        <v>298</v>
      </c>
      <c r="Q106" s="58" t="s">
        <v>299</v>
      </c>
      <c r="R106" s="56" t="s">
        <v>284</v>
      </c>
      <c r="S106" s="57" t="s">
        <v>287</v>
      </c>
      <c r="T106" s="57" t="s">
        <v>295</v>
      </c>
      <c r="U106" s="57" t="s">
        <v>296</v>
      </c>
      <c r="V106" s="57" t="s">
        <v>297</v>
      </c>
      <c r="W106" s="57" t="s">
        <v>298</v>
      </c>
      <c r="X106" s="58" t="s">
        <v>299</v>
      </c>
      <c r="Y106" s="57"/>
      <c r="Z106" s="57"/>
    </row>
    <row r="107" customFormat="false" ht="12.75" hidden="false" customHeight="true" outlineLevel="0" collapsed="false">
      <c r="A107" s="11" t="s">
        <v>300</v>
      </c>
      <c r="B107" s="57" t="n">
        <v>0.217618</v>
      </c>
      <c r="C107" s="57" t="n">
        <v>1.09162</v>
      </c>
      <c r="D107" s="59" t="n">
        <v>0.218823</v>
      </c>
      <c r="E107" s="60" t="n">
        <v>0.0303325</v>
      </c>
      <c r="F107" s="60" t="n">
        <v>0.0009215125</v>
      </c>
      <c r="G107" s="60" t="n">
        <v>1.23844</v>
      </c>
      <c r="H107" s="60" t="n">
        <v>0.594884</v>
      </c>
      <c r="I107" s="60" t="n">
        <v>1.10246</v>
      </c>
      <c r="J107" s="61" t="n">
        <v>0.354004479</v>
      </c>
      <c r="K107" s="59" t="n">
        <v>0.218483</v>
      </c>
      <c r="L107" s="60" t="n">
        <v>0.0212903</v>
      </c>
      <c r="M107" s="60" t="n">
        <v>0.000454025</v>
      </c>
      <c r="N107" s="60" t="n">
        <v>1.13856</v>
      </c>
      <c r="O107" s="60" t="n">
        <v>0.296011</v>
      </c>
      <c r="P107" s="60" t="n">
        <v>1.08772</v>
      </c>
      <c r="Q107" s="61" t="n">
        <v>0.0876377221</v>
      </c>
      <c r="R107" s="59" t="n">
        <v>0.217257</v>
      </c>
      <c r="S107" s="60" t="n">
        <v>0.0155513</v>
      </c>
      <c r="T107" s="60" t="n">
        <v>0.0002419732</v>
      </c>
      <c r="U107" s="60" t="n">
        <v>1.13037</v>
      </c>
      <c r="V107" s="60" t="n">
        <v>0.21594</v>
      </c>
      <c r="W107" s="60" t="n">
        <v>1.10146</v>
      </c>
      <c r="X107" s="61" t="n">
        <v>0.0467269092</v>
      </c>
      <c r="Y107" s="60"/>
      <c r="Z107" s="60"/>
      <c r="AH107" s="62"/>
      <c r="AI107" s="62"/>
    </row>
    <row r="108" customFormat="false" ht="12.75" hidden="false" customHeight="true" outlineLevel="0" collapsed="false">
      <c r="A108" s="11" t="s">
        <v>280</v>
      </c>
      <c r="B108" s="57" t="n">
        <v>0.217618</v>
      </c>
      <c r="C108" s="57" t="n">
        <v>1.09162</v>
      </c>
      <c r="D108" s="59" t="n">
        <v>0.220416</v>
      </c>
      <c r="E108" s="60" t="n">
        <v>0.0395942</v>
      </c>
      <c r="F108" s="60" t="n">
        <v>0.0015755294</v>
      </c>
      <c r="G108" s="60" t="n">
        <v>1.26362</v>
      </c>
      <c r="H108" s="60" t="n">
        <v>0.656998</v>
      </c>
      <c r="I108" s="60" t="n">
        <v>1.08884</v>
      </c>
      <c r="J108" s="61" t="n">
        <v>0.4316541004</v>
      </c>
      <c r="K108" s="59" t="n">
        <v>0.218523</v>
      </c>
      <c r="L108" s="60" t="n">
        <v>0.0350076</v>
      </c>
      <c r="M108" s="60" t="n">
        <v>0.001226351</v>
      </c>
      <c r="N108" s="60" t="n">
        <v>1.18496</v>
      </c>
      <c r="O108" s="60" t="n">
        <v>0.470112</v>
      </c>
      <c r="P108" s="60" t="n">
        <v>1.08286</v>
      </c>
      <c r="Q108" s="61" t="n">
        <v>0.2210820301</v>
      </c>
      <c r="R108" s="59" t="n">
        <v>0.221412</v>
      </c>
      <c r="S108" s="60" t="n">
        <v>0.032365</v>
      </c>
      <c r="T108" s="60" t="n">
        <v>0.0010618876</v>
      </c>
      <c r="U108" s="60" t="n">
        <v>1.18625</v>
      </c>
      <c r="V108" s="60" t="n">
        <v>0.355099</v>
      </c>
      <c r="W108" s="60" t="n">
        <v>1.11983</v>
      </c>
      <c r="X108" s="61" t="n">
        <v>0.1268911039</v>
      </c>
      <c r="Y108" s="60"/>
      <c r="Z108" s="60"/>
      <c r="AA108" s="9" t="n">
        <f aca="false">IF("na"=F108,"",F108/F107)</f>
        <v>1.70972113780334</v>
      </c>
      <c r="AB108" s="7" t="n">
        <f aca="false">IF("na"=J108,"",J108/J107)</f>
        <v>1.21934643770425</v>
      </c>
      <c r="AC108" s="7" t="n">
        <f aca="false">IF("na"=M108,"",M108/M107)</f>
        <v>2.70106491933264</v>
      </c>
      <c r="AD108" s="7" t="n">
        <f aca="false">IF("na"=Q108,"",Q108/Q107)</f>
        <v>2.52268115604068</v>
      </c>
      <c r="AE108" s="7" t="n">
        <f aca="false">IF("na"=T108,"",T108/T107)</f>
        <v>4.38845128303465</v>
      </c>
      <c r="AF108" s="7" t="n">
        <f aca="false">IF("na"=X108,"",X108/X107)</f>
        <v>2.71558949805308</v>
      </c>
      <c r="AG108" s="7" t="n">
        <f aca="false">ROW()</f>
        <v>108</v>
      </c>
      <c r="AH108" s="62" t="n">
        <f aca="true">SUM(IF(INDIRECT(ADDRESS(ROW(),AH$40))&gt;INDIRECT(ADDRESS($AG108,AH$40)),1,0),IF(INDIRECT(ADDRESS(ROW(),AH$40))&gt;INDIRECT(ADDRESS($AG108+1,AH$40)),1,0),IF(INDIRECT(ADDRESS(ROW(),AH$40))&gt;INDIRECT(ADDRESS($AG108+2,AH$40)),1,0),IF(INDIRECT(ADDRESS(ROW(),AH$40))&gt;INDIRECT(ADDRESS($AG108+3,AH$40)),1,0))+1</f>
        <v>3</v>
      </c>
      <c r="AI108" s="62" t="n">
        <f aca="true">SUM(IF(INDIRECT(ADDRESS(ROW(),AI$40))&gt;INDIRECT(ADDRESS($AG108,AI$40)),1,0),IF(INDIRECT(ADDRESS(ROW(),AI$40))&gt;INDIRECT(ADDRESS($AG108+1,AI$40)),1,0),IF(INDIRECT(ADDRESS(ROW(),AI$40))&gt;INDIRECT(ADDRESS($AG108+2,AI$40)),1,0),IF(INDIRECT(ADDRESS(ROW(),AI$40))&gt;INDIRECT(ADDRESS($AG108+3,AI$40)),1,0))+1</f>
        <v>3</v>
      </c>
      <c r="AJ108" s="62" t="n">
        <f aca="true">SUM(IF(INDIRECT(ADDRESS(ROW(),AJ$40))&gt;INDIRECT(ADDRESS($AG108,AJ$40)),1,0),IF(INDIRECT(ADDRESS(ROW(),AJ$40))&gt;INDIRECT(ADDRESS($AG108+1,AJ$40)),1,0),IF(INDIRECT(ADDRESS(ROW(),AJ$40))&gt;INDIRECT(ADDRESS($AG108+2,AJ$40)),1,0),IF(INDIRECT(ADDRESS(ROW(),AJ$40))&gt;INDIRECT(ADDRESS($AG108+3,AJ$40)),1,0))+1</f>
        <v>4</v>
      </c>
      <c r="AK108" s="62" t="n">
        <f aca="true">SUM(IF(INDIRECT(ADDRESS(ROW(),AK$40))&gt;INDIRECT(ADDRESS($AG108,AK$40)),1,0),IF(INDIRECT(ADDRESS(ROW(),AK$40))&gt;INDIRECT(ADDRESS($AG108+1,AK$40)),1,0),IF(INDIRECT(ADDRESS(ROW(),AK$40))&gt;INDIRECT(ADDRESS($AG108+2,AK$40)),1,0),IF(INDIRECT(ADDRESS(ROW(),AK$40))&gt;INDIRECT(ADDRESS($AG108+3,AK$40)),1,0))+1</f>
        <v>4</v>
      </c>
      <c r="AL108" s="62" t="n">
        <f aca="true">SUM(IF(INDIRECT(ADDRESS(ROW(),AL$40))&gt;INDIRECT(ADDRESS($AG108,AL$40)),1,0),IF(INDIRECT(ADDRESS(ROW(),AL$40))&gt;INDIRECT(ADDRESS($AG108+1,AL$40)),1,0),IF(INDIRECT(ADDRESS(ROW(),AL$40))&gt;INDIRECT(ADDRESS($AG108+2,AL$40)),1,0),IF(INDIRECT(ADDRESS(ROW(),AL$40))&gt;INDIRECT(ADDRESS($AG108+3,AL$40)),1,0))+1</f>
        <v>4</v>
      </c>
      <c r="AM108" s="62" t="n">
        <f aca="true">SUM(IF(INDIRECT(ADDRESS(ROW(),AM$40))&gt;INDIRECT(ADDRESS($AG108,AM$40)),1,0),IF(INDIRECT(ADDRESS(ROW(),AM$40))&gt;INDIRECT(ADDRESS($AG108+1,AM$40)),1,0),IF(INDIRECT(ADDRESS(ROW(),AM$40))&gt;INDIRECT(ADDRESS($AG108+2,AM$40)),1,0),IF(INDIRECT(ADDRESS(ROW(),AM$40))&gt;INDIRECT(ADDRESS($AG108+3,AM$40)),1,0))+1</f>
        <v>4</v>
      </c>
      <c r="AO108" s="8" t="n">
        <f aca="false">IF("na"=F108,"",SQRT(F108)/SQRT(F107))</f>
        <v>1.30756305308897</v>
      </c>
      <c r="AP108" s="8" t="n">
        <f aca="false">IF("na"=J108,"",SQRT(J108)/SQRT(J107))</f>
        <v>1.10424020833524</v>
      </c>
      <c r="AQ108" s="8" t="n">
        <f aca="false">IF("na"=M108,"",SQRT(M108)/SQRT(M107))</f>
        <v>1.64349168520338</v>
      </c>
      <c r="AR108" s="8" t="n">
        <f aca="false">IF("na"=Q108,"",SQRT(Q108)/SQRT(Q107))</f>
        <v>1.58829504691058</v>
      </c>
      <c r="AS108" s="8" t="n">
        <f aca="false">IF("na"=T108,"",SQRT(T108)/SQRT(T107))</f>
        <v>2.09486307023506</v>
      </c>
      <c r="AT108" s="8" t="n">
        <f aca="false">IF("na"=X108,"",SQRT(X108)/SQRT(X107))</f>
        <v>1.64790457795744</v>
      </c>
    </row>
    <row r="109" customFormat="false" ht="12.75" hidden="false" customHeight="true" outlineLevel="0" collapsed="false">
      <c r="A109" s="11" t="s">
        <v>281</v>
      </c>
      <c r="B109" s="57" t="n">
        <v>0.217618</v>
      </c>
      <c r="C109" s="57" t="n">
        <v>1.09162</v>
      </c>
      <c r="D109" s="59" t="n">
        <v>0.227089</v>
      </c>
      <c r="E109" s="60" t="n">
        <v>0.0320902</v>
      </c>
      <c r="F109" s="60" t="n">
        <v>0.0011194807</v>
      </c>
      <c r="G109" s="60" t="n">
        <v>1.18248</v>
      </c>
      <c r="H109" s="60" t="n">
        <v>0.574042</v>
      </c>
      <c r="I109" s="60" t="n">
        <v>1.0325</v>
      </c>
      <c r="J109" s="61" t="n">
        <v>0.3330193921</v>
      </c>
      <c r="K109" s="59" t="n">
        <v>0.225597</v>
      </c>
      <c r="L109" s="60" t="n">
        <v>0.0255328</v>
      </c>
      <c r="M109" s="60" t="n">
        <v>0.0007155882</v>
      </c>
      <c r="N109" s="60" t="n">
        <v>1.06867</v>
      </c>
      <c r="O109" s="60" t="n">
        <v>0.288948</v>
      </c>
      <c r="P109" s="60" t="n">
        <v>1.01286</v>
      </c>
      <c r="Q109" s="61" t="n">
        <v>0.0896940843</v>
      </c>
      <c r="R109" s="59" t="n">
        <v>0.223874</v>
      </c>
      <c r="S109" s="60" t="n">
        <v>0.0208008</v>
      </c>
      <c r="T109" s="60" t="n">
        <v>0.0004718107</v>
      </c>
      <c r="U109" s="60" t="n">
        <v>1.04712</v>
      </c>
      <c r="V109" s="60" t="n">
        <v>0.237036</v>
      </c>
      <c r="W109" s="60" t="n">
        <v>1.00751</v>
      </c>
      <c r="X109" s="61" t="n">
        <v>0.0632605573</v>
      </c>
      <c r="Y109" s="60"/>
      <c r="Z109" s="60"/>
      <c r="AA109" s="9" t="n">
        <f aca="false">IF("na"=F109,"",F109/F107)</f>
        <v>1.21482964148614</v>
      </c>
      <c r="AB109" s="7" t="n">
        <f aca="false">IF("na"=J109,"",J109/J107)</f>
        <v>0.940720843534864</v>
      </c>
      <c r="AC109" s="7" t="n">
        <f aca="false">IF("na"=M109,"",M109/M107)</f>
        <v>1.57609867298056</v>
      </c>
      <c r="AD109" s="7" t="n">
        <f aca="false">IF("na"=Q109,"",Q109/Q107)</f>
        <v>1.02346435017621</v>
      </c>
      <c r="AE109" s="7" t="n">
        <f aca="false">IF("na"=T109,"",T109/T107)</f>
        <v>1.94984692519667</v>
      </c>
      <c r="AF109" s="7" t="n">
        <f aca="false">IF("na"=X109,"",X109/X107)</f>
        <v>1.35383568875127</v>
      </c>
      <c r="AG109" s="7" t="n">
        <f aca="false">AG108</f>
        <v>108</v>
      </c>
      <c r="AH109" s="62" t="n">
        <f aca="true">SUM(IF(INDIRECT(ADDRESS(ROW(),AH$40))&gt;INDIRECT(ADDRESS($AG109,AH$40)),1,0),IF(INDIRECT(ADDRESS(ROW(),AH$40))&gt;INDIRECT(ADDRESS($AG109+1,AH$40)),1,0),IF(INDIRECT(ADDRESS(ROW(),AH$40))&gt;INDIRECT(ADDRESS($AG109+2,AH$40)),1,0),IF(INDIRECT(ADDRESS(ROW(),AH$40))&gt;INDIRECT(ADDRESS($AG109+3,AH$40)),1,0))+1</f>
        <v>2</v>
      </c>
      <c r="AI109" s="62" t="n">
        <f aca="true">SUM(IF(INDIRECT(ADDRESS(ROW(),AI$40))&gt;INDIRECT(ADDRESS($AG109,AI$40)),1,0),IF(INDIRECT(ADDRESS(ROW(),AI$40))&gt;INDIRECT(ADDRESS($AG109+1,AI$40)),1,0),IF(INDIRECT(ADDRESS(ROW(),AI$40))&gt;INDIRECT(ADDRESS($AG109+2,AI$40)),1,0),IF(INDIRECT(ADDRESS(ROW(),AI$40))&gt;INDIRECT(ADDRESS($AG109+3,AI$40)),1,0))+1</f>
        <v>1</v>
      </c>
      <c r="AJ109" s="62" t="n">
        <f aca="true">SUM(IF(INDIRECT(ADDRESS(ROW(),AJ$40))&gt;INDIRECT(ADDRESS($AG109,AJ$40)),1,0),IF(INDIRECT(ADDRESS(ROW(),AJ$40))&gt;INDIRECT(ADDRESS($AG109+1,AJ$40)),1,0),IF(INDIRECT(ADDRESS(ROW(),AJ$40))&gt;INDIRECT(ADDRESS($AG109+2,AJ$40)),1,0),IF(INDIRECT(ADDRESS(ROW(),AJ$40))&gt;INDIRECT(ADDRESS($AG109+3,AJ$40)),1,0))+1</f>
        <v>2</v>
      </c>
      <c r="AK109" s="62" t="n">
        <f aca="true">SUM(IF(INDIRECT(ADDRESS(ROW(),AK$40))&gt;INDIRECT(ADDRESS($AG109,AK$40)),1,0),IF(INDIRECT(ADDRESS(ROW(),AK$40))&gt;INDIRECT(ADDRESS($AG109+1,AK$40)),1,0),IF(INDIRECT(ADDRESS(ROW(),AK$40))&gt;INDIRECT(ADDRESS($AG109+2,AK$40)),1,0),IF(INDIRECT(ADDRESS(ROW(),AK$40))&gt;INDIRECT(ADDRESS($AG109+3,AK$40)),1,0))+1</f>
        <v>1</v>
      </c>
      <c r="AL109" s="62" t="n">
        <f aca="true">SUM(IF(INDIRECT(ADDRESS(ROW(),AL$40))&gt;INDIRECT(ADDRESS($AG109,AL$40)),1,0),IF(INDIRECT(ADDRESS(ROW(),AL$40))&gt;INDIRECT(ADDRESS($AG109+1,AL$40)),1,0),IF(INDIRECT(ADDRESS(ROW(),AL$40))&gt;INDIRECT(ADDRESS($AG109+2,AL$40)),1,0),IF(INDIRECT(ADDRESS(ROW(),AL$40))&gt;INDIRECT(ADDRESS($AG109+3,AL$40)),1,0))+1</f>
        <v>2</v>
      </c>
      <c r="AM109" s="62" t="n">
        <f aca="true">SUM(IF(INDIRECT(ADDRESS(ROW(),AM$40))&gt;INDIRECT(ADDRESS($AG109,AM$40)),1,0),IF(INDIRECT(ADDRESS(ROW(),AM$40))&gt;INDIRECT(ADDRESS($AG109+1,AM$40)),1,0),IF(INDIRECT(ADDRESS(ROW(),AM$40))&gt;INDIRECT(ADDRESS($AG109+2,AM$40)),1,0),IF(INDIRECT(ADDRESS(ROW(),AM$40))&gt;INDIRECT(ADDRESS($AG109+3,AM$40)),1,0))+1</f>
        <v>2</v>
      </c>
      <c r="AO109" s="8" t="n">
        <f aca="false">IF("na"=F109,"",SQRT(F109)/SQRT(F107))</f>
        <v>1.1021931053523</v>
      </c>
      <c r="AP109" s="8" t="n">
        <f aca="false">IF("na"=J109,"",SQRT(J109)/SQRT(J107))</f>
        <v>0.969907646910191</v>
      </c>
      <c r="AQ109" s="8" t="n">
        <f aca="false">IF("na"=M109,"",SQRT(M109)/SQRT(M107))</f>
        <v>1.2554276852852</v>
      </c>
      <c r="AR109" s="8" t="n">
        <f aca="false">IF("na"=Q109,"",SQRT(Q109)/SQRT(Q107))</f>
        <v>1.01166414890329</v>
      </c>
      <c r="AS109" s="8" t="n">
        <f aca="false">IF("na"=T109,"",SQRT(T109)/SQRT(T107))</f>
        <v>1.39636919372946</v>
      </c>
      <c r="AT109" s="8" t="n">
        <f aca="false">IF("na"=X109,"",SQRT(X109)/SQRT(X107))</f>
        <v>1.1635444506985</v>
      </c>
    </row>
    <row r="110" customFormat="false" ht="12.75" hidden="false" customHeight="true" outlineLevel="0" collapsed="false">
      <c r="A110" s="11" t="s">
        <v>282</v>
      </c>
      <c r="B110" s="57" t="n">
        <v>0.217618</v>
      </c>
      <c r="C110" s="57" t="n">
        <v>1.09162</v>
      </c>
      <c r="D110" s="63" t="n">
        <v>0.213718</v>
      </c>
      <c r="E110" s="64" t="n">
        <v>0.0313662</v>
      </c>
      <c r="F110" s="65" t="n">
        <v>0.0009990485</v>
      </c>
      <c r="G110" s="64" t="n">
        <v>1.22884</v>
      </c>
      <c r="H110" s="65" t="n">
        <v>0.706429</v>
      </c>
      <c r="I110" s="65" t="n">
        <v>1.06059</v>
      </c>
      <c r="J110" s="66" t="n">
        <v>0.5000047929</v>
      </c>
      <c r="K110" s="63" t="n">
        <v>0.214753</v>
      </c>
      <c r="L110" s="64" t="n">
        <v>0.0208783</v>
      </c>
      <c r="M110" s="65" t="n">
        <v>0.0004441116</v>
      </c>
      <c r="N110" s="64" t="n">
        <v>1.14285</v>
      </c>
      <c r="O110" s="65" t="n">
        <v>0.307649</v>
      </c>
      <c r="P110" s="65" t="n">
        <v>1.08667</v>
      </c>
      <c r="Q110" s="66" t="n">
        <v>0.0946724097</v>
      </c>
      <c r="R110" s="63" t="n">
        <v>0.215732</v>
      </c>
      <c r="S110" s="64" t="n">
        <v>0.0155247</v>
      </c>
      <c r="T110" s="65" t="n">
        <v>0.0002445732</v>
      </c>
      <c r="U110" s="64" t="n">
        <v>1.10791</v>
      </c>
      <c r="V110" s="65" t="n">
        <v>0.212343</v>
      </c>
      <c r="W110" s="65" t="n">
        <v>1.07927</v>
      </c>
      <c r="X110" s="66" t="n">
        <v>0.0452420721</v>
      </c>
      <c r="Y110" s="64"/>
      <c r="Z110" s="64"/>
      <c r="AA110" s="9" t="n">
        <f aca="false">IF("na"=F110,"",F110/F107)</f>
        <v>1.0841399329906</v>
      </c>
      <c r="AB110" s="7" t="n">
        <f aca="false">IF("na"=J110,"",J110/J107)</f>
        <v>1.41242504702885</v>
      </c>
      <c r="AC110" s="7" t="n">
        <f aca="false">IF("na"=M110,"",M110/M107)</f>
        <v>0.97816551951985</v>
      </c>
      <c r="AD110" s="7" t="n">
        <f aca="false">IF("na"=Q110,"",Q110/Q107)</f>
        <v>1.08027008725732</v>
      </c>
      <c r="AE110" s="7" t="n">
        <f aca="false">IF("na"=T110,"",T110/T107)</f>
        <v>1.01074499159411</v>
      </c>
      <c r="AF110" s="7" t="n">
        <f aca="false">IF("na"=X110,"",X110/X107)</f>
        <v>0.968223083327754</v>
      </c>
      <c r="AG110" s="7" t="n">
        <f aca="false">AG109</f>
        <v>108</v>
      </c>
      <c r="AH110" s="62" t="n">
        <f aca="true">SUM(IF(INDIRECT(ADDRESS(ROW(),AH$40))&gt;INDIRECT(ADDRESS($AG110,AH$40)),1,0),IF(INDIRECT(ADDRESS(ROW(),AH$40))&gt;INDIRECT(ADDRESS($AG110+1,AH$40)),1,0),IF(INDIRECT(ADDRESS(ROW(),AH$40))&gt;INDIRECT(ADDRESS($AG110+2,AH$40)),1,0),IF(INDIRECT(ADDRESS(ROW(),AH$40))&gt;INDIRECT(ADDRESS($AG110+3,AH$40)),1,0))+1</f>
        <v>1</v>
      </c>
      <c r="AI110" s="62" t="n">
        <f aca="true">SUM(IF(INDIRECT(ADDRESS(ROW(),AI$40))&gt;INDIRECT(ADDRESS($AG110,AI$40)),1,0),IF(INDIRECT(ADDRESS(ROW(),AI$40))&gt;INDIRECT(ADDRESS($AG110+1,AI$40)),1,0),IF(INDIRECT(ADDRESS(ROW(),AI$40))&gt;INDIRECT(ADDRESS($AG110+2,AI$40)),1,0),IF(INDIRECT(ADDRESS(ROW(),AI$40))&gt;INDIRECT(ADDRESS($AG110+3,AI$40)),1,0))+1</f>
        <v>4</v>
      </c>
      <c r="AJ110" s="62" t="n">
        <f aca="true">SUM(IF(INDIRECT(ADDRESS(ROW(),AJ$40))&gt;INDIRECT(ADDRESS($AG110,AJ$40)),1,0),IF(INDIRECT(ADDRESS(ROW(),AJ$40))&gt;INDIRECT(ADDRESS($AG110+1,AJ$40)),1,0),IF(INDIRECT(ADDRESS(ROW(),AJ$40))&gt;INDIRECT(ADDRESS($AG110+2,AJ$40)),1,0),IF(INDIRECT(ADDRESS(ROW(),AJ$40))&gt;INDIRECT(ADDRESS($AG110+3,AJ$40)),1,0))+1</f>
        <v>1</v>
      </c>
      <c r="AK110" s="62" t="n">
        <f aca="true">SUM(IF(INDIRECT(ADDRESS(ROW(),AK$40))&gt;INDIRECT(ADDRESS($AG110,AK$40)),1,0),IF(INDIRECT(ADDRESS(ROW(),AK$40))&gt;INDIRECT(ADDRESS($AG110+1,AK$40)),1,0),IF(INDIRECT(ADDRESS(ROW(),AK$40))&gt;INDIRECT(ADDRESS($AG110+2,AK$40)),1,0),IF(INDIRECT(ADDRESS(ROW(),AK$40))&gt;INDIRECT(ADDRESS($AG110+3,AK$40)),1,0))+1</f>
        <v>2</v>
      </c>
      <c r="AL110" s="62" t="n">
        <f aca="true">SUM(IF(INDIRECT(ADDRESS(ROW(),AL$40))&gt;INDIRECT(ADDRESS($AG110,AL$40)),1,0),IF(INDIRECT(ADDRESS(ROW(),AL$40))&gt;INDIRECT(ADDRESS($AG110+1,AL$40)),1,0),IF(INDIRECT(ADDRESS(ROW(),AL$40))&gt;INDIRECT(ADDRESS($AG110+2,AL$40)),1,0),IF(INDIRECT(ADDRESS(ROW(),AL$40))&gt;INDIRECT(ADDRESS($AG110+3,AL$40)),1,0))+1</f>
        <v>1</v>
      </c>
      <c r="AM110" s="62" t="n">
        <f aca="true">SUM(IF(INDIRECT(ADDRESS(ROW(),AM$40))&gt;INDIRECT(ADDRESS($AG110,AM$40)),1,0),IF(INDIRECT(ADDRESS(ROW(),AM$40))&gt;INDIRECT(ADDRESS($AG110+1,AM$40)),1,0),IF(INDIRECT(ADDRESS(ROW(),AM$40))&gt;INDIRECT(ADDRESS($AG110+2,AM$40)),1,0),IF(INDIRECT(ADDRESS(ROW(),AM$40))&gt;INDIRECT(ADDRESS($AG110+3,AM$40)),1,0))+1</f>
        <v>1</v>
      </c>
      <c r="AO110" s="8" t="n">
        <f aca="false">IF("na"=F110,"",SQRT(F110)/SQRT(F107))</f>
        <v>1.04122040557732</v>
      </c>
      <c r="AP110" s="8" t="n">
        <f aca="false">IF("na"=J110,"",SQRT(J110)/SQRT(J107))</f>
        <v>1.18845489903019</v>
      </c>
      <c r="AQ110" s="8" t="n">
        <f aca="false">IF("na"=M110,"",SQRT(M110)/SQRT(M107))</f>
        <v>0.989022507084571</v>
      </c>
      <c r="AR110" s="8" t="n">
        <f aca="false">IF("na"=Q110,"",SQRT(Q110)/SQRT(Q107))</f>
        <v>1.03936042221037</v>
      </c>
      <c r="AS110" s="8" t="n">
        <f aca="false">IF("na"=T110,"",SQRT(T110)/SQRT(T107))</f>
        <v>1.00535814095978</v>
      </c>
      <c r="AT110" s="8" t="n">
        <f aca="false">IF("na"=X110,"",SQRT(X110)/SQRT(X107))</f>
        <v>0.9839832739065</v>
      </c>
    </row>
    <row r="111" customFormat="false" ht="12.75" hidden="false" customHeight="true" outlineLevel="0" collapsed="false">
      <c r="A111" s="11" t="s">
        <v>283</v>
      </c>
      <c r="B111" s="57" t="n">
        <v>0.217618</v>
      </c>
      <c r="C111" s="57" t="n">
        <v>1.09162</v>
      </c>
      <c r="D111" s="67" t="n">
        <v>0.223731</v>
      </c>
      <c r="E111" s="7" t="n">
        <v>0.0395302</v>
      </c>
      <c r="F111" s="65" t="n">
        <v>0.0016000054</v>
      </c>
      <c r="G111" s="64" t="n">
        <v>1.15366</v>
      </c>
      <c r="H111" s="65" t="n">
        <v>0.607073</v>
      </c>
      <c r="I111" s="65" t="n">
        <v>0.981594</v>
      </c>
      <c r="J111" s="66" t="n">
        <v>0.3806433479</v>
      </c>
      <c r="K111" s="67" t="n">
        <v>0.223025</v>
      </c>
      <c r="L111" s="7" t="n">
        <v>0.0341042</v>
      </c>
      <c r="M111" s="65" t="n">
        <v>0.001192332</v>
      </c>
      <c r="N111" s="64" t="n">
        <v>1.10766</v>
      </c>
      <c r="O111" s="65" t="n">
        <v>0.452168</v>
      </c>
      <c r="P111" s="65" t="n">
        <v>0.996547</v>
      </c>
      <c r="Q111" s="66" t="n">
        <v>0.2134947755</v>
      </c>
      <c r="R111" s="67" t="n">
        <v>0.223269</v>
      </c>
      <c r="S111" s="7" t="n">
        <v>0.0304404</v>
      </c>
      <c r="T111" s="65" t="n">
        <v>0.0009585517</v>
      </c>
      <c r="U111" s="64" t="n">
        <v>1.08556</v>
      </c>
      <c r="V111" s="65" t="n">
        <v>0.336358</v>
      </c>
      <c r="W111" s="65" t="n">
        <v>1.01772</v>
      </c>
      <c r="X111" s="66" t="n">
        <v>0.1185979141</v>
      </c>
      <c r="Y111" s="64"/>
      <c r="Z111" s="64"/>
      <c r="AA111" s="9" t="n">
        <f aca="false">IF("na"=F111,"",F111/F107)</f>
        <v>1.73628181929165</v>
      </c>
      <c r="AB111" s="7" t="n">
        <f aca="false">IF("na"=J111,"",J111/J107)</f>
        <v>1.07525008998544</v>
      </c>
      <c r="AC111" s="7" t="n">
        <f aca="false">IF("na"=M111,"",M111/M107)</f>
        <v>2.62613732723969</v>
      </c>
      <c r="AD111" s="7" t="n">
        <f aca="false">IF("na"=Q111,"",Q111/Q107)</f>
        <v>2.43610594141629</v>
      </c>
      <c r="AE111" s="7" t="n">
        <f aca="false">IF("na"=T111,"",T111/T107)</f>
        <v>3.96139613808471</v>
      </c>
      <c r="AF111" s="7" t="n">
        <f aca="false">IF("na"=X111,"",X111/X107)</f>
        <v>2.53810740171961</v>
      </c>
      <c r="AG111" s="7" t="n">
        <f aca="false">AG110</f>
        <v>108</v>
      </c>
      <c r="AH111" s="62" t="n">
        <f aca="true">SUM(IF(INDIRECT(ADDRESS(ROW(),AH$40))&gt;INDIRECT(ADDRESS($AG111,AH$40)),1,0),IF(INDIRECT(ADDRESS(ROW(),AH$40))&gt;INDIRECT(ADDRESS($AG111+1,AH$40)),1,0),IF(INDIRECT(ADDRESS(ROW(),AH$40))&gt;INDIRECT(ADDRESS($AG111+2,AH$40)),1,0),IF(INDIRECT(ADDRESS(ROW(),AH$40))&gt;INDIRECT(ADDRESS($AG111+3,AH$40)),1,0))+1</f>
        <v>4</v>
      </c>
      <c r="AI111" s="62" t="n">
        <f aca="true">SUM(IF(INDIRECT(ADDRESS(ROW(),AI$40))&gt;INDIRECT(ADDRESS($AG111,AI$40)),1,0),IF(INDIRECT(ADDRESS(ROW(),AI$40))&gt;INDIRECT(ADDRESS($AG111+1,AI$40)),1,0),IF(INDIRECT(ADDRESS(ROW(),AI$40))&gt;INDIRECT(ADDRESS($AG111+2,AI$40)),1,0),IF(INDIRECT(ADDRESS(ROW(),AI$40))&gt;INDIRECT(ADDRESS($AG111+3,AI$40)),1,0))+1</f>
        <v>2</v>
      </c>
      <c r="AJ111" s="62" t="n">
        <f aca="true">SUM(IF(INDIRECT(ADDRESS(ROW(),AJ$40))&gt;INDIRECT(ADDRESS($AG111,AJ$40)),1,0),IF(INDIRECT(ADDRESS(ROW(),AJ$40))&gt;INDIRECT(ADDRESS($AG111+1,AJ$40)),1,0),IF(INDIRECT(ADDRESS(ROW(),AJ$40))&gt;INDIRECT(ADDRESS($AG111+2,AJ$40)),1,0),IF(INDIRECT(ADDRESS(ROW(),AJ$40))&gt;INDIRECT(ADDRESS($AG111+3,AJ$40)),1,0))+1</f>
        <v>3</v>
      </c>
      <c r="AK111" s="62" t="n">
        <f aca="true">SUM(IF(INDIRECT(ADDRESS(ROW(),AK$40))&gt;INDIRECT(ADDRESS($AG111,AK$40)),1,0),IF(INDIRECT(ADDRESS(ROW(),AK$40))&gt;INDIRECT(ADDRESS($AG111+1,AK$40)),1,0),IF(INDIRECT(ADDRESS(ROW(),AK$40))&gt;INDIRECT(ADDRESS($AG111+2,AK$40)),1,0),IF(INDIRECT(ADDRESS(ROW(),AK$40))&gt;INDIRECT(ADDRESS($AG111+3,AK$40)),1,0))+1</f>
        <v>3</v>
      </c>
      <c r="AL111" s="62" t="n">
        <f aca="true">SUM(IF(INDIRECT(ADDRESS(ROW(),AL$40))&gt;INDIRECT(ADDRESS($AG111,AL$40)),1,0),IF(INDIRECT(ADDRESS(ROW(),AL$40))&gt;INDIRECT(ADDRESS($AG111+1,AL$40)),1,0),IF(INDIRECT(ADDRESS(ROW(),AL$40))&gt;INDIRECT(ADDRESS($AG111+2,AL$40)),1,0),IF(INDIRECT(ADDRESS(ROW(),AL$40))&gt;INDIRECT(ADDRESS($AG111+3,AL$40)),1,0))+1</f>
        <v>3</v>
      </c>
      <c r="AM111" s="62" t="n">
        <f aca="true">SUM(IF(INDIRECT(ADDRESS(ROW(),AM$40))&gt;INDIRECT(ADDRESS($AG111,AM$40)),1,0),IF(INDIRECT(ADDRESS(ROW(),AM$40))&gt;INDIRECT(ADDRESS($AG111+1,AM$40)),1,0),IF(INDIRECT(ADDRESS(ROW(),AM$40))&gt;INDIRECT(ADDRESS($AG111+2,AM$40)),1,0),IF(INDIRECT(ADDRESS(ROW(),AM$40))&gt;INDIRECT(ADDRESS($AG111+3,AM$40)),1,0))+1</f>
        <v>3</v>
      </c>
      <c r="AO111" s="8" t="n">
        <f aca="false">IF("na"=F111,"",SQRT(F111)/SQRT(F107))</f>
        <v>1.31768046934439</v>
      </c>
      <c r="AP111" s="8" t="n">
        <f aca="false">IF("na"=J111,"",SQRT(J111)/SQRT(J107))</f>
        <v>1.03694266475319</v>
      </c>
      <c r="AQ111" s="8" t="n">
        <f aca="false">IF("na"=M111,"",SQRT(M111)/SQRT(M107))</f>
        <v>1.62053612339858</v>
      </c>
      <c r="AR111" s="8" t="n">
        <f aca="false">IF("na"=Q111,"",SQRT(Q111)/SQRT(Q107))</f>
        <v>1.56080297969228</v>
      </c>
      <c r="AS111" s="8" t="n">
        <f aca="false">IF("na"=T111,"",SQRT(T111)/SQRT(T107))</f>
        <v>1.99032563619241</v>
      </c>
      <c r="AT111" s="8" t="n">
        <f aca="false">IF("na"=X111,"",SQRT(X111)/SQRT(X107))</f>
        <v>1.59314387351539</v>
      </c>
    </row>
    <row r="112" customFormat="false" ht="12.75" hidden="false" customHeight="true" outlineLevel="0" collapsed="false">
      <c r="B112" s="68"/>
      <c r="C112" s="68"/>
      <c r="D112" s="7"/>
      <c r="E112" s="7"/>
      <c r="F112" s="7"/>
      <c r="G112" s="7"/>
      <c r="H112" s="7"/>
      <c r="I112" s="7"/>
      <c r="J112" s="7"/>
      <c r="K112" s="7"/>
      <c r="L112" s="7"/>
    </row>
    <row r="113" s="50" customFormat="true" ht="12.75" hidden="false" customHeight="true" outlineLevel="0" collapsed="false">
      <c r="A113" s="11"/>
      <c r="B113" s="11"/>
      <c r="C113" s="11"/>
      <c r="D113" s="11" t="s">
        <v>309</v>
      </c>
      <c r="E113" s="11"/>
      <c r="F113" s="11"/>
      <c r="G113" s="11"/>
      <c r="H113" s="11"/>
      <c r="I113" s="11"/>
      <c r="J113" s="11"/>
      <c r="K113" s="11"/>
      <c r="L113" s="11"/>
      <c r="M113" s="11"/>
      <c r="N113" s="11"/>
      <c r="O113" s="11"/>
      <c r="P113" s="11"/>
      <c r="Q113" s="11"/>
      <c r="R113" s="11"/>
      <c r="S113" s="11"/>
      <c r="T113" s="11"/>
      <c r="U113" s="11"/>
      <c r="V113" s="11"/>
      <c r="W113" s="11"/>
      <c r="X113" s="11"/>
      <c r="Y113" s="11"/>
      <c r="Z113" s="11"/>
      <c r="AA113" s="49"/>
      <c r="AH113" s="51"/>
      <c r="AI113" s="51"/>
      <c r="AJ113" s="51"/>
      <c r="AK113" s="51"/>
      <c r="AL113" s="51"/>
      <c r="AM113" s="5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row>
    <row r="114" customFormat="false" ht="12.75" hidden="false" customHeight="true" outlineLevel="0" collapsed="false">
      <c r="B114" s="52" t="s">
        <v>293</v>
      </c>
      <c r="C114" s="52" t="s">
        <v>293</v>
      </c>
      <c r="D114" s="53" t="n">
        <v>7</v>
      </c>
      <c r="E114" s="53"/>
      <c r="F114" s="53"/>
      <c r="G114" s="53"/>
      <c r="H114" s="53"/>
      <c r="I114" s="53"/>
      <c r="J114" s="53"/>
      <c r="K114" s="53" t="n">
        <v>15</v>
      </c>
      <c r="L114" s="53"/>
      <c r="M114" s="53"/>
      <c r="N114" s="53"/>
      <c r="O114" s="53"/>
      <c r="P114" s="53"/>
      <c r="Q114" s="53"/>
      <c r="R114" s="53" t="n">
        <v>30</v>
      </c>
      <c r="S114" s="53"/>
      <c r="T114" s="53"/>
      <c r="U114" s="53"/>
      <c r="V114" s="53"/>
      <c r="W114" s="53"/>
      <c r="X114" s="53"/>
      <c r="Y114" s="54"/>
      <c r="Z114" s="54"/>
    </row>
    <row r="115" customFormat="false" ht="12.75" hidden="false" customHeight="true" outlineLevel="0" collapsed="false">
      <c r="B115" s="55" t="s">
        <v>284</v>
      </c>
      <c r="C115" s="55" t="s">
        <v>294</v>
      </c>
      <c r="D115" s="56" t="s">
        <v>284</v>
      </c>
      <c r="E115" s="57" t="s">
        <v>287</v>
      </c>
      <c r="F115" s="57" t="s">
        <v>295</v>
      </c>
      <c r="G115" s="57" t="s">
        <v>296</v>
      </c>
      <c r="H115" s="57" t="s">
        <v>297</v>
      </c>
      <c r="I115" s="57" t="s">
        <v>298</v>
      </c>
      <c r="J115" s="58" t="s">
        <v>299</v>
      </c>
      <c r="K115" s="56" t="s">
        <v>284</v>
      </c>
      <c r="L115" s="57" t="s">
        <v>287</v>
      </c>
      <c r="M115" s="57" t="s">
        <v>295</v>
      </c>
      <c r="N115" s="57" t="s">
        <v>296</v>
      </c>
      <c r="O115" s="57" t="s">
        <v>297</v>
      </c>
      <c r="P115" s="57" t="s">
        <v>298</v>
      </c>
      <c r="Q115" s="58" t="s">
        <v>299</v>
      </c>
      <c r="R115" s="56" t="s">
        <v>284</v>
      </c>
      <c r="S115" s="57" t="s">
        <v>287</v>
      </c>
      <c r="T115" s="57" t="s">
        <v>295</v>
      </c>
      <c r="U115" s="57" t="s">
        <v>296</v>
      </c>
      <c r="V115" s="57" t="s">
        <v>297</v>
      </c>
      <c r="W115" s="57" t="s">
        <v>298</v>
      </c>
      <c r="X115" s="58" t="s">
        <v>299</v>
      </c>
      <c r="Y115" s="57"/>
      <c r="Z115" s="57"/>
    </row>
    <row r="116" customFormat="false" ht="12.75" hidden="false" customHeight="true" outlineLevel="0" collapsed="false">
      <c r="A116" s="11" t="s">
        <v>300</v>
      </c>
      <c r="B116" s="57" t="n">
        <v>0.0566972</v>
      </c>
      <c r="C116" s="57" t="n">
        <v>1.13395</v>
      </c>
      <c r="D116" s="59" t="n">
        <v>0.0558918</v>
      </c>
      <c r="E116" s="60" t="n">
        <v>0.0159996</v>
      </c>
      <c r="F116" s="60" t="n">
        <v>0.0002566358</v>
      </c>
      <c r="G116" s="60" t="n">
        <v>1.37473</v>
      </c>
      <c r="H116" s="60" t="n">
        <v>0.943615</v>
      </c>
      <c r="I116" s="60" t="n">
        <v>1.11208</v>
      </c>
      <c r="J116" s="61" t="n">
        <v>0.8908875651</v>
      </c>
      <c r="K116" s="59" t="n">
        <v>0.0564584</v>
      </c>
      <c r="L116" s="60" t="n">
        <v>0.0111939</v>
      </c>
      <c r="M116" s="60" t="n">
        <v>0.0001253603</v>
      </c>
      <c r="N116" s="60" t="n">
        <v>1.50816</v>
      </c>
      <c r="O116" s="60" t="n">
        <v>1.11612</v>
      </c>
      <c r="P116" s="60" t="n">
        <v>1.141</v>
      </c>
      <c r="Q116" s="61" t="n">
        <v>1.2457735569</v>
      </c>
      <c r="R116" s="59" t="n">
        <v>0.0569464</v>
      </c>
      <c r="S116" s="60" t="n">
        <v>0.00837325</v>
      </c>
      <c r="T116" s="60" t="n">
        <v>7.01734E-005</v>
      </c>
      <c r="U116" s="60" t="n">
        <v>1.3787</v>
      </c>
      <c r="V116" s="60" t="n">
        <v>0.791696</v>
      </c>
      <c r="W116" s="60" t="n">
        <v>1.1704</v>
      </c>
      <c r="X116" s="61" t="n">
        <v>0.6281111589</v>
      </c>
      <c r="Y116" s="60"/>
      <c r="Z116" s="60"/>
      <c r="AH116" s="62"/>
      <c r="AI116" s="62"/>
    </row>
    <row r="117" customFormat="false" ht="12.75" hidden="false" customHeight="true" outlineLevel="0" collapsed="false">
      <c r="A117" s="11" t="s">
        <v>280</v>
      </c>
      <c r="B117" s="57" t="n">
        <v>0.0566972</v>
      </c>
      <c r="C117" s="57" t="n">
        <v>1.13395</v>
      </c>
      <c r="D117" s="59" t="n">
        <v>0.0563278</v>
      </c>
      <c r="E117" s="60" t="n">
        <v>0.0170398</v>
      </c>
      <c r="F117" s="60" t="n">
        <v>0.0002904911</v>
      </c>
      <c r="G117" s="60" t="n">
        <v>1.43591</v>
      </c>
      <c r="H117" s="60" t="n">
        <v>0.996145</v>
      </c>
      <c r="I117" s="60" t="n">
        <v>1.17614</v>
      </c>
      <c r="J117" s="61" t="n">
        <v>0.9940848571</v>
      </c>
      <c r="K117" s="59" t="n">
        <v>0.0577637</v>
      </c>
      <c r="L117" s="60" t="n">
        <v>0.0137314</v>
      </c>
      <c r="M117" s="60" t="n">
        <v>0.0001896887</v>
      </c>
      <c r="N117" s="60" t="n">
        <v>1.56021</v>
      </c>
      <c r="O117" s="60" t="n">
        <v>1.24513</v>
      </c>
      <c r="P117" s="60" t="n">
        <v>1.13232</v>
      </c>
      <c r="Q117" s="61" t="n">
        <v>1.5503513738</v>
      </c>
      <c r="R117" s="59" t="n">
        <v>0.057844</v>
      </c>
      <c r="S117" s="60" t="n">
        <v>0.0108262</v>
      </c>
      <c r="T117" s="60" t="n">
        <v>0.0001185217</v>
      </c>
      <c r="U117" s="60" t="n">
        <v>1.39614</v>
      </c>
      <c r="V117" s="60" t="n">
        <v>0.939393</v>
      </c>
      <c r="W117" s="60" t="n">
        <v>1.10737</v>
      </c>
      <c r="X117" s="61" t="n">
        <v>0.8831657048</v>
      </c>
      <c r="Y117" s="60"/>
      <c r="Z117" s="60"/>
      <c r="AA117" s="9" t="n">
        <f aca="false">IF("na"=F117,"",F117/F116)</f>
        <v>1.13191963085431</v>
      </c>
      <c r="AB117" s="7" t="n">
        <f aca="false">IF("na"=J117,"",J117/J116)</f>
        <v>1.11583649389967</v>
      </c>
      <c r="AC117" s="7" t="n">
        <f aca="false">IF("na"=M117,"",M117/M116)</f>
        <v>1.51314810191105</v>
      </c>
      <c r="AD117" s="7" t="n">
        <f aca="false">IF("na"=Q117,"",Q117/Q116)</f>
        <v>1.24448890828757</v>
      </c>
      <c r="AE117" s="7" t="n">
        <f aca="false">IF("na"=T117,"",T117/T116)</f>
        <v>1.68898328996457</v>
      </c>
      <c r="AF117" s="7" t="n">
        <f aca="false">IF("na"=X117,"",X117/X116)</f>
        <v>1.40606593639679</v>
      </c>
      <c r="AG117" s="7" t="n">
        <f aca="false">ROW()</f>
        <v>117</v>
      </c>
      <c r="AH117" s="62" t="n">
        <f aca="true">SUM(IF(INDIRECT(ADDRESS(ROW(),AH$40))&gt;INDIRECT(ADDRESS($AG117,AH$40)),1,0),IF(INDIRECT(ADDRESS(ROW(),AH$40))&gt;INDIRECT(ADDRESS($AG117+1,AH$40)),1,0),IF(INDIRECT(ADDRESS(ROW(),AH$40))&gt;INDIRECT(ADDRESS($AG117+2,AH$40)),1,0),IF(INDIRECT(ADDRESS(ROW(),AH$40))&gt;INDIRECT(ADDRESS($AG117+3,AH$40)),1,0))+1</f>
        <v>3</v>
      </c>
      <c r="AI117" s="62" t="n">
        <f aca="true">SUM(IF(INDIRECT(ADDRESS(ROW(),AI$40))&gt;INDIRECT(ADDRESS($AG117,AI$40)),1,0),IF(INDIRECT(ADDRESS(ROW(),AI$40))&gt;INDIRECT(ADDRESS($AG117+1,AI$40)),1,0),IF(INDIRECT(ADDRESS(ROW(),AI$40))&gt;INDIRECT(ADDRESS($AG117+2,AI$40)),1,0),IF(INDIRECT(ADDRESS(ROW(),AI$40))&gt;INDIRECT(ADDRESS($AG117+3,AI$40)),1,0))+1</f>
        <v>4</v>
      </c>
      <c r="AJ117" s="62" t="n">
        <f aca="true">SUM(IF(INDIRECT(ADDRESS(ROW(),AJ$40))&gt;INDIRECT(ADDRESS($AG117,AJ$40)),1,0),IF(INDIRECT(ADDRESS(ROW(),AJ$40))&gt;INDIRECT(ADDRESS($AG117+1,AJ$40)),1,0),IF(INDIRECT(ADDRESS(ROW(),AJ$40))&gt;INDIRECT(ADDRESS($AG117+2,AJ$40)),1,0),IF(INDIRECT(ADDRESS(ROW(),AJ$40))&gt;INDIRECT(ADDRESS($AG117+3,AJ$40)),1,0))+1</f>
        <v>3</v>
      </c>
      <c r="AK117" s="62" t="n">
        <f aca="true">SUM(IF(INDIRECT(ADDRESS(ROW(),AK$40))&gt;INDIRECT(ADDRESS($AG117,AK$40)),1,0),IF(INDIRECT(ADDRESS(ROW(),AK$40))&gt;INDIRECT(ADDRESS($AG117+1,AK$40)),1,0),IF(INDIRECT(ADDRESS(ROW(),AK$40))&gt;INDIRECT(ADDRESS($AG117+2,AK$40)),1,0),IF(INDIRECT(ADDRESS(ROW(),AK$40))&gt;INDIRECT(ADDRESS($AG117+3,AK$40)),1,0))+1</f>
        <v>4</v>
      </c>
      <c r="AL117" s="62" t="n">
        <f aca="true">SUM(IF(INDIRECT(ADDRESS(ROW(),AL$40))&gt;INDIRECT(ADDRESS($AG117,AL$40)),1,0),IF(INDIRECT(ADDRESS(ROW(),AL$40))&gt;INDIRECT(ADDRESS($AG117+1,AL$40)),1,0),IF(INDIRECT(ADDRESS(ROW(),AL$40))&gt;INDIRECT(ADDRESS($AG117+2,AL$40)),1,0),IF(INDIRECT(ADDRESS(ROW(),AL$40))&gt;INDIRECT(ADDRESS($AG117+3,AL$40)),1,0))+1</f>
        <v>3</v>
      </c>
      <c r="AM117" s="62" t="n">
        <f aca="true">SUM(IF(INDIRECT(ADDRESS(ROW(),AM$40))&gt;INDIRECT(ADDRESS($AG117,AM$40)),1,0),IF(INDIRECT(ADDRESS(ROW(),AM$40))&gt;INDIRECT(ADDRESS($AG117+1,AM$40)),1,0),IF(INDIRECT(ADDRESS(ROW(),AM$40))&gt;INDIRECT(ADDRESS($AG117+2,AM$40)),1,0),IF(INDIRECT(ADDRESS(ROW(),AM$40))&gt;INDIRECT(ADDRESS($AG117+3,AM$40)),1,0))+1</f>
        <v>4</v>
      </c>
      <c r="AO117" s="8" t="n">
        <f aca="false">IF("na"=F117,"",SQRT(F117)/SQRT(F116))</f>
        <v>1.06391711653414</v>
      </c>
      <c r="AP117" s="8" t="n">
        <f aca="false">IF("na"=J117,"",SQRT(J117)/SQRT(J116))</f>
        <v>1.05633162117759</v>
      </c>
      <c r="AQ117" s="8" t="n">
        <f aca="false">IF("na"=M117,"",SQRT(M117)/SQRT(M116))</f>
        <v>1.23010085030092</v>
      </c>
      <c r="AR117" s="8" t="n">
        <f aca="false">IF("na"=Q117,"",SQRT(Q117)/SQRT(Q116))</f>
        <v>1.11556663103894</v>
      </c>
      <c r="AS117" s="8" t="n">
        <f aca="false">IF("na"=T117,"",SQRT(T117)/SQRT(T116))</f>
        <v>1.29960889884787</v>
      </c>
      <c r="AT117" s="8" t="n">
        <f aca="false">IF("na"=X117,"",SQRT(X117)/SQRT(X116))</f>
        <v>1.18577651199406</v>
      </c>
    </row>
    <row r="118" customFormat="false" ht="12.75" hidden="false" customHeight="true" outlineLevel="0" collapsed="false">
      <c r="A118" s="11" t="s">
        <v>281</v>
      </c>
      <c r="B118" s="57" t="n">
        <v>0.0566972</v>
      </c>
      <c r="C118" s="57" t="n">
        <v>1.13395</v>
      </c>
      <c r="D118" s="59" t="n">
        <v>0.0529537</v>
      </c>
      <c r="E118" s="60" t="n">
        <v>0.0156313</v>
      </c>
      <c r="F118" s="60" t="n">
        <v>0.0002583512</v>
      </c>
      <c r="G118" s="60" t="n">
        <v>1.16017</v>
      </c>
      <c r="H118" s="60" t="n">
        <v>0.859785</v>
      </c>
      <c r="I118" s="60" t="n">
        <v>0.934113</v>
      </c>
      <c r="J118" s="61" t="n">
        <v>0.7791650727</v>
      </c>
      <c r="K118" s="59" t="n">
        <v>0.0525217</v>
      </c>
      <c r="L118" s="60" t="n">
        <v>0.0119969</v>
      </c>
      <c r="M118" s="60" t="n">
        <v>0.0001613604</v>
      </c>
      <c r="N118" s="60" t="n">
        <v>1.26472</v>
      </c>
      <c r="O118" s="60" t="n">
        <v>0.989284</v>
      </c>
      <c r="P118" s="60" t="n">
        <v>0.921833</v>
      </c>
      <c r="Q118" s="61" t="n">
        <v>1.0236764542</v>
      </c>
      <c r="R118" s="59" t="n">
        <v>0.0536036</v>
      </c>
      <c r="S118" s="60" t="n">
        <v>0.0092903</v>
      </c>
      <c r="T118" s="60" t="n">
        <v>9.58799E-005</v>
      </c>
      <c r="U118" s="60" t="n">
        <v>1.12947</v>
      </c>
      <c r="V118" s="60" t="n">
        <v>0.71632</v>
      </c>
      <c r="W118" s="60" t="n">
        <v>0.919556</v>
      </c>
      <c r="X118" s="61" t="n">
        <v>0.5590791296</v>
      </c>
      <c r="Y118" s="60"/>
      <c r="Z118" s="60"/>
      <c r="AA118" s="9" t="n">
        <f aca="false">IF("na"=F118,"",F118/F116)</f>
        <v>1.00668418046118</v>
      </c>
      <c r="AB118" s="7" t="n">
        <f aca="false">IF("na"=J118,"",J118/J116)</f>
        <v>0.874594172399904</v>
      </c>
      <c r="AC118" s="7" t="n">
        <f aca="false">IF("na"=M118,"",M118/M116)</f>
        <v>1.28717305239378</v>
      </c>
      <c r="AD118" s="7" t="n">
        <f aca="false">IF("na"=Q118,"",Q118/Q116)</f>
        <v>0.82171952400991</v>
      </c>
      <c r="AE118" s="7" t="n">
        <f aca="false">IF("na"=T118,"",T118/T116)</f>
        <v>1.36632826683615</v>
      </c>
      <c r="AF118" s="7" t="n">
        <f aca="false">IF("na"=X118,"",X118/X116)</f>
        <v>0.890095840008806</v>
      </c>
      <c r="AG118" s="7" t="n">
        <f aca="false">AG117</f>
        <v>117</v>
      </c>
      <c r="AH118" s="62" t="n">
        <f aca="true">SUM(IF(INDIRECT(ADDRESS(ROW(),AH$40))&gt;INDIRECT(ADDRESS($AG118,AH$40)),1,0),IF(INDIRECT(ADDRESS(ROW(),AH$40))&gt;INDIRECT(ADDRESS($AG118+1,AH$40)),1,0),IF(INDIRECT(ADDRESS(ROW(),AH$40))&gt;INDIRECT(ADDRESS($AG118+2,AH$40)),1,0),IF(INDIRECT(ADDRESS(ROW(),AH$40))&gt;INDIRECT(ADDRESS($AG118+3,AH$40)),1,0))+1</f>
        <v>1</v>
      </c>
      <c r="AI118" s="62" t="n">
        <f aca="true">SUM(IF(INDIRECT(ADDRESS(ROW(),AI$40))&gt;INDIRECT(ADDRESS($AG118,AI$40)),1,0),IF(INDIRECT(ADDRESS(ROW(),AI$40))&gt;INDIRECT(ADDRESS($AG118+1,AI$40)),1,0),IF(INDIRECT(ADDRESS(ROW(),AI$40))&gt;INDIRECT(ADDRESS($AG118+2,AI$40)),1,0),IF(INDIRECT(ADDRESS(ROW(),AI$40))&gt;INDIRECT(ADDRESS($AG118+3,AI$40)),1,0))+1</f>
        <v>1</v>
      </c>
      <c r="AJ118" s="62" t="n">
        <f aca="true">SUM(IF(INDIRECT(ADDRESS(ROW(),AJ$40))&gt;INDIRECT(ADDRESS($AG118,AJ$40)),1,0),IF(INDIRECT(ADDRESS(ROW(),AJ$40))&gt;INDIRECT(ADDRESS($AG118+1,AJ$40)),1,0),IF(INDIRECT(ADDRESS(ROW(),AJ$40))&gt;INDIRECT(ADDRESS($AG118+2,AJ$40)),1,0),IF(INDIRECT(ADDRESS(ROW(),AJ$40))&gt;INDIRECT(ADDRESS($AG118+3,AJ$40)),1,0))+1</f>
        <v>2</v>
      </c>
      <c r="AK118" s="62" t="n">
        <f aca="true">SUM(IF(INDIRECT(ADDRESS(ROW(),AK$40))&gt;INDIRECT(ADDRESS($AG118,AK$40)),1,0),IF(INDIRECT(ADDRESS(ROW(),AK$40))&gt;INDIRECT(ADDRESS($AG118+1,AK$40)),1,0),IF(INDIRECT(ADDRESS(ROW(),AK$40))&gt;INDIRECT(ADDRESS($AG118+2,AK$40)),1,0),IF(INDIRECT(ADDRESS(ROW(),AK$40))&gt;INDIRECT(ADDRESS($AG118+3,AK$40)),1,0))+1</f>
        <v>1</v>
      </c>
      <c r="AL118" s="62" t="n">
        <f aca="true">SUM(IF(INDIRECT(ADDRESS(ROW(),AL$40))&gt;INDIRECT(ADDRESS($AG118,AL$40)),1,0),IF(INDIRECT(ADDRESS(ROW(),AL$40))&gt;INDIRECT(ADDRESS($AG118+1,AL$40)),1,0),IF(INDIRECT(ADDRESS(ROW(),AL$40))&gt;INDIRECT(ADDRESS($AG118+2,AL$40)),1,0),IF(INDIRECT(ADDRESS(ROW(),AL$40))&gt;INDIRECT(ADDRESS($AG118+3,AL$40)),1,0))+1</f>
        <v>2</v>
      </c>
      <c r="AM118" s="62" t="n">
        <f aca="true">SUM(IF(INDIRECT(ADDRESS(ROW(),AM$40))&gt;INDIRECT(ADDRESS($AG118,AM$40)),1,0),IF(INDIRECT(ADDRESS(ROW(),AM$40))&gt;INDIRECT(ADDRESS($AG118+1,AM$40)),1,0),IF(INDIRECT(ADDRESS(ROW(),AM$40))&gt;INDIRECT(ADDRESS($AG118+2,AM$40)),1,0),IF(INDIRECT(ADDRESS(ROW(),AM$40))&gt;INDIRECT(ADDRESS($AG118+3,AM$40)),1,0))+1</f>
        <v>1</v>
      </c>
      <c r="AO118" s="8" t="n">
        <f aca="false">IF("na"=F118,"",SQRT(F118)/SQRT(F116))</f>
        <v>1.00333652403428</v>
      </c>
      <c r="AP118" s="8" t="n">
        <f aca="false">IF("na"=J118,"",SQRT(J118)/SQRT(J116))</f>
        <v>0.935197397558346</v>
      </c>
      <c r="AQ118" s="8" t="n">
        <f aca="false">IF("na"=M118,"",SQRT(M118)/SQRT(M116))</f>
        <v>1.13453649231472</v>
      </c>
      <c r="AR118" s="8" t="n">
        <f aca="false">IF("na"=Q118,"",SQRT(Q118)/SQRT(Q116))</f>
        <v>0.906487464893977</v>
      </c>
      <c r="AS118" s="8" t="n">
        <f aca="false">IF("na"=T118,"",SQRT(T118)/SQRT(T116))</f>
        <v>1.16890045206431</v>
      </c>
      <c r="AT118" s="8" t="n">
        <f aca="false">IF("na"=X118,"",SQRT(X118)/SQRT(X116))</f>
        <v>0.943448906941338</v>
      </c>
    </row>
    <row r="119" customFormat="false" ht="12.75" hidden="false" customHeight="true" outlineLevel="0" collapsed="false">
      <c r="A119" s="11" t="s">
        <v>282</v>
      </c>
      <c r="B119" s="57" t="n">
        <v>0.0566972</v>
      </c>
      <c r="C119" s="57" t="n">
        <v>1.13395</v>
      </c>
      <c r="D119" s="63" t="n">
        <v>0.0540673</v>
      </c>
      <c r="E119" s="64" t="n">
        <v>0.0161166</v>
      </c>
      <c r="F119" s="65" t="n">
        <v>0.000266661</v>
      </c>
      <c r="G119" s="64" t="n">
        <v>1.35762</v>
      </c>
      <c r="H119" s="65" t="n">
        <v>0.988294</v>
      </c>
      <c r="I119" s="65" t="n">
        <v>1.07849</v>
      </c>
      <c r="J119" s="66" t="n">
        <v>0.979800842</v>
      </c>
      <c r="K119" s="63" t="n">
        <v>0.0538708</v>
      </c>
      <c r="L119" s="64" t="n">
        <v>0.0110109</v>
      </c>
      <c r="M119" s="65" t="n">
        <v>0.0001292284</v>
      </c>
      <c r="N119" s="64" t="n">
        <v>1.4618</v>
      </c>
      <c r="O119" s="65" t="n">
        <v>1.09905</v>
      </c>
      <c r="P119" s="65" t="n">
        <v>1.08842</v>
      </c>
      <c r="Q119" s="66" t="n">
        <v>1.2099838834</v>
      </c>
      <c r="R119" s="63" t="n">
        <v>0.0534354</v>
      </c>
      <c r="S119" s="64" t="n">
        <v>0.00819033</v>
      </c>
      <c r="T119" s="65" t="n">
        <v>7.77208E-005</v>
      </c>
      <c r="U119" s="64" t="n">
        <v>1.34652</v>
      </c>
      <c r="V119" s="65" t="n">
        <v>0.88516</v>
      </c>
      <c r="W119" s="65" t="n">
        <v>1.09842</v>
      </c>
      <c r="X119" s="66" t="n">
        <v>0.7847706065</v>
      </c>
      <c r="Y119" s="64"/>
      <c r="Z119" s="64"/>
      <c r="AA119" s="9" t="n">
        <f aca="false">IF("na"=F119,"",F119/F116)</f>
        <v>1.03906391859592</v>
      </c>
      <c r="AB119" s="7" t="n">
        <f aca="false">IF("na"=J119,"",J119/J116)</f>
        <v>1.09980302833166</v>
      </c>
      <c r="AC119" s="7" t="n">
        <f aca="false">IF("na"=M119,"",M119/M116)</f>
        <v>1.03085586106606</v>
      </c>
      <c r="AD119" s="7" t="n">
        <f aca="false">IF("na"=Q119,"",Q119/Q116)</f>
        <v>0.971271124433674</v>
      </c>
      <c r="AE119" s="7" t="n">
        <f aca="false">IF("na"=T119,"",T119/T116)</f>
        <v>1.10755357443134</v>
      </c>
      <c r="AF119" s="7" t="n">
        <f aca="false">IF("na"=X119,"",X119/X116)</f>
        <v>1.24941357175433</v>
      </c>
      <c r="AG119" s="7" t="n">
        <f aca="false">AG118</f>
        <v>117</v>
      </c>
      <c r="AH119" s="62" t="n">
        <f aca="true">SUM(IF(INDIRECT(ADDRESS(ROW(),AH$40))&gt;INDIRECT(ADDRESS($AG119,AH$40)),1,0),IF(INDIRECT(ADDRESS(ROW(),AH$40))&gt;INDIRECT(ADDRESS($AG119+1,AH$40)),1,0),IF(INDIRECT(ADDRESS(ROW(),AH$40))&gt;INDIRECT(ADDRESS($AG119+2,AH$40)),1,0),IF(INDIRECT(ADDRESS(ROW(),AH$40))&gt;INDIRECT(ADDRESS($AG119+3,AH$40)),1,0))+1</f>
        <v>2</v>
      </c>
      <c r="AI119" s="62" t="n">
        <f aca="true">SUM(IF(INDIRECT(ADDRESS(ROW(),AI$40))&gt;INDIRECT(ADDRESS($AG119,AI$40)),1,0),IF(INDIRECT(ADDRESS(ROW(),AI$40))&gt;INDIRECT(ADDRESS($AG119+1,AI$40)),1,0),IF(INDIRECT(ADDRESS(ROW(),AI$40))&gt;INDIRECT(ADDRESS($AG119+2,AI$40)),1,0),IF(INDIRECT(ADDRESS(ROW(),AI$40))&gt;INDIRECT(ADDRESS($AG119+3,AI$40)),1,0))+1</f>
        <v>3</v>
      </c>
      <c r="AJ119" s="62" t="n">
        <f aca="true">SUM(IF(INDIRECT(ADDRESS(ROW(),AJ$40))&gt;INDIRECT(ADDRESS($AG119,AJ$40)),1,0),IF(INDIRECT(ADDRESS(ROW(),AJ$40))&gt;INDIRECT(ADDRESS($AG119+1,AJ$40)),1,0),IF(INDIRECT(ADDRESS(ROW(),AJ$40))&gt;INDIRECT(ADDRESS($AG119+2,AJ$40)),1,0),IF(INDIRECT(ADDRESS(ROW(),AJ$40))&gt;INDIRECT(ADDRESS($AG119+3,AJ$40)),1,0))+1</f>
        <v>1</v>
      </c>
      <c r="AK119" s="62" t="n">
        <f aca="true">SUM(IF(INDIRECT(ADDRESS(ROW(),AK$40))&gt;INDIRECT(ADDRESS($AG119,AK$40)),1,0),IF(INDIRECT(ADDRESS(ROW(),AK$40))&gt;INDIRECT(ADDRESS($AG119+1,AK$40)),1,0),IF(INDIRECT(ADDRESS(ROW(),AK$40))&gt;INDIRECT(ADDRESS($AG119+2,AK$40)),1,0),IF(INDIRECT(ADDRESS(ROW(),AK$40))&gt;INDIRECT(ADDRESS($AG119+3,AK$40)),1,0))+1</f>
        <v>3</v>
      </c>
      <c r="AL119" s="62" t="n">
        <f aca="true">SUM(IF(INDIRECT(ADDRESS(ROW(),AL$40))&gt;INDIRECT(ADDRESS($AG119,AL$40)),1,0),IF(INDIRECT(ADDRESS(ROW(),AL$40))&gt;INDIRECT(ADDRESS($AG119+1,AL$40)),1,0),IF(INDIRECT(ADDRESS(ROW(),AL$40))&gt;INDIRECT(ADDRESS($AG119+2,AL$40)),1,0),IF(INDIRECT(ADDRESS(ROW(),AL$40))&gt;INDIRECT(ADDRESS($AG119+3,AL$40)),1,0))+1</f>
        <v>1</v>
      </c>
      <c r="AM119" s="62" t="n">
        <f aca="true">SUM(IF(INDIRECT(ADDRESS(ROW(),AM$40))&gt;INDIRECT(ADDRESS($AG119,AM$40)),1,0),IF(INDIRECT(ADDRESS(ROW(),AM$40))&gt;INDIRECT(ADDRESS($AG119+1,AM$40)),1,0),IF(INDIRECT(ADDRESS(ROW(),AM$40))&gt;INDIRECT(ADDRESS($AG119+2,AM$40)),1,0),IF(INDIRECT(ADDRESS(ROW(),AM$40))&gt;INDIRECT(ADDRESS($AG119+3,AM$40)),1,0))+1</f>
        <v>3</v>
      </c>
      <c r="AO119" s="8" t="n">
        <f aca="false">IF("na"=F119,"",SQRT(F119)/SQRT(F116))</f>
        <v>1.01934484773109</v>
      </c>
      <c r="AP119" s="8" t="n">
        <f aca="false">IF("na"=J119,"",SQRT(J119)/SQRT(J116))</f>
        <v>1.04871494140766</v>
      </c>
      <c r="AQ119" s="8" t="n">
        <f aca="false">IF("na"=M119,"",SQRT(M119)/SQRT(M116))</f>
        <v>1.01531072143756</v>
      </c>
      <c r="AR119" s="8" t="n">
        <f aca="false">IF("na"=Q119,"",SQRT(Q119)/SQRT(Q116))</f>
        <v>0.985530884566117</v>
      </c>
      <c r="AS119" s="8" t="n">
        <f aca="false">IF("na"=T119,"",SQRT(T119)/SQRT(T116))</f>
        <v>1.05240371266512</v>
      </c>
      <c r="AT119" s="8" t="n">
        <f aca="false">IF("na"=X119,"",SQRT(X119)/SQRT(X116))</f>
        <v>1.11777169929925</v>
      </c>
    </row>
    <row r="120" customFormat="false" ht="12.75" hidden="false" customHeight="true" outlineLevel="0" collapsed="false">
      <c r="A120" s="11" t="s">
        <v>283</v>
      </c>
      <c r="B120" s="57" t="n">
        <v>0.0566972</v>
      </c>
      <c r="C120" s="57" t="n">
        <v>1.13395</v>
      </c>
      <c r="D120" s="67" t="n">
        <v>0.0529878</v>
      </c>
      <c r="E120" s="7" t="n">
        <v>0.0172276</v>
      </c>
      <c r="F120" s="65" t="n">
        <v>0.0003105498</v>
      </c>
      <c r="G120" s="64" t="n">
        <v>1.17347</v>
      </c>
      <c r="H120" s="65" t="n">
        <v>0.892339</v>
      </c>
      <c r="I120" s="65" t="n">
        <v>0.877979</v>
      </c>
      <c r="J120" s="66" t="n">
        <v>0.8617900437</v>
      </c>
      <c r="K120" s="67" t="n">
        <v>0.0531417</v>
      </c>
      <c r="L120" s="7" t="n">
        <v>0.0141814</v>
      </c>
      <c r="M120" s="65" t="n">
        <v>0.0002137536</v>
      </c>
      <c r="N120" s="64" t="n">
        <v>1.2816</v>
      </c>
      <c r="O120" s="65" t="n">
        <v>1.0587</v>
      </c>
      <c r="P120" s="65" t="n">
        <v>0.897294</v>
      </c>
      <c r="Q120" s="66" t="n">
        <v>1.1768517523</v>
      </c>
      <c r="R120" s="67" t="n">
        <v>0.0529249</v>
      </c>
      <c r="S120" s="7" t="n">
        <v>0.0120339</v>
      </c>
      <c r="T120" s="65" t="n">
        <v>0.0001590449</v>
      </c>
      <c r="U120" s="64" t="n">
        <v>1.19119</v>
      </c>
      <c r="V120" s="65" t="n">
        <v>0.765983</v>
      </c>
      <c r="W120" s="65" t="n">
        <v>0.916587</v>
      </c>
      <c r="X120" s="66" t="n">
        <v>0.6339766299</v>
      </c>
      <c r="Y120" s="64"/>
      <c r="Z120" s="64"/>
      <c r="AA120" s="9" t="n">
        <f aca="false">IF("na"=F120,"",F120/F116)</f>
        <v>1.21007980959788</v>
      </c>
      <c r="AB120" s="7" t="n">
        <f aca="false">IF("na"=J120,"",J120/J116)</f>
        <v>0.967338727646587</v>
      </c>
      <c r="AC120" s="7" t="n">
        <f aca="false">IF("na"=M120,"",M120/M116)</f>
        <v>1.70511397946559</v>
      </c>
      <c r="AD120" s="7" t="n">
        <f aca="false">IF("na"=Q120,"",Q120/Q116)</f>
        <v>0.944675495624176</v>
      </c>
      <c r="AE120" s="7" t="n">
        <f aca="false">IF("na"=T120,"",T120/T116)</f>
        <v>2.26645566553708</v>
      </c>
      <c r="AF120" s="7" t="n">
        <f aca="false">IF("na"=X120,"",X120/X116)</f>
        <v>1.00933826905778</v>
      </c>
      <c r="AG120" s="7" t="n">
        <f aca="false">AG119</f>
        <v>117</v>
      </c>
      <c r="AH120" s="62" t="n">
        <f aca="true">SUM(IF(INDIRECT(ADDRESS(ROW(),AH$40))&gt;INDIRECT(ADDRESS($AG120,AH$40)),1,0),IF(INDIRECT(ADDRESS(ROW(),AH$40))&gt;INDIRECT(ADDRESS($AG120+1,AH$40)),1,0),IF(INDIRECT(ADDRESS(ROW(),AH$40))&gt;INDIRECT(ADDRESS($AG120+2,AH$40)),1,0),IF(INDIRECT(ADDRESS(ROW(),AH$40))&gt;INDIRECT(ADDRESS($AG120+3,AH$40)),1,0))+1</f>
        <v>4</v>
      </c>
      <c r="AI120" s="62" t="n">
        <f aca="true">SUM(IF(INDIRECT(ADDRESS(ROW(),AI$40))&gt;INDIRECT(ADDRESS($AG120,AI$40)),1,0),IF(INDIRECT(ADDRESS(ROW(),AI$40))&gt;INDIRECT(ADDRESS($AG120+1,AI$40)),1,0),IF(INDIRECT(ADDRESS(ROW(),AI$40))&gt;INDIRECT(ADDRESS($AG120+2,AI$40)),1,0),IF(INDIRECT(ADDRESS(ROW(),AI$40))&gt;INDIRECT(ADDRESS($AG120+3,AI$40)),1,0))+1</f>
        <v>2</v>
      </c>
      <c r="AJ120" s="62" t="n">
        <f aca="true">SUM(IF(INDIRECT(ADDRESS(ROW(),AJ$40))&gt;INDIRECT(ADDRESS($AG120,AJ$40)),1,0),IF(INDIRECT(ADDRESS(ROW(),AJ$40))&gt;INDIRECT(ADDRESS($AG120+1,AJ$40)),1,0),IF(INDIRECT(ADDRESS(ROW(),AJ$40))&gt;INDIRECT(ADDRESS($AG120+2,AJ$40)),1,0),IF(INDIRECT(ADDRESS(ROW(),AJ$40))&gt;INDIRECT(ADDRESS($AG120+3,AJ$40)),1,0))+1</f>
        <v>4</v>
      </c>
      <c r="AK120" s="62" t="n">
        <f aca="true">SUM(IF(INDIRECT(ADDRESS(ROW(),AK$40))&gt;INDIRECT(ADDRESS($AG120,AK$40)),1,0),IF(INDIRECT(ADDRESS(ROW(),AK$40))&gt;INDIRECT(ADDRESS($AG120+1,AK$40)),1,0),IF(INDIRECT(ADDRESS(ROW(),AK$40))&gt;INDIRECT(ADDRESS($AG120+2,AK$40)),1,0),IF(INDIRECT(ADDRESS(ROW(),AK$40))&gt;INDIRECT(ADDRESS($AG120+3,AK$40)),1,0))+1</f>
        <v>2</v>
      </c>
      <c r="AL120" s="62" t="n">
        <f aca="true">SUM(IF(INDIRECT(ADDRESS(ROW(),AL$40))&gt;INDIRECT(ADDRESS($AG120,AL$40)),1,0),IF(INDIRECT(ADDRESS(ROW(),AL$40))&gt;INDIRECT(ADDRESS($AG120+1,AL$40)),1,0),IF(INDIRECT(ADDRESS(ROW(),AL$40))&gt;INDIRECT(ADDRESS($AG120+2,AL$40)),1,0),IF(INDIRECT(ADDRESS(ROW(),AL$40))&gt;INDIRECT(ADDRESS($AG120+3,AL$40)),1,0))+1</f>
        <v>4</v>
      </c>
      <c r="AM120" s="62" t="n">
        <f aca="true">SUM(IF(INDIRECT(ADDRESS(ROW(),AM$40))&gt;INDIRECT(ADDRESS($AG120,AM$40)),1,0),IF(INDIRECT(ADDRESS(ROW(),AM$40))&gt;INDIRECT(ADDRESS($AG120+1,AM$40)),1,0),IF(INDIRECT(ADDRESS(ROW(),AM$40))&gt;INDIRECT(ADDRESS($AG120+2,AM$40)),1,0),IF(INDIRECT(ADDRESS(ROW(),AM$40))&gt;INDIRECT(ADDRESS($AG120+3,AM$40)),1,0))+1</f>
        <v>2</v>
      </c>
      <c r="AO120" s="8" t="n">
        <f aca="false">IF("na"=F120,"",SQRT(F120)/SQRT(F116))</f>
        <v>1.10003627649177</v>
      </c>
      <c r="AP120" s="8" t="n">
        <f aca="false">IF("na"=J120,"",SQRT(J120)/SQRT(J116))</f>
        <v>0.983533795884304</v>
      </c>
      <c r="AQ120" s="8" t="n">
        <f aca="false">IF("na"=M120,"",SQRT(M120)/SQRT(M116))</f>
        <v>1.30580012998375</v>
      </c>
      <c r="AR120" s="8" t="n">
        <f aca="false">IF("na"=Q120,"",SQRT(Q120)/SQRT(Q116))</f>
        <v>0.97194418338924</v>
      </c>
      <c r="AS120" s="8" t="n">
        <f aca="false">IF("na"=T120,"",SQRT(T120)/SQRT(T116))</f>
        <v>1.50547522913434</v>
      </c>
      <c r="AT120" s="8" t="n">
        <f aca="false">IF("na"=X120,"",SQRT(X120)/SQRT(X116))</f>
        <v>1.00465828472062</v>
      </c>
    </row>
    <row r="121" customFormat="false" ht="12.75" hidden="false" customHeight="true" outlineLevel="0" collapsed="false">
      <c r="B121" s="68"/>
      <c r="C121" s="68"/>
      <c r="D121" s="7"/>
      <c r="E121" s="7"/>
      <c r="F121" s="7"/>
      <c r="G121" s="7"/>
      <c r="H121" s="7"/>
      <c r="I121" s="7"/>
      <c r="J121" s="7"/>
      <c r="K121" s="7"/>
      <c r="L121" s="7"/>
    </row>
    <row r="122" s="50" customFormat="true" ht="12.75" hidden="false" customHeight="true" outlineLevel="0" collapsed="false">
      <c r="A122" s="11"/>
      <c r="B122" s="11"/>
      <c r="C122" s="11"/>
      <c r="D122" s="11" t="s">
        <v>310</v>
      </c>
      <c r="E122" s="11"/>
      <c r="F122" s="11"/>
      <c r="G122" s="11"/>
      <c r="H122" s="11"/>
      <c r="I122" s="11"/>
      <c r="J122" s="11"/>
      <c r="K122" s="11"/>
      <c r="L122" s="11"/>
      <c r="M122" s="11"/>
      <c r="N122" s="11"/>
      <c r="O122" s="11"/>
      <c r="P122" s="11"/>
      <c r="Q122" s="11"/>
      <c r="R122" s="11"/>
      <c r="S122" s="11"/>
      <c r="T122" s="11"/>
      <c r="U122" s="11"/>
      <c r="V122" s="11"/>
      <c r="W122" s="11"/>
      <c r="X122" s="11"/>
      <c r="Y122" s="11"/>
      <c r="Z122" s="11"/>
      <c r="AA122" s="49"/>
      <c r="AH122" s="51"/>
      <c r="AI122" s="51"/>
      <c r="AJ122" s="51"/>
      <c r="AK122" s="51"/>
      <c r="AL122" s="51"/>
      <c r="AM122" s="5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row>
    <row r="123" customFormat="false" ht="12.75" hidden="false" customHeight="true" outlineLevel="0" collapsed="false">
      <c r="B123" s="52" t="s">
        <v>293</v>
      </c>
      <c r="C123" s="52" t="s">
        <v>293</v>
      </c>
      <c r="D123" s="53" t="n">
        <v>7</v>
      </c>
      <c r="E123" s="53"/>
      <c r="F123" s="53"/>
      <c r="G123" s="53"/>
      <c r="H123" s="53"/>
      <c r="I123" s="53"/>
      <c r="J123" s="53"/>
      <c r="K123" s="53" t="n">
        <v>15</v>
      </c>
      <c r="L123" s="53"/>
      <c r="M123" s="53"/>
      <c r="N123" s="53"/>
      <c r="O123" s="53"/>
      <c r="P123" s="53"/>
      <c r="Q123" s="53"/>
      <c r="R123" s="53" t="n">
        <v>30</v>
      </c>
      <c r="S123" s="53"/>
      <c r="T123" s="53"/>
      <c r="U123" s="53"/>
      <c r="V123" s="53"/>
      <c r="W123" s="53"/>
      <c r="X123" s="53"/>
      <c r="Y123" s="54"/>
      <c r="Z123" s="54"/>
    </row>
    <row r="124" customFormat="false" ht="12.75" hidden="false" customHeight="true" outlineLevel="0" collapsed="false">
      <c r="B124" s="55" t="s">
        <v>284</v>
      </c>
      <c r="C124" s="55" t="s">
        <v>294</v>
      </c>
      <c r="D124" s="56" t="s">
        <v>284</v>
      </c>
      <c r="E124" s="57" t="s">
        <v>287</v>
      </c>
      <c r="F124" s="57" t="s">
        <v>295</v>
      </c>
      <c r="G124" s="57" t="s">
        <v>296</v>
      </c>
      <c r="H124" s="57" t="s">
        <v>297</v>
      </c>
      <c r="I124" s="57" t="s">
        <v>298</v>
      </c>
      <c r="J124" s="58" t="s">
        <v>299</v>
      </c>
      <c r="K124" s="56" t="s">
        <v>284</v>
      </c>
      <c r="L124" s="57" t="s">
        <v>287</v>
      </c>
      <c r="M124" s="57" t="s">
        <v>295</v>
      </c>
      <c r="N124" s="57" t="s">
        <v>296</v>
      </c>
      <c r="O124" s="57" t="s">
        <v>297</v>
      </c>
      <c r="P124" s="57" t="s">
        <v>298</v>
      </c>
      <c r="Q124" s="58" t="s">
        <v>299</v>
      </c>
      <c r="R124" s="56" t="s">
        <v>284</v>
      </c>
      <c r="S124" s="57" t="s">
        <v>287</v>
      </c>
      <c r="T124" s="57" t="s">
        <v>295</v>
      </c>
      <c r="U124" s="57" t="s">
        <v>296</v>
      </c>
      <c r="V124" s="57" t="s">
        <v>297</v>
      </c>
      <c r="W124" s="57" t="s">
        <v>298</v>
      </c>
      <c r="X124" s="58" t="s">
        <v>299</v>
      </c>
      <c r="Y124" s="57"/>
      <c r="Z124" s="57"/>
    </row>
    <row r="125" customFormat="false" ht="12.75" hidden="false" customHeight="true" outlineLevel="0" collapsed="false">
      <c r="A125" s="11" t="s">
        <v>300</v>
      </c>
      <c r="B125" s="57" t="n">
        <v>0.133158</v>
      </c>
      <c r="C125" s="57" t="n">
        <v>1.07802</v>
      </c>
      <c r="D125" s="59" t="n">
        <v>0.134065</v>
      </c>
      <c r="E125" s="60" t="n">
        <v>0.0280976</v>
      </c>
      <c r="F125" s="60" t="n">
        <v>0.0007902977</v>
      </c>
      <c r="G125" s="60" t="n">
        <v>1.364</v>
      </c>
      <c r="H125" s="60" t="n">
        <v>0.887043</v>
      </c>
      <c r="I125" s="60" t="n">
        <v>1.08283</v>
      </c>
      <c r="J125" s="61" t="n">
        <v>0.7868684199</v>
      </c>
      <c r="K125" s="59" t="n">
        <v>0.133431</v>
      </c>
      <c r="L125" s="60" t="n">
        <v>0.019161</v>
      </c>
      <c r="M125" s="60" t="n">
        <v>0.0003672184</v>
      </c>
      <c r="N125" s="60" t="n">
        <v>1.26784</v>
      </c>
      <c r="O125" s="60" t="n">
        <v>0.728262</v>
      </c>
      <c r="P125" s="60" t="n">
        <v>1.09029</v>
      </c>
      <c r="Q125" s="61" t="n">
        <v>0.5305160935</v>
      </c>
      <c r="R125" s="59" t="n">
        <v>0.132995</v>
      </c>
      <c r="S125" s="60" t="n">
        <v>0.013393</v>
      </c>
      <c r="T125" s="60" t="n">
        <v>0.0001793989</v>
      </c>
      <c r="U125" s="60" t="n">
        <v>1.14002</v>
      </c>
      <c r="V125" s="60" t="n">
        <v>0.327857</v>
      </c>
      <c r="W125" s="60" t="n">
        <v>1.07496</v>
      </c>
      <c r="X125" s="61" t="n">
        <v>0.107499576</v>
      </c>
      <c r="Y125" s="60"/>
      <c r="Z125" s="60"/>
      <c r="AH125" s="62"/>
      <c r="AI125" s="62"/>
    </row>
    <row r="126" customFormat="false" ht="12.75" hidden="false" customHeight="true" outlineLevel="0" collapsed="false">
      <c r="A126" s="11" t="s">
        <v>280</v>
      </c>
      <c r="B126" s="57" t="n">
        <v>0.133158</v>
      </c>
      <c r="C126" s="57" t="n">
        <v>1.07802</v>
      </c>
      <c r="D126" s="59" t="n">
        <v>0.131469</v>
      </c>
      <c r="E126" s="60" t="n">
        <v>0.0326949</v>
      </c>
      <c r="F126" s="60" t="n">
        <v>0.0010718091</v>
      </c>
      <c r="G126" s="60" t="n">
        <v>1.36643</v>
      </c>
      <c r="H126" s="60" t="n">
        <v>1.01934</v>
      </c>
      <c r="I126" s="60" t="n">
        <v>1.05137</v>
      </c>
      <c r="J126" s="61" t="n">
        <v>1.0397642581</v>
      </c>
      <c r="K126" s="59" t="n">
        <v>0.131662</v>
      </c>
      <c r="L126" s="60" t="n">
        <v>0.0261127</v>
      </c>
      <c r="M126" s="60" t="n">
        <v>0.0006841111</v>
      </c>
      <c r="N126" s="60" t="n">
        <v>1.26751</v>
      </c>
      <c r="O126" s="60" t="n">
        <v>0.751293</v>
      </c>
      <c r="P126" s="60" t="n">
        <v>1.07363</v>
      </c>
      <c r="Q126" s="61" t="n">
        <v>0.5644604439</v>
      </c>
      <c r="R126" s="59" t="n">
        <v>0.132716</v>
      </c>
      <c r="S126" s="60" t="n">
        <v>0.023819</v>
      </c>
      <c r="T126" s="60" t="n">
        <v>0.00056754</v>
      </c>
      <c r="U126" s="60" t="n">
        <v>1.14648</v>
      </c>
      <c r="V126" s="60" t="n">
        <v>0.464152</v>
      </c>
      <c r="W126" s="60" t="n">
        <v>1.04766</v>
      </c>
      <c r="X126" s="61" t="n">
        <v>0.2163588087</v>
      </c>
      <c r="Y126" s="60"/>
      <c r="Z126" s="60"/>
      <c r="AA126" s="9" t="n">
        <f aca="false">IF("na"=F126,"",F126/F125)</f>
        <v>1.35620931200989</v>
      </c>
      <c r="AB126" s="7" t="n">
        <f aca="false">IF("na"=J126,"",J126/J125)</f>
        <v>1.32139533345631</v>
      </c>
      <c r="AC126" s="7" t="n">
        <f aca="false">IF("na"=M126,"",M126/M125)</f>
        <v>1.86295430730051</v>
      </c>
      <c r="AD126" s="7" t="n">
        <f aca="false">IF("na"=Q126,"",Q126/Q125)</f>
        <v>1.06398363935778</v>
      </c>
      <c r="AE126" s="7" t="n">
        <f aca="false">IF("na"=T126,"",T126/T125)</f>
        <v>3.16356454805464</v>
      </c>
      <c r="AF126" s="7" t="n">
        <f aca="false">IF("na"=X126,"",X126/X125)</f>
        <v>2.01264801918847</v>
      </c>
      <c r="AG126" s="7" t="n">
        <f aca="false">ROW()</f>
        <v>126</v>
      </c>
      <c r="AH126" s="62" t="n">
        <f aca="true">SUM(IF(INDIRECT(ADDRESS(ROW(),AH$40))&gt;INDIRECT(ADDRESS($AG126,AH$40)),1,0),IF(INDIRECT(ADDRESS(ROW(),AH$40))&gt;INDIRECT(ADDRESS($AG126+1,AH$40)),1,0),IF(INDIRECT(ADDRESS(ROW(),AH$40))&gt;INDIRECT(ADDRESS($AG126+2,AH$40)),1,0),IF(INDIRECT(ADDRESS(ROW(),AH$40))&gt;INDIRECT(ADDRESS($AG126+3,AH$40)),1,0))+1</f>
        <v>3</v>
      </c>
      <c r="AI126" s="62" t="n">
        <f aca="true">SUM(IF(INDIRECT(ADDRESS(ROW(),AI$40))&gt;INDIRECT(ADDRESS($AG126,AI$40)),1,0),IF(INDIRECT(ADDRESS(ROW(),AI$40))&gt;INDIRECT(ADDRESS($AG126+1,AI$40)),1,0),IF(INDIRECT(ADDRESS(ROW(),AI$40))&gt;INDIRECT(ADDRESS($AG126+2,AI$40)),1,0),IF(INDIRECT(ADDRESS(ROW(),AI$40))&gt;INDIRECT(ADDRESS($AG126+3,AI$40)),1,0))+1</f>
        <v>4</v>
      </c>
      <c r="AJ126" s="62" t="n">
        <f aca="true">SUM(IF(INDIRECT(ADDRESS(ROW(),AJ$40))&gt;INDIRECT(ADDRESS($AG126,AJ$40)),1,0),IF(INDIRECT(ADDRESS(ROW(),AJ$40))&gt;INDIRECT(ADDRESS($AG126+1,AJ$40)),1,0),IF(INDIRECT(ADDRESS(ROW(),AJ$40))&gt;INDIRECT(ADDRESS($AG126+2,AJ$40)),1,0),IF(INDIRECT(ADDRESS(ROW(),AJ$40))&gt;INDIRECT(ADDRESS($AG126+3,AJ$40)),1,0))+1</f>
        <v>3</v>
      </c>
      <c r="AK126" s="62" t="n">
        <f aca="true">SUM(IF(INDIRECT(ADDRESS(ROW(),AK$40))&gt;INDIRECT(ADDRESS($AG126,AK$40)),1,0),IF(INDIRECT(ADDRESS(ROW(),AK$40))&gt;INDIRECT(ADDRESS($AG126+1,AK$40)),1,0),IF(INDIRECT(ADDRESS(ROW(),AK$40))&gt;INDIRECT(ADDRESS($AG126+2,AK$40)),1,0),IF(INDIRECT(ADDRESS(ROW(),AK$40))&gt;INDIRECT(ADDRESS($AG126+3,AK$40)),1,0))+1</f>
        <v>4</v>
      </c>
      <c r="AL126" s="62" t="n">
        <f aca="true">SUM(IF(INDIRECT(ADDRESS(ROW(),AL$40))&gt;INDIRECT(ADDRESS($AG126,AL$40)),1,0),IF(INDIRECT(ADDRESS(ROW(),AL$40))&gt;INDIRECT(ADDRESS($AG126+1,AL$40)),1,0),IF(INDIRECT(ADDRESS(ROW(),AL$40))&gt;INDIRECT(ADDRESS($AG126+2,AL$40)),1,0),IF(INDIRECT(ADDRESS(ROW(),AL$40))&gt;INDIRECT(ADDRESS($AG126+3,AL$40)),1,0))+1</f>
        <v>3</v>
      </c>
      <c r="AM126" s="62" t="n">
        <f aca="true">SUM(IF(INDIRECT(ADDRESS(ROW(),AM$40))&gt;INDIRECT(ADDRESS($AG126,AM$40)),1,0),IF(INDIRECT(ADDRESS(ROW(),AM$40))&gt;INDIRECT(ADDRESS($AG126+1,AM$40)),1,0),IF(INDIRECT(ADDRESS(ROW(),AM$40))&gt;INDIRECT(ADDRESS($AG126+2,AM$40)),1,0),IF(INDIRECT(ADDRESS(ROW(),AM$40))&gt;INDIRECT(ADDRESS($AG126+3,AM$40)),1,0))+1</f>
        <v>3</v>
      </c>
      <c r="AO126" s="8" t="n">
        <f aca="false">IF("na"=F126,"",SQRT(F126)/SQRT(F125))</f>
        <v>1.16456400082172</v>
      </c>
      <c r="AP126" s="8" t="n">
        <f aca="false">IF("na"=J126,"",SQRT(J126)/SQRT(J125))</f>
        <v>1.14951960986158</v>
      </c>
      <c r="AQ126" s="8" t="n">
        <f aca="false">IF("na"=M126,"",SQRT(M126)/SQRT(M125))</f>
        <v>1.36490084156341</v>
      </c>
      <c r="AR126" s="8" t="n">
        <f aca="false">IF("na"=Q126,"",SQRT(Q126)/SQRT(Q125))</f>
        <v>1.03149582614656</v>
      </c>
      <c r="AS126" s="8" t="n">
        <f aca="false">IF("na"=T126,"",SQRT(T126)/SQRT(T125))</f>
        <v>1.77864120835391</v>
      </c>
      <c r="AT126" s="8" t="n">
        <f aca="false">IF("na"=X126,"",SQRT(X126)/SQRT(X125))</f>
        <v>1.41867826486081</v>
      </c>
    </row>
    <row r="127" customFormat="false" ht="12.75" hidden="false" customHeight="true" outlineLevel="0" collapsed="false">
      <c r="A127" s="11" t="s">
        <v>281</v>
      </c>
      <c r="B127" s="57" t="n">
        <v>0.133158</v>
      </c>
      <c r="C127" s="57" t="n">
        <v>1.07802</v>
      </c>
      <c r="D127" s="59" t="n">
        <v>0.131239</v>
      </c>
      <c r="E127" s="60" t="n">
        <v>0.0262507</v>
      </c>
      <c r="F127" s="60" t="n">
        <v>0.0006927817</v>
      </c>
      <c r="G127" s="60" t="n">
        <v>1.2014</v>
      </c>
      <c r="H127" s="60" t="n">
        <v>0.85294</v>
      </c>
      <c r="I127" s="60" t="n">
        <v>0.944426</v>
      </c>
      <c r="J127" s="61" t="n">
        <v>0.7453540004</v>
      </c>
      <c r="K127" s="59" t="n">
        <v>0.13166</v>
      </c>
      <c r="L127" s="60" t="n">
        <v>0.0214573</v>
      </c>
      <c r="M127" s="60" t="n">
        <v>0.0004626597</v>
      </c>
      <c r="N127" s="60" t="n">
        <v>1.1037</v>
      </c>
      <c r="O127" s="60" t="n">
        <v>0.666961</v>
      </c>
      <c r="P127" s="60" t="n">
        <v>0.935043</v>
      </c>
      <c r="Q127" s="61" t="n">
        <v>0.465279398</v>
      </c>
      <c r="R127" s="59" t="n">
        <v>0.131947</v>
      </c>
      <c r="S127" s="60" t="n">
        <v>0.0165894</v>
      </c>
      <c r="T127" s="60" t="n">
        <v>0.0002766746</v>
      </c>
      <c r="U127" s="60" t="n">
        <v>1.0407</v>
      </c>
      <c r="V127" s="60" t="n">
        <v>0.397535</v>
      </c>
      <c r="W127" s="60" t="n">
        <v>0.957282</v>
      </c>
      <c r="X127" s="61" t="n">
        <v>0.1726117408</v>
      </c>
      <c r="Y127" s="60"/>
      <c r="Z127" s="60"/>
      <c r="AA127" s="9" t="n">
        <f aca="false">IF("na"=F127,"",F127/F125)</f>
        <v>0.876608523598133</v>
      </c>
      <c r="AB127" s="7" t="n">
        <f aca="false">IF("na"=J127,"",J127/J125)</f>
        <v>0.947240963736636</v>
      </c>
      <c r="AC127" s="7" t="n">
        <f aca="false">IF("na"=M127,"",M127/M125)</f>
        <v>1.25990337085506</v>
      </c>
      <c r="AD127" s="7" t="n">
        <f aca="false">IF("na"=Q127,"",Q127/Q125)</f>
        <v>0.87703163711847</v>
      </c>
      <c r="AE127" s="7" t="n">
        <f aca="false">IF("na"=T127,"",T127/T125)</f>
        <v>1.54223130688092</v>
      </c>
      <c r="AF127" s="7" t="n">
        <f aca="false">IF("na"=X127,"",X127/X125)</f>
        <v>1.60569694526051</v>
      </c>
      <c r="AG127" s="7" t="n">
        <f aca="false">AG126</f>
        <v>126</v>
      </c>
      <c r="AH127" s="62" t="n">
        <f aca="true">SUM(IF(INDIRECT(ADDRESS(ROW(),AH$40))&gt;INDIRECT(ADDRESS($AG127,AH$40)),1,0),IF(INDIRECT(ADDRESS(ROW(),AH$40))&gt;INDIRECT(ADDRESS($AG127+1,AH$40)),1,0),IF(INDIRECT(ADDRESS(ROW(),AH$40))&gt;INDIRECT(ADDRESS($AG127+2,AH$40)),1,0),IF(INDIRECT(ADDRESS(ROW(),AH$40))&gt;INDIRECT(ADDRESS($AG127+3,AH$40)),1,0))+1</f>
        <v>1</v>
      </c>
      <c r="AI127" s="62" t="n">
        <f aca="true">SUM(IF(INDIRECT(ADDRESS(ROW(),AI$40))&gt;INDIRECT(ADDRESS($AG127,AI$40)),1,0),IF(INDIRECT(ADDRESS(ROW(),AI$40))&gt;INDIRECT(ADDRESS($AG127+1,AI$40)),1,0),IF(INDIRECT(ADDRESS(ROW(),AI$40))&gt;INDIRECT(ADDRESS($AG127+2,AI$40)),1,0),IF(INDIRECT(ADDRESS(ROW(),AI$40))&gt;INDIRECT(ADDRESS($AG127+3,AI$40)),1,0))+1</f>
        <v>1</v>
      </c>
      <c r="AJ127" s="62" t="n">
        <f aca="true">SUM(IF(INDIRECT(ADDRESS(ROW(),AJ$40))&gt;INDIRECT(ADDRESS($AG127,AJ$40)),1,0),IF(INDIRECT(ADDRESS(ROW(),AJ$40))&gt;INDIRECT(ADDRESS($AG127+1,AJ$40)),1,0),IF(INDIRECT(ADDRESS(ROW(),AJ$40))&gt;INDIRECT(ADDRESS($AG127+2,AJ$40)),1,0),IF(INDIRECT(ADDRESS(ROW(),AJ$40))&gt;INDIRECT(ADDRESS($AG127+3,AJ$40)),1,0))+1</f>
        <v>2</v>
      </c>
      <c r="AK127" s="62" t="n">
        <f aca="true">SUM(IF(INDIRECT(ADDRESS(ROW(),AK$40))&gt;INDIRECT(ADDRESS($AG127,AK$40)),1,0),IF(INDIRECT(ADDRESS(ROW(),AK$40))&gt;INDIRECT(ADDRESS($AG127+1,AK$40)),1,0),IF(INDIRECT(ADDRESS(ROW(),AK$40))&gt;INDIRECT(ADDRESS($AG127+2,AK$40)),1,0),IF(INDIRECT(ADDRESS(ROW(),AK$40))&gt;INDIRECT(ADDRESS($AG127+3,AK$40)),1,0))+1</f>
        <v>3</v>
      </c>
      <c r="AL127" s="62" t="n">
        <f aca="true">SUM(IF(INDIRECT(ADDRESS(ROW(),AL$40))&gt;INDIRECT(ADDRESS($AG127,AL$40)),1,0),IF(INDIRECT(ADDRESS(ROW(),AL$40))&gt;INDIRECT(ADDRESS($AG127+1,AL$40)),1,0),IF(INDIRECT(ADDRESS(ROW(),AL$40))&gt;INDIRECT(ADDRESS($AG127+2,AL$40)),1,0),IF(INDIRECT(ADDRESS(ROW(),AL$40))&gt;INDIRECT(ADDRESS($AG127+3,AL$40)),1,0))+1</f>
        <v>2</v>
      </c>
      <c r="AM127" s="62" t="n">
        <f aca="true">SUM(IF(INDIRECT(ADDRESS(ROW(),AM$40))&gt;INDIRECT(ADDRESS($AG127,AM$40)),1,0),IF(INDIRECT(ADDRESS(ROW(),AM$40))&gt;INDIRECT(ADDRESS($AG127+1,AM$40)),1,0),IF(INDIRECT(ADDRESS(ROW(),AM$40))&gt;INDIRECT(ADDRESS($AG127+2,AM$40)),1,0),IF(INDIRECT(ADDRESS(ROW(),AM$40))&gt;INDIRECT(ADDRESS($AG127+3,AM$40)),1,0))+1</f>
        <v>1</v>
      </c>
      <c r="AO127" s="8" t="n">
        <f aca="false">IF("na"=F127,"",SQRT(F127)/SQRT(F125))</f>
        <v>0.936273743943582</v>
      </c>
      <c r="AP127" s="8" t="n">
        <f aca="false">IF("na"=J127,"",SQRT(J127)/SQRT(J125))</f>
        <v>0.973263049610246</v>
      </c>
      <c r="AQ127" s="8" t="n">
        <f aca="false">IF("na"=M127,"",SQRT(M127)/SQRT(M125))</f>
        <v>1.12245417316479</v>
      </c>
      <c r="AR127" s="8" t="n">
        <f aca="false">IF("na"=Q127,"",SQRT(Q127)/SQRT(Q125))</f>
        <v>0.93649967278076</v>
      </c>
      <c r="AS127" s="8" t="n">
        <f aca="false">IF("na"=T127,"",SQRT(T127)/SQRT(T125))</f>
        <v>1.24186605834966</v>
      </c>
      <c r="AT127" s="8" t="n">
        <f aca="false">IF("na"=X127,"",SQRT(X127)/SQRT(X125))</f>
        <v>1.26716097843191</v>
      </c>
    </row>
    <row r="128" customFormat="false" ht="12.75" hidden="false" customHeight="true" outlineLevel="0" collapsed="false">
      <c r="A128" s="11" t="s">
        <v>282</v>
      </c>
      <c r="B128" s="57" t="n">
        <v>0.133158</v>
      </c>
      <c r="C128" s="57" t="n">
        <v>1.07802</v>
      </c>
      <c r="D128" s="63" t="n">
        <v>0.133488</v>
      </c>
      <c r="E128" s="64" t="n">
        <v>0.0272553</v>
      </c>
      <c r="F128" s="65" t="n">
        <v>0.0007429602</v>
      </c>
      <c r="G128" s="64" t="n">
        <v>1.32951</v>
      </c>
      <c r="H128" s="65" t="n">
        <v>0.977847</v>
      </c>
      <c r="I128" s="65" t="n">
        <v>1.02553</v>
      </c>
      <c r="J128" s="66" t="n">
        <v>0.9589399555</v>
      </c>
      <c r="K128" s="63" t="n">
        <v>0.131588</v>
      </c>
      <c r="L128" s="64" t="n">
        <v>0.019814</v>
      </c>
      <c r="M128" s="65" t="n">
        <v>0.0003950594</v>
      </c>
      <c r="N128" s="64" t="n">
        <v>1.19303</v>
      </c>
      <c r="O128" s="65" t="n">
        <v>0.560636</v>
      </c>
      <c r="P128" s="65" t="n">
        <v>1.0557</v>
      </c>
      <c r="Q128" s="66" t="n">
        <v>0.3148109068</v>
      </c>
      <c r="R128" s="63" t="n">
        <v>0.132158</v>
      </c>
      <c r="S128" s="64" t="n">
        <v>0.0142164</v>
      </c>
      <c r="T128" s="65" t="n">
        <v>0.000203106</v>
      </c>
      <c r="U128" s="64" t="n">
        <v>1.14579</v>
      </c>
      <c r="V128" s="65" t="n">
        <v>0.472344</v>
      </c>
      <c r="W128" s="65" t="n">
        <v>1.06442</v>
      </c>
      <c r="X128" s="66" t="n">
        <v>0.2232938143</v>
      </c>
      <c r="Y128" s="64"/>
      <c r="Z128" s="64"/>
      <c r="AA128" s="9" t="n">
        <f aca="false">IF("na"=F128,"",F128/F125)</f>
        <v>0.940101685731845</v>
      </c>
      <c r="AB128" s="7" t="n">
        <f aca="false">IF("na"=J128,"",J128/J125)</f>
        <v>1.21867891917923</v>
      </c>
      <c r="AC128" s="7" t="n">
        <f aca="false">IF("na"=M128,"",M128/M125)</f>
        <v>1.0758159177209</v>
      </c>
      <c r="AD128" s="7" t="n">
        <f aca="false">IF("na"=Q128,"",Q128/Q125)</f>
        <v>0.593405008174366</v>
      </c>
      <c r="AE128" s="7" t="n">
        <f aca="false">IF("na"=T128,"",T128/T125)</f>
        <v>1.13214741004544</v>
      </c>
      <c r="AF128" s="7" t="n">
        <f aca="false">IF("na"=X128,"",X128/X125)</f>
        <v>2.07715995363554</v>
      </c>
      <c r="AG128" s="7" t="n">
        <f aca="false">AG127</f>
        <v>126</v>
      </c>
      <c r="AH128" s="62" t="n">
        <f aca="true">SUM(IF(INDIRECT(ADDRESS(ROW(),AH$40))&gt;INDIRECT(ADDRESS($AG128,AH$40)),1,0),IF(INDIRECT(ADDRESS(ROW(),AH$40))&gt;INDIRECT(ADDRESS($AG128+1,AH$40)),1,0),IF(INDIRECT(ADDRESS(ROW(),AH$40))&gt;INDIRECT(ADDRESS($AG128+2,AH$40)),1,0),IF(INDIRECT(ADDRESS(ROW(),AH$40))&gt;INDIRECT(ADDRESS($AG128+3,AH$40)),1,0))+1</f>
        <v>2</v>
      </c>
      <c r="AI128" s="62" t="n">
        <f aca="true">SUM(IF(INDIRECT(ADDRESS(ROW(),AI$40))&gt;INDIRECT(ADDRESS($AG128,AI$40)),1,0),IF(INDIRECT(ADDRESS(ROW(),AI$40))&gt;INDIRECT(ADDRESS($AG128+1,AI$40)),1,0),IF(INDIRECT(ADDRESS(ROW(),AI$40))&gt;INDIRECT(ADDRESS($AG128+2,AI$40)),1,0),IF(INDIRECT(ADDRESS(ROW(),AI$40))&gt;INDIRECT(ADDRESS($AG128+3,AI$40)),1,0))+1</f>
        <v>3</v>
      </c>
      <c r="AJ128" s="62" t="n">
        <f aca="true">SUM(IF(INDIRECT(ADDRESS(ROW(),AJ$40))&gt;INDIRECT(ADDRESS($AG128,AJ$40)),1,0),IF(INDIRECT(ADDRESS(ROW(),AJ$40))&gt;INDIRECT(ADDRESS($AG128+1,AJ$40)),1,0),IF(INDIRECT(ADDRESS(ROW(),AJ$40))&gt;INDIRECT(ADDRESS($AG128+2,AJ$40)),1,0),IF(INDIRECT(ADDRESS(ROW(),AJ$40))&gt;INDIRECT(ADDRESS($AG128+3,AJ$40)),1,0))+1</f>
        <v>1</v>
      </c>
      <c r="AK128" s="62" t="n">
        <f aca="true">SUM(IF(INDIRECT(ADDRESS(ROW(),AK$40))&gt;INDIRECT(ADDRESS($AG128,AK$40)),1,0),IF(INDIRECT(ADDRESS(ROW(),AK$40))&gt;INDIRECT(ADDRESS($AG128+1,AK$40)),1,0),IF(INDIRECT(ADDRESS(ROW(),AK$40))&gt;INDIRECT(ADDRESS($AG128+2,AK$40)),1,0),IF(INDIRECT(ADDRESS(ROW(),AK$40))&gt;INDIRECT(ADDRESS($AG128+3,AK$40)),1,0))+1</f>
        <v>1</v>
      </c>
      <c r="AL128" s="62" t="n">
        <f aca="true">SUM(IF(INDIRECT(ADDRESS(ROW(),AL$40))&gt;INDIRECT(ADDRESS($AG128,AL$40)),1,0),IF(INDIRECT(ADDRESS(ROW(),AL$40))&gt;INDIRECT(ADDRESS($AG128+1,AL$40)),1,0),IF(INDIRECT(ADDRESS(ROW(),AL$40))&gt;INDIRECT(ADDRESS($AG128+2,AL$40)),1,0),IF(INDIRECT(ADDRESS(ROW(),AL$40))&gt;INDIRECT(ADDRESS($AG128+3,AL$40)),1,0))+1</f>
        <v>1</v>
      </c>
      <c r="AM128" s="62" t="n">
        <f aca="true">SUM(IF(INDIRECT(ADDRESS(ROW(),AM$40))&gt;INDIRECT(ADDRESS($AG128,AM$40)),1,0),IF(INDIRECT(ADDRESS(ROW(),AM$40))&gt;INDIRECT(ADDRESS($AG128+1,AM$40)),1,0),IF(INDIRECT(ADDRESS(ROW(),AM$40))&gt;INDIRECT(ADDRESS($AG128+2,AM$40)),1,0),IF(INDIRECT(ADDRESS(ROW(),AM$40))&gt;INDIRECT(ADDRESS($AG128+3,AM$40)),1,0))+1</f>
        <v>4</v>
      </c>
      <c r="AO128" s="8" t="n">
        <f aca="false">IF("na"=F128,"",SQRT(F128)/SQRT(F125))</f>
        <v>0.969588410477273</v>
      </c>
      <c r="AP128" s="8" t="n">
        <f aca="false">IF("na"=J128,"",SQRT(J128)/SQRT(J125))</f>
        <v>1.1039379145492</v>
      </c>
      <c r="AQ128" s="8" t="n">
        <f aca="false">IF("na"=M128,"",SQRT(M128)/SQRT(M125))</f>
        <v>1.03721546349874</v>
      </c>
      <c r="AR128" s="8" t="n">
        <f aca="false">IF("na"=Q128,"",SQRT(Q128)/SQRT(Q125))</f>
        <v>0.770327857586863</v>
      </c>
      <c r="AS128" s="8" t="n">
        <f aca="false">IF("na"=T128,"",SQRT(T128)/SQRT(T125))</f>
        <v>1.06402415858167</v>
      </c>
      <c r="AT128" s="8" t="n">
        <f aca="false">IF("na"=X128,"",SQRT(X128)/SQRT(X125))</f>
        <v>1.4412355649357</v>
      </c>
    </row>
    <row r="129" customFormat="false" ht="12.75" hidden="false" customHeight="true" outlineLevel="0" collapsed="false">
      <c r="A129" s="11" t="s">
        <v>283</v>
      </c>
      <c r="B129" s="57" t="n">
        <v>0.133158</v>
      </c>
      <c r="C129" s="57" t="n">
        <v>1.07802</v>
      </c>
      <c r="D129" s="67" t="n">
        <v>0.133772</v>
      </c>
      <c r="E129" s="7" t="n">
        <v>0.0346965</v>
      </c>
      <c r="F129" s="65" t="n">
        <v>0.001204224</v>
      </c>
      <c r="G129" s="64" t="n">
        <v>1.24273</v>
      </c>
      <c r="H129" s="65" t="n">
        <v>0.958058</v>
      </c>
      <c r="I129" s="65" t="n">
        <v>0.928813</v>
      </c>
      <c r="J129" s="66" t="n">
        <v>0.9401378601</v>
      </c>
      <c r="K129" s="67" t="n">
        <v>0.133427</v>
      </c>
      <c r="L129" s="7" t="n">
        <v>0.0312608</v>
      </c>
      <c r="M129" s="65" t="n">
        <v>0.0009773099</v>
      </c>
      <c r="N129" s="64" t="n">
        <v>1.10086</v>
      </c>
      <c r="O129" s="65" t="n">
        <v>0.634379</v>
      </c>
      <c r="P129" s="65" t="n">
        <v>0.925384</v>
      </c>
      <c r="Q129" s="66" t="n">
        <v>0.425734464</v>
      </c>
      <c r="R129" s="67" t="n">
        <v>0.132902</v>
      </c>
      <c r="S129" s="7" t="n">
        <v>0.0274284</v>
      </c>
      <c r="T129" s="65" t="n">
        <v>0.0007523826</v>
      </c>
      <c r="U129" s="64" t="n">
        <v>1.04328</v>
      </c>
      <c r="V129" s="65" t="n">
        <v>0.444135</v>
      </c>
      <c r="W129" s="65" t="n">
        <v>0.942694</v>
      </c>
      <c r="X129" s="66" t="n">
        <v>0.2155690244</v>
      </c>
      <c r="Y129" s="64"/>
      <c r="Z129" s="64"/>
      <c r="AA129" s="9" t="n">
        <f aca="false">IF("na"=F129,"",F129/F125)</f>
        <v>1.52375997045164</v>
      </c>
      <c r="AB129" s="7" t="n">
        <f aca="false">IF("na"=J129,"",J129/J125)</f>
        <v>1.19478407866398</v>
      </c>
      <c r="AC129" s="7" t="n">
        <f aca="false">IF("na"=M129,"",M129/M125)</f>
        <v>2.66138597630184</v>
      </c>
      <c r="AD129" s="7" t="n">
        <f aca="false">IF("na"=Q129,"",Q129/Q125)</f>
        <v>0.802491138753739</v>
      </c>
      <c r="AE129" s="7" t="n">
        <f aca="false">IF("na"=T129,"",T129/T125)</f>
        <v>4.19390865830281</v>
      </c>
      <c r="AF129" s="7" t="n">
        <f aca="false">IF("na"=X129,"",X129/X125)</f>
        <v>2.00530115951341</v>
      </c>
      <c r="AG129" s="7" t="n">
        <f aca="false">AG128</f>
        <v>126</v>
      </c>
      <c r="AH129" s="62" t="n">
        <f aca="true">SUM(IF(INDIRECT(ADDRESS(ROW(),AH$40))&gt;INDIRECT(ADDRESS($AG129,AH$40)),1,0),IF(INDIRECT(ADDRESS(ROW(),AH$40))&gt;INDIRECT(ADDRESS($AG129+1,AH$40)),1,0),IF(INDIRECT(ADDRESS(ROW(),AH$40))&gt;INDIRECT(ADDRESS($AG129+2,AH$40)),1,0),IF(INDIRECT(ADDRESS(ROW(),AH$40))&gt;INDIRECT(ADDRESS($AG129+3,AH$40)),1,0))+1</f>
        <v>4</v>
      </c>
      <c r="AI129" s="62" t="n">
        <f aca="true">SUM(IF(INDIRECT(ADDRESS(ROW(),AI$40))&gt;INDIRECT(ADDRESS($AG129,AI$40)),1,0),IF(INDIRECT(ADDRESS(ROW(),AI$40))&gt;INDIRECT(ADDRESS($AG129+1,AI$40)),1,0),IF(INDIRECT(ADDRESS(ROW(),AI$40))&gt;INDIRECT(ADDRESS($AG129+2,AI$40)),1,0),IF(INDIRECT(ADDRESS(ROW(),AI$40))&gt;INDIRECT(ADDRESS($AG129+3,AI$40)),1,0))+1</f>
        <v>2</v>
      </c>
      <c r="AJ129" s="62" t="n">
        <f aca="true">SUM(IF(INDIRECT(ADDRESS(ROW(),AJ$40))&gt;INDIRECT(ADDRESS($AG129,AJ$40)),1,0),IF(INDIRECT(ADDRESS(ROW(),AJ$40))&gt;INDIRECT(ADDRESS($AG129+1,AJ$40)),1,0),IF(INDIRECT(ADDRESS(ROW(),AJ$40))&gt;INDIRECT(ADDRESS($AG129+2,AJ$40)),1,0),IF(INDIRECT(ADDRESS(ROW(),AJ$40))&gt;INDIRECT(ADDRESS($AG129+3,AJ$40)),1,0))+1</f>
        <v>4</v>
      </c>
      <c r="AK129" s="62" t="n">
        <f aca="true">SUM(IF(INDIRECT(ADDRESS(ROW(),AK$40))&gt;INDIRECT(ADDRESS($AG129,AK$40)),1,0),IF(INDIRECT(ADDRESS(ROW(),AK$40))&gt;INDIRECT(ADDRESS($AG129+1,AK$40)),1,0),IF(INDIRECT(ADDRESS(ROW(),AK$40))&gt;INDIRECT(ADDRESS($AG129+2,AK$40)),1,0),IF(INDIRECT(ADDRESS(ROW(),AK$40))&gt;INDIRECT(ADDRESS($AG129+3,AK$40)),1,0))+1</f>
        <v>2</v>
      </c>
      <c r="AL129" s="62" t="n">
        <f aca="true">SUM(IF(INDIRECT(ADDRESS(ROW(),AL$40))&gt;INDIRECT(ADDRESS($AG129,AL$40)),1,0),IF(INDIRECT(ADDRESS(ROW(),AL$40))&gt;INDIRECT(ADDRESS($AG129+1,AL$40)),1,0),IF(INDIRECT(ADDRESS(ROW(),AL$40))&gt;INDIRECT(ADDRESS($AG129+2,AL$40)),1,0),IF(INDIRECT(ADDRESS(ROW(),AL$40))&gt;INDIRECT(ADDRESS($AG129+3,AL$40)),1,0))+1</f>
        <v>4</v>
      </c>
      <c r="AM129" s="62" t="n">
        <f aca="true">SUM(IF(INDIRECT(ADDRESS(ROW(),AM$40))&gt;INDIRECT(ADDRESS($AG129,AM$40)),1,0),IF(INDIRECT(ADDRESS(ROW(),AM$40))&gt;INDIRECT(ADDRESS($AG129+1,AM$40)),1,0),IF(INDIRECT(ADDRESS(ROW(),AM$40))&gt;INDIRECT(ADDRESS($AG129+2,AM$40)),1,0),IF(INDIRECT(ADDRESS(ROW(),AM$40))&gt;INDIRECT(ADDRESS($AG129+3,AM$40)),1,0))+1</f>
        <v>2</v>
      </c>
      <c r="AO129" s="8" t="n">
        <f aca="false">IF("na"=F129,"",SQRT(F129)/SQRT(F125))</f>
        <v>1.23440672812961</v>
      </c>
      <c r="AP129" s="8" t="n">
        <f aca="false">IF("na"=J129,"",SQRT(J129)/SQRT(J125))</f>
        <v>1.09306179087185</v>
      </c>
      <c r="AQ129" s="8" t="n">
        <f aca="false">IF("na"=M129,"",SQRT(M129)/SQRT(M125))</f>
        <v>1.6313754859939</v>
      </c>
      <c r="AR129" s="8" t="n">
        <f aca="false">IF("na"=Q129,"",SQRT(Q129)/SQRT(Q125))</f>
        <v>0.895818697479428</v>
      </c>
      <c r="AS129" s="8" t="n">
        <f aca="false">IF("na"=T129,"",SQRT(T129)/SQRT(T125))</f>
        <v>2.04790347875646</v>
      </c>
      <c r="AT129" s="8" t="n">
        <f aca="false">IF("na"=X129,"",SQRT(X129)/SQRT(X125))</f>
        <v>1.41608656497878</v>
      </c>
    </row>
    <row r="130" customFormat="false" ht="12.75" hidden="false" customHeight="true" outlineLevel="0" collapsed="false">
      <c r="B130" s="68"/>
      <c r="C130" s="68"/>
      <c r="D130" s="7"/>
      <c r="E130" s="7"/>
      <c r="F130" s="7"/>
      <c r="G130" s="7"/>
      <c r="H130" s="7"/>
      <c r="I130" s="7"/>
      <c r="J130" s="7"/>
      <c r="K130" s="7"/>
      <c r="L130" s="7"/>
    </row>
    <row r="131" customFormat="false" ht="12.75" hidden="false" customHeight="true" outlineLevel="0" collapsed="false">
      <c r="A131" s="11"/>
      <c r="B131" s="11"/>
      <c r="C131" s="11"/>
      <c r="D131" s="11" t="s">
        <v>311</v>
      </c>
      <c r="E131" s="11"/>
      <c r="F131" s="11"/>
      <c r="G131" s="11"/>
      <c r="H131" s="11"/>
      <c r="I131" s="11"/>
      <c r="J131" s="11"/>
      <c r="K131" s="11"/>
      <c r="L131" s="11"/>
      <c r="M131" s="11"/>
      <c r="N131" s="11"/>
      <c r="O131" s="11"/>
      <c r="P131" s="11"/>
      <c r="Q131" s="11"/>
      <c r="R131" s="11"/>
      <c r="S131" s="11"/>
      <c r="T131" s="11"/>
      <c r="U131" s="11"/>
      <c r="V131" s="11"/>
      <c r="W131" s="11"/>
      <c r="X131" s="11"/>
      <c r="Y131" s="11"/>
      <c r="Z131" s="11"/>
      <c r="AA131" s="49"/>
      <c r="AB131" s="50"/>
      <c r="AC131" s="50"/>
      <c r="AD131" s="50"/>
      <c r="AE131" s="50"/>
      <c r="AF131" s="50"/>
      <c r="AG131" s="50"/>
      <c r="AH131" s="51"/>
      <c r="AI131" s="51"/>
      <c r="AJ131" s="51"/>
      <c r="AK131" s="51"/>
      <c r="AL131" s="51"/>
      <c r="AM131" s="51"/>
      <c r="AO131" s="50"/>
      <c r="AQ131" s="50"/>
      <c r="AR131" s="50"/>
      <c r="AS131" s="50"/>
      <c r="AT131" s="50"/>
    </row>
    <row r="132" customFormat="false" ht="12.75" hidden="false" customHeight="true" outlineLevel="0" collapsed="false">
      <c r="B132" s="52" t="s">
        <v>293</v>
      </c>
      <c r="C132" s="52" t="s">
        <v>293</v>
      </c>
      <c r="D132" s="53" t="n">
        <v>7</v>
      </c>
      <c r="E132" s="53"/>
      <c r="F132" s="53"/>
      <c r="G132" s="53"/>
      <c r="H132" s="53"/>
      <c r="I132" s="53"/>
      <c r="J132" s="53"/>
      <c r="K132" s="53" t="n">
        <v>15</v>
      </c>
      <c r="L132" s="53"/>
      <c r="M132" s="53"/>
      <c r="N132" s="53"/>
      <c r="O132" s="53"/>
      <c r="P132" s="53"/>
      <c r="Q132" s="53"/>
      <c r="R132" s="53" t="n">
        <v>30</v>
      </c>
      <c r="S132" s="53"/>
      <c r="T132" s="53"/>
      <c r="U132" s="53"/>
      <c r="V132" s="53"/>
      <c r="W132" s="53"/>
      <c r="X132" s="53"/>
      <c r="Y132" s="54"/>
      <c r="Z132" s="54"/>
    </row>
    <row r="133" customFormat="false" ht="12.75" hidden="false" customHeight="true" outlineLevel="0" collapsed="false">
      <c r="B133" s="55" t="s">
        <v>284</v>
      </c>
      <c r="C133" s="55" t="s">
        <v>294</v>
      </c>
      <c r="D133" s="56" t="s">
        <v>284</v>
      </c>
      <c r="E133" s="57" t="s">
        <v>287</v>
      </c>
      <c r="F133" s="57" t="s">
        <v>295</v>
      </c>
      <c r="G133" s="57" t="s">
        <v>296</v>
      </c>
      <c r="H133" s="57" t="s">
        <v>297</v>
      </c>
      <c r="I133" s="57" t="s">
        <v>298</v>
      </c>
      <c r="J133" s="58" t="s">
        <v>299</v>
      </c>
      <c r="K133" s="56" t="s">
        <v>284</v>
      </c>
      <c r="L133" s="57" t="s">
        <v>287</v>
      </c>
      <c r="M133" s="57" t="s">
        <v>295</v>
      </c>
      <c r="N133" s="57" t="s">
        <v>296</v>
      </c>
      <c r="O133" s="57" t="s">
        <v>297</v>
      </c>
      <c r="P133" s="57" t="s">
        <v>298</v>
      </c>
      <c r="Q133" s="58" t="s">
        <v>299</v>
      </c>
      <c r="R133" s="56" t="s">
        <v>284</v>
      </c>
      <c r="S133" s="57" t="s">
        <v>287</v>
      </c>
      <c r="T133" s="57" t="s">
        <v>295</v>
      </c>
      <c r="U133" s="57" t="s">
        <v>296</v>
      </c>
      <c r="V133" s="57" t="s">
        <v>297</v>
      </c>
      <c r="W133" s="57" t="s">
        <v>298</v>
      </c>
      <c r="X133" s="58" t="s">
        <v>299</v>
      </c>
      <c r="Y133" s="57"/>
      <c r="Z133" s="57"/>
    </row>
    <row r="134" customFormat="false" ht="12.75" hidden="false" customHeight="true" outlineLevel="0" collapsed="false">
      <c r="A134" s="11" t="s">
        <v>300</v>
      </c>
      <c r="B134" s="57" t="n">
        <v>0.27207</v>
      </c>
      <c r="C134" s="57" t="n">
        <v>1.05314</v>
      </c>
      <c r="D134" s="59" t="n">
        <v>0.271783</v>
      </c>
      <c r="E134" s="60" t="n">
        <v>0.0364675</v>
      </c>
      <c r="F134" s="60" t="n">
        <v>0.0013299608</v>
      </c>
      <c r="G134" s="60" t="n">
        <v>1.20549</v>
      </c>
      <c r="H134" s="60" t="n">
        <v>0.631078</v>
      </c>
      <c r="I134" s="60" t="n">
        <v>1.04575</v>
      </c>
      <c r="J134" s="61" t="n">
        <v>0.3983140541</v>
      </c>
      <c r="K134" s="59" t="n">
        <v>0.272134</v>
      </c>
      <c r="L134" s="60" t="n">
        <v>0.024912</v>
      </c>
      <c r="M134" s="60" t="n">
        <v>0.0006206117</v>
      </c>
      <c r="N134" s="60" t="n">
        <v>1.11691</v>
      </c>
      <c r="O134" s="60" t="n">
        <v>0.318065</v>
      </c>
      <c r="P134" s="60" t="n">
        <v>1.05488</v>
      </c>
      <c r="Q134" s="61" t="n">
        <v>0.1011683718</v>
      </c>
      <c r="R134" s="59" t="n">
        <v>0.271299</v>
      </c>
      <c r="S134" s="60" t="n">
        <v>0.0180731</v>
      </c>
      <c r="T134" s="60" t="n">
        <v>0.0003272313</v>
      </c>
      <c r="U134" s="60" t="n">
        <v>1.09053</v>
      </c>
      <c r="V134" s="60" t="n">
        <v>0.23125</v>
      </c>
      <c r="W134" s="60" t="n">
        <v>1.05606</v>
      </c>
      <c r="X134" s="61" t="n">
        <v>0.0534850889</v>
      </c>
      <c r="Y134" s="60"/>
      <c r="Z134" s="60"/>
      <c r="AH134" s="62"/>
      <c r="AI134" s="62"/>
    </row>
    <row r="135" customFormat="false" ht="12.75" hidden="false" customHeight="true" outlineLevel="0" collapsed="false">
      <c r="A135" s="11" t="s">
        <v>280</v>
      </c>
      <c r="B135" s="57" t="n">
        <v>0.27207</v>
      </c>
      <c r="C135" s="57" t="n">
        <v>1.05314</v>
      </c>
      <c r="D135" s="59" t="n">
        <v>0.270753</v>
      </c>
      <c r="E135" s="60" t="n">
        <v>0.0442627</v>
      </c>
      <c r="F135" s="60" t="n">
        <v>0.001960921</v>
      </c>
      <c r="G135" s="60" t="n">
        <v>1.23779</v>
      </c>
      <c r="H135" s="60" t="n">
        <v>0.750152</v>
      </c>
      <c r="I135" s="60" t="n">
        <v>1.05034</v>
      </c>
      <c r="J135" s="61" t="n">
        <v>0.5627358631</v>
      </c>
      <c r="K135" s="59" t="n">
        <v>0.272039</v>
      </c>
      <c r="L135" s="60" t="n">
        <v>0.0381757</v>
      </c>
      <c r="M135" s="60" t="n">
        <v>0.0014573849</v>
      </c>
      <c r="N135" s="60" t="n">
        <v>1.15293</v>
      </c>
      <c r="O135" s="60" t="n">
        <v>0.441382</v>
      </c>
      <c r="P135" s="60" t="n">
        <v>1.05985</v>
      </c>
      <c r="Q135" s="61" t="n">
        <v>0.194863094</v>
      </c>
      <c r="R135" s="59" t="n">
        <v>0.272933</v>
      </c>
      <c r="S135" s="60" t="n">
        <v>0.0358722</v>
      </c>
      <c r="T135" s="60" t="n">
        <v>0.0012875594</v>
      </c>
      <c r="U135" s="60" t="n">
        <v>1.1142</v>
      </c>
      <c r="V135" s="60" t="n">
        <v>0.366325</v>
      </c>
      <c r="W135" s="60" t="n">
        <v>1.04625</v>
      </c>
      <c r="X135" s="61" t="n">
        <v>0.1342414777</v>
      </c>
      <c r="Y135" s="60"/>
      <c r="Z135" s="60"/>
      <c r="AA135" s="9" t="n">
        <f aca="false">IF("na"=F135,"",F135/F134)</f>
        <v>1.47442014832317</v>
      </c>
      <c r="AB135" s="7" t="n">
        <f aca="false">IF("na"=J135,"",J135/J134)</f>
        <v>1.41279439504467</v>
      </c>
      <c r="AC135" s="7" t="n">
        <f aca="false">IF("na"=M135,"",M135/M134)</f>
        <v>2.34830393948422</v>
      </c>
      <c r="AD135" s="7" t="n">
        <f aca="false">IF("na"=Q135,"",Q135/Q134)</f>
        <v>1.92612661974263</v>
      </c>
      <c r="AE135" s="7" t="n">
        <f aca="false">IF("na"=T135,"",T135/T134)</f>
        <v>3.93470734614935</v>
      </c>
      <c r="AF135" s="7" t="n">
        <f aca="false">IF("na"=X135,"",X135/X134)</f>
        <v>2.50988603479726</v>
      </c>
      <c r="AG135" s="7" t="n">
        <f aca="false">ROW()</f>
        <v>135</v>
      </c>
      <c r="AH135" s="62" t="n">
        <f aca="true">SUM(IF(INDIRECT(ADDRESS(ROW(),AH$40))&gt;INDIRECT(ADDRESS($AG135,AH$40)),1,0),IF(INDIRECT(ADDRESS(ROW(),AH$40))&gt;INDIRECT(ADDRESS($AG135+1,AH$40)),1,0),IF(INDIRECT(ADDRESS(ROW(),AH$40))&gt;INDIRECT(ADDRESS($AG135+2,AH$40)),1,0),IF(INDIRECT(ADDRESS(ROW(),AH$40))&gt;INDIRECT(ADDRESS($AG135+3,AH$40)),1,0))+1</f>
        <v>2</v>
      </c>
      <c r="AI135" s="62" t="n">
        <f aca="true">SUM(IF(INDIRECT(ADDRESS(ROW(),AI$40))&gt;INDIRECT(ADDRESS($AG135,AI$40)),1,0),IF(INDIRECT(ADDRESS(ROW(),AI$40))&gt;INDIRECT(ADDRESS($AG135+1,AI$40)),1,0),IF(INDIRECT(ADDRESS(ROW(),AI$40))&gt;INDIRECT(ADDRESS($AG135+2,AI$40)),1,0),IF(INDIRECT(ADDRESS(ROW(),AI$40))&gt;INDIRECT(ADDRESS($AG135+3,AI$40)),1,0))+1</f>
        <v>3</v>
      </c>
      <c r="AJ135" s="62" t="n">
        <f aca="true">SUM(IF(INDIRECT(ADDRESS(ROW(),AJ$40))&gt;INDIRECT(ADDRESS($AG135,AJ$40)),1,0),IF(INDIRECT(ADDRESS(ROW(),AJ$40))&gt;INDIRECT(ADDRESS($AG135+1,AJ$40)),1,0),IF(INDIRECT(ADDRESS(ROW(),AJ$40))&gt;INDIRECT(ADDRESS($AG135+2,AJ$40)),1,0),IF(INDIRECT(ADDRESS(ROW(),AJ$40))&gt;INDIRECT(ADDRESS($AG135+3,AJ$40)),1,0))+1</f>
        <v>2</v>
      </c>
      <c r="AK135" s="62" t="n">
        <f aca="true">SUM(IF(INDIRECT(ADDRESS(ROW(),AK$40))&gt;INDIRECT(ADDRESS($AG135,AK$40)),1,0),IF(INDIRECT(ADDRESS(ROW(),AK$40))&gt;INDIRECT(ADDRESS($AG135+1,AK$40)),1,0),IF(INDIRECT(ADDRESS(ROW(),AK$40))&gt;INDIRECT(ADDRESS($AG135+2,AK$40)),1,0),IF(INDIRECT(ADDRESS(ROW(),AK$40))&gt;INDIRECT(ADDRESS($AG135+3,AK$40)),1,0))+1</f>
        <v>3</v>
      </c>
      <c r="AL135" s="62" t="n">
        <f aca="true">SUM(IF(INDIRECT(ADDRESS(ROW(),AL$40))&gt;INDIRECT(ADDRESS($AG135,AL$40)),1,0),IF(INDIRECT(ADDRESS(ROW(),AL$40))&gt;INDIRECT(ADDRESS($AG135+1,AL$40)),1,0),IF(INDIRECT(ADDRESS(ROW(),AL$40))&gt;INDIRECT(ADDRESS($AG135+2,AL$40)),1,0),IF(INDIRECT(ADDRESS(ROW(),AL$40))&gt;INDIRECT(ADDRESS($AG135+3,AL$40)),1,0))+1</f>
        <v>2</v>
      </c>
      <c r="AM135" s="62" t="n">
        <f aca="true">SUM(IF(INDIRECT(ADDRESS(ROW(),AM$40))&gt;INDIRECT(ADDRESS($AG135,AM$40)),1,0),IF(INDIRECT(ADDRESS(ROW(),AM$40))&gt;INDIRECT(ADDRESS($AG135+1,AM$40)),1,0),IF(INDIRECT(ADDRESS(ROW(),AM$40))&gt;INDIRECT(ADDRESS($AG135+2,AM$40)),1,0),IF(INDIRECT(ADDRESS(ROW(),AM$40))&gt;INDIRECT(ADDRESS($AG135+3,AM$40)),1,0))+1</f>
        <v>3</v>
      </c>
      <c r="AO135" s="8" t="n">
        <f aca="false">IF("na"=F135,"",SQRT(F135)/SQRT(F134))</f>
        <v>1.2142570355255</v>
      </c>
      <c r="AP135" s="8" t="n">
        <f aca="false">IF("na"=J135,"",SQRT(J135)/SQRT(J134))</f>
        <v>1.18861027887389</v>
      </c>
      <c r="AQ135" s="8" t="n">
        <f aca="false">IF("na"=M135,"",SQRT(M135)/SQRT(M134))</f>
        <v>1.53241767788166</v>
      </c>
      <c r="AR135" s="8" t="n">
        <f aca="false">IF("na"=Q135,"",SQRT(Q135)/SQRT(Q134))</f>
        <v>1.38784963873708</v>
      </c>
      <c r="AS135" s="8" t="n">
        <f aca="false">IF("na"=T135,"",SQRT(T135)/SQRT(T134))</f>
        <v>1.98360967585595</v>
      </c>
      <c r="AT135" s="8" t="n">
        <f aca="false">IF("na"=X135,"",SQRT(X135)/SQRT(X134))</f>
        <v>1.58426198426815</v>
      </c>
    </row>
    <row r="136" customFormat="false" ht="12.75" hidden="false" customHeight="true" outlineLevel="0" collapsed="false">
      <c r="A136" s="11" t="s">
        <v>281</v>
      </c>
      <c r="B136" s="57" t="n">
        <v>0.27207</v>
      </c>
      <c r="C136" s="57" t="n">
        <v>1.05314</v>
      </c>
      <c r="D136" s="59" t="n">
        <v>0.332237</v>
      </c>
      <c r="E136" s="60" t="n">
        <v>0.036189</v>
      </c>
      <c r="F136" s="60" t="n">
        <v>0.0049297115</v>
      </c>
      <c r="G136" s="60" t="n">
        <v>1.25975</v>
      </c>
      <c r="H136" s="60" t="n">
        <v>0.533294</v>
      </c>
      <c r="I136" s="60" t="n">
        <v>1.13477</v>
      </c>
      <c r="J136" s="61" t="n">
        <v>0.2910659473</v>
      </c>
      <c r="K136" s="59" t="n">
        <v>0.330996</v>
      </c>
      <c r="L136" s="60" t="n">
        <v>0.0273962</v>
      </c>
      <c r="M136" s="60" t="n">
        <v>0.0042228251</v>
      </c>
      <c r="N136" s="60" t="n">
        <v>1.23242</v>
      </c>
      <c r="O136" s="60" t="n">
        <v>0.369345</v>
      </c>
      <c r="P136" s="60" t="n">
        <v>1.16342</v>
      </c>
      <c r="Q136" s="61" t="n">
        <v>0.1485774074</v>
      </c>
      <c r="R136" s="59" t="n">
        <v>0.331595</v>
      </c>
      <c r="S136" s="60" t="n">
        <v>0.0233635</v>
      </c>
      <c r="T136" s="60" t="n">
        <v>0.0040890787</v>
      </c>
      <c r="U136" s="60" t="n">
        <v>1.20931</v>
      </c>
      <c r="V136" s="60" t="n">
        <v>0.293417</v>
      </c>
      <c r="W136" s="60" t="n">
        <v>1.1613</v>
      </c>
      <c r="X136" s="61" t="n">
        <v>0.0977921214</v>
      </c>
      <c r="Y136" s="60"/>
      <c r="Z136" s="60"/>
      <c r="AA136" s="9" t="n">
        <f aca="false">IF("na"=F136,"",F136/F134)</f>
        <v>3.70665924890418</v>
      </c>
      <c r="AB136" s="7" t="n">
        <f aca="false">IF("na"=J136,"",J136/J134)</f>
        <v>0.730744858997432</v>
      </c>
      <c r="AC136" s="7" t="n">
        <f aca="false">IF("na"=M136,"",M136/M134)</f>
        <v>6.80429502054183</v>
      </c>
      <c r="AD136" s="7" t="n">
        <f aca="false">IF("na"=Q136,"",Q136/Q134)</f>
        <v>1.46861518828951</v>
      </c>
      <c r="AE136" s="7" t="n">
        <f aca="false">IF("na"=T136,"",T136/T134)</f>
        <v>12.49598892282</v>
      </c>
      <c r="AF136" s="7" t="n">
        <f aca="false">IF("na"=X136,"",X136/X134)</f>
        <v>1.82839971684145</v>
      </c>
      <c r="AG136" s="7" t="n">
        <f aca="false">AG135</f>
        <v>135</v>
      </c>
      <c r="AH136" s="62" t="n">
        <f aca="true">SUM(IF(INDIRECT(ADDRESS(ROW(),AH$40))&gt;INDIRECT(ADDRESS($AG136,AH$40)),1,0),IF(INDIRECT(ADDRESS(ROW(),AH$40))&gt;INDIRECT(ADDRESS($AG136+1,AH$40)),1,0),IF(INDIRECT(ADDRESS(ROW(),AH$40))&gt;INDIRECT(ADDRESS($AG136+2,AH$40)),1,0),IF(INDIRECT(ADDRESS(ROW(),AH$40))&gt;INDIRECT(ADDRESS($AG136+3,AH$40)),1,0))+1</f>
        <v>3</v>
      </c>
      <c r="AI136" s="62" t="n">
        <f aca="true">SUM(IF(INDIRECT(ADDRESS(ROW(),AI$40))&gt;INDIRECT(ADDRESS($AG136,AI$40)),1,0),IF(INDIRECT(ADDRESS(ROW(),AI$40))&gt;INDIRECT(ADDRESS($AG136+1,AI$40)),1,0),IF(INDIRECT(ADDRESS(ROW(),AI$40))&gt;INDIRECT(ADDRESS($AG136+2,AI$40)),1,0),IF(INDIRECT(ADDRESS(ROW(),AI$40))&gt;INDIRECT(ADDRESS($AG136+3,AI$40)),1,0))+1</f>
        <v>1</v>
      </c>
      <c r="AJ136" s="62" t="n">
        <f aca="true">SUM(IF(INDIRECT(ADDRESS(ROW(),AJ$40))&gt;INDIRECT(ADDRESS($AG136,AJ$40)),1,0),IF(INDIRECT(ADDRESS(ROW(),AJ$40))&gt;INDIRECT(ADDRESS($AG136+1,AJ$40)),1,0),IF(INDIRECT(ADDRESS(ROW(),AJ$40))&gt;INDIRECT(ADDRESS($AG136+2,AJ$40)),1,0),IF(INDIRECT(ADDRESS(ROW(),AJ$40))&gt;INDIRECT(ADDRESS($AG136+3,AJ$40)),1,0))+1</f>
        <v>3</v>
      </c>
      <c r="AK136" s="62" t="n">
        <f aca="true">SUM(IF(INDIRECT(ADDRESS(ROW(),AK$40))&gt;INDIRECT(ADDRESS($AG136,AK$40)),1,0),IF(INDIRECT(ADDRESS(ROW(),AK$40))&gt;INDIRECT(ADDRESS($AG136+1,AK$40)),1,0),IF(INDIRECT(ADDRESS(ROW(),AK$40))&gt;INDIRECT(ADDRESS($AG136+2,AK$40)),1,0),IF(INDIRECT(ADDRESS(ROW(),AK$40))&gt;INDIRECT(ADDRESS($AG136+3,AK$40)),1,0))+1</f>
        <v>2</v>
      </c>
      <c r="AL136" s="62" t="n">
        <f aca="true">SUM(IF(INDIRECT(ADDRESS(ROW(),AL$40))&gt;INDIRECT(ADDRESS($AG136,AL$40)),1,0),IF(INDIRECT(ADDRESS(ROW(),AL$40))&gt;INDIRECT(ADDRESS($AG136+1,AL$40)),1,0),IF(INDIRECT(ADDRESS(ROW(),AL$40))&gt;INDIRECT(ADDRESS($AG136+2,AL$40)),1,0),IF(INDIRECT(ADDRESS(ROW(),AL$40))&gt;INDIRECT(ADDRESS($AG136+3,AL$40)),1,0))+1</f>
        <v>3</v>
      </c>
      <c r="AM136" s="62" t="n">
        <f aca="true">SUM(IF(INDIRECT(ADDRESS(ROW(),AM$40))&gt;INDIRECT(ADDRESS($AG136,AM$40)),1,0),IF(INDIRECT(ADDRESS(ROW(),AM$40))&gt;INDIRECT(ADDRESS($AG136+1,AM$40)),1,0),IF(INDIRECT(ADDRESS(ROW(),AM$40))&gt;INDIRECT(ADDRESS($AG136+2,AM$40)),1,0),IF(INDIRECT(ADDRESS(ROW(),AM$40))&gt;INDIRECT(ADDRESS($AG136+3,AM$40)),1,0))+1</f>
        <v>2</v>
      </c>
      <c r="AO136" s="8" t="n">
        <f aca="false">IF("na"=F136,"",SQRT(F136)/SQRT(F134))</f>
        <v>1.92526861733738</v>
      </c>
      <c r="AP136" s="8" t="n">
        <f aca="false">IF("na"=J136,"",SQRT(J136)/SQRT(J134))</f>
        <v>0.854836159154158</v>
      </c>
      <c r="AQ136" s="8" t="n">
        <f aca="false">IF("na"=M136,"",SQRT(M136)/SQRT(M134))</f>
        <v>2.60850436467755</v>
      </c>
      <c r="AR136" s="8" t="n">
        <f aca="false">IF("na"=Q136,"",SQRT(Q136)/SQRT(Q134))</f>
        <v>1.21186434401277</v>
      </c>
      <c r="AS136" s="8" t="n">
        <f aca="false">IF("na"=T136,"",SQRT(T136)/SQRT(T134))</f>
        <v>3.53496660844484</v>
      </c>
      <c r="AT136" s="8" t="n">
        <f aca="false">IF("na"=X136,"",SQRT(X136)/SQRT(X134))</f>
        <v>1.35218331480663</v>
      </c>
    </row>
    <row r="137" customFormat="false" ht="12.75" hidden="false" customHeight="true" outlineLevel="0" collapsed="false">
      <c r="A137" s="11" t="s">
        <v>282</v>
      </c>
      <c r="B137" s="57" t="n">
        <v>0.27207</v>
      </c>
      <c r="C137" s="57" t="n">
        <v>1.05314</v>
      </c>
      <c r="D137" s="63" t="n">
        <v>0.271644</v>
      </c>
      <c r="E137" s="64" t="n">
        <v>0.0374096</v>
      </c>
      <c r="F137" s="65" t="n">
        <v>0.0013996595</v>
      </c>
      <c r="G137" s="64" t="n">
        <v>1.19541</v>
      </c>
      <c r="H137" s="65" t="n">
        <v>0.593934</v>
      </c>
      <c r="I137" s="65" t="n">
        <v>1.05156</v>
      </c>
      <c r="J137" s="66" t="n">
        <v>0.3527600927</v>
      </c>
      <c r="K137" s="63" t="n">
        <v>0.271711</v>
      </c>
      <c r="L137" s="64" t="n">
        <v>0.0256486</v>
      </c>
      <c r="M137" s="65" t="n">
        <v>0.0006579794</v>
      </c>
      <c r="N137" s="64" t="n">
        <v>1.12576</v>
      </c>
      <c r="O137" s="65" t="n">
        <v>0.354977</v>
      </c>
      <c r="P137" s="65" t="n">
        <v>1.05084</v>
      </c>
      <c r="Q137" s="66" t="n">
        <v>0.1260139605</v>
      </c>
      <c r="R137" s="63" t="n">
        <v>0.271033</v>
      </c>
      <c r="S137" s="64" t="n">
        <v>0.0186203</v>
      </c>
      <c r="T137" s="65" t="n">
        <v>0.0003477908</v>
      </c>
      <c r="U137" s="64" t="n">
        <v>1.10796</v>
      </c>
      <c r="V137" s="65" t="n">
        <v>0.233676</v>
      </c>
      <c r="W137" s="65" t="n">
        <v>1.06788</v>
      </c>
      <c r="X137" s="66" t="n">
        <v>0.0548217405</v>
      </c>
      <c r="Y137" s="64"/>
      <c r="Z137" s="64"/>
      <c r="AA137" s="9" t="n">
        <f aca="false">IF("na"=F137,"",F137/F134)</f>
        <v>1.05240658220904</v>
      </c>
      <c r="AB137" s="7" t="n">
        <f aca="false">IF("na"=J137,"",J137/J134)</f>
        <v>0.885633055296203</v>
      </c>
      <c r="AC137" s="7" t="n">
        <f aca="false">IF("na"=M137,"",M137/M134)</f>
        <v>1.06021107884366</v>
      </c>
      <c r="AD137" s="7" t="n">
        <f aca="false">IF("na"=Q137,"",Q137/Q134)</f>
        <v>1.24558652331696</v>
      </c>
      <c r="AE137" s="7" t="n">
        <f aca="false">IF("na"=T137,"",T137/T134)</f>
        <v>1.06282864750407</v>
      </c>
      <c r="AF137" s="7" t="n">
        <f aca="false">IF("na"=X137,"",X137/X134)</f>
        <v>1.02499110738133</v>
      </c>
      <c r="AG137" s="7" t="n">
        <f aca="false">AG136</f>
        <v>135</v>
      </c>
      <c r="AH137" s="62" t="n">
        <f aca="true">SUM(IF(INDIRECT(ADDRESS(ROW(),AH$40))&gt;INDIRECT(ADDRESS($AG137,AH$40)),1,0),IF(INDIRECT(ADDRESS(ROW(),AH$40))&gt;INDIRECT(ADDRESS($AG137+1,AH$40)),1,0),IF(INDIRECT(ADDRESS(ROW(),AH$40))&gt;INDIRECT(ADDRESS($AG137+2,AH$40)),1,0),IF(INDIRECT(ADDRESS(ROW(),AH$40))&gt;INDIRECT(ADDRESS($AG137+3,AH$40)),1,0))+1</f>
        <v>1</v>
      </c>
      <c r="AI137" s="62" t="n">
        <f aca="true">SUM(IF(INDIRECT(ADDRESS(ROW(),AI$40))&gt;INDIRECT(ADDRESS($AG137,AI$40)),1,0),IF(INDIRECT(ADDRESS(ROW(),AI$40))&gt;INDIRECT(ADDRESS($AG137+1,AI$40)),1,0),IF(INDIRECT(ADDRESS(ROW(),AI$40))&gt;INDIRECT(ADDRESS($AG137+2,AI$40)),1,0),IF(INDIRECT(ADDRESS(ROW(),AI$40))&gt;INDIRECT(ADDRESS($AG137+3,AI$40)),1,0))+1</f>
        <v>2</v>
      </c>
      <c r="AJ137" s="62" t="n">
        <f aca="true">SUM(IF(INDIRECT(ADDRESS(ROW(),AJ$40))&gt;INDIRECT(ADDRESS($AG137,AJ$40)),1,0),IF(INDIRECT(ADDRESS(ROW(),AJ$40))&gt;INDIRECT(ADDRESS($AG137+1,AJ$40)),1,0),IF(INDIRECT(ADDRESS(ROW(),AJ$40))&gt;INDIRECT(ADDRESS($AG137+2,AJ$40)),1,0),IF(INDIRECT(ADDRESS(ROW(),AJ$40))&gt;INDIRECT(ADDRESS($AG137+3,AJ$40)),1,0))+1</f>
        <v>1</v>
      </c>
      <c r="AK137" s="62" t="n">
        <f aca="true">SUM(IF(INDIRECT(ADDRESS(ROW(),AK$40))&gt;INDIRECT(ADDRESS($AG137,AK$40)),1,0),IF(INDIRECT(ADDRESS(ROW(),AK$40))&gt;INDIRECT(ADDRESS($AG137+1,AK$40)),1,0),IF(INDIRECT(ADDRESS(ROW(),AK$40))&gt;INDIRECT(ADDRESS($AG137+2,AK$40)),1,0),IF(INDIRECT(ADDRESS(ROW(),AK$40))&gt;INDIRECT(ADDRESS($AG137+3,AK$40)),1,0))+1</f>
        <v>1</v>
      </c>
      <c r="AL137" s="62" t="n">
        <f aca="true">SUM(IF(INDIRECT(ADDRESS(ROW(),AL$40))&gt;INDIRECT(ADDRESS($AG137,AL$40)),1,0),IF(INDIRECT(ADDRESS(ROW(),AL$40))&gt;INDIRECT(ADDRESS($AG137+1,AL$40)),1,0),IF(INDIRECT(ADDRESS(ROW(),AL$40))&gt;INDIRECT(ADDRESS($AG137+2,AL$40)),1,0),IF(INDIRECT(ADDRESS(ROW(),AL$40))&gt;INDIRECT(ADDRESS($AG137+3,AL$40)),1,0))+1</f>
        <v>1</v>
      </c>
      <c r="AM137" s="62" t="n">
        <f aca="true">SUM(IF(INDIRECT(ADDRESS(ROW(),AM$40))&gt;INDIRECT(ADDRESS($AG137,AM$40)),1,0),IF(INDIRECT(ADDRESS(ROW(),AM$40))&gt;INDIRECT(ADDRESS($AG137+1,AM$40)),1,0),IF(INDIRECT(ADDRESS(ROW(),AM$40))&gt;INDIRECT(ADDRESS($AG137+2,AM$40)),1,0),IF(INDIRECT(ADDRESS(ROW(),AM$40))&gt;INDIRECT(ADDRESS($AG137+3,AM$40)),1,0))+1</f>
        <v>1</v>
      </c>
      <c r="AO137" s="8" t="n">
        <f aca="false">IF("na"=F137,"",SQRT(F137)/SQRT(F134))</f>
        <v>1.02586869637836</v>
      </c>
      <c r="AP137" s="8" t="n">
        <f aca="false">IF("na"=J137,"",SQRT(J137)/SQRT(J134))</f>
        <v>0.941080791056859</v>
      </c>
      <c r="AQ137" s="8" t="n">
        <f aca="false">IF("na"=M137,"",SQRT(M137)/SQRT(M134))</f>
        <v>1.02966551794438</v>
      </c>
      <c r="AR137" s="8" t="n">
        <f aca="false">IF("na"=Q137,"",SQRT(Q137)/SQRT(Q134))</f>
        <v>1.11605847665656</v>
      </c>
      <c r="AS137" s="8" t="n">
        <f aca="false">IF("na"=T137,"",SQRT(T137)/SQRT(T134))</f>
        <v>1.03093581153439</v>
      </c>
      <c r="AT137" s="8" t="n">
        <f aca="false">IF("na"=X137,"",SQRT(X137)/SQRT(X134))</f>
        <v>1.01241844480498</v>
      </c>
    </row>
    <row r="138" customFormat="false" ht="12.75" hidden="false" customHeight="true" outlineLevel="0" collapsed="false">
      <c r="A138" s="11" t="s">
        <v>283</v>
      </c>
      <c r="B138" s="57" t="n">
        <v>0.27207</v>
      </c>
      <c r="C138" s="57" t="n">
        <v>1.05314</v>
      </c>
      <c r="D138" s="67" t="n">
        <v>0.330153</v>
      </c>
      <c r="E138" s="7" t="n">
        <v>0.0472175</v>
      </c>
      <c r="F138" s="65" t="n">
        <v>0.0056031271</v>
      </c>
      <c r="G138" s="64" t="n">
        <v>1.31421</v>
      </c>
      <c r="H138" s="65" t="n">
        <v>0.764212</v>
      </c>
      <c r="I138" s="65" t="n">
        <v>1.12243</v>
      </c>
      <c r="J138" s="66" t="n">
        <v>0.588821085</v>
      </c>
      <c r="K138" s="67" t="n">
        <v>0.32995</v>
      </c>
      <c r="L138" s="7" t="n">
        <v>0.0422303</v>
      </c>
      <c r="M138" s="65" t="n">
        <v>0.0051334926</v>
      </c>
      <c r="N138" s="64" t="n">
        <v>1.2626</v>
      </c>
      <c r="O138" s="65" t="n">
        <v>0.562403</v>
      </c>
      <c r="P138" s="65" t="n">
        <v>1.13543</v>
      </c>
      <c r="Q138" s="66" t="n">
        <v>0.3230687785</v>
      </c>
      <c r="R138" s="67" t="n">
        <v>0.329241</v>
      </c>
      <c r="S138" s="7" t="n">
        <v>0.0394376</v>
      </c>
      <c r="T138" s="65" t="n">
        <v>0.0048238474</v>
      </c>
      <c r="U138" s="64" t="n">
        <v>1.23082</v>
      </c>
      <c r="V138" s="65" t="n">
        <v>0.40361</v>
      </c>
      <c r="W138" s="65" t="n">
        <v>1.15452</v>
      </c>
      <c r="X138" s="66" t="n">
        <v>0.1731789365</v>
      </c>
      <c r="Y138" s="64"/>
      <c r="Z138" s="64"/>
      <c r="AA138" s="9" t="n">
        <f aca="false">IF("na"=F138,"",F138/F134)</f>
        <v>4.21300169147843</v>
      </c>
      <c r="AB138" s="7" t="n">
        <f aca="false">IF("na"=J138,"",J138/J134)</f>
        <v>1.47828347741948</v>
      </c>
      <c r="AC138" s="7" t="n">
        <f aca="false">IF("na"=M138,"",M138/M134)</f>
        <v>8.27166584194272</v>
      </c>
      <c r="AD138" s="7" t="n">
        <f aca="false">IF("na"=Q138,"",Q138/Q134)</f>
        <v>3.19337726556157</v>
      </c>
      <c r="AE138" s="7" t="n">
        <f aca="false">IF("na"=T138,"",T138/T134)</f>
        <v>14.741399737739</v>
      </c>
      <c r="AF138" s="7" t="n">
        <f aca="false">IF("na"=X138,"",X138/X134)</f>
        <v>3.2378919071031</v>
      </c>
      <c r="AG138" s="7" t="n">
        <f aca="false">AG137</f>
        <v>135</v>
      </c>
      <c r="AH138" s="62" t="n">
        <f aca="true">SUM(IF(INDIRECT(ADDRESS(ROW(),AH$40))&gt;INDIRECT(ADDRESS($AG138,AH$40)),1,0),IF(INDIRECT(ADDRESS(ROW(),AH$40))&gt;INDIRECT(ADDRESS($AG138+1,AH$40)),1,0),IF(INDIRECT(ADDRESS(ROW(),AH$40))&gt;INDIRECT(ADDRESS($AG138+2,AH$40)),1,0),IF(INDIRECT(ADDRESS(ROW(),AH$40))&gt;INDIRECT(ADDRESS($AG138+3,AH$40)),1,0))+1</f>
        <v>4</v>
      </c>
      <c r="AI138" s="62" t="n">
        <f aca="true">SUM(IF(INDIRECT(ADDRESS(ROW(),AI$40))&gt;INDIRECT(ADDRESS($AG138,AI$40)),1,0),IF(INDIRECT(ADDRESS(ROW(),AI$40))&gt;INDIRECT(ADDRESS($AG138+1,AI$40)),1,0),IF(INDIRECT(ADDRESS(ROW(),AI$40))&gt;INDIRECT(ADDRESS($AG138+2,AI$40)),1,0),IF(INDIRECT(ADDRESS(ROW(),AI$40))&gt;INDIRECT(ADDRESS($AG138+3,AI$40)),1,0))+1</f>
        <v>4</v>
      </c>
      <c r="AJ138" s="62" t="n">
        <f aca="true">SUM(IF(INDIRECT(ADDRESS(ROW(),AJ$40))&gt;INDIRECT(ADDRESS($AG138,AJ$40)),1,0),IF(INDIRECT(ADDRESS(ROW(),AJ$40))&gt;INDIRECT(ADDRESS($AG138+1,AJ$40)),1,0),IF(INDIRECT(ADDRESS(ROW(),AJ$40))&gt;INDIRECT(ADDRESS($AG138+2,AJ$40)),1,0),IF(INDIRECT(ADDRESS(ROW(),AJ$40))&gt;INDIRECT(ADDRESS($AG138+3,AJ$40)),1,0))+1</f>
        <v>4</v>
      </c>
      <c r="AK138" s="62" t="n">
        <f aca="true">SUM(IF(INDIRECT(ADDRESS(ROW(),AK$40))&gt;INDIRECT(ADDRESS($AG138,AK$40)),1,0),IF(INDIRECT(ADDRESS(ROW(),AK$40))&gt;INDIRECT(ADDRESS($AG138+1,AK$40)),1,0),IF(INDIRECT(ADDRESS(ROW(),AK$40))&gt;INDIRECT(ADDRESS($AG138+2,AK$40)),1,0),IF(INDIRECT(ADDRESS(ROW(),AK$40))&gt;INDIRECT(ADDRESS($AG138+3,AK$40)),1,0))+1</f>
        <v>4</v>
      </c>
      <c r="AL138" s="62" t="n">
        <f aca="true">SUM(IF(INDIRECT(ADDRESS(ROW(),AL$40))&gt;INDIRECT(ADDRESS($AG138,AL$40)),1,0),IF(INDIRECT(ADDRESS(ROW(),AL$40))&gt;INDIRECT(ADDRESS($AG138+1,AL$40)),1,0),IF(INDIRECT(ADDRESS(ROW(),AL$40))&gt;INDIRECT(ADDRESS($AG138+2,AL$40)),1,0),IF(INDIRECT(ADDRESS(ROW(),AL$40))&gt;INDIRECT(ADDRESS($AG138+3,AL$40)),1,0))+1</f>
        <v>4</v>
      </c>
      <c r="AM138" s="62" t="n">
        <f aca="true">SUM(IF(INDIRECT(ADDRESS(ROW(),AM$40))&gt;INDIRECT(ADDRESS($AG138,AM$40)),1,0),IF(INDIRECT(ADDRESS(ROW(),AM$40))&gt;INDIRECT(ADDRESS($AG138+1,AM$40)),1,0),IF(INDIRECT(ADDRESS(ROW(),AM$40))&gt;INDIRECT(ADDRESS($AG138+2,AM$40)),1,0),IF(INDIRECT(ADDRESS(ROW(),AM$40))&gt;INDIRECT(ADDRESS($AG138+3,AM$40)),1,0))+1</f>
        <v>4</v>
      </c>
      <c r="AO138" s="8" t="n">
        <f aca="false">IF("na"=F138,"",SQRT(F138)/SQRT(F134))</f>
        <v>2.05255978998869</v>
      </c>
      <c r="AP138" s="8" t="n">
        <f aca="false">IF("na"=J138,"",SQRT(J138)/SQRT(J134))</f>
        <v>1.21584681494812</v>
      </c>
      <c r="AQ138" s="8" t="n">
        <f aca="false">IF("na"=M138,"",SQRT(M138)/SQRT(M134))</f>
        <v>2.87605038932608</v>
      </c>
      <c r="AR138" s="8" t="n">
        <f aca="false">IF("na"=Q138,"",SQRT(Q138)/SQRT(Q134))</f>
        <v>1.7870023126906</v>
      </c>
      <c r="AS138" s="8" t="n">
        <f aca="false">IF("na"=T138,"",SQRT(T138)/SQRT(T134))</f>
        <v>3.83945305189932</v>
      </c>
      <c r="AT138" s="8" t="n">
        <f aca="false">IF("na"=X138,"",SQRT(X138)/SQRT(X134))</f>
        <v>1.79941432335721</v>
      </c>
    </row>
    <row r="139" customFormat="false" ht="12.75" hidden="false" customHeight="true" outlineLevel="0" collapsed="false">
      <c r="B139" s="68"/>
      <c r="C139" s="68"/>
      <c r="D139" s="7"/>
      <c r="E139" s="7"/>
      <c r="F139" s="7"/>
      <c r="G139" s="7"/>
      <c r="H139" s="7"/>
      <c r="I139" s="7"/>
      <c r="J139" s="7"/>
      <c r="K139" s="7"/>
      <c r="L139" s="7"/>
    </row>
    <row r="140" customFormat="false" ht="12.75" hidden="false" customHeight="true" outlineLevel="0" collapsed="false">
      <c r="A140" s="11"/>
      <c r="B140" s="11"/>
      <c r="C140" s="11"/>
      <c r="D140" s="11" t="s">
        <v>312</v>
      </c>
      <c r="E140" s="11"/>
      <c r="F140" s="11"/>
      <c r="G140" s="11"/>
      <c r="H140" s="11"/>
      <c r="I140" s="11"/>
      <c r="J140" s="11"/>
      <c r="K140" s="11"/>
      <c r="L140" s="11"/>
      <c r="M140" s="11"/>
      <c r="N140" s="11"/>
      <c r="O140" s="11"/>
      <c r="P140" s="11"/>
      <c r="Q140" s="11"/>
      <c r="R140" s="11"/>
      <c r="S140" s="11"/>
      <c r="T140" s="11"/>
      <c r="U140" s="11"/>
      <c r="V140" s="11"/>
      <c r="W140" s="11"/>
      <c r="X140" s="11"/>
      <c r="Y140" s="11"/>
      <c r="Z140" s="11"/>
      <c r="AA140" s="49"/>
      <c r="AB140" s="50"/>
      <c r="AC140" s="50"/>
      <c r="AD140" s="50"/>
      <c r="AE140" s="50"/>
      <c r="AF140" s="50"/>
      <c r="AG140" s="50"/>
      <c r="AH140" s="51"/>
      <c r="AI140" s="51"/>
      <c r="AJ140" s="51"/>
      <c r="AK140" s="51"/>
      <c r="AL140" s="51"/>
      <c r="AM140" s="51"/>
      <c r="AO140" s="50"/>
      <c r="AQ140" s="50"/>
      <c r="AR140" s="50"/>
      <c r="AS140" s="50"/>
      <c r="AT140" s="50"/>
    </row>
    <row r="141" customFormat="false" ht="12.75" hidden="false" customHeight="true" outlineLevel="0" collapsed="false">
      <c r="B141" s="52" t="s">
        <v>293</v>
      </c>
      <c r="C141" s="52" t="s">
        <v>293</v>
      </c>
      <c r="D141" s="53" t="n">
        <v>7</v>
      </c>
      <c r="E141" s="53"/>
      <c r="F141" s="53"/>
      <c r="G141" s="53"/>
      <c r="H141" s="53"/>
      <c r="I141" s="53"/>
      <c r="J141" s="53"/>
      <c r="K141" s="53" t="n">
        <v>15</v>
      </c>
      <c r="L141" s="53"/>
      <c r="M141" s="53"/>
      <c r="N141" s="53"/>
      <c r="O141" s="53"/>
      <c r="P141" s="53"/>
      <c r="Q141" s="53"/>
      <c r="R141" s="53" t="n">
        <v>30</v>
      </c>
      <c r="S141" s="53"/>
      <c r="T141" s="53"/>
      <c r="U141" s="53"/>
      <c r="V141" s="53"/>
      <c r="W141" s="53"/>
      <c r="X141" s="53"/>
      <c r="Y141" s="54"/>
      <c r="Z141" s="54"/>
    </row>
    <row r="142" customFormat="false" ht="12.75" hidden="false" customHeight="true" outlineLevel="0" collapsed="false">
      <c r="B142" s="55" t="s">
        <v>284</v>
      </c>
      <c r="C142" s="55" t="s">
        <v>294</v>
      </c>
      <c r="D142" s="56" t="s">
        <v>284</v>
      </c>
      <c r="E142" s="57" t="s">
        <v>287</v>
      </c>
      <c r="F142" s="57" t="s">
        <v>295</v>
      </c>
      <c r="G142" s="57" t="s">
        <v>296</v>
      </c>
      <c r="H142" s="57" t="s">
        <v>297</v>
      </c>
      <c r="I142" s="57" t="s">
        <v>298</v>
      </c>
      <c r="J142" s="58" t="s">
        <v>299</v>
      </c>
      <c r="K142" s="56" t="s">
        <v>284</v>
      </c>
      <c r="L142" s="57" t="s">
        <v>287</v>
      </c>
      <c r="M142" s="57" t="s">
        <v>295</v>
      </c>
      <c r="N142" s="57" t="s">
        <v>296</v>
      </c>
      <c r="O142" s="57" t="s">
        <v>297</v>
      </c>
      <c r="P142" s="57" t="s">
        <v>298</v>
      </c>
      <c r="Q142" s="58" t="s">
        <v>299</v>
      </c>
      <c r="R142" s="56" t="s">
        <v>284</v>
      </c>
      <c r="S142" s="57" t="s">
        <v>287</v>
      </c>
      <c r="T142" s="57" t="s">
        <v>295</v>
      </c>
      <c r="U142" s="57" t="s">
        <v>296</v>
      </c>
      <c r="V142" s="57" t="s">
        <v>297</v>
      </c>
      <c r="W142" s="57" t="s">
        <v>298</v>
      </c>
      <c r="X142" s="58" t="s">
        <v>299</v>
      </c>
      <c r="Y142" s="57"/>
      <c r="Z142" s="57"/>
    </row>
    <row r="143" customFormat="false" ht="12.75" hidden="false" customHeight="true" outlineLevel="0" collapsed="false">
      <c r="A143" s="11" t="s">
        <v>300</v>
      </c>
      <c r="B143" s="57" t="n">
        <v>0.201269</v>
      </c>
      <c r="C143" s="57" t="n">
        <v>1.08862</v>
      </c>
      <c r="D143" s="59" t="n">
        <v>0.200522</v>
      </c>
      <c r="E143" s="60" t="n">
        <v>0.0259984</v>
      </c>
      <c r="F143" s="60" t="n">
        <v>0.0006764748</v>
      </c>
      <c r="G143" s="60" t="n">
        <v>1.18996</v>
      </c>
      <c r="H143" s="60" t="n">
        <v>0.449647</v>
      </c>
      <c r="I143" s="60" t="n">
        <v>1.09863</v>
      </c>
      <c r="J143" s="61" t="n">
        <v>0.2022826247</v>
      </c>
      <c r="K143" s="59" t="n">
        <v>0.200106</v>
      </c>
      <c r="L143" s="60" t="n">
        <v>0.0187775</v>
      </c>
      <c r="M143" s="60" t="n">
        <v>0.000353947</v>
      </c>
      <c r="N143" s="60" t="n">
        <v>1.13449</v>
      </c>
      <c r="O143" s="60" t="n">
        <v>0.26053</v>
      </c>
      <c r="P143" s="60" t="n">
        <v>1.09159</v>
      </c>
      <c r="Q143" s="61" t="n">
        <v>0.0678847018</v>
      </c>
      <c r="R143" s="59" t="n">
        <v>0.201189</v>
      </c>
      <c r="S143" s="60" t="n">
        <v>0.0132658</v>
      </c>
      <c r="T143" s="60" t="n">
        <v>0.0001759878</v>
      </c>
      <c r="U143" s="60" t="n">
        <v>1.1036</v>
      </c>
      <c r="V143" s="60" t="n">
        <v>0.183187</v>
      </c>
      <c r="W143" s="60" t="n">
        <v>1.08194</v>
      </c>
      <c r="X143" s="61" t="n">
        <v>0.0336020993</v>
      </c>
      <c r="Y143" s="60"/>
      <c r="Z143" s="60"/>
      <c r="AH143" s="62"/>
      <c r="AI143" s="62"/>
    </row>
    <row r="144" customFormat="false" ht="12.75" hidden="false" customHeight="true" outlineLevel="0" collapsed="false">
      <c r="A144" s="11" t="s">
        <v>280</v>
      </c>
      <c r="B144" s="57" t="n">
        <v>0.201269</v>
      </c>
      <c r="C144" s="57" t="n">
        <v>1.08862</v>
      </c>
      <c r="D144" s="59" t="n">
        <v>0.201177</v>
      </c>
      <c r="E144" s="60" t="n">
        <v>0.027065</v>
      </c>
      <c r="F144" s="60" t="n">
        <v>0.0007325226</v>
      </c>
      <c r="G144" s="60" t="n">
        <v>1.18826</v>
      </c>
      <c r="H144" s="60" t="n">
        <v>0.448633</v>
      </c>
      <c r="I144" s="60" t="n">
        <v>1.09034</v>
      </c>
      <c r="J144" s="61" t="n">
        <v>0.201274527</v>
      </c>
      <c r="K144" s="59" t="n">
        <v>0.20157</v>
      </c>
      <c r="L144" s="60" t="n">
        <v>0.0207603</v>
      </c>
      <c r="M144" s="60" t="n">
        <v>0.0004310806</v>
      </c>
      <c r="N144" s="60" t="n">
        <v>1.11961</v>
      </c>
      <c r="O144" s="60" t="n">
        <v>0.291166</v>
      </c>
      <c r="P144" s="60" t="n">
        <v>1.07083</v>
      </c>
      <c r="Q144" s="61" t="n">
        <v>0.0850941236</v>
      </c>
      <c r="R144" s="59" t="n">
        <v>0.201812</v>
      </c>
      <c r="S144" s="60" t="n">
        <v>0.016306</v>
      </c>
      <c r="T144" s="60" t="n">
        <v>0.0002661804</v>
      </c>
      <c r="U144" s="60" t="n">
        <v>1.09676</v>
      </c>
      <c r="V144" s="60" t="n">
        <v>0.201388</v>
      </c>
      <c r="W144" s="60" t="n">
        <v>1.07246</v>
      </c>
      <c r="X144" s="61" t="n">
        <v>0.0408182721</v>
      </c>
      <c r="Y144" s="60"/>
      <c r="Z144" s="60"/>
      <c r="AA144" s="9" t="n">
        <f aca="false">IF("na"=F144,"",F144/F143)</f>
        <v>1.08285275371677</v>
      </c>
      <c r="AB144" s="7" t="n">
        <f aca="false">IF("na"=J144,"",J144/J143)</f>
        <v>0.995016390055769</v>
      </c>
      <c r="AC144" s="7" t="n">
        <f aca="false">IF("na"=M144,"",M144/M143)</f>
        <v>1.21792415248611</v>
      </c>
      <c r="AD144" s="7" t="n">
        <f aca="false">IF("na"=Q144,"",Q144/Q143)</f>
        <v>1.25350957349274</v>
      </c>
      <c r="AE144" s="7" t="n">
        <f aca="false">IF("na"=T144,"",T144/T143)</f>
        <v>1.51249347966166</v>
      </c>
      <c r="AF144" s="7" t="n">
        <f aca="false">IF("na"=X144,"",X144/X143)</f>
        <v>1.21475362999121</v>
      </c>
      <c r="AG144" s="7" t="n">
        <f aca="false">ROW()</f>
        <v>144</v>
      </c>
      <c r="AH144" s="62" t="n">
        <f aca="true">SUM(IF(INDIRECT(ADDRESS(ROW(),AH$40))&gt;INDIRECT(ADDRESS($AG144,AH$40)),1,0),IF(INDIRECT(ADDRESS(ROW(),AH$40))&gt;INDIRECT(ADDRESS($AG144+1,AH$40)),1,0),IF(INDIRECT(ADDRESS(ROW(),AH$40))&gt;INDIRECT(ADDRESS($AG144+2,AH$40)),1,0),IF(INDIRECT(ADDRESS(ROW(),AH$40))&gt;INDIRECT(ADDRESS($AG144+3,AH$40)),1,0))+1</f>
        <v>2</v>
      </c>
      <c r="AI144" s="62" t="n">
        <f aca="true">SUM(IF(INDIRECT(ADDRESS(ROW(),AI$40))&gt;INDIRECT(ADDRESS($AG144,AI$40)),1,0),IF(INDIRECT(ADDRESS(ROW(),AI$40))&gt;INDIRECT(ADDRESS($AG144+1,AI$40)),1,0),IF(INDIRECT(ADDRESS(ROW(),AI$40))&gt;INDIRECT(ADDRESS($AG144+2,AI$40)),1,0),IF(INDIRECT(ADDRESS(ROW(),AI$40))&gt;INDIRECT(ADDRESS($AG144+3,AI$40)),1,0))+1</f>
        <v>3</v>
      </c>
      <c r="AJ144" s="62" t="n">
        <f aca="true">SUM(IF(INDIRECT(ADDRESS(ROW(),AJ$40))&gt;INDIRECT(ADDRESS($AG144,AJ$40)),1,0),IF(INDIRECT(ADDRESS(ROW(),AJ$40))&gt;INDIRECT(ADDRESS($AG144+1,AJ$40)),1,0),IF(INDIRECT(ADDRESS(ROW(),AJ$40))&gt;INDIRECT(ADDRESS($AG144+2,AJ$40)),1,0),IF(INDIRECT(ADDRESS(ROW(),AJ$40))&gt;INDIRECT(ADDRESS($AG144+3,AJ$40)),1,0))+1</f>
        <v>2</v>
      </c>
      <c r="AK144" s="62" t="n">
        <f aca="true">SUM(IF(INDIRECT(ADDRESS(ROW(),AK$40))&gt;INDIRECT(ADDRESS($AG144,AK$40)),1,0),IF(INDIRECT(ADDRESS(ROW(),AK$40))&gt;INDIRECT(ADDRESS($AG144+1,AK$40)),1,0),IF(INDIRECT(ADDRESS(ROW(),AK$40))&gt;INDIRECT(ADDRESS($AG144+2,AK$40)),1,0),IF(INDIRECT(ADDRESS(ROW(),AK$40))&gt;INDIRECT(ADDRESS($AG144+3,AK$40)),1,0))+1</f>
        <v>4</v>
      </c>
      <c r="AL144" s="62" t="n">
        <f aca="true">SUM(IF(INDIRECT(ADDRESS(ROW(),AL$40))&gt;INDIRECT(ADDRESS($AG144,AL$40)),1,0),IF(INDIRECT(ADDRESS(ROW(),AL$40))&gt;INDIRECT(ADDRESS($AG144+1,AL$40)),1,0),IF(INDIRECT(ADDRESS(ROW(),AL$40))&gt;INDIRECT(ADDRESS($AG144+2,AL$40)),1,0),IF(INDIRECT(ADDRESS(ROW(),AL$40))&gt;INDIRECT(ADDRESS($AG144+3,AL$40)),1,0))+1</f>
        <v>2</v>
      </c>
      <c r="AM144" s="62" t="n">
        <f aca="true">SUM(IF(INDIRECT(ADDRESS(ROW(),AM$40))&gt;INDIRECT(ADDRESS($AG144,AM$40)),1,0),IF(INDIRECT(ADDRESS(ROW(),AM$40))&gt;INDIRECT(ADDRESS($AG144+1,AM$40)),1,0),IF(INDIRECT(ADDRESS(ROW(),AM$40))&gt;INDIRECT(ADDRESS($AG144+2,AM$40)),1,0),IF(INDIRECT(ADDRESS(ROW(),AM$40))&gt;INDIRECT(ADDRESS($AG144+3,AM$40)),1,0))+1</f>
        <v>4</v>
      </c>
      <c r="AO144" s="8" t="n">
        <f aca="false">IF("na"=F144,"",SQRT(F144)/SQRT(F143))</f>
        <v>1.04060211114372</v>
      </c>
      <c r="AP144" s="8" t="n">
        <f aca="false">IF("na"=J144,"",SQRT(J144)/SQRT(J143))</f>
        <v>0.997505082721772</v>
      </c>
      <c r="AQ144" s="8" t="n">
        <f aca="false">IF("na"=M144,"",SQRT(M144)/SQRT(M143))</f>
        <v>1.10359600963673</v>
      </c>
      <c r="AR144" s="8" t="n">
        <f aca="false">IF("na"=Q144,"",SQRT(Q144)/SQRT(Q143))</f>
        <v>1.11960241759865</v>
      </c>
      <c r="AS144" s="8" t="n">
        <f aca="false">IF("na"=T144,"",SQRT(T144)/SQRT(T143))</f>
        <v>1.22983473672752</v>
      </c>
      <c r="AT144" s="8" t="n">
        <f aca="false">IF("na"=X144,"",SQRT(X144)/SQRT(X143))</f>
        <v>1.10215862288112</v>
      </c>
    </row>
    <row r="145" customFormat="false" ht="12.75" hidden="false" customHeight="true" outlineLevel="0" collapsed="false">
      <c r="A145" s="11" t="s">
        <v>281</v>
      </c>
      <c r="B145" s="57" t="n">
        <v>0.201269</v>
      </c>
      <c r="C145" s="57" t="n">
        <v>1.08862</v>
      </c>
      <c r="D145" s="59" t="n">
        <v>0.211771</v>
      </c>
      <c r="E145" s="60" t="n">
        <v>0.0269447</v>
      </c>
      <c r="F145" s="60" t="n">
        <v>0.0008363088</v>
      </c>
      <c r="G145" s="60" t="n">
        <v>1.15273</v>
      </c>
      <c r="H145" s="60" t="n">
        <v>0.42549</v>
      </c>
      <c r="I145" s="60" t="n">
        <v>1.05907</v>
      </c>
      <c r="J145" s="61" t="n">
        <v>0.1819149426</v>
      </c>
      <c r="K145" s="59" t="n">
        <v>0.211651</v>
      </c>
      <c r="L145" s="60" t="n">
        <v>0.019071</v>
      </c>
      <c r="M145" s="60" t="n">
        <v>0.0004714889</v>
      </c>
      <c r="N145" s="60" t="n">
        <v>1.08017</v>
      </c>
      <c r="O145" s="60" t="n">
        <v>0.253223</v>
      </c>
      <c r="P145" s="60" t="n">
        <v>1.04329</v>
      </c>
      <c r="Q145" s="61" t="n">
        <v>0.0661766966</v>
      </c>
      <c r="R145" s="59" t="n">
        <v>0.211451</v>
      </c>
      <c r="S145" s="60" t="n">
        <v>0.0141225</v>
      </c>
      <c r="T145" s="60" t="n">
        <v>0.0003031181</v>
      </c>
      <c r="U145" s="60" t="n">
        <v>1.06521</v>
      </c>
      <c r="V145" s="60" t="n">
        <v>0.169291</v>
      </c>
      <c r="W145" s="60" t="n">
        <v>1.04528</v>
      </c>
      <c r="X145" s="61" t="n">
        <v>0.0305377982</v>
      </c>
      <c r="Y145" s="60"/>
      <c r="Z145" s="60"/>
      <c r="AA145" s="9" t="n">
        <f aca="false">IF("na"=F145,"",F145/F143)</f>
        <v>1.23627487675816</v>
      </c>
      <c r="AB145" s="7" t="n">
        <f aca="false">IF("na"=J145,"",J145/J143)</f>
        <v>0.899310768138357</v>
      </c>
      <c r="AC145" s="7" t="n">
        <f aca="false">IF("na"=M145,"",M145/M143)</f>
        <v>1.33208898507404</v>
      </c>
      <c r="AD145" s="7" t="n">
        <f aca="false">IF("na"=Q145,"",Q145/Q143)</f>
        <v>0.974839615484619</v>
      </c>
      <c r="AE145" s="7" t="n">
        <f aca="false">IF("na"=T145,"",T145/T143)</f>
        <v>1.72238132415997</v>
      </c>
      <c r="AF145" s="7" t="n">
        <f aca="false">IF("na"=X145,"",X145/X143)</f>
        <v>0.908806260208867</v>
      </c>
      <c r="AG145" s="7" t="n">
        <f aca="false">AG144</f>
        <v>144</v>
      </c>
      <c r="AH145" s="62" t="n">
        <f aca="true">SUM(IF(INDIRECT(ADDRESS(ROW(),AH$40))&gt;INDIRECT(ADDRESS($AG145,AH$40)),1,0),IF(INDIRECT(ADDRESS(ROW(),AH$40))&gt;INDIRECT(ADDRESS($AG145+1,AH$40)),1,0),IF(INDIRECT(ADDRESS(ROW(),AH$40))&gt;INDIRECT(ADDRESS($AG145+2,AH$40)),1,0),IF(INDIRECT(ADDRESS(ROW(),AH$40))&gt;INDIRECT(ADDRESS($AG145+3,AH$40)),1,0))+1</f>
        <v>3</v>
      </c>
      <c r="AI145" s="62" t="n">
        <f aca="true">SUM(IF(INDIRECT(ADDRESS(ROW(),AI$40))&gt;INDIRECT(ADDRESS($AG145,AI$40)),1,0),IF(INDIRECT(ADDRESS(ROW(),AI$40))&gt;INDIRECT(ADDRESS($AG145+1,AI$40)),1,0),IF(INDIRECT(ADDRESS(ROW(),AI$40))&gt;INDIRECT(ADDRESS($AG145+2,AI$40)),1,0),IF(INDIRECT(ADDRESS(ROW(),AI$40))&gt;INDIRECT(ADDRESS($AG145+3,AI$40)),1,0))+1</f>
        <v>1</v>
      </c>
      <c r="AJ145" s="62" t="n">
        <f aca="true">SUM(IF(INDIRECT(ADDRESS(ROW(),AJ$40))&gt;INDIRECT(ADDRESS($AG145,AJ$40)),1,0),IF(INDIRECT(ADDRESS(ROW(),AJ$40))&gt;INDIRECT(ADDRESS($AG145+1,AJ$40)),1,0),IF(INDIRECT(ADDRESS(ROW(),AJ$40))&gt;INDIRECT(ADDRESS($AG145+2,AJ$40)),1,0),IF(INDIRECT(ADDRESS(ROW(),AJ$40))&gt;INDIRECT(ADDRESS($AG145+3,AJ$40)),1,0))+1</f>
        <v>3</v>
      </c>
      <c r="AK145" s="62" t="n">
        <f aca="true">SUM(IF(INDIRECT(ADDRESS(ROW(),AK$40))&gt;INDIRECT(ADDRESS($AG145,AK$40)),1,0),IF(INDIRECT(ADDRESS(ROW(),AK$40))&gt;INDIRECT(ADDRESS($AG145+1,AK$40)),1,0),IF(INDIRECT(ADDRESS(ROW(),AK$40))&gt;INDIRECT(ADDRESS($AG145+2,AK$40)),1,0),IF(INDIRECT(ADDRESS(ROW(),AK$40))&gt;INDIRECT(ADDRESS($AG145+3,AK$40)),1,0))+1</f>
        <v>2</v>
      </c>
      <c r="AL145" s="62" t="n">
        <f aca="true">SUM(IF(INDIRECT(ADDRESS(ROW(),AL$40))&gt;INDIRECT(ADDRESS($AG145,AL$40)),1,0),IF(INDIRECT(ADDRESS(ROW(),AL$40))&gt;INDIRECT(ADDRESS($AG145+1,AL$40)),1,0),IF(INDIRECT(ADDRESS(ROW(),AL$40))&gt;INDIRECT(ADDRESS($AG145+2,AL$40)),1,0),IF(INDIRECT(ADDRESS(ROW(),AL$40))&gt;INDIRECT(ADDRESS($AG145+3,AL$40)),1,0))+1</f>
        <v>3</v>
      </c>
      <c r="AM145" s="62" t="n">
        <f aca="true">SUM(IF(INDIRECT(ADDRESS(ROW(),AM$40))&gt;INDIRECT(ADDRESS($AG145,AM$40)),1,0),IF(INDIRECT(ADDRESS(ROW(),AM$40))&gt;INDIRECT(ADDRESS($AG145+1,AM$40)),1,0),IF(INDIRECT(ADDRESS(ROW(),AM$40))&gt;INDIRECT(ADDRESS($AG145+2,AM$40)),1,0),IF(INDIRECT(ADDRESS(ROW(),AM$40))&gt;INDIRECT(ADDRESS($AG145+3,AM$40)),1,0))+1</f>
        <v>1</v>
      </c>
      <c r="AO145" s="8" t="n">
        <f aca="false">IF("na"=F145,"",SQRT(F145)/SQRT(F143))</f>
        <v>1.11187898476325</v>
      </c>
      <c r="AP145" s="8" t="n">
        <f aca="false">IF("na"=J145,"",SQRT(J145)/SQRT(J143))</f>
        <v>0.948319971390647</v>
      </c>
      <c r="AQ145" s="8" t="n">
        <f aca="false">IF("na"=M145,"",SQRT(M145)/SQRT(M143))</f>
        <v>1.15416159400408</v>
      </c>
      <c r="AR145" s="8" t="n">
        <f aca="false">IF("na"=Q145,"",SQRT(Q145)/SQRT(Q143))</f>
        <v>0.987339665710144</v>
      </c>
      <c r="AS145" s="8" t="n">
        <f aca="false">IF("na"=T145,"",SQRT(T145)/SQRT(T143))</f>
        <v>1.3123952621676</v>
      </c>
      <c r="AT145" s="8" t="n">
        <f aca="false">IF("na"=X145,"",SQRT(X145)/SQRT(X143))</f>
        <v>0.953313306425997</v>
      </c>
    </row>
    <row r="146" customFormat="false" ht="12.75" hidden="false" customHeight="true" outlineLevel="0" collapsed="false">
      <c r="A146" s="11" t="s">
        <v>282</v>
      </c>
      <c r="B146" s="57" t="n">
        <v>0.201269</v>
      </c>
      <c r="C146" s="57" t="n">
        <v>1.08862</v>
      </c>
      <c r="D146" s="63" t="n">
        <v>0.205999</v>
      </c>
      <c r="E146" s="64" t="n">
        <v>0.0263143</v>
      </c>
      <c r="F146" s="65" t="n">
        <v>0.0007148152</v>
      </c>
      <c r="G146" s="64" t="n">
        <v>1.22681</v>
      </c>
      <c r="H146" s="65" t="n">
        <v>0.450934</v>
      </c>
      <c r="I146" s="65" t="n">
        <v>1.12867</v>
      </c>
      <c r="J146" s="66" t="n">
        <v>0.2049454748</v>
      </c>
      <c r="K146" s="63" t="n">
        <v>0.208362</v>
      </c>
      <c r="L146" s="64" t="n">
        <v>0.0193098</v>
      </c>
      <c r="M146" s="65" t="n">
        <v>0.0004231789</v>
      </c>
      <c r="N146" s="64" t="n">
        <v>1.13496</v>
      </c>
      <c r="O146" s="65" t="n">
        <v>0.254505</v>
      </c>
      <c r="P146" s="65" t="n">
        <v>1.09513</v>
      </c>
      <c r="Q146" s="66" t="n">
        <v>0.0648151751</v>
      </c>
      <c r="R146" s="63" t="n">
        <v>0.206888</v>
      </c>
      <c r="S146" s="64" t="n">
        <v>0.0139049</v>
      </c>
      <c r="T146" s="65" t="n">
        <v>0.0002249193</v>
      </c>
      <c r="U146" s="64" t="n">
        <v>1.13339</v>
      </c>
      <c r="V146" s="65" t="n">
        <v>0.186676</v>
      </c>
      <c r="W146" s="65" t="n">
        <v>1.11104</v>
      </c>
      <c r="X146" s="66" t="n">
        <v>0.0353505853</v>
      </c>
      <c r="Y146" s="64"/>
      <c r="Z146" s="64"/>
      <c r="AA146" s="9" t="n">
        <f aca="false">IF("na"=F146,"",F146/F143)</f>
        <v>1.05667676016904</v>
      </c>
      <c r="AB146" s="7" t="n">
        <f aca="false">IF("na"=J146,"",J146/J143)</f>
        <v>1.01316400805037</v>
      </c>
      <c r="AC146" s="7" t="n">
        <f aca="false">IF("na"=M146,"",M146/M143)</f>
        <v>1.19559962367247</v>
      </c>
      <c r="AD146" s="7" t="n">
        <f aca="false">IF("na"=Q146,"",Q146/Q143)</f>
        <v>0.954783233650442</v>
      </c>
      <c r="AE146" s="7" t="n">
        <f aca="false">IF("na"=T146,"",T146/T143)</f>
        <v>1.27803915953265</v>
      </c>
      <c r="AF146" s="7" t="n">
        <f aca="false">IF("na"=X146,"",X146/X143)</f>
        <v>1.05203502270467</v>
      </c>
      <c r="AG146" s="7" t="n">
        <f aca="false">AG145</f>
        <v>144</v>
      </c>
      <c r="AH146" s="62" t="n">
        <f aca="true">SUM(IF(INDIRECT(ADDRESS(ROW(),AH$40))&gt;INDIRECT(ADDRESS($AG146,AH$40)),1,0),IF(INDIRECT(ADDRESS(ROW(),AH$40))&gt;INDIRECT(ADDRESS($AG146+1,AH$40)),1,0),IF(INDIRECT(ADDRESS(ROW(),AH$40))&gt;INDIRECT(ADDRESS($AG146+2,AH$40)),1,0),IF(INDIRECT(ADDRESS(ROW(),AH$40))&gt;INDIRECT(ADDRESS($AG146+3,AH$40)),1,0))+1</f>
        <v>1</v>
      </c>
      <c r="AI146" s="62" t="n">
        <f aca="true">SUM(IF(INDIRECT(ADDRESS(ROW(),AI$40))&gt;INDIRECT(ADDRESS($AG146,AI$40)),1,0),IF(INDIRECT(ADDRESS(ROW(),AI$40))&gt;INDIRECT(ADDRESS($AG146+1,AI$40)),1,0),IF(INDIRECT(ADDRESS(ROW(),AI$40))&gt;INDIRECT(ADDRESS($AG146+2,AI$40)),1,0),IF(INDIRECT(ADDRESS(ROW(),AI$40))&gt;INDIRECT(ADDRESS($AG146+3,AI$40)),1,0))+1</f>
        <v>4</v>
      </c>
      <c r="AJ146" s="62" t="n">
        <f aca="true">SUM(IF(INDIRECT(ADDRESS(ROW(),AJ$40))&gt;INDIRECT(ADDRESS($AG146,AJ$40)),1,0),IF(INDIRECT(ADDRESS(ROW(),AJ$40))&gt;INDIRECT(ADDRESS($AG146+1,AJ$40)),1,0),IF(INDIRECT(ADDRESS(ROW(),AJ$40))&gt;INDIRECT(ADDRESS($AG146+2,AJ$40)),1,0),IF(INDIRECT(ADDRESS(ROW(),AJ$40))&gt;INDIRECT(ADDRESS($AG146+3,AJ$40)),1,0))+1</f>
        <v>1</v>
      </c>
      <c r="AK146" s="62" t="n">
        <f aca="true">SUM(IF(INDIRECT(ADDRESS(ROW(),AK$40))&gt;INDIRECT(ADDRESS($AG146,AK$40)),1,0),IF(INDIRECT(ADDRESS(ROW(),AK$40))&gt;INDIRECT(ADDRESS($AG146+1,AK$40)),1,0),IF(INDIRECT(ADDRESS(ROW(),AK$40))&gt;INDIRECT(ADDRESS($AG146+2,AK$40)),1,0),IF(INDIRECT(ADDRESS(ROW(),AK$40))&gt;INDIRECT(ADDRESS($AG146+3,AK$40)),1,0))+1</f>
        <v>1</v>
      </c>
      <c r="AL146" s="62" t="n">
        <f aca="true">SUM(IF(INDIRECT(ADDRESS(ROW(),AL$40))&gt;INDIRECT(ADDRESS($AG146,AL$40)),1,0),IF(INDIRECT(ADDRESS(ROW(),AL$40))&gt;INDIRECT(ADDRESS($AG146+1,AL$40)),1,0),IF(INDIRECT(ADDRESS(ROW(),AL$40))&gt;INDIRECT(ADDRESS($AG146+2,AL$40)),1,0),IF(INDIRECT(ADDRESS(ROW(),AL$40))&gt;INDIRECT(ADDRESS($AG146+3,AL$40)),1,0))+1</f>
        <v>1</v>
      </c>
      <c r="AM146" s="62" t="n">
        <f aca="true">SUM(IF(INDIRECT(ADDRESS(ROW(),AM$40))&gt;INDIRECT(ADDRESS($AG146,AM$40)),1,0),IF(INDIRECT(ADDRESS(ROW(),AM$40))&gt;INDIRECT(ADDRESS($AG146+1,AM$40)),1,0),IF(INDIRECT(ADDRESS(ROW(),AM$40))&gt;INDIRECT(ADDRESS($AG146+2,AM$40)),1,0),IF(INDIRECT(ADDRESS(ROW(),AM$40))&gt;INDIRECT(ADDRESS($AG146+3,AM$40)),1,0))+1</f>
        <v>2</v>
      </c>
      <c r="AO146" s="8" t="n">
        <f aca="false">IF("na"=F146,"",SQRT(F146)/SQRT(F143))</f>
        <v>1.02794783922582</v>
      </c>
      <c r="AP146" s="8" t="n">
        <f aca="false">IF("na"=J146,"",SQRT(J146)/SQRT(J143))</f>
        <v>1.0065604840497</v>
      </c>
      <c r="AQ146" s="8" t="n">
        <f aca="false">IF("na"=M146,"",SQRT(M146)/SQRT(M143))</f>
        <v>1.09343478254191</v>
      </c>
      <c r="AR146" s="8" t="n">
        <f aca="false">IF("na"=Q146,"",SQRT(Q146)/SQRT(Q143))</f>
        <v>0.977130100677715</v>
      </c>
      <c r="AS146" s="8" t="n">
        <f aca="false">IF("na"=T146,"",SQRT(T146)/SQRT(T143))</f>
        <v>1.13050394052062</v>
      </c>
      <c r="AT146" s="8" t="n">
        <f aca="false">IF("na"=X146,"",SQRT(X146)/SQRT(X143))</f>
        <v>1.02568758533223</v>
      </c>
    </row>
    <row r="147" customFormat="false" ht="12.75" hidden="false" customHeight="true" outlineLevel="0" collapsed="false">
      <c r="A147" s="11" t="s">
        <v>283</v>
      </c>
      <c r="B147" s="57" t="n">
        <v>0.201269</v>
      </c>
      <c r="C147" s="57" t="n">
        <v>1.08862</v>
      </c>
      <c r="D147" s="67" t="n">
        <v>0.212717</v>
      </c>
      <c r="E147" s="7" t="n">
        <v>0.02718</v>
      </c>
      <c r="F147" s="65" t="n">
        <v>0.0008698091</v>
      </c>
      <c r="G147" s="64" t="n">
        <v>1.144</v>
      </c>
      <c r="H147" s="65" t="n">
        <v>0.442132</v>
      </c>
      <c r="I147" s="65" t="n">
        <v>1.04731</v>
      </c>
      <c r="J147" s="66" t="n">
        <v>0.1971872215</v>
      </c>
      <c r="K147" s="67" t="n">
        <v>0.212127</v>
      </c>
      <c r="L147" s="7" t="n">
        <v>0.021028</v>
      </c>
      <c r="M147" s="65" t="n">
        <v>0.0005600728</v>
      </c>
      <c r="N147" s="64" t="n">
        <v>1.08331</v>
      </c>
      <c r="O147" s="65" t="n">
        <v>0.277703</v>
      </c>
      <c r="P147" s="65" t="n">
        <v>1.03995</v>
      </c>
      <c r="Q147" s="66" t="n">
        <v>0.0794877251</v>
      </c>
      <c r="R147" s="67" t="n">
        <v>0.211572</v>
      </c>
      <c r="S147" s="7" t="n">
        <v>0.0156075</v>
      </c>
      <c r="T147" s="65" t="n">
        <v>0.0003497458</v>
      </c>
      <c r="U147" s="64" t="n">
        <v>1.0766</v>
      </c>
      <c r="V147" s="65" t="n">
        <v>0.190609</v>
      </c>
      <c r="W147" s="65" t="n">
        <v>1.0528</v>
      </c>
      <c r="X147" s="66" t="n">
        <v>0.0376148632</v>
      </c>
      <c r="Y147" s="64"/>
      <c r="Z147" s="64"/>
      <c r="AA147" s="9" t="n">
        <f aca="false">IF("na"=F147,"",F147/F143)</f>
        <v>1.28579675103936</v>
      </c>
      <c r="AB147" s="7" t="n">
        <f aca="false">IF("na"=J147,"",J147/J143)</f>
        <v>0.974810475157929</v>
      </c>
      <c r="AC147" s="7" t="n">
        <f aca="false">IF("na"=M147,"",M147/M143)</f>
        <v>1.58236346119617</v>
      </c>
      <c r="AD147" s="7" t="n">
        <f aca="false">IF("na"=Q147,"",Q147/Q143)</f>
        <v>1.17092250525287</v>
      </c>
      <c r="AE147" s="7" t="n">
        <f aca="false">IF("na"=T147,"",T147/T143)</f>
        <v>1.9873298035432</v>
      </c>
      <c r="AF147" s="7" t="n">
        <f aca="false">IF("na"=X147,"",X147/X143)</f>
        <v>1.11942003575949</v>
      </c>
      <c r="AG147" s="7" t="n">
        <f aca="false">AG146</f>
        <v>144</v>
      </c>
      <c r="AH147" s="62" t="n">
        <f aca="true">SUM(IF(INDIRECT(ADDRESS(ROW(),AH$40))&gt;INDIRECT(ADDRESS($AG147,AH$40)),1,0),IF(INDIRECT(ADDRESS(ROW(),AH$40))&gt;INDIRECT(ADDRESS($AG147+1,AH$40)),1,0),IF(INDIRECT(ADDRESS(ROW(),AH$40))&gt;INDIRECT(ADDRESS($AG147+2,AH$40)),1,0),IF(INDIRECT(ADDRESS(ROW(),AH$40))&gt;INDIRECT(ADDRESS($AG147+3,AH$40)),1,0))+1</f>
        <v>4</v>
      </c>
      <c r="AI147" s="62" t="n">
        <f aca="true">SUM(IF(INDIRECT(ADDRESS(ROW(),AI$40))&gt;INDIRECT(ADDRESS($AG147,AI$40)),1,0),IF(INDIRECT(ADDRESS(ROW(),AI$40))&gt;INDIRECT(ADDRESS($AG147+1,AI$40)),1,0),IF(INDIRECT(ADDRESS(ROW(),AI$40))&gt;INDIRECT(ADDRESS($AG147+2,AI$40)),1,0),IF(INDIRECT(ADDRESS(ROW(),AI$40))&gt;INDIRECT(ADDRESS($AG147+3,AI$40)),1,0))+1</f>
        <v>2</v>
      </c>
      <c r="AJ147" s="62" t="n">
        <f aca="true">SUM(IF(INDIRECT(ADDRESS(ROW(),AJ$40))&gt;INDIRECT(ADDRESS($AG147,AJ$40)),1,0),IF(INDIRECT(ADDRESS(ROW(),AJ$40))&gt;INDIRECT(ADDRESS($AG147+1,AJ$40)),1,0),IF(INDIRECT(ADDRESS(ROW(),AJ$40))&gt;INDIRECT(ADDRESS($AG147+2,AJ$40)),1,0),IF(INDIRECT(ADDRESS(ROW(),AJ$40))&gt;INDIRECT(ADDRESS($AG147+3,AJ$40)),1,0))+1</f>
        <v>4</v>
      </c>
      <c r="AK147" s="62" t="n">
        <f aca="true">SUM(IF(INDIRECT(ADDRESS(ROW(),AK$40))&gt;INDIRECT(ADDRESS($AG147,AK$40)),1,0),IF(INDIRECT(ADDRESS(ROW(),AK$40))&gt;INDIRECT(ADDRESS($AG147+1,AK$40)),1,0),IF(INDIRECT(ADDRESS(ROW(),AK$40))&gt;INDIRECT(ADDRESS($AG147+2,AK$40)),1,0),IF(INDIRECT(ADDRESS(ROW(),AK$40))&gt;INDIRECT(ADDRESS($AG147+3,AK$40)),1,0))+1</f>
        <v>3</v>
      </c>
      <c r="AL147" s="62" t="n">
        <f aca="true">SUM(IF(INDIRECT(ADDRESS(ROW(),AL$40))&gt;INDIRECT(ADDRESS($AG147,AL$40)),1,0),IF(INDIRECT(ADDRESS(ROW(),AL$40))&gt;INDIRECT(ADDRESS($AG147+1,AL$40)),1,0),IF(INDIRECT(ADDRESS(ROW(),AL$40))&gt;INDIRECT(ADDRESS($AG147+2,AL$40)),1,0),IF(INDIRECT(ADDRESS(ROW(),AL$40))&gt;INDIRECT(ADDRESS($AG147+3,AL$40)),1,0))+1</f>
        <v>4</v>
      </c>
      <c r="AM147" s="62" t="n">
        <f aca="true">SUM(IF(INDIRECT(ADDRESS(ROW(),AM$40))&gt;INDIRECT(ADDRESS($AG147,AM$40)),1,0),IF(INDIRECT(ADDRESS(ROW(),AM$40))&gt;INDIRECT(ADDRESS($AG147+1,AM$40)),1,0),IF(INDIRECT(ADDRESS(ROW(),AM$40))&gt;INDIRECT(ADDRESS($AG147+2,AM$40)),1,0),IF(INDIRECT(ADDRESS(ROW(),AM$40))&gt;INDIRECT(ADDRESS($AG147+3,AM$40)),1,0))+1</f>
        <v>3</v>
      </c>
      <c r="AO147" s="8" t="n">
        <f aca="false">IF("na"=F147,"",SQRT(F147)/SQRT(F143))</f>
        <v>1.13392978223493</v>
      </c>
      <c r="AP147" s="8" t="n">
        <f aca="false">IF("na"=J147,"",SQRT(J147)/SQRT(J143))</f>
        <v>0.987324908608067</v>
      </c>
      <c r="AQ147" s="8" t="n">
        <f aca="false">IF("na"=M147,"",SQRT(M147)/SQRT(M143))</f>
        <v>1.25792029206789</v>
      </c>
      <c r="AR147" s="8" t="n">
        <f aca="false">IF("na"=Q147,"",SQRT(Q147)/SQRT(Q143))</f>
        <v>1.08209172682027</v>
      </c>
      <c r="AS147" s="8" t="n">
        <f aca="false">IF("na"=T147,"",SQRT(T147)/SQRT(T143))</f>
        <v>1.40972685423212</v>
      </c>
      <c r="AT147" s="8" t="n">
        <f aca="false">IF("na"=X147,"",SQRT(X147)/SQRT(X143))</f>
        <v>1.05802648159651</v>
      </c>
    </row>
    <row r="148" customFormat="false" ht="12.75" hidden="false" customHeight="true" outlineLevel="0" collapsed="false">
      <c r="B148" s="68"/>
      <c r="C148" s="68"/>
      <c r="D148" s="7"/>
      <c r="E148" s="7"/>
      <c r="F148" s="7"/>
      <c r="G148" s="7"/>
      <c r="H148" s="7"/>
      <c r="I148" s="7"/>
      <c r="J148" s="7"/>
      <c r="K148" s="7"/>
      <c r="L148" s="7"/>
    </row>
    <row r="149" customFormat="false" ht="12.75" hidden="false" customHeight="true" outlineLevel="0" collapsed="false">
      <c r="A149" s="11"/>
      <c r="B149" s="11"/>
      <c r="C149" s="11"/>
      <c r="D149" s="11" t="s">
        <v>313</v>
      </c>
      <c r="E149" s="11"/>
      <c r="F149" s="11"/>
      <c r="G149" s="11"/>
      <c r="H149" s="11"/>
      <c r="I149" s="11"/>
      <c r="J149" s="11"/>
      <c r="K149" s="11"/>
      <c r="L149" s="11"/>
      <c r="M149" s="11"/>
      <c r="N149" s="11"/>
      <c r="O149" s="11"/>
      <c r="P149" s="11"/>
      <c r="Q149" s="11"/>
      <c r="R149" s="11"/>
      <c r="S149" s="11"/>
      <c r="T149" s="11"/>
      <c r="U149" s="11"/>
      <c r="V149" s="11"/>
      <c r="W149" s="11"/>
      <c r="X149" s="11"/>
      <c r="Y149" s="11"/>
      <c r="Z149" s="11"/>
      <c r="AA149" s="49"/>
      <c r="AB149" s="50"/>
      <c r="AC149" s="50"/>
      <c r="AD149" s="50"/>
      <c r="AE149" s="50"/>
      <c r="AF149" s="50"/>
      <c r="AG149" s="50"/>
      <c r="AH149" s="51"/>
      <c r="AI149" s="51"/>
      <c r="AJ149" s="51"/>
      <c r="AK149" s="51"/>
      <c r="AL149" s="51"/>
      <c r="AM149" s="51"/>
    </row>
    <row r="150" customFormat="false" ht="12.75" hidden="false" customHeight="true" outlineLevel="0" collapsed="false">
      <c r="B150" s="52" t="s">
        <v>293</v>
      </c>
      <c r="C150" s="52" t="s">
        <v>293</v>
      </c>
      <c r="D150" s="53" t="n">
        <v>7</v>
      </c>
      <c r="E150" s="53"/>
      <c r="F150" s="53"/>
      <c r="G150" s="53"/>
      <c r="H150" s="53"/>
      <c r="I150" s="53"/>
      <c r="J150" s="53"/>
      <c r="K150" s="53" t="n">
        <v>15</v>
      </c>
      <c r="L150" s="53"/>
      <c r="M150" s="53"/>
      <c r="N150" s="53"/>
      <c r="O150" s="53"/>
      <c r="P150" s="53"/>
      <c r="Q150" s="53"/>
      <c r="R150" s="53" t="n">
        <v>30</v>
      </c>
      <c r="S150" s="53"/>
      <c r="T150" s="53"/>
      <c r="U150" s="53"/>
      <c r="V150" s="53"/>
      <c r="W150" s="53"/>
      <c r="X150" s="53"/>
      <c r="Y150" s="54"/>
      <c r="Z150" s="54"/>
    </row>
    <row r="151" customFormat="false" ht="12.75" hidden="false" customHeight="true" outlineLevel="0" collapsed="false">
      <c r="B151" s="55" t="s">
        <v>284</v>
      </c>
      <c r="C151" s="55" t="s">
        <v>294</v>
      </c>
      <c r="D151" s="56" t="s">
        <v>284</v>
      </c>
      <c r="E151" s="57" t="s">
        <v>287</v>
      </c>
      <c r="F151" s="57" t="s">
        <v>295</v>
      </c>
      <c r="G151" s="57" t="s">
        <v>296</v>
      </c>
      <c r="H151" s="57" t="s">
        <v>297</v>
      </c>
      <c r="I151" s="57" t="s">
        <v>298</v>
      </c>
      <c r="J151" s="58" t="s">
        <v>299</v>
      </c>
      <c r="K151" s="56" t="s">
        <v>284</v>
      </c>
      <c r="L151" s="57" t="s">
        <v>287</v>
      </c>
      <c r="M151" s="57" t="s">
        <v>295</v>
      </c>
      <c r="N151" s="57" t="s">
        <v>296</v>
      </c>
      <c r="O151" s="57" t="s">
        <v>297</v>
      </c>
      <c r="P151" s="57" t="s">
        <v>298</v>
      </c>
      <c r="Q151" s="58" t="s">
        <v>299</v>
      </c>
      <c r="R151" s="56" t="s">
        <v>284</v>
      </c>
      <c r="S151" s="57" t="s">
        <v>287</v>
      </c>
      <c r="T151" s="57" t="s">
        <v>295</v>
      </c>
      <c r="U151" s="57" t="s">
        <v>296</v>
      </c>
      <c r="V151" s="57" t="s">
        <v>297</v>
      </c>
      <c r="W151" s="57" t="s">
        <v>298</v>
      </c>
      <c r="X151" s="58" t="s">
        <v>299</v>
      </c>
      <c r="Y151" s="57"/>
      <c r="Z151" s="57"/>
    </row>
    <row r="152" customFormat="false" ht="12.75" hidden="false" customHeight="true" outlineLevel="0" collapsed="false">
      <c r="A152" s="11" t="s">
        <v>300</v>
      </c>
      <c r="B152" s="57" t="n">
        <v>0.255839</v>
      </c>
      <c r="C152" s="57" t="n">
        <v>1.03494</v>
      </c>
      <c r="D152" s="59" t="n">
        <v>0.254353</v>
      </c>
      <c r="E152" s="60" t="n">
        <v>0.0302914</v>
      </c>
      <c r="F152" s="60" t="n">
        <v>0.000919777</v>
      </c>
      <c r="G152" s="60" t="n">
        <v>1.1411</v>
      </c>
      <c r="H152" s="60" t="n">
        <v>0.403795</v>
      </c>
      <c r="I152" s="60" t="n">
        <v>1.04768</v>
      </c>
      <c r="J152" s="61" t="n">
        <v>0.1632127096</v>
      </c>
      <c r="K152" s="59" t="n">
        <v>0.255478</v>
      </c>
      <c r="L152" s="60" t="n">
        <v>0.0218345</v>
      </c>
      <c r="M152" s="60" t="n">
        <v>0.0004768756</v>
      </c>
      <c r="N152" s="60" t="n">
        <v>1.08768</v>
      </c>
      <c r="O152" s="60" t="n">
        <v>0.258797</v>
      </c>
      <c r="P152" s="60" t="n">
        <v>1.04569</v>
      </c>
      <c r="Q152" s="61" t="n">
        <v>0.0670914497</v>
      </c>
      <c r="R152" s="59" t="n">
        <v>0.256463</v>
      </c>
      <c r="S152" s="60" t="n">
        <v>0.0157433</v>
      </c>
      <c r="T152" s="60" t="n">
        <v>0.0002482407</v>
      </c>
      <c r="U152" s="60" t="n">
        <v>1.05886</v>
      </c>
      <c r="V152" s="60" t="n">
        <v>0.168488</v>
      </c>
      <c r="W152" s="60" t="n">
        <v>1.04125</v>
      </c>
      <c r="X152" s="61" t="n">
        <v>0.0284280222</v>
      </c>
      <c r="Y152" s="60"/>
      <c r="Z152" s="60"/>
      <c r="AH152" s="62"/>
      <c r="AI152" s="62"/>
    </row>
    <row r="153" customFormat="false" ht="12.75" hidden="false" customHeight="true" outlineLevel="0" collapsed="false">
      <c r="A153" s="11" t="s">
        <v>280</v>
      </c>
      <c r="B153" s="57" t="n">
        <v>0.255839</v>
      </c>
      <c r="C153" s="57" t="n">
        <v>1.03494</v>
      </c>
      <c r="D153" s="59" t="n">
        <v>0.257335</v>
      </c>
      <c r="E153" s="60" t="n">
        <v>0.0332963</v>
      </c>
      <c r="F153" s="60" t="n">
        <v>0.0011108815</v>
      </c>
      <c r="G153" s="60" t="n">
        <v>1.11893</v>
      </c>
      <c r="H153" s="60" t="n">
        <v>0.444968</v>
      </c>
      <c r="I153" s="60" t="n">
        <v>1.01971</v>
      </c>
      <c r="J153" s="61" t="n">
        <v>0.1982284739</v>
      </c>
      <c r="K153" s="59" t="n">
        <v>0.258124</v>
      </c>
      <c r="L153" s="60" t="n">
        <v>0.0252798</v>
      </c>
      <c r="M153" s="60" t="n">
        <v>0.0006442894</v>
      </c>
      <c r="N153" s="60" t="n">
        <v>1.07398</v>
      </c>
      <c r="O153" s="60" t="n">
        <v>0.300058</v>
      </c>
      <c r="P153" s="60" t="n">
        <v>1.02155</v>
      </c>
      <c r="Q153" s="61" t="n">
        <v>0.0902140954</v>
      </c>
      <c r="R153" s="59" t="n">
        <v>0.256786</v>
      </c>
      <c r="S153" s="60" t="n">
        <v>0.0218584</v>
      </c>
      <c r="T153" s="60" t="n">
        <v>0.0004786864</v>
      </c>
      <c r="U153" s="60" t="n">
        <v>1.05092</v>
      </c>
      <c r="V153" s="60" t="n">
        <v>0.22956</v>
      </c>
      <c r="W153" s="60" t="n">
        <v>1.01859</v>
      </c>
      <c r="X153" s="61" t="n">
        <v>0.0529651161</v>
      </c>
      <c r="Y153" s="60"/>
      <c r="Z153" s="60"/>
      <c r="AA153" s="9" t="n">
        <f aca="false">IF("na"=F153,"",F153/F152)</f>
        <v>1.2077726448911</v>
      </c>
      <c r="AB153" s="7" t="n">
        <f aca="false">IF("na"=J153,"",J153/J152)</f>
        <v>1.21454067140859</v>
      </c>
      <c r="AC153" s="7" t="n">
        <f aca="false">IF("na"=M153,"",M153/M152)</f>
        <v>1.35106388332722</v>
      </c>
      <c r="AD153" s="7" t="n">
        <f aca="false">IF("na"=Q153,"",Q153/Q152)</f>
        <v>1.34464370353291</v>
      </c>
      <c r="AE153" s="7" t="n">
        <f aca="false">IF("na"=T153,"",T153/T152)</f>
        <v>1.9283155421331</v>
      </c>
      <c r="AF153" s="7" t="n">
        <f aca="false">IF("na"=X153,"",X153/X152)</f>
        <v>1.86313053111377</v>
      </c>
      <c r="AG153" s="7" t="n">
        <f aca="false">ROW()</f>
        <v>153</v>
      </c>
      <c r="AH153" s="62" t="n">
        <f aca="true">SUM(IF(INDIRECT(ADDRESS(ROW(),AH$40))&gt;INDIRECT(ADDRESS($AG153,AH$40)),1,0),IF(INDIRECT(ADDRESS(ROW(),AH$40))&gt;INDIRECT(ADDRESS($AG153+1,AH$40)),1,0),IF(INDIRECT(ADDRESS(ROW(),AH$40))&gt;INDIRECT(ADDRESS($AG153+2,AH$40)),1,0),IF(INDIRECT(ADDRESS(ROW(),AH$40))&gt;INDIRECT(ADDRESS($AG153+3,AH$40)),1,0))+1</f>
        <v>3</v>
      </c>
      <c r="AI153" s="62" t="n">
        <f aca="true">SUM(IF(INDIRECT(ADDRESS(ROW(),AI$40))&gt;INDIRECT(ADDRESS($AG153,AI$40)),1,0),IF(INDIRECT(ADDRESS(ROW(),AI$40))&gt;INDIRECT(ADDRESS($AG153+1,AI$40)),1,0),IF(INDIRECT(ADDRESS(ROW(),AI$40))&gt;INDIRECT(ADDRESS($AG153+2,AI$40)),1,0),IF(INDIRECT(ADDRESS(ROW(),AI$40))&gt;INDIRECT(ADDRESS($AG153+3,AI$40)),1,0))+1</f>
        <v>3</v>
      </c>
      <c r="AJ153" s="62" t="n">
        <f aca="true">SUM(IF(INDIRECT(ADDRESS(ROW(),AJ$40))&gt;INDIRECT(ADDRESS($AG153,AJ$40)),1,0),IF(INDIRECT(ADDRESS(ROW(),AJ$40))&gt;INDIRECT(ADDRESS($AG153+1,AJ$40)),1,0),IF(INDIRECT(ADDRESS(ROW(),AJ$40))&gt;INDIRECT(ADDRESS($AG153+2,AJ$40)),1,0),IF(INDIRECT(ADDRESS(ROW(),AJ$40))&gt;INDIRECT(ADDRESS($AG153+3,AJ$40)),1,0))+1</f>
        <v>3</v>
      </c>
      <c r="AK153" s="62" t="n">
        <f aca="true">SUM(IF(INDIRECT(ADDRESS(ROW(),AK$40))&gt;INDIRECT(ADDRESS($AG153,AK$40)),1,0),IF(INDIRECT(ADDRESS(ROW(),AK$40))&gt;INDIRECT(ADDRESS($AG153+1,AK$40)),1,0),IF(INDIRECT(ADDRESS(ROW(),AK$40))&gt;INDIRECT(ADDRESS($AG153+2,AK$40)),1,0),IF(INDIRECT(ADDRESS(ROW(),AK$40))&gt;INDIRECT(ADDRESS($AG153+3,AK$40)),1,0))+1</f>
        <v>4</v>
      </c>
      <c r="AL153" s="62" t="n">
        <f aca="true">SUM(IF(INDIRECT(ADDRESS(ROW(),AL$40))&gt;INDIRECT(ADDRESS($AG153,AL$40)),1,0),IF(INDIRECT(ADDRESS(ROW(),AL$40))&gt;INDIRECT(ADDRESS($AG153+1,AL$40)),1,0),IF(INDIRECT(ADDRESS(ROW(),AL$40))&gt;INDIRECT(ADDRESS($AG153+2,AL$40)),1,0),IF(INDIRECT(ADDRESS(ROW(),AL$40))&gt;INDIRECT(ADDRESS($AG153+3,AL$40)),1,0))+1</f>
        <v>3</v>
      </c>
      <c r="AM153" s="62" t="n">
        <f aca="true">SUM(IF(INDIRECT(ADDRESS(ROW(),AM$40))&gt;INDIRECT(ADDRESS($AG153,AM$40)),1,0),IF(INDIRECT(ADDRESS(ROW(),AM$40))&gt;INDIRECT(ADDRESS($AG153+1,AM$40)),1,0),IF(INDIRECT(ADDRESS(ROW(),AM$40))&gt;INDIRECT(ADDRESS($AG153+2,AM$40)),1,0),IF(INDIRECT(ADDRESS(ROW(),AM$40))&gt;INDIRECT(ADDRESS($AG153+3,AM$40)),1,0))+1</f>
        <v>4</v>
      </c>
      <c r="AO153" s="8" t="n">
        <f aca="false">IF("na"=F153,"",SQRT(F153)/SQRT(F152))</f>
        <v>1.09898709951077</v>
      </c>
      <c r="AP153" s="8" t="n">
        <f aca="false">IF("na"=J153,"",SQRT(J153)/SQRT(J152))</f>
        <v>1.10206200887636</v>
      </c>
      <c r="AQ153" s="8" t="n">
        <f aca="false">IF("na"=M153,"",SQRT(M153)/SQRT(M152))</f>
        <v>1.1623527361895</v>
      </c>
      <c r="AR153" s="8" t="n">
        <f aca="false">IF("na"=Q153,"",SQRT(Q153)/SQRT(Q152))</f>
        <v>1.15958772998549</v>
      </c>
      <c r="AS153" s="8" t="n">
        <f aca="false">IF("na"=T153,"",SQRT(T153)/SQRT(T152))</f>
        <v>1.38863801695514</v>
      </c>
      <c r="AT153" s="8" t="n">
        <f aca="false">IF("na"=X153,"",SQRT(X153)/SQRT(X152))</f>
        <v>1.36496539557374</v>
      </c>
    </row>
    <row r="154" customFormat="false" ht="12.75" hidden="false" customHeight="true" outlineLevel="0" collapsed="false">
      <c r="A154" s="11" t="s">
        <v>281</v>
      </c>
      <c r="B154" s="57" t="n">
        <v>0.255839</v>
      </c>
      <c r="C154" s="57" t="n">
        <v>1.03494</v>
      </c>
      <c r="D154" s="59" t="n">
        <v>0.267775</v>
      </c>
      <c r="E154" s="60" t="n">
        <v>0.0304056</v>
      </c>
      <c r="F154" s="60" t="n">
        <v>0.0010669685</v>
      </c>
      <c r="G154" s="60" t="n">
        <v>1.09262</v>
      </c>
      <c r="H154" s="60" t="n">
        <v>0.429425</v>
      </c>
      <c r="I154" s="60" t="n">
        <v>1.00797</v>
      </c>
      <c r="J154" s="61" t="n">
        <v>0.1851332115</v>
      </c>
      <c r="K154" s="59" t="n">
        <v>0.268604</v>
      </c>
      <c r="L154" s="60" t="n">
        <v>0.0216137</v>
      </c>
      <c r="M154" s="60" t="n">
        <v>0.0006300972</v>
      </c>
      <c r="N154" s="60" t="n">
        <v>1.0445</v>
      </c>
      <c r="O154" s="60" t="n">
        <v>0.257035</v>
      </c>
      <c r="P154" s="60" t="n">
        <v>1.00249</v>
      </c>
      <c r="Q154" s="61" t="n">
        <v>0.0671199937</v>
      </c>
      <c r="R154" s="59" t="n">
        <v>0.269893</v>
      </c>
      <c r="S154" s="60" t="n">
        <v>0.0166713</v>
      </c>
      <c r="T154" s="60" t="n">
        <v>0.0004754471</v>
      </c>
      <c r="U154" s="60" t="n">
        <v>1.02052</v>
      </c>
      <c r="V154" s="60" t="n">
        <v>0.183345</v>
      </c>
      <c r="W154" s="60" t="n">
        <v>0.999903</v>
      </c>
      <c r="X154" s="61" t="n">
        <v>0.0348429803</v>
      </c>
      <c r="Y154" s="60"/>
      <c r="Z154" s="60"/>
      <c r="AA154" s="9" t="n">
        <f aca="false">IF("na"=F154,"",F154/F152)</f>
        <v>1.16002955064108</v>
      </c>
      <c r="AB154" s="7" t="n">
        <f aca="false">IF("na"=J154,"",J154/J152)</f>
        <v>1.13430634142232</v>
      </c>
      <c r="AC154" s="7" t="n">
        <f aca="false">IF("na"=M154,"",M154/M152)</f>
        <v>1.32130308197777</v>
      </c>
      <c r="AD154" s="7" t="n">
        <f aca="false">IF("na"=Q154,"",Q154/Q152)</f>
        <v>1.00042544914632</v>
      </c>
      <c r="AE154" s="7" t="n">
        <f aca="false">IF("na"=T154,"",T154/T152)</f>
        <v>1.91526651350886</v>
      </c>
      <c r="AF154" s="7" t="n">
        <f aca="false">IF("na"=X154,"",X154/X152)</f>
        <v>1.22565615204845</v>
      </c>
      <c r="AG154" s="7" t="n">
        <f aca="false">AG153</f>
        <v>153</v>
      </c>
      <c r="AH154" s="62" t="n">
        <f aca="true">SUM(IF(INDIRECT(ADDRESS(ROW(),AH$40))&gt;INDIRECT(ADDRESS($AG154,AH$40)),1,0),IF(INDIRECT(ADDRESS(ROW(),AH$40))&gt;INDIRECT(ADDRESS($AG154+1,AH$40)),1,0),IF(INDIRECT(ADDRESS(ROW(),AH$40))&gt;INDIRECT(ADDRESS($AG154+2,AH$40)),1,0),IF(INDIRECT(ADDRESS(ROW(),AH$40))&gt;INDIRECT(ADDRESS($AG154+3,AH$40)),1,0))+1</f>
        <v>2</v>
      </c>
      <c r="AI154" s="62" t="n">
        <f aca="true">SUM(IF(INDIRECT(ADDRESS(ROW(),AI$40))&gt;INDIRECT(ADDRESS($AG154,AI$40)),1,0),IF(INDIRECT(ADDRESS(ROW(),AI$40))&gt;INDIRECT(ADDRESS($AG154+1,AI$40)),1,0),IF(INDIRECT(ADDRESS(ROW(),AI$40))&gt;INDIRECT(ADDRESS($AG154+2,AI$40)),1,0),IF(INDIRECT(ADDRESS(ROW(),AI$40))&gt;INDIRECT(ADDRESS($AG154+3,AI$40)),1,0))+1</f>
        <v>2</v>
      </c>
      <c r="AJ154" s="62" t="n">
        <f aca="true">SUM(IF(INDIRECT(ADDRESS(ROW(),AJ$40))&gt;INDIRECT(ADDRESS($AG154,AJ$40)),1,0),IF(INDIRECT(ADDRESS(ROW(),AJ$40))&gt;INDIRECT(ADDRESS($AG154+1,AJ$40)),1,0),IF(INDIRECT(ADDRESS(ROW(),AJ$40))&gt;INDIRECT(ADDRESS($AG154+2,AJ$40)),1,0),IF(INDIRECT(ADDRESS(ROW(),AJ$40))&gt;INDIRECT(ADDRESS($AG154+3,AJ$40)),1,0))+1</f>
        <v>2</v>
      </c>
      <c r="AK154" s="62" t="n">
        <f aca="true">SUM(IF(INDIRECT(ADDRESS(ROW(),AK$40))&gt;INDIRECT(ADDRESS($AG154,AK$40)),1,0),IF(INDIRECT(ADDRESS(ROW(),AK$40))&gt;INDIRECT(ADDRESS($AG154+1,AK$40)),1,0),IF(INDIRECT(ADDRESS(ROW(),AK$40))&gt;INDIRECT(ADDRESS($AG154+2,AK$40)),1,0),IF(INDIRECT(ADDRESS(ROW(),AK$40))&gt;INDIRECT(ADDRESS($AG154+3,AK$40)),1,0))+1</f>
        <v>1</v>
      </c>
      <c r="AL154" s="62" t="n">
        <f aca="true">SUM(IF(INDIRECT(ADDRESS(ROW(),AL$40))&gt;INDIRECT(ADDRESS($AG154,AL$40)),1,0),IF(INDIRECT(ADDRESS(ROW(),AL$40))&gt;INDIRECT(ADDRESS($AG154+1,AL$40)),1,0),IF(INDIRECT(ADDRESS(ROW(),AL$40))&gt;INDIRECT(ADDRESS($AG154+2,AL$40)),1,0),IF(INDIRECT(ADDRESS(ROW(),AL$40))&gt;INDIRECT(ADDRESS($AG154+3,AL$40)),1,0))+1</f>
        <v>2</v>
      </c>
      <c r="AM154" s="62" t="n">
        <f aca="true">SUM(IF(INDIRECT(ADDRESS(ROW(),AM$40))&gt;INDIRECT(ADDRESS($AG154,AM$40)),1,0),IF(INDIRECT(ADDRESS(ROW(),AM$40))&gt;INDIRECT(ADDRESS($AG154+1,AM$40)),1,0),IF(INDIRECT(ADDRESS(ROW(),AM$40))&gt;INDIRECT(ADDRESS($AG154+2,AM$40)),1,0),IF(INDIRECT(ADDRESS(ROW(),AM$40))&gt;INDIRECT(ADDRESS($AG154+3,AM$40)),1,0))+1</f>
        <v>2</v>
      </c>
      <c r="AO154" s="8" t="n">
        <f aca="false">IF("na"=F154,"",SQRT(F154)/SQRT(F152))</f>
        <v>1.07704667988025</v>
      </c>
      <c r="AP154" s="8" t="n">
        <f aca="false">IF("na"=J154,"",SQRT(J154)/SQRT(J152))</f>
        <v>1.06503818777653</v>
      </c>
      <c r="AQ154" s="8" t="n">
        <f aca="false">IF("na"=M154,"",SQRT(M154)/SQRT(M152))</f>
        <v>1.14947948306082</v>
      </c>
      <c r="AR154" s="8" t="n">
        <f aca="false">IF("na"=Q154,"",SQRT(Q154)/SQRT(Q152))</f>
        <v>1.0002127019521</v>
      </c>
      <c r="AS154" s="8" t="n">
        <f aca="false">IF("na"=T154,"",SQRT(T154)/SQRT(T152))</f>
        <v>1.38393154220462</v>
      </c>
      <c r="AT154" s="8" t="n">
        <f aca="false">IF("na"=X154,"",SQRT(X154)/SQRT(X152))</f>
        <v>1.10709356065712</v>
      </c>
    </row>
    <row r="155" customFormat="false" ht="12.75" hidden="false" customHeight="true" outlineLevel="0" collapsed="false">
      <c r="A155" s="11" t="s">
        <v>282</v>
      </c>
      <c r="B155" s="57" t="n">
        <v>0.255839</v>
      </c>
      <c r="C155" s="57" t="n">
        <v>1.03494</v>
      </c>
      <c r="D155" s="63" t="n">
        <v>0.255696</v>
      </c>
      <c r="E155" s="64" t="n">
        <v>0.0298531</v>
      </c>
      <c r="F155" s="65" t="n">
        <v>0.0008912279</v>
      </c>
      <c r="G155" s="64" t="n">
        <v>1.15281</v>
      </c>
      <c r="H155" s="65" t="n">
        <v>0.428283</v>
      </c>
      <c r="I155" s="65" t="n">
        <v>1.05373</v>
      </c>
      <c r="J155" s="66" t="n">
        <v>0.1837793921</v>
      </c>
      <c r="K155" s="63" t="n">
        <v>0.257145</v>
      </c>
      <c r="L155" s="64" t="n">
        <v>0.0211891</v>
      </c>
      <c r="M155" s="65" t="n">
        <v>0.0004506835</v>
      </c>
      <c r="N155" s="64" t="n">
        <v>1.08322</v>
      </c>
      <c r="O155" s="65" t="n">
        <v>0.269713</v>
      </c>
      <c r="P155" s="65" t="n">
        <v>1.03779</v>
      </c>
      <c r="Q155" s="66" t="n">
        <v>0.0727532248</v>
      </c>
      <c r="R155" s="63" t="n">
        <v>0.256442</v>
      </c>
      <c r="S155" s="64" t="n">
        <v>0.0150959</v>
      </c>
      <c r="T155" s="65" t="n">
        <v>0.0002282497</v>
      </c>
      <c r="U155" s="64" t="n">
        <v>1.05863</v>
      </c>
      <c r="V155" s="65" t="n">
        <v>0.183518</v>
      </c>
      <c r="W155" s="65" t="n">
        <v>1.03714</v>
      </c>
      <c r="X155" s="66" t="n">
        <v>0.0336836963</v>
      </c>
      <c r="Y155" s="64"/>
      <c r="Z155" s="64"/>
      <c r="AA155" s="9" t="n">
        <f aca="false">IF("na"=F155,"",F155/F152)</f>
        <v>0.96896084594418</v>
      </c>
      <c r="AB155" s="7" t="n">
        <f aca="false">IF("na"=J155,"",J155/J152)</f>
        <v>1.12601152539165</v>
      </c>
      <c r="AC155" s="7" t="n">
        <f aca="false">IF("na"=M155,"",M155/M152)</f>
        <v>0.945075613011024</v>
      </c>
      <c r="AD155" s="7" t="n">
        <f aca="false">IF("na"=Q155,"",Q155/Q152)</f>
        <v>1.08438892176748</v>
      </c>
      <c r="AE155" s="7" t="n">
        <f aca="false">IF("na"=T155,"",T155/T152)</f>
        <v>0.919469289282539</v>
      </c>
      <c r="AF155" s="7" t="n">
        <f aca="false">IF("na"=X155,"",X155/X152)</f>
        <v>1.1848765300317</v>
      </c>
      <c r="AG155" s="7" t="n">
        <f aca="false">AG154</f>
        <v>153</v>
      </c>
      <c r="AH155" s="62" t="n">
        <f aca="true">SUM(IF(INDIRECT(ADDRESS(ROW(),AH$40))&gt;INDIRECT(ADDRESS($AG155,AH$40)),1,0),IF(INDIRECT(ADDRESS(ROW(),AH$40))&gt;INDIRECT(ADDRESS($AG155+1,AH$40)),1,0),IF(INDIRECT(ADDRESS(ROW(),AH$40))&gt;INDIRECT(ADDRESS($AG155+2,AH$40)),1,0),IF(INDIRECT(ADDRESS(ROW(),AH$40))&gt;INDIRECT(ADDRESS($AG155+3,AH$40)),1,0))+1</f>
        <v>1</v>
      </c>
      <c r="AI155" s="62" t="n">
        <f aca="true">SUM(IF(INDIRECT(ADDRESS(ROW(),AI$40))&gt;INDIRECT(ADDRESS($AG155,AI$40)),1,0),IF(INDIRECT(ADDRESS(ROW(),AI$40))&gt;INDIRECT(ADDRESS($AG155+1,AI$40)),1,0),IF(INDIRECT(ADDRESS(ROW(),AI$40))&gt;INDIRECT(ADDRESS($AG155+2,AI$40)),1,0),IF(INDIRECT(ADDRESS(ROW(),AI$40))&gt;INDIRECT(ADDRESS($AG155+3,AI$40)),1,0))+1</f>
        <v>1</v>
      </c>
      <c r="AJ155" s="62" t="n">
        <f aca="true">SUM(IF(INDIRECT(ADDRESS(ROW(),AJ$40))&gt;INDIRECT(ADDRESS($AG155,AJ$40)),1,0),IF(INDIRECT(ADDRESS(ROW(),AJ$40))&gt;INDIRECT(ADDRESS($AG155+1,AJ$40)),1,0),IF(INDIRECT(ADDRESS(ROW(),AJ$40))&gt;INDIRECT(ADDRESS($AG155+2,AJ$40)),1,0),IF(INDIRECT(ADDRESS(ROW(),AJ$40))&gt;INDIRECT(ADDRESS($AG155+3,AJ$40)),1,0))+1</f>
        <v>1</v>
      </c>
      <c r="AK155" s="62" t="n">
        <f aca="true">SUM(IF(INDIRECT(ADDRESS(ROW(),AK$40))&gt;INDIRECT(ADDRESS($AG155,AK$40)),1,0),IF(INDIRECT(ADDRESS(ROW(),AK$40))&gt;INDIRECT(ADDRESS($AG155+1,AK$40)),1,0),IF(INDIRECT(ADDRESS(ROW(),AK$40))&gt;INDIRECT(ADDRESS($AG155+2,AK$40)),1,0),IF(INDIRECT(ADDRESS(ROW(),AK$40))&gt;INDIRECT(ADDRESS($AG155+3,AK$40)),1,0))+1</f>
        <v>2</v>
      </c>
      <c r="AL155" s="62" t="n">
        <f aca="true">SUM(IF(INDIRECT(ADDRESS(ROW(),AL$40))&gt;INDIRECT(ADDRESS($AG155,AL$40)),1,0),IF(INDIRECT(ADDRESS(ROW(),AL$40))&gt;INDIRECT(ADDRESS($AG155+1,AL$40)),1,0),IF(INDIRECT(ADDRESS(ROW(),AL$40))&gt;INDIRECT(ADDRESS($AG155+2,AL$40)),1,0),IF(INDIRECT(ADDRESS(ROW(),AL$40))&gt;INDIRECT(ADDRESS($AG155+3,AL$40)),1,0))+1</f>
        <v>1</v>
      </c>
      <c r="AM155" s="62" t="n">
        <f aca="true">SUM(IF(INDIRECT(ADDRESS(ROW(),AM$40))&gt;INDIRECT(ADDRESS($AG155,AM$40)),1,0),IF(INDIRECT(ADDRESS(ROW(),AM$40))&gt;INDIRECT(ADDRESS($AG155+1,AM$40)),1,0),IF(INDIRECT(ADDRESS(ROW(),AM$40))&gt;INDIRECT(ADDRESS($AG155+2,AM$40)),1,0),IF(INDIRECT(ADDRESS(ROW(),AM$40))&gt;INDIRECT(ADDRESS($AG155+3,AM$40)),1,0))+1</f>
        <v>1</v>
      </c>
      <c r="AO155" s="8" t="n">
        <f aca="false">IF("na"=F155,"",SQRT(F155)/SQRT(F152))</f>
        <v>0.984358088270818</v>
      </c>
      <c r="AP155" s="8" t="n">
        <f aca="false">IF("na"=J155,"",SQRT(J155)/SQRT(J152))</f>
        <v>1.0611369022853</v>
      </c>
      <c r="AQ155" s="8" t="n">
        <f aca="false">IF("na"=M155,"",SQRT(M155)/SQRT(M152))</f>
        <v>0.972149995119593</v>
      </c>
      <c r="AR155" s="8" t="n">
        <f aca="false">IF("na"=Q155,"",SQRT(Q155)/SQRT(Q152))</f>
        <v>1.04133996454927</v>
      </c>
      <c r="AS155" s="8" t="n">
        <f aca="false">IF("na"=T155,"",SQRT(T155)/SQRT(T152))</f>
        <v>0.958889612667975</v>
      </c>
      <c r="AT155" s="8" t="n">
        <f aca="false">IF("na"=X155,"",SQRT(X155)/SQRT(X152))</f>
        <v>1.08852033974184</v>
      </c>
    </row>
    <row r="156" customFormat="false" ht="12.75" hidden="false" customHeight="true" outlineLevel="0" collapsed="false">
      <c r="A156" s="11" t="s">
        <v>283</v>
      </c>
      <c r="B156" s="57" t="n">
        <v>0.255839</v>
      </c>
      <c r="C156" s="57" t="n">
        <v>1.03494</v>
      </c>
      <c r="D156" s="67" t="n">
        <v>0.268383</v>
      </c>
      <c r="E156" s="7" t="n">
        <v>0.0331449</v>
      </c>
      <c r="F156" s="65" t="n">
        <v>0.0012559362</v>
      </c>
      <c r="G156" s="64" t="n">
        <v>1.12764</v>
      </c>
      <c r="H156" s="65" t="n">
        <v>0.608326</v>
      </c>
      <c r="I156" s="65" t="n">
        <v>1.00712</v>
      </c>
      <c r="J156" s="66" t="n">
        <v>0.3708344746</v>
      </c>
      <c r="K156" s="67" t="n">
        <v>0.26786</v>
      </c>
      <c r="L156" s="7" t="n">
        <v>0.0254851</v>
      </c>
      <c r="M156" s="65" t="n">
        <v>0.0007939947</v>
      </c>
      <c r="N156" s="64" t="n">
        <v>1.06468</v>
      </c>
      <c r="O156" s="65" t="n">
        <v>0.28557</v>
      </c>
      <c r="P156" s="65" t="n">
        <v>1.01303</v>
      </c>
      <c r="Q156" s="66" t="n">
        <v>0.082030273</v>
      </c>
      <c r="R156" s="67" t="n">
        <v>0.267735</v>
      </c>
      <c r="S156" s="7" t="n">
        <v>0.0200586</v>
      </c>
      <c r="T156" s="65" t="n">
        <v>0.0005438622</v>
      </c>
      <c r="U156" s="64" t="n">
        <v>1.05554</v>
      </c>
      <c r="V156" s="65" t="n">
        <v>0.216669</v>
      </c>
      <c r="W156" s="65" t="n">
        <v>1.02651</v>
      </c>
      <c r="X156" s="66" t="n">
        <v>0.0470165204</v>
      </c>
      <c r="Y156" s="64"/>
      <c r="Z156" s="64"/>
      <c r="AA156" s="9" t="n">
        <f aca="false">IF("na"=F156,"",F156/F152)</f>
        <v>1.36547902371988</v>
      </c>
      <c r="AB156" s="7" t="n">
        <f aca="false">IF("na"=J156,"",J156/J152)</f>
        <v>2.27209312013039</v>
      </c>
      <c r="AC156" s="7" t="n">
        <f aca="false">IF("na"=M156,"",M156/M152)</f>
        <v>1.66499334417613</v>
      </c>
      <c r="AD156" s="7" t="n">
        <f aca="false">IF("na"=Q156,"",Q156/Q152)</f>
        <v>1.22266359374852</v>
      </c>
      <c r="AE156" s="7" t="n">
        <f aca="false">IF("na"=T156,"",T156/T152)</f>
        <v>2.19086636478224</v>
      </c>
      <c r="AF156" s="7" t="n">
        <f aca="false">IF("na"=X156,"",X156/X152)</f>
        <v>1.65387940354148</v>
      </c>
      <c r="AG156" s="7" t="n">
        <f aca="false">AG155</f>
        <v>153</v>
      </c>
      <c r="AH156" s="62" t="n">
        <f aca="true">SUM(IF(INDIRECT(ADDRESS(ROW(),AH$40))&gt;INDIRECT(ADDRESS($AG156,AH$40)),1,0),IF(INDIRECT(ADDRESS(ROW(),AH$40))&gt;INDIRECT(ADDRESS($AG156+1,AH$40)),1,0),IF(INDIRECT(ADDRESS(ROW(),AH$40))&gt;INDIRECT(ADDRESS($AG156+2,AH$40)),1,0),IF(INDIRECT(ADDRESS(ROW(),AH$40))&gt;INDIRECT(ADDRESS($AG156+3,AH$40)),1,0))+1</f>
        <v>4</v>
      </c>
      <c r="AI156" s="62" t="n">
        <f aca="true">SUM(IF(INDIRECT(ADDRESS(ROW(),AI$40))&gt;INDIRECT(ADDRESS($AG156,AI$40)),1,0),IF(INDIRECT(ADDRESS(ROW(),AI$40))&gt;INDIRECT(ADDRESS($AG156+1,AI$40)),1,0),IF(INDIRECT(ADDRESS(ROW(),AI$40))&gt;INDIRECT(ADDRESS($AG156+2,AI$40)),1,0),IF(INDIRECT(ADDRESS(ROW(),AI$40))&gt;INDIRECT(ADDRESS($AG156+3,AI$40)),1,0))+1</f>
        <v>4</v>
      </c>
      <c r="AJ156" s="62" t="n">
        <f aca="true">SUM(IF(INDIRECT(ADDRESS(ROW(),AJ$40))&gt;INDIRECT(ADDRESS($AG156,AJ$40)),1,0),IF(INDIRECT(ADDRESS(ROW(),AJ$40))&gt;INDIRECT(ADDRESS($AG156+1,AJ$40)),1,0),IF(INDIRECT(ADDRESS(ROW(),AJ$40))&gt;INDIRECT(ADDRESS($AG156+2,AJ$40)),1,0),IF(INDIRECT(ADDRESS(ROW(),AJ$40))&gt;INDIRECT(ADDRESS($AG156+3,AJ$40)),1,0))+1</f>
        <v>4</v>
      </c>
      <c r="AK156" s="62" t="n">
        <f aca="true">SUM(IF(INDIRECT(ADDRESS(ROW(),AK$40))&gt;INDIRECT(ADDRESS($AG156,AK$40)),1,0),IF(INDIRECT(ADDRESS(ROW(),AK$40))&gt;INDIRECT(ADDRESS($AG156+1,AK$40)),1,0),IF(INDIRECT(ADDRESS(ROW(),AK$40))&gt;INDIRECT(ADDRESS($AG156+2,AK$40)),1,0),IF(INDIRECT(ADDRESS(ROW(),AK$40))&gt;INDIRECT(ADDRESS($AG156+3,AK$40)),1,0))+1</f>
        <v>3</v>
      </c>
      <c r="AL156" s="62" t="n">
        <f aca="true">SUM(IF(INDIRECT(ADDRESS(ROW(),AL$40))&gt;INDIRECT(ADDRESS($AG156,AL$40)),1,0),IF(INDIRECT(ADDRESS(ROW(),AL$40))&gt;INDIRECT(ADDRESS($AG156+1,AL$40)),1,0),IF(INDIRECT(ADDRESS(ROW(),AL$40))&gt;INDIRECT(ADDRESS($AG156+2,AL$40)),1,0),IF(INDIRECT(ADDRESS(ROW(),AL$40))&gt;INDIRECT(ADDRESS($AG156+3,AL$40)),1,0))+1</f>
        <v>4</v>
      </c>
      <c r="AM156" s="62" t="n">
        <f aca="true">SUM(IF(INDIRECT(ADDRESS(ROW(),AM$40))&gt;INDIRECT(ADDRESS($AG156,AM$40)),1,0),IF(INDIRECT(ADDRESS(ROW(),AM$40))&gt;INDIRECT(ADDRESS($AG156+1,AM$40)),1,0),IF(INDIRECT(ADDRESS(ROW(),AM$40))&gt;INDIRECT(ADDRESS($AG156+2,AM$40)),1,0),IF(INDIRECT(ADDRESS(ROW(),AM$40))&gt;INDIRECT(ADDRESS($AG156+3,AM$40)),1,0))+1</f>
        <v>3</v>
      </c>
      <c r="AO156" s="8" t="n">
        <f aca="false">IF("na"=F156,"",SQRT(F156)/SQRT(F152))</f>
        <v>1.16853712979943</v>
      </c>
      <c r="AP156" s="8" t="n">
        <f aca="false">IF("na"=J156,"",SQRT(J156)/SQRT(J152))</f>
        <v>1.50734638359283</v>
      </c>
      <c r="AQ156" s="8" t="n">
        <f aca="false">IF("na"=M156,"",SQRT(M156)/SQRT(M152))</f>
        <v>1.29034621097446</v>
      </c>
      <c r="AR156" s="8" t="n">
        <f aca="false">IF("na"=Q156,"",SQRT(Q156)/SQRT(Q152))</f>
        <v>1.10574119655031</v>
      </c>
      <c r="AS156" s="8" t="n">
        <f aca="false">IF("na"=T156,"",SQRT(T156)/SQRT(T152))</f>
        <v>1.48015754728416</v>
      </c>
      <c r="AT156" s="8" t="n">
        <f aca="false">IF("na"=X156,"",SQRT(X156)/SQRT(X152))</f>
        <v>1.28603242709563</v>
      </c>
    </row>
    <row r="157" customFormat="false" ht="12.75" hidden="false" customHeight="true" outlineLevel="0" collapsed="false">
      <c r="B157" s="68"/>
      <c r="C157" s="68"/>
      <c r="D157" s="7"/>
      <c r="E157" s="7"/>
      <c r="F157" s="7"/>
      <c r="G157" s="7"/>
      <c r="H157" s="7"/>
      <c r="I157" s="7"/>
      <c r="J157" s="7"/>
      <c r="K157" s="7"/>
      <c r="L157" s="7"/>
    </row>
    <row r="158" customFormat="false" ht="12.75" hidden="false" customHeight="true" outlineLevel="0" collapsed="false">
      <c r="A158" s="11"/>
      <c r="B158" s="11"/>
      <c r="C158" s="11"/>
      <c r="D158" s="11" t="s">
        <v>314</v>
      </c>
      <c r="E158" s="11"/>
      <c r="F158" s="11"/>
      <c r="G158" s="11"/>
      <c r="H158" s="11"/>
      <c r="I158" s="11"/>
      <c r="J158" s="11"/>
      <c r="K158" s="11"/>
      <c r="L158" s="11"/>
      <c r="M158" s="11"/>
      <c r="N158" s="11"/>
      <c r="O158" s="11"/>
      <c r="P158" s="11"/>
      <c r="Q158" s="11"/>
      <c r="R158" s="11"/>
      <c r="S158" s="11"/>
      <c r="T158" s="11"/>
      <c r="U158" s="11"/>
      <c r="V158" s="11"/>
      <c r="W158" s="11"/>
      <c r="X158" s="11"/>
      <c r="Y158" s="11"/>
      <c r="Z158" s="11"/>
      <c r="AA158" s="49"/>
      <c r="AB158" s="50"/>
      <c r="AC158" s="50"/>
      <c r="AD158" s="50"/>
      <c r="AE158" s="50"/>
      <c r="AF158" s="50"/>
      <c r="AG158" s="50"/>
      <c r="AH158" s="51"/>
      <c r="AI158" s="51"/>
      <c r="AJ158" s="51"/>
      <c r="AK158" s="51"/>
      <c r="AL158" s="51"/>
      <c r="AM158" s="51"/>
      <c r="AO158" s="50"/>
      <c r="AP158" s="50"/>
      <c r="AQ158" s="50"/>
      <c r="AR158" s="50"/>
      <c r="AS158" s="50"/>
      <c r="AT158" s="50"/>
    </row>
    <row r="159" customFormat="false" ht="12.75" hidden="false" customHeight="true" outlineLevel="0" collapsed="false">
      <c r="B159" s="52" t="s">
        <v>293</v>
      </c>
      <c r="C159" s="52" t="s">
        <v>293</v>
      </c>
      <c r="D159" s="53" t="n">
        <v>7</v>
      </c>
      <c r="E159" s="53"/>
      <c r="F159" s="53"/>
      <c r="G159" s="53"/>
      <c r="H159" s="53"/>
      <c r="I159" s="53"/>
      <c r="J159" s="53"/>
      <c r="K159" s="53" t="n">
        <v>15</v>
      </c>
      <c r="L159" s="53"/>
      <c r="M159" s="53"/>
      <c r="N159" s="53"/>
      <c r="O159" s="53"/>
      <c r="P159" s="53"/>
      <c r="Q159" s="53"/>
      <c r="R159" s="53" t="n">
        <v>30</v>
      </c>
      <c r="S159" s="53"/>
      <c r="T159" s="53"/>
      <c r="U159" s="53"/>
      <c r="V159" s="53"/>
      <c r="W159" s="53"/>
      <c r="X159" s="53"/>
      <c r="Y159" s="54"/>
      <c r="Z159" s="54"/>
    </row>
    <row r="160" customFormat="false" ht="12.75" hidden="false" customHeight="true" outlineLevel="0" collapsed="false">
      <c r="B160" s="55" t="s">
        <v>284</v>
      </c>
      <c r="C160" s="55" t="s">
        <v>294</v>
      </c>
      <c r="D160" s="56" t="s">
        <v>284</v>
      </c>
      <c r="E160" s="57" t="s">
        <v>287</v>
      </c>
      <c r="F160" s="57" t="s">
        <v>295</v>
      </c>
      <c r="G160" s="57" t="s">
        <v>296</v>
      </c>
      <c r="H160" s="57" t="s">
        <v>297</v>
      </c>
      <c r="I160" s="57" t="s">
        <v>298</v>
      </c>
      <c r="J160" s="58" t="s">
        <v>299</v>
      </c>
      <c r="K160" s="56" t="s">
        <v>284</v>
      </c>
      <c r="L160" s="57" t="s">
        <v>287</v>
      </c>
      <c r="M160" s="57" t="s">
        <v>295</v>
      </c>
      <c r="N160" s="57" t="s">
        <v>296</v>
      </c>
      <c r="O160" s="57" t="s">
        <v>297</v>
      </c>
      <c r="P160" s="57" t="s">
        <v>298</v>
      </c>
      <c r="Q160" s="58" t="s">
        <v>299</v>
      </c>
      <c r="R160" s="56" t="s">
        <v>284</v>
      </c>
      <c r="S160" s="57" t="s">
        <v>287</v>
      </c>
      <c r="T160" s="57" t="s">
        <v>295</v>
      </c>
      <c r="U160" s="57" t="s">
        <v>296</v>
      </c>
      <c r="V160" s="57" t="s">
        <v>297</v>
      </c>
      <c r="W160" s="57" t="s">
        <v>298</v>
      </c>
      <c r="X160" s="58" t="s">
        <v>299</v>
      </c>
      <c r="Y160" s="57"/>
      <c r="Z160" s="57"/>
    </row>
    <row r="161" customFormat="false" ht="12.75" hidden="false" customHeight="true" outlineLevel="0" collapsed="false">
      <c r="A161" s="11" t="s">
        <v>300</v>
      </c>
      <c r="B161" s="57" t="n">
        <v>0.0541446</v>
      </c>
      <c r="C161" s="57" t="n">
        <v>1.23463</v>
      </c>
      <c r="D161" s="59" t="n">
        <v>0.054685</v>
      </c>
      <c r="E161" s="60" t="n">
        <v>0.0173805</v>
      </c>
      <c r="F161" s="60" t="n">
        <v>0.0003023737</v>
      </c>
      <c r="G161" s="60" t="n">
        <v>1.45746</v>
      </c>
      <c r="H161" s="60" t="n">
        <v>1.11668</v>
      </c>
      <c r="I161" s="60" t="n">
        <v>1.25313</v>
      </c>
      <c r="J161" s="61" t="n">
        <v>1.2473164724</v>
      </c>
      <c r="K161" s="59" t="n">
        <v>0.05417</v>
      </c>
      <c r="L161" s="60" t="n">
        <v>0.011981</v>
      </c>
      <c r="M161" s="60" t="n">
        <v>0.0001435449</v>
      </c>
      <c r="N161" s="60" t="n">
        <v>1.33595</v>
      </c>
      <c r="O161" s="60" t="n">
        <v>0.574041</v>
      </c>
      <c r="P161" s="60" t="n">
        <v>1.25496</v>
      </c>
      <c r="Q161" s="61" t="n">
        <v>0.3299363785</v>
      </c>
      <c r="R161" s="59" t="n">
        <v>0.0541157</v>
      </c>
      <c r="S161" s="60" t="n">
        <v>0.00893497</v>
      </c>
      <c r="T161" s="60" t="n">
        <v>7.98344E-005</v>
      </c>
      <c r="U161" s="60" t="n">
        <v>1.27181</v>
      </c>
      <c r="V161" s="60" t="n">
        <v>0.390148</v>
      </c>
      <c r="W161" s="60" t="n">
        <v>1.22822</v>
      </c>
      <c r="X161" s="61" t="n">
        <v>0.15225655</v>
      </c>
      <c r="Y161" s="60"/>
      <c r="Z161" s="60"/>
      <c r="AH161" s="62"/>
      <c r="AI161" s="62"/>
    </row>
    <row r="162" customFormat="false" ht="12.75" hidden="false" customHeight="true" outlineLevel="0" collapsed="false">
      <c r="A162" s="11" t="s">
        <v>280</v>
      </c>
      <c r="B162" s="57" t="n">
        <v>0.0541446</v>
      </c>
      <c r="C162" s="57" t="n">
        <v>1.23463</v>
      </c>
      <c r="D162" s="59" t="n">
        <v>0.0555927</v>
      </c>
      <c r="E162" s="60" t="n">
        <v>0.0216207</v>
      </c>
      <c r="F162" s="60" t="n">
        <v>0.0004695515</v>
      </c>
      <c r="G162" s="60" t="n">
        <v>1.46192</v>
      </c>
      <c r="H162" s="60" t="n">
        <v>1.37584</v>
      </c>
      <c r="I162" s="60" t="n">
        <v>1.20683</v>
      </c>
      <c r="J162" s="61" t="n">
        <v>1.8937085456</v>
      </c>
      <c r="K162" s="59" t="n">
        <v>0.054985</v>
      </c>
      <c r="L162" s="60" t="n">
        <v>0.017633</v>
      </c>
      <c r="M162" s="60" t="n">
        <v>0.0003116288</v>
      </c>
      <c r="N162" s="60" t="n">
        <v>1.33563</v>
      </c>
      <c r="O162" s="60" t="n">
        <v>0.708313</v>
      </c>
      <c r="P162" s="60" t="n">
        <v>1.22215</v>
      </c>
      <c r="Q162" s="61" t="n">
        <v>0.5018630563</v>
      </c>
      <c r="R162" s="59" t="n">
        <v>0.0543319</v>
      </c>
      <c r="S162" s="60" t="n">
        <v>0.0158097</v>
      </c>
      <c r="T162" s="60" t="n">
        <v>0.0002499816</v>
      </c>
      <c r="U162" s="60" t="n">
        <v>1.30214</v>
      </c>
      <c r="V162" s="60" t="n">
        <v>0.598422</v>
      </c>
      <c r="W162" s="60" t="n">
        <v>1.23244</v>
      </c>
      <c r="X162" s="61" t="n">
        <v>0.3581136861</v>
      </c>
      <c r="Y162" s="60"/>
      <c r="Z162" s="60"/>
      <c r="AA162" s="9" t="n">
        <f aca="false">IF("na"=F162,"",F162/F161)</f>
        <v>1.55288472509349</v>
      </c>
      <c r="AB162" s="7" t="n">
        <f aca="false">IF("na"=J162,"",J162/J161)</f>
        <v>1.51822619800431</v>
      </c>
      <c r="AC162" s="7" t="n">
        <f aca="false">IF("na"=M162,"",M162/M161)</f>
        <v>2.17094999543697</v>
      </c>
      <c r="AD162" s="7" t="n">
        <f aca="false">IF("na"=Q162,"",Q162/Q161)</f>
        <v>1.52109039500778</v>
      </c>
      <c r="AE162" s="7" t="n">
        <f aca="false">IF("na"=T162,"",T162/T161)</f>
        <v>3.13125169100037</v>
      </c>
      <c r="AF162" s="7" t="n">
        <f aca="false">IF("na"=X162,"",X162/X161)</f>
        <v>2.35204124945692</v>
      </c>
      <c r="AG162" s="7" t="n">
        <f aca="false">ROW()</f>
        <v>162</v>
      </c>
      <c r="AH162" s="62" t="n">
        <f aca="true">SUM(IF(INDIRECT(ADDRESS(ROW(),AH$40))&gt;INDIRECT(ADDRESS($AG162,AH$40)),1,0),IF(INDIRECT(ADDRESS(ROW(),AH$40))&gt;INDIRECT(ADDRESS($AG162+1,AH$40)),1,0),IF(INDIRECT(ADDRESS(ROW(),AH$40))&gt;INDIRECT(ADDRESS($AG162+2,AH$40)),1,0),IF(INDIRECT(ADDRESS(ROW(),AH$40))&gt;INDIRECT(ADDRESS($AG162+3,AH$40)),1,0))+1</f>
        <v>2</v>
      </c>
      <c r="AI162" s="62" t="n">
        <f aca="true">SUM(IF(INDIRECT(ADDRESS(ROW(),AI$40))&gt;INDIRECT(ADDRESS($AG162,AI$40)),1,0),IF(INDIRECT(ADDRESS(ROW(),AI$40))&gt;INDIRECT(ADDRESS($AG162+1,AI$40)),1,0),IF(INDIRECT(ADDRESS(ROW(),AI$40))&gt;INDIRECT(ADDRESS($AG162+2,AI$40)),1,0),IF(INDIRECT(ADDRESS(ROW(),AI$40))&gt;INDIRECT(ADDRESS($AG162+3,AI$40)),1,0))+1</f>
        <v>4</v>
      </c>
      <c r="AJ162" s="62" t="n">
        <f aca="true">SUM(IF(INDIRECT(ADDRESS(ROW(),AJ$40))&gt;INDIRECT(ADDRESS($AG162,AJ$40)),1,0),IF(INDIRECT(ADDRESS(ROW(),AJ$40))&gt;INDIRECT(ADDRESS($AG162+1,AJ$40)),1,0),IF(INDIRECT(ADDRESS(ROW(),AJ$40))&gt;INDIRECT(ADDRESS($AG162+2,AJ$40)),1,0),IF(INDIRECT(ADDRESS(ROW(),AJ$40))&gt;INDIRECT(ADDRESS($AG162+3,AJ$40)),1,0))+1</f>
        <v>2</v>
      </c>
      <c r="AK162" s="62" t="n">
        <f aca="true">SUM(IF(INDIRECT(ADDRESS(ROW(),AK$40))&gt;INDIRECT(ADDRESS($AG162,AK$40)),1,0),IF(INDIRECT(ADDRESS(ROW(),AK$40))&gt;INDIRECT(ADDRESS($AG162+1,AK$40)),1,0),IF(INDIRECT(ADDRESS(ROW(),AK$40))&gt;INDIRECT(ADDRESS($AG162+2,AK$40)),1,0),IF(INDIRECT(ADDRESS(ROW(),AK$40))&gt;INDIRECT(ADDRESS($AG162+3,AK$40)),1,0))+1</f>
        <v>4</v>
      </c>
      <c r="AL162" s="62" t="n">
        <f aca="true">SUM(IF(INDIRECT(ADDRESS(ROW(),AL$40))&gt;INDIRECT(ADDRESS($AG162,AL$40)),1,0),IF(INDIRECT(ADDRESS(ROW(),AL$40))&gt;INDIRECT(ADDRESS($AG162+1,AL$40)),1,0),IF(INDIRECT(ADDRESS(ROW(),AL$40))&gt;INDIRECT(ADDRESS($AG162+2,AL$40)),1,0),IF(INDIRECT(ADDRESS(ROW(),AL$40))&gt;INDIRECT(ADDRESS($AG162+3,AL$40)),1,0))+1</f>
        <v>2</v>
      </c>
      <c r="AM162" s="62" t="n">
        <f aca="true">SUM(IF(INDIRECT(ADDRESS(ROW(),AM$40))&gt;INDIRECT(ADDRESS($AG162,AM$40)),1,0),IF(INDIRECT(ADDRESS(ROW(),AM$40))&gt;INDIRECT(ADDRESS($AG162+1,AM$40)),1,0),IF(INDIRECT(ADDRESS(ROW(),AM$40))&gt;INDIRECT(ADDRESS($AG162+2,AM$40)),1,0),IF(INDIRECT(ADDRESS(ROW(),AM$40))&gt;INDIRECT(ADDRESS($AG162+3,AM$40)),1,0))+1</f>
        <v>4</v>
      </c>
      <c r="AO162" s="8" t="n">
        <f aca="false">IF("na"=F162,"",SQRT(F162)/SQRT(F161))</f>
        <v>1.24614795473631</v>
      </c>
      <c r="AP162" s="8" t="n">
        <f aca="false">IF("na"=J162,"",SQRT(J162)/SQRT(J161))</f>
        <v>1.23216321889769</v>
      </c>
      <c r="AQ162" s="8" t="n">
        <f aca="false">IF("na"=M162,"",SQRT(M162)/SQRT(M161))</f>
        <v>1.47341440044441</v>
      </c>
      <c r="AR162" s="8" t="n">
        <f aca="false">IF("na"=Q162,"",SQRT(Q162)/SQRT(Q161))</f>
        <v>1.23332493488447</v>
      </c>
      <c r="AS162" s="8" t="n">
        <f aca="false">IF("na"=T162,"",SQRT(T162)/SQRT(T161))</f>
        <v>1.76953431472814</v>
      </c>
      <c r="AT162" s="8" t="n">
        <f aca="false">IF("na"=X162,"",SQRT(X162)/SQRT(X161))</f>
        <v>1.53363660932338</v>
      </c>
    </row>
    <row r="163" customFormat="false" ht="12.75" hidden="false" customHeight="true" outlineLevel="0" collapsed="false">
      <c r="A163" s="11" t="s">
        <v>281</v>
      </c>
      <c r="B163" s="57" t="n">
        <v>0.0541446</v>
      </c>
      <c r="C163" s="57" t="n">
        <v>1.23463</v>
      </c>
      <c r="D163" s="59" t="n">
        <v>0.0690482</v>
      </c>
      <c r="E163" s="60" t="n">
        <v>0.0195401</v>
      </c>
      <c r="F163" s="60" t="n">
        <v>0.0006039327</v>
      </c>
      <c r="G163" s="60" t="n">
        <v>1.47982</v>
      </c>
      <c r="H163" s="60" t="n">
        <v>0.965116</v>
      </c>
      <c r="I163" s="60" t="n">
        <v>1.31016</v>
      </c>
      <c r="J163" s="61" t="n">
        <v>0.9371536743</v>
      </c>
      <c r="K163" s="59" t="n">
        <v>0.0689874</v>
      </c>
      <c r="L163" s="60" t="n">
        <v>0.0150422</v>
      </c>
      <c r="M163" s="60" t="n">
        <v>0.0004465764</v>
      </c>
      <c r="N163" s="60" t="n">
        <v>1.41299</v>
      </c>
      <c r="O163" s="60" t="n">
        <v>0.566305</v>
      </c>
      <c r="P163" s="60" t="n">
        <v>1.33288</v>
      </c>
      <c r="Q163" s="61" t="n">
        <v>0.3303544155</v>
      </c>
      <c r="R163" s="59" t="n">
        <v>0.0693018</v>
      </c>
      <c r="S163" s="60" t="n">
        <v>0.0125016</v>
      </c>
      <c r="T163" s="60" t="n">
        <v>0.0003860307</v>
      </c>
      <c r="U163" s="60" t="n">
        <v>1.34993</v>
      </c>
      <c r="V163" s="60" t="n">
        <v>0.394906</v>
      </c>
      <c r="W163" s="60" t="n">
        <v>1.31172</v>
      </c>
      <c r="X163" s="61" t="n">
        <v>0.1618936169</v>
      </c>
      <c r="Y163" s="60"/>
      <c r="Z163" s="60"/>
      <c r="AA163" s="9" t="n">
        <f aca="false">IF("na"=F163,"",F163/F161)</f>
        <v>1.99730565191351</v>
      </c>
      <c r="AB163" s="7" t="n">
        <f aca="false">IF("na"=J163,"",J163/J161)</f>
        <v>0.751335923991121</v>
      </c>
      <c r="AC163" s="7" t="n">
        <f aca="false">IF("na"=M163,"",M163/M161)</f>
        <v>3.11105723714322</v>
      </c>
      <c r="AD163" s="7" t="n">
        <f aca="false">IF("na"=Q163,"",Q163/Q161)</f>
        <v>1.00126702306033</v>
      </c>
      <c r="AE163" s="7" t="n">
        <f aca="false">IF("na"=T163,"",T163/T161)</f>
        <v>4.83539301353802</v>
      </c>
      <c r="AF163" s="7" t="n">
        <f aca="false">IF("na"=X163,"",X163/X161)</f>
        <v>1.06329492491456</v>
      </c>
      <c r="AG163" s="7" t="n">
        <f aca="false">AG162</f>
        <v>162</v>
      </c>
      <c r="AH163" s="62" t="n">
        <f aca="true">SUM(IF(INDIRECT(ADDRESS(ROW(),AH$40))&gt;INDIRECT(ADDRESS($AG163,AH$40)),1,0),IF(INDIRECT(ADDRESS(ROW(),AH$40))&gt;INDIRECT(ADDRESS($AG163+1,AH$40)),1,0),IF(INDIRECT(ADDRESS(ROW(),AH$40))&gt;INDIRECT(ADDRESS($AG163+2,AH$40)),1,0),IF(INDIRECT(ADDRESS(ROW(),AH$40))&gt;INDIRECT(ADDRESS($AG163+3,AH$40)),1,0))+1</f>
        <v>3</v>
      </c>
      <c r="AI163" s="62" t="n">
        <f aca="true">SUM(IF(INDIRECT(ADDRESS(ROW(),AI$40))&gt;INDIRECT(ADDRESS($AG163,AI$40)),1,0),IF(INDIRECT(ADDRESS(ROW(),AI$40))&gt;INDIRECT(ADDRESS($AG163+1,AI$40)),1,0),IF(INDIRECT(ADDRESS(ROW(),AI$40))&gt;INDIRECT(ADDRESS($AG163+2,AI$40)),1,0),IF(INDIRECT(ADDRESS(ROW(),AI$40))&gt;INDIRECT(ADDRESS($AG163+3,AI$40)),1,0))+1</f>
        <v>1</v>
      </c>
      <c r="AJ163" s="62" t="n">
        <f aca="true">SUM(IF(INDIRECT(ADDRESS(ROW(),AJ$40))&gt;INDIRECT(ADDRESS($AG163,AJ$40)),1,0),IF(INDIRECT(ADDRESS(ROW(),AJ$40))&gt;INDIRECT(ADDRESS($AG163+1,AJ$40)),1,0),IF(INDIRECT(ADDRESS(ROW(),AJ$40))&gt;INDIRECT(ADDRESS($AG163+2,AJ$40)),1,0),IF(INDIRECT(ADDRESS(ROW(),AJ$40))&gt;INDIRECT(ADDRESS($AG163+3,AJ$40)),1,0))+1</f>
        <v>3</v>
      </c>
      <c r="AK163" s="62" t="n">
        <f aca="true">SUM(IF(INDIRECT(ADDRESS(ROW(),AK$40))&gt;INDIRECT(ADDRESS($AG163,AK$40)),1,0),IF(INDIRECT(ADDRESS(ROW(),AK$40))&gt;INDIRECT(ADDRESS($AG163+1,AK$40)),1,0),IF(INDIRECT(ADDRESS(ROW(),AK$40))&gt;INDIRECT(ADDRESS($AG163+2,AK$40)),1,0),IF(INDIRECT(ADDRESS(ROW(),AK$40))&gt;INDIRECT(ADDRESS($AG163+3,AK$40)),1,0))+1</f>
        <v>1</v>
      </c>
      <c r="AL163" s="62" t="n">
        <f aca="true">SUM(IF(INDIRECT(ADDRESS(ROW(),AL$40))&gt;INDIRECT(ADDRESS($AG163,AL$40)),1,0),IF(INDIRECT(ADDRESS(ROW(),AL$40))&gt;INDIRECT(ADDRESS($AG163+1,AL$40)),1,0),IF(INDIRECT(ADDRESS(ROW(),AL$40))&gt;INDIRECT(ADDRESS($AG163+2,AL$40)),1,0),IF(INDIRECT(ADDRESS(ROW(),AL$40))&gt;INDIRECT(ADDRESS($AG163+3,AL$40)),1,0))+1</f>
        <v>3</v>
      </c>
      <c r="AM163" s="62" t="n">
        <f aca="true">SUM(IF(INDIRECT(ADDRESS(ROW(),AM$40))&gt;INDIRECT(ADDRESS($AG163,AM$40)),1,0),IF(INDIRECT(ADDRESS(ROW(),AM$40))&gt;INDIRECT(ADDRESS($AG163+1,AM$40)),1,0),IF(INDIRECT(ADDRESS(ROW(),AM$40))&gt;INDIRECT(ADDRESS($AG163+2,AM$40)),1,0),IF(INDIRECT(ADDRESS(ROW(),AM$40))&gt;INDIRECT(ADDRESS($AG163+3,AM$40)),1,0))+1</f>
        <v>2</v>
      </c>
      <c r="AO163" s="8" t="n">
        <f aca="false">IF("na"=F163,"",SQRT(F163)/SQRT(F161))</f>
        <v>1.41326064542727</v>
      </c>
      <c r="AP163" s="8" t="n">
        <f aca="false">IF("na"=J163,"",SQRT(J163)/SQRT(J161))</f>
        <v>0.866796356701573</v>
      </c>
      <c r="AQ163" s="8" t="n">
        <f aca="false">IF("na"=M163,"",SQRT(M163)/SQRT(M161))</f>
        <v>1.76381893547587</v>
      </c>
      <c r="AR163" s="8" t="n">
        <f aca="false">IF("na"=Q163,"",SQRT(Q163)/SQRT(Q161))</f>
        <v>1.00063331098876</v>
      </c>
      <c r="AS163" s="8" t="n">
        <f aca="false">IF("na"=T163,"",SQRT(T163)/SQRT(T161))</f>
        <v>2.19895270834505</v>
      </c>
      <c r="AT163" s="8" t="n">
        <f aca="false">IF("na"=X163,"",SQRT(X163)/SQRT(X161))</f>
        <v>1.03116192953123</v>
      </c>
    </row>
    <row r="164" customFormat="false" ht="12.75" hidden="false" customHeight="true" outlineLevel="0" collapsed="false">
      <c r="A164" s="11" t="s">
        <v>282</v>
      </c>
      <c r="B164" s="57" t="n">
        <v>0.0541446</v>
      </c>
      <c r="C164" s="57" t="n">
        <v>1.23463</v>
      </c>
      <c r="D164" s="63" t="n">
        <v>0.0574311</v>
      </c>
      <c r="E164" s="64" t="n">
        <v>0.0175608</v>
      </c>
      <c r="F164" s="65" t="n">
        <v>0.0003191826</v>
      </c>
      <c r="G164" s="64" t="n">
        <v>1.48785</v>
      </c>
      <c r="H164" s="65" t="n">
        <v>1.14224</v>
      </c>
      <c r="I164" s="65" t="n">
        <v>1.24924</v>
      </c>
      <c r="J164" s="66" t="n">
        <v>1.3049256697</v>
      </c>
      <c r="K164" s="63" t="n">
        <v>0.0564286</v>
      </c>
      <c r="L164" s="64" t="n">
        <v>0.0123046</v>
      </c>
      <c r="M164" s="65" t="n">
        <v>0.0001566197</v>
      </c>
      <c r="N164" s="64" t="n">
        <v>1.36644</v>
      </c>
      <c r="O164" s="65" t="n">
        <v>0.606009</v>
      </c>
      <c r="P164" s="65" t="n">
        <v>1.26894</v>
      </c>
      <c r="Q164" s="66" t="n">
        <v>0.3684240841</v>
      </c>
      <c r="R164" s="63" t="n">
        <v>0.0569217</v>
      </c>
      <c r="S164" s="64" t="n">
        <v>0.00867982</v>
      </c>
      <c r="T164" s="65" t="n">
        <v>8.30514E-005</v>
      </c>
      <c r="U164" s="64" t="n">
        <v>1.3175</v>
      </c>
      <c r="V164" s="65" t="n">
        <v>0.392955</v>
      </c>
      <c r="W164" s="65" t="n">
        <v>1.27448</v>
      </c>
      <c r="X164" s="66" t="n">
        <v>0.1560016545</v>
      </c>
      <c r="Y164" s="64"/>
      <c r="Z164" s="64"/>
      <c r="AA164" s="9" t="n">
        <f aca="false">IF("na"=F164,"",F164/F161)</f>
        <v>1.05558982146926</v>
      </c>
      <c r="AB164" s="7" t="n">
        <f aca="false">IF("na"=J164,"",J164/J161)</f>
        <v>1.0461865120639</v>
      </c>
      <c r="AC164" s="7" t="n">
        <f aca="false">IF("na"=M164,"",M164/M161)</f>
        <v>1.09108508905576</v>
      </c>
      <c r="AD164" s="7" t="n">
        <f aca="false">IF("na"=Q164,"",Q164/Q161)</f>
        <v>1.11665190051178</v>
      </c>
      <c r="AE164" s="7" t="n">
        <f aca="false">IF("na"=T164,"",T164/T161)</f>
        <v>1.04029591253896</v>
      </c>
      <c r="AF164" s="7" t="n">
        <f aca="false">IF("na"=X164,"",X164/X161)</f>
        <v>1.0245973293103</v>
      </c>
      <c r="AG164" s="7" t="n">
        <f aca="false">AG163</f>
        <v>162</v>
      </c>
      <c r="AH164" s="62" t="n">
        <f aca="true">SUM(IF(INDIRECT(ADDRESS(ROW(),AH$40))&gt;INDIRECT(ADDRESS($AG164,AH$40)),1,0),IF(INDIRECT(ADDRESS(ROW(),AH$40))&gt;INDIRECT(ADDRESS($AG164+1,AH$40)),1,0),IF(INDIRECT(ADDRESS(ROW(),AH$40))&gt;INDIRECT(ADDRESS($AG164+2,AH$40)),1,0),IF(INDIRECT(ADDRESS(ROW(),AH$40))&gt;INDIRECT(ADDRESS($AG164+3,AH$40)),1,0))+1</f>
        <v>1</v>
      </c>
      <c r="AI164" s="62" t="n">
        <f aca="true">SUM(IF(INDIRECT(ADDRESS(ROW(),AI$40))&gt;INDIRECT(ADDRESS($AG164,AI$40)),1,0),IF(INDIRECT(ADDRESS(ROW(),AI$40))&gt;INDIRECT(ADDRESS($AG164+1,AI$40)),1,0),IF(INDIRECT(ADDRESS(ROW(),AI$40))&gt;INDIRECT(ADDRESS($AG164+2,AI$40)),1,0),IF(INDIRECT(ADDRESS(ROW(),AI$40))&gt;INDIRECT(ADDRESS($AG164+3,AI$40)),1,0))+1</f>
        <v>3</v>
      </c>
      <c r="AJ164" s="62" t="n">
        <f aca="true">SUM(IF(INDIRECT(ADDRESS(ROW(),AJ$40))&gt;INDIRECT(ADDRESS($AG164,AJ$40)),1,0),IF(INDIRECT(ADDRESS(ROW(),AJ$40))&gt;INDIRECT(ADDRESS($AG164+1,AJ$40)),1,0),IF(INDIRECT(ADDRESS(ROW(),AJ$40))&gt;INDIRECT(ADDRESS($AG164+2,AJ$40)),1,0),IF(INDIRECT(ADDRESS(ROW(),AJ$40))&gt;INDIRECT(ADDRESS($AG164+3,AJ$40)),1,0))+1</f>
        <v>1</v>
      </c>
      <c r="AK164" s="62" t="n">
        <f aca="true">SUM(IF(INDIRECT(ADDRESS(ROW(),AK$40))&gt;INDIRECT(ADDRESS($AG164,AK$40)),1,0),IF(INDIRECT(ADDRESS(ROW(),AK$40))&gt;INDIRECT(ADDRESS($AG164+1,AK$40)),1,0),IF(INDIRECT(ADDRESS(ROW(),AK$40))&gt;INDIRECT(ADDRESS($AG164+2,AK$40)),1,0),IF(INDIRECT(ADDRESS(ROW(),AK$40))&gt;INDIRECT(ADDRESS($AG164+3,AK$40)),1,0))+1</f>
        <v>2</v>
      </c>
      <c r="AL164" s="62" t="n">
        <f aca="true">SUM(IF(INDIRECT(ADDRESS(ROW(),AL$40))&gt;INDIRECT(ADDRESS($AG164,AL$40)),1,0),IF(INDIRECT(ADDRESS(ROW(),AL$40))&gt;INDIRECT(ADDRESS($AG164+1,AL$40)),1,0),IF(INDIRECT(ADDRESS(ROW(),AL$40))&gt;INDIRECT(ADDRESS($AG164+2,AL$40)),1,0),IF(INDIRECT(ADDRESS(ROW(),AL$40))&gt;INDIRECT(ADDRESS($AG164+3,AL$40)),1,0))+1</f>
        <v>1</v>
      </c>
      <c r="AM164" s="62" t="n">
        <f aca="true">SUM(IF(INDIRECT(ADDRESS(ROW(),AM$40))&gt;INDIRECT(ADDRESS($AG164,AM$40)),1,0),IF(INDIRECT(ADDRESS(ROW(),AM$40))&gt;INDIRECT(ADDRESS($AG164+1,AM$40)),1,0),IF(INDIRECT(ADDRESS(ROW(),AM$40))&gt;INDIRECT(ADDRESS($AG164+2,AM$40)),1,0),IF(INDIRECT(ADDRESS(ROW(),AM$40))&gt;INDIRECT(ADDRESS($AG164+3,AM$40)),1,0))+1</f>
        <v>1</v>
      </c>
      <c r="AO164" s="8" t="n">
        <f aca="false">IF("na"=F164,"",SQRT(F164)/SQRT(F161))</f>
        <v>1.02741900968848</v>
      </c>
      <c r="AP164" s="8" t="n">
        <f aca="false">IF("na"=J164,"",SQRT(J164)/SQRT(J161))</f>
        <v>1.02283259239423</v>
      </c>
      <c r="AQ164" s="8" t="n">
        <f aca="false">IF("na"=M164,"",SQRT(M164)/SQRT(M161))</f>
        <v>1.04455018503457</v>
      </c>
      <c r="AR164" s="8" t="n">
        <f aca="false">IF("na"=Q164,"",SQRT(Q164)/SQRT(Q161))</f>
        <v>1.05671751216292</v>
      </c>
      <c r="AS164" s="8" t="n">
        <f aca="false">IF("na"=T164,"",SQRT(T164)/SQRT(T161))</f>
        <v>1.01994897545856</v>
      </c>
      <c r="AT164" s="8" t="n">
        <f aca="false">IF("na"=X164,"",SQRT(X164)/SQRT(X161))</f>
        <v>1.01222395215204</v>
      </c>
    </row>
    <row r="165" customFormat="false" ht="12.75" hidden="false" customHeight="true" outlineLevel="0" collapsed="false">
      <c r="A165" s="11" t="s">
        <v>283</v>
      </c>
      <c r="B165" s="57" t="n">
        <v>0.0541446</v>
      </c>
      <c r="C165" s="57" t="n">
        <v>1.23463</v>
      </c>
      <c r="D165" s="67" t="n">
        <v>0.0684562</v>
      </c>
      <c r="E165" s="7" t="n">
        <v>0.0246394</v>
      </c>
      <c r="F165" s="65" t="n">
        <v>0.0008119218</v>
      </c>
      <c r="G165" s="64" t="n">
        <v>1.49571</v>
      </c>
      <c r="H165" s="65" t="n">
        <v>1.06603</v>
      </c>
      <c r="I165" s="65" t="n">
        <v>1.29294</v>
      </c>
      <c r="J165" s="66" t="n">
        <v>1.139820017</v>
      </c>
      <c r="K165" s="67" t="n">
        <v>0.068125</v>
      </c>
      <c r="L165" s="7" t="n">
        <v>0.0213137</v>
      </c>
      <c r="M165" s="65" t="n">
        <v>0.0006497253</v>
      </c>
      <c r="N165" s="64" t="n">
        <v>1.41381</v>
      </c>
      <c r="O165" s="65" t="n">
        <v>0.704656</v>
      </c>
      <c r="P165" s="65" t="n">
        <v>1.30169</v>
      </c>
      <c r="Q165" s="66" t="n">
        <v>0.5010371219</v>
      </c>
      <c r="R165" s="67" t="n">
        <v>0.0678669</v>
      </c>
      <c r="S165" s="7" t="n">
        <v>0.0193384</v>
      </c>
      <c r="T165" s="65" t="n">
        <v>0.0005622752</v>
      </c>
      <c r="U165" s="64" t="n">
        <v>1.35708</v>
      </c>
      <c r="V165" s="65" t="n">
        <v>0.539881</v>
      </c>
      <c r="W165" s="65" t="n">
        <v>1.29692</v>
      </c>
      <c r="X165" s="66" t="n">
        <v>0.2953515382</v>
      </c>
      <c r="Y165" s="64"/>
      <c r="Z165" s="64"/>
      <c r="AA165" s="9" t="n">
        <f aca="false">IF("na"=F165,"",F165/F161)</f>
        <v>2.68516011809228</v>
      </c>
      <c r="AB165" s="7" t="n">
        <f aca="false">IF("na"=J165,"",J165/J161)</f>
        <v>0.913817817868497</v>
      </c>
      <c r="AC165" s="7" t="n">
        <f aca="false">IF("na"=M165,"",M165/M161)</f>
        <v>4.52628620034568</v>
      </c>
      <c r="AD165" s="7" t="n">
        <f aca="false">IF("na"=Q165,"",Q165/Q161)</f>
        <v>1.51858708087262</v>
      </c>
      <c r="AE165" s="7" t="n">
        <f aca="false">IF("na"=T165,"",T165/T161)</f>
        <v>7.04301904943233</v>
      </c>
      <c r="AF165" s="7" t="n">
        <f aca="false">IF("na"=X165,"",X165/X161)</f>
        <v>1.93982812693444</v>
      </c>
      <c r="AG165" s="7" t="n">
        <f aca="false">AG164</f>
        <v>162</v>
      </c>
      <c r="AH165" s="62" t="n">
        <f aca="true">SUM(IF(INDIRECT(ADDRESS(ROW(),AH$40))&gt;INDIRECT(ADDRESS($AG165,AH$40)),1,0),IF(INDIRECT(ADDRESS(ROW(),AH$40))&gt;INDIRECT(ADDRESS($AG165+1,AH$40)),1,0),IF(INDIRECT(ADDRESS(ROW(),AH$40))&gt;INDIRECT(ADDRESS($AG165+2,AH$40)),1,0),IF(INDIRECT(ADDRESS(ROW(),AH$40))&gt;INDIRECT(ADDRESS($AG165+3,AH$40)),1,0))+1</f>
        <v>4</v>
      </c>
      <c r="AI165" s="62" t="n">
        <f aca="true">SUM(IF(INDIRECT(ADDRESS(ROW(),AI$40))&gt;INDIRECT(ADDRESS($AG165,AI$40)),1,0),IF(INDIRECT(ADDRESS(ROW(),AI$40))&gt;INDIRECT(ADDRESS($AG165+1,AI$40)),1,0),IF(INDIRECT(ADDRESS(ROW(),AI$40))&gt;INDIRECT(ADDRESS($AG165+2,AI$40)),1,0),IF(INDIRECT(ADDRESS(ROW(),AI$40))&gt;INDIRECT(ADDRESS($AG165+3,AI$40)),1,0))+1</f>
        <v>2</v>
      </c>
      <c r="AJ165" s="62" t="n">
        <f aca="true">SUM(IF(INDIRECT(ADDRESS(ROW(),AJ$40))&gt;INDIRECT(ADDRESS($AG165,AJ$40)),1,0),IF(INDIRECT(ADDRESS(ROW(),AJ$40))&gt;INDIRECT(ADDRESS($AG165+1,AJ$40)),1,0),IF(INDIRECT(ADDRESS(ROW(),AJ$40))&gt;INDIRECT(ADDRESS($AG165+2,AJ$40)),1,0),IF(INDIRECT(ADDRESS(ROW(),AJ$40))&gt;INDIRECT(ADDRESS($AG165+3,AJ$40)),1,0))+1</f>
        <v>4</v>
      </c>
      <c r="AK165" s="62" t="n">
        <f aca="true">SUM(IF(INDIRECT(ADDRESS(ROW(),AK$40))&gt;INDIRECT(ADDRESS($AG165,AK$40)),1,0),IF(INDIRECT(ADDRESS(ROW(),AK$40))&gt;INDIRECT(ADDRESS($AG165+1,AK$40)),1,0),IF(INDIRECT(ADDRESS(ROW(),AK$40))&gt;INDIRECT(ADDRESS($AG165+2,AK$40)),1,0),IF(INDIRECT(ADDRESS(ROW(),AK$40))&gt;INDIRECT(ADDRESS($AG165+3,AK$40)),1,0))+1</f>
        <v>3</v>
      </c>
      <c r="AL165" s="62" t="n">
        <f aca="true">SUM(IF(INDIRECT(ADDRESS(ROW(),AL$40))&gt;INDIRECT(ADDRESS($AG165,AL$40)),1,0),IF(INDIRECT(ADDRESS(ROW(),AL$40))&gt;INDIRECT(ADDRESS($AG165+1,AL$40)),1,0),IF(INDIRECT(ADDRESS(ROW(),AL$40))&gt;INDIRECT(ADDRESS($AG165+2,AL$40)),1,0),IF(INDIRECT(ADDRESS(ROW(),AL$40))&gt;INDIRECT(ADDRESS($AG165+3,AL$40)),1,0))+1</f>
        <v>4</v>
      </c>
      <c r="AM165" s="62" t="n">
        <f aca="true">SUM(IF(INDIRECT(ADDRESS(ROW(),AM$40))&gt;INDIRECT(ADDRESS($AG165,AM$40)),1,0),IF(INDIRECT(ADDRESS(ROW(),AM$40))&gt;INDIRECT(ADDRESS($AG165+1,AM$40)),1,0),IF(INDIRECT(ADDRESS(ROW(),AM$40))&gt;INDIRECT(ADDRESS($AG165+2,AM$40)),1,0),IF(INDIRECT(ADDRESS(ROW(),AM$40))&gt;INDIRECT(ADDRESS($AG165+3,AM$40)),1,0))+1</f>
        <v>3</v>
      </c>
      <c r="AO165" s="8" t="n">
        <f aca="false">IF("na"=F165,"",SQRT(F165)/SQRT(F161))</f>
        <v>1.6386458183794</v>
      </c>
      <c r="AP165" s="8" t="n">
        <f aca="false">IF("na"=J165,"",SQRT(J165)/SQRT(J161))</f>
        <v>0.955938187263432</v>
      </c>
      <c r="AQ165" s="8" t="n">
        <f aca="false">IF("na"=M165,"",SQRT(M165)/SQRT(M161))</f>
        <v>2.1275070388475</v>
      </c>
      <c r="AR165" s="8" t="n">
        <f aca="false">IF("na"=Q165,"",SQRT(Q165)/SQRT(Q161))</f>
        <v>1.23230965299823</v>
      </c>
      <c r="AS165" s="8" t="n">
        <f aca="false">IF("na"=T165,"",SQRT(T165)/SQRT(T161))</f>
        <v>2.65386869483634</v>
      </c>
      <c r="AT165" s="8" t="n">
        <f aca="false">IF("na"=X165,"",SQRT(X165)/SQRT(X161))</f>
        <v>1.39277712751698</v>
      </c>
    </row>
    <row r="166" customFormat="false" ht="12.75" hidden="false" customHeight="true" outlineLevel="0" collapsed="false">
      <c r="B166" s="68"/>
      <c r="C166" s="68"/>
      <c r="D166" s="7"/>
      <c r="E166" s="7"/>
      <c r="F166" s="7"/>
      <c r="G166" s="7"/>
      <c r="H166" s="7"/>
      <c r="I166" s="7"/>
      <c r="J166" s="7"/>
      <c r="K166" s="7"/>
      <c r="L166" s="7"/>
    </row>
    <row r="167" customFormat="false" ht="12.75" hidden="false" customHeight="true" outlineLevel="0" collapsed="false">
      <c r="A167" s="11"/>
      <c r="B167" s="11"/>
      <c r="C167" s="11"/>
      <c r="D167" s="11" t="s">
        <v>315</v>
      </c>
      <c r="E167" s="11"/>
      <c r="F167" s="11"/>
      <c r="G167" s="11"/>
      <c r="H167" s="11"/>
      <c r="I167" s="11"/>
      <c r="J167" s="11"/>
      <c r="K167" s="11"/>
      <c r="L167" s="11"/>
      <c r="M167" s="11"/>
      <c r="N167" s="11"/>
      <c r="O167" s="11"/>
      <c r="P167" s="11"/>
      <c r="Q167" s="11"/>
      <c r="R167" s="11"/>
      <c r="S167" s="11"/>
      <c r="T167" s="11"/>
      <c r="U167" s="11"/>
      <c r="V167" s="11"/>
      <c r="W167" s="11"/>
      <c r="X167" s="11"/>
      <c r="Y167" s="11"/>
      <c r="Z167" s="11"/>
      <c r="AA167" s="49"/>
      <c r="AB167" s="50"/>
      <c r="AC167" s="50"/>
      <c r="AD167" s="50"/>
      <c r="AE167" s="50"/>
      <c r="AF167" s="50"/>
      <c r="AG167" s="50"/>
      <c r="AH167" s="51"/>
      <c r="AI167" s="51"/>
      <c r="AJ167" s="51"/>
      <c r="AK167" s="51"/>
      <c r="AL167" s="51"/>
      <c r="AM167" s="51"/>
      <c r="AO167" s="50"/>
      <c r="AP167" s="50"/>
      <c r="AQ167" s="50"/>
      <c r="AR167" s="50"/>
      <c r="AS167" s="50"/>
      <c r="AT167" s="50"/>
    </row>
    <row r="168" customFormat="false" ht="12.75" hidden="false" customHeight="true" outlineLevel="0" collapsed="false">
      <c r="B168" s="52" t="s">
        <v>293</v>
      </c>
      <c r="C168" s="52" t="s">
        <v>293</v>
      </c>
      <c r="D168" s="53" t="n">
        <v>7</v>
      </c>
      <c r="E168" s="53"/>
      <c r="F168" s="53"/>
      <c r="G168" s="53"/>
      <c r="H168" s="53"/>
      <c r="I168" s="53"/>
      <c r="J168" s="53"/>
      <c r="K168" s="53" t="n">
        <v>15</v>
      </c>
      <c r="L168" s="53"/>
      <c r="M168" s="53"/>
      <c r="N168" s="53"/>
      <c r="O168" s="53"/>
      <c r="P168" s="53"/>
      <c r="Q168" s="53"/>
      <c r="R168" s="53" t="n">
        <v>30</v>
      </c>
      <c r="S168" s="53"/>
      <c r="T168" s="53"/>
      <c r="U168" s="53"/>
      <c r="V168" s="53"/>
      <c r="W168" s="53"/>
      <c r="X168" s="53"/>
      <c r="Y168" s="54"/>
      <c r="Z168" s="54"/>
    </row>
    <row r="169" customFormat="false" ht="12.75" hidden="false" customHeight="true" outlineLevel="0" collapsed="false">
      <c r="B169" s="55" t="s">
        <v>284</v>
      </c>
      <c r="C169" s="55" t="s">
        <v>294</v>
      </c>
      <c r="D169" s="56" t="s">
        <v>284</v>
      </c>
      <c r="E169" s="57" t="s">
        <v>287</v>
      </c>
      <c r="F169" s="57" t="s">
        <v>295</v>
      </c>
      <c r="G169" s="57" t="s">
        <v>296</v>
      </c>
      <c r="H169" s="57" t="s">
        <v>297</v>
      </c>
      <c r="I169" s="57" t="s">
        <v>298</v>
      </c>
      <c r="J169" s="58" t="s">
        <v>299</v>
      </c>
      <c r="K169" s="56" t="s">
        <v>284</v>
      </c>
      <c r="L169" s="57" t="s">
        <v>287</v>
      </c>
      <c r="M169" s="57" t="s">
        <v>295</v>
      </c>
      <c r="N169" s="57" t="s">
        <v>296</v>
      </c>
      <c r="O169" s="57" t="s">
        <v>297</v>
      </c>
      <c r="P169" s="57" t="s">
        <v>298</v>
      </c>
      <c r="Q169" s="58" t="s">
        <v>299</v>
      </c>
      <c r="R169" s="56" t="s">
        <v>284</v>
      </c>
      <c r="S169" s="57" t="s">
        <v>287</v>
      </c>
      <c r="T169" s="57" t="s">
        <v>295</v>
      </c>
      <c r="U169" s="57" t="s">
        <v>296</v>
      </c>
      <c r="V169" s="57" t="s">
        <v>297</v>
      </c>
      <c r="W169" s="57" t="s">
        <v>298</v>
      </c>
      <c r="X169" s="58" t="s">
        <v>299</v>
      </c>
      <c r="Y169" s="57"/>
      <c r="Z169" s="57"/>
    </row>
    <row r="170" customFormat="false" ht="12.75" hidden="false" customHeight="true" outlineLevel="0" collapsed="false">
      <c r="A170" s="11" t="s">
        <v>300</v>
      </c>
      <c r="B170" s="57" t="n">
        <v>0.0722063</v>
      </c>
      <c r="C170" s="57" t="n">
        <v>1.10658</v>
      </c>
      <c r="D170" s="59" t="n">
        <v>0.0722856</v>
      </c>
      <c r="E170" s="60" t="n">
        <v>0.0178972</v>
      </c>
      <c r="F170" s="60" t="n">
        <v>0.0003203159</v>
      </c>
      <c r="G170" s="60" t="n">
        <v>1.37575</v>
      </c>
      <c r="H170" s="60" t="n">
        <v>0.976842</v>
      </c>
      <c r="I170" s="60" t="n">
        <v>1.08934</v>
      </c>
      <c r="J170" s="61" t="n">
        <v>0.9545175105</v>
      </c>
      <c r="K170" s="59" t="n">
        <v>0.0724106</v>
      </c>
      <c r="L170" s="60" t="n">
        <v>0.0125846</v>
      </c>
      <c r="M170" s="60" t="n">
        <v>0.0001584138</v>
      </c>
      <c r="N170" s="60" t="n">
        <v>1.26713</v>
      </c>
      <c r="O170" s="60" t="n">
        <v>0.686367</v>
      </c>
      <c r="P170" s="60" t="n">
        <v>1.11937</v>
      </c>
      <c r="Q170" s="61" t="n">
        <v>0.4712632427</v>
      </c>
      <c r="R170" s="59" t="n">
        <v>0.072826</v>
      </c>
      <c r="S170" s="60" t="n">
        <v>0.00882302</v>
      </c>
      <c r="T170" s="60" t="n">
        <v>7.82296E-005</v>
      </c>
      <c r="U170" s="60" t="n">
        <v>1.18046</v>
      </c>
      <c r="V170" s="60" t="n">
        <v>0.340538</v>
      </c>
      <c r="W170" s="60" t="n">
        <v>1.12021</v>
      </c>
      <c r="X170" s="61" t="n">
        <v>0.1161519063</v>
      </c>
      <c r="Y170" s="60"/>
      <c r="Z170" s="60"/>
      <c r="AH170" s="62"/>
      <c r="AI170" s="62"/>
    </row>
    <row r="171" customFormat="false" ht="12.75" hidden="false" customHeight="true" outlineLevel="0" collapsed="false">
      <c r="A171" s="11" t="s">
        <v>280</v>
      </c>
      <c r="B171" s="57" t="n">
        <v>0.0722063</v>
      </c>
      <c r="C171" s="57" t="n">
        <v>1.10658</v>
      </c>
      <c r="D171" s="59" t="n">
        <v>0.0723511</v>
      </c>
      <c r="E171" s="60" t="n">
        <v>0.0204307</v>
      </c>
      <c r="F171" s="60" t="n">
        <v>0.0004174344</v>
      </c>
      <c r="G171" s="60" t="n">
        <v>1.42936</v>
      </c>
      <c r="H171" s="60" t="n">
        <v>1.11729</v>
      </c>
      <c r="I171" s="60" t="n">
        <v>1.07928</v>
      </c>
      <c r="J171" s="61" t="n">
        <v>1.2490822341</v>
      </c>
      <c r="K171" s="59" t="n">
        <v>0.0731874</v>
      </c>
      <c r="L171" s="60" t="n">
        <v>0.0161721</v>
      </c>
      <c r="M171" s="60" t="n">
        <v>0.0002624993</v>
      </c>
      <c r="N171" s="60" t="n">
        <v>1.24754</v>
      </c>
      <c r="O171" s="60" t="n">
        <v>0.696421</v>
      </c>
      <c r="P171" s="60" t="n">
        <v>1.06322</v>
      </c>
      <c r="Q171" s="61" t="n">
        <v>0.4868822988</v>
      </c>
      <c r="R171" s="59" t="n">
        <v>0.0678337</v>
      </c>
      <c r="S171" s="60" t="s">
        <v>307</v>
      </c>
      <c r="T171" s="60" t="n">
        <v>1.91196E-005</v>
      </c>
      <c r="U171" s="60" t="n">
        <v>0.732133</v>
      </c>
      <c r="V171" s="60" t="n">
        <v>0</v>
      </c>
      <c r="W171" s="60" t="n">
        <v>0.732133</v>
      </c>
      <c r="X171" s="61" t="n">
        <v>0.1402105558</v>
      </c>
      <c r="Y171" s="60"/>
      <c r="Z171" s="60"/>
      <c r="AA171" s="9" t="n">
        <f aca="false">IF("na"=F171,"",F171/F170)</f>
        <v>1.30319600119757</v>
      </c>
      <c r="AB171" s="7" t="n">
        <f aca="false">IF("na"=J171,"",J171/J170)</f>
        <v>1.30860064939584</v>
      </c>
      <c r="AC171" s="7" t="n">
        <f aca="false">IF("na"=M171,"",M171/M170)</f>
        <v>1.6570481864585</v>
      </c>
      <c r="AD171" s="7" t="n">
        <f aca="false">IF("na"=Q171,"",Q171/Q170)</f>
        <v>1.03314295426589</v>
      </c>
      <c r="AE171" s="7" t="n">
        <f aca="false">IF("na"=T171,"",T171/T170)</f>
        <v>0.244403652837289</v>
      </c>
      <c r="AF171" s="7" t="n">
        <f aca="false">IF("na"=X171,"",X171/X170)</f>
        <v>1.2071309052635</v>
      </c>
      <c r="AG171" s="7" t="n">
        <f aca="false">ROW()</f>
        <v>171</v>
      </c>
      <c r="AH171" s="62" t="n">
        <f aca="true">SUM(IF(INDIRECT(ADDRESS(ROW(),AH$40))&gt;INDIRECT(ADDRESS($AG171,AH$40)),1,0),IF(INDIRECT(ADDRESS(ROW(),AH$40))&gt;INDIRECT(ADDRESS($AG171+1,AH$40)),1,0),IF(INDIRECT(ADDRESS(ROW(),AH$40))&gt;INDIRECT(ADDRESS($AG171+2,AH$40)),1,0),IF(INDIRECT(ADDRESS(ROW(),AH$40))&gt;INDIRECT(ADDRESS($AG171+3,AH$40)),1,0))+1</f>
        <v>4</v>
      </c>
      <c r="AI171" s="62" t="n">
        <f aca="true">SUM(IF(INDIRECT(ADDRESS(ROW(),AI$40))&gt;INDIRECT(ADDRESS($AG171,AI$40)),1,0),IF(INDIRECT(ADDRESS(ROW(),AI$40))&gt;INDIRECT(ADDRESS($AG171+1,AI$40)),1,0),IF(INDIRECT(ADDRESS(ROW(),AI$40))&gt;INDIRECT(ADDRESS($AG171+2,AI$40)),1,0),IF(INDIRECT(ADDRESS(ROW(),AI$40))&gt;INDIRECT(ADDRESS($AG171+3,AI$40)),1,0))+1</f>
        <v>3</v>
      </c>
      <c r="AJ171" s="62" t="n">
        <f aca="true">SUM(IF(INDIRECT(ADDRESS(ROW(),AJ$40))&gt;INDIRECT(ADDRESS($AG171,AJ$40)),1,0),IF(INDIRECT(ADDRESS(ROW(),AJ$40))&gt;INDIRECT(ADDRESS($AG171+1,AJ$40)),1,0),IF(INDIRECT(ADDRESS(ROW(),AJ$40))&gt;INDIRECT(ADDRESS($AG171+2,AJ$40)),1,0),IF(INDIRECT(ADDRESS(ROW(),AJ$40))&gt;INDIRECT(ADDRESS($AG171+3,AJ$40)),1,0))+1</f>
        <v>4</v>
      </c>
      <c r="AK171" s="62" t="n">
        <f aca="true">SUM(IF(INDIRECT(ADDRESS(ROW(),AK$40))&gt;INDIRECT(ADDRESS($AG171,AK$40)),1,0),IF(INDIRECT(ADDRESS(ROW(),AK$40))&gt;INDIRECT(ADDRESS($AG171+1,AK$40)),1,0),IF(INDIRECT(ADDRESS(ROW(),AK$40))&gt;INDIRECT(ADDRESS($AG171+2,AK$40)),1,0),IF(INDIRECT(ADDRESS(ROW(),AK$40))&gt;INDIRECT(ADDRESS($AG171+3,AK$40)),1,0))+1</f>
        <v>3</v>
      </c>
      <c r="AL171" s="62" t="n">
        <f aca="true">SUM(IF(INDIRECT(ADDRESS(ROW(),AL$40))&gt;INDIRECT(ADDRESS($AG171,AL$40)),1,0),IF(INDIRECT(ADDRESS(ROW(),AL$40))&gt;INDIRECT(ADDRESS($AG171+1,AL$40)),1,0),IF(INDIRECT(ADDRESS(ROW(),AL$40))&gt;INDIRECT(ADDRESS($AG171+2,AL$40)),1,0),IF(INDIRECT(ADDRESS(ROW(),AL$40))&gt;INDIRECT(ADDRESS($AG171+3,AL$40)),1,0))+1</f>
        <v>1</v>
      </c>
      <c r="AM171" s="62" t="n">
        <f aca="true">SUM(IF(INDIRECT(ADDRESS(ROW(),AM$40))&gt;INDIRECT(ADDRESS($AG171,AM$40)),1,0),IF(INDIRECT(ADDRESS(ROW(),AM$40))&gt;INDIRECT(ADDRESS($AG171+1,AM$40)),1,0),IF(INDIRECT(ADDRESS(ROW(),AM$40))&gt;INDIRECT(ADDRESS($AG171+2,AM$40)),1,0),IF(INDIRECT(ADDRESS(ROW(),AM$40))&gt;INDIRECT(ADDRESS($AG171+3,AM$40)),1,0))+1</f>
        <v>3</v>
      </c>
      <c r="AO171" s="8" t="n">
        <f aca="false">IF("na"=F171,"",SQRT(F171)/SQRT(F170))</f>
        <v>1.1415761039885</v>
      </c>
      <c r="AP171" s="8" t="n">
        <f aca="false">IF("na"=J171,"",SQRT(J171)/SQRT(J170))</f>
        <v>1.14394084173782</v>
      </c>
      <c r="AQ171" s="8" t="n">
        <f aca="false">IF("na"=M171,"",SQRT(M171)/SQRT(M170))</f>
        <v>1.28726383715946</v>
      </c>
      <c r="AR171" s="8" t="n">
        <f aca="false">IF("na"=Q171,"",SQRT(Q171)/SQRT(Q170))</f>
        <v>1.01643639951838</v>
      </c>
      <c r="AS171" s="8" t="n">
        <f aca="false">IF("na"=T171,"",SQRT(T171)/SQRT(T170))</f>
        <v>0.494371978207998</v>
      </c>
      <c r="AT171" s="8" t="n">
        <f aca="false">IF("na"=X171,"",SQRT(X171)/SQRT(X170))</f>
        <v>1.09869509203577</v>
      </c>
    </row>
    <row r="172" customFormat="false" ht="12.75" hidden="false" customHeight="true" outlineLevel="0" collapsed="false">
      <c r="A172" s="11" t="s">
        <v>281</v>
      </c>
      <c r="B172" s="57" t="n">
        <v>0.0722063</v>
      </c>
      <c r="C172" s="57" t="n">
        <v>1.10658</v>
      </c>
      <c r="D172" s="59" t="n">
        <v>0.0702408</v>
      </c>
      <c r="E172" s="60" t="n">
        <v>0.0186212</v>
      </c>
      <c r="F172" s="60" t="n">
        <v>0.0003506121</v>
      </c>
      <c r="G172" s="60" t="n">
        <v>1.34183</v>
      </c>
      <c r="H172" s="60" t="n">
        <v>0.94176</v>
      </c>
      <c r="I172" s="60" t="n">
        <v>1.06358</v>
      </c>
      <c r="J172" s="61" t="n">
        <v>0.8887608976</v>
      </c>
      <c r="K172" s="59" t="n">
        <v>0.0710068</v>
      </c>
      <c r="L172" s="60" t="n">
        <v>0.0129921</v>
      </c>
      <c r="M172" s="60" t="n">
        <v>0.0001702334</v>
      </c>
      <c r="N172" s="60" t="n">
        <v>1.19787</v>
      </c>
      <c r="O172" s="60" t="n">
        <v>0.54327</v>
      </c>
      <c r="P172" s="60" t="n">
        <v>1.06143</v>
      </c>
      <c r="Q172" s="61" t="n">
        <v>0.2971808154</v>
      </c>
      <c r="R172" s="59" t="n">
        <v>0.0718727</v>
      </c>
      <c r="S172" s="60" t="n">
        <v>0.00988584</v>
      </c>
      <c r="T172" s="60" t="n">
        <v>9.7841E-005</v>
      </c>
      <c r="U172" s="60" t="n">
        <v>1.13671</v>
      </c>
      <c r="V172" s="60" t="n">
        <v>0.342816</v>
      </c>
      <c r="W172" s="60" t="n">
        <v>1.07458</v>
      </c>
      <c r="X172" s="61" t="n">
        <v>0.1185468098</v>
      </c>
      <c r="Y172" s="60"/>
      <c r="Z172" s="60"/>
      <c r="AA172" s="9" t="n">
        <f aca="false">IF("na"=F172,"",F172/F170)</f>
        <v>1.09458225458056</v>
      </c>
      <c r="AB172" s="7" t="n">
        <f aca="false">IF("na"=J172,"",J172/J170)</f>
        <v>0.931110103086998</v>
      </c>
      <c r="AC172" s="7" t="n">
        <f aca="false">IF("na"=M172,"",M172/M170)</f>
        <v>1.07461218656455</v>
      </c>
      <c r="AD172" s="7" t="n">
        <f aca="false">IF("na"=Q172,"",Q172/Q170)</f>
        <v>0.630604699185464</v>
      </c>
      <c r="AE172" s="7" t="n">
        <f aca="false">IF("na"=T172,"",T172/T170)</f>
        <v>1.25069027580353</v>
      </c>
      <c r="AF172" s="7" t="n">
        <f aca="false">IF("na"=X172,"",X172/X170)</f>
        <v>1.02061871885094</v>
      </c>
      <c r="AG172" s="7" t="n">
        <f aca="false">AG171</f>
        <v>171</v>
      </c>
      <c r="AH172" s="62" t="n">
        <f aca="true">SUM(IF(INDIRECT(ADDRESS(ROW(),AH$40))&gt;INDIRECT(ADDRESS($AG172,AH$40)),1,0),IF(INDIRECT(ADDRESS(ROW(),AH$40))&gt;INDIRECT(ADDRESS($AG172+1,AH$40)),1,0),IF(INDIRECT(ADDRESS(ROW(),AH$40))&gt;INDIRECT(ADDRESS($AG172+2,AH$40)),1,0),IF(INDIRECT(ADDRESS(ROW(),AH$40))&gt;INDIRECT(ADDRESS($AG172+3,AH$40)),1,0))+1</f>
        <v>2</v>
      </c>
      <c r="AI172" s="62" t="n">
        <f aca="true">SUM(IF(INDIRECT(ADDRESS(ROW(),AI$40))&gt;INDIRECT(ADDRESS($AG172,AI$40)),1,0),IF(INDIRECT(ADDRESS(ROW(),AI$40))&gt;INDIRECT(ADDRESS($AG172+1,AI$40)),1,0),IF(INDIRECT(ADDRESS(ROW(),AI$40))&gt;INDIRECT(ADDRESS($AG172+2,AI$40)),1,0),IF(INDIRECT(ADDRESS(ROW(),AI$40))&gt;INDIRECT(ADDRESS($AG172+3,AI$40)),1,0))+1</f>
        <v>1</v>
      </c>
      <c r="AJ172" s="62" t="n">
        <f aca="true">SUM(IF(INDIRECT(ADDRESS(ROW(),AJ$40))&gt;INDIRECT(ADDRESS($AG172,AJ$40)),1,0),IF(INDIRECT(ADDRESS(ROW(),AJ$40))&gt;INDIRECT(ADDRESS($AG172+1,AJ$40)),1,0),IF(INDIRECT(ADDRESS(ROW(),AJ$40))&gt;INDIRECT(ADDRESS($AG172+2,AJ$40)),1,0),IF(INDIRECT(ADDRESS(ROW(),AJ$40))&gt;INDIRECT(ADDRESS($AG172+3,AJ$40)),1,0))+1</f>
        <v>2</v>
      </c>
      <c r="AK172" s="62" t="n">
        <f aca="true">SUM(IF(INDIRECT(ADDRESS(ROW(),AK$40))&gt;INDIRECT(ADDRESS($AG172,AK$40)),1,0),IF(INDIRECT(ADDRESS(ROW(),AK$40))&gt;INDIRECT(ADDRESS($AG172+1,AK$40)),1,0),IF(INDIRECT(ADDRESS(ROW(),AK$40))&gt;INDIRECT(ADDRESS($AG172+2,AK$40)),1,0),IF(INDIRECT(ADDRESS(ROW(),AK$40))&gt;INDIRECT(ADDRESS($AG172+3,AK$40)),1,0))+1</f>
        <v>1</v>
      </c>
      <c r="AL172" s="62" t="n">
        <f aca="true">SUM(IF(INDIRECT(ADDRESS(ROW(),AL$40))&gt;INDIRECT(ADDRESS($AG172,AL$40)),1,0),IF(INDIRECT(ADDRESS(ROW(),AL$40))&gt;INDIRECT(ADDRESS($AG172+1,AL$40)),1,0),IF(INDIRECT(ADDRESS(ROW(),AL$40))&gt;INDIRECT(ADDRESS($AG172+2,AL$40)),1,0),IF(INDIRECT(ADDRESS(ROW(),AL$40))&gt;INDIRECT(ADDRESS($AG172+3,AL$40)),1,0))+1</f>
        <v>3</v>
      </c>
      <c r="AM172" s="62" t="n">
        <f aca="true">SUM(IF(INDIRECT(ADDRESS(ROW(),AM$40))&gt;INDIRECT(ADDRESS($AG172,AM$40)),1,0),IF(INDIRECT(ADDRESS(ROW(),AM$40))&gt;INDIRECT(ADDRESS($AG172+1,AM$40)),1,0),IF(INDIRECT(ADDRESS(ROW(),AM$40))&gt;INDIRECT(ADDRESS($AG172+2,AM$40)),1,0),IF(INDIRECT(ADDRESS(ROW(),AM$40))&gt;INDIRECT(ADDRESS($AG172+3,AM$40)),1,0))+1</f>
        <v>1</v>
      </c>
      <c r="AO172" s="8" t="n">
        <f aca="false">IF("na"=F172,"",SQRT(F172)/SQRT(F170))</f>
        <v>1.04622285129917</v>
      </c>
      <c r="AP172" s="8" t="n">
        <f aca="false">IF("na"=J172,"",SQRT(J172)/SQRT(J170))</f>
        <v>0.964940466084306</v>
      </c>
      <c r="AQ172" s="8" t="n">
        <f aca="false">IF("na"=M172,"",SQRT(M172)/SQRT(M170))</f>
        <v>1.03663503055056</v>
      </c>
      <c r="AR172" s="8" t="n">
        <f aca="false">IF("na"=Q172,"",SQRT(Q172)/SQRT(Q170))</f>
        <v>0.79410622663814</v>
      </c>
      <c r="AS172" s="8" t="n">
        <f aca="false">IF("na"=T172,"",SQRT(T172)/SQRT(T170))</f>
        <v>1.11834264686791</v>
      </c>
      <c r="AT172" s="8" t="n">
        <f aca="false">IF("na"=X172,"",SQRT(X172)/SQRT(X170))</f>
        <v>1.01025675887417</v>
      </c>
    </row>
    <row r="173" customFormat="false" ht="12.75" hidden="false" customHeight="true" outlineLevel="0" collapsed="false">
      <c r="A173" s="11" t="s">
        <v>282</v>
      </c>
      <c r="B173" s="57" t="n">
        <v>0.0722063</v>
      </c>
      <c r="C173" s="57" t="n">
        <v>1.10658</v>
      </c>
      <c r="D173" s="63" t="n">
        <v>0.0728805</v>
      </c>
      <c r="E173" s="64" t="n">
        <v>0.018316</v>
      </c>
      <c r="F173" s="65" t="n">
        <v>0.0003359303</v>
      </c>
      <c r="G173" s="64" t="n">
        <v>1.46714</v>
      </c>
      <c r="H173" s="65" t="n">
        <v>1.0682</v>
      </c>
      <c r="I173" s="65" t="n">
        <v>1.1303</v>
      </c>
      <c r="J173" s="66" t="n">
        <v>1.1416138784</v>
      </c>
      <c r="K173" s="63" t="n">
        <v>0.0720739</v>
      </c>
      <c r="L173" s="64" t="n">
        <v>0.0125142</v>
      </c>
      <c r="M173" s="65" t="n">
        <v>0.0001566227</v>
      </c>
      <c r="N173" s="64" t="n">
        <v>1.27061</v>
      </c>
      <c r="O173" s="65" t="n">
        <v>0.622656</v>
      </c>
      <c r="P173" s="65" t="n">
        <v>1.12592</v>
      </c>
      <c r="Q173" s="66" t="n">
        <v>0.3880745299</v>
      </c>
      <c r="R173" s="63" t="n">
        <v>0.0722771</v>
      </c>
      <c r="S173" s="64" t="n">
        <v>0.00916089</v>
      </c>
      <c r="T173" s="65" t="n">
        <v>8.39269E-005</v>
      </c>
      <c r="U173" s="64" t="n">
        <v>1.16795</v>
      </c>
      <c r="V173" s="65" t="n">
        <v>0.359134</v>
      </c>
      <c r="W173" s="65" t="n">
        <v>1.10342</v>
      </c>
      <c r="X173" s="66" t="n">
        <v>0.1289872155</v>
      </c>
      <c r="Y173" s="64"/>
      <c r="Z173" s="64"/>
      <c r="AA173" s="9" t="n">
        <f aca="false">IF("na"=F173,"",F173/F170)</f>
        <v>1.04874687769168</v>
      </c>
      <c r="AB173" s="7" t="n">
        <f aca="false">IF("na"=J173,"",J173/J170)</f>
        <v>1.19601145693178</v>
      </c>
      <c r="AC173" s="7" t="n">
        <f aca="false">IF("na"=M173,"",M173/M170)</f>
        <v>0.988693535537939</v>
      </c>
      <c r="AD173" s="7" t="n">
        <f aca="false">IF("na"=Q173,"",Q173/Q170)</f>
        <v>0.82347718798651</v>
      </c>
      <c r="AE173" s="7" t="n">
        <f aca="false">IF("na"=T173,"",T173/T170)</f>
        <v>1.07282793213822</v>
      </c>
      <c r="AF173" s="7" t="n">
        <f aca="false">IF("na"=X173,"",X173/X170)</f>
        <v>1.11050450749253</v>
      </c>
      <c r="AG173" s="7" t="n">
        <f aca="false">AG172</f>
        <v>171</v>
      </c>
      <c r="AH173" s="62" t="n">
        <f aca="true">SUM(IF(INDIRECT(ADDRESS(ROW(),AH$40))&gt;INDIRECT(ADDRESS($AG173,AH$40)),1,0),IF(INDIRECT(ADDRESS(ROW(),AH$40))&gt;INDIRECT(ADDRESS($AG173+1,AH$40)),1,0),IF(INDIRECT(ADDRESS(ROW(),AH$40))&gt;INDIRECT(ADDRESS($AG173+2,AH$40)),1,0),IF(INDIRECT(ADDRESS(ROW(),AH$40))&gt;INDIRECT(ADDRESS($AG173+3,AH$40)),1,0))+1</f>
        <v>1</v>
      </c>
      <c r="AI173" s="62" t="n">
        <f aca="true">SUM(IF(INDIRECT(ADDRESS(ROW(),AI$40))&gt;INDIRECT(ADDRESS($AG173,AI$40)),1,0),IF(INDIRECT(ADDRESS(ROW(),AI$40))&gt;INDIRECT(ADDRESS($AG173+1,AI$40)),1,0),IF(INDIRECT(ADDRESS(ROW(),AI$40))&gt;INDIRECT(ADDRESS($AG173+2,AI$40)),1,0),IF(INDIRECT(ADDRESS(ROW(),AI$40))&gt;INDIRECT(ADDRESS($AG173+3,AI$40)),1,0))+1</f>
        <v>2</v>
      </c>
      <c r="AJ173" s="62" t="n">
        <f aca="true">SUM(IF(INDIRECT(ADDRESS(ROW(),AJ$40))&gt;INDIRECT(ADDRESS($AG173,AJ$40)),1,0),IF(INDIRECT(ADDRESS(ROW(),AJ$40))&gt;INDIRECT(ADDRESS($AG173+1,AJ$40)),1,0),IF(INDIRECT(ADDRESS(ROW(),AJ$40))&gt;INDIRECT(ADDRESS($AG173+2,AJ$40)),1,0),IF(INDIRECT(ADDRESS(ROW(),AJ$40))&gt;INDIRECT(ADDRESS($AG173+3,AJ$40)),1,0))+1</f>
        <v>1</v>
      </c>
      <c r="AK173" s="62" t="n">
        <f aca="true">SUM(IF(INDIRECT(ADDRESS(ROW(),AK$40))&gt;INDIRECT(ADDRESS($AG173,AK$40)),1,0),IF(INDIRECT(ADDRESS(ROW(),AK$40))&gt;INDIRECT(ADDRESS($AG173+1,AK$40)),1,0),IF(INDIRECT(ADDRESS(ROW(),AK$40))&gt;INDIRECT(ADDRESS($AG173+2,AK$40)),1,0),IF(INDIRECT(ADDRESS(ROW(),AK$40))&gt;INDIRECT(ADDRESS($AG173+3,AK$40)),1,0))+1</f>
        <v>2</v>
      </c>
      <c r="AL173" s="62" t="n">
        <f aca="true">SUM(IF(INDIRECT(ADDRESS(ROW(),AL$40))&gt;INDIRECT(ADDRESS($AG173,AL$40)),1,0),IF(INDIRECT(ADDRESS(ROW(),AL$40))&gt;INDIRECT(ADDRESS($AG173+1,AL$40)),1,0),IF(INDIRECT(ADDRESS(ROW(),AL$40))&gt;INDIRECT(ADDRESS($AG173+2,AL$40)),1,0),IF(INDIRECT(ADDRESS(ROW(),AL$40))&gt;INDIRECT(ADDRESS($AG173+3,AL$40)),1,0))+1</f>
        <v>2</v>
      </c>
      <c r="AM173" s="62" t="n">
        <f aca="true">SUM(IF(INDIRECT(ADDRESS(ROW(),AM$40))&gt;INDIRECT(ADDRESS($AG173,AM$40)),1,0),IF(INDIRECT(ADDRESS(ROW(),AM$40))&gt;INDIRECT(ADDRESS($AG173+1,AM$40)),1,0),IF(INDIRECT(ADDRESS(ROW(),AM$40))&gt;INDIRECT(ADDRESS($AG173+2,AM$40)),1,0),IF(INDIRECT(ADDRESS(ROW(),AM$40))&gt;INDIRECT(ADDRESS($AG173+3,AM$40)),1,0))+1</f>
        <v>2</v>
      </c>
      <c r="AO173" s="8" t="n">
        <f aca="false">IF("na"=F173,"",SQRT(F173)/SQRT(F170))</f>
        <v>1.02408343297393</v>
      </c>
      <c r="AP173" s="8" t="n">
        <f aca="false">IF("na"=J173,"",SQRT(J173)/SQRT(J170))</f>
        <v>1.09362308723425</v>
      </c>
      <c r="AQ173" s="8" t="n">
        <f aca="false">IF("na"=M173,"",SQRT(M173)/SQRT(M170))</f>
        <v>0.99433069727226</v>
      </c>
      <c r="AR173" s="8" t="n">
        <f aca="false">IF("na"=Q173,"",SQRT(Q173)/SQRT(Q170))</f>
        <v>0.907456438616482</v>
      </c>
      <c r="AS173" s="8" t="n">
        <f aca="false">IF("na"=T173,"",SQRT(T173)/SQRT(T170))</f>
        <v>1.03577407388784</v>
      </c>
      <c r="AT173" s="8" t="n">
        <f aca="false">IF("na"=X173,"",SQRT(X173)/SQRT(X170))</f>
        <v>1.05380477674593</v>
      </c>
    </row>
    <row r="174" customFormat="false" ht="12.75" hidden="false" customHeight="true" outlineLevel="0" collapsed="false">
      <c r="A174" s="11" t="s">
        <v>283</v>
      </c>
      <c r="B174" s="57" t="n">
        <v>0.0722063</v>
      </c>
      <c r="C174" s="57" t="n">
        <v>1.10658</v>
      </c>
      <c r="D174" s="67" t="n">
        <v>0.0717107</v>
      </c>
      <c r="E174" s="7" t="n">
        <v>0.0188094</v>
      </c>
      <c r="F174" s="65" t="n">
        <v>0.0003540391</v>
      </c>
      <c r="G174" s="64" t="n">
        <v>1.40597</v>
      </c>
      <c r="H174" s="65" t="n">
        <v>1.13758</v>
      </c>
      <c r="I174" s="65" t="n">
        <v>1.06084</v>
      </c>
      <c r="J174" s="66" t="n">
        <v>1.296180404</v>
      </c>
      <c r="K174" s="67" t="n">
        <v>0.0724357</v>
      </c>
      <c r="L174" s="7" t="n">
        <v>0.0154342</v>
      </c>
      <c r="M174" s="65" t="n">
        <v>0.0002382671</v>
      </c>
      <c r="N174" s="64" t="n">
        <v>1.24232</v>
      </c>
      <c r="O174" s="65" t="n">
        <v>0.754161</v>
      </c>
      <c r="P174" s="65" t="n">
        <v>1.06546</v>
      </c>
      <c r="Q174" s="66" t="n">
        <v>0.5704496683</v>
      </c>
      <c r="R174" s="67" t="n">
        <v>0.0727068</v>
      </c>
      <c r="S174" s="7" t="n">
        <v>0.0126551</v>
      </c>
      <c r="T174" s="65" t="n">
        <v>0.000160402</v>
      </c>
      <c r="U174" s="64" t="n">
        <v>1.18811</v>
      </c>
      <c r="V174" s="65" t="n">
        <v>0.461164</v>
      </c>
      <c r="W174" s="65" t="n">
        <v>1.08726</v>
      </c>
      <c r="X174" s="66" t="n">
        <v>0.2130454972</v>
      </c>
      <c r="Y174" s="64"/>
      <c r="Z174" s="64"/>
      <c r="AA174" s="9" t="n">
        <f aca="false">IF("na"=F174,"",F174/F170)</f>
        <v>1.10528106784584</v>
      </c>
      <c r="AB174" s="7" t="n">
        <f aca="false">IF("na"=J174,"",J174/J170)</f>
        <v>1.35794303377528</v>
      </c>
      <c r="AC174" s="7" t="n">
        <f aca="false">IF("na"=M174,"",M174/M170)</f>
        <v>1.50408045258683</v>
      </c>
      <c r="AD174" s="7" t="n">
        <f aca="false">IF("na"=Q174,"",Q174/Q170)</f>
        <v>1.21046925924401</v>
      </c>
      <c r="AE174" s="7" t="n">
        <f aca="false">IF("na"=T174,"",T174/T170)</f>
        <v>2.05040035996605</v>
      </c>
      <c r="AF174" s="7" t="n">
        <f aca="false">IF("na"=X174,"",X174/X170)</f>
        <v>1.83419716461425</v>
      </c>
      <c r="AG174" s="7" t="n">
        <f aca="false">AG173</f>
        <v>171</v>
      </c>
      <c r="AH174" s="62" t="n">
        <f aca="true">SUM(IF(INDIRECT(ADDRESS(ROW(),AH$40))&gt;INDIRECT(ADDRESS($AG174,AH$40)),1,0),IF(INDIRECT(ADDRESS(ROW(),AH$40))&gt;INDIRECT(ADDRESS($AG174+1,AH$40)),1,0),IF(INDIRECT(ADDRESS(ROW(),AH$40))&gt;INDIRECT(ADDRESS($AG174+2,AH$40)),1,0),IF(INDIRECT(ADDRESS(ROW(),AH$40))&gt;INDIRECT(ADDRESS($AG174+3,AH$40)),1,0))+1</f>
        <v>3</v>
      </c>
      <c r="AI174" s="62" t="n">
        <f aca="true">SUM(IF(INDIRECT(ADDRESS(ROW(),AI$40))&gt;INDIRECT(ADDRESS($AG174,AI$40)),1,0),IF(INDIRECT(ADDRESS(ROW(),AI$40))&gt;INDIRECT(ADDRESS($AG174+1,AI$40)),1,0),IF(INDIRECT(ADDRESS(ROW(),AI$40))&gt;INDIRECT(ADDRESS($AG174+2,AI$40)),1,0),IF(INDIRECT(ADDRESS(ROW(),AI$40))&gt;INDIRECT(ADDRESS($AG174+3,AI$40)),1,0))+1</f>
        <v>4</v>
      </c>
      <c r="AJ174" s="62" t="n">
        <f aca="true">SUM(IF(INDIRECT(ADDRESS(ROW(),AJ$40))&gt;INDIRECT(ADDRESS($AG174,AJ$40)),1,0),IF(INDIRECT(ADDRESS(ROW(),AJ$40))&gt;INDIRECT(ADDRESS($AG174+1,AJ$40)),1,0),IF(INDIRECT(ADDRESS(ROW(),AJ$40))&gt;INDIRECT(ADDRESS($AG174+2,AJ$40)),1,0),IF(INDIRECT(ADDRESS(ROW(),AJ$40))&gt;INDIRECT(ADDRESS($AG174+3,AJ$40)),1,0))+1</f>
        <v>3</v>
      </c>
      <c r="AK174" s="62" t="n">
        <f aca="true">SUM(IF(INDIRECT(ADDRESS(ROW(),AK$40))&gt;INDIRECT(ADDRESS($AG174,AK$40)),1,0),IF(INDIRECT(ADDRESS(ROW(),AK$40))&gt;INDIRECT(ADDRESS($AG174+1,AK$40)),1,0),IF(INDIRECT(ADDRESS(ROW(),AK$40))&gt;INDIRECT(ADDRESS($AG174+2,AK$40)),1,0),IF(INDIRECT(ADDRESS(ROW(),AK$40))&gt;INDIRECT(ADDRESS($AG174+3,AK$40)),1,0))+1</f>
        <v>4</v>
      </c>
      <c r="AL174" s="62" t="n">
        <f aca="true">SUM(IF(INDIRECT(ADDRESS(ROW(),AL$40))&gt;INDIRECT(ADDRESS($AG174,AL$40)),1,0),IF(INDIRECT(ADDRESS(ROW(),AL$40))&gt;INDIRECT(ADDRESS($AG174+1,AL$40)),1,0),IF(INDIRECT(ADDRESS(ROW(),AL$40))&gt;INDIRECT(ADDRESS($AG174+2,AL$40)),1,0),IF(INDIRECT(ADDRESS(ROW(),AL$40))&gt;INDIRECT(ADDRESS($AG174+3,AL$40)),1,0))+1</f>
        <v>4</v>
      </c>
      <c r="AM174" s="62" t="n">
        <f aca="true">SUM(IF(INDIRECT(ADDRESS(ROW(),AM$40))&gt;INDIRECT(ADDRESS($AG174,AM$40)),1,0),IF(INDIRECT(ADDRESS(ROW(),AM$40))&gt;INDIRECT(ADDRESS($AG174+1,AM$40)),1,0),IF(INDIRECT(ADDRESS(ROW(),AM$40))&gt;INDIRECT(ADDRESS($AG174+2,AM$40)),1,0),IF(INDIRECT(ADDRESS(ROW(),AM$40))&gt;INDIRECT(ADDRESS($AG174+3,AM$40)),1,0))+1</f>
        <v>4</v>
      </c>
      <c r="AO174" s="8" t="n">
        <f aca="false">IF("na"=F174,"",SQRT(F174)/SQRT(F170))</f>
        <v>1.05132348392197</v>
      </c>
      <c r="AP174" s="8" t="n">
        <f aca="false">IF("na"=J174,"",SQRT(J174)/SQRT(J170))</f>
        <v>1.16530812825419</v>
      </c>
      <c r="AQ174" s="8" t="n">
        <f aca="false">IF("na"=M174,"",SQRT(M174)/SQRT(M170))</f>
        <v>1.22640957782742</v>
      </c>
      <c r="AR174" s="8" t="n">
        <f aca="false">IF("na"=Q174,"",SQRT(Q174)/SQRT(Q170))</f>
        <v>1.10021327898004</v>
      </c>
      <c r="AS174" s="8" t="n">
        <f aca="false">IF("na"=T174,"",SQRT(T174)/SQRT(T170))</f>
        <v>1.43192191126683</v>
      </c>
      <c r="AT174" s="8" t="n">
        <f aca="false">IF("na"=X174,"",SQRT(X174)/SQRT(X170))</f>
        <v>1.3543253540469</v>
      </c>
    </row>
    <row r="175" customFormat="false" ht="12.75" hidden="false" customHeight="true" outlineLevel="0" collapsed="false">
      <c r="B175" s="68"/>
      <c r="C175" s="68"/>
      <c r="D175" s="7"/>
      <c r="E175" s="7"/>
      <c r="F175" s="7"/>
      <c r="G175" s="7"/>
      <c r="H175" s="7"/>
      <c r="I175" s="7"/>
      <c r="J175" s="7"/>
      <c r="K175" s="7"/>
      <c r="L175" s="7"/>
    </row>
    <row r="176" customFormat="false" ht="12.75" hidden="false" customHeight="true" outlineLevel="0" collapsed="false">
      <c r="A176" s="11"/>
      <c r="B176" s="11"/>
      <c r="C176" s="11"/>
      <c r="D176" s="11" t="s">
        <v>316</v>
      </c>
      <c r="E176" s="11"/>
      <c r="F176" s="11"/>
      <c r="G176" s="11"/>
      <c r="H176" s="11"/>
      <c r="I176" s="11"/>
      <c r="J176" s="11"/>
      <c r="K176" s="11"/>
      <c r="L176" s="11"/>
      <c r="M176" s="11"/>
      <c r="N176" s="11"/>
      <c r="O176" s="11"/>
      <c r="P176" s="11"/>
      <c r="Q176" s="11"/>
      <c r="R176" s="11"/>
      <c r="S176" s="11"/>
      <c r="T176" s="11"/>
      <c r="U176" s="11"/>
      <c r="V176" s="11"/>
      <c r="W176" s="11"/>
      <c r="X176" s="11"/>
      <c r="Y176" s="11"/>
      <c r="Z176" s="11"/>
      <c r="AA176" s="49"/>
      <c r="AB176" s="50"/>
      <c r="AC176" s="50"/>
      <c r="AD176" s="50"/>
      <c r="AE176" s="50"/>
      <c r="AF176" s="50"/>
      <c r="AG176" s="50"/>
      <c r="AH176" s="51"/>
      <c r="AI176" s="51"/>
      <c r="AJ176" s="51"/>
      <c r="AK176" s="51"/>
      <c r="AL176" s="51"/>
      <c r="AM176" s="51"/>
      <c r="AO176" s="50"/>
      <c r="AP176" s="50"/>
      <c r="AQ176" s="50"/>
      <c r="AR176" s="50"/>
      <c r="AS176" s="50"/>
      <c r="AT176" s="50"/>
    </row>
    <row r="177" customFormat="false" ht="12.75" hidden="false" customHeight="true" outlineLevel="0" collapsed="false">
      <c r="B177" s="52" t="s">
        <v>293</v>
      </c>
      <c r="C177" s="52" t="s">
        <v>293</v>
      </c>
      <c r="D177" s="53" t="n">
        <v>7</v>
      </c>
      <c r="E177" s="53"/>
      <c r="F177" s="53"/>
      <c r="G177" s="53"/>
      <c r="H177" s="53"/>
      <c r="I177" s="53"/>
      <c r="J177" s="53"/>
      <c r="K177" s="53" t="n">
        <v>15</v>
      </c>
      <c r="L177" s="53"/>
      <c r="M177" s="53"/>
      <c r="N177" s="53"/>
      <c r="O177" s="53"/>
      <c r="P177" s="53"/>
      <c r="Q177" s="53"/>
      <c r="R177" s="53" t="n">
        <v>30</v>
      </c>
      <c r="S177" s="53"/>
      <c r="T177" s="53"/>
      <c r="U177" s="53"/>
      <c r="V177" s="53"/>
      <c r="W177" s="53"/>
      <c r="X177" s="53"/>
      <c r="Y177" s="54"/>
      <c r="Z177" s="54"/>
    </row>
    <row r="178" customFormat="false" ht="12.75" hidden="false" customHeight="true" outlineLevel="0" collapsed="false">
      <c r="B178" s="55" t="s">
        <v>284</v>
      </c>
      <c r="C178" s="55" t="s">
        <v>294</v>
      </c>
      <c r="D178" s="56" t="s">
        <v>284</v>
      </c>
      <c r="E178" s="57" t="s">
        <v>287</v>
      </c>
      <c r="F178" s="57" t="s">
        <v>295</v>
      </c>
      <c r="G178" s="57" t="s">
        <v>296</v>
      </c>
      <c r="H178" s="57" t="s">
        <v>297</v>
      </c>
      <c r="I178" s="57" t="s">
        <v>298</v>
      </c>
      <c r="J178" s="58" t="s">
        <v>299</v>
      </c>
      <c r="K178" s="56" t="s">
        <v>284</v>
      </c>
      <c r="L178" s="57" t="s">
        <v>287</v>
      </c>
      <c r="M178" s="57" t="s">
        <v>295</v>
      </c>
      <c r="N178" s="57" t="s">
        <v>296</v>
      </c>
      <c r="O178" s="57" t="s">
        <v>297</v>
      </c>
      <c r="P178" s="57" t="s">
        <v>298</v>
      </c>
      <c r="Q178" s="58" t="s">
        <v>299</v>
      </c>
      <c r="R178" s="56" t="s">
        <v>284</v>
      </c>
      <c r="S178" s="57" t="s">
        <v>287</v>
      </c>
      <c r="T178" s="57" t="s">
        <v>295</v>
      </c>
      <c r="U178" s="57" t="s">
        <v>296</v>
      </c>
      <c r="V178" s="57" t="s">
        <v>297</v>
      </c>
      <c r="W178" s="57" t="s">
        <v>298</v>
      </c>
      <c r="X178" s="58" t="s">
        <v>299</v>
      </c>
      <c r="Y178" s="57"/>
      <c r="Z178" s="57"/>
    </row>
    <row r="179" customFormat="false" ht="12.75" hidden="false" customHeight="true" outlineLevel="0" collapsed="false">
      <c r="A179" s="11" t="s">
        <v>300</v>
      </c>
      <c r="B179" s="57" t="n">
        <v>0.233636</v>
      </c>
      <c r="C179" s="57" t="n">
        <v>1.0267</v>
      </c>
      <c r="D179" s="59" t="n">
        <v>0.232573</v>
      </c>
      <c r="E179" s="60" t="n">
        <v>0.0305841</v>
      </c>
      <c r="F179" s="60" t="n">
        <v>0.000936517</v>
      </c>
      <c r="G179" s="60" t="n">
        <v>1.12366</v>
      </c>
      <c r="H179" s="60" t="n">
        <v>0.391638</v>
      </c>
      <c r="I179" s="60" t="n">
        <v>1.04216</v>
      </c>
      <c r="J179" s="61" t="n">
        <v>0.1536193346</v>
      </c>
      <c r="K179" s="59" t="n">
        <v>0.233381</v>
      </c>
      <c r="L179" s="60" t="n">
        <v>0.021699</v>
      </c>
      <c r="M179" s="60" t="n">
        <v>0.0004709116</v>
      </c>
      <c r="N179" s="60" t="n">
        <v>1.05452</v>
      </c>
      <c r="O179" s="60" t="n">
        <v>0.221607</v>
      </c>
      <c r="P179" s="60" t="n">
        <v>1.02383</v>
      </c>
      <c r="Q179" s="61" t="n">
        <v>0.0491178993</v>
      </c>
      <c r="R179" s="59" t="n">
        <v>0.233922</v>
      </c>
      <c r="S179" s="60" t="n">
        <v>0.0159033</v>
      </c>
      <c r="T179" s="60" t="n">
        <v>0.0002529966</v>
      </c>
      <c r="U179" s="60" t="n">
        <v>1.04734</v>
      </c>
      <c r="V179" s="60" t="n">
        <v>0.155836</v>
      </c>
      <c r="W179" s="60" t="n">
        <v>1.0312</v>
      </c>
      <c r="X179" s="61" t="n">
        <v>0.0243051088</v>
      </c>
      <c r="Y179" s="60"/>
      <c r="Z179" s="60"/>
      <c r="AH179" s="62"/>
      <c r="AI179" s="62"/>
    </row>
    <row r="180" customFormat="false" ht="12.75" hidden="false" customHeight="true" outlineLevel="0" collapsed="false">
      <c r="A180" s="11" t="s">
        <v>280</v>
      </c>
      <c r="B180" s="57" t="n">
        <v>0.233636</v>
      </c>
      <c r="C180" s="57" t="n">
        <v>1.0267</v>
      </c>
      <c r="D180" s="59" t="n">
        <v>0.23006</v>
      </c>
      <c r="E180" s="60" t="n">
        <v>0.0396991</v>
      </c>
      <c r="F180" s="60" t="n">
        <v>0.0015888062</v>
      </c>
      <c r="G180" s="60" t="n">
        <v>1.12532</v>
      </c>
      <c r="H180" s="60" t="n">
        <v>0.495551</v>
      </c>
      <c r="I180" s="60" t="n">
        <v>1.02651</v>
      </c>
      <c r="J180" s="61" t="n">
        <v>0.2455708297</v>
      </c>
      <c r="K180" s="59" t="n">
        <v>0.231451</v>
      </c>
      <c r="L180" s="60" t="n">
        <v>0.0343549</v>
      </c>
      <c r="M180" s="60" t="n">
        <v>0.0011850333</v>
      </c>
      <c r="N180" s="60" t="n">
        <v>1.06696</v>
      </c>
      <c r="O180" s="60" t="n">
        <v>0.302739</v>
      </c>
      <c r="P180" s="60" t="n">
        <v>1.01871</v>
      </c>
      <c r="Q180" s="61" t="n">
        <v>0.0917147422</v>
      </c>
      <c r="R180" s="59" t="n">
        <v>0.231701</v>
      </c>
      <c r="S180" s="60" t="n">
        <v>0.0308488</v>
      </c>
      <c r="T180" s="60" t="n">
        <v>0.0009553926</v>
      </c>
      <c r="U180" s="60" t="n">
        <v>1.04551</v>
      </c>
      <c r="V180" s="60" t="n">
        <v>0.243825</v>
      </c>
      <c r="W180" s="60" t="n">
        <v>1.01357</v>
      </c>
      <c r="X180" s="61" t="n">
        <v>0.0596230275</v>
      </c>
      <c r="Y180" s="60"/>
      <c r="Z180" s="60"/>
      <c r="AA180" s="9" t="n">
        <f aca="false">IF("na"=F180,"",F180/F179)</f>
        <v>1.69650545585398</v>
      </c>
      <c r="AB180" s="7" t="n">
        <f aca="false">IF("na"=J180,"",J180/J179)</f>
        <v>1.59856720079817</v>
      </c>
      <c r="AC180" s="7" t="n">
        <f aca="false">IF("na"=M180,"",M180/M179)</f>
        <v>2.51646657249471</v>
      </c>
      <c r="AD180" s="7" t="n">
        <f aca="false">IF("na"=Q180,"",Q180/Q179)</f>
        <v>1.86723665928441</v>
      </c>
      <c r="AE180" s="7" t="n">
        <f aca="false">IF("na"=T180,"",T180/T179)</f>
        <v>3.7763060847458</v>
      </c>
      <c r="AF180" s="7" t="n">
        <f aca="false">IF("na"=X180,"",X180/X179)</f>
        <v>2.45310679292248</v>
      </c>
      <c r="AG180" s="7" t="n">
        <f aca="false">ROW()</f>
        <v>180</v>
      </c>
      <c r="AH180" s="62" t="n">
        <f aca="true">SUM(IF(INDIRECT(ADDRESS(ROW(),AH$40))&gt;INDIRECT(ADDRESS($AG180,AH$40)),1,0),IF(INDIRECT(ADDRESS(ROW(),AH$40))&gt;INDIRECT(ADDRESS($AG180+1,AH$40)),1,0),IF(INDIRECT(ADDRESS(ROW(),AH$40))&gt;INDIRECT(ADDRESS($AG180+2,AH$40)),1,0),IF(INDIRECT(ADDRESS(ROW(),AH$40))&gt;INDIRECT(ADDRESS($AG180+3,AH$40)),1,0))+1</f>
        <v>3</v>
      </c>
      <c r="AI180" s="62" t="n">
        <f aca="true">SUM(IF(INDIRECT(ADDRESS(ROW(),AI$40))&gt;INDIRECT(ADDRESS($AG180,AI$40)),1,0),IF(INDIRECT(ADDRESS(ROW(),AI$40))&gt;INDIRECT(ADDRESS($AG180+1,AI$40)),1,0),IF(INDIRECT(ADDRESS(ROW(),AI$40))&gt;INDIRECT(ADDRESS($AG180+2,AI$40)),1,0),IF(INDIRECT(ADDRESS(ROW(),AI$40))&gt;INDIRECT(ADDRESS($AG180+3,AI$40)),1,0))+1</f>
        <v>4</v>
      </c>
      <c r="AJ180" s="62" t="n">
        <f aca="true">SUM(IF(INDIRECT(ADDRESS(ROW(),AJ$40))&gt;INDIRECT(ADDRESS($AG180,AJ$40)),1,0),IF(INDIRECT(ADDRESS(ROW(),AJ$40))&gt;INDIRECT(ADDRESS($AG180+1,AJ$40)),1,0),IF(INDIRECT(ADDRESS(ROW(),AJ$40))&gt;INDIRECT(ADDRESS($AG180+2,AJ$40)),1,0),IF(INDIRECT(ADDRESS(ROW(),AJ$40))&gt;INDIRECT(ADDRESS($AG180+3,AJ$40)),1,0))+1</f>
        <v>3</v>
      </c>
      <c r="AK180" s="62" t="n">
        <f aca="true">SUM(IF(INDIRECT(ADDRESS(ROW(),AK$40))&gt;INDIRECT(ADDRESS($AG180,AK$40)),1,0),IF(INDIRECT(ADDRESS(ROW(),AK$40))&gt;INDIRECT(ADDRESS($AG180+1,AK$40)),1,0),IF(INDIRECT(ADDRESS(ROW(),AK$40))&gt;INDIRECT(ADDRESS($AG180+2,AK$40)),1,0),IF(INDIRECT(ADDRESS(ROW(),AK$40))&gt;INDIRECT(ADDRESS($AG180+3,AK$40)),1,0))+1</f>
        <v>3</v>
      </c>
      <c r="AL180" s="62" t="n">
        <f aca="true">SUM(IF(INDIRECT(ADDRESS(ROW(),AL$40))&gt;INDIRECT(ADDRESS($AG180,AL$40)),1,0),IF(INDIRECT(ADDRESS(ROW(),AL$40))&gt;INDIRECT(ADDRESS($AG180+1,AL$40)),1,0),IF(INDIRECT(ADDRESS(ROW(),AL$40))&gt;INDIRECT(ADDRESS($AG180+2,AL$40)),1,0),IF(INDIRECT(ADDRESS(ROW(),AL$40))&gt;INDIRECT(ADDRESS($AG180+3,AL$40)),1,0))+1</f>
        <v>3</v>
      </c>
      <c r="AM180" s="62" t="n">
        <f aca="true">SUM(IF(INDIRECT(ADDRESS(ROW(),AM$40))&gt;INDIRECT(ADDRESS($AG180,AM$40)),1,0),IF(INDIRECT(ADDRESS(ROW(),AM$40))&gt;INDIRECT(ADDRESS($AG180+1,AM$40)),1,0),IF(INDIRECT(ADDRESS(ROW(),AM$40))&gt;INDIRECT(ADDRESS($AG180+2,AM$40)),1,0),IF(INDIRECT(ADDRESS(ROW(),AM$40))&gt;INDIRECT(ADDRESS($AG180+3,AM$40)),1,0))+1</f>
        <v>3</v>
      </c>
      <c r="AO180" s="8" t="n">
        <f aca="false">IF("na"=F180,"",SQRT(F180)/SQRT(F179))</f>
        <v>1.30249969514545</v>
      </c>
      <c r="AP180" s="8" t="n">
        <f aca="false">IF("na"=J180,"",SQRT(J180)/SQRT(J179))</f>
        <v>1.26434457360253</v>
      </c>
      <c r="AQ180" s="8" t="n">
        <f aca="false">IF("na"=M180,"",SQRT(M180)/SQRT(M179))</f>
        <v>1.58633747118786</v>
      </c>
      <c r="AR180" s="8" t="n">
        <f aca="false">IF("na"=Q180,"",SQRT(Q180)/SQRT(Q179))</f>
        <v>1.36646868214548</v>
      </c>
      <c r="AS180" s="8" t="n">
        <f aca="false">IF("na"=T180,"",SQRT(T180)/SQRT(T179))</f>
        <v>1.94327200482737</v>
      </c>
      <c r="AT180" s="8" t="n">
        <f aca="false">IF("na"=X180,"",SQRT(X180)/SQRT(X179))</f>
        <v>1.56623969842502</v>
      </c>
    </row>
    <row r="181" customFormat="false" ht="12.75" hidden="false" customHeight="true" outlineLevel="0" collapsed="false">
      <c r="A181" s="11" t="s">
        <v>281</v>
      </c>
      <c r="B181" s="57" t="n">
        <v>0.233636</v>
      </c>
      <c r="C181" s="57" t="n">
        <v>1.0267</v>
      </c>
      <c r="D181" s="59" t="n">
        <v>0.245845</v>
      </c>
      <c r="E181" s="60" t="n">
        <v>0.0344342</v>
      </c>
      <c r="F181" s="60" t="n">
        <v>0.0013347737</v>
      </c>
      <c r="G181" s="60" t="n">
        <v>1.07706</v>
      </c>
      <c r="H181" s="60" t="n">
        <v>0.362741</v>
      </c>
      <c r="I181" s="60" t="n">
        <v>1.00686</v>
      </c>
      <c r="J181" s="61" t="n">
        <v>0.1319746586</v>
      </c>
      <c r="K181" s="59" t="n">
        <v>0.247381</v>
      </c>
      <c r="L181" s="60" t="n">
        <v>0.0251584</v>
      </c>
      <c r="M181" s="60" t="n">
        <v>0.00082187</v>
      </c>
      <c r="N181" s="60" t="n">
        <v>1.06388</v>
      </c>
      <c r="O181" s="60" t="n">
        <v>0.240734</v>
      </c>
      <c r="P181" s="60" t="n">
        <v>1.02907</v>
      </c>
      <c r="Q181" s="61" t="n">
        <v>0.0579584756</v>
      </c>
      <c r="R181" s="59" t="n">
        <v>0.24654</v>
      </c>
      <c r="S181" s="60" t="n">
        <v>0.020912</v>
      </c>
      <c r="T181" s="60" t="n">
        <v>0.0006038249</v>
      </c>
      <c r="U181" s="60" t="n">
        <v>1.04549</v>
      </c>
      <c r="V181" s="60" t="n">
        <v>0.181388</v>
      </c>
      <c r="W181" s="60" t="n">
        <v>1.02516</v>
      </c>
      <c r="X181" s="61" t="n">
        <v>0.0329039781</v>
      </c>
      <c r="Y181" s="60"/>
      <c r="Z181" s="60"/>
      <c r="AA181" s="9" t="n">
        <f aca="false">IF("na"=F181,"",F181/F179)</f>
        <v>1.4252530386528</v>
      </c>
      <c r="AB181" s="7" t="n">
        <f aca="false">IF("na"=J181,"",J181/J179)</f>
        <v>0.859101876359774</v>
      </c>
      <c r="AC181" s="7" t="n">
        <f aca="false">IF("na"=M181,"",M181/M179)</f>
        <v>1.74527448463788</v>
      </c>
      <c r="AD181" s="7" t="n">
        <f aca="false">IF("na"=Q181,"",Q181/Q179)</f>
        <v>1.17998685664474</v>
      </c>
      <c r="AE181" s="7" t="n">
        <f aca="false">IF("na"=T181,"",T181/T179)</f>
        <v>2.38669175791295</v>
      </c>
      <c r="AF181" s="7" t="n">
        <f aca="false">IF("na"=X181,"",X181/X179)</f>
        <v>1.35378855411666</v>
      </c>
      <c r="AG181" s="7" t="n">
        <f aca="false">AG180</f>
        <v>180</v>
      </c>
      <c r="AH181" s="62" t="n">
        <f aca="true">SUM(IF(INDIRECT(ADDRESS(ROW(),AH$40))&gt;INDIRECT(ADDRESS($AG181,AH$40)),1,0),IF(INDIRECT(ADDRESS(ROW(),AH$40))&gt;INDIRECT(ADDRESS($AG181+1,AH$40)),1,0),IF(INDIRECT(ADDRESS(ROW(),AH$40))&gt;INDIRECT(ADDRESS($AG181+2,AH$40)),1,0),IF(INDIRECT(ADDRESS(ROW(),AH$40))&gt;INDIRECT(ADDRESS($AG181+3,AH$40)),1,0))+1</f>
        <v>2</v>
      </c>
      <c r="AI181" s="62" t="n">
        <f aca="true">SUM(IF(INDIRECT(ADDRESS(ROW(),AI$40))&gt;INDIRECT(ADDRESS($AG181,AI$40)),1,0),IF(INDIRECT(ADDRESS(ROW(),AI$40))&gt;INDIRECT(ADDRESS($AG181+1,AI$40)),1,0),IF(INDIRECT(ADDRESS(ROW(),AI$40))&gt;INDIRECT(ADDRESS($AG181+2,AI$40)),1,0),IF(INDIRECT(ADDRESS(ROW(),AI$40))&gt;INDIRECT(ADDRESS($AG181+3,AI$40)),1,0))+1</f>
        <v>2</v>
      </c>
      <c r="AJ181" s="62" t="n">
        <f aca="true">SUM(IF(INDIRECT(ADDRESS(ROW(),AJ$40))&gt;INDIRECT(ADDRESS($AG181,AJ$40)),1,0),IF(INDIRECT(ADDRESS(ROW(),AJ$40))&gt;INDIRECT(ADDRESS($AG181+1,AJ$40)),1,0),IF(INDIRECT(ADDRESS(ROW(),AJ$40))&gt;INDIRECT(ADDRESS($AG181+2,AJ$40)),1,0),IF(INDIRECT(ADDRESS(ROW(),AJ$40))&gt;INDIRECT(ADDRESS($AG181+3,AJ$40)),1,0))+1</f>
        <v>2</v>
      </c>
      <c r="AK181" s="62" t="n">
        <f aca="true">SUM(IF(INDIRECT(ADDRESS(ROW(),AK$40))&gt;INDIRECT(ADDRESS($AG181,AK$40)),1,0),IF(INDIRECT(ADDRESS(ROW(),AK$40))&gt;INDIRECT(ADDRESS($AG181+1,AK$40)),1,0),IF(INDIRECT(ADDRESS(ROW(),AK$40))&gt;INDIRECT(ADDRESS($AG181+2,AK$40)),1,0),IF(INDIRECT(ADDRESS(ROW(),AK$40))&gt;INDIRECT(ADDRESS($AG181+3,AK$40)),1,0))+1</f>
        <v>1</v>
      </c>
      <c r="AL181" s="62" t="n">
        <f aca="true">SUM(IF(INDIRECT(ADDRESS(ROW(),AL$40))&gt;INDIRECT(ADDRESS($AG181,AL$40)),1,0),IF(INDIRECT(ADDRESS(ROW(),AL$40))&gt;INDIRECT(ADDRESS($AG181+1,AL$40)),1,0),IF(INDIRECT(ADDRESS(ROW(),AL$40))&gt;INDIRECT(ADDRESS($AG181+2,AL$40)),1,0),IF(INDIRECT(ADDRESS(ROW(),AL$40))&gt;INDIRECT(ADDRESS($AG181+3,AL$40)),1,0))+1</f>
        <v>2</v>
      </c>
      <c r="AM181" s="62" t="n">
        <f aca="true">SUM(IF(INDIRECT(ADDRESS(ROW(),AM$40))&gt;INDIRECT(ADDRESS($AG181,AM$40)),1,0),IF(INDIRECT(ADDRESS(ROW(),AM$40))&gt;INDIRECT(ADDRESS($AG181+1,AM$40)),1,0),IF(INDIRECT(ADDRESS(ROW(),AM$40))&gt;INDIRECT(ADDRESS($AG181+2,AM$40)),1,0),IF(INDIRECT(ADDRESS(ROW(),AM$40))&gt;INDIRECT(ADDRESS($AG181+3,AM$40)),1,0))+1</f>
        <v>2</v>
      </c>
      <c r="AO181" s="8" t="n">
        <f aca="false">IF("na"=F181,"",SQRT(F181)/SQRT(F179))</f>
        <v>1.1938396201554</v>
      </c>
      <c r="AP181" s="8" t="n">
        <f aca="false">IF("na"=J181,"",SQRT(J181)/SQRT(J179))</f>
        <v>0.926877487244012</v>
      </c>
      <c r="AQ181" s="8" t="n">
        <f aca="false">IF("na"=M181,"",SQRT(M181)/SQRT(M179))</f>
        <v>1.32108837124466</v>
      </c>
      <c r="AR181" s="8" t="n">
        <f aca="false">IF("na"=Q181,"",SQRT(Q181)/SQRT(Q179))</f>
        <v>1.08627199938355</v>
      </c>
      <c r="AS181" s="8" t="n">
        <f aca="false">IF("na"=T181,"",SQRT(T181)/SQRT(T179))</f>
        <v>1.54489215090017</v>
      </c>
      <c r="AT181" s="8" t="n">
        <f aca="false">IF("na"=X181,"",SQRT(X181)/SQRT(X179))</f>
        <v>1.16352419575901</v>
      </c>
    </row>
    <row r="182" customFormat="false" ht="12.75" hidden="false" customHeight="true" outlineLevel="0" collapsed="false">
      <c r="A182" s="11" t="s">
        <v>282</v>
      </c>
      <c r="B182" s="57" t="n">
        <v>0.233636</v>
      </c>
      <c r="C182" s="57" t="n">
        <v>1.0267</v>
      </c>
      <c r="D182" s="63" t="n">
        <v>0.237409</v>
      </c>
      <c r="E182" s="64" t="n">
        <v>0.0331551</v>
      </c>
      <c r="F182" s="65" t="n">
        <v>0.0011134961</v>
      </c>
      <c r="G182" s="64" t="n">
        <v>1.10933</v>
      </c>
      <c r="H182" s="65" t="n">
        <v>0.355976</v>
      </c>
      <c r="I182" s="65" t="n">
        <v>1.04151</v>
      </c>
      <c r="J182" s="66" t="n">
        <v>0.1269382486</v>
      </c>
      <c r="K182" s="63" t="n">
        <v>0.237903</v>
      </c>
      <c r="L182" s="64" t="n">
        <v>0.0221232</v>
      </c>
      <c r="M182" s="65" t="n">
        <v>0.0005076431</v>
      </c>
      <c r="N182" s="64" t="n">
        <v>1.08572</v>
      </c>
      <c r="O182" s="65" t="n">
        <v>0.240172</v>
      </c>
      <c r="P182" s="65" t="n">
        <v>1.05055</v>
      </c>
      <c r="Q182" s="66" t="n">
        <v>0.058251412</v>
      </c>
      <c r="R182" s="63" t="n">
        <v>0.236706</v>
      </c>
      <c r="S182" s="64" t="n">
        <v>0.0156747</v>
      </c>
      <c r="T182" s="65" t="n">
        <v>0.0002551211</v>
      </c>
      <c r="U182" s="64" t="n">
        <v>1.06604</v>
      </c>
      <c r="V182" s="65" t="n">
        <v>0.167695</v>
      </c>
      <c r="W182" s="65" t="n">
        <v>1.04924</v>
      </c>
      <c r="X182" s="66" t="n">
        <v>0.0286296646</v>
      </c>
      <c r="Y182" s="64"/>
      <c r="Z182" s="64"/>
      <c r="AA182" s="9" t="n">
        <f aca="false">IF("na"=F182,"",F182/F179)</f>
        <v>1.18897585414894</v>
      </c>
      <c r="AB182" s="7" t="n">
        <f aca="false">IF("na"=J182,"",J182/J179)</f>
        <v>0.826316875610266</v>
      </c>
      <c r="AC182" s="7" t="n">
        <f aca="false">IF("na"=M182,"",M182/M179)</f>
        <v>1.07800083922333</v>
      </c>
      <c r="AD182" s="7" t="n">
        <f aca="false">IF("na"=Q182,"",Q182/Q179)</f>
        <v>1.18595080062799</v>
      </c>
      <c r="AE182" s="7" t="n">
        <f aca="false">IF("na"=T182,"",T182/T179)</f>
        <v>1.00839734605129</v>
      </c>
      <c r="AF182" s="7" t="n">
        <f aca="false">IF("na"=X182,"",X182/X179)</f>
        <v>1.17792785194198</v>
      </c>
      <c r="AG182" s="7" t="n">
        <f aca="false">AG181</f>
        <v>180</v>
      </c>
      <c r="AH182" s="62" t="n">
        <f aca="true">SUM(IF(INDIRECT(ADDRESS(ROW(),AH$40))&gt;INDIRECT(ADDRESS($AG182,AH$40)),1,0),IF(INDIRECT(ADDRESS(ROW(),AH$40))&gt;INDIRECT(ADDRESS($AG182+1,AH$40)),1,0),IF(INDIRECT(ADDRESS(ROW(),AH$40))&gt;INDIRECT(ADDRESS($AG182+2,AH$40)),1,0),IF(INDIRECT(ADDRESS(ROW(),AH$40))&gt;INDIRECT(ADDRESS($AG182+3,AH$40)),1,0))+1</f>
        <v>1</v>
      </c>
      <c r="AI182" s="62" t="n">
        <f aca="true">SUM(IF(INDIRECT(ADDRESS(ROW(),AI$40))&gt;INDIRECT(ADDRESS($AG182,AI$40)),1,0),IF(INDIRECT(ADDRESS(ROW(),AI$40))&gt;INDIRECT(ADDRESS($AG182+1,AI$40)),1,0),IF(INDIRECT(ADDRESS(ROW(),AI$40))&gt;INDIRECT(ADDRESS($AG182+2,AI$40)),1,0),IF(INDIRECT(ADDRESS(ROW(),AI$40))&gt;INDIRECT(ADDRESS($AG182+3,AI$40)),1,0))+1</f>
        <v>1</v>
      </c>
      <c r="AJ182" s="62" t="n">
        <f aca="true">SUM(IF(INDIRECT(ADDRESS(ROW(),AJ$40))&gt;INDIRECT(ADDRESS($AG182,AJ$40)),1,0),IF(INDIRECT(ADDRESS(ROW(),AJ$40))&gt;INDIRECT(ADDRESS($AG182+1,AJ$40)),1,0),IF(INDIRECT(ADDRESS(ROW(),AJ$40))&gt;INDIRECT(ADDRESS($AG182+2,AJ$40)),1,0),IF(INDIRECT(ADDRESS(ROW(),AJ$40))&gt;INDIRECT(ADDRESS($AG182+3,AJ$40)),1,0))+1</f>
        <v>1</v>
      </c>
      <c r="AK182" s="62" t="n">
        <f aca="true">SUM(IF(INDIRECT(ADDRESS(ROW(),AK$40))&gt;INDIRECT(ADDRESS($AG182,AK$40)),1,0),IF(INDIRECT(ADDRESS(ROW(),AK$40))&gt;INDIRECT(ADDRESS($AG182+1,AK$40)),1,0),IF(INDIRECT(ADDRESS(ROW(),AK$40))&gt;INDIRECT(ADDRESS($AG182+2,AK$40)),1,0),IF(INDIRECT(ADDRESS(ROW(),AK$40))&gt;INDIRECT(ADDRESS($AG182+3,AK$40)),1,0))+1</f>
        <v>2</v>
      </c>
      <c r="AL182" s="62" t="n">
        <f aca="true">SUM(IF(INDIRECT(ADDRESS(ROW(),AL$40))&gt;INDIRECT(ADDRESS($AG182,AL$40)),1,0),IF(INDIRECT(ADDRESS(ROW(),AL$40))&gt;INDIRECT(ADDRESS($AG182+1,AL$40)),1,0),IF(INDIRECT(ADDRESS(ROW(),AL$40))&gt;INDIRECT(ADDRESS($AG182+2,AL$40)),1,0),IF(INDIRECT(ADDRESS(ROW(),AL$40))&gt;INDIRECT(ADDRESS($AG182+3,AL$40)),1,0))+1</f>
        <v>1</v>
      </c>
      <c r="AM182" s="62" t="n">
        <f aca="true">SUM(IF(INDIRECT(ADDRESS(ROW(),AM$40))&gt;INDIRECT(ADDRESS($AG182,AM$40)),1,0),IF(INDIRECT(ADDRESS(ROW(),AM$40))&gt;INDIRECT(ADDRESS($AG182+1,AM$40)),1,0),IF(INDIRECT(ADDRESS(ROW(),AM$40))&gt;INDIRECT(ADDRESS($AG182+2,AM$40)),1,0),IF(INDIRECT(ADDRESS(ROW(),AM$40))&gt;INDIRECT(ADDRESS($AG182+3,AM$40)),1,0))+1</f>
        <v>1</v>
      </c>
      <c r="AO182" s="8" t="n">
        <f aca="false">IF("na"=F182,"",SQRT(F182)/SQRT(F179))</f>
        <v>1.09040169394079</v>
      </c>
      <c r="AP182" s="8" t="n">
        <f aca="false">IF("na"=J182,"",SQRT(J182)/SQRT(J179))</f>
        <v>0.909019733344808</v>
      </c>
      <c r="AQ182" s="8" t="n">
        <f aca="false">IF("na"=M182,"",SQRT(M182)/SQRT(M179))</f>
        <v>1.03826819233921</v>
      </c>
      <c r="AR182" s="8" t="n">
        <f aca="false">IF("na"=Q182,"",SQRT(Q182)/SQRT(Q179))</f>
        <v>1.0890136824797</v>
      </c>
      <c r="AS182" s="8" t="n">
        <f aca="false">IF("na"=T182,"",SQRT(T182)/SQRT(T179))</f>
        <v>1.00418989541386</v>
      </c>
      <c r="AT182" s="8" t="n">
        <f aca="false">IF("na"=X182,"",SQRT(X182)/SQRT(X179))</f>
        <v>1.0853238465739</v>
      </c>
    </row>
    <row r="183" customFormat="false" ht="12.75" hidden="false" customHeight="true" outlineLevel="0" collapsed="false">
      <c r="A183" s="11" t="s">
        <v>283</v>
      </c>
      <c r="B183" s="57" t="n">
        <v>0.233636</v>
      </c>
      <c r="C183" s="57" t="n">
        <v>1.0267</v>
      </c>
      <c r="D183" s="67" t="n">
        <v>0.248435</v>
      </c>
      <c r="E183" s="7" t="n">
        <v>0.0421238</v>
      </c>
      <c r="F183" s="65" t="n">
        <v>0.0019934249</v>
      </c>
      <c r="G183" s="64" t="n">
        <v>1.11125</v>
      </c>
      <c r="H183" s="65" t="n">
        <v>0.467673</v>
      </c>
      <c r="I183" s="65" t="n">
        <v>1.01227</v>
      </c>
      <c r="J183" s="66" t="n">
        <v>0.2189262598</v>
      </c>
      <c r="K183" s="67" t="n">
        <v>0.246956</v>
      </c>
      <c r="L183" s="7" t="n">
        <v>0.0372929</v>
      </c>
      <c r="M183" s="65" t="n">
        <v>0.0015681827</v>
      </c>
      <c r="N183" s="64" t="n">
        <v>1.06067</v>
      </c>
      <c r="O183" s="65" t="n">
        <v>0.312396</v>
      </c>
      <c r="P183" s="65" t="n">
        <v>1.00796</v>
      </c>
      <c r="Q183" s="66" t="n">
        <v>0.0979424484</v>
      </c>
      <c r="R183" s="67" t="n">
        <v>0.244949</v>
      </c>
      <c r="S183" s="7" t="n">
        <v>0.0329095</v>
      </c>
      <c r="T183" s="65" t="n">
        <v>0.001211019</v>
      </c>
      <c r="U183" s="64" t="n">
        <v>1.0537</v>
      </c>
      <c r="V183" s="65" t="n">
        <v>0.26571</v>
      </c>
      <c r="W183" s="65" t="n">
        <v>1.01986</v>
      </c>
      <c r="X183" s="66" t="n">
        <v>0.0706485897</v>
      </c>
      <c r="Y183" s="64"/>
      <c r="Z183" s="64"/>
      <c r="AA183" s="9" t="n">
        <f aca="false">IF("na"=F183,"",F183/F179)</f>
        <v>2.12855175079577</v>
      </c>
      <c r="AB183" s="7" t="n">
        <f aca="false">IF("na"=J183,"",J183/J179)</f>
        <v>1.42512178151304</v>
      </c>
      <c r="AC183" s="7" t="n">
        <f aca="false">IF("na"=M183,"",M183/M179)</f>
        <v>3.33009995931296</v>
      </c>
      <c r="AD183" s="7" t="n">
        <f aca="false">IF("na"=Q183,"",Q183/Q179)</f>
        <v>1.99402763138936</v>
      </c>
      <c r="AE183" s="7" t="n">
        <f aca="false">IF("na"=T183,"",T183/T179)</f>
        <v>4.78670069083932</v>
      </c>
      <c r="AF183" s="7" t="n">
        <f aca="false">IF("na"=X183,"",X183/X179)</f>
        <v>2.90673826154607</v>
      </c>
      <c r="AG183" s="7" t="n">
        <f aca="false">AG182</f>
        <v>180</v>
      </c>
      <c r="AH183" s="62" t="n">
        <f aca="true">SUM(IF(INDIRECT(ADDRESS(ROW(),AH$40))&gt;INDIRECT(ADDRESS($AG183,AH$40)),1,0),IF(INDIRECT(ADDRESS(ROW(),AH$40))&gt;INDIRECT(ADDRESS($AG183+1,AH$40)),1,0),IF(INDIRECT(ADDRESS(ROW(),AH$40))&gt;INDIRECT(ADDRESS($AG183+2,AH$40)),1,0),IF(INDIRECT(ADDRESS(ROW(),AH$40))&gt;INDIRECT(ADDRESS($AG183+3,AH$40)),1,0))+1</f>
        <v>4</v>
      </c>
      <c r="AI183" s="62" t="n">
        <f aca="true">SUM(IF(INDIRECT(ADDRESS(ROW(),AI$40))&gt;INDIRECT(ADDRESS($AG183,AI$40)),1,0),IF(INDIRECT(ADDRESS(ROW(),AI$40))&gt;INDIRECT(ADDRESS($AG183+1,AI$40)),1,0),IF(INDIRECT(ADDRESS(ROW(),AI$40))&gt;INDIRECT(ADDRESS($AG183+2,AI$40)),1,0),IF(INDIRECT(ADDRESS(ROW(),AI$40))&gt;INDIRECT(ADDRESS($AG183+3,AI$40)),1,0))+1</f>
        <v>3</v>
      </c>
      <c r="AJ183" s="62" t="n">
        <f aca="true">SUM(IF(INDIRECT(ADDRESS(ROW(),AJ$40))&gt;INDIRECT(ADDRESS($AG183,AJ$40)),1,0),IF(INDIRECT(ADDRESS(ROW(),AJ$40))&gt;INDIRECT(ADDRESS($AG183+1,AJ$40)),1,0),IF(INDIRECT(ADDRESS(ROW(),AJ$40))&gt;INDIRECT(ADDRESS($AG183+2,AJ$40)),1,0),IF(INDIRECT(ADDRESS(ROW(),AJ$40))&gt;INDIRECT(ADDRESS($AG183+3,AJ$40)),1,0))+1</f>
        <v>4</v>
      </c>
      <c r="AK183" s="62" t="n">
        <f aca="true">SUM(IF(INDIRECT(ADDRESS(ROW(),AK$40))&gt;INDIRECT(ADDRESS($AG183,AK$40)),1,0),IF(INDIRECT(ADDRESS(ROW(),AK$40))&gt;INDIRECT(ADDRESS($AG183+1,AK$40)),1,0),IF(INDIRECT(ADDRESS(ROW(),AK$40))&gt;INDIRECT(ADDRESS($AG183+2,AK$40)),1,0),IF(INDIRECT(ADDRESS(ROW(),AK$40))&gt;INDIRECT(ADDRESS($AG183+3,AK$40)),1,0))+1</f>
        <v>4</v>
      </c>
      <c r="AL183" s="62" t="n">
        <f aca="true">SUM(IF(INDIRECT(ADDRESS(ROW(),AL$40))&gt;INDIRECT(ADDRESS($AG183,AL$40)),1,0),IF(INDIRECT(ADDRESS(ROW(),AL$40))&gt;INDIRECT(ADDRESS($AG183+1,AL$40)),1,0),IF(INDIRECT(ADDRESS(ROW(),AL$40))&gt;INDIRECT(ADDRESS($AG183+2,AL$40)),1,0),IF(INDIRECT(ADDRESS(ROW(),AL$40))&gt;INDIRECT(ADDRESS($AG183+3,AL$40)),1,0))+1</f>
        <v>4</v>
      </c>
      <c r="AM183" s="62" t="n">
        <f aca="true">SUM(IF(INDIRECT(ADDRESS(ROW(),AM$40))&gt;INDIRECT(ADDRESS($AG183,AM$40)),1,0),IF(INDIRECT(ADDRESS(ROW(),AM$40))&gt;INDIRECT(ADDRESS($AG183+1,AM$40)),1,0),IF(INDIRECT(ADDRESS(ROW(),AM$40))&gt;INDIRECT(ADDRESS($AG183+2,AM$40)),1,0),IF(INDIRECT(ADDRESS(ROW(),AM$40))&gt;INDIRECT(ADDRESS($AG183+3,AM$40)),1,0))+1</f>
        <v>4</v>
      </c>
      <c r="AO183" s="8" t="n">
        <f aca="false">IF("na"=F183,"",SQRT(F183)/SQRT(F179))</f>
        <v>1.45895570556332</v>
      </c>
      <c r="AP183" s="8" t="n">
        <f aca="false">IF("na"=J183,"",SQRT(J183)/SQRT(J179))</f>
        <v>1.19378464620426</v>
      </c>
      <c r="AQ183" s="8" t="n">
        <f aca="false">IF("na"=M183,"",SQRT(M183)/SQRT(M179))</f>
        <v>1.82485614756697</v>
      </c>
      <c r="AR183" s="8" t="n">
        <f aca="false">IF("na"=Q183,"",SQRT(Q183)/SQRT(Q179))</f>
        <v>1.41210043247262</v>
      </c>
      <c r="AS183" s="8" t="n">
        <f aca="false">IF("na"=T183,"",SQRT(T183)/SQRT(T179))</f>
        <v>2.1878529865691</v>
      </c>
      <c r="AT183" s="8" t="n">
        <f aca="false">IF("na"=X183,"",SQRT(X183)/SQRT(X179))</f>
        <v>1.70491591040323</v>
      </c>
    </row>
    <row r="184" customFormat="false" ht="12.75" hidden="false" customHeight="true" outlineLevel="0" collapsed="false">
      <c r="B184" s="68"/>
      <c r="C184" s="68"/>
      <c r="D184" s="7"/>
      <c r="E184" s="7"/>
      <c r="F184" s="7"/>
      <c r="G184" s="7"/>
      <c r="H184" s="7"/>
      <c r="I184" s="7"/>
      <c r="J184" s="7"/>
      <c r="K184" s="7"/>
      <c r="L184" s="7"/>
    </row>
    <row r="185" customFormat="false" ht="12.75" hidden="false" customHeight="true" outlineLevel="0" collapsed="false">
      <c r="A185" s="11"/>
      <c r="B185" s="11"/>
      <c r="C185" s="11"/>
      <c r="D185" s="11" t="s">
        <v>317</v>
      </c>
      <c r="E185" s="11"/>
      <c r="F185" s="11"/>
      <c r="G185" s="11"/>
      <c r="H185" s="11"/>
      <c r="I185" s="11"/>
      <c r="J185" s="11"/>
      <c r="K185" s="11"/>
      <c r="L185" s="11"/>
      <c r="M185" s="11"/>
      <c r="N185" s="11"/>
      <c r="O185" s="11"/>
      <c r="P185" s="11"/>
      <c r="Q185" s="11"/>
      <c r="R185" s="11"/>
      <c r="S185" s="11"/>
      <c r="T185" s="11"/>
      <c r="U185" s="11"/>
      <c r="V185" s="11"/>
      <c r="W185" s="11"/>
      <c r="X185" s="11"/>
      <c r="Y185" s="11"/>
      <c r="Z185" s="11"/>
      <c r="AA185" s="49"/>
      <c r="AB185" s="50"/>
      <c r="AC185" s="50"/>
      <c r="AD185" s="50"/>
      <c r="AE185" s="50"/>
      <c r="AF185" s="50"/>
      <c r="AG185" s="50"/>
      <c r="AH185" s="51"/>
      <c r="AI185" s="51"/>
      <c r="AJ185" s="51"/>
      <c r="AK185" s="51"/>
      <c r="AL185" s="51"/>
      <c r="AM185" s="51"/>
      <c r="AO185" s="50"/>
      <c r="AQ185" s="50"/>
      <c r="AR185" s="50"/>
      <c r="AS185" s="50"/>
      <c r="AT185" s="50"/>
    </row>
    <row r="186" customFormat="false" ht="12.75" hidden="false" customHeight="true" outlineLevel="0" collapsed="false">
      <c r="B186" s="52" t="s">
        <v>293</v>
      </c>
      <c r="C186" s="52" t="s">
        <v>293</v>
      </c>
      <c r="D186" s="53" t="n">
        <v>7</v>
      </c>
      <c r="E186" s="53"/>
      <c r="F186" s="53"/>
      <c r="G186" s="53"/>
      <c r="H186" s="53"/>
      <c r="I186" s="53"/>
      <c r="J186" s="53"/>
      <c r="K186" s="53" t="n">
        <v>15</v>
      </c>
      <c r="L186" s="53"/>
      <c r="M186" s="53"/>
      <c r="N186" s="53"/>
      <c r="O186" s="53"/>
      <c r="P186" s="53"/>
      <c r="Q186" s="53"/>
      <c r="R186" s="53" t="n">
        <v>30</v>
      </c>
      <c r="S186" s="53"/>
      <c r="T186" s="53"/>
      <c r="U186" s="53"/>
      <c r="V186" s="53"/>
      <c r="W186" s="53"/>
      <c r="X186" s="53"/>
      <c r="Y186" s="54"/>
      <c r="Z186" s="54"/>
    </row>
    <row r="187" customFormat="false" ht="12.75" hidden="false" customHeight="true" outlineLevel="0" collapsed="false">
      <c r="B187" s="55" t="s">
        <v>284</v>
      </c>
      <c r="C187" s="55" t="s">
        <v>294</v>
      </c>
      <c r="D187" s="56" t="s">
        <v>284</v>
      </c>
      <c r="E187" s="57" t="s">
        <v>287</v>
      </c>
      <c r="F187" s="57" t="s">
        <v>295</v>
      </c>
      <c r="G187" s="57" t="s">
        <v>296</v>
      </c>
      <c r="H187" s="57" t="s">
        <v>297</v>
      </c>
      <c r="I187" s="57" t="s">
        <v>298</v>
      </c>
      <c r="J187" s="58" t="s">
        <v>299</v>
      </c>
      <c r="K187" s="56" t="s">
        <v>284</v>
      </c>
      <c r="L187" s="57" t="s">
        <v>287</v>
      </c>
      <c r="M187" s="57" t="s">
        <v>295</v>
      </c>
      <c r="N187" s="57" t="s">
        <v>296</v>
      </c>
      <c r="O187" s="57" t="s">
        <v>297</v>
      </c>
      <c r="P187" s="57" t="s">
        <v>298</v>
      </c>
      <c r="Q187" s="58" t="s">
        <v>299</v>
      </c>
      <c r="R187" s="56" t="s">
        <v>284</v>
      </c>
      <c r="S187" s="57" t="s">
        <v>287</v>
      </c>
      <c r="T187" s="57" t="s">
        <v>295</v>
      </c>
      <c r="U187" s="57" t="s">
        <v>296</v>
      </c>
      <c r="V187" s="57" t="s">
        <v>297</v>
      </c>
      <c r="W187" s="57" t="s">
        <v>298</v>
      </c>
      <c r="X187" s="58" t="s">
        <v>299</v>
      </c>
      <c r="Y187" s="57"/>
      <c r="Z187" s="57"/>
    </row>
    <row r="188" customFormat="false" ht="12.75" hidden="false" customHeight="true" outlineLevel="0" collapsed="false">
      <c r="A188" s="11" t="s">
        <v>300</v>
      </c>
      <c r="B188" s="57" t="n">
        <v>0.196446</v>
      </c>
      <c r="C188" s="57" t="n">
        <v>1.06087</v>
      </c>
      <c r="D188" s="59" t="n">
        <v>0.19676</v>
      </c>
      <c r="E188" s="60" t="n">
        <v>0.0271803</v>
      </c>
      <c r="F188" s="60" t="n">
        <v>0.0007388672</v>
      </c>
      <c r="G188" s="60" t="n">
        <v>1.24994</v>
      </c>
      <c r="H188" s="60" t="n">
        <v>0.678487</v>
      </c>
      <c r="I188" s="60" t="n">
        <v>1.06866</v>
      </c>
      <c r="J188" s="61" t="n">
        <v>0.4604052932</v>
      </c>
      <c r="K188" s="59" t="n">
        <v>0.195477</v>
      </c>
      <c r="L188" s="60" t="n">
        <v>0.0186087</v>
      </c>
      <c r="M188" s="60" t="n">
        <v>0.0003472226</v>
      </c>
      <c r="N188" s="60" t="n">
        <v>1.1226</v>
      </c>
      <c r="O188" s="60" t="n">
        <v>0.34679</v>
      </c>
      <c r="P188" s="60" t="n">
        <v>1.05102</v>
      </c>
      <c r="Q188" s="61" t="n">
        <v>0.1203603266</v>
      </c>
      <c r="R188" s="59" t="n">
        <v>0.19632</v>
      </c>
      <c r="S188" s="60" t="n">
        <v>0.0125271</v>
      </c>
      <c r="T188" s="60" t="n">
        <v>0.000156944</v>
      </c>
      <c r="U188" s="60" t="n">
        <v>1.09033</v>
      </c>
      <c r="V188" s="60" t="n">
        <v>0.225441</v>
      </c>
      <c r="W188" s="60" t="n">
        <v>1.05537</v>
      </c>
      <c r="X188" s="61" t="n">
        <v>0.0508538944</v>
      </c>
      <c r="Y188" s="60"/>
      <c r="Z188" s="60"/>
      <c r="AH188" s="62"/>
      <c r="AI188" s="62"/>
    </row>
    <row r="189" customFormat="false" ht="12.75" hidden="false" customHeight="true" outlineLevel="0" collapsed="false">
      <c r="A189" s="11" t="s">
        <v>280</v>
      </c>
      <c r="B189" s="57" t="n">
        <v>0.196446</v>
      </c>
      <c r="C189" s="57" t="n">
        <v>1.06087</v>
      </c>
      <c r="D189" s="59" t="n">
        <v>0.196486</v>
      </c>
      <c r="E189" s="60" t="n">
        <v>0.02951</v>
      </c>
      <c r="F189" s="60" t="n">
        <v>0.0008708417</v>
      </c>
      <c r="G189" s="60" t="n">
        <v>1.30109</v>
      </c>
      <c r="H189" s="60" t="n">
        <v>0.836224</v>
      </c>
      <c r="I189" s="60" t="n">
        <v>1.06499</v>
      </c>
      <c r="J189" s="61" t="n">
        <v>0.6992875525</v>
      </c>
      <c r="K189" s="59" t="n">
        <v>0.196667</v>
      </c>
      <c r="L189" s="60" t="n">
        <v>0.0227414</v>
      </c>
      <c r="M189" s="60" t="n">
        <v>0.00051722</v>
      </c>
      <c r="N189" s="60" t="n">
        <v>1.16166</v>
      </c>
      <c r="O189" s="60" t="n">
        <v>0.470468</v>
      </c>
      <c r="P189" s="60" t="n">
        <v>1.05293</v>
      </c>
      <c r="Q189" s="61" t="n">
        <v>0.2214031826</v>
      </c>
      <c r="R189" s="59" t="n">
        <v>0.198056</v>
      </c>
      <c r="S189" s="60" t="n">
        <v>0.0231651</v>
      </c>
      <c r="T189" s="60" t="n">
        <v>0.0005392139</v>
      </c>
      <c r="U189" s="60" t="n">
        <v>1.09975</v>
      </c>
      <c r="V189" s="60" t="n">
        <v>0.322852</v>
      </c>
      <c r="W189" s="60" t="n">
        <v>1.03948</v>
      </c>
      <c r="X189" s="61" t="n">
        <v>0.104690946</v>
      </c>
      <c r="Y189" s="60"/>
      <c r="Z189" s="60"/>
      <c r="AA189" s="9" t="n">
        <f aca="false">IF("na"=F189,"",F189/F188)</f>
        <v>1.17861734828667</v>
      </c>
      <c r="AB189" s="7" t="n">
        <f aca="false">IF("na"=J189,"",J189/J188)</f>
        <v>1.51885211318852</v>
      </c>
      <c r="AC189" s="7" t="n">
        <f aca="false">IF("na"=M189,"",M189/M188)</f>
        <v>1.48959197932393</v>
      </c>
      <c r="AD189" s="7" t="n">
        <f aca="false">IF("na"=Q189,"",Q189/Q188)</f>
        <v>1.83950300613425</v>
      </c>
      <c r="AE189" s="7" t="n">
        <f aca="false">IF("na"=T189,"",T189/T188)</f>
        <v>3.43570891528188</v>
      </c>
      <c r="AF189" s="7" t="n">
        <f aca="false">IF("na"=X189,"",X189/X188)</f>
        <v>2.05866133233643</v>
      </c>
      <c r="AG189" s="7" t="n">
        <f aca="false">ROW()</f>
        <v>189</v>
      </c>
      <c r="AH189" s="62" t="n">
        <f aca="true">SUM(IF(INDIRECT(ADDRESS(ROW(),AH$40))&gt;INDIRECT(ADDRESS($AG189,AH$40)),1,0),IF(INDIRECT(ADDRESS(ROW(),AH$40))&gt;INDIRECT(ADDRESS($AG189+1,AH$40)),1,0),IF(INDIRECT(ADDRESS(ROW(),AH$40))&gt;INDIRECT(ADDRESS($AG189+2,AH$40)),1,0),IF(INDIRECT(ADDRESS(ROW(),AH$40))&gt;INDIRECT(ADDRESS($AG189+3,AH$40)),1,0))+1</f>
        <v>2</v>
      </c>
      <c r="AI189" s="62" t="n">
        <f aca="true">SUM(IF(INDIRECT(ADDRESS(ROW(),AI$40))&gt;INDIRECT(ADDRESS($AG189,AI$40)),1,0),IF(INDIRECT(ADDRESS(ROW(),AI$40))&gt;INDIRECT(ADDRESS($AG189+1,AI$40)),1,0),IF(INDIRECT(ADDRESS(ROW(),AI$40))&gt;INDIRECT(ADDRESS($AG189+2,AI$40)),1,0),IF(INDIRECT(ADDRESS(ROW(),AI$40))&gt;INDIRECT(ADDRESS($AG189+3,AI$40)),1,0))+1</f>
        <v>3</v>
      </c>
      <c r="AJ189" s="62" t="n">
        <f aca="true">SUM(IF(INDIRECT(ADDRESS(ROW(),AJ$40))&gt;INDIRECT(ADDRESS($AG189,AJ$40)),1,0),IF(INDIRECT(ADDRESS(ROW(),AJ$40))&gt;INDIRECT(ADDRESS($AG189+1,AJ$40)),1,0),IF(INDIRECT(ADDRESS(ROW(),AJ$40))&gt;INDIRECT(ADDRESS($AG189+2,AJ$40)),1,0),IF(INDIRECT(ADDRESS(ROW(),AJ$40))&gt;INDIRECT(ADDRESS($AG189+3,AJ$40)),1,0))+1</f>
        <v>2</v>
      </c>
      <c r="AK189" s="62" t="n">
        <f aca="true">SUM(IF(INDIRECT(ADDRESS(ROW(),AK$40))&gt;INDIRECT(ADDRESS($AG189,AK$40)),1,0),IF(INDIRECT(ADDRESS(ROW(),AK$40))&gt;INDIRECT(ADDRESS($AG189+1,AK$40)),1,0),IF(INDIRECT(ADDRESS(ROW(),AK$40))&gt;INDIRECT(ADDRESS($AG189+2,AK$40)),1,0),IF(INDIRECT(ADDRESS(ROW(),AK$40))&gt;INDIRECT(ADDRESS($AG189+3,AK$40)),1,0))+1</f>
        <v>4</v>
      </c>
      <c r="AL189" s="62" t="n">
        <f aca="true">SUM(IF(INDIRECT(ADDRESS(ROW(),AL$40))&gt;INDIRECT(ADDRESS($AG189,AL$40)),1,0),IF(INDIRECT(ADDRESS(ROW(),AL$40))&gt;INDIRECT(ADDRESS($AG189+1,AL$40)),1,0),IF(INDIRECT(ADDRESS(ROW(),AL$40))&gt;INDIRECT(ADDRESS($AG189+2,AL$40)),1,0),IF(INDIRECT(ADDRESS(ROW(),AL$40))&gt;INDIRECT(ADDRESS($AG189+3,AL$40)),1,0))+1</f>
        <v>4</v>
      </c>
      <c r="AM189" s="62" t="n">
        <f aca="true">SUM(IF(INDIRECT(ADDRESS(ROW(),AM$40))&gt;INDIRECT(ADDRESS($AG189,AM$40)),1,0),IF(INDIRECT(ADDRESS(ROW(),AM$40))&gt;INDIRECT(ADDRESS($AG189+1,AM$40)),1,0),IF(INDIRECT(ADDRESS(ROW(),AM$40))&gt;INDIRECT(ADDRESS($AG189+2,AM$40)),1,0),IF(INDIRECT(ADDRESS(ROW(),AM$40))&gt;INDIRECT(ADDRESS($AG189+3,AM$40)),1,0))+1</f>
        <v>4</v>
      </c>
      <c r="AO189" s="8" t="n">
        <f aca="false">IF("na"=F189,"",SQRT(F189)/SQRT(F188))</f>
        <v>1.08564144554575</v>
      </c>
      <c r="AP189" s="8" t="n">
        <f aca="false">IF("na"=J189,"",SQRT(J189)/SQRT(J188))</f>
        <v>1.23241718309529</v>
      </c>
      <c r="AQ189" s="8" t="n">
        <f aca="false">IF("na"=M189,"",SQRT(M189)/SQRT(M188))</f>
        <v>1.22048841834895</v>
      </c>
      <c r="AR189" s="8" t="n">
        <f aca="false">IF("na"=Q189,"",SQRT(Q189)/SQRT(Q188))</f>
        <v>1.35628278988353</v>
      </c>
      <c r="AS189" s="8" t="n">
        <f aca="false">IF("na"=T189,"",SQRT(T189)/SQRT(T188))</f>
        <v>1.8535665392108</v>
      </c>
      <c r="AT189" s="8" t="n">
        <f aca="false">IF("na"=X189,"",SQRT(X189)/SQRT(X188))</f>
        <v>1.43480358667534</v>
      </c>
    </row>
    <row r="190" customFormat="false" ht="12.75" hidden="false" customHeight="true" outlineLevel="0" collapsed="false">
      <c r="A190" s="11" t="s">
        <v>281</v>
      </c>
      <c r="B190" s="57" t="n">
        <v>0.196446</v>
      </c>
      <c r="C190" s="57" t="n">
        <v>1.06087</v>
      </c>
      <c r="D190" s="59" t="n">
        <v>0.208577</v>
      </c>
      <c r="E190" s="60" t="n">
        <v>0.029106</v>
      </c>
      <c r="F190" s="60" t="n">
        <v>0.0009943203</v>
      </c>
      <c r="G190" s="60" t="n">
        <v>1.22031</v>
      </c>
      <c r="H190" s="60" t="n">
        <v>0.71773</v>
      </c>
      <c r="I190" s="60" t="n">
        <v>1.05561</v>
      </c>
      <c r="J190" s="61" t="n">
        <v>0.5151640205</v>
      </c>
      <c r="K190" s="59" t="n">
        <v>0.209165</v>
      </c>
      <c r="L190" s="60" t="n">
        <v>0.020207</v>
      </c>
      <c r="M190" s="60" t="n">
        <v>0.0005700957</v>
      </c>
      <c r="N190" s="60" t="n">
        <v>1.11628</v>
      </c>
      <c r="O190" s="60" t="n">
        <v>0.357083</v>
      </c>
      <c r="P190" s="60" t="n">
        <v>1.04669</v>
      </c>
      <c r="Q190" s="61" t="n">
        <v>0.1277093412</v>
      </c>
      <c r="R190" s="59" t="n">
        <v>0.209612</v>
      </c>
      <c r="S190" s="60" t="n">
        <v>0.0146929</v>
      </c>
      <c r="T190" s="60" t="n">
        <v>0.0003892248</v>
      </c>
      <c r="U190" s="60" t="n">
        <v>1.08288</v>
      </c>
      <c r="V190" s="60" t="n">
        <v>0.218061</v>
      </c>
      <c r="W190" s="60" t="n">
        <v>1.05093</v>
      </c>
      <c r="X190" s="61" t="n">
        <v>0.0476494033</v>
      </c>
      <c r="Y190" s="60"/>
      <c r="Z190" s="60"/>
      <c r="AA190" s="9" t="n">
        <f aca="false">IF("na"=F190,"",F190/F188)</f>
        <v>1.34573614852574</v>
      </c>
      <c r="AB190" s="7" t="n">
        <f aca="false">IF("na"=J190,"",J190/J188)</f>
        <v>1.1189359203918</v>
      </c>
      <c r="AC190" s="7" t="n">
        <f aca="false">IF("na"=M190,"",M190/M188)</f>
        <v>1.64187382964127</v>
      </c>
      <c r="AD190" s="7" t="n">
        <f aca="false">IF("na"=Q190,"",Q190/Q188)</f>
        <v>1.06105844681216</v>
      </c>
      <c r="AE190" s="7" t="n">
        <f aca="false">IF("na"=T190,"",T190/T188)</f>
        <v>2.48002344785401</v>
      </c>
      <c r="AF190" s="7" t="n">
        <f aca="false">IF("na"=X190,"",X190/X188)</f>
        <v>0.936986318593527</v>
      </c>
      <c r="AG190" s="7" t="n">
        <f aca="false">AG189</f>
        <v>189</v>
      </c>
      <c r="AH190" s="62" t="n">
        <f aca="true">SUM(IF(INDIRECT(ADDRESS(ROW(),AH$40))&gt;INDIRECT(ADDRESS($AG190,AH$40)),1,0),IF(INDIRECT(ADDRESS(ROW(),AH$40))&gt;INDIRECT(ADDRESS($AG190+1,AH$40)),1,0),IF(INDIRECT(ADDRESS(ROW(),AH$40))&gt;INDIRECT(ADDRESS($AG190+2,AH$40)),1,0),IF(INDIRECT(ADDRESS(ROW(),AH$40))&gt;INDIRECT(ADDRESS($AG190+3,AH$40)),1,0))+1</f>
        <v>4</v>
      </c>
      <c r="AI190" s="62" t="n">
        <f aca="true">SUM(IF(INDIRECT(ADDRESS(ROW(),AI$40))&gt;INDIRECT(ADDRESS($AG190,AI$40)),1,0),IF(INDIRECT(ADDRESS(ROW(),AI$40))&gt;INDIRECT(ADDRESS($AG190+1,AI$40)),1,0),IF(INDIRECT(ADDRESS(ROW(),AI$40))&gt;INDIRECT(ADDRESS($AG190+2,AI$40)),1,0),IF(INDIRECT(ADDRESS(ROW(),AI$40))&gt;INDIRECT(ADDRESS($AG190+3,AI$40)),1,0))+1</f>
        <v>1</v>
      </c>
      <c r="AJ190" s="62" t="n">
        <f aca="true">SUM(IF(INDIRECT(ADDRESS(ROW(),AJ$40))&gt;INDIRECT(ADDRESS($AG190,AJ$40)),1,0),IF(INDIRECT(ADDRESS(ROW(),AJ$40))&gt;INDIRECT(ADDRESS($AG190+1,AJ$40)),1,0),IF(INDIRECT(ADDRESS(ROW(),AJ$40))&gt;INDIRECT(ADDRESS($AG190+2,AJ$40)),1,0),IF(INDIRECT(ADDRESS(ROW(),AJ$40))&gt;INDIRECT(ADDRESS($AG190+3,AJ$40)),1,0))+1</f>
        <v>3</v>
      </c>
      <c r="AK190" s="62" t="n">
        <f aca="true">SUM(IF(INDIRECT(ADDRESS(ROW(),AK$40))&gt;INDIRECT(ADDRESS($AG190,AK$40)),1,0),IF(INDIRECT(ADDRESS(ROW(),AK$40))&gt;INDIRECT(ADDRESS($AG190+1,AK$40)),1,0),IF(INDIRECT(ADDRESS(ROW(),AK$40))&gt;INDIRECT(ADDRESS($AG190+2,AK$40)),1,0),IF(INDIRECT(ADDRESS(ROW(),AK$40))&gt;INDIRECT(ADDRESS($AG190+3,AK$40)),1,0))+1</f>
        <v>1</v>
      </c>
      <c r="AL190" s="62" t="n">
        <f aca="true">SUM(IF(INDIRECT(ADDRESS(ROW(),AL$40))&gt;INDIRECT(ADDRESS($AG190,AL$40)),1,0),IF(INDIRECT(ADDRESS(ROW(),AL$40))&gt;INDIRECT(ADDRESS($AG190+1,AL$40)),1,0),IF(INDIRECT(ADDRESS(ROW(),AL$40))&gt;INDIRECT(ADDRESS($AG190+2,AL$40)),1,0),IF(INDIRECT(ADDRESS(ROW(),AL$40))&gt;INDIRECT(ADDRESS($AG190+3,AL$40)),1,0))+1</f>
        <v>2</v>
      </c>
      <c r="AM190" s="62" t="n">
        <f aca="true">SUM(IF(INDIRECT(ADDRESS(ROW(),AM$40))&gt;INDIRECT(ADDRESS($AG190,AM$40)),1,0),IF(INDIRECT(ADDRESS(ROW(),AM$40))&gt;INDIRECT(ADDRESS($AG190+1,AM$40)),1,0),IF(INDIRECT(ADDRESS(ROW(),AM$40))&gt;INDIRECT(ADDRESS($AG190+2,AM$40)),1,0),IF(INDIRECT(ADDRESS(ROW(),AM$40))&gt;INDIRECT(ADDRESS($AG190+3,AM$40)),1,0))+1</f>
        <v>1</v>
      </c>
      <c r="AO190" s="8" t="n">
        <f aca="false">IF("na"=F190,"",SQRT(F190)/SQRT(F188))</f>
        <v>1.16005868322501</v>
      </c>
      <c r="AP190" s="8" t="n">
        <f aca="false">IF("na"=J190,"",SQRT(J190)/SQRT(J188))</f>
        <v>1.05779767460125</v>
      </c>
      <c r="AQ190" s="8" t="n">
        <f aca="false">IF("na"=M190,"",SQRT(M190)/SQRT(M188))</f>
        <v>1.28135624618654</v>
      </c>
      <c r="AR190" s="8" t="n">
        <f aca="false">IF("na"=Q190,"",SQRT(Q190)/SQRT(Q188))</f>
        <v>1.03007691305657</v>
      </c>
      <c r="AS190" s="8" t="n">
        <f aca="false">IF("na"=T190,"",SQRT(T190)/SQRT(T188))</f>
        <v>1.57480901948586</v>
      </c>
      <c r="AT190" s="8" t="n">
        <f aca="false">IF("na"=X190,"",SQRT(X190)/SQRT(X188))</f>
        <v>0.967980536267918</v>
      </c>
    </row>
    <row r="191" customFormat="false" ht="12.75" hidden="false" customHeight="true" outlineLevel="0" collapsed="false">
      <c r="A191" s="11" t="s">
        <v>282</v>
      </c>
      <c r="B191" s="57" t="n">
        <v>0.196446</v>
      </c>
      <c r="C191" s="57" t="n">
        <v>1.06087</v>
      </c>
      <c r="D191" s="63" t="n">
        <v>0.20358</v>
      </c>
      <c r="E191" s="64" t="n">
        <v>0.0279641</v>
      </c>
      <c r="F191" s="65" t="n">
        <v>0.0008328847</v>
      </c>
      <c r="G191" s="64" t="n">
        <v>1.32755</v>
      </c>
      <c r="H191" s="65" t="n">
        <v>0.848913</v>
      </c>
      <c r="I191" s="65" t="n">
        <v>1.11246</v>
      </c>
      <c r="J191" s="66" t="n">
        <v>0.7233148096</v>
      </c>
      <c r="K191" s="63" t="n">
        <v>0.203903</v>
      </c>
      <c r="L191" s="64" t="n">
        <v>0.0183285</v>
      </c>
      <c r="M191" s="65" t="n">
        <v>0.0003915407</v>
      </c>
      <c r="N191" s="64" t="n">
        <v>1.18314</v>
      </c>
      <c r="O191" s="65" t="n">
        <v>0.364175</v>
      </c>
      <c r="P191" s="65" t="n">
        <v>1.1097</v>
      </c>
      <c r="Q191" s="66" t="n">
        <v>0.1350077995</v>
      </c>
      <c r="R191" s="63" t="n">
        <v>0.203675</v>
      </c>
      <c r="S191" s="64" t="n">
        <v>0.0137784</v>
      </c>
      <c r="T191" s="65" t="n">
        <v>0.0002421027</v>
      </c>
      <c r="U191" s="64" t="n">
        <v>1.14575</v>
      </c>
      <c r="V191" s="65" t="n">
        <v>0.223295</v>
      </c>
      <c r="W191" s="65" t="n">
        <v>1.11397</v>
      </c>
      <c r="X191" s="66" t="n">
        <v>0.052680267</v>
      </c>
      <c r="Y191" s="64"/>
      <c r="Z191" s="64"/>
      <c r="AA191" s="9" t="n">
        <f aca="false">IF("na"=F191,"",F191/F188)</f>
        <v>1.12724546440822</v>
      </c>
      <c r="AB191" s="7" t="n">
        <f aca="false">IF("na"=J191,"",J191/J188)</f>
        <v>1.57103930011898</v>
      </c>
      <c r="AC191" s="7" t="n">
        <f aca="false">IF("na"=M191,"",M191/M188)</f>
        <v>1.12763598913204</v>
      </c>
      <c r="AD191" s="7" t="n">
        <f aca="false">IF("na"=Q191,"",Q191/Q188)</f>
        <v>1.12169685239123</v>
      </c>
      <c r="AE191" s="7" t="n">
        <f aca="false">IF("na"=T191,"",T191/T188)</f>
        <v>1.54260564277704</v>
      </c>
      <c r="AF191" s="7" t="n">
        <f aca="false">IF("na"=X191,"",X191/X188)</f>
        <v>1.03591411477033</v>
      </c>
      <c r="AG191" s="7" t="n">
        <f aca="false">AG190</f>
        <v>189</v>
      </c>
      <c r="AH191" s="62" t="n">
        <f aca="true">SUM(IF(INDIRECT(ADDRESS(ROW(),AH$40))&gt;INDIRECT(ADDRESS($AG191,AH$40)),1,0),IF(INDIRECT(ADDRESS(ROW(),AH$40))&gt;INDIRECT(ADDRESS($AG191+1,AH$40)),1,0),IF(INDIRECT(ADDRESS(ROW(),AH$40))&gt;INDIRECT(ADDRESS($AG191+2,AH$40)),1,0),IF(INDIRECT(ADDRESS(ROW(),AH$40))&gt;INDIRECT(ADDRESS($AG191+3,AH$40)),1,0))+1</f>
        <v>1</v>
      </c>
      <c r="AI191" s="62" t="n">
        <f aca="true">SUM(IF(INDIRECT(ADDRESS(ROW(),AI$40))&gt;INDIRECT(ADDRESS($AG191,AI$40)),1,0),IF(INDIRECT(ADDRESS(ROW(),AI$40))&gt;INDIRECT(ADDRESS($AG191+1,AI$40)),1,0),IF(INDIRECT(ADDRESS(ROW(),AI$40))&gt;INDIRECT(ADDRESS($AG191+2,AI$40)),1,0),IF(INDIRECT(ADDRESS(ROW(),AI$40))&gt;INDIRECT(ADDRESS($AG191+3,AI$40)),1,0))+1</f>
        <v>4</v>
      </c>
      <c r="AJ191" s="62" t="n">
        <f aca="true">SUM(IF(INDIRECT(ADDRESS(ROW(),AJ$40))&gt;INDIRECT(ADDRESS($AG191,AJ$40)),1,0),IF(INDIRECT(ADDRESS(ROW(),AJ$40))&gt;INDIRECT(ADDRESS($AG191+1,AJ$40)),1,0),IF(INDIRECT(ADDRESS(ROW(),AJ$40))&gt;INDIRECT(ADDRESS($AG191+2,AJ$40)),1,0),IF(INDIRECT(ADDRESS(ROW(),AJ$40))&gt;INDIRECT(ADDRESS($AG191+3,AJ$40)),1,0))+1</f>
        <v>1</v>
      </c>
      <c r="AK191" s="62" t="n">
        <f aca="true">SUM(IF(INDIRECT(ADDRESS(ROW(),AK$40))&gt;INDIRECT(ADDRESS($AG191,AK$40)),1,0),IF(INDIRECT(ADDRESS(ROW(),AK$40))&gt;INDIRECT(ADDRESS($AG191+1,AK$40)),1,0),IF(INDIRECT(ADDRESS(ROW(),AK$40))&gt;INDIRECT(ADDRESS($AG191+2,AK$40)),1,0),IF(INDIRECT(ADDRESS(ROW(),AK$40))&gt;INDIRECT(ADDRESS($AG191+3,AK$40)),1,0))+1</f>
        <v>2</v>
      </c>
      <c r="AL191" s="62" t="n">
        <f aca="true">SUM(IF(INDIRECT(ADDRESS(ROW(),AL$40))&gt;INDIRECT(ADDRESS($AG191,AL$40)),1,0),IF(INDIRECT(ADDRESS(ROW(),AL$40))&gt;INDIRECT(ADDRESS($AG191+1,AL$40)),1,0),IF(INDIRECT(ADDRESS(ROW(),AL$40))&gt;INDIRECT(ADDRESS($AG191+2,AL$40)),1,0),IF(INDIRECT(ADDRESS(ROW(),AL$40))&gt;INDIRECT(ADDRESS($AG191+3,AL$40)),1,0))+1</f>
        <v>1</v>
      </c>
      <c r="AM191" s="62" t="n">
        <f aca="true">SUM(IF(INDIRECT(ADDRESS(ROW(),AM$40))&gt;INDIRECT(ADDRESS($AG191,AM$40)),1,0),IF(INDIRECT(ADDRESS(ROW(),AM$40))&gt;INDIRECT(ADDRESS($AG191+1,AM$40)),1,0),IF(INDIRECT(ADDRESS(ROW(),AM$40))&gt;INDIRECT(ADDRESS($AG191+2,AM$40)),1,0),IF(INDIRECT(ADDRESS(ROW(),AM$40))&gt;INDIRECT(ADDRESS($AG191+3,AM$40)),1,0))+1</f>
        <v>2</v>
      </c>
      <c r="AO191" s="8" t="n">
        <f aca="false">IF("na"=F191,"",SQRT(F191)/SQRT(F188))</f>
        <v>1.06171816618546</v>
      </c>
      <c r="AP191" s="8" t="n">
        <f aca="false">IF("na"=J191,"",SQRT(J191)/SQRT(J188))</f>
        <v>1.25341106589936</v>
      </c>
      <c r="AQ191" s="8" t="n">
        <f aca="false">IF("na"=M191,"",SQRT(M191)/SQRT(M188))</f>
        <v>1.0619020619304</v>
      </c>
      <c r="AR191" s="8" t="n">
        <f aca="false">IF("na"=Q191,"",SQRT(Q191)/SQRT(Q188))</f>
        <v>1.05910190840694</v>
      </c>
      <c r="AS191" s="8" t="n">
        <f aca="false">IF("na"=T191,"",SQRT(T191)/SQRT(T188))</f>
        <v>1.24201676428986</v>
      </c>
      <c r="AT191" s="8" t="n">
        <f aca="false">IF("na"=X191,"",SQRT(X191)/SQRT(X188))</f>
        <v>1.01779866121465</v>
      </c>
    </row>
    <row r="192" customFormat="false" ht="12.75" hidden="false" customHeight="true" outlineLevel="0" collapsed="false">
      <c r="A192" s="11" t="s">
        <v>283</v>
      </c>
      <c r="B192" s="57" t="n">
        <v>0.196446</v>
      </c>
      <c r="C192" s="57" t="n">
        <v>1.06087</v>
      </c>
      <c r="D192" s="67" t="n">
        <v>0.208252</v>
      </c>
      <c r="E192" s="7" t="n">
        <v>0.0288794</v>
      </c>
      <c r="F192" s="65" t="n">
        <v>0.0009734013</v>
      </c>
      <c r="G192" s="64" t="n">
        <v>1.23662</v>
      </c>
      <c r="H192" s="65" t="n">
        <v>0.723536</v>
      </c>
      <c r="I192" s="65" t="n">
        <v>1.05254</v>
      </c>
      <c r="J192" s="66" t="n">
        <v>0.5235737321</v>
      </c>
      <c r="K192" s="67" t="n">
        <v>0.209082</v>
      </c>
      <c r="L192" s="7" t="n">
        <v>0.0217525</v>
      </c>
      <c r="M192" s="65" t="n">
        <v>0.0006328396</v>
      </c>
      <c r="N192" s="64" t="n">
        <v>1.13634</v>
      </c>
      <c r="O192" s="65" t="n">
        <v>0.39663</v>
      </c>
      <c r="P192" s="65" t="n">
        <v>1.05219</v>
      </c>
      <c r="Q192" s="66" t="n">
        <v>0.1573906993</v>
      </c>
      <c r="R192" s="67" t="n">
        <v>0.20939</v>
      </c>
      <c r="S192" s="7" t="n">
        <v>0.0183799</v>
      </c>
      <c r="T192" s="65" t="n">
        <v>0.0005053678</v>
      </c>
      <c r="U192" s="64" t="n">
        <v>1.10343</v>
      </c>
      <c r="V192" s="65" t="n">
        <v>0.27917</v>
      </c>
      <c r="W192" s="65" t="n">
        <v>1.05442</v>
      </c>
      <c r="X192" s="66" t="n">
        <v>0.0779774914</v>
      </c>
      <c r="Y192" s="64"/>
      <c r="Z192" s="64"/>
      <c r="AA192" s="9" t="n">
        <f aca="false">IF("na"=F192,"",F192/F188)</f>
        <v>1.3174238888937</v>
      </c>
      <c r="AB192" s="7" t="n">
        <f aca="false">IF("na"=J192,"",J192/J188)</f>
        <v>1.13720180856513</v>
      </c>
      <c r="AC192" s="7" t="n">
        <f aca="false">IF("na"=M192,"",M192/M188)</f>
        <v>1.82257606503724</v>
      </c>
      <c r="AD192" s="7" t="n">
        <f aca="false">IF("na"=Q192,"",Q192/Q188)</f>
        <v>1.30766261396968</v>
      </c>
      <c r="AE192" s="7" t="n">
        <f aca="false">IF("na"=T192,"",T192/T188)</f>
        <v>3.22005173819961</v>
      </c>
      <c r="AF192" s="7" t="n">
        <f aca="false">IF("na"=X192,"",X192/X188)</f>
        <v>1.53336322262076</v>
      </c>
      <c r="AG192" s="7" t="n">
        <f aca="false">AG191</f>
        <v>189</v>
      </c>
      <c r="AH192" s="62" t="n">
        <f aca="true">SUM(IF(INDIRECT(ADDRESS(ROW(),AH$40))&gt;INDIRECT(ADDRESS($AG192,AH$40)),1,0),IF(INDIRECT(ADDRESS(ROW(),AH$40))&gt;INDIRECT(ADDRESS($AG192+1,AH$40)),1,0),IF(INDIRECT(ADDRESS(ROW(),AH$40))&gt;INDIRECT(ADDRESS($AG192+2,AH$40)),1,0),IF(INDIRECT(ADDRESS(ROW(),AH$40))&gt;INDIRECT(ADDRESS($AG192+3,AH$40)),1,0))+1</f>
        <v>3</v>
      </c>
      <c r="AI192" s="62" t="n">
        <f aca="true">SUM(IF(INDIRECT(ADDRESS(ROW(),AI$40))&gt;INDIRECT(ADDRESS($AG192,AI$40)),1,0),IF(INDIRECT(ADDRESS(ROW(),AI$40))&gt;INDIRECT(ADDRESS($AG192+1,AI$40)),1,0),IF(INDIRECT(ADDRESS(ROW(),AI$40))&gt;INDIRECT(ADDRESS($AG192+2,AI$40)),1,0),IF(INDIRECT(ADDRESS(ROW(),AI$40))&gt;INDIRECT(ADDRESS($AG192+3,AI$40)),1,0))+1</f>
        <v>2</v>
      </c>
      <c r="AJ192" s="62" t="n">
        <f aca="true">SUM(IF(INDIRECT(ADDRESS(ROW(),AJ$40))&gt;INDIRECT(ADDRESS($AG192,AJ$40)),1,0),IF(INDIRECT(ADDRESS(ROW(),AJ$40))&gt;INDIRECT(ADDRESS($AG192+1,AJ$40)),1,0),IF(INDIRECT(ADDRESS(ROW(),AJ$40))&gt;INDIRECT(ADDRESS($AG192+2,AJ$40)),1,0),IF(INDIRECT(ADDRESS(ROW(),AJ$40))&gt;INDIRECT(ADDRESS($AG192+3,AJ$40)),1,0))+1</f>
        <v>4</v>
      </c>
      <c r="AK192" s="62" t="n">
        <f aca="true">SUM(IF(INDIRECT(ADDRESS(ROW(),AK$40))&gt;INDIRECT(ADDRESS($AG192,AK$40)),1,0),IF(INDIRECT(ADDRESS(ROW(),AK$40))&gt;INDIRECT(ADDRESS($AG192+1,AK$40)),1,0),IF(INDIRECT(ADDRESS(ROW(),AK$40))&gt;INDIRECT(ADDRESS($AG192+2,AK$40)),1,0),IF(INDIRECT(ADDRESS(ROW(),AK$40))&gt;INDIRECT(ADDRESS($AG192+3,AK$40)),1,0))+1</f>
        <v>3</v>
      </c>
      <c r="AL192" s="62" t="n">
        <f aca="true">SUM(IF(INDIRECT(ADDRESS(ROW(),AL$40))&gt;INDIRECT(ADDRESS($AG192,AL$40)),1,0),IF(INDIRECT(ADDRESS(ROW(),AL$40))&gt;INDIRECT(ADDRESS($AG192+1,AL$40)),1,0),IF(INDIRECT(ADDRESS(ROW(),AL$40))&gt;INDIRECT(ADDRESS($AG192+2,AL$40)),1,0),IF(INDIRECT(ADDRESS(ROW(),AL$40))&gt;INDIRECT(ADDRESS($AG192+3,AL$40)),1,0))+1</f>
        <v>3</v>
      </c>
      <c r="AM192" s="62" t="n">
        <f aca="true">SUM(IF(INDIRECT(ADDRESS(ROW(),AM$40))&gt;INDIRECT(ADDRESS($AG192,AM$40)),1,0),IF(INDIRECT(ADDRESS(ROW(),AM$40))&gt;INDIRECT(ADDRESS($AG192+1,AM$40)),1,0),IF(INDIRECT(ADDRESS(ROW(),AM$40))&gt;INDIRECT(ADDRESS($AG192+2,AM$40)),1,0),IF(INDIRECT(ADDRESS(ROW(),AM$40))&gt;INDIRECT(ADDRESS($AG192+3,AM$40)),1,0))+1</f>
        <v>3</v>
      </c>
      <c r="AO192" s="8" t="n">
        <f aca="false">IF("na"=F192,"",SQRT(F192)/SQRT(F188))</f>
        <v>1.14779087332741</v>
      </c>
      <c r="AP192" s="8" t="n">
        <f aca="false">IF("na"=J192,"",SQRT(J192)/SQRT(J188))</f>
        <v>1.06639664692137</v>
      </c>
      <c r="AQ192" s="8" t="n">
        <f aca="false">IF("na"=M192,"",SQRT(M192)/SQRT(M188))</f>
        <v>1.35002817194207</v>
      </c>
      <c r="AR192" s="8" t="n">
        <f aca="false">IF("na"=Q192,"",SQRT(Q192)/SQRT(Q188))</f>
        <v>1.14353076651644</v>
      </c>
      <c r="AS192" s="8" t="n">
        <f aca="false">IF("na"=T192,"",SQRT(T192)/SQRT(T188))</f>
        <v>1.79445026072043</v>
      </c>
      <c r="AT192" s="8" t="n">
        <f aca="false">IF("na"=X192,"",SQRT(X192)/SQRT(X188))</f>
        <v>1.23829044356353</v>
      </c>
    </row>
    <row r="193" customFormat="false" ht="12.75" hidden="false" customHeight="true" outlineLevel="0" collapsed="false">
      <c r="B193" s="68"/>
      <c r="C193" s="68"/>
      <c r="D193" s="7"/>
      <c r="E193" s="7"/>
      <c r="F193" s="7"/>
      <c r="G193" s="7"/>
      <c r="H193" s="7"/>
      <c r="I193" s="7"/>
      <c r="J193" s="7"/>
      <c r="K193" s="7"/>
      <c r="L193" s="7"/>
    </row>
    <row r="194" customFormat="false" ht="12.75" hidden="false" customHeight="true" outlineLevel="0" collapsed="false">
      <c r="A194" s="11"/>
      <c r="B194" s="11"/>
      <c r="C194" s="11"/>
      <c r="D194" s="11" t="s">
        <v>318</v>
      </c>
      <c r="E194" s="11"/>
      <c r="F194" s="11"/>
      <c r="G194" s="11"/>
      <c r="H194" s="11"/>
      <c r="I194" s="11"/>
      <c r="J194" s="11"/>
      <c r="K194" s="11"/>
      <c r="L194" s="11"/>
      <c r="M194" s="11"/>
      <c r="N194" s="11"/>
      <c r="O194" s="11"/>
      <c r="P194" s="11"/>
      <c r="Q194" s="11"/>
      <c r="R194" s="11"/>
      <c r="S194" s="11"/>
      <c r="T194" s="11"/>
      <c r="U194" s="11"/>
      <c r="V194" s="11"/>
      <c r="W194" s="11"/>
      <c r="X194" s="11"/>
      <c r="Y194" s="11"/>
      <c r="Z194" s="11"/>
      <c r="AA194" s="49"/>
      <c r="AB194" s="50"/>
      <c r="AC194" s="50"/>
      <c r="AD194" s="50"/>
      <c r="AE194" s="50"/>
      <c r="AF194" s="50"/>
      <c r="AG194" s="50"/>
      <c r="AH194" s="51"/>
      <c r="AI194" s="51"/>
      <c r="AJ194" s="51"/>
      <c r="AK194" s="51"/>
      <c r="AL194" s="51"/>
      <c r="AM194" s="51"/>
      <c r="AO194" s="50"/>
      <c r="AQ194" s="50"/>
      <c r="AR194" s="50"/>
      <c r="AS194" s="50"/>
      <c r="AT194" s="50"/>
    </row>
    <row r="195" customFormat="false" ht="12.75" hidden="false" customHeight="true" outlineLevel="0" collapsed="false">
      <c r="B195" s="52" t="s">
        <v>293</v>
      </c>
      <c r="C195" s="52" t="s">
        <v>293</v>
      </c>
      <c r="D195" s="53" t="n">
        <v>7</v>
      </c>
      <c r="E195" s="53"/>
      <c r="F195" s="53"/>
      <c r="G195" s="53"/>
      <c r="H195" s="53"/>
      <c r="I195" s="53"/>
      <c r="J195" s="53"/>
      <c r="K195" s="53" t="n">
        <v>15</v>
      </c>
      <c r="L195" s="53"/>
      <c r="M195" s="53"/>
      <c r="N195" s="53"/>
      <c r="O195" s="53"/>
      <c r="P195" s="53"/>
      <c r="Q195" s="53"/>
      <c r="R195" s="53" t="n">
        <v>30</v>
      </c>
      <c r="S195" s="53"/>
      <c r="T195" s="53"/>
      <c r="U195" s="53"/>
      <c r="V195" s="53"/>
      <c r="W195" s="53"/>
      <c r="X195" s="53"/>
      <c r="Y195" s="54"/>
      <c r="Z195" s="54"/>
    </row>
    <row r="196" customFormat="false" ht="12.75" hidden="false" customHeight="true" outlineLevel="0" collapsed="false">
      <c r="B196" s="55" t="s">
        <v>284</v>
      </c>
      <c r="C196" s="55" t="s">
        <v>294</v>
      </c>
      <c r="D196" s="56" t="s">
        <v>284</v>
      </c>
      <c r="E196" s="57" t="s">
        <v>287</v>
      </c>
      <c r="F196" s="57" t="s">
        <v>295</v>
      </c>
      <c r="G196" s="57" t="s">
        <v>296</v>
      </c>
      <c r="H196" s="57" t="s">
        <v>297</v>
      </c>
      <c r="I196" s="57" t="s">
        <v>298</v>
      </c>
      <c r="J196" s="58" t="s">
        <v>299</v>
      </c>
      <c r="K196" s="56" t="s">
        <v>284</v>
      </c>
      <c r="L196" s="57" t="s">
        <v>287</v>
      </c>
      <c r="M196" s="57" t="s">
        <v>295</v>
      </c>
      <c r="N196" s="57" t="s">
        <v>296</v>
      </c>
      <c r="O196" s="57" t="s">
        <v>297</v>
      </c>
      <c r="P196" s="57" t="s">
        <v>298</v>
      </c>
      <c r="Q196" s="58" t="s">
        <v>299</v>
      </c>
      <c r="R196" s="56" t="s">
        <v>284</v>
      </c>
      <c r="S196" s="57" t="s">
        <v>287</v>
      </c>
      <c r="T196" s="57" t="s">
        <v>295</v>
      </c>
      <c r="U196" s="57" t="s">
        <v>296</v>
      </c>
      <c r="V196" s="57" t="s">
        <v>297</v>
      </c>
      <c r="W196" s="57" t="s">
        <v>298</v>
      </c>
      <c r="X196" s="58" t="s">
        <v>299</v>
      </c>
      <c r="Y196" s="57"/>
      <c r="Z196" s="57"/>
    </row>
    <row r="197" customFormat="false" ht="12.75" hidden="false" customHeight="true" outlineLevel="0" collapsed="false">
      <c r="A197" s="11" t="s">
        <v>300</v>
      </c>
      <c r="B197" s="57" t="n">
        <v>0.0833956</v>
      </c>
      <c r="C197" s="57" t="n">
        <v>1.04102</v>
      </c>
      <c r="D197" s="59" t="n">
        <v>0.083313</v>
      </c>
      <c r="E197" s="60" t="n">
        <v>0.0203511</v>
      </c>
      <c r="F197" s="60" t="n">
        <v>0.000414174</v>
      </c>
      <c r="G197" s="60" t="n">
        <v>1.30667</v>
      </c>
      <c r="H197" s="60" t="n">
        <v>1.00567</v>
      </c>
      <c r="I197" s="60" t="n">
        <v>1.01316</v>
      </c>
      <c r="J197" s="61" t="n">
        <v>1.0121483285</v>
      </c>
      <c r="K197" s="59" t="n">
        <v>0.083516</v>
      </c>
      <c r="L197" s="60" t="n">
        <v>0.0148766</v>
      </c>
      <c r="M197" s="60" t="n">
        <v>0.0002213276</v>
      </c>
      <c r="N197" s="60" t="n">
        <v>1.23711</v>
      </c>
      <c r="O197" s="60" t="n">
        <v>0.684109</v>
      </c>
      <c r="P197" s="60" t="n">
        <v>1.05664</v>
      </c>
      <c r="Q197" s="61" t="n">
        <v>0.4682491082</v>
      </c>
      <c r="R197" s="59" t="n">
        <v>0.0830845</v>
      </c>
      <c r="S197" s="60" t="n">
        <v>0.0113377</v>
      </c>
      <c r="T197" s="60" t="n">
        <v>0.0001286401</v>
      </c>
      <c r="U197" s="60" t="n">
        <v>1.11376</v>
      </c>
      <c r="V197" s="60" t="n">
        <v>0.390919</v>
      </c>
      <c r="W197" s="60" t="n">
        <v>1.02941</v>
      </c>
      <c r="X197" s="61" t="n">
        <v>0.1529524566</v>
      </c>
      <c r="Y197" s="60"/>
      <c r="Z197" s="60"/>
      <c r="AH197" s="62"/>
      <c r="AI197" s="62"/>
    </row>
    <row r="198" customFormat="false" ht="12.75" hidden="false" customHeight="true" outlineLevel="0" collapsed="false">
      <c r="A198" s="11" t="s">
        <v>280</v>
      </c>
      <c r="B198" s="57" t="n">
        <v>0.0833956</v>
      </c>
      <c r="C198" s="57" t="n">
        <v>1.04102</v>
      </c>
      <c r="D198" s="59" t="n">
        <v>0.0845189</v>
      </c>
      <c r="E198" s="60" t="n">
        <v>0.0234603</v>
      </c>
      <c r="F198" s="60" t="n">
        <v>0.0005516474</v>
      </c>
      <c r="G198" s="60" t="n">
        <v>1.41749</v>
      </c>
      <c r="H198" s="60" t="n">
        <v>1.13405</v>
      </c>
      <c r="I198" s="60" t="n">
        <v>1.06332</v>
      </c>
      <c r="J198" s="61" t="n">
        <v>1.2865666925</v>
      </c>
      <c r="K198" s="59" t="n">
        <v>0.0857122</v>
      </c>
      <c r="L198" s="60" t="n">
        <v>0.0192378</v>
      </c>
      <c r="M198" s="60" t="n">
        <v>0.0003754595</v>
      </c>
      <c r="N198" s="60" t="n">
        <v>1.26046</v>
      </c>
      <c r="O198" s="60" t="n">
        <v>0.774208</v>
      </c>
      <c r="P198" s="60" t="n">
        <v>1.05284</v>
      </c>
      <c r="Q198" s="61" t="n">
        <v>0.5995377396</v>
      </c>
      <c r="R198" s="59" t="n">
        <v>0.0840135</v>
      </c>
      <c r="S198" s="60" t="n">
        <v>0.0176236</v>
      </c>
      <c r="T198" s="60" t="n">
        <v>0.000310973</v>
      </c>
      <c r="U198" s="60" t="n">
        <v>1.12506</v>
      </c>
      <c r="V198" s="60" t="n">
        <v>0.522421</v>
      </c>
      <c r="W198" s="60" t="n">
        <v>1.0229</v>
      </c>
      <c r="X198" s="61" t="n">
        <v>0.2732520356</v>
      </c>
      <c r="Y198" s="60"/>
      <c r="Z198" s="60"/>
      <c r="AA198" s="9" t="n">
        <f aca="false">IF("na"=F198,"",F198/F197)</f>
        <v>1.33192184927108</v>
      </c>
      <c r="AB198" s="7" t="n">
        <f aca="false">IF("na"=J198,"",J198/J197)</f>
        <v>1.2711246526551</v>
      </c>
      <c r="AC198" s="7" t="n">
        <f aca="false">IF("na"=M198,"",M198/M197)</f>
        <v>1.69639710546719</v>
      </c>
      <c r="AD198" s="7" t="n">
        <f aca="false">IF("na"=Q198,"",Q198/Q197)</f>
        <v>1.28038202123799</v>
      </c>
      <c r="AE198" s="7" t="n">
        <f aca="false">IF("na"=T198,"",T198/T197)</f>
        <v>2.41738773523963</v>
      </c>
      <c r="AF198" s="7" t="n">
        <f aca="false">IF("na"=X198,"",X198/X197)</f>
        <v>1.78651616112716</v>
      </c>
      <c r="AG198" s="7" t="n">
        <f aca="false">ROW()</f>
        <v>198</v>
      </c>
      <c r="AH198" s="62" t="n">
        <f aca="true">SUM(IF(INDIRECT(ADDRESS(ROW(),AH$40))&gt;INDIRECT(ADDRESS($AG198,AH$40)),1,0),IF(INDIRECT(ADDRESS(ROW(),AH$40))&gt;INDIRECT(ADDRESS($AG198+1,AH$40)),1,0),IF(INDIRECT(ADDRESS(ROW(),AH$40))&gt;INDIRECT(ADDRESS($AG198+2,AH$40)),1,0),IF(INDIRECT(ADDRESS(ROW(),AH$40))&gt;INDIRECT(ADDRESS($AG198+3,AH$40)),1,0))+1</f>
        <v>2</v>
      </c>
      <c r="AI198" s="62" t="n">
        <f aca="true">SUM(IF(INDIRECT(ADDRESS(ROW(),AI$40))&gt;INDIRECT(ADDRESS($AG198,AI$40)),1,0),IF(INDIRECT(ADDRESS(ROW(),AI$40))&gt;INDIRECT(ADDRESS($AG198+1,AI$40)),1,0),IF(INDIRECT(ADDRESS(ROW(),AI$40))&gt;INDIRECT(ADDRESS($AG198+2,AI$40)),1,0),IF(INDIRECT(ADDRESS(ROW(),AI$40))&gt;INDIRECT(ADDRESS($AG198+3,AI$40)),1,0))+1</f>
        <v>4</v>
      </c>
      <c r="AJ198" s="62" t="n">
        <f aca="true">SUM(IF(INDIRECT(ADDRESS(ROW(),AJ$40))&gt;INDIRECT(ADDRESS($AG198,AJ$40)),1,0),IF(INDIRECT(ADDRESS(ROW(),AJ$40))&gt;INDIRECT(ADDRESS($AG198+1,AJ$40)),1,0),IF(INDIRECT(ADDRESS(ROW(),AJ$40))&gt;INDIRECT(ADDRESS($AG198+2,AJ$40)),1,0),IF(INDIRECT(ADDRESS(ROW(),AJ$40))&gt;INDIRECT(ADDRESS($AG198+3,AJ$40)),1,0))+1</f>
        <v>2</v>
      </c>
      <c r="AK198" s="62" t="n">
        <f aca="true">SUM(IF(INDIRECT(ADDRESS(ROW(),AK$40))&gt;INDIRECT(ADDRESS($AG198,AK$40)),1,0),IF(INDIRECT(ADDRESS(ROW(),AK$40))&gt;INDIRECT(ADDRESS($AG198+1,AK$40)),1,0),IF(INDIRECT(ADDRESS(ROW(),AK$40))&gt;INDIRECT(ADDRESS($AG198+2,AK$40)),1,0),IF(INDIRECT(ADDRESS(ROW(),AK$40))&gt;INDIRECT(ADDRESS($AG198+3,AK$40)),1,0))+1</f>
        <v>3</v>
      </c>
      <c r="AL198" s="62" t="n">
        <f aca="true">SUM(IF(INDIRECT(ADDRESS(ROW(),AL$40))&gt;INDIRECT(ADDRESS($AG198,AL$40)),1,0),IF(INDIRECT(ADDRESS(ROW(),AL$40))&gt;INDIRECT(ADDRESS($AG198+1,AL$40)),1,0),IF(INDIRECT(ADDRESS(ROW(),AL$40))&gt;INDIRECT(ADDRESS($AG198+2,AL$40)),1,0),IF(INDIRECT(ADDRESS(ROW(),AL$40))&gt;INDIRECT(ADDRESS($AG198+3,AL$40)),1,0))+1</f>
        <v>2</v>
      </c>
      <c r="AM198" s="62" t="n">
        <f aca="true">SUM(IF(INDIRECT(ADDRESS(ROW(),AM$40))&gt;INDIRECT(ADDRESS($AG198,AM$40)),1,0),IF(INDIRECT(ADDRESS(ROW(),AM$40))&gt;INDIRECT(ADDRESS($AG198+1,AM$40)),1,0),IF(INDIRECT(ADDRESS(ROW(),AM$40))&gt;INDIRECT(ADDRESS($AG198+2,AM$40)),1,0),IF(INDIRECT(ADDRESS(ROW(),AM$40))&gt;INDIRECT(ADDRESS($AG198+3,AM$40)),1,0))+1</f>
        <v>3</v>
      </c>
      <c r="AO198" s="8" t="n">
        <f aca="false">IF("na"=F198,"",SQRT(F198)/SQRT(F197))</f>
        <v>1.15408918601254</v>
      </c>
      <c r="AP198" s="8" t="n">
        <f aca="false">IF("na"=J198,"",SQRT(J198)/SQRT(J197))</f>
        <v>1.12744164046531</v>
      </c>
      <c r="AQ198" s="8" t="n">
        <f aca="false">IF("na"=M198,"",SQRT(M198)/SQRT(M197))</f>
        <v>1.30245810123289</v>
      </c>
      <c r="AR198" s="8" t="n">
        <f aca="false">IF("na"=Q198,"",SQRT(Q198)/SQRT(Q197))</f>
        <v>1.13153966843323</v>
      </c>
      <c r="AS198" s="8" t="n">
        <f aca="false">IF("na"=T198,"",SQRT(T198)/SQRT(T197))</f>
        <v>1.55479507821437</v>
      </c>
      <c r="AT198" s="8" t="n">
        <f aca="false">IF("na"=X198,"",SQRT(X198)/SQRT(X197))</f>
        <v>1.33660621019325</v>
      </c>
    </row>
    <row r="199" customFormat="false" ht="12.75" hidden="false" customHeight="true" outlineLevel="0" collapsed="false">
      <c r="A199" s="11" t="s">
        <v>281</v>
      </c>
      <c r="B199" s="57" t="n">
        <v>0.0833956</v>
      </c>
      <c r="C199" s="57" t="n">
        <v>1.04102</v>
      </c>
      <c r="D199" s="59" t="n">
        <v>0.101319</v>
      </c>
      <c r="E199" s="60" t="n">
        <v>0.0232295</v>
      </c>
      <c r="F199" s="60" t="n">
        <v>0.0008608578</v>
      </c>
      <c r="G199" s="60" t="n">
        <v>1.32551</v>
      </c>
      <c r="H199" s="60" t="n">
        <v>0.963891</v>
      </c>
      <c r="I199" s="60" t="n">
        <v>1.04186</v>
      </c>
      <c r="J199" s="61" t="n">
        <v>0.9290865654</v>
      </c>
      <c r="K199" s="59" t="n">
        <v>0.101878</v>
      </c>
      <c r="L199" s="60" t="n">
        <v>0.0171793</v>
      </c>
      <c r="M199" s="60" t="n">
        <v>0.0006367274</v>
      </c>
      <c r="N199" s="60" t="n">
        <v>1.15179</v>
      </c>
      <c r="O199" s="60" t="n">
        <v>0.571122</v>
      </c>
      <c r="P199" s="60" t="n">
        <v>1.01111</v>
      </c>
      <c r="Q199" s="61" t="n">
        <v>0.3270749469</v>
      </c>
      <c r="R199" s="59" t="n">
        <v>0.101081</v>
      </c>
      <c r="S199" s="60" t="n">
        <v>0.0136272</v>
      </c>
      <c r="T199" s="60" t="n">
        <v>0.0004984738</v>
      </c>
      <c r="U199" s="60" t="n">
        <v>1.10931</v>
      </c>
      <c r="V199" s="60" t="n">
        <v>0.409226</v>
      </c>
      <c r="W199" s="60" t="n">
        <v>1.02409</v>
      </c>
      <c r="X199" s="61" t="n">
        <v>0.1677525439</v>
      </c>
      <c r="Y199" s="60"/>
      <c r="Z199" s="60"/>
      <c r="AA199" s="9" t="n">
        <f aca="false">IF("na"=F199,"",F199/F197)</f>
        <v>2.07849309710412</v>
      </c>
      <c r="AB199" s="7" t="n">
        <f aca="false">IF("na"=J199,"",J199/J197)</f>
        <v>0.917935187204135</v>
      </c>
      <c r="AC199" s="7" t="n">
        <f aca="false">IF("na"=M199,"",M199/M197)</f>
        <v>2.87685494262803</v>
      </c>
      <c r="AD199" s="7" t="n">
        <f aca="false">IF("na"=Q199,"",Q199/Q197)</f>
        <v>0.698506289007813</v>
      </c>
      <c r="AE199" s="7" t="n">
        <f aca="false">IF("na"=T199,"",T199/T197)</f>
        <v>3.87494879124006</v>
      </c>
      <c r="AF199" s="7" t="n">
        <f aca="false">IF("na"=X199,"",X199/X197)</f>
        <v>1.09676266487635</v>
      </c>
      <c r="AG199" s="7" t="n">
        <f aca="false">AG198</f>
        <v>198</v>
      </c>
      <c r="AH199" s="62" t="n">
        <f aca="true">SUM(IF(INDIRECT(ADDRESS(ROW(),AH$40))&gt;INDIRECT(ADDRESS($AG199,AH$40)),1,0),IF(INDIRECT(ADDRESS(ROW(),AH$40))&gt;INDIRECT(ADDRESS($AG199+1,AH$40)),1,0),IF(INDIRECT(ADDRESS(ROW(),AH$40))&gt;INDIRECT(ADDRESS($AG199+2,AH$40)),1,0),IF(INDIRECT(ADDRESS(ROW(),AH$40))&gt;INDIRECT(ADDRESS($AG199+3,AH$40)),1,0))+1</f>
        <v>3</v>
      </c>
      <c r="AI199" s="62" t="n">
        <f aca="true">SUM(IF(INDIRECT(ADDRESS(ROW(),AI$40))&gt;INDIRECT(ADDRESS($AG199,AI$40)),1,0),IF(INDIRECT(ADDRESS(ROW(),AI$40))&gt;INDIRECT(ADDRESS($AG199+1,AI$40)),1,0),IF(INDIRECT(ADDRESS(ROW(),AI$40))&gt;INDIRECT(ADDRESS($AG199+2,AI$40)),1,0),IF(INDIRECT(ADDRESS(ROW(),AI$40))&gt;INDIRECT(ADDRESS($AG199+3,AI$40)),1,0))+1</f>
        <v>1</v>
      </c>
      <c r="AJ199" s="62" t="n">
        <f aca="true">SUM(IF(INDIRECT(ADDRESS(ROW(),AJ$40))&gt;INDIRECT(ADDRESS($AG199,AJ$40)),1,0),IF(INDIRECT(ADDRESS(ROW(),AJ$40))&gt;INDIRECT(ADDRESS($AG199+1,AJ$40)),1,0),IF(INDIRECT(ADDRESS(ROW(),AJ$40))&gt;INDIRECT(ADDRESS($AG199+2,AJ$40)),1,0),IF(INDIRECT(ADDRESS(ROW(),AJ$40))&gt;INDIRECT(ADDRESS($AG199+3,AJ$40)),1,0))+1</f>
        <v>3</v>
      </c>
      <c r="AK199" s="62" t="n">
        <f aca="true">SUM(IF(INDIRECT(ADDRESS(ROW(),AK$40))&gt;INDIRECT(ADDRESS($AG199,AK$40)),1,0),IF(INDIRECT(ADDRESS(ROW(),AK$40))&gt;INDIRECT(ADDRESS($AG199+1,AK$40)),1,0),IF(INDIRECT(ADDRESS(ROW(),AK$40))&gt;INDIRECT(ADDRESS($AG199+2,AK$40)),1,0),IF(INDIRECT(ADDRESS(ROW(),AK$40))&gt;INDIRECT(ADDRESS($AG199+3,AK$40)),1,0))+1</f>
        <v>1</v>
      </c>
      <c r="AL199" s="62" t="n">
        <f aca="true">SUM(IF(INDIRECT(ADDRESS(ROW(),AL$40))&gt;INDIRECT(ADDRESS($AG199,AL$40)),1,0),IF(INDIRECT(ADDRESS(ROW(),AL$40))&gt;INDIRECT(ADDRESS($AG199+1,AL$40)),1,0),IF(INDIRECT(ADDRESS(ROW(),AL$40))&gt;INDIRECT(ADDRESS($AG199+2,AL$40)),1,0),IF(INDIRECT(ADDRESS(ROW(),AL$40))&gt;INDIRECT(ADDRESS($AG199+3,AL$40)),1,0))+1</f>
        <v>3</v>
      </c>
      <c r="AM199" s="62" t="n">
        <f aca="true">SUM(IF(INDIRECT(ADDRESS(ROW(),AM$40))&gt;INDIRECT(ADDRESS($AG199,AM$40)),1,0),IF(INDIRECT(ADDRESS(ROW(),AM$40))&gt;INDIRECT(ADDRESS($AG199+1,AM$40)),1,0),IF(INDIRECT(ADDRESS(ROW(),AM$40))&gt;INDIRECT(ADDRESS($AG199+2,AM$40)),1,0),IF(INDIRECT(ADDRESS(ROW(),AM$40))&gt;INDIRECT(ADDRESS($AG199+3,AM$40)),1,0))+1</f>
        <v>2</v>
      </c>
      <c r="AO199" s="8" t="n">
        <f aca="false">IF("na"=F199,"",SQRT(F199)/SQRT(F197))</f>
        <v>1.44169799094821</v>
      </c>
      <c r="AP199" s="8" t="n">
        <f aca="false">IF("na"=J199,"",SQRT(J199)/SQRT(J197))</f>
        <v>0.958089341973981</v>
      </c>
      <c r="AQ199" s="8" t="n">
        <f aca="false">IF("na"=M199,"",SQRT(M199)/SQRT(M197))</f>
        <v>1.69612940031945</v>
      </c>
      <c r="AR199" s="8" t="n">
        <f aca="false">IF("na"=Q199,"",SQRT(Q199)/SQRT(Q197))</f>
        <v>0.83576688676198</v>
      </c>
      <c r="AS199" s="8" t="n">
        <f aca="false">IF("na"=T199,"",SQRT(T199)/SQRT(T197))</f>
        <v>1.96848896142195</v>
      </c>
      <c r="AT199" s="8" t="n">
        <f aca="false">IF("na"=X199,"",SQRT(X199)/SQRT(X197))</f>
        <v>1.04726437200754</v>
      </c>
    </row>
    <row r="200" customFormat="false" ht="12.75" hidden="false" customHeight="true" outlineLevel="0" collapsed="false">
      <c r="A200" s="11" t="s">
        <v>282</v>
      </c>
      <c r="B200" s="57" t="n">
        <v>0.0833956</v>
      </c>
      <c r="C200" s="57" t="n">
        <v>1.04102</v>
      </c>
      <c r="D200" s="63" t="n">
        <v>0.0831612</v>
      </c>
      <c r="E200" s="64" t="n">
        <v>0.0206624</v>
      </c>
      <c r="F200" s="65" t="n">
        <v>0.0004269896</v>
      </c>
      <c r="G200" s="64" t="n">
        <v>1.38549</v>
      </c>
      <c r="H200" s="65" t="n">
        <v>1.06217</v>
      </c>
      <c r="I200" s="65" t="n">
        <v>1.04798</v>
      </c>
      <c r="J200" s="66" t="n">
        <v>1.1282535505</v>
      </c>
      <c r="K200" s="63" t="n">
        <v>0.084552</v>
      </c>
      <c r="L200" s="64" t="n">
        <v>0.0143758</v>
      </c>
      <c r="M200" s="65" t="n">
        <v>0.0002080008</v>
      </c>
      <c r="N200" s="64" t="n">
        <v>1.21692</v>
      </c>
      <c r="O200" s="65" t="n">
        <v>0.7058</v>
      </c>
      <c r="P200" s="65" t="n">
        <v>1.03374</v>
      </c>
      <c r="Q200" s="66" t="n">
        <v>0.4982066384</v>
      </c>
      <c r="R200" s="63" t="n">
        <v>0.0839397</v>
      </c>
      <c r="S200" s="64" t="n">
        <v>0.0106791</v>
      </c>
      <c r="T200" s="65" t="n">
        <v>0.0001143391</v>
      </c>
      <c r="U200" s="64" t="n">
        <v>1.14614</v>
      </c>
      <c r="V200" s="65" t="n">
        <v>0.404743</v>
      </c>
      <c r="W200" s="65" t="n">
        <v>1.06038</v>
      </c>
      <c r="X200" s="66" t="n">
        <v>0.1641917056</v>
      </c>
      <c r="Y200" s="64"/>
      <c r="Z200" s="64"/>
      <c r="AA200" s="9" t="n">
        <f aca="false">IF("na"=F200,"",F200/F197)</f>
        <v>1.0309425507154</v>
      </c>
      <c r="AB200" s="7" t="n">
        <f aca="false">IF("na"=J200,"",J200/J197)</f>
        <v>1.11471166698666</v>
      </c>
      <c r="AC200" s="7" t="n">
        <f aca="false">IF("na"=M200,"",M200/M197)</f>
        <v>0.939786994482387</v>
      </c>
      <c r="AD200" s="7" t="n">
        <f aca="false">IF("na"=Q200,"",Q200/Q197)</f>
        <v>1.06397776242471</v>
      </c>
      <c r="AE200" s="7" t="n">
        <f aca="false">IF("na"=T200,"",T200/T197)</f>
        <v>0.888829377464725</v>
      </c>
      <c r="AF200" s="7" t="n">
        <f aca="false">IF("na"=X200,"",X200/X197)</f>
        <v>1.07348197766704</v>
      </c>
      <c r="AG200" s="7" t="n">
        <f aca="false">AG199</f>
        <v>198</v>
      </c>
      <c r="AH200" s="62" t="n">
        <f aca="true">SUM(IF(INDIRECT(ADDRESS(ROW(),AH$40))&gt;INDIRECT(ADDRESS($AG200,AH$40)),1,0),IF(INDIRECT(ADDRESS(ROW(),AH$40))&gt;INDIRECT(ADDRESS($AG200+1,AH$40)),1,0),IF(INDIRECT(ADDRESS(ROW(),AH$40))&gt;INDIRECT(ADDRESS($AG200+2,AH$40)),1,0),IF(INDIRECT(ADDRESS(ROW(),AH$40))&gt;INDIRECT(ADDRESS($AG200+3,AH$40)),1,0))+1</f>
        <v>1</v>
      </c>
      <c r="AI200" s="62" t="n">
        <f aca="true">SUM(IF(INDIRECT(ADDRESS(ROW(),AI$40))&gt;INDIRECT(ADDRESS($AG200,AI$40)),1,0),IF(INDIRECT(ADDRESS(ROW(),AI$40))&gt;INDIRECT(ADDRESS($AG200+1,AI$40)),1,0),IF(INDIRECT(ADDRESS(ROW(),AI$40))&gt;INDIRECT(ADDRESS($AG200+2,AI$40)),1,0),IF(INDIRECT(ADDRESS(ROW(),AI$40))&gt;INDIRECT(ADDRESS($AG200+3,AI$40)),1,0))+1</f>
        <v>2</v>
      </c>
      <c r="AJ200" s="62" t="n">
        <f aca="true">SUM(IF(INDIRECT(ADDRESS(ROW(),AJ$40))&gt;INDIRECT(ADDRESS($AG200,AJ$40)),1,0),IF(INDIRECT(ADDRESS(ROW(),AJ$40))&gt;INDIRECT(ADDRESS($AG200+1,AJ$40)),1,0),IF(INDIRECT(ADDRESS(ROW(),AJ$40))&gt;INDIRECT(ADDRESS($AG200+2,AJ$40)),1,0),IF(INDIRECT(ADDRESS(ROW(),AJ$40))&gt;INDIRECT(ADDRESS($AG200+3,AJ$40)),1,0))+1</f>
        <v>1</v>
      </c>
      <c r="AK200" s="62" t="n">
        <f aca="true">SUM(IF(INDIRECT(ADDRESS(ROW(),AK$40))&gt;INDIRECT(ADDRESS($AG200,AK$40)),1,0),IF(INDIRECT(ADDRESS(ROW(),AK$40))&gt;INDIRECT(ADDRESS($AG200+1,AK$40)),1,0),IF(INDIRECT(ADDRESS(ROW(),AK$40))&gt;INDIRECT(ADDRESS($AG200+2,AK$40)),1,0),IF(INDIRECT(ADDRESS(ROW(),AK$40))&gt;INDIRECT(ADDRESS($AG200+3,AK$40)),1,0))+1</f>
        <v>2</v>
      </c>
      <c r="AL200" s="62" t="n">
        <f aca="true">SUM(IF(INDIRECT(ADDRESS(ROW(),AL$40))&gt;INDIRECT(ADDRESS($AG200,AL$40)),1,0),IF(INDIRECT(ADDRESS(ROW(),AL$40))&gt;INDIRECT(ADDRESS($AG200+1,AL$40)),1,0),IF(INDIRECT(ADDRESS(ROW(),AL$40))&gt;INDIRECT(ADDRESS($AG200+2,AL$40)),1,0),IF(INDIRECT(ADDRESS(ROW(),AL$40))&gt;INDIRECT(ADDRESS($AG200+3,AL$40)),1,0))+1</f>
        <v>1</v>
      </c>
      <c r="AM200" s="62" t="n">
        <f aca="true">SUM(IF(INDIRECT(ADDRESS(ROW(),AM$40))&gt;INDIRECT(ADDRESS($AG200,AM$40)),1,0),IF(INDIRECT(ADDRESS(ROW(),AM$40))&gt;INDIRECT(ADDRESS($AG200+1,AM$40)),1,0),IF(INDIRECT(ADDRESS(ROW(),AM$40))&gt;INDIRECT(ADDRESS($AG200+2,AM$40)),1,0),IF(INDIRECT(ADDRESS(ROW(),AM$40))&gt;INDIRECT(ADDRESS($AG200+3,AM$40)),1,0))+1</f>
        <v>1</v>
      </c>
      <c r="AO200" s="8" t="n">
        <f aca="false">IF("na"=F200,"",SQRT(F200)/SQRT(F197))</f>
        <v>1.0153534117318</v>
      </c>
      <c r="AP200" s="8" t="n">
        <f aca="false">IF("na"=J200,"",SQRT(J200)/SQRT(J197))</f>
        <v>1.0557990656307</v>
      </c>
      <c r="AQ200" s="8" t="n">
        <f aca="false">IF("na"=M200,"",SQRT(M200)/SQRT(M197))</f>
        <v>0.96942611605134</v>
      </c>
      <c r="AR200" s="8" t="n">
        <f aca="false">IF("na"=Q200,"",SQRT(Q200)/SQRT(Q197))</f>
        <v>1.03149297739961</v>
      </c>
      <c r="AS200" s="8" t="n">
        <f aca="false">IF("na"=T200,"",SQRT(T200)/SQRT(T197))</f>
        <v>0.942777480355108</v>
      </c>
      <c r="AT200" s="8" t="n">
        <f aca="false">IF("na"=X200,"",SQRT(X200)/SQRT(X197))</f>
        <v>1.03608975367342</v>
      </c>
    </row>
    <row r="201" customFormat="false" ht="12.75" hidden="false" customHeight="true" outlineLevel="0" collapsed="false">
      <c r="A201" s="11" t="s">
        <v>283</v>
      </c>
      <c r="B201" s="57" t="n">
        <v>0.0833956</v>
      </c>
      <c r="C201" s="57" t="n">
        <v>1.04102</v>
      </c>
      <c r="D201" s="67" t="n">
        <v>0.102295</v>
      </c>
      <c r="E201" s="7" t="n">
        <v>0.0257521</v>
      </c>
      <c r="F201" s="65" t="n">
        <v>0.0010203579</v>
      </c>
      <c r="G201" s="64" t="n">
        <v>1.36578</v>
      </c>
      <c r="H201" s="65" t="n">
        <v>1.09734</v>
      </c>
      <c r="I201" s="65" t="n">
        <v>1.01226</v>
      </c>
      <c r="J201" s="66" t="n">
        <v>1.2049822132</v>
      </c>
      <c r="K201" s="67" t="n">
        <v>0.101326</v>
      </c>
      <c r="L201" s="7" t="n">
        <v>0.0222755</v>
      </c>
      <c r="M201" s="65" t="n">
        <v>0.0008176971</v>
      </c>
      <c r="N201" s="64" t="n">
        <v>1.27827</v>
      </c>
      <c r="O201" s="65" t="n">
        <v>0.908089</v>
      </c>
      <c r="P201" s="65" t="n">
        <v>1.04479</v>
      </c>
      <c r="Q201" s="66" t="n">
        <v>0.8246398448</v>
      </c>
      <c r="R201" s="67" t="n">
        <v>0.101143</v>
      </c>
      <c r="S201" s="7" t="n">
        <v>0.0194384</v>
      </c>
      <c r="T201" s="65" t="n">
        <v>0.0006928215</v>
      </c>
      <c r="U201" s="64" t="n">
        <v>1.19397</v>
      </c>
      <c r="V201" s="65" t="n">
        <v>0.613195</v>
      </c>
      <c r="W201" s="65" t="n">
        <v>1.0514</v>
      </c>
      <c r="X201" s="66" t="n">
        <v>0.3761158524</v>
      </c>
      <c r="Y201" s="64"/>
      <c r="Z201" s="64"/>
      <c r="AA201" s="9" t="n">
        <f aca="false">IF("na"=F201,"",F201/F197)</f>
        <v>2.46359718379232</v>
      </c>
      <c r="AB201" s="7" t="n">
        <f aca="false">IF("na"=J201,"",J201/J197)</f>
        <v>1.19051939253388</v>
      </c>
      <c r="AC201" s="7" t="n">
        <f aca="false">IF("na"=M201,"",M201/M197)</f>
        <v>3.69451030960441</v>
      </c>
      <c r="AD201" s="7" t="n">
        <f aca="false">IF("na"=Q201,"",Q201/Q197)</f>
        <v>1.76111354054684</v>
      </c>
      <c r="AE201" s="7" t="n">
        <f aca="false">IF("na"=T201,"",T201/T197)</f>
        <v>5.38573508571589</v>
      </c>
      <c r="AF201" s="7" t="n">
        <f aca="false">IF("na"=X201,"",X201/X197)</f>
        <v>2.4590376693564</v>
      </c>
      <c r="AG201" s="7" t="n">
        <f aca="false">AG200</f>
        <v>198</v>
      </c>
      <c r="AH201" s="62" t="n">
        <f aca="true">SUM(IF(INDIRECT(ADDRESS(ROW(),AH$40))&gt;INDIRECT(ADDRESS($AG201,AH$40)),1,0),IF(INDIRECT(ADDRESS(ROW(),AH$40))&gt;INDIRECT(ADDRESS($AG201+1,AH$40)),1,0),IF(INDIRECT(ADDRESS(ROW(),AH$40))&gt;INDIRECT(ADDRESS($AG201+2,AH$40)),1,0),IF(INDIRECT(ADDRESS(ROW(),AH$40))&gt;INDIRECT(ADDRESS($AG201+3,AH$40)),1,0))+1</f>
        <v>4</v>
      </c>
      <c r="AI201" s="62" t="n">
        <f aca="true">SUM(IF(INDIRECT(ADDRESS(ROW(),AI$40))&gt;INDIRECT(ADDRESS($AG201,AI$40)),1,0),IF(INDIRECT(ADDRESS(ROW(),AI$40))&gt;INDIRECT(ADDRESS($AG201+1,AI$40)),1,0),IF(INDIRECT(ADDRESS(ROW(),AI$40))&gt;INDIRECT(ADDRESS($AG201+2,AI$40)),1,0),IF(INDIRECT(ADDRESS(ROW(),AI$40))&gt;INDIRECT(ADDRESS($AG201+3,AI$40)),1,0))+1</f>
        <v>3</v>
      </c>
      <c r="AJ201" s="62" t="n">
        <f aca="true">SUM(IF(INDIRECT(ADDRESS(ROW(),AJ$40))&gt;INDIRECT(ADDRESS($AG201,AJ$40)),1,0),IF(INDIRECT(ADDRESS(ROW(),AJ$40))&gt;INDIRECT(ADDRESS($AG201+1,AJ$40)),1,0),IF(INDIRECT(ADDRESS(ROW(),AJ$40))&gt;INDIRECT(ADDRESS($AG201+2,AJ$40)),1,0),IF(INDIRECT(ADDRESS(ROW(),AJ$40))&gt;INDIRECT(ADDRESS($AG201+3,AJ$40)),1,0))+1</f>
        <v>4</v>
      </c>
      <c r="AK201" s="62" t="n">
        <f aca="true">SUM(IF(INDIRECT(ADDRESS(ROW(),AK$40))&gt;INDIRECT(ADDRESS($AG201,AK$40)),1,0),IF(INDIRECT(ADDRESS(ROW(),AK$40))&gt;INDIRECT(ADDRESS($AG201+1,AK$40)),1,0),IF(INDIRECT(ADDRESS(ROW(),AK$40))&gt;INDIRECT(ADDRESS($AG201+2,AK$40)),1,0),IF(INDIRECT(ADDRESS(ROW(),AK$40))&gt;INDIRECT(ADDRESS($AG201+3,AK$40)),1,0))+1</f>
        <v>4</v>
      </c>
      <c r="AL201" s="62" t="n">
        <f aca="true">SUM(IF(INDIRECT(ADDRESS(ROW(),AL$40))&gt;INDIRECT(ADDRESS($AG201,AL$40)),1,0),IF(INDIRECT(ADDRESS(ROW(),AL$40))&gt;INDIRECT(ADDRESS($AG201+1,AL$40)),1,0),IF(INDIRECT(ADDRESS(ROW(),AL$40))&gt;INDIRECT(ADDRESS($AG201+2,AL$40)),1,0),IF(INDIRECT(ADDRESS(ROW(),AL$40))&gt;INDIRECT(ADDRESS($AG201+3,AL$40)),1,0))+1</f>
        <v>4</v>
      </c>
      <c r="AM201" s="62" t="n">
        <f aca="true">SUM(IF(INDIRECT(ADDRESS(ROW(),AM$40))&gt;INDIRECT(ADDRESS($AG201,AM$40)),1,0),IF(INDIRECT(ADDRESS(ROW(),AM$40))&gt;INDIRECT(ADDRESS($AG201+1,AM$40)),1,0),IF(INDIRECT(ADDRESS(ROW(),AM$40))&gt;INDIRECT(ADDRESS($AG201+2,AM$40)),1,0),IF(INDIRECT(ADDRESS(ROW(),AM$40))&gt;INDIRECT(ADDRESS($AG201+3,AM$40)),1,0))+1</f>
        <v>4</v>
      </c>
      <c r="AO201" s="8" t="n">
        <f aca="false">IF("na"=F201,"",SQRT(F201)/SQRT(F197))</f>
        <v>1.56958503554039</v>
      </c>
      <c r="AP201" s="8" t="n">
        <f aca="false">IF("na"=J201,"",SQRT(J201)/SQRT(J197))</f>
        <v>1.09110924867031</v>
      </c>
      <c r="AQ201" s="8" t="n">
        <f aca="false">IF("na"=M201,"",SQRT(M201)/SQRT(M197))</f>
        <v>1.92211089940316</v>
      </c>
      <c r="AR201" s="8" t="n">
        <f aca="false">IF("na"=Q201,"",SQRT(Q201)/SQRT(Q197))</f>
        <v>1.32706953116513</v>
      </c>
      <c r="AS201" s="8" t="n">
        <f aca="false">IF("na"=T201,"",SQRT(T201)/SQRT(T197))</f>
        <v>2.32071865716547</v>
      </c>
      <c r="AT201" s="8" t="n">
        <f aca="false">IF("na"=X201,"",SQRT(X201)/SQRT(X197))</f>
        <v>1.56813190432323</v>
      </c>
    </row>
    <row r="202" customFormat="false" ht="12.75" hidden="false" customHeight="true" outlineLevel="0" collapsed="false">
      <c r="B202" s="68"/>
      <c r="C202" s="68"/>
      <c r="D202" s="7"/>
      <c r="E202" s="7"/>
      <c r="F202" s="7"/>
      <c r="G202" s="7"/>
      <c r="H202" s="7"/>
      <c r="I202" s="7"/>
      <c r="J202" s="7"/>
      <c r="K202" s="7"/>
      <c r="L202" s="7"/>
    </row>
    <row r="203" customFormat="false" ht="12.75" hidden="false" customHeight="true" outlineLevel="0" collapsed="false">
      <c r="A203" s="11"/>
      <c r="B203" s="11"/>
      <c r="C203" s="11"/>
      <c r="D203" s="11" t="s">
        <v>319</v>
      </c>
      <c r="E203" s="11"/>
      <c r="F203" s="11"/>
      <c r="G203" s="11"/>
      <c r="H203" s="11"/>
      <c r="I203" s="11"/>
      <c r="J203" s="11"/>
      <c r="K203" s="11"/>
      <c r="L203" s="11"/>
      <c r="M203" s="11"/>
      <c r="N203" s="11"/>
      <c r="O203" s="11"/>
      <c r="P203" s="11"/>
      <c r="Q203" s="11"/>
      <c r="R203" s="11"/>
      <c r="S203" s="11"/>
      <c r="T203" s="11"/>
      <c r="U203" s="11"/>
      <c r="V203" s="11"/>
      <c r="W203" s="11"/>
      <c r="X203" s="11"/>
      <c r="Y203" s="11"/>
      <c r="Z203" s="11"/>
      <c r="AA203" s="49"/>
      <c r="AB203" s="50"/>
      <c r="AC203" s="50"/>
      <c r="AD203" s="50"/>
      <c r="AE203" s="50"/>
      <c r="AF203" s="50"/>
      <c r="AG203" s="50"/>
      <c r="AH203" s="51"/>
      <c r="AI203" s="51"/>
      <c r="AJ203" s="51"/>
      <c r="AK203" s="51"/>
      <c r="AL203" s="51"/>
      <c r="AM203" s="51"/>
      <c r="AO203" s="50"/>
    </row>
    <row r="204" customFormat="false" ht="12.75" hidden="false" customHeight="true" outlineLevel="0" collapsed="false">
      <c r="B204" s="52" t="s">
        <v>293</v>
      </c>
      <c r="C204" s="52" t="s">
        <v>293</v>
      </c>
      <c r="D204" s="53" t="n">
        <v>7</v>
      </c>
      <c r="E204" s="53"/>
      <c r="F204" s="53"/>
      <c r="G204" s="53"/>
      <c r="H204" s="53"/>
      <c r="I204" s="53"/>
      <c r="J204" s="53"/>
      <c r="K204" s="53" t="n">
        <v>15</v>
      </c>
      <c r="L204" s="53"/>
      <c r="M204" s="53"/>
      <c r="N204" s="53"/>
      <c r="O204" s="53"/>
      <c r="P204" s="53"/>
      <c r="Q204" s="53"/>
      <c r="R204" s="53" t="n">
        <v>30</v>
      </c>
      <c r="S204" s="53"/>
      <c r="T204" s="53"/>
      <c r="U204" s="53"/>
      <c r="V204" s="53"/>
      <c r="W204" s="53"/>
      <c r="X204" s="53"/>
      <c r="Y204" s="54"/>
      <c r="Z204" s="54"/>
    </row>
    <row r="205" customFormat="false" ht="12.75" hidden="false" customHeight="true" outlineLevel="0" collapsed="false">
      <c r="B205" s="55" t="s">
        <v>284</v>
      </c>
      <c r="C205" s="55" t="s">
        <v>294</v>
      </c>
      <c r="D205" s="56" t="s">
        <v>284</v>
      </c>
      <c r="E205" s="57" t="s">
        <v>287</v>
      </c>
      <c r="F205" s="57" t="s">
        <v>295</v>
      </c>
      <c r="G205" s="57" t="s">
        <v>296</v>
      </c>
      <c r="H205" s="57" t="s">
        <v>297</v>
      </c>
      <c r="I205" s="57" t="s">
        <v>298</v>
      </c>
      <c r="J205" s="58" t="s">
        <v>299</v>
      </c>
      <c r="K205" s="56" t="s">
        <v>284</v>
      </c>
      <c r="L205" s="57" t="s">
        <v>287</v>
      </c>
      <c r="M205" s="57" t="s">
        <v>295</v>
      </c>
      <c r="N205" s="57" t="s">
        <v>296</v>
      </c>
      <c r="O205" s="57" t="s">
        <v>297</v>
      </c>
      <c r="P205" s="57" t="s">
        <v>298</v>
      </c>
      <c r="Q205" s="58" t="s">
        <v>299</v>
      </c>
      <c r="R205" s="56" t="s">
        <v>284</v>
      </c>
      <c r="S205" s="57" t="s">
        <v>287</v>
      </c>
      <c r="T205" s="57" t="s">
        <v>295</v>
      </c>
      <c r="U205" s="57" t="s">
        <v>296</v>
      </c>
      <c r="V205" s="57" t="s">
        <v>297</v>
      </c>
      <c r="W205" s="57" t="s">
        <v>298</v>
      </c>
      <c r="X205" s="58" t="s">
        <v>299</v>
      </c>
      <c r="Y205" s="57"/>
      <c r="Z205" s="57"/>
    </row>
    <row r="206" customFormat="false" ht="12.75" hidden="false" customHeight="true" outlineLevel="0" collapsed="false">
      <c r="A206" s="11" t="s">
        <v>300</v>
      </c>
      <c r="B206" s="57" t="n">
        <v>0.246729</v>
      </c>
      <c r="C206" s="57" t="n">
        <v>1.11909</v>
      </c>
      <c r="D206" s="59" t="n">
        <v>0.248316</v>
      </c>
      <c r="E206" s="60" t="n">
        <v>0.0264758</v>
      </c>
      <c r="F206" s="60" t="n">
        <v>0.0007034864</v>
      </c>
      <c r="G206" s="60" t="n">
        <v>1.21182</v>
      </c>
      <c r="H206" s="60" t="n">
        <v>0.407259</v>
      </c>
      <c r="I206" s="60" t="n">
        <v>1.12284</v>
      </c>
      <c r="J206" s="61" t="n">
        <v>0.1658739555</v>
      </c>
      <c r="K206" s="59" t="n">
        <v>0.246523</v>
      </c>
      <c r="L206" s="60" t="n">
        <v>0.0213736</v>
      </c>
      <c r="M206" s="60" t="n">
        <v>0.0004568731</v>
      </c>
      <c r="N206" s="60" t="n">
        <v>1.1697</v>
      </c>
      <c r="O206" s="60" t="n">
        <v>0.253975</v>
      </c>
      <c r="P206" s="60" t="n">
        <v>1.13002</v>
      </c>
      <c r="Q206" s="61" t="n">
        <v>0.0646227655</v>
      </c>
      <c r="R206" s="59" t="n">
        <v>0.246746</v>
      </c>
      <c r="S206" s="60" t="n">
        <v>0.0148539</v>
      </c>
      <c r="T206" s="60" t="n">
        <v>0.0002206385</v>
      </c>
      <c r="U206" s="60" t="n">
        <v>1.13966</v>
      </c>
      <c r="V206" s="60" t="n">
        <v>0.179761</v>
      </c>
      <c r="W206" s="60" t="n">
        <v>1.11864</v>
      </c>
      <c r="X206" s="61" t="n">
        <v>0.0323142196</v>
      </c>
      <c r="Y206" s="60"/>
      <c r="Z206" s="60"/>
      <c r="AH206" s="62"/>
      <c r="AI206" s="62"/>
    </row>
    <row r="207" customFormat="false" ht="12.75" hidden="false" customHeight="true" outlineLevel="0" collapsed="false">
      <c r="A207" s="11" t="s">
        <v>280</v>
      </c>
      <c r="B207" s="57" t="n">
        <v>0.246729</v>
      </c>
      <c r="C207" s="57" t="n">
        <v>1.11909</v>
      </c>
      <c r="D207" s="59" t="n">
        <v>0.244533</v>
      </c>
      <c r="E207" s="60" t="n">
        <v>0.0316684</v>
      </c>
      <c r="F207" s="60" t="n">
        <v>0.0010077099</v>
      </c>
      <c r="G207" s="60" t="n">
        <v>1.20688</v>
      </c>
      <c r="H207" s="60" t="n">
        <v>0.454392</v>
      </c>
      <c r="I207" s="60" t="n">
        <v>1.10759</v>
      </c>
      <c r="J207" s="61" t="n">
        <v>0.2066043396</v>
      </c>
      <c r="K207" s="59" t="n">
        <v>0.244236</v>
      </c>
      <c r="L207" s="60" t="n">
        <v>0.0239523</v>
      </c>
      <c r="M207" s="60" t="n">
        <v>0.0005799276</v>
      </c>
      <c r="N207" s="60" t="n">
        <v>1.14115</v>
      </c>
      <c r="O207" s="60" t="n">
        <v>0.267884</v>
      </c>
      <c r="P207" s="60" t="n">
        <v>1.09914</v>
      </c>
      <c r="Q207" s="61" t="n">
        <v>0.0721598399</v>
      </c>
      <c r="R207" s="59" t="n">
        <v>0.24557</v>
      </c>
      <c r="S207" s="60" t="n">
        <v>0.020272</v>
      </c>
      <c r="T207" s="60" t="n">
        <v>0.0004122971</v>
      </c>
      <c r="U207" s="60" t="n">
        <v>1.14094</v>
      </c>
      <c r="V207" s="60" t="n">
        <v>0.208436</v>
      </c>
      <c r="W207" s="60" t="n">
        <v>1.11535</v>
      </c>
      <c r="X207" s="61" t="n">
        <v>0.0434595536</v>
      </c>
      <c r="Y207" s="60"/>
      <c r="Z207" s="60"/>
      <c r="AA207" s="9" t="n">
        <f aca="false">IF("na"=F207,"",F207/F206)</f>
        <v>1.4324511461771</v>
      </c>
      <c r="AB207" s="7" t="n">
        <f aca="false">IF("na"=J207,"",J207/J206)</f>
        <v>1.24555020694614</v>
      </c>
      <c r="AC207" s="7" t="n">
        <f aca="false">IF("na"=M207,"",M207/M206)</f>
        <v>1.26934065498713</v>
      </c>
      <c r="AD207" s="7" t="n">
        <f aca="false">IF("na"=Q207,"",Q207/Q206)</f>
        <v>1.11663187642442</v>
      </c>
      <c r="AE207" s="7" t="n">
        <f aca="false">IF("na"=T207,"",T207/T206)</f>
        <v>1.86865438262135</v>
      </c>
      <c r="AF207" s="7" t="n">
        <f aca="false">IF("na"=X207,"",X207/X206)</f>
        <v>1.34490494085768</v>
      </c>
      <c r="AG207" s="7" t="n">
        <f aca="false">ROW()</f>
        <v>207</v>
      </c>
      <c r="AH207" s="62" t="n">
        <f aca="true">SUM(IF(INDIRECT(ADDRESS(ROW(),AH$40))&gt;INDIRECT(ADDRESS($AG207,AH$40)),1,0),IF(INDIRECT(ADDRESS(ROW(),AH$40))&gt;INDIRECT(ADDRESS($AG207+1,AH$40)),1,0),IF(INDIRECT(ADDRESS(ROW(),AH$40))&gt;INDIRECT(ADDRESS($AG207+2,AH$40)),1,0),IF(INDIRECT(ADDRESS(ROW(),AH$40))&gt;INDIRECT(ADDRESS($AG207+3,AH$40)),1,0))+1</f>
        <v>3</v>
      </c>
      <c r="AI207" s="62" t="n">
        <f aca="true">SUM(IF(INDIRECT(ADDRESS(ROW(),AI$40))&gt;INDIRECT(ADDRESS($AG207,AI$40)),1,0),IF(INDIRECT(ADDRESS(ROW(),AI$40))&gt;INDIRECT(ADDRESS($AG207+1,AI$40)),1,0),IF(INDIRECT(ADDRESS(ROW(),AI$40))&gt;INDIRECT(ADDRESS($AG207+2,AI$40)),1,0),IF(INDIRECT(ADDRESS(ROW(),AI$40))&gt;INDIRECT(ADDRESS($AG207+3,AI$40)),1,0))+1</f>
        <v>2</v>
      </c>
      <c r="AJ207" s="62" t="n">
        <f aca="true">SUM(IF(INDIRECT(ADDRESS(ROW(),AJ$40))&gt;INDIRECT(ADDRESS($AG207,AJ$40)),1,0),IF(INDIRECT(ADDRESS(ROW(),AJ$40))&gt;INDIRECT(ADDRESS($AG207+1,AJ$40)),1,0),IF(INDIRECT(ADDRESS(ROW(),AJ$40))&gt;INDIRECT(ADDRESS($AG207+2,AJ$40)),1,0),IF(INDIRECT(ADDRESS(ROW(),AJ$40))&gt;INDIRECT(ADDRESS($AG207+3,AJ$40)),1,0))+1</f>
        <v>3</v>
      </c>
      <c r="AK207" s="62" t="n">
        <f aca="true">SUM(IF(INDIRECT(ADDRESS(ROW(),AK$40))&gt;INDIRECT(ADDRESS($AG207,AK$40)),1,0),IF(INDIRECT(ADDRESS(ROW(),AK$40))&gt;INDIRECT(ADDRESS($AG207+1,AK$40)),1,0),IF(INDIRECT(ADDRESS(ROW(),AK$40))&gt;INDIRECT(ADDRESS($AG207+2,AK$40)),1,0),IF(INDIRECT(ADDRESS(ROW(),AK$40))&gt;INDIRECT(ADDRESS($AG207+3,AK$40)),1,0))+1</f>
        <v>3</v>
      </c>
      <c r="AL207" s="62" t="n">
        <f aca="true">SUM(IF(INDIRECT(ADDRESS(ROW(),AL$40))&gt;INDIRECT(ADDRESS($AG207,AL$40)),1,0),IF(INDIRECT(ADDRESS(ROW(),AL$40))&gt;INDIRECT(ADDRESS($AG207+1,AL$40)),1,0),IF(INDIRECT(ADDRESS(ROW(),AL$40))&gt;INDIRECT(ADDRESS($AG207+2,AL$40)),1,0),IF(INDIRECT(ADDRESS(ROW(),AL$40))&gt;INDIRECT(ADDRESS($AG207+3,AL$40)),1,0))+1</f>
        <v>4</v>
      </c>
      <c r="AM207" s="62" t="n">
        <f aca="true">SUM(IF(INDIRECT(ADDRESS(ROW(),AM$40))&gt;INDIRECT(ADDRESS($AG207,AM$40)),1,0),IF(INDIRECT(ADDRESS(ROW(),AM$40))&gt;INDIRECT(ADDRESS($AG207+1,AM$40)),1,0),IF(INDIRECT(ADDRESS(ROW(),AM$40))&gt;INDIRECT(ADDRESS($AG207+2,AM$40)),1,0),IF(INDIRECT(ADDRESS(ROW(),AM$40))&gt;INDIRECT(ADDRESS($AG207+3,AM$40)),1,0))+1</f>
        <v>3</v>
      </c>
      <c r="AO207" s="8" t="n">
        <f aca="false">IF("na"=F207,"",SQRT(F207)/SQRT(F206))</f>
        <v>1.19685051120727</v>
      </c>
      <c r="AP207" s="8" t="n">
        <f aca="false">IF("na"=J207,"",SQRT(J207)/SQRT(J206))</f>
        <v>1.11604220661503</v>
      </c>
      <c r="AQ207" s="8" t="n">
        <f aca="false">IF("na"=M207,"",SQRT(M207)/SQRT(M206))</f>
        <v>1.12665019193498</v>
      </c>
      <c r="AR207" s="8" t="n">
        <f aca="false">IF("na"=Q207,"",SQRT(Q207)/SQRT(Q206))</f>
        <v>1.05670803745614</v>
      </c>
      <c r="AS207" s="8" t="n">
        <f aca="false">IF("na"=T207,"",SQRT(T207)/SQRT(T206))</f>
        <v>1.36698733813498</v>
      </c>
      <c r="AT207" s="8" t="n">
        <f aca="false">IF("na"=X207,"",SQRT(X207)/SQRT(X206))</f>
        <v>1.15970036684381</v>
      </c>
    </row>
    <row r="208" customFormat="false" ht="12.75" hidden="false" customHeight="true" outlineLevel="0" collapsed="false">
      <c r="A208" s="11" t="s">
        <v>281</v>
      </c>
      <c r="B208" s="57" t="n">
        <v>0.246729</v>
      </c>
      <c r="C208" s="57" t="n">
        <v>1.11909</v>
      </c>
      <c r="D208" s="59" t="n">
        <v>0.242967</v>
      </c>
      <c r="E208" s="60" t="n">
        <v>0.0296688</v>
      </c>
      <c r="F208" s="60" t="n">
        <v>0.0008943902</v>
      </c>
      <c r="G208" s="60" t="n">
        <v>1.13131</v>
      </c>
      <c r="H208" s="60" t="n">
        <v>0.441275</v>
      </c>
      <c r="I208" s="60" t="n">
        <v>1.04334</v>
      </c>
      <c r="J208" s="61" t="n">
        <v>0.2004616881</v>
      </c>
      <c r="K208" s="59" t="n">
        <v>0.242414</v>
      </c>
      <c r="L208" s="60" t="n">
        <v>0.0203683</v>
      </c>
      <c r="M208" s="60" t="n">
        <v>0.0004334868</v>
      </c>
      <c r="N208" s="60" t="n">
        <v>1.06711</v>
      </c>
      <c r="O208" s="60" t="n">
        <v>0.232955</v>
      </c>
      <c r="P208" s="60" t="n">
        <v>1.03062</v>
      </c>
      <c r="Q208" s="61" t="n">
        <v>0.0620949729</v>
      </c>
      <c r="R208" s="59" t="n">
        <v>0.243169</v>
      </c>
      <c r="S208" s="60" t="n">
        <v>0.0156396</v>
      </c>
      <c r="T208" s="60" t="n">
        <v>0.0002572706</v>
      </c>
      <c r="U208" s="60" t="n">
        <v>1.0622</v>
      </c>
      <c r="V208" s="60" t="n">
        <v>0.164468</v>
      </c>
      <c r="W208" s="60" t="n">
        <v>1.04298</v>
      </c>
      <c r="X208" s="61" t="n">
        <v>0.0328424551</v>
      </c>
      <c r="Y208" s="60"/>
      <c r="Z208" s="60"/>
      <c r="AA208" s="9" t="n">
        <f aca="false">IF("na"=F208,"",F208/F206)</f>
        <v>1.27136814585186</v>
      </c>
      <c r="AB208" s="7" t="n">
        <f aca="false">IF("na"=J208,"",J208/J206)</f>
        <v>1.20851816366072</v>
      </c>
      <c r="AC208" s="7" t="n">
        <f aca="false">IF("na"=M208,"",M208/M206)</f>
        <v>0.94881226318643</v>
      </c>
      <c r="AD208" s="7" t="n">
        <f aca="false">IF("na"=Q208,"",Q208/Q206)</f>
        <v>0.960883868394645</v>
      </c>
      <c r="AE208" s="7" t="n">
        <f aca="false">IF("na"=T208,"",T208/T206)</f>
        <v>1.1660276878242</v>
      </c>
      <c r="AF208" s="7" t="n">
        <f aca="false">IF("na"=X208,"",X208/X206)</f>
        <v>1.01634684379009</v>
      </c>
      <c r="AG208" s="7" t="n">
        <f aca="false">AG207</f>
        <v>207</v>
      </c>
      <c r="AH208" s="62" t="n">
        <f aca="true">SUM(IF(INDIRECT(ADDRESS(ROW(),AH$40))&gt;INDIRECT(ADDRESS($AG208,AH$40)),1,0),IF(INDIRECT(ADDRESS(ROW(),AH$40))&gt;INDIRECT(ADDRESS($AG208+1,AH$40)),1,0),IF(INDIRECT(ADDRESS(ROW(),AH$40))&gt;INDIRECT(ADDRESS($AG208+2,AH$40)),1,0),IF(INDIRECT(ADDRESS(ROW(),AH$40))&gt;INDIRECT(ADDRESS($AG208+3,AH$40)),1,0))+1</f>
        <v>1</v>
      </c>
      <c r="AI208" s="62" t="n">
        <f aca="true">SUM(IF(INDIRECT(ADDRESS(ROW(),AI$40))&gt;INDIRECT(ADDRESS($AG208,AI$40)),1,0),IF(INDIRECT(ADDRESS(ROW(),AI$40))&gt;INDIRECT(ADDRESS($AG208+1,AI$40)),1,0),IF(INDIRECT(ADDRESS(ROW(),AI$40))&gt;INDIRECT(ADDRESS($AG208+2,AI$40)),1,0),IF(INDIRECT(ADDRESS(ROW(),AI$40))&gt;INDIRECT(ADDRESS($AG208+3,AI$40)),1,0))+1</f>
        <v>1</v>
      </c>
      <c r="AJ208" s="62" t="n">
        <f aca="true">SUM(IF(INDIRECT(ADDRESS(ROW(),AJ$40))&gt;INDIRECT(ADDRESS($AG208,AJ$40)),1,0),IF(INDIRECT(ADDRESS(ROW(),AJ$40))&gt;INDIRECT(ADDRESS($AG208+1,AJ$40)),1,0),IF(INDIRECT(ADDRESS(ROW(),AJ$40))&gt;INDIRECT(ADDRESS($AG208+2,AJ$40)),1,0),IF(INDIRECT(ADDRESS(ROW(),AJ$40))&gt;INDIRECT(ADDRESS($AG208+3,AJ$40)),1,0))+1</f>
        <v>2</v>
      </c>
      <c r="AK208" s="62" t="n">
        <f aca="true">SUM(IF(INDIRECT(ADDRESS(ROW(),AK$40))&gt;INDIRECT(ADDRESS($AG208,AK$40)),1,0),IF(INDIRECT(ADDRESS(ROW(),AK$40))&gt;INDIRECT(ADDRESS($AG208+1,AK$40)),1,0),IF(INDIRECT(ADDRESS(ROW(),AK$40))&gt;INDIRECT(ADDRESS($AG208+2,AK$40)),1,0),IF(INDIRECT(ADDRESS(ROW(),AK$40))&gt;INDIRECT(ADDRESS($AG208+3,AK$40)),1,0))+1</f>
        <v>2</v>
      </c>
      <c r="AL208" s="62" t="n">
        <f aca="true">SUM(IF(INDIRECT(ADDRESS(ROW(),AL$40))&gt;INDIRECT(ADDRESS($AG208,AL$40)),1,0),IF(INDIRECT(ADDRESS(ROW(),AL$40))&gt;INDIRECT(ADDRESS($AG208+1,AL$40)),1,0),IF(INDIRECT(ADDRESS(ROW(),AL$40))&gt;INDIRECT(ADDRESS($AG208+2,AL$40)),1,0),IF(INDIRECT(ADDRESS(ROW(),AL$40))&gt;INDIRECT(ADDRESS($AG208+3,AL$40)),1,0))+1</f>
        <v>2</v>
      </c>
      <c r="AM208" s="62" t="n">
        <f aca="true">SUM(IF(INDIRECT(ADDRESS(ROW(),AM$40))&gt;INDIRECT(ADDRESS($AG208,AM$40)),1,0),IF(INDIRECT(ADDRESS(ROW(),AM$40))&gt;INDIRECT(ADDRESS($AG208+1,AM$40)),1,0),IF(INDIRECT(ADDRESS(ROW(),AM$40))&gt;INDIRECT(ADDRESS($AG208+2,AM$40)),1,0),IF(INDIRECT(ADDRESS(ROW(),AM$40))&gt;INDIRECT(ADDRESS($AG208+3,AM$40)),1,0))+1</f>
        <v>2</v>
      </c>
      <c r="AO208" s="8" t="n">
        <f aca="false">IF("na"=F208,"",SQRT(F208)/SQRT(F206))</f>
        <v>1.12754962012847</v>
      </c>
      <c r="AP208" s="8" t="n">
        <f aca="false">IF("na"=J208,"",SQRT(J208)/SQRT(J206))</f>
        <v>1.09932623168044</v>
      </c>
      <c r="AQ208" s="8" t="n">
        <f aca="false">IF("na"=M208,"",SQRT(M208)/SQRT(M206))</f>
        <v>0.974069947789392</v>
      </c>
      <c r="AR208" s="8" t="n">
        <f aca="false">IF("na"=Q208,"",SQRT(Q208)/SQRT(Q206))</f>
        <v>0.980246840543057</v>
      </c>
      <c r="AS208" s="8" t="n">
        <f aca="false">IF("na"=T208,"",SQRT(T208)/SQRT(T206))</f>
        <v>1.07982761949498</v>
      </c>
      <c r="AT208" s="8" t="n">
        <f aca="false">IF("na"=X208,"",SQRT(X208)/SQRT(X206))</f>
        <v>1.00814028973655</v>
      </c>
    </row>
    <row r="209" customFormat="false" ht="12.75" hidden="false" customHeight="true" outlineLevel="0" collapsed="false">
      <c r="A209" s="11" t="s">
        <v>282</v>
      </c>
      <c r="B209" s="57" t="n">
        <v>0.246729</v>
      </c>
      <c r="C209" s="57" t="n">
        <v>1.11909</v>
      </c>
      <c r="D209" s="63" t="n">
        <v>0.241366</v>
      </c>
      <c r="E209" s="64" t="n">
        <v>0.030672</v>
      </c>
      <c r="F209" s="65" t="n">
        <v>0.0009695332</v>
      </c>
      <c r="G209" s="64" t="n">
        <v>1.20037</v>
      </c>
      <c r="H209" s="65" t="n">
        <v>0.486196</v>
      </c>
      <c r="I209" s="65" t="n">
        <v>1.09822</v>
      </c>
      <c r="J209" s="66" t="n">
        <v>0.2368221073</v>
      </c>
      <c r="K209" s="63" t="n">
        <v>0.243984</v>
      </c>
      <c r="L209" s="64" t="n">
        <v>0.0203399</v>
      </c>
      <c r="M209" s="65" t="n">
        <v>0.0004212465</v>
      </c>
      <c r="N209" s="64" t="n">
        <v>1.1225</v>
      </c>
      <c r="O209" s="65" t="n">
        <v>0.245205</v>
      </c>
      <c r="P209" s="65" t="n">
        <v>1.08315</v>
      </c>
      <c r="Q209" s="66" t="n">
        <v>0.0614171756</v>
      </c>
      <c r="R209" s="63" t="n">
        <v>0.243904</v>
      </c>
      <c r="S209" s="64" t="n">
        <v>0.0149562</v>
      </c>
      <c r="T209" s="65" t="n">
        <v>0.0002316685</v>
      </c>
      <c r="U209" s="64" t="n">
        <v>1.12137</v>
      </c>
      <c r="V209" s="65" t="n">
        <v>0.170506</v>
      </c>
      <c r="W209" s="65" t="n">
        <v>1.10231</v>
      </c>
      <c r="X209" s="66" t="n">
        <v>0.0293538644</v>
      </c>
      <c r="Y209" s="64"/>
      <c r="Z209" s="64"/>
      <c r="AA209" s="9" t="n">
        <f aca="false">IF("na"=F209,"",F209/F206)</f>
        <v>1.37818328826257</v>
      </c>
      <c r="AB209" s="7" t="n">
        <f aca="false">IF("na"=J209,"",J209/J206)</f>
        <v>1.42772327690709</v>
      </c>
      <c r="AC209" s="7" t="n">
        <f aca="false">IF("na"=M209,"",M209/M206)</f>
        <v>0.922020797459951</v>
      </c>
      <c r="AD209" s="7" t="n">
        <f aca="false">IF("na"=Q209,"",Q209/Q206)</f>
        <v>0.950395346358243</v>
      </c>
      <c r="AE209" s="7" t="n">
        <f aca="false">IF("na"=T209,"",T209/T206)</f>
        <v>1.0499912753214</v>
      </c>
      <c r="AF209" s="7" t="n">
        <f aca="false">IF("na"=X209,"",X209/X206)</f>
        <v>0.90838846685315</v>
      </c>
      <c r="AG209" s="7" t="n">
        <f aca="false">AG208</f>
        <v>207</v>
      </c>
      <c r="AH209" s="62" t="n">
        <f aca="true">SUM(IF(INDIRECT(ADDRESS(ROW(),AH$40))&gt;INDIRECT(ADDRESS($AG209,AH$40)),1,0),IF(INDIRECT(ADDRESS(ROW(),AH$40))&gt;INDIRECT(ADDRESS($AG209+1,AH$40)),1,0),IF(INDIRECT(ADDRESS(ROW(),AH$40))&gt;INDIRECT(ADDRESS($AG209+2,AH$40)),1,0),IF(INDIRECT(ADDRESS(ROW(),AH$40))&gt;INDIRECT(ADDRESS($AG209+3,AH$40)),1,0))+1</f>
        <v>2</v>
      </c>
      <c r="AI209" s="62" t="n">
        <f aca="true">SUM(IF(INDIRECT(ADDRESS(ROW(),AI$40))&gt;INDIRECT(ADDRESS($AG209,AI$40)),1,0),IF(INDIRECT(ADDRESS(ROW(),AI$40))&gt;INDIRECT(ADDRESS($AG209+1,AI$40)),1,0),IF(INDIRECT(ADDRESS(ROW(),AI$40))&gt;INDIRECT(ADDRESS($AG209+2,AI$40)),1,0),IF(INDIRECT(ADDRESS(ROW(),AI$40))&gt;INDIRECT(ADDRESS($AG209+3,AI$40)),1,0))+1</f>
        <v>4</v>
      </c>
      <c r="AJ209" s="62" t="n">
        <f aca="true">SUM(IF(INDIRECT(ADDRESS(ROW(),AJ$40))&gt;INDIRECT(ADDRESS($AG209,AJ$40)),1,0),IF(INDIRECT(ADDRESS(ROW(),AJ$40))&gt;INDIRECT(ADDRESS($AG209+1,AJ$40)),1,0),IF(INDIRECT(ADDRESS(ROW(),AJ$40))&gt;INDIRECT(ADDRESS($AG209+2,AJ$40)),1,0),IF(INDIRECT(ADDRESS(ROW(),AJ$40))&gt;INDIRECT(ADDRESS($AG209+3,AJ$40)),1,0))+1</f>
        <v>1</v>
      </c>
      <c r="AK209" s="62" t="n">
        <f aca="true">SUM(IF(INDIRECT(ADDRESS(ROW(),AK$40))&gt;INDIRECT(ADDRESS($AG209,AK$40)),1,0),IF(INDIRECT(ADDRESS(ROW(),AK$40))&gt;INDIRECT(ADDRESS($AG209+1,AK$40)),1,0),IF(INDIRECT(ADDRESS(ROW(),AK$40))&gt;INDIRECT(ADDRESS($AG209+2,AK$40)),1,0),IF(INDIRECT(ADDRESS(ROW(),AK$40))&gt;INDIRECT(ADDRESS($AG209+3,AK$40)),1,0))+1</f>
        <v>1</v>
      </c>
      <c r="AL209" s="62" t="n">
        <f aca="true">SUM(IF(INDIRECT(ADDRESS(ROW(),AL$40))&gt;INDIRECT(ADDRESS($AG209,AL$40)),1,0),IF(INDIRECT(ADDRESS(ROW(),AL$40))&gt;INDIRECT(ADDRESS($AG209+1,AL$40)),1,0),IF(INDIRECT(ADDRESS(ROW(),AL$40))&gt;INDIRECT(ADDRESS($AG209+2,AL$40)),1,0),IF(INDIRECT(ADDRESS(ROW(),AL$40))&gt;INDIRECT(ADDRESS($AG209+3,AL$40)),1,0))+1</f>
        <v>1</v>
      </c>
      <c r="AM209" s="62" t="n">
        <f aca="true">SUM(IF(INDIRECT(ADDRESS(ROW(),AM$40))&gt;INDIRECT(ADDRESS($AG209,AM$40)),1,0),IF(INDIRECT(ADDRESS(ROW(),AM$40))&gt;INDIRECT(ADDRESS($AG209+1,AM$40)),1,0),IF(INDIRECT(ADDRESS(ROW(),AM$40))&gt;INDIRECT(ADDRESS($AG209+2,AM$40)),1,0),IF(INDIRECT(ADDRESS(ROW(),AM$40))&gt;INDIRECT(ADDRESS($AG209+3,AM$40)),1,0))+1</f>
        <v>1</v>
      </c>
      <c r="AO209" s="8" t="n">
        <f aca="false">IF("na"=F209,"",SQRT(F209)/SQRT(F206))</f>
        <v>1.1739605139282</v>
      </c>
      <c r="AP209" s="8" t="n">
        <f aca="false">IF("na"=J209,"",SQRT(J209)/SQRT(J206))</f>
        <v>1.19487374935894</v>
      </c>
      <c r="AQ209" s="8" t="n">
        <f aca="false">IF("na"=M209,"",SQRT(M209)/SQRT(M206))</f>
        <v>0.960219140332014</v>
      </c>
      <c r="AR209" s="8" t="n">
        <f aca="false">IF("na"=Q209,"",SQRT(Q209)/SQRT(Q206))</f>
        <v>0.974882221787967</v>
      </c>
      <c r="AS209" s="8" t="n">
        <f aca="false">IF("na"=T209,"",SQRT(T209)/SQRT(T206))</f>
        <v>1.02469081937987</v>
      </c>
      <c r="AT209" s="8" t="n">
        <f aca="false">IF("na"=X209,"",SQRT(X209)/SQRT(X206))</f>
        <v>0.953094154243509</v>
      </c>
    </row>
    <row r="210" customFormat="false" ht="12.75" hidden="false" customHeight="true" outlineLevel="0" collapsed="false">
      <c r="A210" s="11" t="s">
        <v>283</v>
      </c>
      <c r="B210" s="57" t="n">
        <v>0.246729</v>
      </c>
      <c r="C210" s="57" t="n">
        <v>1.11909</v>
      </c>
      <c r="D210" s="67" t="n">
        <v>0.243446</v>
      </c>
      <c r="E210" s="7" t="n">
        <v>0.0318849</v>
      </c>
      <c r="F210" s="65" t="n">
        <v>0.0010274248</v>
      </c>
      <c r="G210" s="64" t="n">
        <v>1.14582</v>
      </c>
      <c r="H210" s="65" t="n">
        <v>0.457984</v>
      </c>
      <c r="I210" s="65" t="n">
        <v>1.04416</v>
      </c>
      <c r="J210" s="66" t="n">
        <v>0.2153638491</v>
      </c>
      <c r="K210" s="67" t="n">
        <v>0.242776</v>
      </c>
      <c r="L210" s="7" t="n">
        <v>0.024811</v>
      </c>
      <c r="M210" s="65" t="n">
        <v>0.0006312119</v>
      </c>
      <c r="N210" s="64" t="n">
        <v>1.08928</v>
      </c>
      <c r="O210" s="65" t="n">
        <v>0.273354</v>
      </c>
      <c r="P210" s="65" t="n">
        <v>1.042</v>
      </c>
      <c r="Q210" s="66" t="n">
        <v>0.0806652774</v>
      </c>
      <c r="R210" s="67" t="n">
        <v>0.242113</v>
      </c>
      <c r="S210" s="7" t="n">
        <v>0.0197179</v>
      </c>
      <c r="T210" s="65" t="n">
        <v>0.0004101029</v>
      </c>
      <c r="U210" s="64" t="n">
        <v>1.06704</v>
      </c>
      <c r="V210" s="65" t="n">
        <v>0.194136</v>
      </c>
      <c r="W210" s="65" t="n">
        <v>1.04206</v>
      </c>
      <c r="X210" s="66" t="n">
        <v>0.0436224073</v>
      </c>
      <c r="Y210" s="64"/>
      <c r="Z210" s="64"/>
      <c r="AA210" s="9" t="n">
        <f aca="false">IF("na"=F210,"",F210/F206)</f>
        <v>1.46047571068893</v>
      </c>
      <c r="AB210" s="7" t="n">
        <f aca="false">IF("na"=J210,"",J210/J206)</f>
        <v>1.29835843397368</v>
      </c>
      <c r="AC210" s="7" t="n">
        <f aca="false">IF("na"=M210,"",M210/M206)</f>
        <v>1.38159129964097</v>
      </c>
      <c r="AD210" s="7" t="n">
        <f aca="false">IF("na"=Q210,"",Q210/Q206)</f>
        <v>1.2482486129443</v>
      </c>
      <c r="AE210" s="7" t="n">
        <f aca="false">IF("na"=T210,"",T210/T206)</f>
        <v>1.85870960870383</v>
      </c>
      <c r="AF210" s="7" t="n">
        <f aca="false">IF("na"=X210,"",X210/X206)</f>
        <v>1.3499446324243</v>
      </c>
      <c r="AG210" s="7" t="n">
        <f aca="false">AG209</f>
        <v>207</v>
      </c>
      <c r="AH210" s="62" t="n">
        <f aca="true">SUM(IF(INDIRECT(ADDRESS(ROW(),AH$40))&gt;INDIRECT(ADDRESS($AG210,AH$40)),1,0),IF(INDIRECT(ADDRESS(ROW(),AH$40))&gt;INDIRECT(ADDRESS($AG210+1,AH$40)),1,0),IF(INDIRECT(ADDRESS(ROW(),AH$40))&gt;INDIRECT(ADDRESS($AG210+2,AH$40)),1,0),IF(INDIRECT(ADDRESS(ROW(),AH$40))&gt;INDIRECT(ADDRESS($AG210+3,AH$40)),1,0))+1</f>
        <v>4</v>
      </c>
      <c r="AI210" s="62" t="n">
        <f aca="true">SUM(IF(INDIRECT(ADDRESS(ROW(),AI$40))&gt;INDIRECT(ADDRESS($AG210,AI$40)),1,0),IF(INDIRECT(ADDRESS(ROW(),AI$40))&gt;INDIRECT(ADDRESS($AG210+1,AI$40)),1,0),IF(INDIRECT(ADDRESS(ROW(),AI$40))&gt;INDIRECT(ADDRESS($AG210+2,AI$40)),1,0),IF(INDIRECT(ADDRESS(ROW(),AI$40))&gt;INDIRECT(ADDRESS($AG210+3,AI$40)),1,0))+1</f>
        <v>3</v>
      </c>
      <c r="AJ210" s="62" t="n">
        <f aca="true">SUM(IF(INDIRECT(ADDRESS(ROW(),AJ$40))&gt;INDIRECT(ADDRESS($AG210,AJ$40)),1,0),IF(INDIRECT(ADDRESS(ROW(),AJ$40))&gt;INDIRECT(ADDRESS($AG210+1,AJ$40)),1,0),IF(INDIRECT(ADDRESS(ROW(),AJ$40))&gt;INDIRECT(ADDRESS($AG210+2,AJ$40)),1,0),IF(INDIRECT(ADDRESS(ROW(),AJ$40))&gt;INDIRECT(ADDRESS($AG210+3,AJ$40)),1,0))+1</f>
        <v>4</v>
      </c>
      <c r="AK210" s="62" t="n">
        <f aca="true">SUM(IF(INDIRECT(ADDRESS(ROW(),AK$40))&gt;INDIRECT(ADDRESS($AG210,AK$40)),1,0),IF(INDIRECT(ADDRESS(ROW(),AK$40))&gt;INDIRECT(ADDRESS($AG210+1,AK$40)),1,0),IF(INDIRECT(ADDRESS(ROW(),AK$40))&gt;INDIRECT(ADDRESS($AG210+2,AK$40)),1,0),IF(INDIRECT(ADDRESS(ROW(),AK$40))&gt;INDIRECT(ADDRESS($AG210+3,AK$40)),1,0))+1</f>
        <v>4</v>
      </c>
      <c r="AL210" s="62" t="n">
        <f aca="true">SUM(IF(INDIRECT(ADDRESS(ROW(),AL$40))&gt;INDIRECT(ADDRESS($AG210,AL$40)),1,0),IF(INDIRECT(ADDRESS(ROW(),AL$40))&gt;INDIRECT(ADDRESS($AG210+1,AL$40)),1,0),IF(INDIRECT(ADDRESS(ROW(),AL$40))&gt;INDIRECT(ADDRESS($AG210+2,AL$40)),1,0),IF(INDIRECT(ADDRESS(ROW(),AL$40))&gt;INDIRECT(ADDRESS($AG210+3,AL$40)),1,0))+1</f>
        <v>3</v>
      </c>
      <c r="AM210" s="62" t="n">
        <f aca="true">SUM(IF(INDIRECT(ADDRESS(ROW(),AM$40))&gt;INDIRECT(ADDRESS($AG210,AM$40)),1,0),IF(INDIRECT(ADDRESS(ROW(),AM$40))&gt;INDIRECT(ADDRESS($AG210+1,AM$40)),1,0),IF(INDIRECT(ADDRESS(ROW(),AM$40))&gt;INDIRECT(ADDRESS($AG210+2,AM$40)),1,0),IF(INDIRECT(ADDRESS(ROW(),AM$40))&gt;INDIRECT(ADDRESS($AG210+3,AM$40)),1,0))+1</f>
        <v>4</v>
      </c>
      <c r="AO210" s="8" t="n">
        <f aca="false">IF("na"=F210,"",SQRT(F210)/SQRT(F206))</f>
        <v>1.20850143181087</v>
      </c>
      <c r="AP210" s="8" t="n">
        <f aca="false">IF("na"=J210,"",SQRT(J210)/SQRT(J206))</f>
        <v>1.13945532337766</v>
      </c>
      <c r="AQ210" s="8" t="n">
        <f aca="false">IF("na"=M210,"",SQRT(M210)/SQRT(M206))</f>
        <v>1.17541111941353</v>
      </c>
      <c r="AR210" s="8" t="n">
        <f aca="false">IF("na"=Q210,"",SQRT(Q210)/SQRT(Q206))</f>
        <v>1.11725047010252</v>
      </c>
      <c r="AS210" s="8" t="n">
        <f aca="false">IF("na"=T210,"",SQRT(T210)/SQRT(T206))</f>
        <v>1.36334500721711</v>
      </c>
      <c r="AT210" s="8" t="n">
        <f aca="false">IF("na"=X210,"",SQRT(X210)/SQRT(X206))</f>
        <v>1.16187117720696</v>
      </c>
    </row>
    <row r="211" customFormat="false" ht="12.75" hidden="false" customHeight="true" outlineLevel="0" collapsed="false">
      <c r="B211" s="68"/>
      <c r="C211" s="68"/>
      <c r="D211" s="7"/>
      <c r="E211" s="7"/>
      <c r="F211" s="7"/>
      <c r="G211" s="7"/>
      <c r="H211" s="7"/>
      <c r="I211" s="7"/>
      <c r="J211" s="7"/>
      <c r="K211" s="7"/>
      <c r="L211" s="7"/>
    </row>
    <row r="212" customFormat="false" ht="12.75" hidden="false" customHeight="true" outlineLevel="0" collapsed="false">
      <c r="A212" s="11"/>
      <c r="B212" s="11"/>
      <c r="C212" s="11"/>
      <c r="D212" s="11" t="s">
        <v>320</v>
      </c>
      <c r="E212" s="11"/>
      <c r="F212" s="11"/>
      <c r="G212" s="11"/>
      <c r="H212" s="11"/>
      <c r="I212" s="11"/>
      <c r="J212" s="11"/>
      <c r="K212" s="11"/>
      <c r="L212" s="11"/>
      <c r="M212" s="11"/>
      <c r="N212" s="11"/>
      <c r="O212" s="11"/>
      <c r="P212" s="11"/>
      <c r="Q212" s="11"/>
      <c r="R212" s="11"/>
      <c r="S212" s="11"/>
      <c r="T212" s="11"/>
      <c r="U212" s="11"/>
      <c r="V212" s="11"/>
      <c r="W212" s="11"/>
      <c r="X212" s="11"/>
      <c r="Y212" s="11"/>
      <c r="Z212" s="11"/>
      <c r="AA212" s="49"/>
      <c r="AB212" s="50"/>
      <c r="AC212" s="50"/>
      <c r="AD212" s="50"/>
      <c r="AE212" s="50"/>
      <c r="AF212" s="50"/>
      <c r="AG212" s="50"/>
      <c r="AH212" s="51"/>
      <c r="AI212" s="51"/>
      <c r="AJ212" s="51"/>
      <c r="AK212" s="51"/>
      <c r="AL212" s="51"/>
      <c r="AM212" s="51"/>
      <c r="AO212" s="50"/>
      <c r="AP212" s="50"/>
      <c r="AQ212" s="50"/>
      <c r="AR212" s="50"/>
      <c r="AS212" s="50"/>
      <c r="AT212" s="50"/>
    </row>
    <row r="213" customFormat="false" ht="12.75" hidden="false" customHeight="true" outlineLevel="0" collapsed="false">
      <c r="B213" s="52" t="s">
        <v>293</v>
      </c>
      <c r="C213" s="52" t="s">
        <v>293</v>
      </c>
      <c r="D213" s="53" t="n">
        <v>7</v>
      </c>
      <c r="E213" s="53"/>
      <c r="F213" s="53"/>
      <c r="G213" s="53"/>
      <c r="H213" s="53"/>
      <c r="I213" s="53"/>
      <c r="J213" s="53"/>
      <c r="K213" s="53" t="n">
        <v>15</v>
      </c>
      <c r="L213" s="53"/>
      <c r="M213" s="53"/>
      <c r="N213" s="53"/>
      <c r="O213" s="53"/>
      <c r="P213" s="53"/>
      <c r="Q213" s="53"/>
      <c r="R213" s="53" t="n">
        <v>30</v>
      </c>
      <c r="S213" s="53"/>
      <c r="T213" s="53"/>
      <c r="U213" s="53"/>
      <c r="V213" s="53"/>
      <c r="W213" s="53"/>
      <c r="X213" s="53"/>
      <c r="Y213" s="54"/>
      <c r="Z213" s="54"/>
    </row>
    <row r="214" customFormat="false" ht="12.75" hidden="false" customHeight="true" outlineLevel="0" collapsed="false">
      <c r="B214" s="55" t="s">
        <v>284</v>
      </c>
      <c r="C214" s="55" t="s">
        <v>294</v>
      </c>
      <c r="D214" s="56" t="s">
        <v>284</v>
      </c>
      <c r="E214" s="57" t="s">
        <v>287</v>
      </c>
      <c r="F214" s="57" t="s">
        <v>295</v>
      </c>
      <c r="G214" s="57" t="s">
        <v>296</v>
      </c>
      <c r="H214" s="57" t="s">
        <v>297</v>
      </c>
      <c r="I214" s="57" t="s">
        <v>298</v>
      </c>
      <c r="J214" s="58" t="s">
        <v>299</v>
      </c>
      <c r="K214" s="56" t="s">
        <v>284</v>
      </c>
      <c r="L214" s="57" t="s">
        <v>287</v>
      </c>
      <c r="M214" s="57" t="s">
        <v>295</v>
      </c>
      <c r="N214" s="57" t="s">
        <v>296</v>
      </c>
      <c r="O214" s="57" t="s">
        <v>297</v>
      </c>
      <c r="P214" s="57" t="s">
        <v>298</v>
      </c>
      <c r="Q214" s="58" t="s">
        <v>299</v>
      </c>
      <c r="R214" s="56" t="s">
        <v>284</v>
      </c>
      <c r="S214" s="57" t="s">
        <v>287</v>
      </c>
      <c r="T214" s="57" t="s">
        <v>295</v>
      </c>
      <c r="U214" s="57" t="s">
        <v>296</v>
      </c>
      <c r="V214" s="57" t="s">
        <v>297</v>
      </c>
      <c r="W214" s="57" t="s">
        <v>298</v>
      </c>
      <c r="X214" s="58" t="s">
        <v>299</v>
      </c>
      <c r="Y214" s="57"/>
      <c r="Z214" s="57"/>
    </row>
    <row r="215" customFormat="false" ht="12.75" hidden="false" customHeight="true" outlineLevel="0" collapsed="false">
      <c r="A215" s="11" t="s">
        <v>300</v>
      </c>
      <c r="B215" s="57" t="n">
        <v>0.310413</v>
      </c>
      <c r="C215" s="57" t="n">
        <v>1.1703</v>
      </c>
      <c r="D215" s="59" t="n">
        <v>0.310088</v>
      </c>
      <c r="E215" s="60" t="n">
        <v>0.0333677</v>
      </c>
      <c r="F215" s="60" t="n">
        <v>0.001113509</v>
      </c>
      <c r="G215" s="60" t="n">
        <v>1.2197</v>
      </c>
      <c r="H215" s="60" t="n">
        <v>0.340644</v>
      </c>
      <c r="I215" s="60" t="n">
        <v>1.15841</v>
      </c>
      <c r="J215" s="61" t="n">
        <v>0.1161797068</v>
      </c>
      <c r="K215" s="59" t="n">
        <v>0.310677</v>
      </c>
      <c r="L215" s="60" t="n">
        <v>0.0243331</v>
      </c>
      <c r="M215" s="60" t="n">
        <v>0.0005921693</v>
      </c>
      <c r="N215" s="60" t="n">
        <v>1.21304</v>
      </c>
      <c r="O215" s="60" t="n">
        <v>0.218558</v>
      </c>
      <c r="P215" s="60" t="n">
        <v>1.18402</v>
      </c>
      <c r="Q215" s="61" t="n">
        <v>0.0479558377</v>
      </c>
      <c r="R215" s="59" t="n">
        <v>0.310408</v>
      </c>
      <c r="S215" s="60" t="n">
        <v>0.017715</v>
      </c>
      <c r="T215" s="60" t="n">
        <v>0.0003138212</v>
      </c>
      <c r="U215" s="60" t="n">
        <v>1.18667</v>
      </c>
      <c r="V215" s="60" t="n">
        <v>0.166594</v>
      </c>
      <c r="W215" s="60" t="n">
        <v>1.16954</v>
      </c>
      <c r="X215" s="61" t="n">
        <v>0.0277541384</v>
      </c>
      <c r="Y215" s="60"/>
      <c r="Z215" s="60"/>
      <c r="AH215" s="62"/>
      <c r="AI215" s="62"/>
    </row>
    <row r="216" customFormat="false" ht="12.75" hidden="false" customHeight="true" outlineLevel="0" collapsed="false">
      <c r="A216" s="11" t="s">
        <v>280</v>
      </c>
      <c r="B216" s="57" t="n">
        <v>0.310413</v>
      </c>
      <c r="C216" s="57" t="n">
        <v>1.1703</v>
      </c>
      <c r="D216" s="59" t="n">
        <v>0.310853</v>
      </c>
      <c r="E216" s="60" t="n">
        <v>0.039854</v>
      </c>
      <c r="F216" s="60" t="n">
        <v>0.0015885349</v>
      </c>
      <c r="G216" s="60" t="n">
        <v>1.2218</v>
      </c>
      <c r="H216" s="60" t="n">
        <v>0.367961</v>
      </c>
      <c r="I216" s="60" t="n">
        <v>1.15412</v>
      </c>
      <c r="J216" s="61" t="n">
        <v>0.1356570899</v>
      </c>
      <c r="K216" s="59" t="n">
        <v>0.312168</v>
      </c>
      <c r="L216" s="60" t="n">
        <v>0.033181</v>
      </c>
      <c r="M216" s="60" t="n">
        <v>0.0011040587</v>
      </c>
      <c r="N216" s="60" t="n">
        <v>1.19289</v>
      </c>
      <c r="O216" s="60" t="n">
        <v>0.256451</v>
      </c>
      <c r="P216" s="60" t="n">
        <v>1.15508</v>
      </c>
      <c r="Q216" s="61" t="n">
        <v>0.0659987638</v>
      </c>
      <c r="R216" s="59" t="n">
        <v>0.311772</v>
      </c>
      <c r="S216" s="60" t="n">
        <v>0.0309121</v>
      </c>
      <c r="T216" s="60" t="n">
        <v>0.0009574047</v>
      </c>
      <c r="U216" s="60" t="n">
        <v>1.17642</v>
      </c>
      <c r="V216" s="60" t="n">
        <v>0.22624</v>
      </c>
      <c r="W216" s="60" t="n">
        <v>1.14543</v>
      </c>
      <c r="X216" s="61" t="n">
        <v>0.0518030545</v>
      </c>
      <c r="Y216" s="60"/>
      <c r="Z216" s="60"/>
      <c r="AA216" s="9" t="n">
        <f aca="false">IF("na"=F216,"",F216/F215)</f>
        <v>1.42660265880204</v>
      </c>
      <c r="AB216" s="7" t="n">
        <f aca="false">IF("na"=J216,"",J216/J215)</f>
        <v>1.1676487541282</v>
      </c>
      <c r="AC216" s="7" t="n">
        <f aca="false">IF("na"=M216,"",M216/M215)</f>
        <v>1.86443083084517</v>
      </c>
      <c r="AD216" s="7" t="n">
        <f aca="false">IF("na"=Q216,"",Q216/Q215)</f>
        <v>1.37624045299494</v>
      </c>
      <c r="AE216" s="7" t="n">
        <f aca="false">IF("na"=T216,"",T216/T215)</f>
        <v>3.05079675942862</v>
      </c>
      <c r="AF216" s="7" t="n">
        <f aca="false">IF("na"=X216,"",X216/X215)</f>
        <v>1.86649838497599</v>
      </c>
      <c r="AG216" s="7" t="n">
        <f aca="false">ROW()</f>
        <v>216</v>
      </c>
      <c r="AH216" s="62" t="n">
        <f aca="true">SUM(IF(INDIRECT(ADDRESS(ROW(),AH$40))&gt;INDIRECT(ADDRESS($AG216,AH$40)),1,0),IF(INDIRECT(ADDRESS(ROW(),AH$40))&gt;INDIRECT(ADDRESS($AG216+1,AH$40)),1,0),IF(INDIRECT(ADDRESS(ROW(),AH$40))&gt;INDIRECT(ADDRESS($AG216+2,AH$40)),1,0),IF(INDIRECT(ADDRESS(ROW(),AH$40))&gt;INDIRECT(ADDRESS($AG216+3,AH$40)),1,0))+1</f>
        <v>4</v>
      </c>
      <c r="AI216" s="62" t="n">
        <f aca="true">SUM(IF(INDIRECT(ADDRESS(ROW(),AI$40))&gt;INDIRECT(ADDRESS($AG216,AI$40)),1,0),IF(INDIRECT(ADDRESS(ROW(),AI$40))&gt;INDIRECT(ADDRESS($AG216+1,AI$40)),1,0),IF(INDIRECT(ADDRESS(ROW(),AI$40))&gt;INDIRECT(ADDRESS($AG216+2,AI$40)),1,0),IF(INDIRECT(ADDRESS(ROW(),AI$40))&gt;INDIRECT(ADDRESS($AG216+3,AI$40)),1,0))+1</f>
        <v>4</v>
      </c>
      <c r="AJ216" s="62" t="n">
        <f aca="true">SUM(IF(INDIRECT(ADDRESS(ROW(),AJ$40))&gt;INDIRECT(ADDRESS($AG216,AJ$40)),1,0),IF(INDIRECT(ADDRESS(ROW(),AJ$40))&gt;INDIRECT(ADDRESS($AG216+1,AJ$40)),1,0),IF(INDIRECT(ADDRESS(ROW(),AJ$40))&gt;INDIRECT(ADDRESS($AG216+2,AJ$40)),1,0),IF(INDIRECT(ADDRESS(ROW(),AJ$40))&gt;INDIRECT(ADDRESS($AG216+3,AJ$40)),1,0))+1</f>
        <v>4</v>
      </c>
      <c r="AK216" s="62" t="n">
        <f aca="true">SUM(IF(INDIRECT(ADDRESS(ROW(),AK$40))&gt;INDIRECT(ADDRESS($AG216,AK$40)),1,0),IF(INDIRECT(ADDRESS(ROW(),AK$40))&gt;INDIRECT(ADDRESS($AG216+1,AK$40)),1,0),IF(INDIRECT(ADDRESS(ROW(),AK$40))&gt;INDIRECT(ADDRESS($AG216+2,AK$40)),1,0),IF(INDIRECT(ADDRESS(ROW(),AK$40))&gt;INDIRECT(ADDRESS($AG216+3,AK$40)),1,0))+1</f>
        <v>3</v>
      </c>
      <c r="AL216" s="62" t="n">
        <f aca="true">SUM(IF(INDIRECT(ADDRESS(ROW(),AL$40))&gt;INDIRECT(ADDRESS($AG216,AL$40)),1,0),IF(INDIRECT(ADDRESS(ROW(),AL$40))&gt;INDIRECT(ADDRESS($AG216+1,AL$40)),1,0),IF(INDIRECT(ADDRESS(ROW(),AL$40))&gt;INDIRECT(ADDRESS($AG216+2,AL$40)),1,0),IF(INDIRECT(ADDRESS(ROW(),AL$40))&gt;INDIRECT(ADDRESS($AG216+3,AL$40)),1,0))+1</f>
        <v>4</v>
      </c>
      <c r="AM216" s="62" t="n">
        <f aca="true">SUM(IF(INDIRECT(ADDRESS(ROW(),AM$40))&gt;INDIRECT(ADDRESS($AG216,AM$40)),1,0),IF(INDIRECT(ADDRESS(ROW(),AM$40))&gt;INDIRECT(ADDRESS($AG216+1,AM$40)),1,0),IF(INDIRECT(ADDRESS(ROW(),AM$40))&gt;INDIRECT(ADDRESS($AG216+2,AM$40)),1,0),IF(INDIRECT(ADDRESS(ROW(),AM$40))&gt;INDIRECT(ADDRESS($AG216+3,AM$40)),1,0))+1</f>
        <v>3</v>
      </c>
      <c r="AO216" s="8" t="n">
        <f aca="false">IF("na"=F216,"",SQRT(F216)/SQRT(F215))</f>
        <v>1.19440472989772</v>
      </c>
      <c r="AP216" s="8" t="n">
        <f aca="false">IF("na"=J216,"",SQRT(J216)/SQRT(J215))</f>
        <v>1.08057797225753</v>
      </c>
      <c r="AQ216" s="8" t="n">
        <f aca="false">IF("na"=M216,"",SQRT(M216)/SQRT(M215))</f>
        <v>1.3654416248398</v>
      </c>
      <c r="AR216" s="8" t="n">
        <f aca="false">IF("na"=Q216,"",SQRT(Q216)/SQRT(Q215))</f>
        <v>1.17313275165044</v>
      </c>
      <c r="AS216" s="8" t="n">
        <f aca="false">IF("na"=T216,"",SQRT(T216)/SQRT(T215))</f>
        <v>1.74665301632254</v>
      </c>
      <c r="AT216" s="8" t="n">
        <f aca="false">IF("na"=X216,"",SQRT(X216)/SQRT(X215))</f>
        <v>1.36619851594707</v>
      </c>
    </row>
    <row r="217" customFormat="false" ht="12.75" hidden="false" customHeight="true" outlineLevel="0" collapsed="false">
      <c r="A217" s="11" t="s">
        <v>281</v>
      </c>
      <c r="B217" s="57" t="n">
        <v>0.310413</v>
      </c>
      <c r="C217" s="57" t="n">
        <v>1.1703</v>
      </c>
      <c r="D217" s="59" t="n">
        <v>0.31048</v>
      </c>
      <c r="E217" s="60" t="n">
        <v>0.033237</v>
      </c>
      <c r="F217" s="60" t="n">
        <v>0.0011047025</v>
      </c>
      <c r="G217" s="60" t="n">
        <v>1.04623</v>
      </c>
      <c r="H217" s="60" t="n">
        <v>0.2729</v>
      </c>
      <c r="I217" s="60" t="n">
        <v>0.99678</v>
      </c>
      <c r="J217" s="61" t="n">
        <v>0.1045836004</v>
      </c>
      <c r="K217" s="59" t="n">
        <v>0.309971</v>
      </c>
      <c r="L217" s="60" t="n">
        <v>0.0248898</v>
      </c>
      <c r="M217" s="60" t="n">
        <v>0.0006196974</v>
      </c>
      <c r="N217" s="60" t="n">
        <v>1.03595</v>
      </c>
      <c r="O217" s="60" t="n">
        <v>0.176184</v>
      </c>
      <c r="P217" s="60" t="n">
        <v>1.01492</v>
      </c>
      <c r="Q217" s="61" t="n">
        <v>0.0551837462</v>
      </c>
      <c r="R217" s="59" t="n">
        <v>0.309683</v>
      </c>
      <c r="S217" s="60" t="n">
        <v>0.0192806</v>
      </c>
      <c r="T217" s="60" t="n">
        <v>0.0003722744</v>
      </c>
      <c r="U217" s="60" t="n">
        <v>1.01479</v>
      </c>
      <c r="V217" s="60" t="n">
        <v>0.134805</v>
      </c>
      <c r="W217" s="60" t="n">
        <v>1.0017</v>
      </c>
      <c r="X217" s="61" t="n">
        <v>0.046598348</v>
      </c>
      <c r="Y217" s="60"/>
      <c r="Z217" s="60"/>
      <c r="AA217" s="9" t="n">
        <f aca="false">IF("na"=F217,"",F217/F215)</f>
        <v>0.992091217942558</v>
      </c>
      <c r="AB217" s="7" t="n">
        <f aca="false">IF("na"=J217,"",J217/J215)</f>
        <v>0.900188193623501</v>
      </c>
      <c r="AC217" s="7" t="n">
        <f aca="false">IF("na"=M217,"",M217/M215)</f>
        <v>1.04648687461508</v>
      </c>
      <c r="AD217" s="7" t="n">
        <f aca="false">IF("na"=Q217,"",Q217/Q215)</f>
        <v>1.15072009679439</v>
      </c>
      <c r="AE217" s="7" t="n">
        <f aca="false">IF("na"=T217,"",T217/T215)</f>
        <v>1.18626275089127</v>
      </c>
      <c r="AF217" s="7" t="n">
        <f aca="false">IF("na"=X217,"",X217/X215)</f>
        <v>1.67896936047563</v>
      </c>
      <c r="AG217" s="7" t="n">
        <f aca="false">AG216</f>
        <v>216</v>
      </c>
      <c r="AH217" s="62" t="n">
        <f aca="true">SUM(IF(INDIRECT(ADDRESS(ROW(),AH$40))&gt;INDIRECT(ADDRESS($AG217,AH$40)),1,0),IF(INDIRECT(ADDRESS(ROW(),AH$40))&gt;INDIRECT(ADDRESS($AG217+1,AH$40)),1,0),IF(INDIRECT(ADDRESS(ROW(),AH$40))&gt;INDIRECT(ADDRESS($AG217+2,AH$40)),1,0),IF(INDIRECT(ADDRESS(ROW(),AH$40))&gt;INDIRECT(ADDRESS($AG217+3,AH$40)),1,0))+1</f>
        <v>1</v>
      </c>
      <c r="AI217" s="62" t="n">
        <f aca="true">SUM(IF(INDIRECT(ADDRESS(ROW(),AI$40))&gt;INDIRECT(ADDRESS($AG217,AI$40)),1,0),IF(INDIRECT(ADDRESS(ROW(),AI$40))&gt;INDIRECT(ADDRESS($AG217+1,AI$40)),1,0),IF(INDIRECT(ADDRESS(ROW(),AI$40))&gt;INDIRECT(ADDRESS($AG217+2,AI$40)),1,0),IF(INDIRECT(ADDRESS(ROW(),AI$40))&gt;INDIRECT(ADDRESS($AG217+3,AI$40)),1,0))+1</f>
        <v>2</v>
      </c>
      <c r="AJ217" s="62" t="n">
        <f aca="true">SUM(IF(INDIRECT(ADDRESS(ROW(),AJ$40))&gt;INDIRECT(ADDRESS($AG217,AJ$40)),1,0),IF(INDIRECT(ADDRESS(ROW(),AJ$40))&gt;INDIRECT(ADDRESS($AG217+1,AJ$40)),1,0),IF(INDIRECT(ADDRESS(ROW(),AJ$40))&gt;INDIRECT(ADDRESS($AG217+2,AJ$40)),1,0),IF(INDIRECT(ADDRESS(ROW(),AJ$40))&gt;INDIRECT(ADDRESS($AG217+3,AJ$40)),1,0))+1</f>
        <v>1</v>
      </c>
      <c r="AK217" s="62" t="n">
        <f aca="true">SUM(IF(INDIRECT(ADDRESS(ROW(),AK$40))&gt;INDIRECT(ADDRESS($AG217,AK$40)),1,0),IF(INDIRECT(ADDRESS(ROW(),AK$40))&gt;INDIRECT(ADDRESS($AG217+1,AK$40)),1,0),IF(INDIRECT(ADDRESS(ROW(),AK$40))&gt;INDIRECT(ADDRESS($AG217+2,AK$40)),1,0),IF(INDIRECT(ADDRESS(ROW(),AK$40))&gt;INDIRECT(ADDRESS($AG217+3,AK$40)),1,0))+1</f>
        <v>2</v>
      </c>
      <c r="AL217" s="62" t="n">
        <f aca="true">SUM(IF(INDIRECT(ADDRESS(ROW(),AL$40))&gt;INDIRECT(ADDRESS($AG217,AL$40)),1,0),IF(INDIRECT(ADDRESS(ROW(),AL$40))&gt;INDIRECT(ADDRESS($AG217+1,AL$40)),1,0),IF(INDIRECT(ADDRESS(ROW(),AL$40))&gt;INDIRECT(ADDRESS($AG217+2,AL$40)),1,0),IF(INDIRECT(ADDRESS(ROW(),AL$40))&gt;INDIRECT(ADDRESS($AG217+3,AL$40)),1,0))+1</f>
        <v>1</v>
      </c>
      <c r="AM217" s="62" t="n">
        <f aca="true">SUM(IF(INDIRECT(ADDRESS(ROW(),AM$40))&gt;INDIRECT(ADDRESS($AG217,AM$40)),1,0),IF(INDIRECT(ADDRESS(ROW(),AM$40))&gt;INDIRECT(ADDRESS($AG217+1,AM$40)),1,0),IF(INDIRECT(ADDRESS(ROW(),AM$40))&gt;INDIRECT(ADDRESS($AG217+2,AM$40)),1,0),IF(INDIRECT(ADDRESS(ROW(),AM$40))&gt;INDIRECT(ADDRESS($AG217+3,AM$40)),1,0))+1</f>
        <v>2</v>
      </c>
      <c r="AO217" s="8" t="n">
        <f aca="false">IF("na"=F217,"",SQRT(F217)/SQRT(F215))</f>
        <v>0.996037759295579</v>
      </c>
      <c r="AP217" s="8" t="n">
        <f aca="false">IF("na"=J217,"",SQRT(J217)/SQRT(J215))</f>
        <v>0.948782479614533</v>
      </c>
      <c r="AQ217" s="8" t="n">
        <f aca="false">IF("na"=M217,"",SQRT(M217)/SQRT(M215))</f>
        <v>1.02297941065062</v>
      </c>
      <c r="AR217" s="8" t="n">
        <f aca="false">IF("na"=Q217,"",SQRT(Q217)/SQRT(Q215))</f>
        <v>1.07271622379565</v>
      </c>
      <c r="AS217" s="8" t="n">
        <f aca="false">IF("na"=T217,"",SQRT(T217)/SQRT(T215))</f>
        <v>1.08915689911567</v>
      </c>
      <c r="AT217" s="8" t="n">
        <f aca="false">IF("na"=X217,"",SQRT(X217)/SQRT(X215))</f>
        <v>1.29575050085872</v>
      </c>
    </row>
    <row r="218" customFormat="false" ht="12.75" hidden="false" customHeight="true" outlineLevel="0" collapsed="false">
      <c r="A218" s="11" t="s">
        <v>282</v>
      </c>
      <c r="B218" s="57" t="n">
        <v>0.310413</v>
      </c>
      <c r="C218" s="57" t="n">
        <v>1.1703</v>
      </c>
      <c r="D218" s="63" t="n">
        <v>0.297598</v>
      </c>
      <c r="E218" s="64" t="n">
        <v>0.0327428</v>
      </c>
      <c r="F218" s="65" t="n">
        <v>0.0012363151</v>
      </c>
      <c r="G218" s="64" t="n">
        <v>1.20021</v>
      </c>
      <c r="H218" s="65" t="n">
        <v>0.319864</v>
      </c>
      <c r="I218" s="65" t="n">
        <v>1.14423</v>
      </c>
      <c r="J218" s="66" t="n">
        <v>0.1029926233</v>
      </c>
      <c r="K218" s="63" t="n">
        <v>0.297004</v>
      </c>
      <c r="L218" s="64" t="n">
        <v>0.0243716</v>
      </c>
      <c r="M218" s="65" t="n">
        <v>0.000773776</v>
      </c>
      <c r="N218" s="64" t="n">
        <v>1.169</v>
      </c>
      <c r="O218" s="65" t="n">
        <v>0.219594</v>
      </c>
      <c r="P218" s="65" t="n">
        <v>1.13856</v>
      </c>
      <c r="Q218" s="66" t="n">
        <v>0.0492289524</v>
      </c>
      <c r="R218" s="63" t="n">
        <v>0.297536</v>
      </c>
      <c r="S218" s="64" t="n">
        <v>0.016885</v>
      </c>
      <c r="T218" s="65" t="n">
        <v>0.0004509203</v>
      </c>
      <c r="U218" s="64" t="n">
        <v>1.15938</v>
      </c>
      <c r="V218" s="65" t="n">
        <v>0.155213</v>
      </c>
      <c r="W218" s="65" t="n">
        <v>1.1439</v>
      </c>
      <c r="X218" s="66" t="n">
        <v>0.0247880353</v>
      </c>
      <c r="Y218" s="64"/>
      <c r="Z218" s="64"/>
      <c r="AA218" s="9" t="n">
        <f aca="false">IF("na"=F218,"",F218/F215)</f>
        <v>1.11028747859245</v>
      </c>
      <c r="AB218" s="7" t="n">
        <f aca="false">IF("na"=J218,"",J218/J215)</f>
        <v>0.886494088656109</v>
      </c>
      <c r="AC218" s="7" t="n">
        <f aca="false">IF("na"=M218,"",M218/M215)</f>
        <v>1.30668036995501</v>
      </c>
      <c r="AD218" s="7" t="n">
        <f aca="false">IF("na"=Q218,"",Q218/Q215)</f>
        <v>1.02654764802492</v>
      </c>
      <c r="AE218" s="7" t="n">
        <f aca="false">IF("na"=T218,"",T218/T215)</f>
        <v>1.4368701031033</v>
      </c>
      <c r="AF218" s="7" t="n">
        <f aca="false">IF("na"=X218,"",X218/X215)</f>
        <v>0.893129339587065</v>
      </c>
      <c r="AG218" s="7" t="n">
        <f aca="false">AG217</f>
        <v>216</v>
      </c>
      <c r="AH218" s="62" t="n">
        <f aca="true">SUM(IF(INDIRECT(ADDRESS(ROW(),AH$40))&gt;INDIRECT(ADDRESS($AG218,AH$40)),1,0),IF(INDIRECT(ADDRESS(ROW(),AH$40))&gt;INDIRECT(ADDRESS($AG218+1,AH$40)),1,0),IF(INDIRECT(ADDRESS(ROW(),AH$40))&gt;INDIRECT(ADDRESS($AG218+2,AH$40)),1,0),IF(INDIRECT(ADDRESS(ROW(),AH$40))&gt;INDIRECT(ADDRESS($AG218+3,AH$40)),1,0))+1</f>
        <v>2</v>
      </c>
      <c r="AI218" s="62" t="n">
        <f aca="true">SUM(IF(INDIRECT(ADDRESS(ROW(),AI$40))&gt;INDIRECT(ADDRESS($AG218,AI$40)),1,0),IF(INDIRECT(ADDRESS(ROW(),AI$40))&gt;INDIRECT(ADDRESS($AG218+1,AI$40)),1,0),IF(INDIRECT(ADDRESS(ROW(),AI$40))&gt;INDIRECT(ADDRESS($AG218+2,AI$40)),1,0),IF(INDIRECT(ADDRESS(ROW(),AI$40))&gt;INDIRECT(ADDRESS($AG218+3,AI$40)),1,0))+1</f>
        <v>1</v>
      </c>
      <c r="AJ218" s="62" t="n">
        <f aca="true">SUM(IF(INDIRECT(ADDRESS(ROW(),AJ$40))&gt;INDIRECT(ADDRESS($AG218,AJ$40)),1,0),IF(INDIRECT(ADDRESS(ROW(),AJ$40))&gt;INDIRECT(ADDRESS($AG218+1,AJ$40)),1,0),IF(INDIRECT(ADDRESS(ROW(),AJ$40))&gt;INDIRECT(ADDRESS($AG218+2,AJ$40)),1,0),IF(INDIRECT(ADDRESS(ROW(),AJ$40))&gt;INDIRECT(ADDRESS($AG218+3,AJ$40)),1,0))+1</f>
        <v>2</v>
      </c>
      <c r="AK218" s="62" t="n">
        <f aca="true">SUM(IF(INDIRECT(ADDRESS(ROW(),AK$40))&gt;INDIRECT(ADDRESS($AG218,AK$40)),1,0),IF(INDIRECT(ADDRESS(ROW(),AK$40))&gt;INDIRECT(ADDRESS($AG218+1,AK$40)),1,0),IF(INDIRECT(ADDRESS(ROW(),AK$40))&gt;INDIRECT(ADDRESS($AG218+2,AK$40)),1,0),IF(INDIRECT(ADDRESS(ROW(),AK$40))&gt;INDIRECT(ADDRESS($AG218+3,AK$40)),1,0))+1</f>
        <v>1</v>
      </c>
      <c r="AL218" s="62" t="n">
        <f aca="true">SUM(IF(INDIRECT(ADDRESS(ROW(),AL$40))&gt;INDIRECT(ADDRESS($AG218,AL$40)),1,0),IF(INDIRECT(ADDRESS(ROW(),AL$40))&gt;INDIRECT(ADDRESS($AG218+1,AL$40)),1,0),IF(INDIRECT(ADDRESS(ROW(),AL$40))&gt;INDIRECT(ADDRESS($AG218+2,AL$40)),1,0),IF(INDIRECT(ADDRESS(ROW(),AL$40))&gt;INDIRECT(ADDRESS($AG218+3,AL$40)),1,0))+1</f>
        <v>2</v>
      </c>
      <c r="AM218" s="62" t="n">
        <f aca="true">SUM(IF(INDIRECT(ADDRESS(ROW(),AM$40))&gt;INDIRECT(ADDRESS($AG218,AM$40)),1,0),IF(INDIRECT(ADDRESS(ROW(),AM$40))&gt;INDIRECT(ADDRESS($AG218+1,AM$40)),1,0),IF(INDIRECT(ADDRESS(ROW(),AM$40))&gt;INDIRECT(ADDRESS($AG218+2,AM$40)),1,0),IF(INDIRECT(ADDRESS(ROW(),AM$40))&gt;INDIRECT(ADDRESS($AG218+3,AM$40)),1,0))+1</f>
        <v>1</v>
      </c>
      <c r="AO218" s="8" t="n">
        <f aca="false">IF("na"=F218,"",SQRT(F218)/SQRT(F215))</f>
        <v>1.05370179775516</v>
      </c>
      <c r="AP218" s="8" t="n">
        <f aca="false">IF("na"=J218,"",SQRT(J218)/SQRT(J215))</f>
        <v>0.941538150398649</v>
      </c>
      <c r="AQ218" s="8" t="n">
        <f aca="false">IF("na"=M218,"",SQRT(M218)/SQRT(M215))</f>
        <v>1.14310120722314</v>
      </c>
      <c r="AR218" s="8" t="n">
        <f aca="false">IF("na"=Q218,"",SQRT(Q218)/SQRT(Q215))</f>
        <v>1.013186877148</v>
      </c>
      <c r="AS218" s="8" t="n">
        <f aca="false">IF("na"=T218,"",SQRT(T218)/SQRT(T215))</f>
        <v>1.19869516688076</v>
      </c>
      <c r="AT218" s="8" t="n">
        <f aca="false">IF("na"=X218,"",SQRT(X218)/SQRT(X215))</f>
        <v>0.945055204518268</v>
      </c>
    </row>
    <row r="219" customFormat="false" ht="12.75" hidden="false" customHeight="true" outlineLevel="0" collapsed="false">
      <c r="A219" s="11" t="s">
        <v>283</v>
      </c>
      <c r="B219" s="57" t="n">
        <v>0.310413</v>
      </c>
      <c r="C219" s="57" t="n">
        <v>1.1703</v>
      </c>
      <c r="D219" s="67" t="n">
        <v>0.30916</v>
      </c>
      <c r="E219" s="7" t="n">
        <v>0.0390039</v>
      </c>
      <c r="F219" s="65" t="n">
        <v>0.0015228742</v>
      </c>
      <c r="G219" s="64" t="n">
        <v>1.06221</v>
      </c>
      <c r="H219" s="65" t="n">
        <v>0.291597</v>
      </c>
      <c r="I219" s="65" t="n">
        <v>1.00921</v>
      </c>
      <c r="J219" s="66" t="n">
        <v>0.1109787985</v>
      </c>
      <c r="K219" s="67" t="n">
        <v>0.307572</v>
      </c>
      <c r="L219" s="7" t="n">
        <v>0.0326585</v>
      </c>
      <c r="M219" s="65" t="n">
        <v>0.0010746488</v>
      </c>
      <c r="N219" s="64" t="n">
        <v>1.04255</v>
      </c>
      <c r="O219" s="65" t="n">
        <v>0.215744</v>
      </c>
      <c r="P219" s="65" t="n">
        <v>1.0107</v>
      </c>
      <c r="Q219" s="66" t="n">
        <v>0.0720176335</v>
      </c>
      <c r="R219" s="67" t="n">
        <v>0.305833</v>
      </c>
      <c r="S219" s="7" t="n">
        <v>0.0290717</v>
      </c>
      <c r="T219" s="65" t="n">
        <v>0.0008661401</v>
      </c>
      <c r="U219" s="64" t="n">
        <v>1.03897</v>
      </c>
      <c r="V219" s="65" t="n">
        <v>0.187908</v>
      </c>
      <c r="W219" s="65" t="n">
        <v>1.01403</v>
      </c>
      <c r="X219" s="66" t="n">
        <v>0.0597297293</v>
      </c>
      <c r="Y219" s="64"/>
      <c r="Z219" s="64"/>
      <c r="AA219" s="9" t="n">
        <f aca="false">IF("na"=F219,"",F219/F215)</f>
        <v>1.36763528628866</v>
      </c>
      <c r="AB219" s="7" t="n">
        <f aca="false">IF("na"=J219,"",J219/J215)</f>
        <v>0.955233935054138</v>
      </c>
      <c r="AC219" s="7" t="n">
        <f aca="false">IF("na"=M219,"",M219/M215)</f>
        <v>1.81476614880238</v>
      </c>
      <c r="AD219" s="7" t="n">
        <f aca="false">IF("na"=Q219,"",Q219/Q215)</f>
        <v>1.50174904566415</v>
      </c>
      <c r="AE219" s="7" t="n">
        <f aca="false">IF("na"=T219,"",T219/T215)</f>
        <v>2.7599795679833</v>
      </c>
      <c r="AF219" s="7" t="n">
        <f aca="false">IF("na"=X219,"",X219/X215)</f>
        <v>2.15210173125028</v>
      </c>
      <c r="AG219" s="7" t="n">
        <f aca="false">AG218</f>
        <v>216</v>
      </c>
      <c r="AH219" s="62" t="n">
        <f aca="true">SUM(IF(INDIRECT(ADDRESS(ROW(),AH$40))&gt;INDIRECT(ADDRESS($AG219,AH$40)),1,0),IF(INDIRECT(ADDRESS(ROW(),AH$40))&gt;INDIRECT(ADDRESS($AG219+1,AH$40)),1,0),IF(INDIRECT(ADDRESS(ROW(),AH$40))&gt;INDIRECT(ADDRESS($AG219+2,AH$40)),1,0),IF(INDIRECT(ADDRESS(ROW(),AH$40))&gt;INDIRECT(ADDRESS($AG219+3,AH$40)),1,0))+1</f>
        <v>3</v>
      </c>
      <c r="AI219" s="62" t="n">
        <f aca="true">SUM(IF(INDIRECT(ADDRESS(ROW(),AI$40))&gt;INDIRECT(ADDRESS($AG219,AI$40)),1,0),IF(INDIRECT(ADDRESS(ROW(),AI$40))&gt;INDIRECT(ADDRESS($AG219+1,AI$40)),1,0),IF(INDIRECT(ADDRESS(ROW(),AI$40))&gt;INDIRECT(ADDRESS($AG219+2,AI$40)),1,0),IF(INDIRECT(ADDRESS(ROW(),AI$40))&gt;INDIRECT(ADDRESS($AG219+3,AI$40)),1,0))+1</f>
        <v>3</v>
      </c>
      <c r="AJ219" s="62" t="n">
        <f aca="true">SUM(IF(INDIRECT(ADDRESS(ROW(),AJ$40))&gt;INDIRECT(ADDRESS($AG219,AJ$40)),1,0),IF(INDIRECT(ADDRESS(ROW(),AJ$40))&gt;INDIRECT(ADDRESS($AG219+1,AJ$40)),1,0),IF(INDIRECT(ADDRESS(ROW(),AJ$40))&gt;INDIRECT(ADDRESS($AG219+2,AJ$40)),1,0),IF(INDIRECT(ADDRESS(ROW(),AJ$40))&gt;INDIRECT(ADDRESS($AG219+3,AJ$40)),1,0))+1</f>
        <v>3</v>
      </c>
      <c r="AK219" s="62" t="n">
        <f aca="true">SUM(IF(INDIRECT(ADDRESS(ROW(),AK$40))&gt;INDIRECT(ADDRESS($AG219,AK$40)),1,0),IF(INDIRECT(ADDRESS(ROW(),AK$40))&gt;INDIRECT(ADDRESS($AG219+1,AK$40)),1,0),IF(INDIRECT(ADDRESS(ROW(),AK$40))&gt;INDIRECT(ADDRESS($AG219+2,AK$40)),1,0),IF(INDIRECT(ADDRESS(ROW(),AK$40))&gt;INDIRECT(ADDRESS($AG219+3,AK$40)),1,0))+1</f>
        <v>4</v>
      </c>
      <c r="AL219" s="62" t="n">
        <f aca="true">SUM(IF(INDIRECT(ADDRESS(ROW(),AL$40))&gt;INDIRECT(ADDRESS($AG219,AL$40)),1,0),IF(INDIRECT(ADDRESS(ROW(),AL$40))&gt;INDIRECT(ADDRESS($AG219+1,AL$40)),1,0),IF(INDIRECT(ADDRESS(ROW(),AL$40))&gt;INDIRECT(ADDRESS($AG219+2,AL$40)),1,0),IF(INDIRECT(ADDRESS(ROW(),AL$40))&gt;INDIRECT(ADDRESS($AG219+3,AL$40)),1,0))+1</f>
        <v>3</v>
      </c>
      <c r="AM219" s="62" t="n">
        <f aca="true">SUM(IF(INDIRECT(ADDRESS(ROW(),AM$40))&gt;INDIRECT(ADDRESS($AG219,AM$40)),1,0),IF(INDIRECT(ADDRESS(ROW(),AM$40))&gt;INDIRECT(ADDRESS($AG219+1,AM$40)),1,0),IF(INDIRECT(ADDRESS(ROW(),AM$40))&gt;INDIRECT(ADDRESS($AG219+2,AM$40)),1,0),IF(INDIRECT(ADDRESS(ROW(),AM$40))&gt;INDIRECT(ADDRESS($AG219+3,AM$40)),1,0))+1</f>
        <v>4</v>
      </c>
      <c r="AO219" s="8" t="n">
        <f aca="false">IF("na"=F219,"",SQRT(F219)/SQRT(F215))</f>
        <v>1.16945939916213</v>
      </c>
      <c r="AP219" s="8" t="n">
        <f aca="false">IF("na"=J219,"",SQRT(J219)/SQRT(J215))</f>
        <v>0.977360698541812</v>
      </c>
      <c r="AQ219" s="8" t="n">
        <f aca="false">IF("na"=M219,"",SQRT(M219)/SQRT(M215))</f>
        <v>1.34713256541529</v>
      </c>
      <c r="AR219" s="8" t="n">
        <f aca="false">IF("na"=Q219,"",SQRT(Q219)/SQRT(Q215))</f>
        <v>1.22545870826567</v>
      </c>
      <c r="AS219" s="8" t="n">
        <f aca="false">IF("na"=T219,"",SQRT(T219)/SQRT(T215))</f>
        <v>1.66131862325783</v>
      </c>
      <c r="AT219" s="8" t="n">
        <f aca="false">IF("na"=X219,"",SQRT(X219)/SQRT(X215))</f>
        <v>1.46700433920636</v>
      </c>
    </row>
    <row r="220" customFormat="false" ht="12.75" hidden="false" customHeight="true" outlineLevel="0" collapsed="false">
      <c r="B220" s="68"/>
      <c r="C220" s="68"/>
    </row>
    <row r="221" customFormat="false" ht="12.75" hidden="false" customHeight="true" outlineLevel="0" collapsed="false">
      <c r="A221" s="11"/>
      <c r="B221" s="11"/>
      <c r="C221" s="11"/>
      <c r="D221" s="11" t="s">
        <v>321</v>
      </c>
      <c r="E221" s="11"/>
      <c r="F221" s="11"/>
      <c r="G221" s="11"/>
      <c r="H221" s="11"/>
      <c r="I221" s="11"/>
      <c r="J221" s="11"/>
      <c r="K221" s="11"/>
      <c r="L221" s="11"/>
      <c r="M221" s="11"/>
      <c r="N221" s="11"/>
      <c r="O221" s="11"/>
      <c r="P221" s="11"/>
      <c r="Q221" s="11"/>
      <c r="R221" s="11"/>
      <c r="S221" s="11"/>
      <c r="T221" s="11"/>
      <c r="U221" s="11"/>
      <c r="V221" s="11"/>
      <c r="W221" s="11"/>
      <c r="X221" s="11"/>
      <c r="Y221" s="11"/>
      <c r="Z221" s="11"/>
      <c r="AA221" s="49"/>
      <c r="AB221" s="50"/>
      <c r="AC221" s="50"/>
      <c r="AD221" s="50"/>
      <c r="AE221" s="50"/>
      <c r="AF221" s="50"/>
      <c r="AG221" s="50"/>
      <c r="AH221" s="51"/>
      <c r="AI221" s="51"/>
      <c r="AJ221" s="51"/>
      <c r="AK221" s="51"/>
      <c r="AL221" s="51"/>
      <c r="AM221" s="51"/>
      <c r="AO221" s="50"/>
      <c r="AP221" s="50"/>
      <c r="AQ221" s="50"/>
      <c r="AR221" s="50"/>
      <c r="AS221" s="50"/>
      <c r="AT221" s="50"/>
    </row>
    <row r="222" customFormat="false" ht="12.75" hidden="false" customHeight="true" outlineLevel="0" collapsed="false">
      <c r="B222" s="52" t="s">
        <v>293</v>
      </c>
      <c r="C222" s="52" t="s">
        <v>293</v>
      </c>
      <c r="D222" s="53" t="n">
        <v>7</v>
      </c>
      <c r="E222" s="53"/>
      <c r="F222" s="53"/>
      <c r="G222" s="53"/>
      <c r="H222" s="53"/>
      <c r="I222" s="53"/>
      <c r="J222" s="53"/>
      <c r="K222" s="53" t="n">
        <v>15</v>
      </c>
      <c r="L222" s="53"/>
      <c r="M222" s="53"/>
      <c r="N222" s="53"/>
      <c r="O222" s="53"/>
      <c r="P222" s="53"/>
      <c r="Q222" s="53"/>
      <c r="R222" s="53" t="n">
        <v>30</v>
      </c>
      <c r="S222" s="53"/>
      <c r="T222" s="53"/>
      <c r="U222" s="53"/>
      <c r="V222" s="53"/>
      <c r="W222" s="53"/>
      <c r="X222" s="53"/>
      <c r="Y222" s="54"/>
      <c r="Z222" s="54"/>
    </row>
    <row r="223" customFormat="false" ht="12.75" hidden="false" customHeight="true" outlineLevel="0" collapsed="false">
      <c r="B223" s="55" t="s">
        <v>284</v>
      </c>
      <c r="C223" s="55" t="s">
        <v>294</v>
      </c>
      <c r="D223" s="56" t="s">
        <v>284</v>
      </c>
      <c r="E223" s="57" t="s">
        <v>287</v>
      </c>
      <c r="F223" s="57" t="s">
        <v>295</v>
      </c>
      <c r="G223" s="57" t="s">
        <v>296</v>
      </c>
      <c r="H223" s="57" t="s">
        <v>297</v>
      </c>
      <c r="I223" s="57" t="s">
        <v>298</v>
      </c>
      <c r="J223" s="58" t="s">
        <v>299</v>
      </c>
      <c r="K223" s="56" t="s">
        <v>284</v>
      </c>
      <c r="L223" s="57" t="s">
        <v>287</v>
      </c>
      <c r="M223" s="57" t="s">
        <v>295</v>
      </c>
      <c r="N223" s="57" t="s">
        <v>296</v>
      </c>
      <c r="O223" s="57" t="s">
        <v>297</v>
      </c>
      <c r="P223" s="57" t="s">
        <v>298</v>
      </c>
      <c r="Q223" s="58" t="s">
        <v>299</v>
      </c>
      <c r="R223" s="56" t="s">
        <v>284</v>
      </c>
      <c r="S223" s="57" t="s">
        <v>287</v>
      </c>
      <c r="T223" s="57" t="s">
        <v>295</v>
      </c>
      <c r="U223" s="57" t="s">
        <v>296</v>
      </c>
      <c r="V223" s="57" t="s">
        <v>297</v>
      </c>
      <c r="W223" s="57" t="s">
        <v>298</v>
      </c>
      <c r="X223" s="58" t="s">
        <v>299</v>
      </c>
      <c r="Y223" s="57"/>
      <c r="Z223" s="57"/>
    </row>
    <row r="224" customFormat="false" ht="12.75" hidden="false" customHeight="true" outlineLevel="0" collapsed="false">
      <c r="A224" s="11" t="s">
        <v>300</v>
      </c>
      <c r="B224" s="57" t="n">
        <v>0.106939</v>
      </c>
      <c r="C224" s="57" t="n">
        <v>1.09295</v>
      </c>
      <c r="D224" s="59" t="n">
        <v>0.107077</v>
      </c>
      <c r="E224" s="60" t="n">
        <v>0.0228723</v>
      </c>
      <c r="F224" s="60" t="n">
        <v>0.0005231611</v>
      </c>
      <c r="G224" s="60" t="n">
        <v>1.21214</v>
      </c>
      <c r="H224" s="60" t="n">
        <v>0.706187</v>
      </c>
      <c r="I224" s="60" t="n">
        <v>1.08902</v>
      </c>
      <c r="J224" s="61" t="n">
        <v>0.4987155238</v>
      </c>
      <c r="K224" s="59" t="n">
        <v>0.106581</v>
      </c>
      <c r="L224" s="60" t="n">
        <v>0.0161618</v>
      </c>
      <c r="M224" s="60" t="n">
        <v>0.0002613318</v>
      </c>
      <c r="N224" s="60" t="n">
        <v>1.14281</v>
      </c>
      <c r="O224" s="60" t="n">
        <v>0.334883</v>
      </c>
      <c r="P224" s="60" t="n">
        <v>1.10182</v>
      </c>
      <c r="Q224" s="61" t="n">
        <v>0.1122253005</v>
      </c>
      <c r="R224" s="59" t="n">
        <v>0.106834</v>
      </c>
      <c r="S224" s="60" t="n">
        <v>0.0114902</v>
      </c>
      <c r="T224" s="60" t="n">
        <v>0.0001320356</v>
      </c>
      <c r="U224" s="60" t="n">
        <v>1.11666</v>
      </c>
      <c r="V224" s="60" t="n">
        <v>0.234682</v>
      </c>
      <c r="W224" s="60" t="n">
        <v>1.09497</v>
      </c>
      <c r="X224" s="61" t="n">
        <v>0.0550797215</v>
      </c>
      <c r="Y224" s="60"/>
      <c r="Z224" s="60"/>
      <c r="AH224" s="62"/>
      <c r="AI224" s="62"/>
    </row>
    <row r="225" customFormat="false" ht="12.75" hidden="false" customHeight="true" outlineLevel="0" collapsed="false">
      <c r="A225" s="11" t="s">
        <v>280</v>
      </c>
      <c r="B225" s="57" t="n">
        <v>0.106939</v>
      </c>
      <c r="C225" s="57" t="n">
        <v>1.09295</v>
      </c>
      <c r="D225" s="59" t="n">
        <v>0.109233</v>
      </c>
      <c r="E225" s="60" t="n">
        <v>0.0287137</v>
      </c>
      <c r="F225" s="60" t="n">
        <v>0.0008297389</v>
      </c>
      <c r="G225" s="60" t="n">
        <v>1.17753</v>
      </c>
      <c r="H225" s="60" t="n">
        <v>0.585405</v>
      </c>
      <c r="I225" s="60" t="n">
        <v>1.07012</v>
      </c>
      <c r="J225" s="61" t="n">
        <v>0.3432202229</v>
      </c>
      <c r="K225" s="59" t="n">
        <v>0.109354</v>
      </c>
      <c r="L225" s="60" t="n">
        <v>0.0251456</v>
      </c>
      <c r="M225" s="60" t="n">
        <v>0.0006381333</v>
      </c>
      <c r="N225" s="60" t="n">
        <v>1.16426</v>
      </c>
      <c r="O225" s="60" t="n">
        <v>0.448832</v>
      </c>
      <c r="P225" s="60" t="n">
        <v>1.09128</v>
      </c>
      <c r="Q225" s="61" t="n">
        <v>0.2014529531</v>
      </c>
      <c r="R225" s="59" t="n">
        <v>0.106066</v>
      </c>
      <c r="S225" s="60" t="n">
        <v>0.0219497</v>
      </c>
      <c r="T225" s="60" t="n">
        <v>0.0004825514</v>
      </c>
      <c r="U225" s="60" t="n">
        <v>1.11667</v>
      </c>
      <c r="V225" s="60" t="n">
        <v>0.368048</v>
      </c>
      <c r="W225" s="60" t="n">
        <v>1.07359</v>
      </c>
      <c r="X225" s="61" t="n">
        <v>0.1358341399</v>
      </c>
      <c r="Y225" s="60"/>
      <c r="Z225" s="60"/>
      <c r="AA225" s="9" t="n">
        <f aca="false">IF("na"=F225,"",F225/F224)</f>
        <v>1.58601031307565</v>
      </c>
      <c r="AB225" s="7" t="n">
        <f aca="false">IF("na"=J225,"",J225/J224)</f>
        <v>0.688208420473476</v>
      </c>
      <c r="AC225" s="7" t="n">
        <f aca="false">IF("na"=M225,"",M225/M224)</f>
        <v>2.44185093432946</v>
      </c>
      <c r="AD225" s="7" t="n">
        <f aca="false">IF("na"=Q225,"",Q225/Q224)</f>
        <v>1.79507608536098</v>
      </c>
      <c r="AE225" s="7" t="n">
        <f aca="false">IF("na"=T225,"",T225/T224)</f>
        <v>3.65470676090388</v>
      </c>
      <c r="AF225" s="7" t="n">
        <f aca="false">IF("na"=X225,"",X225/X224)</f>
        <v>2.46613701378283</v>
      </c>
      <c r="AG225" s="7" t="n">
        <f aca="false">ROW()</f>
        <v>225</v>
      </c>
      <c r="AH225" s="62" t="n">
        <f aca="true">SUM(IF(INDIRECT(ADDRESS(ROW(),AH$40))&gt;INDIRECT(ADDRESS($AG225,AH$40)),1,0),IF(INDIRECT(ADDRESS(ROW(),AH$40))&gt;INDIRECT(ADDRESS($AG225+1,AH$40)),1,0),IF(INDIRECT(ADDRESS(ROW(),AH$40))&gt;INDIRECT(ADDRESS($AG225+2,AH$40)),1,0),IF(INDIRECT(ADDRESS(ROW(),AH$40))&gt;INDIRECT(ADDRESS($AG225+3,AH$40)),1,0))+1</f>
        <v>2</v>
      </c>
      <c r="AI225" s="62" t="n">
        <f aca="true">SUM(IF(INDIRECT(ADDRESS(ROW(),AI$40))&gt;INDIRECT(ADDRESS($AG225,AI$40)),1,0),IF(INDIRECT(ADDRESS(ROW(),AI$40))&gt;INDIRECT(ADDRESS($AG225+1,AI$40)),1,0),IF(INDIRECT(ADDRESS(ROW(),AI$40))&gt;INDIRECT(ADDRESS($AG225+2,AI$40)),1,0),IF(INDIRECT(ADDRESS(ROW(),AI$40))&gt;INDIRECT(ADDRESS($AG225+3,AI$40)),1,0))+1</f>
        <v>4</v>
      </c>
      <c r="AJ225" s="62" t="n">
        <f aca="true">SUM(IF(INDIRECT(ADDRESS(ROW(),AJ$40))&gt;INDIRECT(ADDRESS($AG225,AJ$40)),1,0),IF(INDIRECT(ADDRESS(ROW(),AJ$40))&gt;INDIRECT(ADDRESS($AG225+1,AJ$40)),1,0),IF(INDIRECT(ADDRESS(ROW(),AJ$40))&gt;INDIRECT(ADDRESS($AG225+2,AJ$40)),1,0),IF(INDIRECT(ADDRESS(ROW(),AJ$40))&gt;INDIRECT(ADDRESS($AG225+3,AJ$40)),1,0))+1</f>
        <v>2</v>
      </c>
      <c r="AK225" s="62" t="n">
        <f aca="true">SUM(IF(INDIRECT(ADDRESS(ROW(),AK$40))&gt;INDIRECT(ADDRESS($AG225,AK$40)),1,0),IF(INDIRECT(ADDRESS(ROW(),AK$40))&gt;INDIRECT(ADDRESS($AG225+1,AK$40)),1,0),IF(INDIRECT(ADDRESS(ROW(),AK$40))&gt;INDIRECT(ADDRESS($AG225+2,AK$40)),1,0),IF(INDIRECT(ADDRESS(ROW(),AK$40))&gt;INDIRECT(ADDRESS($AG225+3,AK$40)),1,0))+1</f>
        <v>4</v>
      </c>
      <c r="AL225" s="62" t="n">
        <f aca="true">SUM(IF(INDIRECT(ADDRESS(ROW(),AL$40))&gt;INDIRECT(ADDRESS($AG225,AL$40)),1,0),IF(INDIRECT(ADDRESS(ROW(),AL$40))&gt;INDIRECT(ADDRESS($AG225+1,AL$40)),1,0),IF(INDIRECT(ADDRESS(ROW(),AL$40))&gt;INDIRECT(ADDRESS($AG225+2,AL$40)),1,0),IF(INDIRECT(ADDRESS(ROW(),AL$40))&gt;INDIRECT(ADDRESS($AG225+3,AL$40)),1,0))+1</f>
        <v>2</v>
      </c>
      <c r="AM225" s="62" t="n">
        <f aca="true">SUM(IF(INDIRECT(ADDRESS(ROW(),AM$40))&gt;INDIRECT(ADDRESS($AG225,AM$40)),1,0),IF(INDIRECT(ADDRESS(ROW(),AM$40))&gt;INDIRECT(ADDRESS($AG225+1,AM$40)),1,0),IF(INDIRECT(ADDRESS(ROW(),AM$40))&gt;INDIRECT(ADDRESS($AG225+2,AM$40)),1,0),IF(INDIRECT(ADDRESS(ROW(),AM$40))&gt;INDIRECT(ADDRESS($AG225+3,AM$40)),1,0))+1</f>
        <v>4</v>
      </c>
      <c r="AO225" s="8" t="n">
        <f aca="false">IF("na"=F225,"",SQRT(F225)/SQRT(F224))</f>
        <v>1.25936901386196</v>
      </c>
      <c r="AP225" s="8" t="n">
        <f aca="false">IF("na"=J225,"",SQRT(J225)/SQRT(J224))</f>
        <v>0.829583281216224</v>
      </c>
      <c r="AQ225" s="8" t="n">
        <f aca="false">IF("na"=M225,"",SQRT(M225)/SQRT(M224))</f>
        <v>1.56264229250634</v>
      </c>
      <c r="AR225" s="8" t="n">
        <f aca="false">IF("na"=Q225,"",SQRT(Q225)/SQRT(Q224))</f>
        <v>1.33980449520107</v>
      </c>
      <c r="AS225" s="8" t="n">
        <f aca="false">IF("na"=T225,"",SQRT(T225)/SQRT(T224))</f>
        <v>1.91172873622381</v>
      </c>
      <c r="AT225" s="8" t="n">
        <f aca="false">IF("na"=X225,"",SQRT(X225)/SQRT(X224))</f>
        <v>1.57039390401989</v>
      </c>
    </row>
    <row r="226" customFormat="false" ht="12.75" hidden="false" customHeight="true" outlineLevel="0" collapsed="false">
      <c r="A226" s="11" t="s">
        <v>281</v>
      </c>
      <c r="B226" s="57" t="n">
        <v>0.106939</v>
      </c>
      <c r="C226" s="57" t="n">
        <v>1.09295</v>
      </c>
      <c r="D226" s="59" t="n">
        <v>0.133841</v>
      </c>
      <c r="E226" s="60" t="n">
        <v>0.0262119</v>
      </c>
      <c r="F226" s="60" t="n">
        <v>0.0014107813</v>
      </c>
      <c r="G226" s="60" t="n">
        <v>1.08685</v>
      </c>
      <c r="H226" s="60" t="n">
        <v>0.40973</v>
      </c>
      <c r="I226" s="60" t="n">
        <v>1.01821</v>
      </c>
      <c r="J226" s="61" t="n">
        <v>0.1734647405</v>
      </c>
      <c r="K226" s="59" t="n">
        <v>0.132041</v>
      </c>
      <c r="L226" s="60" t="n">
        <v>0.019201</v>
      </c>
      <c r="M226" s="60" t="n">
        <v>0.0009987888</v>
      </c>
      <c r="N226" s="60" t="n">
        <v>1.05159</v>
      </c>
      <c r="O226" s="60" t="n">
        <v>0.302221</v>
      </c>
      <c r="P226" s="60" t="n">
        <v>1.01204</v>
      </c>
      <c r="Q226" s="61" t="n">
        <v>0.0978839609</v>
      </c>
      <c r="R226" s="59" t="n">
        <v>0.132134</v>
      </c>
      <c r="S226" s="60" t="n">
        <v>0.0162048</v>
      </c>
      <c r="T226" s="60" t="n">
        <v>0.0008973835</v>
      </c>
      <c r="U226" s="60" t="n">
        <v>1.05013</v>
      </c>
      <c r="V226" s="60" t="n">
        <v>0.231189</v>
      </c>
      <c r="W226" s="60" t="n">
        <v>1.02787</v>
      </c>
      <c r="X226" s="61" t="n">
        <v>0.0576837601</v>
      </c>
      <c r="Y226" s="60"/>
      <c r="Z226" s="60"/>
      <c r="AA226" s="9" t="n">
        <f aca="false">IF("na"=F226,"",F226/F224)</f>
        <v>2.69664793502422</v>
      </c>
      <c r="AB226" s="7" t="n">
        <f aca="false">IF("na"=J226,"",J226/J224)</f>
        <v>0.347823021786594</v>
      </c>
      <c r="AC226" s="7" t="n">
        <f aca="false">IF("na"=M226,"",M226/M224)</f>
        <v>3.82191834288824</v>
      </c>
      <c r="AD226" s="7" t="n">
        <f aca="false">IF("na"=Q226,"",Q226/Q224)</f>
        <v>0.872209390074211</v>
      </c>
      <c r="AE226" s="7" t="n">
        <f aca="false">IF("na"=T226,"",T226/T224)</f>
        <v>6.79652684579007</v>
      </c>
      <c r="AF226" s="7" t="n">
        <f aca="false">IF("na"=X226,"",X226/X224)</f>
        <v>1.04727762830101</v>
      </c>
      <c r="AG226" s="7" t="n">
        <f aca="false">AG225</f>
        <v>225</v>
      </c>
      <c r="AH226" s="62" t="n">
        <f aca="true">SUM(IF(INDIRECT(ADDRESS(ROW(),AH$40))&gt;INDIRECT(ADDRESS($AG226,AH$40)),1,0),IF(INDIRECT(ADDRESS(ROW(),AH$40))&gt;INDIRECT(ADDRESS($AG226+1,AH$40)),1,0),IF(INDIRECT(ADDRESS(ROW(),AH$40))&gt;INDIRECT(ADDRESS($AG226+2,AH$40)),1,0),IF(INDIRECT(ADDRESS(ROW(),AH$40))&gt;INDIRECT(ADDRESS($AG226+3,AH$40)),1,0))+1</f>
        <v>3</v>
      </c>
      <c r="AI226" s="62" t="n">
        <f aca="true">SUM(IF(INDIRECT(ADDRESS(ROW(),AI$40))&gt;INDIRECT(ADDRESS($AG226,AI$40)),1,0),IF(INDIRECT(ADDRESS(ROW(),AI$40))&gt;INDIRECT(ADDRESS($AG226+1,AI$40)),1,0),IF(INDIRECT(ADDRESS(ROW(),AI$40))&gt;INDIRECT(ADDRESS($AG226+2,AI$40)),1,0),IF(INDIRECT(ADDRESS(ROW(),AI$40))&gt;INDIRECT(ADDRESS($AG226+3,AI$40)),1,0))+1</f>
        <v>1</v>
      </c>
      <c r="AJ226" s="62" t="n">
        <f aca="true">SUM(IF(INDIRECT(ADDRESS(ROW(),AJ$40))&gt;INDIRECT(ADDRESS($AG226,AJ$40)),1,0),IF(INDIRECT(ADDRESS(ROW(),AJ$40))&gt;INDIRECT(ADDRESS($AG226+1,AJ$40)),1,0),IF(INDIRECT(ADDRESS(ROW(),AJ$40))&gt;INDIRECT(ADDRESS($AG226+2,AJ$40)),1,0),IF(INDIRECT(ADDRESS(ROW(),AJ$40))&gt;INDIRECT(ADDRESS($AG226+3,AJ$40)),1,0))+1</f>
        <v>3</v>
      </c>
      <c r="AK226" s="62" t="n">
        <f aca="true">SUM(IF(INDIRECT(ADDRESS(ROW(),AK$40))&gt;INDIRECT(ADDRESS($AG226,AK$40)),1,0),IF(INDIRECT(ADDRESS(ROW(),AK$40))&gt;INDIRECT(ADDRESS($AG226+1,AK$40)),1,0),IF(INDIRECT(ADDRESS(ROW(),AK$40))&gt;INDIRECT(ADDRESS($AG226+2,AK$40)),1,0),IF(INDIRECT(ADDRESS(ROW(),AK$40))&gt;INDIRECT(ADDRESS($AG226+3,AK$40)),1,0))+1</f>
        <v>1</v>
      </c>
      <c r="AL226" s="62" t="n">
        <f aca="true">SUM(IF(INDIRECT(ADDRESS(ROW(),AL$40))&gt;INDIRECT(ADDRESS($AG226,AL$40)),1,0),IF(INDIRECT(ADDRESS(ROW(),AL$40))&gt;INDIRECT(ADDRESS($AG226+1,AL$40)),1,0),IF(INDIRECT(ADDRESS(ROW(),AL$40))&gt;INDIRECT(ADDRESS($AG226+2,AL$40)),1,0),IF(INDIRECT(ADDRESS(ROW(),AL$40))&gt;INDIRECT(ADDRESS($AG226+3,AL$40)),1,0))+1</f>
        <v>3</v>
      </c>
      <c r="AM226" s="62" t="n">
        <f aca="true">SUM(IF(INDIRECT(ADDRESS(ROW(),AM$40))&gt;INDIRECT(ADDRESS($AG226,AM$40)),1,0),IF(INDIRECT(ADDRESS(ROW(),AM$40))&gt;INDIRECT(ADDRESS($AG226+1,AM$40)),1,0),IF(INDIRECT(ADDRESS(ROW(),AM$40))&gt;INDIRECT(ADDRESS($AG226+2,AM$40)),1,0),IF(INDIRECT(ADDRESS(ROW(),AM$40))&gt;INDIRECT(ADDRESS($AG226+3,AM$40)),1,0))+1</f>
        <v>2</v>
      </c>
      <c r="AO226" s="8" t="n">
        <f aca="false">IF("na"=F226,"",SQRT(F226)/SQRT(F224))</f>
        <v>1.64214735484494</v>
      </c>
      <c r="AP226" s="8" t="n">
        <f aca="false">IF("na"=J226,"",SQRT(J226)/SQRT(J224))</f>
        <v>0.589765225989625</v>
      </c>
      <c r="AQ226" s="8" t="n">
        <f aca="false">IF("na"=M226,"",SQRT(M226)/SQRT(M224))</f>
        <v>1.95497272177599</v>
      </c>
      <c r="AR226" s="8" t="n">
        <f aca="false">IF("na"=Q226,"",SQRT(Q226)/SQRT(Q224))</f>
        <v>0.933921511731158</v>
      </c>
      <c r="AS226" s="8" t="n">
        <f aca="false">IF("na"=T226,"",SQRT(T226)/SQRT(T224))</f>
        <v>2.60701493010494</v>
      </c>
      <c r="AT226" s="8" t="n">
        <f aca="false">IF("na"=X226,"",SQRT(X226)/SQRT(X224))</f>
        <v>1.02336583307291</v>
      </c>
    </row>
    <row r="227" customFormat="false" ht="12.75" hidden="false" customHeight="true" outlineLevel="0" collapsed="false">
      <c r="A227" s="11" t="s">
        <v>282</v>
      </c>
      <c r="B227" s="57" t="n">
        <v>0.106939</v>
      </c>
      <c r="C227" s="57" t="n">
        <v>1.09295</v>
      </c>
      <c r="D227" s="63" t="n">
        <v>0.110896</v>
      </c>
      <c r="E227" s="64" t="n">
        <v>0.0225762</v>
      </c>
      <c r="F227" s="65" t="n">
        <v>0.0005253426</v>
      </c>
      <c r="G227" s="64" t="n">
        <v>1.18748</v>
      </c>
      <c r="H227" s="65" t="n">
        <v>0.537756</v>
      </c>
      <c r="I227" s="65" t="n">
        <v>1.08866</v>
      </c>
      <c r="J227" s="66" t="n">
        <v>0.2891999196</v>
      </c>
      <c r="K227" s="63" t="n">
        <v>0.10896</v>
      </c>
      <c r="L227" s="64" t="n">
        <v>0.015752</v>
      </c>
      <c r="M227" s="65" t="n">
        <v>0.0002522099</v>
      </c>
      <c r="N227" s="64" t="n">
        <v>1.12911</v>
      </c>
      <c r="O227" s="65" t="n">
        <v>0.335006</v>
      </c>
      <c r="P227" s="65" t="n">
        <v>1.0855</v>
      </c>
      <c r="Q227" s="66" t="n">
        <v>0.1122845225</v>
      </c>
      <c r="R227" s="63" t="n">
        <v>0.109951</v>
      </c>
      <c r="S227" s="64" t="n">
        <v>0.0118514</v>
      </c>
      <c r="T227" s="65" t="n">
        <v>0.0001495277</v>
      </c>
      <c r="U227" s="64" t="n">
        <v>1.12912</v>
      </c>
      <c r="V227" s="65" t="n">
        <v>0.236822</v>
      </c>
      <c r="W227" s="65" t="n">
        <v>1.10567</v>
      </c>
      <c r="X227" s="66" t="n">
        <v>0.056246458</v>
      </c>
      <c r="Y227" s="64"/>
      <c r="Z227" s="64"/>
      <c r="AA227" s="9" t="n">
        <f aca="false">IF("na"=F227,"",F227/F224)</f>
        <v>1.00416984366766</v>
      </c>
      <c r="AB227" s="7" t="n">
        <f aca="false">IF("na"=J227,"",J227/J224)</f>
        <v>0.579889547845673</v>
      </c>
      <c r="AC227" s="7" t="n">
        <f aca="false">IF("na"=M227,"",M227/M224)</f>
        <v>0.96509456560587</v>
      </c>
      <c r="AD227" s="7" t="n">
        <f aca="false">IF("na"=Q227,"",Q227/Q224)</f>
        <v>1.00052770631699</v>
      </c>
      <c r="AE227" s="7" t="n">
        <f aca="false">IF("na"=T227,"",T227/T224)</f>
        <v>1.13248017958793</v>
      </c>
      <c r="AF227" s="7" t="n">
        <f aca="false">IF("na"=X227,"",X227/X224)</f>
        <v>1.02118268698944</v>
      </c>
      <c r="AG227" s="7" t="n">
        <f aca="false">AG226</f>
        <v>225</v>
      </c>
      <c r="AH227" s="62" t="n">
        <f aca="true">SUM(IF(INDIRECT(ADDRESS(ROW(),AH$40))&gt;INDIRECT(ADDRESS($AG227,AH$40)),1,0),IF(INDIRECT(ADDRESS(ROW(),AH$40))&gt;INDIRECT(ADDRESS($AG227+1,AH$40)),1,0),IF(INDIRECT(ADDRESS(ROW(),AH$40))&gt;INDIRECT(ADDRESS($AG227+2,AH$40)),1,0),IF(INDIRECT(ADDRESS(ROW(),AH$40))&gt;INDIRECT(ADDRESS($AG227+3,AH$40)),1,0))+1</f>
        <v>1</v>
      </c>
      <c r="AI227" s="62" t="n">
        <f aca="true">SUM(IF(INDIRECT(ADDRESS(ROW(),AI$40))&gt;INDIRECT(ADDRESS($AG227,AI$40)),1,0),IF(INDIRECT(ADDRESS(ROW(),AI$40))&gt;INDIRECT(ADDRESS($AG227+1,AI$40)),1,0),IF(INDIRECT(ADDRESS(ROW(),AI$40))&gt;INDIRECT(ADDRESS($AG227+2,AI$40)),1,0),IF(INDIRECT(ADDRESS(ROW(),AI$40))&gt;INDIRECT(ADDRESS($AG227+3,AI$40)),1,0))+1</f>
        <v>3</v>
      </c>
      <c r="AJ227" s="62" t="n">
        <f aca="true">SUM(IF(INDIRECT(ADDRESS(ROW(),AJ$40))&gt;INDIRECT(ADDRESS($AG227,AJ$40)),1,0),IF(INDIRECT(ADDRESS(ROW(),AJ$40))&gt;INDIRECT(ADDRESS($AG227+1,AJ$40)),1,0),IF(INDIRECT(ADDRESS(ROW(),AJ$40))&gt;INDIRECT(ADDRESS($AG227+2,AJ$40)),1,0),IF(INDIRECT(ADDRESS(ROW(),AJ$40))&gt;INDIRECT(ADDRESS($AG227+3,AJ$40)),1,0))+1</f>
        <v>1</v>
      </c>
      <c r="AK227" s="62" t="n">
        <f aca="true">SUM(IF(INDIRECT(ADDRESS(ROW(),AK$40))&gt;INDIRECT(ADDRESS($AG227,AK$40)),1,0),IF(INDIRECT(ADDRESS(ROW(),AK$40))&gt;INDIRECT(ADDRESS($AG227+1,AK$40)),1,0),IF(INDIRECT(ADDRESS(ROW(),AK$40))&gt;INDIRECT(ADDRESS($AG227+2,AK$40)),1,0),IF(INDIRECT(ADDRESS(ROW(),AK$40))&gt;INDIRECT(ADDRESS($AG227+3,AK$40)),1,0))+1</f>
        <v>2</v>
      </c>
      <c r="AL227" s="62" t="n">
        <f aca="true">SUM(IF(INDIRECT(ADDRESS(ROW(),AL$40))&gt;INDIRECT(ADDRESS($AG227,AL$40)),1,0),IF(INDIRECT(ADDRESS(ROW(),AL$40))&gt;INDIRECT(ADDRESS($AG227+1,AL$40)),1,0),IF(INDIRECT(ADDRESS(ROW(),AL$40))&gt;INDIRECT(ADDRESS($AG227+2,AL$40)),1,0),IF(INDIRECT(ADDRESS(ROW(),AL$40))&gt;INDIRECT(ADDRESS($AG227+3,AL$40)),1,0))+1</f>
        <v>1</v>
      </c>
      <c r="AM227" s="62" t="n">
        <f aca="true">SUM(IF(INDIRECT(ADDRESS(ROW(),AM$40))&gt;INDIRECT(ADDRESS($AG227,AM$40)),1,0),IF(INDIRECT(ADDRESS(ROW(),AM$40))&gt;INDIRECT(ADDRESS($AG227+1,AM$40)),1,0),IF(INDIRECT(ADDRESS(ROW(),AM$40))&gt;INDIRECT(ADDRESS($AG227+2,AM$40)),1,0),IF(INDIRECT(ADDRESS(ROW(),AM$40))&gt;INDIRECT(ADDRESS($AG227+3,AM$40)),1,0))+1</f>
        <v>1</v>
      </c>
      <c r="AO227" s="8" t="n">
        <f aca="false">IF("na"=F227,"",SQRT(F227)/SQRT(F224))</f>
        <v>1.002082752904</v>
      </c>
      <c r="AP227" s="8" t="n">
        <f aca="false">IF("na"=J227,"",SQRT(J227)/SQRT(J224))</f>
        <v>0.761504791741768</v>
      </c>
      <c r="AQ227" s="8" t="n">
        <f aca="false">IF("na"=M227,"",SQRT(M227)/SQRT(M224))</f>
        <v>0.982392266666361</v>
      </c>
      <c r="AR227" s="8" t="n">
        <f aca="false">IF("na"=Q227,"",SQRT(Q227)/SQRT(Q224))</f>
        <v>1.00026381835843</v>
      </c>
      <c r="AS227" s="8" t="n">
        <f aca="false">IF("na"=T227,"",SQRT(T227)/SQRT(T224))</f>
        <v>1.06418052020695</v>
      </c>
      <c r="AT227" s="8" t="n">
        <f aca="false">IF("na"=X227,"",SQRT(X227)/SQRT(X224))</f>
        <v>1.01053584151649</v>
      </c>
    </row>
    <row r="228" customFormat="false" ht="12.75" hidden="false" customHeight="true" outlineLevel="0" collapsed="false">
      <c r="A228" s="11" t="s">
        <v>283</v>
      </c>
      <c r="B228" s="57" t="n">
        <v>0.106939</v>
      </c>
      <c r="C228" s="57" t="n">
        <v>1.09295</v>
      </c>
      <c r="D228" s="67" t="n">
        <v>0.132485</v>
      </c>
      <c r="E228" s="7" t="n">
        <v>0.0318272</v>
      </c>
      <c r="F228" s="65" t="n">
        <v>0.0016655687</v>
      </c>
      <c r="G228" s="64" t="n">
        <v>1.09523</v>
      </c>
      <c r="H228" s="65" t="n">
        <v>0.489622</v>
      </c>
      <c r="I228" s="65" t="n">
        <v>1.00844</v>
      </c>
      <c r="J228" s="66" t="n">
        <v>0.2468716429</v>
      </c>
      <c r="K228" s="67" t="n">
        <v>0.130668</v>
      </c>
      <c r="L228" s="7" t="n">
        <v>0.0271834</v>
      </c>
      <c r="M228" s="65" t="n">
        <v>0.0013020026</v>
      </c>
      <c r="N228" s="64" t="n">
        <v>1.08078</v>
      </c>
      <c r="O228" s="65" t="n">
        <v>0.362048</v>
      </c>
      <c r="P228" s="65" t="n">
        <v>1.03369</v>
      </c>
      <c r="Q228" s="66" t="n">
        <v>0.1345905019</v>
      </c>
      <c r="R228" s="67" t="n">
        <v>0.126744</v>
      </c>
      <c r="S228" s="7" t="n">
        <v>0.0229772</v>
      </c>
      <c r="T228" s="65" t="n">
        <v>0.0009201897</v>
      </c>
      <c r="U228" s="64" t="n">
        <v>1.08877</v>
      </c>
      <c r="V228" s="65" t="n">
        <v>0.311931</v>
      </c>
      <c r="W228" s="65" t="n">
        <v>1.05517</v>
      </c>
      <c r="X228" s="66" t="n">
        <v>0.0987282771</v>
      </c>
      <c r="Y228" s="64"/>
      <c r="Z228" s="64"/>
      <c r="AA228" s="9" t="n">
        <f aca="false">IF("na"=F228,"",F228/F224)</f>
        <v>3.18366312021288</v>
      </c>
      <c r="AB228" s="7" t="n">
        <f aca="false">IF("na"=J228,"",J228/J224)</f>
        <v>0.495014955658374</v>
      </c>
      <c r="AC228" s="7" t="n">
        <f aca="false">IF("na"=M228,"",M228/M224)</f>
        <v>4.98218203831298</v>
      </c>
      <c r="AD228" s="7" t="n">
        <f aca="false">IF("na"=Q228,"",Q228/Q224)</f>
        <v>1.19928840734091</v>
      </c>
      <c r="AE228" s="7" t="n">
        <f aca="false">IF("na"=T228,"",T228/T224)</f>
        <v>6.96925450408829</v>
      </c>
      <c r="AF228" s="7" t="n">
        <f aca="false">IF("na"=X228,"",X228/X224)</f>
        <v>1.79246144336442</v>
      </c>
      <c r="AG228" s="7" t="n">
        <f aca="false">AG227</f>
        <v>225</v>
      </c>
      <c r="AH228" s="62" t="n">
        <f aca="true">SUM(IF(INDIRECT(ADDRESS(ROW(),AH$40))&gt;INDIRECT(ADDRESS($AG228,AH$40)),1,0),IF(INDIRECT(ADDRESS(ROW(),AH$40))&gt;INDIRECT(ADDRESS($AG228+1,AH$40)),1,0),IF(INDIRECT(ADDRESS(ROW(),AH$40))&gt;INDIRECT(ADDRESS($AG228+2,AH$40)),1,0),IF(INDIRECT(ADDRESS(ROW(),AH$40))&gt;INDIRECT(ADDRESS($AG228+3,AH$40)),1,0))+1</f>
        <v>4</v>
      </c>
      <c r="AI228" s="62" t="n">
        <f aca="true">SUM(IF(INDIRECT(ADDRESS(ROW(),AI$40))&gt;INDIRECT(ADDRESS($AG228,AI$40)),1,0),IF(INDIRECT(ADDRESS(ROW(),AI$40))&gt;INDIRECT(ADDRESS($AG228+1,AI$40)),1,0),IF(INDIRECT(ADDRESS(ROW(),AI$40))&gt;INDIRECT(ADDRESS($AG228+2,AI$40)),1,0),IF(INDIRECT(ADDRESS(ROW(),AI$40))&gt;INDIRECT(ADDRESS($AG228+3,AI$40)),1,0))+1</f>
        <v>2</v>
      </c>
      <c r="AJ228" s="62" t="n">
        <f aca="true">SUM(IF(INDIRECT(ADDRESS(ROW(),AJ$40))&gt;INDIRECT(ADDRESS($AG228,AJ$40)),1,0),IF(INDIRECT(ADDRESS(ROW(),AJ$40))&gt;INDIRECT(ADDRESS($AG228+1,AJ$40)),1,0),IF(INDIRECT(ADDRESS(ROW(),AJ$40))&gt;INDIRECT(ADDRESS($AG228+2,AJ$40)),1,0),IF(INDIRECT(ADDRESS(ROW(),AJ$40))&gt;INDIRECT(ADDRESS($AG228+3,AJ$40)),1,0))+1</f>
        <v>4</v>
      </c>
      <c r="AK228" s="62" t="n">
        <f aca="true">SUM(IF(INDIRECT(ADDRESS(ROW(),AK$40))&gt;INDIRECT(ADDRESS($AG228,AK$40)),1,0),IF(INDIRECT(ADDRESS(ROW(),AK$40))&gt;INDIRECT(ADDRESS($AG228+1,AK$40)),1,0),IF(INDIRECT(ADDRESS(ROW(),AK$40))&gt;INDIRECT(ADDRESS($AG228+2,AK$40)),1,0),IF(INDIRECT(ADDRESS(ROW(),AK$40))&gt;INDIRECT(ADDRESS($AG228+3,AK$40)),1,0))+1</f>
        <v>3</v>
      </c>
      <c r="AL228" s="62" t="n">
        <f aca="true">SUM(IF(INDIRECT(ADDRESS(ROW(),AL$40))&gt;INDIRECT(ADDRESS($AG228,AL$40)),1,0),IF(INDIRECT(ADDRESS(ROW(),AL$40))&gt;INDIRECT(ADDRESS($AG228+1,AL$40)),1,0),IF(INDIRECT(ADDRESS(ROW(),AL$40))&gt;INDIRECT(ADDRESS($AG228+2,AL$40)),1,0),IF(INDIRECT(ADDRESS(ROW(),AL$40))&gt;INDIRECT(ADDRESS($AG228+3,AL$40)),1,0))+1</f>
        <v>4</v>
      </c>
      <c r="AM228" s="62" t="n">
        <f aca="true">SUM(IF(INDIRECT(ADDRESS(ROW(),AM$40))&gt;INDIRECT(ADDRESS($AG228,AM$40)),1,0),IF(INDIRECT(ADDRESS(ROW(),AM$40))&gt;INDIRECT(ADDRESS($AG228+1,AM$40)),1,0),IF(INDIRECT(ADDRESS(ROW(),AM$40))&gt;INDIRECT(ADDRESS($AG228+2,AM$40)),1,0),IF(INDIRECT(ADDRESS(ROW(),AM$40))&gt;INDIRECT(ADDRESS($AG228+3,AM$40)),1,0))+1</f>
        <v>3</v>
      </c>
      <c r="AO228" s="8" t="n">
        <f aca="false">IF("na"=F228,"",SQRT(F228)/SQRT(F224))</f>
        <v>1.78428224230722</v>
      </c>
      <c r="AP228" s="8" t="n">
        <f aca="false">IF("na"=J228,"",SQRT(J228)/SQRT(J224))</f>
        <v>0.703572992416831</v>
      </c>
      <c r="AQ228" s="8" t="n">
        <f aca="false">IF("na"=M228,"",SQRT(M228)/SQRT(M224))</f>
        <v>2.23208020427425</v>
      </c>
      <c r="AR228" s="8" t="n">
        <f aca="false">IF("na"=Q228,"",SQRT(Q228)/SQRT(Q224))</f>
        <v>1.09512027071957</v>
      </c>
      <c r="AS228" s="8" t="n">
        <f aca="false">IF("na"=T228,"",SQRT(T228)/SQRT(T224))</f>
        <v>2.63993456435729</v>
      </c>
      <c r="AT228" s="8" t="n">
        <f aca="false">IF("na"=X228,"",SQRT(X228)/SQRT(X224))</f>
        <v>1.33882838458273</v>
      </c>
    </row>
    <row r="229" customFormat="false" ht="12.75" hidden="false" customHeight="true" outlineLevel="0" collapsed="false">
      <c r="B229" s="68"/>
      <c r="C229" s="68"/>
      <c r="D229" s="7"/>
      <c r="E229" s="7"/>
      <c r="F229" s="7"/>
      <c r="G229" s="7"/>
      <c r="H229" s="7"/>
      <c r="I229" s="7"/>
      <c r="J229" s="7"/>
      <c r="K229" s="7"/>
      <c r="L229" s="7"/>
    </row>
    <row r="230" customFormat="false" ht="12.75" hidden="false" customHeight="true" outlineLevel="0" collapsed="false">
      <c r="A230" s="11"/>
      <c r="B230" s="11"/>
      <c r="C230" s="11"/>
      <c r="D230" s="11" t="s">
        <v>322</v>
      </c>
      <c r="E230" s="11"/>
      <c r="F230" s="11"/>
      <c r="G230" s="11"/>
      <c r="H230" s="11"/>
      <c r="I230" s="11"/>
      <c r="J230" s="11"/>
      <c r="K230" s="11"/>
      <c r="L230" s="11"/>
      <c r="M230" s="11"/>
      <c r="N230" s="11"/>
      <c r="O230" s="11"/>
      <c r="P230" s="11"/>
      <c r="Q230" s="11"/>
      <c r="R230" s="11"/>
      <c r="S230" s="11"/>
      <c r="T230" s="11"/>
      <c r="U230" s="11"/>
      <c r="V230" s="11"/>
      <c r="W230" s="11"/>
      <c r="X230" s="11"/>
      <c r="Y230" s="11"/>
      <c r="Z230" s="11"/>
      <c r="AA230" s="49"/>
      <c r="AB230" s="50"/>
      <c r="AC230" s="50"/>
      <c r="AD230" s="50"/>
      <c r="AE230" s="50"/>
      <c r="AF230" s="50"/>
      <c r="AG230" s="50"/>
      <c r="AH230" s="51"/>
      <c r="AI230" s="51"/>
      <c r="AJ230" s="51"/>
      <c r="AK230" s="51"/>
      <c r="AL230" s="51"/>
      <c r="AM230" s="51"/>
      <c r="AO230" s="50"/>
      <c r="AP230" s="50"/>
      <c r="AQ230" s="50"/>
      <c r="AR230" s="50"/>
      <c r="AS230" s="50"/>
      <c r="AT230" s="50"/>
    </row>
    <row r="231" customFormat="false" ht="12.75" hidden="false" customHeight="true" outlineLevel="0" collapsed="false">
      <c r="B231" s="52" t="s">
        <v>293</v>
      </c>
      <c r="C231" s="52" t="s">
        <v>293</v>
      </c>
      <c r="D231" s="53" t="n">
        <v>7</v>
      </c>
      <c r="E231" s="53"/>
      <c r="F231" s="53"/>
      <c r="G231" s="53"/>
      <c r="H231" s="53"/>
      <c r="I231" s="53"/>
      <c r="J231" s="53"/>
      <c r="K231" s="53" t="n">
        <v>15</v>
      </c>
      <c r="L231" s="53"/>
      <c r="M231" s="53"/>
      <c r="N231" s="53"/>
      <c r="O231" s="53"/>
      <c r="P231" s="53"/>
      <c r="Q231" s="53"/>
      <c r="R231" s="53" t="n">
        <v>30</v>
      </c>
      <c r="S231" s="53"/>
      <c r="T231" s="53"/>
      <c r="U231" s="53"/>
      <c r="V231" s="53"/>
      <c r="W231" s="53"/>
      <c r="X231" s="53"/>
      <c r="Y231" s="54"/>
      <c r="Z231" s="54"/>
    </row>
    <row r="232" customFormat="false" ht="12.75" hidden="false" customHeight="true" outlineLevel="0" collapsed="false">
      <c r="B232" s="55" t="s">
        <v>284</v>
      </c>
      <c r="C232" s="55" t="s">
        <v>294</v>
      </c>
      <c r="D232" s="56" t="s">
        <v>284</v>
      </c>
      <c r="E232" s="57" t="s">
        <v>287</v>
      </c>
      <c r="F232" s="57" t="s">
        <v>295</v>
      </c>
      <c r="G232" s="57" t="s">
        <v>296</v>
      </c>
      <c r="H232" s="57" t="s">
        <v>297</v>
      </c>
      <c r="I232" s="57" t="s">
        <v>298</v>
      </c>
      <c r="J232" s="58" t="s">
        <v>299</v>
      </c>
      <c r="K232" s="56" t="s">
        <v>284</v>
      </c>
      <c r="L232" s="57" t="s">
        <v>287</v>
      </c>
      <c r="M232" s="57" t="s">
        <v>295</v>
      </c>
      <c r="N232" s="57" t="s">
        <v>296</v>
      </c>
      <c r="O232" s="57" t="s">
        <v>297</v>
      </c>
      <c r="P232" s="57" t="s">
        <v>298</v>
      </c>
      <c r="Q232" s="58" t="s">
        <v>299</v>
      </c>
      <c r="R232" s="56" t="s">
        <v>284</v>
      </c>
      <c r="S232" s="57" t="s">
        <v>287</v>
      </c>
      <c r="T232" s="57" t="s">
        <v>295</v>
      </c>
      <c r="U232" s="57" t="s">
        <v>296</v>
      </c>
      <c r="V232" s="57" t="s">
        <v>297</v>
      </c>
      <c r="W232" s="57" t="s">
        <v>298</v>
      </c>
      <c r="X232" s="58" t="s">
        <v>299</v>
      </c>
      <c r="Y232" s="57"/>
      <c r="Z232" s="57"/>
    </row>
    <row r="233" customFormat="false" ht="12.75" hidden="false" customHeight="true" outlineLevel="0" collapsed="false">
      <c r="A233" s="11" t="s">
        <v>300</v>
      </c>
      <c r="B233" s="57" t="n">
        <v>0.0530105</v>
      </c>
      <c r="C233" s="57" t="n">
        <v>1.78214</v>
      </c>
      <c r="D233" s="59" t="n">
        <v>0.0530864</v>
      </c>
      <c r="E233" s="60" t="n">
        <v>0.0166023</v>
      </c>
      <c r="F233" s="60" t="n">
        <v>0.000275642</v>
      </c>
      <c r="G233" s="60" t="n">
        <v>2.45331</v>
      </c>
      <c r="H233" s="60" t="n">
        <v>2.14716</v>
      </c>
      <c r="I233" s="60" t="n">
        <v>1.78216</v>
      </c>
      <c r="J233" s="61" t="n">
        <v>4.610296066</v>
      </c>
      <c r="K233" s="59" t="n">
        <v>0.0526499</v>
      </c>
      <c r="L233" s="60" t="n">
        <v>0.0117387</v>
      </c>
      <c r="M233" s="60" t="n">
        <v>0.000137927</v>
      </c>
      <c r="N233" s="60" t="n">
        <v>2.04792</v>
      </c>
      <c r="O233" s="60" t="n">
        <v>1.20936</v>
      </c>
      <c r="P233" s="60" t="n">
        <v>1.73876</v>
      </c>
      <c r="Q233" s="61" t="n">
        <v>1.464433434</v>
      </c>
      <c r="R233" s="59" t="n">
        <v>0.053278</v>
      </c>
      <c r="S233" s="60" t="n">
        <v>0.00868398</v>
      </c>
      <c r="T233" s="60" t="n">
        <v>7.5483E-005</v>
      </c>
      <c r="U233" s="60" t="n">
        <v>1.93605</v>
      </c>
      <c r="V233" s="60" t="n">
        <v>0.69736</v>
      </c>
      <c r="W233" s="60" t="n">
        <v>1.80353</v>
      </c>
      <c r="X233" s="61" t="n">
        <v>0.4867685017</v>
      </c>
      <c r="Y233" s="60"/>
      <c r="Z233" s="60"/>
      <c r="AH233" s="62"/>
      <c r="AI233" s="62"/>
    </row>
    <row r="234" customFormat="false" ht="12.75" hidden="false" customHeight="true" outlineLevel="0" collapsed="false">
      <c r="A234" s="11" t="s">
        <v>280</v>
      </c>
      <c r="B234" s="57" t="n">
        <v>0.0530105</v>
      </c>
      <c r="C234" s="57" t="n">
        <v>1.78214</v>
      </c>
      <c r="D234" s="59" t="n">
        <v>0.0532141</v>
      </c>
      <c r="E234" s="60" t="n">
        <v>0.0201806</v>
      </c>
      <c r="F234" s="60" t="n">
        <v>0.000407298</v>
      </c>
      <c r="G234" s="60" t="n">
        <v>2.39235</v>
      </c>
      <c r="H234" s="60" t="n">
        <v>2.08551</v>
      </c>
      <c r="I234" s="60" t="n">
        <v>1.7691</v>
      </c>
      <c r="J234" s="61" t="n">
        <v>4.3495220017</v>
      </c>
      <c r="K234" s="59" t="n">
        <v>0.0541142</v>
      </c>
      <c r="L234" s="60" t="n">
        <v>0.0173691</v>
      </c>
      <c r="M234" s="60" t="n">
        <v>0.0003029037</v>
      </c>
      <c r="N234" s="60" t="n">
        <v>2.20194</v>
      </c>
      <c r="O234" s="60" t="n">
        <v>1.72562</v>
      </c>
      <c r="P234" s="60" t="n">
        <v>1.74123</v>
      </c>
      <c r="Q234" s="61" t="n">
        <v>2.9794380125</v>
      </c>
      <c r="R234" s="59" t="n">
        <v>0.0542231</v>
      </c>
      <c r="S234" s="60" t="n">
        <v>0.0158845</v>
      </c>
      <c r="T234" s="60" t="n">
        <v>0.0002537876</v>
      </c>
      <c r="U234" s="60" t="n">
        <v>2.03216</v>
      </c>
      <c r="V234" s="60" t="n">
        <v>1.24538</v>
      </c>
      <c r="W234" s="60" t="n">
        <v>1.74929</v>
      </c>
      <c r="X234" s="61" t="n">
        <v>1.5520504669</v>
      </c>
      <c r="Y234" s="60"/>
      <c r="Z234" s="60"/>
      <c r="AA234" s="9" t="n">
        <f aca="false">IF("na"=F234,"",F234/F233)</f>
        <v>1.47763403254947</v>
      </c>
      <c r="AB234" s="7" t="n">
        <f aca="false">IF("na"=J234,"",J234/J233)</f>
        <v>0.943436590499435</v>
      </c>
      <c r="AC234" s="7" t="n">
        <f aca="false">IF("na"=M234,"",M234/M233)</f>
        <v>2.1961160613948</v>
      </c>
      <c r="AD234" s="7" t="n">
        <f aca="false">IF("na"=Q234,"",Q234/Q233)</f>
        <v>2.03453290762549</v>
      </c>
      <c r="AE234" s="7" t="n">
        <f aca="false">IF("na"=T234,"",T234/T233)</f>
        <v>3.36218221321357</v>
      </c>
      <c r="AF234" s="7" t="n">
        <f aca="false">IF("na"=X234,"",X234/X233)</f>
        <v>3.18847760584259</v>
      </c>
      <c r="AG234" s="7" t="n">
        <f aca="false">ROW()</f>
        <v>234</v>
      </c>
      <c r="AH234" s="62" t="n">
        <f aca="true">SUM(IF(INDIRECT(ADDRESS(ROW(),AH$40))&gt;INDIRECT(ADDRESS($AG234,AH$40)),1,0),IF(INDIRECT(ADDRESS(ROW(),AH$40))&gt;INDIRECT(ADDRESS($AG234+1,AH$40)),1,0),IF(INDIRECT(ADDRESS(ROW(),AH$40))&gt;INDIRECT(ADDRESS($AG234+2,AH$40)),1,0),IF(INDIRECT(ADDRESS(ROW(),AH$40))&gt;INDIRECT(ADDRESS($AG234+3,AH$40)),1,0))+1</f>
        <v>3</v>
      </c>
      <c r="AI234" s="62" t="n">
        <f aca="true">SUM(IF(INDIRECT(ADDRESS(ROW(),AI$40))&gt;INDIRECT(ADDRESS($AG234,AI$40)),1,0),IF(INDIRECT(ADDRESS(ROW(),AI$40))&gt;INDIRECT(ADDRESS($AG234+1,AI$40)),1,0),IF(INDIRECT(ADDRESS(ROW(),AI$40))&gt;INDIRECT(ADDRESS($AG234+2,AI$40)),1,0),IF(INDIRECT(ADDRESS(ROW(),AI$40))&gt;INDIRECT(ADDRESS($AG234+3,AI$40)),1,0))+1</f>
        <v>4</v>
      </c>
      <c r="AJ234" s="62" t="n">
        <f aca="true">SUM(IF(INDIRECT(ADDRESS(ROW(),AJ$40))&gt;INDIRECT(ADDRESS($AG234,AJ$40)),1,0),IF(INDIRECT(ADDRESS(ROW(),AJ$40))&gt;INDIRECT(ADDRESS($AG234+1,AJ$40)),1,0),IF(INDIRECT(ADDRESS(ROW(),AJ$40))&gt;INDIRECT(ADDRESS($AG234+2,AJ$40)),1,0),IF(INDIRECT(ADDRESS(ROW(),AJ$40))&gt;INDIRECT(ADDRESS($AG234+3,AJ$40)),1,0))+1</f>
        <v>3</v>
      </c>
      <c r="AK234" s="62" t="n">
        <f aca="true">SUM(IF(INDIRECT(ADDRESS(ROW(),AK$40))&gt;INDIRECT(ADDRESS($AG234,AK$40)),1,0),IF(INDIRECT(ADDRESS(ROW(),AK$40))&gt;INDIRECT(ADDRESS($AG234+1,AK$40)),1,0),IF(INDIRECT(ADDRESS(ROW(),AK$40))&gt;INDIRECT(ADDRESS($AG234+2,AK$40)),1,0),IF(INDIRECT(ADDRESS(ROW(),AK$40))&gt;INDIRECT(ADDRESS($AG234+3,AK$40)),1,0))+1</f>
        <v>4</v>
      </c>
      <c r="AL234" s="62" t="n">
        <f aca="true">SUM(IF(INDIRECT(ADDRESS(ROW(),AL$40))&gt;INDIRECT(ADDRESS($AG234,AL$40)),1,0),IF(INDIRECT(ADDRESS(ROW(),AL$40))&gt;INDIRECT(ADDRESS($AG234+1,AL$40)),1,0),IF(INDIRECT(ADDRESS(ROW(),AL$40))&gt;INDIRECT(ADDRESS($AG234+2,AL$40)),1,0),IF(INDIRECT(ADDRESS(ROW(),AL$40))&gt;INDIRECT(ADDRESS($AG234+3,AL$40)),1,0))+1</f>
        <v>4</v>
      </c>
      <c r="AM234" s="62" t="n">
        <f aca="true">SUM(IF(INDIRECT(ADDRESS(ROW(),AM$40))&gt;INDIRECT(ADDRESS($AG234,AM$40)),1,0),IF(INDIRECT(ADDRESS(ROW(),AM$40))&gt;INDIRECT(ADDRESS($AG234+1,AM$40)),1,0),IF(INDIRECT(ADDRESS(ROW(),AM$40))&gt;INDIRECT(ADDRESS($AG234+2,AM$40)),1,0),IF(INDIRECT(ADDRESS(ROW(),AM$40))&gt;INDIRECT(ADDRESS($AG234+3,AM$40)),1,0))+1</f>
        <v>4</v>
      </c>
      <c r="AO234" s="8" t="n">
        <f aca="false">IF("na"=F234,"",SQRT(F234)/SQRT(F233))</f>
        <v>1.21557971048774</v>
      </c>
      <c r="AP234" s="8" t="n">
        <f aca="false">IF("na"=J234,"",SQRT(J234)/SQRT(J233))</f>
        <v>0.971306640819178</v>
      </c>
      <c r="AQ234" s="8" t="n">
        <f aca="false">IF("na"=M234,"",SQRT(M234)/SQRT(M233))</f>
        <v>1.48192984361433</v>
      </c>
      <c r="AR234" s="8" t="n">
        <f aca="false">IF("na"=Q234,"",SQRT(Q234)/SQRT(Q233))</f>
        <v>1.42637053658069</v>
      </c>
      <c r="AS234" s="8" t="n">
        <f aca="false">IF("na"=T234,"",SQRT(T234)/SQRT(T233))</f>
        <v>1.83362542881952</v>
      </c>
      <c r="AT234" s="8" t="n">
        <f aca="false">IF("na"=X234,"",SQRT(X234)/SQRT(X233))</f>
        <v>1.7856308705448</v>
      </c>
    </row>
    <row r="235" customFormat="false" ht="12.75" hidden="false" customHeight="true" outlineLevel="0" collapsed="false">
      <c r="A235" s="11" t="s">
        <v>281</v>
      </c>
      <c r="B235" s="57" t="n">
        <v>0.0530105</v>
      </c>
      <c r="C235" s="57" t="n">
        <v>1.78214</v>
      </c>
      <c r="D235" s="59" t="n">
        <v>0.0543326</v>
      </c>
      <c r="E235" s="60" t="n">
        <v>0.0171026</v>
      </c>
      <c r="F235" s="60" t="n">
        <v>0.0002942468</v>
      </c>
      <c r="G235" s="60" t="n">
        <v>1.6997</v>
      </c>
      <c r="H235" s="60" t="n">
        <v>1.38516</v>
      </c>
      <c r="I235" s="60" t="n">
        <v>1.32205</v>
      </c>
      <c r="J235" s="61" t="n">
        <v>2.1303510337</v>
      </c>
      <c r="K235" s="59" t="n">
        <v>0.0542824</v>
      </c>
      <c r="L235" s="60" t="n">
        <v>0.0128717</v>
      </c>
      <c r="M235" s="60" t="n">
        <v>0.0001672983</v>
      </c>
      <c r="N235" s="60" t="n">
        <v>1.36626</v>
      </c>
      <c r="O235" s="60" t="n">
        <v>0.711524</v>
      </c>
      <c r="P235" s="60" t="n">
        <v>1.20993</v>
      </c>
      <c r="Q235" s="61" t="n">
        <v>0.8336906866</v>
      </c>
      <c r="R235" s="59" t="n">
        <v>0.0554639</v>
      </c>
      <c r="S235" s="60" t="n">
        <v>0.010497</v>
      </c>
      <c r="T235" s="60" t="n">
        <v>0.0001162061</v>
      </c>
      <c r="U235" s="60" t="n">
        <v>1.32405</v>
      </c>
      <c r="V235" s="60" t="n">
        <v>0.46421</v>
      </c>
      <c r="W235" s="60" t="n">
        <v>1.24692</v>
      </c>
      <c r="X235" s="61" t="n">
        <v>0.5019513725</v>
      </c>
      <c r="Y235" s="60"/>
      <c r="Z235" s="60"/>
      <c r="AA235" s="9" t="n">
        <f aca="false">IF("na"=F235,"",F235/F233)</f>
        <v>1.06749624512955</v>
      </c>
      <c r="AB235" s="7" t="n">
        <f aca="false">IF("na"=J235,"",J235/J233)</f>
        <v>0.462085515377398</v>
      </c>
      <c r="AC235" s="7" t="n">
        <f aca="false">IF("na"=M235,"",M235/M233)</f>
        <v>1.2129481537335</v>
      </c>
      <c r="AD235" s="7" t="n">
        <f aca="false">IF("na"=Q235,"",Q235/Q233)</f>
        <v>0.569292305982684</v>
      </c>
      <c r="AE235" s="7" t="n">
        <f aca="false">IF("na"=T235,"",T235/T233)</f>
        <v>1.53950028483235</v>
      </c>
      <c r="AF235" s="7" t="n">
        <f aca="false">IF("na"=X235,"",X235/X233)</f>
        <v>1.03119115297513</v>
      </c>
      <c r="AG235" s="7" t="n">
        <f aca="false">AG234</f>
        <v>234</v>
      </c>
      <c r="AH235" s="62" t="n">
        <f aca="true">SUM(IF(INDIRECT(ADDRESS(ROW(),AH$40))&gt;INDIRECT(ADDRESS($AG235,AH$40)),1,0),IF(INDIRECT(ADDRESS(ROW(),AH$40))&gt;INDIRECT(ADDRESS($AG235+1,AH$40)),1,0),IF(INDIRECT(ADDRESS(ROW(),AH$40))&gt;INDIRECT(ADDRESS($AG235+2,AH$40)),1,0),IF(INDIRECT(ADDRESS(ROW(),AH$40))&gt;INDIRECT(ADDRESS($AG235+3,AH$40)),1,0))+1</f>
        <v>2</v>
      </c>
      <c r="AI235" s="62" t="n">
        <f aca="true">SUM(IF(INDIRECT(ADDRESS(ROW(),AI$40))&gt;INDIRECT(ADDRESS($AG235,AI$40)),1,0),IF(INDIRECT(ADDRESS(ROW(),AI$40))&gt;INDIRECT(ADDRESS($AG235+1,AI$40)),1,0),IF(INDIRECT(ADDRESS(ROW(),AI$40))&gt;INDIRECT(ADDRESS($AG235+2,AI$40)),1,0),IF(INDIRECT(ADDRESS(ROW(),AI$40))&gt;INDIRECT(ADDRESS($AG235+3,AI$40)),1,0))+1</f>
        <v>1</v>
      </c>
      <c r="AJ235" s="62" t="n">
        <f aca="true">SUM(IF(INDIRECT(ADDRESS(ROW(),AJ$40))&gt;INDIRECT(ADDRESS($AG235,AJ$40)),1,0),IF(INDIRECT(ADDRESS(ROW(),AJ$40))&gt;INDIRECT(ADDRESS($AG235+1,AJ$40)),1,0),IF(INDIRECT(ADDRESS(ROW(),AJ$40))&gt;INDIRECT(ADDRESS($AG235+2,AJ$40)),1,0),IF(INDIRECT(ADDRESS(ROW(),AJ$40))&gt;INDIRECT(ADDRESS($AG235+3,AJ$40)),1,0))+1</f>
        <v>2</v>
      </c>
      <c r="AK235" s="62" t="n">
        <f aca="true">SUM(IF(INDIRECT(ADDRESS(ROW(),AK$40))&gt;INDIRECT(ADDRESS($AG235,AK$40)),1,0),IF(INDIRECT(ADDRESS(ROW(),AK$40))&gt;INDIRECT(ADDRESS($AG235+1,AK$40)),1,0),IF(INDIRECT(ADDRESS(ROW(),AK$40))&gt;INDIRECT(ADDRESS($AG235+2,AK$40)),1,0),IF(INDIRECT(ADDRESS(ROW(),AK$40))&gt;INDIRECT(ADDRESS($AG235+3,AK$40)),1,0))+1</f>
        <v>1</v>
      </c>
      <c r="AL235" s="62" t="n">
        <f aca="true">SUM(IF(INDIRECT(ADDRESS(ROW(),AL$40))&gt;INDIRECT(ADDRESS($AG235,AL$40)),1,0),IF(INDIRECT(ADDRESS(ROW(),AL$40))&gt;INDIRECT(ADDRESS($AG235+1,AL$40)),1,0),IF(INDIRECT(ADDRESS(ROW(),AL$40))&gt;INDIRECT(ADDRESS($AG235+2,AL$40)),1,0),IF(INDIRECT(ADDRESS(ROW(),AL$40))&gt;INDIRECT(ADDRESS($AG235+3,AL$40)),1,0))+1</f>
        <v>2</v>
      </c>
      <c r="AM235" s="62" t="n">
        <f aca="true">SUM(IF(INDIRECT(ADDRESS(ROW(),AM$40))&gt;INDIRECT(ADDRESS($AG235,AM$40)),1,0),IF(INDIRECT(ADDRESS(ROW(),AM$40))&gt;INDIRECT(ADDRESS($AG235+1,AM$40)),1,0),IF(INDIRECT(ADDRESS(ROW(),AM$40))&gt;INDIRECT(ADDRESS($AG235+2,AM$40)),1,0),IF(INDIRECT(ADDRESS(ROW(),AM$40))&gt;INDIRECT(ADDRESS($AG235+3,AM$40)),1,0))+1</f>
        <v>1</v>
      </c>
      <c r="AO235" s="8" t="n">
        <f aca="false">IF("na"=F235,"",SQRT(F235)/SQRT(F233))</f>
        <v>1.03319709887782</v>
      </c>
      <c r="AP235" s="8" t="n">
        <f aca="false">IF("na"=J235,"",SQRT(J235)/SQRT(J233))</f>
        <v>0.679768721976378</v>
      </c>
      <c r="AQ235" s="8" t="n">
        <f aca="false">IF("na"=M235,"",SQRT(M235)/SQRT(M233))</f>
        <v>1.10133925460482</v>
      </c>
      <c r="AR235" s="8" t="n">
        <f aca="false">IF("na"=Q235,"",SQRT(Q235)/SQRT(Q233))</f>
        <v>0.75451461614914</v>
      </c>
      <c r="AS235" s="8" t="n">
        <f aca="false">IF("na"=T235,"",SQRT(T235)/SQRT(T233))</f>
        <v>1.24076600728435</v>
      </c>
      <c r="AT235" s="8" t="n">
        <f aca="false">IF("na"=X235,"",SQRT(X235)/SQRT(X233))</f>
        <v>1.01547582589401</v>
      </c>
    </row>
    <row r="236" customFormat="false" ht="12.75" hidden="false" customHeight="true" outlineLevel="0" collapsed="false">
      <c r="A236" s="11" t="s">
        <v>282</v>
      </c>
      <c r="B236" s="57" t="n">
        <v>0.0530105</v>
      </c>
      <c r="C236" s="57" t="n">
        <v>1.78214</v>
      </c>
      <c r="D236" s="63" t="n">
        <v>0.0531402</v>
      </c>
      <c r="E236" s="64" t="n">
        <v>0.01654</v>
      </c>
      <c r="F236" s="65" t="n">
        <v>0.0002735884</v>
      </c>
      <c r="G236" s="64" t="n">
        <v>2.37265</v>
      </c>
      <c r="H236" s="65" t="n">
        <v>1.84314</v>
      </c>
      <c r="I236" s="65" t="n">
        <v>1.82792</v>
      </c>
      <c r="J236" s="66" t="n">
        <v>3.399260868</v>
      </c>
      <c r="K236" s="63" t="n">
        <v>0.052464</v>
      </c>
      <c r="L236" s="64" t="n">
        <v>0.0115271</v>
      </c>
      <c r="M236" s="65" t="n">
        <v>0.0001331726</v>
      </c>
      <c r="N236" s="64" t="n">
        <v>2.13965</v>
      </c>
      <c r="O236" s="65" t="n">
        <v>1.21224</v>
      </c>
      <c r="P236" s="65" t="n">
        <v>1.84894</v>
      </c>
      <c r="Q236" s="66" t="n">
        <v>1.4739880576</v>
      </c>
      <c r="R236" s="63" t="n">
        <v>0.0524506</v>
      </c>
      <c r="S236" s="64" t="n">
        <v>0.00898208</v>
      </c>
      <c r="T236" s="65" t="n">
        <v>8.09911E-005</v>
      </c>
      <c r="U236" s="64" t="n">
        <v>1.97813</v>
      </c>
      <c r="V236" s="65" t="n">
        <v>0.706631</v>
      </c>
      <c r="W236" s="65" t="n">
        <v>1.84109</v>
      </c>
      <c r="X236" s="66" t="n">
        <v>0.5028024726</v>
      </c>
      <c r="Y236" s="64"/>
      <c r="Z236" s="64"/>
      <c r="AA236" s="9" t="n">
        <f aca="false">IF("na"=F236,"",F236/F233)</f>
        <v>0.992549756568302</v>
      </c>
      <c r="AB236" s="7" t="n">
        <f aca="false">IF("na"=J236,"",J236/J233)</f>
        <v>0.737319430105338</v>
      </c>
      <c r="AC236" s="7" t="n">
        <f aca="false">IF("na"=M236,"",M236/M233)</f>
        <v>0.965529591740558</v>
      </c>
      <c r="AD236" s="7" t="n">
        <f aca="false">IF("na"=Q236,"",Q236/Q233)</f>
        <v>1.00652445060197</v>
      </c>
      <c r="AE236" s="7" t="n">
        <f aca="false">IF("na"=T236,"",T236/T233)</f>
        <v>1.07297139753322</v>
      </c>
      <c r="AF236" s="7" t="n">
        <f aca="false">IF("na"=X236,"",X236/X233)</f>
        <v>1.03293962292959</v>
      </c>
      <c r="AG236" s="7" t="n">
        <f aca="false">AG235</f>
        <v>234</v>
      </c>
      <c r="AH236" s="62" t="n">
        <f aca="true">SUM(IF(INDIRECT(ADDRESS(ROW(),AH$40))&gt;INDIRECT(ADDRESS($AG236,AH$40)),1,0),IF(INDIRECT(ADDRESS(ROW(),AH$40))&gt;INDIRECT(ADDRESS($AG236+1,AH$40)),1,0),IF(INDIRECT(ADDRESS(ROW(),AH$40))&gt;INDIRECT(ADDRESS($AG236+2,AH$40)),1,0),IF(INDIRECT(ADDRESS(ROW(),AH$40))&gt;INDIRECT(ADDRESS($AG236+3,AH$40)),1,0))+1</f>
        <v>1</v>
      </c>
      <c r="AI236" s="62" t="n">
        <f aca="true">SUM(IF(INDIRECT(ADDRESS(ROW(),AI$40))&gt;INDIRECT(ADDRESS($AG236,AI$40)),1,0),IF(INDIRECT(ADDRESS(ROW(),AI$40))&gt;INDIRECT(ADDRESS($AG236+1,AI$40)),1,0),IF(INDIRECT(ADDRESS(ROW(),AI$40))&gt;INDIRECT(ADDRESS($AG236+2,AI$40)),1,0),IF(INDIRECT(ADDRESS(ROW(),AI$40))&gt;INDIRECT(ADDRESS($AG236+3,AI$40)),1,0))+1</f>
        <v>3</v>
      </c>
      <c r="AJ236" s="62" t="n">
        <f aca="true">SUM(IF(INDIRECT(ADDRESS(ROW(),AJ$40))&gt;INDIRECT(ADDRESS($AG236,AJ$40)),1,0),IF(INDIRECT(ADDRESS(ROW(),AJ$40))&gt;INDIRECT(ADDRESS($AG236+1,AJ$40)),1,0),IF(INDIRECT(ADDRESS(ROW(),AJ$40))&gt;INDIRECT(ADDRESS($AG236+2,AJ$40)),1,0),IF(INDIRECT(ADDRESS(ROW(),AJ$40))&gt;INDIRECT(ADDRESS($AG236+3,AJ$40)),1,0))+1</f>
        <v>1</v>
      </c>
      <c r="AK236" s="62" t="n">
        <f aca="true">SUM(IF(INDIRECT(ADDRESS(ROW(),AK$40))&gt;INDIRECT(ADDRESS($AG236,AK$40)),1,0),IF(INDIRECT(ADDRESS(ROW(),AK$40))&gt;INDIRECT(ADDRESS($AG236+1,AK$40)),1,0),IF(INDIRECT(ADDRESS(ROW(),AK$40))&gt;INDIRECT(ADDRESS($AG236+2,AK$40)),1,0),IF(INDIRECT(ADDRESS(ROW(),AK$40))&gt;INDIRECT(ADDRESS($AG236+3,AK$40)),1,0))+1</f>
        <v>3</v>
      </c>
      <c r="AL236" s="62" t="n">
        <f aca="true">SUM(IF(INDIRECT(ADDRESS(ROW(),AL$40))&gt;INDIRECT(ADDRESS($AG236,AL$40)),1,0),IF(INDIRECT(ADDRESS(ROW(),AL$40))&gt;INDIRECT(ADDRESS($AG236+1,AL$40)),1,0),IF(INDIRECT(ADDRESS(ROW(),AL$40))&gt;INDIRECT(ADDRESS($AG236+2,AL$40)),1,0),IF(INDIRECT(ADDRESS(ROW(),AL$40))&gt;INDIRECT(ADDRESS($AG236+3,AL$40)),1,0))+1</f>
        <v>1</v>
      </c>
      <c r="AM236" s="62" t="n">
        <f aca="true">SUM(IF(INDIRECT(ADDRESS(ROW(),AM$40))&gt;INDIRECT(ADDRESS($AG236,AM$40)),1,0),IF(INDIRECT(ADDRESS(ROW(),AM$40))&gt;INDIRECT(ADDRESS($AG236+1,AM$40)),1,0),IF(INDIRECT(ADDRESS(ROW(),AM$40))&gt;INDIRECT(ADDRESS($AG236+2,AM$40)),1,0),IF(INDIRECT(ADDRESS(ROW(),AM$40))&gt;INDIRECT(ADDRESS($AG236+3,AM$40)),1,0))+1</f>
        <v>2</v>
      </c>
      <c r="AO236" s="8" t="n">
        <f aca="false">IF("na"=F236,"",SQRT(F236)/SQRT(F233))</f>
        <v>0.996267914051387</v>
      </c>
      <c r="AP236" s="8" t="n">
        <f aca="false">IF("na"=J236,"",SQRT(J236)/SQRT(J233))</f>
        <v>0.858673063572707</v>
      </c>
      <c r="AQ236" s="8" t="n">
        <f aca="false">IF("na"=M236,"",SQRT(M236)/SQRT(M233))</f>
        <v>0.98261365334528</v>
      </c>
      <c r="AR236" s="8" t="n">
        <f aca="false">IF("na"=Q236,"",SQRT(Q236)/SQRT(Q233))</f>
        <v>1.00325692153205</v>
      </c>
      <c r="AS236" s="8" t="n">
        <f aca="false">IF("na"=T236,"",SQRT(T236)/SQRT(T233))</f>
        <v>1.03584332673104</v>
      </c>
      <c r="AT236" s="8" t="n">
        <f aca="false">IF("na"=X236,"",SQRT(X236)/SQRT(X233))</f>
        <v>1.01633637292463</v>
      </c>
    </row>
    <row r="237" customFormat="false" ht="12.75" hidden="false" customHeight="true" outlineLevel="0" collapsed="false">
      <c r="A237" s="11" t="s">
        <v>283</v>
      </c>
      <c r="B237" s="57" t="n">
        <v>0.0530105</v>
      </c>
      <c r="C237" s="57" t="n">
        <v>1.78214</v>
      </c>
      <c r="D237" s="67" t="n">
        <v>0.054928</v>
      </c>
      <c r="E237" s="7" t="n">
        <v>0.0203549</v>
      </c>
      <c r="F237" s="65" t="n">
        <v>0.0004179987</v>
      </c>
      <c r="G237" s="64" t="n">
        <v>1.63469</v>
      </c>
      <c r="H237" s="65" t="n">
        <v>1.50925</v>
      </c>
      <c r="I237" s="65" t="n">
        <v>1.23251</v>
      </c>
      <c r="J237" s="66" t="n">
        <v>2.5799286994</v>
      </c>
      <c r="K237" s="67" t="n">
        <v>0.0552541</v>
      </c>
      <c r="L237" s="7" t="n">
        <v>0.0178395</v>
      </c>
      <c r="M237" s="65" t="n">
        <v>0.0003232814</v>
      </c>
      <c r="N237" s="64" t="n">
        <v>1.4359</v>
      </c>
      <c r="O237" s="65" t="n">
        <v>1.01576</v>
      </c>
      <c r="P237" s="65" t="n">
        <v>1.20631</v>
      </c>
      <c r="Q237" s="66" t="n">
        <v>1.3633485665</v>
      </c>
      <c r="R237" s="67" t="n">
        <v>0.0543184</v>
      </c>
      <c r="S237" s="7" t="n">
        <v>0.0158401</v>
      </c>
      <c r="T237" s="65" t="n">
        <v>0.0002526193</v>
      </c>
      <c r="U237" s="64" t="n">
        <v>1.37751</v>
      </c>
      <c r="V237" s="65" t="n">
        <v>0.758903</v>
      </c>
      <c r="W237" s="65" t="n">
        <v>1.23501</v>
      </c>
      <c r="X237" s="66" t="n">
        <v>0.8752850003</v>
      </c>
      <c r="Y237" s="64"/>
      <c r="Z237" s="64"/>
      <c r="AA237" s="9" t="n">
        <f aca="false">IF("na"=F237,"",F237/F233)</f>
        <v>1.51645503950777</v>
      </c>
      <c r="AB237" s="7" t="n">
        <f aca="false">IF("na"=J237,"",J237/J233)</f>
        <v>0.559601522866709</v>
      </c>
      <c r="AC237" s="7" t="n">
        <f aca="false">IF("na"=M237,"",M237/M233)</f>
        <v>2.3438587078672</v>
      </c>
      <c r="AD237" s="7" t="n">
        <f aca="false">IF("na"=Q237,"",Q237/Q233)</f>
        <v>0.930973395476301</v>
      </c>
      <c r="AE237" s="7" t="n">
        <f aca="false">IF("na"=T237,"",T237/T233)</f>
        <v>3.34670455599274</v>
      </c>
      <c r="AF237" s="7" t="n">
        <f aca="false">IF("na"=X237,"",X237/X233)</f>
        <v>1.7981545585697</v>
      </c>
      <c r="AG237" s="7" t="n">
        <f aca="false">AG236</f>
        <v>234</v>
      </c>
      <c r="AH237" s="62" t="n">
        <f aca="true">SUM(IF(INDIRECT(ADDRESS(ROW(),AH$40))&gt;INDIRECT(ADDRESS($AG237,AH$40)),1,0),IF(INDIRECT(ADDRESS(ROW(),AH$40))&gt;INDIRECT(ADDRESS($AG237+1,AH$40)),1,0),IF(INDIRECT(ADDRESS(ROW(),AH$40))&gt;INDIRECT(ADDRESS($AG237+2,AH$40)),1,0),IF(INDIRECT(ADDRESS(ROW(),AH$40))&gt;INDIRECT(ADDRESS($AG237+3,AH$40)),1,0))+1</f>
        <v>4</v>
      </c>
      <c r="AI237" s="62" t="n">
        <f aca="true">SUM(IF(INDIRECT(ADDRESS(ROW(),AI$40))&gt;INDIRECT(ADDRESS($AG237,AI$40)),1,0),IF(INDIRECT(ADDRESS(ROW(),AI$40))&gt;INDIRECT(ADDRESS($AG237+1,AI$40)),1,0),IF(INDIRECT(ADDRESS(ROW(),AI$40))&gt;INDIRECT(ADDRESS($AG237+2,AI$40)),1,0),IF(INDIRECT(ADDRESS(ROW(),AI$40))&gt;INDIRECT(ADDRESS($AG237+3,AI$40)),1,0))+1</f>
        <v>2</v>
      </c>
      <c r="AJ237" s="62" t="n">
        <f aca="true">SUM(IF(INDIRECT(ADDRESS(ROW(),AJ$40))&gt;INDIRECT(ADDRESS($AG237,AJ$40)),1,0),IF(INDIRECT(ADDRESS(ROW(),AJ$40))&gt;INDIRECT(ADDRESS($AG237+1,AJ$40)),1,0),IF(INDIRECT(ADDRESS(ROW(),AJ$40))&gt;INDIRECT(ADDRESS($AG237+2,AJ$40)),1,0),IF(INDIRECT(ADDRESS(ROW(),AJ$40))&gt;INDIRECT(ADDRESS($AG237+3,AJ$40)),1,0))+1</f>
        <v>4</v>
      </c>
      <c r="AK237" s="62" t="n">
        <f aca="true">SUM(IF(INDIRECT(ADDRESS(ROW(),AK$40))&gt;INDIRECT(ADDRESS($AG237,AK$40)),1,0),IF(INDIRECT(ADDRESS(ROW(),AK$40))&gt;INDIRECT(ADDRESS($AG237+1,AK$40)),1,0),IF(INDIRECT(ADDRESS(ROW(),AK$40))&gt;INDIRECT(ADDRESS($AG237+2,AK$40)),1,0),IF(INDIRECT(ADDRESS(ROW(),AK$40))&gt;INDIRECT(ADDRESS($AG237+3,AK$40)),1,0))+1</f>
        <v>2</v>
      </c>
      <c r="AL237" s="62" t="n">
        <f aca="true">SUM(IF(INDIRECT(ADDRESS(ROW(),AL$40))&gt;INDIRECT(ADDRESS($AG237,AL$40)),1,0),IF(INDIRECT(ADDRESS(ROW(),AL$40))&gt;INDIRECT(ADDRESS($AG237+1,AL$40)),1,0),IF(INDIRECT(ADDRESS(ROW(),AL$40))&gt;INDIRECT(ADDRESS($AG237+2,AL$40)),1,0),IF(INDIRECT(ADDRESS(ROW(),AL$40))&gt;INDIRECT(ADDRESS($AG237+3,AL$40)),1,0))+1</f>
        <v>3</v>
      </c>
      <c r="AM237" s="62" t="n">
        <f aca="true">SUM(IF(INDIRECT(ADDRESS(ROW(),AM$40))&gt;INDIRECT(ADDRESS($AG237,AM$40)),1,0),IF(INDIRECT(ADDRESS(ROW(),AM$40))&gt;INDIRECT(ADDRESS($AG237+1,AM$40)),1,0),IF(INDIRECT(ADDRESS(ROW(),AM$40))&gt;INDIRECT(ADDRESS($AG237+2,AM$40)),1,0),IF(INDIRECT(ADDRESS(ROW(),AM$40))&gt;INDIRECT(ADDRESS($AG237+3,AM$40)),1,0))+1</f>
        <v>3</v>
      </c>
      <c r="AO237" s="8" t="n">
        <f aca="false">IF("na"=F237,"",SQRT(F237)/SQRT(F233))</f>
        <v>1.23144429005447</v>
      </c>
      <c r="AP237" s="8" t="n">
        <f aca="false">IF("na"=J237,"",SQRT(J237)/SQRT(J233))</f>
        <v>0.74806518624162</v>
      </c>
      <c r="AQ237" s="8" t="n">
        <f aca="false">IF("na"=M237,"",SQRT(M237)/SQRT(M233))</f>
        <v>1.53096659266857</v>
      </c>
      <c r="AR237" s="8" t="n">
        <f aca="false">IF("na"=Q237,"",SQRT(Q237)/SQRT(Q233))</f>
        <v>0.964869626154903</v>
      </c>
      <c r="AS237" s="8" t="n">
        <f aca="false">IF("na"=T237,"",SQRT(T237)/SQRT(T233))</f>
        <v>1.82940005356749</v>
      </c>
      <c r="AT237" s="8" t="n">
        <f aca="false">IF("na"=X237,"",SQRT(X237)/SQRT(X233))</f>
        <v>1.34095285471552</v>
      </c>
    </row>
    <row r="238" customFormat="false" ht="12.75" hidden="false" customHeight="true" outlineLevel="0" collapsed="false">
      <c r="B238" s="68"/>
      <c r="C238" s="68"/>
      <c r="D238" s="7"/>
      <c r="E238" s="7"/>
      <c r="F238" s="7"/>
      <c r="G238" s="7"/>
      <c r="H238" s="7"/>
      <c r="I238" s="7"/>
      <c r="J238" s="7"/>
      <c r="K238" s="7"/>
      <c r="L238" s="7"/>
    </row>
    <row r="239" customFormat="false" ht="12.75" hidden="false" customHeight="true" outlineLevel="0" collapsed="false">
      <c r="A239" s="11"/>
      <c r="B239" s="11"/>
      <c r="C239" s="11"/>
      <c r="D239" s="11" t="s">
        <v>323</v>
      </c>
      <c r="E239" s="11"/>
      <c r="F239" s="11"/>
      <c r="G239" s="11"/>
      <c r="H239" s="11"/>
      <c r="I239" s="11"/>
      <c r="J239" s="11"/>
      <c r="K239" s="11"/>
      <c r="L239" s="11"/>
      <c r="M239" s="11"/>
      <c r="N239" s="11"/>
      <c r="O239" s="11"/>
      <c r="P239" s="11"/>
      <c r="Q239" s="11"/>
      <c r="R239" s="11"/>
      <c r="S239" s="11"/>
      <c r="T239" s="11"/>
      <c r="U239" s="11"/>
      <c r="V239" s="11"/>
      <c r="W239" s="11"/>
      <c r="X239" s="11"/>
      <c r="Y239" s="11"/>
      <c r="Z239" s="11"/>
      <c r="AA239" s="49"/>
      <c r="AB239" s="50"/>
      <c r="AC239" s="50"/>
      <c r="AD239" s="50"/>
      <c r="AE239" s="50"/>
      <c r="AF239" s="50"/>
      <c r="AG239" s="50"/>
      <c r="AH239" s="51"/>
      <c r="AI239" s="51"/>
      <c r="AJ239" s="51"/>
      <c r="AK239" s="51"/>
      <c r="AL239" s="51"/>
      <c r="AM239" s="51"/>
      <c r="AO239" s="50"/>
      <c r="AQ239" s="50"/>
      <c r="AR239" s="50"/>
      <c r="AS239" s="50"/>
      <c r="AT239" s="50"/>
    </row>
    <row r="240" customFormat="false" ht="12.75" hidden="false" customHeight="true" outlineLevel="0" collapsed="false">
      <c r="B240" s="52" t="s">
        <v>293</v>
      </c>
      <c r="C240" s="52" t="s">
        <v>293</v>
      </c>
      <c r="D240" s="53" t="n">
        <v>7</v>
      </c>
      <c r="E240" s="53"/>
      <c r="F240" s="53"/>
      <c r="G240" s="53"/>
      <c r="H240" s="53"/>
      <c r="I240" s="53"/>
      <c r="J240" s="53"/>
      <c r="K240" s="53" t="n">
        <v>15</v>
      </c>
      <c r="L240" s="53"/>
      <c r="M240" s="53"/>
      <c r="N240" s="53"/>
      <c r="O240" s="53"/>
      <c r="P240" s="53"/>
      <c r="Q240" s="53"/>
      <c r="R240" s="53" t="n">
        <v>30</v>
      </c>
      <c r="S240" s="53"/>
      <c r="T240" s="53"/>
      <c r="U240" s="53"/>
      <c r="V240" s="53"/>
      <c r="W240" s="53"/>
      <c r="X240" s="53"/>
      <c r="Y240" s="54"/>
      <c r="Z240" s="54"/>
    </row>
    <row r="241" customFormat="false" ht="12.75" hidden="false" customHeight="true" outlineLevel="0" collapsed="false">
      <c r="B241" s="55" t="s">
        <v>284</v>
      </c>
      <c r="C241" s="55" t="s">
        <v>294</v>
      </c>
      <c r="D241" s="56" t="s">
        <v>284</v>
      </c>
      <c r="E241" s="57" t="s">
        <v>287</v>
      </c>
      <c r="F241" s="57" t="s">
        <v>295</v>
      </c>
      <c r="G241" s="57" t="s">
        <v>296</v>
      </c>
      <c r="H241" s="57" t="s">
        <v>297</v>
      </c>
      <c r="I241" s="57" t="s">
        <v>298</v>
      </c>
      <c r="J241" s="58" t="s">
        <v>299</v>
      </c>
      <c r="K241" s="56" t="s">
        <v>284</v>
      </c>
      <c r="L241" s="57" t="s">
        <v>287</v>
      </c>
      <c r="M241" s="57" t="s">
        <v>295</v>
      </c>
      <c r="N241" s="57" t="s">
        <v>296</v>
      </c>
      <c r="O241" s="57" t="s">
        <v>297</v>
      </c>
      <c r="P241" s="57" t="s">
        <v>298</v>
      </c>
      <c r="Q241" s="58" t="s">
        <v>299</v>
      </c>
      <c r="R241" s="56" t="s">
        <v>284</v>
      </c>
      <c r="S241" s="57" t="s">
        <v>287</v>
      </c>
      <c r="T241" s="57" t="s">
        <v>295</v>
      </c>
      <c r="U241" s="57" t="s">
        <v>296</v>
      </c>
      <c r="V241" s="57" t="s">
        <v>297</v>
      </c>
      <c r="W241" s="57" t="s">
        <v>298</v>
      </c>
      <c r="X241" s="58" t="s">
        <v>299</v>
      </c>
      <c r="Y241" s="57"/>
      <c r="Z241" s="57"/>
    </row>
    <row r="242" customFormat="false" ht="12.75" hidden="false" customHeight="true" outlineLevel="0" collapsed="false">
      <c r="A242" s="11" t="s">
        <v>300</v>
      </c>
      <c r="B242" s="57" t="n">
        <v>0.259891</v>
      </c>
      <c r="C242" s="57" t="n">
        <v>1.00799</v>
      </c>
      <c r="D242" s="59" t="n">
        <v>0.2598</v>
      </c>
      <c r="E242" s="60" t="n">
        <v>0.0365175</v>
      </c>
      <c r="F242" s="60" t="n">
        <v>0.001333536</v>
      </c>
      <c r="G242" s="60" t="n">
        <v>1.09285</v>
      </c>
      <c r="H242" s="60" t="n">
        <v>0.414015</v>
      </c>
      <c r="I242" s="60" t="n">
        <v>1.00477</v>
      </c>
      <c r="J242" s="61" t="n">
        <v>0.1714187886</v>
      </c>
      <c r="K242" s="59" t="n">
        <v>0.259216</v>
      </c>
      <c r="L242" s="60" t="n">
        <v>0.0258926</v>
      </c>
      <c r="M242" s="60" t="n">
        <v>0.0006708823</v>
      </c>
      <c r="N242" s="60" t="n">
        <v>1.05382</v>
      </c>
      <c r="O242" s="60" t="n">
        <v>0.264429</v>
      </c>
      <c r="P242" s="60" t="n">
        <v>1.01376</v>
      </c>
      <c r="Q242" s="61" t="n">
        <v>0.0699559889</v>
      </c>
      <c r="R242" s="59" t="n">
        <v>0.260567</v>
      </c>
      <c r="S242" s="60" t="n">
        <v>0.018768</v>
      </c>
      <c r="T242" s="60" t="n">
        <v>0.0003526947</v>
      </c>
      <c r="U242" s="60" t="n">
        <v>1.03053</v>
      </c>
      <c r="V242" s="60" t="n">
        <v>0.183466</v>
      </c>
      <c r="W242" s="60" t="n">
        <v>1.01004</v>
      </c>
      <c r="X242" s="61" t="n">
        <v>0.0336639756</v>
      </c>
      <c r="Y242" s="60"/>
      <c r="Z242" s="60"/>
      <c r="AH242" s="62"/>
      <c r="AI242" s="62"/>
    </row>
    <row r="243" customFormat="false" ht="12.75" hidden="false" customHeight="true" outlineLevel="0" collapsed="false">
      <c r="A243" s="11" t="s">
        <v>280</v>
      </c>
      <c r="B243" s="57" t="n">
        <v>0.259891</v>
      </c>
      <c r="C243" s="57" t="n">
        <v>1.00799</v>
      </c>
      <c r="D243" s="59" t="n">
        <v>0.261007</v>
      </c>
      <c r="E243" s="60" t="n">
        <v>0.0420332</v>
      </c>
      <c r="F243" s="60" t="n">
        <v>0.0017680353</v>
      </c>
      <c r="G243" s="60" t="n">
        <v>1.10206</v>
      </c>
      <c r="H243" s="60" t="n">
        <v>0.489237</v>
      </c>
      <c r="I243" s="60" t="n">
        <v>0.994337</v>
      </c>
      <c r="J243" s="61" t="n">
        <v>0.2395392465</v>
      </c>
      <c r="K243" s="59" t="n">
        <v>0.263461</v>
      </c>
      <c r="L243" s="60" t="n">
        <v>0.0391366</v>
      </c>
      <c r="M243" s="60" t="n">
        <v>0.0015444183</v>
      </c>
      <c r="N243" s="60" t="n">
        <v>1.05378</v>
      </c>
      <c r="O243" s="60" t="n">
        <v>0.33705</v>
      </c>
      <c r="P243" s="60" t="n">
        <v>0.997505</v>
      </c>
      <c r="Q243" s="61" t="n">
        <v>0.1137126377</v>
      </c>
      <c r="R243" s="59" t="n">
        <v>0.263352</v>
      </c>
      <c r="S243" s="60" t="n">
        <v>0.0370765</v>
      </c>
      <c r="T243" s="60" t="n">
        <v>0.0013866453</v>
      </c>
      <c r="U243" s="60" t="n">
        <v>1.01994</v>
      </c>
      <c r="V243" s="60" t="n">
        <v>0.274442</v>
      </c>
      <c r="W243" s="60" t="n">
        <v>0.982246</v>
      </c>
      <c r="X243" s="61" t="n">
        <v>0.0759811648</v>
      </c>
      <c r="Y243" s="60"/>
      <c r="Z243" s="60"/>
      <c r="AA243" s="9" t="n">
        <f aca="false">IF("na"=F243,"",F243/F242)</f>
        <v>1.32582494960766</v>
      </c>
      <c r="AB243" s="7" t="n">
        <f aca="false">IF("na"=J243,"",J243/J242)</f>
        <v>1.39739201552145</v>
      </c>
      <c r="AC243" s="7" t="n">
        <f aca="false">IF("na"=M243,"",M243/M242)</f>
        <v>2.30207042278504</v>
      </c>
      <c r="AD243" s="7" t="n">
        <f aca="false">IF("na"=Q243,"",Q243/Q242)</f>
        <v>1.6254882460821</v>
      </c>
      <c r="AE243" s="7" t="n">
        <f aca="false">IF("na"=T243,"",T243/T242)</f>
        <v>3.93157396467823</v>
      </c>
      <c r="AF243" s="7" t="n">
        <f aca="false">IF("na"=X243,"",X243/X242)</f>
        <v>2.25704669296398</v>
      </c>
      <c r="AG243" s="7" t="n">
        <f aca="false">ROW()</f>
        <v>243</v>
      </c>
      <c r="AH243" s="62" t="n">
        <f aca="true">SUM(IF(INDIRECT(ADDRESS(ROW(),AH$40))&gt;INDIRECT(ADDRESS($AG243,AH$40)),1,0),IF(INDIRECT(ADDRESS(ROW(),AH$40))&gt;INDIRECT(ADDRESS($AG243+1,AH$40)),1,0),IF(INDIRECT(ADDRESS(ROW(),AH$40))&gt;INDIRECT(ADDRESS($AG243+2,AH$40)),1,0),IF(INDIRECT(ADDRESS(ROW(),AH$40))&gt;INDIRECT(ADDRESS($AG243+3,AH$40)),1,0))+1</f>
        <v>2</v>
      </c>
      <c r="AI243" s="62" t="n">
        <f aca="true">SUM(IF(INDIRECT(ADDRESS(ROW(),AI$40))&gt;INDIRECT(ADDRESS($AG243,AI$40)),1,0),IF(INDIRECT(ADDRESS(ROW(),AI$40))&gt;INDIRECT(ADDRESS($AG243+1,AI$40)),1,0),IF(INDIRECT(ADDRESS(ROW(),AI$40))&gt;INDIRECT(ADDRESS($AG243+2,AI$40)),1,0),IF(INDIRECT(ADDRESS(ROW(),AI$40))&gt;INDIRECT(ADDRESS($AG243+3,AI$40)),1,0))+1</f>
        <v>4</v>
      </c>
      <c r="AJ243" s="62" t="n">
        <f aca="true">SUM(IF(INDIRECT(ADDRESS(ROW(),AJ$40))&gt;INDIRECT(ADDRESS($AG243,AJ$40)),1,0),IF(INDIRECT(ADDRESS(ROW(),AJ$40))&gt;INDIRECT(ADDRESS($AG243+1,AJ$40)),1,0),IF(INDIRECT(ADDRESS(ROW(),AJ$40))&gt;INDIRECT(ADDRESS($AG243+2,AJ$40)),1,0),IF(INDIRECT(ADDRESS(ROW(),AJ$40))&gt;INDIRECT(ADDRESS($AG243+3,AJ$40)),1,0))+1</f>
        <v>2</v>
      </c>
      <c r="AK243" s="62" t="n">
        <f aca="true">SUM(IF(INDIRECT(ADDRESS(ROW(),AK$40))&gt;INDIRECT(ADDRESS($AG243,AK$40)),1,0),IF(INDIRECT(ADDRESS(ROW(),AK$40))&gt;INDIRECT(ADDRESS($AG243+1,AK$40)),1,0),IF(INDIRECT(ADDRESS(ROW(),AK$40))&gt;INDIRECT(ADDRESS($AG243+2,AK$40)),1,0),IF(INDIRECT(ADDRESS(ROW(),AK$40))&gt;INDIRECT(ADDRESS($AG243+3,AK$40)),1,0))+1</f>
        <v>3</v>
      </c>
      <c r="AL243" s="62" t="n">
        <f aca="true">SUM(IF(INDIRECT(ADDRESS(ROW(),AL$40))&gt;INDIRECT(ADDRESS($AG243,AL$40)),1,0),IF(INDIRECT(ADDRESS(ROW(),AL$40))&gt;INDIRECT(ADDRESS($AG243+1,AL$40)),1,0),IF(INDIRECT(ADDRESS(ROW(),AL$40))&gt;INDIRECT(ADDRESS($AG243+2,AL$40)),1,0),IF(INDIRECT(ADDRESS(ROW(),AL$40))&gt;INDIRECT(ADDRESS($AG243+3,AL$40)),1,0))+1</f>
        <v>2</v>
      </c>
      <c r="AM243" s="62" t="n">
        <f aca="true">SUM(IF(INDIRECT(ADDRESS(ROW(),AM$40))&gt;INDIRECT(ADDRESS($AG243,AM$40)),1,0),IF(INDIRECT(ADDRESS(ROW(),AM$40))&gt;INDIRECT(ADDRESS($AG243+1,AM$40)),1,0),IF(INDIRECT(ADDRESS(ROW(),AM$40))&gt;INDIRECT(ADDRESS($AG243+2,AM$40)),1,0),IF(INDIRECT(ADDRESS(ROW(),AM$40))&gt;INDIRECT(ADDRESS($AG243+3,AM$40)),1,0))+1</f>
        <v>3</v>
      </c>
      <c r="AO243" s="8" t="n">
        <f aca="false">IF("na"=F243,"",SQRT(F243)/SQRT(F242))</f>
        <v>1.15144472277555</v>
      </c>
      <c r="AP243" s="8" t="n">
        <f aca="false">IF("na"=J243,"",SQRT(J243)/SQRT(J242))</f>
        <v>1.18211336830333</v>
      </c>
      <c r="AQ243" s="8" t="n">
        <f aca="false">IF("na"=M243,"",SQRT(M243)/SQRT(M242))</f>
        <v>1.51725753344152</v>
      </c>
      <c r="AR243" s="8" t="n">
        <f aca="false">IF("na"=Q243,"",SQRT(Q243)/SQRT(Q242))</f>
        <v>1.27494636988467</v>
      </c>
      <c r="AS243" s="8" t="n">
        <f aca="false">IF("na"=T243,"",SQRT(T243)/SQRT(T242))</f>
        <v>1.9828197004968</v>
      </c>
      <c r="AT243" s="8" t="n">
        <f aca="false">IF("na"=X243,"",SQRT(X243)/SQRT(X242))</f>
        <v>1.50234706142222</v>
      </c>
    </row>
    <row r="244" customFormat="false" ht="12.75" hidden="false" customHeight="true" outlineLevel="0" collapsed="false">
      <c r="A244" s="11" t="s">
        <v>281</v>
      </c>
      <c r="B244" s="57" t="n">
        <v>0.259891</v>
      </c>
      <c r="C244" s="57" t="n">
        <v>1.00799</v>
      </c>
      <c r="D244" s="59" t="n">
        <v>0.294518</v>
      </c>
      <c r="E244" s="60" t="n">
        <v>0.037149</v>
      </c>
      <c r="F244" s="60" t="n">
        <v>0.0025790773</v>
      </c>
      <c r="G244" s="60" t="n">
        <v>1.09345</v>
      </c>
      <c r="H244" s="60" t="n">
        <v>0.373312</v>
      </c>
      <c r="I244" s="60" t="n">
        <v>1.01602</v>
      </c>
      <c r="J244" s="61" t="n">
        <v>0.1394263302</v>
      </c>
      <c r="K244" s="59" t="n">
        <v>0.295089</v>
      </c>
      <c r="L244" s="60" t="n">
        <v>0.0281755</v>
      </c>
      <c r="M244" s="60" t="n">
        <v>0.002032758</v>
      </c>
      <c r="N244" s="60" t="n">
        <v>1.03773</v>
      </c>
      <c r="O244" s="60" t="n">
        <v>0.235819</v>
      </c>
      <c r="P244" s="60" t="n">
        <v>1.00069</v>
      </c>
      <c r="Q244" s="61" t="n">
        <v>0.0556638907</v>
      </c>
      <c r="R244" s="59" t="n">
        <v>0.295424</v>
      </c>
      <c r="S244" s="60" t="n">
        <v>0.0239824</v>
      </c>
      <c r="T244" s="60" t="n">
        <v>0.0018377495</v>
      </c>
      <c r="U244" s="60" t="n">
        <v>1.03369</v>
      </c>
      <c r="V244" s="60" t="n">
        <v>0.193478</v>
      </c>
      <c r="W244" s="60" t="n">
        <v>1.00845</v>
      </c>
      <c r="X244" s="61" t="n">
        <v>0.037433948</v>
      </c>
      <c r="Y244" s="60"/>
      <c r="Z244" s="60"/>
      <c r="AA244" s="9" t="n">
        <f aca="false">IF("na"=F244,"",F244/F242)</f>
        <v>1.93401400487126</v>
      </c>
      <c r="AB244" s="7" t="n">
        <f aca="false">IF("na"=J244,"",J244/J242)</f>
        <v>0.813366675489387</v>
      </c>
      <c r="AC244" s="7" t="n">
        <f aca="false">IF("na"=M244,"",M244/M242)</f>
        <v>3.02997709136163</v>
      </c>
      <c r="AD244" s="7" t="n">
        <f aca="false">IF("na"=Q244,"",Q244/Q242)</f>
        <v>0.795698718226539</v>
      </c>
      <c r="AE244" s="7" t="n">
        <f aca="false">IF("na"=T244,"",T244/T242)</f>
        <v>5.21059573619904</v>
      </c>
      <c r="AF244" s="7" t="n">
        <f aca="false">IF("na"=X244,"",X244/X242)</f>
        <v>1.11198832974439</v>
      </c>
      <c r="AG244" s="7" t="n">
        <f aca="false">AG243</f>
        <v>243</v>
      </c>
      <c r="AH244" s="62" t="n">
        <f aca="true">SUM(IF(INDIRECT(ADDRESS(ROW(),AH$40))&gt;INDIRECT(ADDRESS($AG244,AH$40)),1,0),IF(INDIRECT(ADDRESS(ROW(),AH$40))&gt;INDIRECT(ADDRESS($AG244+1,AH$40)),1,0),IF(INDIRECT(ADDRESS(ROW(),AH$40))&gt;INDIRECT(ADDRESS($AG244+2,AH$40)),1,0),IF(INDIRECT(ADDRESS(ROW(),AH$40))&gt;INDIRECT(ADDRESS($AG244+3,AH$40)),1,0))+1</f>
        <v>3</v>
      </c>
      <c r="AI244" s="62" t="n">
        <f aca="true">SUM(IF(INDIRECT(ADDRESS(ROW(),AI$40))&gt;INDIRECT(ADDRESS($AG244,AI$40)),1,0),IF(INDIRECT(ADDRESS(ROW(),AI$40))&gt;INDIRECT(ADDRESS($AG244+1,AI$40)),1,0),IF(INDIRECT(ADDRESS(ROW(),AI$40))&gt;INDIRECT(ADDRESS($AG244+2,AI$40)),1,0),IF(INDIRECT(ADDRESS(ROW(),AI$40))&gt;INDIRECT(ADDRESS($AG244+3,AI$40)),1,0))+1</f>
        <v>2</v>
      </c>
      <c r="AJ244" s="62" t="n">
        <f aca="true">SUM(IF(INDIRECT(ADDRESS(ROW(),AJ$40))&gt;INDIRECT(ADDRESS($AG244,AJ$40)),1,0),IF(INDIRECT(ADDRESS(ROW(),AJ$40))&gt;INDIRECT(ADDRESS($AG244+1,AJ$40)),1,0),IF(INDIRECT(ADDRESS(ROW(),AJ$40))&gt;INDIRECT(ADDRESS($AG244+2,AJ$40)),1,0),IF(INDIRECT(ADDRESS(ROW(),AJ$40))&gt;INDIRECT(ADDRESS($AG244+3,AJ$40)),1,0))+1</f>
        <v>3</v>
      </c>
      <c r="AK244" s="62" t="n">
        <f aca="true">SUM(IF(INDIRECT(ADDRESS(ROW(),AK$40))&gt;INDIRECT(ADDRESS($AG244,AK$40)),1,0),IF(INDIRECT(ADDRESS(ROW(),AK$40))&gt;INDIRECT(ADDRESS($AG244+1,AK$40)),1,0),IF(INDIRECT(ADDRESS(ROW(),AK$40))&gt;INDIRECT(ADDRESS($AG244+2,AK$40)),1,0),IF(INDIRECT(ADDRESS(ROW(),AK$40))&gt;INDIRECT(ADDRESS($AG244+3,AK$40)),1,0))+1</f>
        <v>1</v>
      </c>
      <c r="AL244" s="62" t="n">
        <f aca="true">SUM(IF(INDIRECT(ADDRESS(ROW(),AL$40))&gt;INDIRECT(ADDRESS($AG244,AL$40)),1,0),IF(INDIRECT(ADDRESS(ROW(),AL$40))&gt;INDIRECT(ADDRESS($AG244+1,AL$40)),1,0),IF(INDIRECT(ADDRESS(ROW(),AL$40))&gt;INDIRECT(ADDRESS($AG244+2,AL$40)),1,0),IF(INDIRECT(ADDRESS(ROW(),AL$40))&gt;INDIRECT(ADDRESS($AG244+3,AL$40)),1,0))+1</f>
        <v>3</v>
      </c>
      <c r="AM244" s="62" t="n">
        <f aca="true">SUM(IF(INDIRECT(ADDRESS(ROW(),AM$40))&gt;INDIRECT(ADDRESS($AG244,AM$40)),1,0),IF(INDIRECT(ADDRESS(ROW(),AM$40))&gt;INDIRECT(ADDRESS($AG244+1,AM$40)),1,0),IF(INDIRECT(ADDRESS(ROW(),AM$40))&gt;INDIRECT(ADDRESS($AG244+2,AM$40)),1,0),IF(INDIRECT(ADDRESS(ROW(),AM$40))&gt;INDIRECT(ADDRESS($AG244+3,AM$40)),1,0))+1</f>
        <v>2</v>
      </c>
      <c r="AO244" s="8" t="n">
        <f aca="false">IF("na"=F244,"",SQRT(F244)/SQRT(F242))</f>
        <v>1.39068832053457</v>
      </c>
      <c r="AP244" s="8" t="n">
        <f aca="false">IF("na"=J244,"",SQRT(J244)/SQRT(J242))</f>
        <v>0.901868435798363</v>
      </c>
      <c r="AQ244" s="8" t="n">
        <f aca="false">IF("na"=M244,"",SQRT(M244)/SQRT(M242))</f>
        <v>1.74068293820604</v>
      </c>
      <c r="AR244" s="8" t="n">
        <f aca="false">IF("na"=Q244,"",SQRT(Q244)/SQRT(Q242))</f>
        <v>0.89201946067703</v>
      </c>
      <c r="AS244" s="8" t="n">
        <f aca="false">IF("na"=T244,"",SQRT(T244)/SQRT(T242))</f>
        <v>2.28267293675617</v>
      </c>
      <c r="AT244" s="8" t="n">
        <f aca="false">IF("na"=X244,"",SQRT(X244)/SQRT(X242))</f>
        <v>1.05450857262727</v>
      </c>
    </row>
    <row r="245" customFormat="false" ht="12.75" hidden="false" customHeight="true" outlineLevel="0" collapsed="false">
      <c r="A245" s="11" t="s">
        <v>282</v>
      </c>
      <c r="B245" s="57" t="n">
        <v>0.259891</v>
      </c>
      <c r="C245" s="57" t="n">
        <v>1.00799</v>
      </c>
      <c r="D245" s="63" t="n">
        <v>0.261049</v>
      </c>
      <c r="E245" s="64" t="n">
        <v>0.0364864</v>
      </c>
      <c r="F245" s="65" t="n">
        <v>0.0013325982</v>
      </c>
      <c r="G245" s="64" t="n">
        <v>1.08769</v>
      </c>
      <c r="H245" s="65" t="n">
        <v>0.357941</v>
      </c>
      <c r="I245" s="65" t="n">
        <v>1.01796</v>
      </c>
      <c r="J245" s="66" t="n">
        <v>0.1282211603</v>
      </c>
      <c r="K245" s="63" t="n">
        <v>0.262591</v>
      </c>
      <c r="L245" s="64" t="n">
        <v>0.0263821</v>
      </c>
      <c r="M245" s="65" t="n">
        <v>0.0007033052</v>
      </c>
      <c r="N245" s="64" t="n">
        <v>1.05586</v>
      </c>
      <c r="O245" s="65" t="n">
        <v>0.252158</v>
      </c>
      <c r="P245" s="65" t="n">
        <v>1.01585</v>
      </c>
      <c r="Q245" s="66" t="n">
        <v>0.0636454365</v>
      </c>
      <c r="R245" s="63" t="n">
        <v>0.260946</v>
      </c>
      <c r="S245" s="64" t="n">
        <v>0.0183965</v>
      </c>
      <c r="T245" s="65" t="n">
        <v>0.0003395442</v>
      </c>
      <c r="U245" s="64" t="n">
        <v>1.01676</v>
      </c>
      <c r="V245" s="65" t="n">
        <v>0.163483</v>
      </c>
      <c r="W245" s="65" t="n">
        <v>1.00164</v>
      </c>
      <c r="X245" s="66" t="n">
        <v>0.0267670137</v>
      </c>
      <c r="Y245" s="64"/>
      <c r="Z245" s="64"/>
      <c r="AA245" s="9" t="n">
        <f aca="false">IF("na"=F245,"",F245/F242)</f>
        <v>0.999296756892952</v>
      </c>
      <c r="AB245" s="7" t="n">
        <f aca="false">IF("na"=J245,"",J245/J242)</f>
        <v>0.747999454127516</v>
      </c>
      <c r="AC245" s="7" t="n">
        <f aca="false">IF("na"=M245,"",M245/M242)</f>
        <v>1.04832874559368</v>
      </c>
      <c r="AD245" s="7" t="n">
        <f aca="false">IF("na"=Q245,"",Q245/Q242)</f>
        <v>0.909792535289284</v>
      </c>
      <c r="AE245" s="7" t="n">
        <f aca="false">IF("na"=T245,"",T245/T242)</f>
        <v>0.96271421146958</v>
      </c>
      <c r="AF245" s="7" t="n">
        <f aca="false">IF("na"=X245,"",X245/X242)</f>
        <v>0.795123369207765</v>
      </c>
      <c r="AG245" s="7" t="n">
        <f aca="false">AG244</f>
        <v>243</v>
      </c>
      <c r="AH245" s="62" t="n">
        <f aca="true">SUM(IF(INDIRECT(ADDRESS(ROW(),AH$40))&gt;INDIRECT(ADDRESS($AG245,AH$40)),1,0),IF(INDIRECT(ADDRESS(ROW(),AH$40))&gt;INDIRECT(ADDRESS($AG245+1,AH$40)),1,0),IF(INDIRECT(ADDRESS(ROW(),AH$40))&gt;INDIRECT(ADDRESS($AG245+2,AH$40)),1,0),IF(INDIRECT(ADDRESS(ROW(),AH$40))&gt;INDIRECT(ADDRESS($AG245+3,AH$40)),1,0))+1</f>
        <v>1</v>
      </c>
      <c r="AI245" s="62" t="n">
        <f aca="true">SUM(IF(INDIRECT(ADDRESS(ROW(),AI$40))&gt;INDIRECT(ADDRESS($AG245,AI$40)),1,0),IF(INDIRECT(ADDRESS(ROW(),AI$40))&gt;INDIRECT(ADDRESS($AG245+1,AI$40)),1,0),IF(INDIRECT(ADDRESS(ROW(),AI$40))&gt;INDIRECT(ADDRESS($AG245+2,AI$40)),1,0),IF(INDIRECT(ADDRESS(ROW(),AI$40))&gt;INDIRECT(ADDRESS($AG245+3,AI$40)),1,0))+1</f>
        <v>1</v>
      </c>
      <c r="AJ245" s="62" t="n">
        <f aca="true">SUM(IF(INDIRECT(ADDRESS(ROW(),AJ$40))&gt;INDIRECT(ADDRESS($AG245,AJ$40)),1,0),IF(INDIRECT(ADDRESS(ROW(),AJ$40))&gt;INDIRECT(ADDRESS($AG245+1,AJ$40)),1,0),IF(INDIRECT(ADDRESS(ROW(),AJ$40))&gt;INDIRECT(ADDRESS($AG245+2,AJ$40)),1,0),IF(INDIRECT(ADDRESS(ROW(),AJ$40))&gt;INDIRECT(ADDRESS($AG245+3,AJ$40)),1,0))+1</f>
        <v>1</v>
      </c>
      <c r="AK245" s="62" t="n">
        <f aca="true">SUM(IF(INDIRECT(ADDRESS(ROW(),AK$40))&gt;INDIRECT(ADDRESS($AG245,AK$40)),1,0),IF(INDIRECT(ADDRESS(ROW(),AK$40))&gt;INDIRECT(ADDRESS($AG245+1,AK$40)),1,0),IF(INDIRECT(ADDRESS(ROW(),AK$40))&gt;INDIRECT(ADDRESS($AG245+2,AK$40)),1,0),IF(INDIRECT(ADDRESS(ROW(),AK$40))&gt;INDIRECT(ADDRESS($AG245+3,AK$40)),1,0))+1</f>
        <v>2</v>
      </c>
      <c r="AL245" s="62" t="n">
        <f aca="true">SUM(IF(INDIRECT(ADDRESS(ROW(),AL$40))&gt;INDIRECT(ADDRESS($AG245,AL$40)),1,0),IF(INDIRECT(ADDRESS(ROW(),AL$40))&gt;INDIRECT(ADDRESS($AG245+1,AL$40)),1,0),IF(INDIRECT(ADDRESS(ROW(),AL$40))&gt;INDIRECT(ADDRESS($AG245+2,AL$40)),1,0),IF(INDIRECT(ADDRESS(ROW(),AL$40))&gt;INDIRECT(ADDRESS($AG245+3,AL$40)),1,0))+1</f>
        <v>1</v>
      </c>
      <c r="AM245" s="62" t="n">
        <f aca="true">SUM(IF(INDIRECT(ADDRESS(ROW(),AM$40))&gt;INDIRECT(ADDRESS($AG245,AM$40)),1,0),IF(INDIRECT(ADDRESS(ROW(),AM$40))&gt;INDIRECT(ADDRESS($AG245+1,AM$40)),1,0),IF(INDIRECT(ADDRESS(ROW(),AM$40))&gt;INDIRECT(ADDRESS($AG245+2,AM$40)),1,0),IF(INDIRECT(ADDRESS(ROW(),AM$40))&gt;INDIRECT(ADDRESS($AG245+3,AM$40)),1,0))+1</f>
        <v>1</v>
      </c>
      <c r="AO245" s="8" t="n">
        <f aca="false">IF("na"=F245,"",SQRT(F245)/SQRT(F242))</f>
        <v>0.999648316605871</v>
      </c>
      <c r="AP245" s="8" t="n">
        <f aca="false">IF("na"=J245,"",SQRT(J245)/SQRT(J242))</f>
        <v>0.864869616836848</v>
      </c>
      <c r="AQ245" s="8" t="n">
        <f aca="false">IF("na"=M245,"",SQRT(M245)/SQRT(M242))</f>
        <v>1.02387926319155</v>
      </c>
      <c r="AR245" s="8" t="n">
        <f aca="false">IF("na"=Q245,"",SQRT(Q245)/SQRT(Q242))</f>
        <v>0.953830454163256</v>
      </c>
      <c r="AS245" s="8" t="n">
        <f aca="false">IF("na"=T245,"",SQRT(T245)/SQRT(T242))</f>
        <v>0.981180009717677</v>
      </c>
      <c r="AT245" s="8" t="n">
        <f aca="false">IF("na"=X245,"",SQRT(X245)/SQRT(X242))</f>
        <v>0.891696904339005</v>
      </c>
    </row>
    <row r="246" customFormat="false" ht="12.75" hidden="false" customHeight="true" outlineLevel="0" collapsed="false">
      <c r="A246" s="11" t="s">
        <v>283</v>
      </c>
      <c r="B246" s="57" t="n">
        <v>0.259891</v>
      </c>
      <c r="C246" s="57" t="n">
        <v>1.00799</v>
      </c>
      <c r="D246" s="67" t="n">
        <v>0.294304</v>
      </c>
      <c r="E246" s="7" t="n">
        <v>0.0458973</v>
      </c>
      <c r="F246" s="65" t="n">
        <v>0.0032908166</v>
      </c>
      <c r="G246" s="64" t="n">
        <v>1.08563</v>
      </c>
      <c r="H246" s="65" t="n">
        <v>0.448635</v>
      </c>
      <c r="I246" s="65" t="n">
        <v>0.979301</v>
      </c>
      <c r="J246" s="66" t="n">
        <v>0.2020964219</v>
      </c>
      <c r="K246" s="67" t="n">
        <v>0.29424</v>
      </c>
      <c r="L246" s="7" t="n">
        <v>0.0417391</v>
      </c>
      <c r="M246" s="65" t="n">
        <v>0.0029220062</v>
      </c>
      <c r="N246" s="64" t="n">
        <v>1.05756</v>
      </c>
      <c r="O246" s="65" t="n">
        <v>0.358498</v>
      </c>
      <c r="P246" s="65" t="n">
        <v>0.985124</v>
      </c>
      <c r="Q246" s="66" t="n">
        <v>0.1290436699</v>
      </c>
      <c r="R246" s="67" t="n">
        <v>0.292343</v>
      </c>
      <c r="S246" s="7" t="n">
        <v>0.0384373</v>
      </c>
      <c r="T246" s="65" t="n">
        <v>0.0025305583</v>
      </c>
      <c r="U246" s="64" t="n">
        <v>1.05208</v>
      </c>
      <c r="V246" s="65" t="n">
        <v>0.303406</v>
      </c>
      <c r="W246" s="65" t="n">
        <v>1.00004</v>
      </c>
      <c r="X246" s="66" t="n">
        <v>0.0921184033</v>
      </c>
      <c r="Y246" s="64"/>
      <c r="Z246" s="64"/>
      <c r="AA246" s="9" t="n">
        <f aca="false">IF("na"=F246,"",F246/F242)</f>
        <v>2.4677373539222</v>
      </c>
      <c r="AB246" s="7" t="n">
        <f aca="false">IF("na"=J246,"",J246/J242)</f>
        <v>1.17896307371291</v>
      </c>
      <c r="AC246" s="7" t="n">
        <f aca="false">IF("na"=M246,"",M246/M242)</f>
        <v>4.35546771766076</v>
      </c>
      <c r="AD246" s="7" t="n">
        <f aca="false">IF("na"=Q246,"",Q246/Q242)</f>
        <v>1.84464077956877</v>
      </c>
      <c r="AE246" s="7" t="n">
        <f aca="false">IF("na"=T246,"",T246/T242)</f>
        <v>7.17492579276071</v>
      </c>
      <c r="AF246" s="7" t="n">
        <f aca="false">IF("na"=X246,"",X246/X242)</f>
        <v>2.73640892551027</v>
      </c>
      <c r="AG246" s="7" t="n">
        <f aca="false">AG245</f>
        <v>243</v>
      </c>
      <c r="AH246" s="62" t="n">
        <f aca="true">SUM(IF(INDIRECT(ADDRESS(ROW(),AH$40))&gt;INDIRECT(ADDRESS($AG246,AH$40)),1,0),IF(INDIRECT(ADDRESS(ROW(),AH$40))&gt;INDIRECT(ADDRESS($AG246+1,AH$40)),1,0),IF(INDIRECT(ADDRESS(ROW(),AH$40))&gt;INDIRECT(ADDRESS($AG246+2,AH$40)),1,0),IF(INDIRECT(ADDRESS(ROW(),AH$40))&gt;INDIRECT(ADDRESS($AG246+3,AH$40)),1,0))+1</f>
        <v>4</v>
      </c>
      <c r="AI246" s="62" t="n">
        <f aca="true">SUM(IF(INDIRECT(ADDRESS(ROW(),AI$40))&gt;INDIRECT(ADDRESS($AG246,AI$40)),1,0),IF(INDIRECT(ADDRESS(ROW(),AI$40))&gt;INDIRECT(ADDRESS($AG246+1,AI$40)),1,0),IF(INDIRECT(ADDRESS(ROW(),AI$40))&gt;INDIRECT(ADDRESS($AG246+2,AI$40)),1,0),IF(INDIRECT(ADDRESS(ROW(),AI$40))&gt;INDIRECT(ADDRESS($AG246+3,AI$40)),1,0))+1</f>
        <v>3</v>
      </c>
      <c r="AJ246" s="62" t="n">
        <f aca="true">SUM(IF(INDIRECT(ADDRESS(ROW(),AJ$40))&gt;INDIRECT(ADDRESS($AG246,AJ$40)),1,0),IF(INDIRECT(ADDRESS(ROW(),AJ$40))&gt;INDIRECT(ADDRESS($AG246+1,AJ$40)),1,0),IF(INDIRECT(ADDRESS(ROW(),AJ$40))&gt;INDIRECT(ADDRESS($AG246+2,AJ$40)),1,0),IF(INDIRECT(ADDRESS(ROW(),AJ$40))&gt;INDIRECT(ADDRESS($AG246+3,AJ$40)),1,0))+1</f>
        <v>4</v>
      </c>
      <c r="AK246" s="62" t="n">
        <f aca="true">SUM(IF(INDIRECT(ADDRESS(ROW(),AK$40))&gt;INDIRECT(ADDRESS($AG246,AK$40)),1,0),IF(INDIRECT(ADDRESS(ROW(),AK$40))&gt;INDIRECT(ADDRESS($AG246+1,AK$40)),1,0),IF(INDIRECT(ADDRESS(ROW(),AK$40))&gt;INDIRECT(ADDRESS($AG246+2,AK$40)),1,0),IF(INDIRECT(ADDRESS(ROW(),AK$40))&gt;INDIRECT(ADDRESS($AG246+3,AK$40)),1,0))+1</f>
        <v>4</v>
      </c>
      <c r="AL246" s="62" t="n">
        <f aca="true">SUM(IF(INDIRECT(ADDRESS(ROW(),AL$40))&gt;INDIRECT(ADDRESS($AG246,AL$40)),1,0),IF(INDIRECT(ADDRESS(ROW(),AL$40))&gt;INDIRECT(ADDRESS($AG246+1,AL$40)),1,0),IF(INDIRECT(ADDRESS(ROW(),AL$40))&gt;INDIRECT(ADDRESS($AG246+2,AL$40)),1,0),IF(INDIRECT(ADDRESS(ROW(),AL$40))&gt;INDIRECT(ADDRESS($AG246+3,AL$40)),1,0))+1</f>
        <v>4</v>
      </c>
      <c r="AM246" s="62" t="n">
        <f aca="true">SUM(IF(INDIRECT(ADDRESS(ROW(),AM$40))&gt;INDIRECT(ADDRESS($AG246,AM$40)),1,0),IF(INDIRECT(ADDRESS(ROW(),AM$40))&gt;INDIRECT(ADDRESS($AG246+1,AM$40)),1,0),IF(INDIRECT(ADDRESS(ROW(),AM$40))&gt;INDIRECT(ADDRESS($AG246+2,AM$40)),1,0),IF(INDIRECT(ADDRESS(ROW(),AM$40))&gt;INDIRECT(ADDRESS($AG246+3,AM$40)),1,0))+1</f>
        <v>4</v>
      </c>
      <c r="AO246" s="8" t="n">
        <f aca="false">IF("na"=F246,"",SQRT(F246)/SQRT(F242))</f>
        <v>1.57090335600959</v>
      </c>
      <c r="AP246" s="8" t="n">
        <f aca="false">IF("na"=J246,"",SQRT(J246)/SQRT(J242))</f>
        <v>1.0858006602102</v>
      </c>
      <c r="AQ246" s="8" t="n">
        <f aca="false">IF("na"=M246,"",SQRT(M246)/SQRT(M242))</f>
        <v>2.08697573480401</v>
      </c>
      <c r="AR246" s="8" t="n">
        <f aca="false">IF("na"=Q246,"",SQRT(Q246)/SQRT(Q242))</f>
        <v>1.35817553341561</v>
      </c>
      <c r="AS246" s="8" t="n">
        <f aca="false">IF("na"=T246,"",SQRT(T246)/SQRT(T242))</f>
        <v>2.67860519538821</v>
      </c>
      <c r="AT246" s="8" t="n">
        <f aca="false">IF("na"=X246,"",SQRT(X246)/SQRT(X242))</f>
        <v>1.65420945635983</v>
      </c>
    </row>
    <row r="247" customFormat="false" ht="12.75" hidden="false" customHeight="true" outlineLevel="0" collapsed="false">
      <c r="B247" s="68"/>
      <c r="C247" s="68"/>
      <c r="D247" s="7"/>
      <c r="E247" s="7"/>
      <c r="F247" s="7"/>
      <c r="G247" s="7"/>
      <c r="H247" s="7"/>
      <c r="I247" s="7"/>
      <c r="J247" s="7"/>
      <c r="K247" s="7"/>
      <c r="L247" s="7"/>
    </row>
    <row r="248" s="50" customFormat="true" ht="12.75" hidden="false" customHeight="true" outlineLevel="0" collapsed="false">
      <c r="A248" s="11"/>
      <c r="B248" s="11"/>
      <c r="C248" s="11"/>
      <c r="D248" s="11" t="s">
        <v>324</v>
      </c>
      <c r="E248" s="11"/>
      <c r="F248" s="11"/>
      <c r="G248" s="11"/>
      <c r="H248" s="11"/>
      <c r="I248" s="11"/>
      <c r="J248" s="11"/>
      <c r="K248" s="11"/>
      <c r="L248" s="11"/>
      <c r="M248" s="11"/>
      <c r="N248" s="11"/>
      <c r="O248" s="11"/>
      <c r="P248" s="11"/>
      <c r="Q248" s="11"/>
      <c r="R248" s="11"/>
      <c r="S248" s="11"/>
      <c r="T248" s="11"/>
      <c r="U248" s="11"/>
      <c r="V248" s="11"/>
      <c r="W248" s="11"/>
      <c r="X248" s="11"/>
      <c r="Y248" s="11"/>
      <c r="Z248" s="11"/>
      <c r="AA248" s="49"/>
      <c r="AH248" s="51"/>
      <c r="AI248" s="51"/>
      <c r="AJ248" s="51"/>
      <c r="AK248" s="51"/>
      <c r="AL248" s="51"/>
      <c r="AM248" s="51"/>
      <c r="AP248" s="10"/>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row>
    <row r="249" customFormat="false" ht="12.75" hidden="false" customHeight="true" outlineLevel="0" collapsed="false">
      <c r="B249" s="52" t="s">
        <v>293</v>
      </c>
      <c r="C249" s="52" t="s">
        <v>293</v>
      </c>
      <c r="D249" s="53" t="n">
        <v>7</v>
      </c>
      <c r="E249" s="53"/>
      <c r="F249" s="53"/>
      <c r="G249" s="53"/>
      <c r="H249" s="53"/>
      <c r="I249" s="53"/>
      <c r="J249" s="53"/>
      <c r="K249" s="53" t="n">
        <v>15</v>
      </c>
      <c r="L249" s="53"/>
      <c r="M249" s="53"/>
      <c r="N249" s="53"/>
      <c r="O249" s="53"/>
      <c r="P249" s="53"/>
      <c r="Q249" s="53"/>
      <c r="R249" s="53" t="n">
        <v>30</v>
      </c>
      <c r="S249" s="53"/>
      <c r="T249" s="53"/>
      <c r="U249" s="53"/>
      <c r="V249" s="53"/>
      <c r="W249" s="53"/>
      <c r="X249" s="53"/>
      <c r="Y249" s="54"/>
      <c r="Z249" s="54"/>
    </row>
    <row r="250" customFormat="false" ht="12.75" hidden="false" customHeight="true" outlineLevel="0" collapsed="false">
      <c r="B250" s="55" t="s">
        <v>284</v>
      </c>
      <c r="C250" s="55" t="s">
        <v>294</v>
      </c>
      <c r="D250" s="56" t="s">
        <v>284</v>
      </c>
      <c r="E250" s="57" t="s">
        <v>287</v>
      </c>
      <c r="F250" s="57" t="s">
        <v>295</v>
      </c>
      <c r="G250" s="57" t="s">
        <v>296</v>
      </c>
      <c r="H250" s="57" t="s">
        <v>297</v>
      </c>
      <c r="I250" s="57" t="s">
        <v>298</v>
      </c>
      <c r="J250" s="58" t="s">
        <v>299</v>
      </c>
      <c r="K250" s="56" t="s">
        <v>284</v>
      </c>
      <c r="L250" s="57" t="s">
        <v>287</v>
      </c>
      <c r="M250" s="57" t="s">
        <v>295</v>
      </c>
      <c r="N250" s="57" t="s">
        <v>296</v>
      </c>
      <c r="O250" s="57" t="s">
        <v>297</v>
      </c>
      <c r="P250" s="57" t="s">
        <v>298</v>
      </c>
      <c r="Q250" s="58" t="s">
        <v>299</v>
      </c>
      <c r="R250" s="56" t="s">
        <v>284</v>
      </c>
      <c r="S250" s="57" t="s">
        <v>287</v>
      </c>
      <c r="T250" s="57" t="s">
        <v>295</v>
      </c>
      <c r="U250" s="57" t="s">
        <v>296</v>
      </c>
      <c r="V250" s="57" t="s">
        <v>297</v>
      </c>
      <c r="W250" s="57" t="s">
        <v>298</v>
      </c>
      <c r="X250" s="58" t="s">
        <v>299</v>
      </c>
      <c r="Y250" s="57"/>
      <c r="Z250" s="57"/>
    </row>
    <row r="251" customFormat="false" ht="12.75" hidden="false" customHeight="true" outlineLevel="0" collapsed="false">
      <c r="A251" s="11" t="s">
        <v>300</v>
      </c>
      <c r="B251" s="57" t="n">
        <v>0.030105</v>
      </c>
      <c r="C251" s="57" t="n">
        <v>1.11408</v>
      </c>
      <c r="D251" s="59" t="n">
        <v>0.0308063</v>
      </c>
      <c r="E251" s="60" t="n">
        <v>0.0123103</v>
      </c>
      <c r="F251" s="60" t="n">
        <v>0.0001520352</v>
      </c>
      <c r="G251" s="60" t="s">
        <v>307</v>
      </c>
      <c r="H251" s="60" t="s">
        <v>307</v>
      </c>
      <c r="I251" s="60" t="n">
        <v>1.14813</v>
      </c>
      <c r="J251" s="61" t="n">
        <v>0.0011594025</v>
      </c>
      <c r="K251" s="59" t="n">
        <v>0.0299502</v>
      </c>
      <c r="L251" s="60" t="n">
        <v>0.00810078</v>
      </c>
      <c r="M251" s="60" t="n">
        <v>6.56465E-005</v>
      </c>
      <c r="N251" s="60" t="n">
        <v>1.38692</v>
      </c>
      <c r="O251" s="60" t="n">
        <v>1.11306</v>
      </c>
      <c r="P251" s="60" t="n">
        <v>1.14255</v>
      </c>
      <c r="Q251" s="61" t="n">
        <v>1.2397131045</v>
      </c>
      <c r="R251" s="59" t="n">
        <v>0.0298179</v>
      </c>
      <c r="S251" s="60" t="n">
        <v>0.00606876</v>
      </c>
      <c r="T251" s="60" t="n">
        <v>3.69122E-005</v>
      </c>
      <c r="U251" s="60" t="n">
        <v>1.20808</v>
      </c>
      <c r="V251" s="60" t="n">
        <v>0.500969</v>
      </c>
      <c r="W251" s="60" t="n">
        <v>1.12203</v>
      </c>
      <c r="X251" s="61" t="n">
        <v>0.2510331414</v>
      </c>
      <c r="Y251" s="60"/>
      <c r="Z251" s="60"/>
      <c r="AH251" s="62"/>
      <c r="AI251" s="62"/>
    </row>
    <row r="252" customFormat="false" ht="12.75" hidden="false" customHeight="true" outlineLevel="0" collapsed="false">
      <c r="A252" s="11" t="s">
        <v>280</v>
      </c>
      <c r="B252" s="57" t="n">
        <v>0.030105</v>
      </c>
      <c r="C252" s="57" t="n">
        <v>1.11408</v>
      </c>
      <c r="D252" s="59" t="n">
        <v>0.0298025</v>
      </c>
      <c r="E252" s="60" t="n">
        <v>0.0138255</v>
      </c>
      <c r="F252" s="60" t="n">
        <v>0.0001912359</v>
      </c>
      <c r="G252" s="60" t="s">
        <v>307</v>
      </c>
      <c r="H252" s="60" t="s">
        <v>307</v>
      </c>
      <c r="I252" s="60" t="n">
        <v>1.11692</v>
      </c>
      <c r="J252" s="61" t="n">
        <v>8.0656E-006</v>
      </c>
      <c r="K252" s="59" t="n">
        <v>0.0296489</v>
      </c>
      <c r="L252" s="60" t="n">
        <v>0.011651</v>
      </c>
      <c r="M252" s="60" t="n">
        <v>0.0001359538</v>
      </c>
      <c r="N252" s="60" t="n">
        <v>1.45406</v>
      </c>
      <c r="O252" s="60" t="n">
        <v>1.49523</v>
      </c>
      <c r="P252" s="60" t="n">
        <v>1.07796</v>
      </c>
      <c r="Q252" s="61" t="n">
        <v>2.2370174073</v>
      </c>
      <c r="R252" s="59" t="s">
        <v>307</v>
      </c>
      <c r="S252" s="60" t="n">
        <v>0</v>
      </c>
      <c r="T252" s="60"/>
      <c r="U252" s="60" t="s">
        <v>307</v>
      </c>
      <c r="V252" s="60" t="s">
        <v>307</v>
      </c>
      <c r="W252" s="60" t="s">
        <v>307</v>
      </c>
      <c r="X252" s="61"/>
      <c r="Y252" s="60"/>
      <c r="Z252" s="60"/>
      <c r="AA252" s="9" t="n">
        <f aca="false">IF("na"=F252,"",F252/F251)</f>
        <v>1.25783963187472</v>
      </c>
      <c r="AB252" s="7" t="n">
        <f aca="false">IF("na"=J252,"",J252/J251)</f>
        <v>0.00695668674166219</v>
      </c>
      <c r="AC252" s="7" t="n">
        <f aca="false">IF("na"=M252,"",M252/M251)</f>
        <v>2.07099845383988</v>
      </c>
      <c r="AD252" s="7" t="n">
        <f aca="false">IF("na"=Q252,"",Q252/Q251)</f>
        <v>1.80446379019461</v>
      </c>
      <c r="AE252" s="7" t="n">
        <f aca="false">IF("na"=T252,"",T252/T251)</f>
        <v>0</v>
      </c>
      <c r="AF252" s="7" t="n">
        <f aca="false">IF("na"=X252,"",X252/X251)</f>
        <v>0</v>
      </c>
      <c r="AG252" s="7" t="n">
        <f aca="false">ROW()</f>
        <v>252</v>
      </c>
      <c r="AH252" s="62" t="n">
        <f aca="true">SUM(IF(INDIRECT(ADDRESS(ROW(),AH$40))&gt;INDIRECT(ADDRESS($AG252,AH$40)),1,0),IF(INDIRECT(ADDRESS(ROW(),AH$40))&gt;INDIRECT(ADDRESS($AG252+1,AH$40)),1,0),IF(INDIRECT(ADDRESS(ROW(),AH$40))&gt;INDIRECT(ADDRESS($AG252+2,AH$40)),1,0),IF(INDIRECT(ADDRESS(ROW(),AH$40))&gt;INDIRECT(ADDRESS($AG252+3,AH$40)),1,0))+1</f>
        <v>2</v>
      </c>
      <c r="AI252" s="62" t="n">
        <f aca="true">SUM(IF(INDIRECT(ADDRESS(ROW(),AI$40))&gt;INDIRECT(ADDRESS($AG252,AI$40)),1,0),IF(INDIRECT(ADDRESS(ROW(),AI$40))&gt;INDIRECT(ADDRESS($AG252+1,AI$40)),1,0),IF(INDIRECT(ADDRESS(ROW(),AI$40))&gt;INDIRECT(ADDRESS($AG252+2,AI$40)),1,0),IF(INDIRECT(ADDRESS(ROW(),AI$40))&gt;INDIRECT(ADDRESS($AG252+3,AI$40)),1,0))+1</f>
        <v>1</v>
      </c>
      <c r="AJ252" s="62" t="n">
        <f aca="true">SUM(IF(INDIRECT(ADDRESS(ROW(),AJ$40))&gt;INDIRECT(ADDRESS($AG252,AJ$40)),1,0),IF(INDIRECT(ADDRESS(ROW(),AJ$40))&gt;INDIRECT(ADDRESS($AG252+1,AJ$40)),1,0),IF(INDIRECT(ADDRESS(ROW(),AJ$40))&gt;INDIRECT(ADDRESS($AG252+2,AJ$40)),1,0),IF(INDIRECT(ADDRESS(ROW(),AJ$40))&gt;INDIRECT(ADDRESS($AG252+3,AJ$40)),1,0))+1</f>
        <v>2</v>
      </c>
      <c r="AK252" s="62" t="n">
        <f aca="true">SUM(IF(INDIRECT(ADDRESS(ROW(),AK$40))&gt;INDIRECT(ADDRESS($AG252,AK$40)),1,0),IF(INDIRECT(ADDRESS(ROW(),AK$40))&gt;INDIRECT(ADDRESS($AG252+1,AK$40)),1,0),IF(INDIRECT(ADDRESS(ROW(),AK$40))&gt;INDIRECT(ADDRESS($AG252+2,AK$40)),1,0),IF(INDIRECT(ADDRESS(ROW(),AK$40))&gt;INDIRECT(ADDRESS($AG252+3,AK$40)),1,0))+1</f>
        <v>4</v>
      </c>
      <c r="AL252" s="62" t="n">
        <f aca="true">SUM(IF(INDIRECT(ADDRESS(ROW(),AL$40))&gt;INDIRECT(ADDRESS($AG252,AL$40)),1,0),IF(INDIRECT(ADDRESS(ROW(),AL$40))&gt;INDIRECT(ADDRESS($AG252+1,AL$40)),1,0),IF(INDIRECT(ADDRESS(ROW(),AL$40))&gt;INDIRECT(ADDRESS($AG252+2,AL$40)),1,0),IF(INDIRECT(ADDRESS(ROW(),AL$40))&gt;INDIRECT(ADDRESS($AG252+3,AL$40)),1,0))+1</f>
        <v>1</v>
      </c>
      <c r="AM252" s="62" t="n">
        <f aca="true">SUM(IF(INDIRECT(ADDRESS(ROW(),AM$40))&gt;INDIRECT(ADDRESS($AG252,AM$40)),1,0),IF(INDIRECT(ADDRESS(ROW(),AM$40))&gt;INDIRECT(ADDRESS($AG252+1,AM$40)),1,0),IF(INDIRECT(ADDRESS(ROW(),AM$40))&gt;INDIRECT(ADDRESS($AG252+2,AM$40)),1,0),IF(INDIRECT(ADDRESS(ROW(),AM$40))&gt;INDIRECT(ADDRESS($AG252+3,AM$40)),1,0))+1</f>
        <v>1</v>
      </c>
      <c r="AO252" s="8" t="n">
        <f aca="false">IF("na"=F252,"",SQRT(F252)/SQRT(F251))</f>
        <v>1.12153449874479</v>
      </c>
      <c r="AP252" s="8" t="n">
        <f aca="false">IF("na"=J252,"",SQRT(J252)/SQRT(J251))</f>
        <v>0.0834067547723935</v>
      </c>
      <c r="AQ252" s="8" t="n">
        <f aca="false">IF("na"=M252,"",SQRT(M252)/SQRT(M251))</f>
        <v>1.43909640185774</v>
      </c>
      <c r="AR252" s="8" t="n">
        <f aca="false">IF("na"=Q252,"",SQRT(Q252)/SQRT(Q251))</f>
        <v>1.34330331280564</v>
      </c>
      <c r="AS252" s="8" t="n">
        <f aca="false">IF("na"=T252,"",SQRT(T252)/SQRT(T251))</f>
        <v>0</v>
      </c>
      <c r="AT252" s="8" t="n">
        <f aca="false">IF("na"=X252,"",SQRT(X252)/SQRT(X251))</f>
        <v>0</v>
      </c>
    </row>
    <row r="253" customFormat="false" ht="12.75" hidden="false" customHeight="true" outlineLevel="0" collapsed="false">
      <c r="A253" s="11" t="s">
        <v>281</v>
      </c>
      <c r="B253" s="57" t="n">
        <v>0.030105</v>
      </c>
      <c r="C253" s="57" t="n">
        <v>1.11408</v>
      </c>
      <c r="D253" s="59" t="n">
        <v>0.0443662</v>
      </c>
      <c r="E253" s="60" t="n">
        <v>0.014801</v>
      </c>
      <c r="F253" s="60" t="n">
        <v>0.0004224514</v>
      </c>
      <c r="G253" s="60" t="n">
        <v>1.30879</v>
      </c>
      <c r="H253" s="60" t="n">
        <v>1.20464</v>
      </c>
      <c r="I253" s="60" t="n">
        <v>1.04381</v>
      </c>
      <c r="J253" s="61" t="n">
        <v>1.4560954025</v>
      </c>
      <c r="K253" s="59" t="n">
        <v>0.0434334</v>
      </c>
      <c r="L253" s="60" t="n">
        <v>0.0109505</v>
      </c>
      <c r="M253" s="60" t="n">
        <v>0.0002975596</v>
      </c>
      <c r="N253" s="60" t="n">
        <v>1.13286</v>
      </c>
      <c r="O253" s="60" t="n">
        <v>0.593922</v>
      </c>
      <c r="P253" s="60" t="n">
        <v>1.02333</v>
      </c>
      <c r="Q253" s="61" t="n">
        <v>0.3609789045</v>
      </c>
      <c r="R253" s="59" t="n">
        <v>0.0438305</v>
      </c>
      <c r="S253" s="60" t="n">
        <v>0.0091728</v>
      </c>
      <c r="T253" s="60" t="n">
        <v>0.0002725295</v>
      </c>
      <c r="U253" s="60" t="n">
        <v>1.09404</v>
      </c>
      <c r="V253" s="60" t="n">
        <v>0.392223</v>
      </c>
      <c r="W253" s="60" t="n">
        <v>1.03728</v>
      </c>
      <c r="X253" s="61" t="n">
        <v>0.1597371217</v>
      </c>
      <c r="Y253" s="60"/>
      <c r="Z253" s="60"/>
      <c r="AA253" s="9" t="n">
        <f aca="false">IF("na"=F253,"",F253/F251)</f>
        <v>2.77864205131443</v>
      </c>
      <c r="AB253" s="7" t="n">
        <f aca="false">IF("na"=J253,"",J253/J251)</f>
        <v>1255.90155489573</v>
      </c>
      <c r="AC253" s="7" t="n">
        <f aca="false">IF("na"=M253,"",M253/M251)</f>
        <v>4.5327565064398</v>
      </c>
      <c r="AD253" s="7" t="n">
        <f aca="false">IF("na"=Q253,"",Q253/Q251)</f>
        <v>0.291179389158421</v>
      </c>
      <c r="AE253" s="7" t="n">
        <f aca="false">IF("na"=T253,"",T253/T251)</f>
        <v>7.38318225410569</v>
      </c>
      <c r="AF253" s="7" t="n">
        <f aca="false">IF("na"=X253,"",X253/X251)</f>
        <v>0.636318857379363</v>
      </c>
      <c r="AG253" s="7" t="n">
        <f aca="false">AG252</f>
        <v>252</v>
      </c>
      <c r="AH253" s="62" t="n">
        <f aca="true">SUM(IF(INDIRECT(ADDRESS(ROW(),AH$40))&gt;INDIRECT(ADDRESS($AG253,AH$40)),1,0),IF(INDIRECT(ADDRESS(ROW(),AH$40))&gt;INDIRECT(ADDRESS($AG253+1,AH$40)),1,0),IF(INDIRECT(ADDRESS(ROW(),AH$40))&gt;INDIRECT(ADDRESS($AG253+2,AH$40)),1,0),IF(INDIRECT(ADDRESS(ROW(),AH$40))&gt;INDIRECT(ADDRESS($AG253+3,AH$40)),1,0))+1</f>
        <v>3</v>
      </c>
      <c r="AI253" s="62" t="n">
        <f aca="true">SUM(IF(INDIRECT(ADDRESS(ROW(),AI$40))&gt;INDIRECT(ADDRESS($AG253,AI$40)),1,0),IF(INDIRECT(ADDRESS(ROW(),AI$40))&gt;INDIRECT(ADDRESS($AG253+1,AI$40)),1,0),IF(INDIRECT(ADDRESS(ROW(),AI$40))&gt;INDIRECT(ADDRESS($AG253+2,AI$40)),1,0),IF(INDIRECT(ADDRESS(ROW(),AI$40))&gt;INDIRECT(ADDRESS($AG253+3,AI$40)),1,0))+1</f>
        <v>4</v>
      </c>
      <c r="AJ253" s="62" t="n">
        <f aca="true">SUM(IF(INDIRECT(ADDRESS(ROW(),AJ$40))&gt;INDIRECT(ADDRESS($AG253,AJ$40)),1,0),IF(INDIRECT(ADDRESS(ROW(),AJ$40))&gt;INDIRECT(ADDRESS($AG253+1,AJ$40)),1,0),IF(INDIRECT(ADDRESS(ROW(),AJ$40))&gt;INDIRECT(ADDRESS($AG253+2,AJ$40)),1,0),IF(INDIRECT(ADDRESS(ROW(),AJ$40))&gt;INDIRECT(ADDRESS($AG253+3,AJ$40)),1,0))+1</f>
        <v>3</v>
      </c>
      <c r="AK253" s="62" t="n">
        <f aca="true">SUM(IF(INDIRECT(ADDRESS(ROW(),AK$40))&gt;INDIRECT(ADDRESS($AG253,AK$40)),1,0),IF(INDIRECT(ADDRESS(ROW(),AK$40))&gt;INDIRECT(ADDRESS($AG253+1,AK$40)),1,0),IF(INDIRECT(ADDRESS(ROW(),AK$40))&gt;INDIRECT(ADDRESS($AG253+2,AK$40)),1,0),IF(INDIRECT(ADDRESS(ROW(),AK$40))&gt;INDIRECT(ADDRESS($AG253+3,AK$40)),1,0))+1</f>
        <v>1</v>
      </c>
      <c r="AL253" s="62" t="n">
        <f aca="true">SUM(IF(INDIRECT(ADDRESS(ROW(),AL$40))&gt;INDIRECT(ADDRESS($AG253,AL$40)),1,0),IF(INDIRECT(ADDRESS(ROW(),AL$40))&gt;INDIRECT(ADDRESS($AG253+1,AL$40)),1,0),IF(INDIRECT(ADDRESS(ROW(),AL$40))&gt;INDIRECT(ADDRESS($AG253+2,AL$40)),1,0),IF(INDIRECT(ADDRESS(ROW(),AL$40))&gt;INDIRECT(ADDRESS($AG253+3,AL$40)),1,0))+1</f>
        <v>3</v>
      </c>
      <c r="AM253" s="62" t="n">
        <f aca="true">SUM(IF(INDIRECT(ADDRESS(ROW(),AM$40))&gt;INDIRECT(ADDRESS($AG253,AM$40)),1,0),IF(INDIRECT(ADDRESS(ROW(),AM$40))&gt;INDIRECT(ADDRESS($AG253+1,AM$40)),1,0),IF(INDIRECT(ADDRESS(ROW(),AM$40))&gt;INDIRECT(ADDRESS($AG253+2,AM$40)),1,0),IF(INDIRECT(ADDRESS(ROW(),AM$40))&gt;INDIRECT(ADDRESS($AG253+3,AM$40)),1,0))+1</f>
        <v>2</v>
      </c>
      <c r="AO253" s="8" t="n">
        <f aca="false">IF("na"=F253,"",SQRT(F253)/SQRT(F251))</f>
        <v>1.66692592856264</v>
      </c>
      <c r="AP253" s="8" t="n">
        <f aca="false">IF("na"=J253,"",SQRT(J253)/SQRT(J251))</f>
        <v>35.438701371463</v>
      </c>
      <c r="AQ253" s="8" t="n">
        <f aca="false">IF("na"=M253,"",SQRT(M253)/SQRT(M251))</f>
        <v>2.12902712675057</v>
      </c>
      <c r="AR253" s="8" t="n">
        <f aca="false">IF("na"=Q253,"",SQRT(Q253)/SQRT(Q251))</f>
        <v>0.539610404976054</v>
      </c>
      <c r="AS253" s="8" t="n">
        <f aca="false">IF("na"=T253,"",SQRT(T253)/SQRT(T251))</f>
        <v>2.71720118027828</v>
      </c>
      <c r="AT253" s="8" t="n">
        <f aca="false">IF("na"=X253,"",SQRT(X253)/SQRT(X251))</f>
        <v>0.79769596800997</v>
      </c>
    </row>
    <row r="254" customFormat="false" ht="12.75" hidden="false" customHeight="true" outlineLevel="0" collapsed="false">
      <c r="A254" s="11" t="s">
        <v>282</v>
      </c>
      <c r="B254" s="57" t="n">
        <v>0.030105</v>
      </c>
      <c r="C254" s="57" t="n">
        <v>1.11408</v>
      </c>
      <c r="D254" s="63" t="n">
        <v>0.0314686</v>
      </c>
      <c r="E254" s="64" t="n">
        <v>0.011948</v>
      </c>
      <c r="F254" s="65" t="n">
        <v>0.0001446141</v>
      </c>
      <c r="G254" s="64" t="s">
        <v>307</v>
      </c>
      <c r="H254" s="65" t="s">
        <v>307</v>
      </c>
      <c r="I254" s="65" t="n">
        <v>1.15517</v>
      </c>
      <c r="J254" s="66" t="n">
        <v>0.0016883881</v>
      </c>
      <c r="K254" s="63" t="n">
        <v>0.0309121</v>
      </c>
      <c r="L254" s="64" t="n">
        <v>0.0086322</v>
      </c>
      <c r="M254" s="65" t="n">
        <v>7.51662E-005</v>
      </c>
      <c r="N254" s="64" t="n">
        <v>1.36926</v>
      </c>
      <c r="O254" s="65" t="n">
        <v>1.0187</v>
      </c>
      <c r="P254" s="65" t="n">
        <v>1.15448</v>
      </c>
      <c r="Q254" s="66" t="n">
        <v>1.03938185</v>
      </c>
      <c r="R254" s="63" t="n">
        <v>0.0306927</v>
      </c>
      <c r="S254" s="64" t="n">
        <v>0.00596267</v>
      </c>
      <c r="T254" s="65" t="n">
        <v>3.58987E-005</v>
      </c>
      <c r="U254" s="64" t="n">
        <v>1.25048</v>
      </c>
      <c r="V254" s="65" t="n">
        <v>0.538631</v>
      </c>
      <c r="W254" s="65" t="n">
        <v>1.16407</v>
      </c>
      <c r="X254" s="66" t="n">
        <v>0.2926223542</v>
      </c>
      <c r="Y254" s="64"/>
      <c r="Z254" s="64"/>
      <c r="AA254" s="9" t="n">
        <f aca="false">IF("na"=F254,"",F254/F251)</f>
        <v>0.951188277451537</v>
      </c>
      <c r="AB254" s="7" t="n">
        <f aca="false">IF("na"=J254,"",J254/J251)</f>
        <v>1.45625708069458</v>
      </c>
      <c r="AC254" s="7" t="n">
        <f aca="false">IF("na"=M254,"",M254/M251)</f>
        <v>1.14501458569764</v>
      </c>
      <c r="AD254" s="7" t="n">
        <f aca="false">IF("na"=Q254,"",Q254/Q251)</f>
        <v>0.838405148922906</v>
      </c>
      <c r="AE254" s="7" t="n">
        <f aca="false">IF("na"=T254,"",T254/T251)</f>
        <v>0.97254295327832</v>
      </c>
      <c r="AF254" s="7" t="n">
        <f aca="false">IF("na"=X254,"",X254/X251)</f>
        <v>1.16567219996555</v>
      </c>
      <c r="AG254" s="7" t="n">
        <f aca="false">AG253</f>
        <v>252</v>
      </c>
      <c r="AH254" s="62" t="n">
        <f aca="true">SUM(IF(INDIRECT(ADDRESS(ROW(),AH$40))&gt;INDIRECT(ADDRESS($AG254,AH$40)),1,0),IF(INDIRECT(ADDRESS(ROW(),AH$40))&gt;INDIRECT(ADDRESS($AG254+1,AH$40)),1,0),IF(INDIRECT(ADDRESS(ROW(),AH$40))&gt;INDIRECT(ADDRESS($AG254+2,AH$40)),1,0),IF(INDIRECT(ADDRESS(ROW(),AH$40))&gt;INDIRECT(ADDRESS($AG254+3,AH$40)),1,0))+1</f>
        <v>1</v>
      </c>
      <c r="AI254" s="62" t="n">
        <f aca="true">SUM(IF(INDIRECT(ADDRESS(ROW(),AI$40))&gt;INDIRECT(ADDRESS($AG254,AI$40)),1,0),IF(INDIRECT(ADDRESS(ROW(),AI$40))&gt;INDIRECT(ADDRESS($AG254+1,AI$40)),1,0),IF(INDIRECT(ADDRESS(ROW(),AI$40))&gt;INDIRECT(ADDRESS($AG254+2,AI$40)),1,0),IF(INDIRECT(ADDRESS(ROW(),AI$40))&gt;INDIRECT(ADDRESS($AG254+3,AI$40)),1,0))+1</f>
        <v>2</v>
      </c>
      <c r="AJ254" s="62" t="n">
        <f aca="true">SUM(IF(INDIRECT(ADDRESS(ROW(),AJ$40))&gt;INDIRECT(ADDRESS($AG254,AJ$40)),1,0),IF(INDIRECT(ADDRESS(ROW(),AJ$40))&gt;INDIRECT(ADDRESS($AG254+1,AJ$40)),1,0),IF(INDIRECT(ADDRESS(ROW(),AJ$40))&gt;INDIRECT(ADDRESS($AG254+2,AJ$40)),1,0),IF(INDIRECT(ADDRESS(ROW(),AJ$40))&gt;INDIRECT(ADDRESS($AG254+3,AJ$40)),1,0))+1</f>
        <v>1</v>
      </c>
      <c r="AK254" s="62" t="n">
        <f aca="true">SUM(IF(INDIRECT(ADDRESS(ROW(),AK$40))&gt;INDIRECT(ADDRESS($AG254,AK$40)),1,0),IF(INDIRECT(ADDRESS(ROW(),AK$40))&gt;INDIRECT(ADDRESS($AG254+1,AK$40)),1,0),IF(INDIRECT(ADDRESS(ROW(),AK$40))&gt;INDIRECT(ADDRESS($AG254+2,AK$40)),1,0),IF(INDIRECT(ADDRESS(ROW(),AK$40))&gt;INDIRECT(ADDRESS($AG254+3,AK$40)),1,0))+1</f>
        <v>3</v>
      </c>
      <c r="AL254" s="62" t="n">
        <f aca="true">SUM(IF(INDIRECT(ADDRESS(ROW(),AL$40))&gt;INDIRECT(ADDRESS($AG254,AL$40)),1,0),IF(INDIRECT(ADDRESS(ROW(),AL$40))&gt;INDIRECT(ADDRESS($AG254+1,AL$40)),1,0),IF(INDIRECT(ADDRESS(ROW(),AL$40))&gt;INDIRECT(ADDRESS($AG254+2,AL$40)),1,0),IF(INDIRECT(ADDRESS(ROW(),AL$40))&gt;INDIRECT(ADDRESS($AG254+3,AL$40)),1,0))+1</f>
        <v>2</v>
      </c>
      <c r="AM254" s="62" t="n">
        <f aca="true">SUM(IF(INDIRECT(ADDRESS(ROW(),AM$40))&gt;INDIRECT(ADDRESS($AG254,AM$40)),1,0),IF(INDIRECT(ADDRESS(ROW(),AM$40))&gt;INDIRECT(ADDRESS($AG254+1,AM$40)),1,0),IF(INDIRECT(ADDRESS(ROW(),AM$40))&gt;INDIRECT(ADDRESS($AG254+2,AM$40)),1,0),IF(INDIRECT(ADDRESS(ROW(),AM$40))&gt;INDIRECT(ADDRESS($AG254+3,AM$40)),1,0))+1</f>
        <v>3</v>
      </c>
      <c r="AO254" s="8" t="n">
        <f aca="false">IF("na"=F254,"",SQRT(F254)/SQRT(F251))</f>
        <v>0.975288817454367</v>
      </c>
      <c r="AP254" s="8" t="n">
        <f aca="false">IF("na"=J254,"",SQRT(J254)/SQRT(J251))</f>
        <v>1.20675477239354</v>
      </c>
      <c r="AQ254" s="8" t="n">
        <f aca="false">IF("na"=M254,"",SQRT(M254)/SQRT(M251))</f>
        <v>1.07005354337885</v>
      </c>
      <c r="AR254" s="8" t="n">
        <f aca="false">IF("na"=Q254,"",SQRT(Q254)/SQRT(Q251))</f>
        <v>0.91564466302322</v>
      </c>
      <c r="AS254" s="8" t="n">
        <f aca="false">IF("na"=T254,"",SQRT(T254)/SQRT(T251))</f>
        <v>0.986175924101942</v>
      </c>
      <c r="AT254" s="8" t="n">
        <f aca="false">IF("na"=X254,"",SQRT(X254)/SQRT(X251))</f>
        <v>1.07966300296229</v>
      </c>
    </row>
    <row r="255" customFormat="false" ht="12.75" hidden="false" customHeight="true" outlineLevel="0" collapsed="false">
      <c r="A255" s="11" t="s">
        <v>283</v>
      </c>
      <c r="B255" s="57" t="n">
        <v>0.030105</v>
      </c>
      <c r="C255" s="57" t="n">
        <v>1.11408</v>
      </c>
      <c r="D255" s="67" t="n">
        <v>0.0434355</v>
      </c>
      <c r="E255" s="7" t="n">
        <v>0.0181559</v>
      </c>
      <c r="F255" s="65" t="n">
        <v>0.0005073389</v>
      </c>
      <c r="G255" s="64" t="n">
        <v>1.2835</v>
      </c>
      <c r="H255" s="65" t="n">
        <v>1.14781</v>
      </c>
      <c r="I255" s="65" t="n">
        <v>1.01629</v>
      </c>
      <c r="J255" s="66" t="n">
        <v>1.3270306802</v>
      </c>
      <c r="K255" s="67" t="n">
        <v>0.0433714</v>
      </c>
      <c r="L255" s="7" t="n">
        <v>0.0151157</v>
      </c>
      <c r="M255" s="65" t="n">
        <v>0.0004044816</v>
      </c>
      <c r="N255" s="64" t="n">
        <v>1.2065</v>
      </c>
      <c r="O255" s="65" t="n">
        <v>0.874683</v>
      </c>
      <c r="P255" s="65" t="n">
        <v>1.03002</v>
      </c>
      <c r="Q255" s="66" t="n">
        <v>0.772136434</v>
      </c>
      <c r="R255" s="67" t="n">
        <v>0.0431558</v>
      </c>
      <c r="S255" s="7" t="n">
        <v>0.0130746</v>
      </c>
      <c r="T255" s="65" t="n">
        <v>0.0003412684</v>
      </c>
      <c r="U255" s="64" t="n">
        <v>1.13689</v>
      </c>
      <c r="V255" s="65" t="n">
        <v>0.538688</v>
      </c>
      <c r="W255" s="65" t="n">
        <v>1.03001</v>
      </c>
      <c r="X255" s="66" t="n">
        <v>0.2972525262</v>
      </c>
      <c r="Y255" s="64"/>
      <c r="Z255" s="64"/>
      <c r="AA255" s="9" t="n">
        <f aca="false">IF("na"=F255,"",F255/F251)</f>
        <v>3.33698314600829</v>
      </c>
      <c r="AB255" s="7" t="n">
        <f aca="false">IF("na"=J255,"",J255/J251)</f>
        <v>1144.58152384526</v>
      </c>
      <c r="AC255" s="7" t="n">
        <f aca="false">IF("na"=M255,"",M255/M251)</f>
        <v>6.16151051465044</v>
      </c>
      <c r="AD255" s="7" t="n">
        <f aca="false">IF("na"=Q255,"",Q255/Q251)</f>
        <v>0.622834776205272</v>
      </c>
      <c r="AE255" s="7" t="n">
        <f aca="false">IF("na"=T255,"",T255/T251)</f>
        <v>9.2454093768456</v>
      </c>
      <c r="AF255" s="7" t="n">
        <f aca="false">IF("na"=X255,"",X255/X251)</f>
        <v>1.18411666500382</v>
      </c>
      <c r="AG255" s="7" t="n">
        <f aca="false">AG254</f>
        <v>252</v>
      </c>
      <c r="AH255" s="62" t="n">
        <f aca="true">SUM(IF(INDIRECT(ADDRESS(ROW(),AH$40))&gt;INDIRECT(ADDRESS($AG255,AH$40)),1,0),IF(INDIRECT(ADDRESS(ROW(),AH$40))&gt;INDIRECT(ADDRESS($AG255+1,AH$40)),1,0),IF(INDIRECT(ADDRESS(ROW(),AH$40))&gt;INDIRECT(ADDRESS($AG255+2,AH$40)),1,0),IF(INDIRECT(ADDRESS(ROW(),AH$40))&gt;INDIRECT(ADDRESS($AG255+3,AH$40)),1,0))+1</f>
        <v>4</v>
      </c>
      <c r="AI255" s="62" t="n">
        <f aca="true">SUM(IF(INDIRECT(ADDRESS(ROW(),AI$40))&gt;INDIRECT(ADDRESS($AG255,AI$40)),1,0),IF(INDIRECT(ADDRESS(ROW(),AI$40))&gt;INDIRECT(ADDRESS($AG255+1,AI$40)),1,0),IF(INDIRECT(ADDRESS(ROW(),AI$40))&gt;INDIRECT(ADDRESS($AG255+2,AI$40)),1,0),IF(INDIRECT(ADDRESS(ROW(),AI$40))&gt;INDIRECT(ADDRESS($AG255+3,AI$40)),1,0))+1</f>
        <v>3</v>
      </c>
      <c r="AJ255" s="62" t="n">
        <f aca="true">SUM(IF(INDIRECT(ADDRESS(ROW(),AJ$40))&gt;INDIRECT(ADDRESS($AG255,AJ$40)),1,0),IF(INDIRECT(ADDRESS(ROW(),AJ$40))&gt;INDIRECT(ADDRESS($AG255+1,AJ$40)),1,0),IF(INDIRECT(ADDRESS(ROW(),AJ$40))&gt;INDIRECT(ADDRESS($AG255+2,AJ$40)),1,0),IF(INDIRECT(ADDRESS(ROW(),AJ$40))&gt;INDIRECT(ADDRESS($AG255+3,AJ$40)),1,0))+1</f>
        <v>4</v>
      </c>
      <c r="AK255" s="62" t="n">
        <f aca="true">SUM(IF(INDIRECT(ADDRESS(ROW(),AK$40))&gt;INDIRECT(ADDRESS($AG255,AK$40)),1,0),IF(INDIRECT(ADDRESS(ROW(),AK$40))&gt;INDIRECT(ADDRESS($AG255+1,AK$40)),1,0),IF(INDIRECT(ADDRESS(ROW(),AK$40))&gt;INDIRECT(ADDRESS($AG255+2,AK$40)),1,0),IF(INDIRECT(ADDRESS(ROW(),AK$40))&gt;INDIRECT(ADDRESS($AG255+3,AK$40)),1,0))+1</f>
        <v>2</v>
      </c>
      <c r="AL255" s="62" t="n">
        <f aca="true">SUM(IF(INDIRECT(ADDRESS(ROW(),AL$40))&gt;INDIRECT(ADDRESS($AG255,AL$40)),1,0),IF(INDIRECT(ADDRESS(ROW(),AL$40))&gt;INDIRECT(ADDRESS($AG255+1,AL$40)),1,0),IF(INDIRECT(ADDRESS(ROW(),AL$40))&gt;INDIRECT(ADDRESS($AG255+2,AL$40)),1,0),IF(INDIRECT(ADDRESS(ROW(),AL$40))&gt;INDIRECT(ADDRESS($AG255+3,AL$40)),1,0))+1</f>
        <v>4</v>
      </c>
      <c r="AM255" s="62" t="n">
        <f aca="true">SUM(IF(INDIRECT(ADDRESS(ROW(),AM$40))&gt;INDIRECT(ADDRESS($AG255,AM$40)),1,0),IF(INDIRECT(ADDRESS(ROW(),AM$40))&gt;INDIRECT(ADDRESS($AG255+1,AM$40)),1,0),IF(INDIRECT(ADDRESS(ROW(),AM$40))&gt;INDIRECT(ADDRESS($AG255+2,AM$40)),1,0),IF(INDIRECT(ADDRESS(ROW(),AM$40))&gt;INDIRECT(ADDRESS($AG255+3,AM$40)),1,0))+1</f>
        <v>4</v>
      </c>
      <c r="AO255" s="8" t="n">
        <f aca="false">IF("na"=F255,"",SQRT(F255)/SQRT(F251))</f>
        <v>1.82674112725594</v>
      </c>
      <c r="AP255" s="8" t="n">
        <f aca="false">IF("na"=J255,"",SQRT(J255)/SQRT(J251))</f>
        <v>33.8316645148485</v>
      </c>
      <c r="AQ255" s="8" t="n">
        <f aca="false">IF("na"=M255,"",SQRT(M255)/SQRT(M251))</f>
        <v>2.48223901239394</v>
      </c>
      <c r="AR255" s="8" t="n">
        <f aca="false">IF("na"=Q255,"",SQRT(Q255)/SQRT(Q251))</f>
        <v>0.78919881918644</v>
      </c>
      <c r="AS255" s="8" t="n">
        <f aca="false">IF("na"=T255,"",SQRT(T255)/SQRT(T251))</f>
        <v>3.04062647769265</v>
      </c>
      <c r="AT255" s="8" t="n">
        <f aca="false">IF("na"=X255,"",SQRT(X255)/SQRT(X251))</f>
        <v>1.08817124801376</v>
      </c>
    </row>
    <row r="256" customFormat="false" ht="12.75" hidden="false" customHeight="true" outlineLevel="0" collapsed="false">
      <c r="B256" s="68"/>
      <c r="C256" s="68"/>
      <c r="D256" s="7"/>
      <c r="E256" s="7"/>
      <c r="F256" s="7"/>
      <c r="G256" s="7"/>
      <c r="H256" s="7"/>
      <c r="I256" s="7"/>
      <c r="J256" s="7"/>
      <c r="K256" s="7"/>
      <c r="L256" s="7"/>
    </row>
    <row r="257" s="50" customFormat="true" ht="12.75" hidden="false" customHeight="true" outlineLevel="0" collapsed="false">
      <c r="A257" s="11"/>
      <c r="B257" s="11"/>
      <c r="C257" s="11"/>
      <c r="D257" s="11" t="s">
        <v>325</v>
      </c>
      <c r="E257" s="11"/>
      <c r="F257" s="11"/>
      <c r="G257" s="11"/>
      <c r="H257" s="11"/>
      <c r="I257" s="11"/>
      <c r="J257" s="11"/>
      <c r="K257" s="11"/>
      <c r="L257" s="11"/>
      <c r="M257" s="11"/>
      <c r="N257" s="11"/>
      <c r="O257" s="11"/>
      <c r="P257" s="11"/>
      <c r="Q257" s="11"/>
      <c r="R257" s="11"/>
      <c r="S257" s="11"/>
      <c r="T257" s="11"/>
      <c r="U257" s="11"/>
      <c r="V257" s="11"/>
      <c r="W257" s="11"/>
      <c r="X257" s="11"/>
      <c r="Y257" s="11"/>
      <c r="Z257" s="11"/>
      <c r="AA257" s="49"/>
      <c r="AH257" s="51"/>
      <c r="AI257" s="51"/>
      <c r="AJ257" s="51"/>
      <c r="AK257" s="51"/>
      <c r="AL257" s="51"/>
      <c r="AM257" s="51"/>
      <c r="AP257" s="10"/>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row>
    <row r="258" customFormat="false" ht="12.75" hidden="false" customHeight="true" outlineLevel="0" collapsed="false">
      <c r="B258" s="52" t="s">
        <v>293</v>
      </c>
      <c r="C258" s="52" t="s">
        <v>293</v>
      </c>
      <c r="D258" s="53" t="n">
        <v>7</v>
      </c>
      <c r="E258" s="53"/>
      <c r="F258" s="53"/>
      <c r="G258" s="53"/>
      <c r="H258" s="53"/>
      <c r="I258" s="53"/>
      <c r="J258" s="53"/>
      <c r="K258" s="53" t="n">
        <v>15</v>
      </c>
      <c r="L258" s="53"/>
      <c r="M258" s="53"/>
      <c r="N258" s="53"/>
      <c r="O258" s="53"/>
      <c r="P258" s="53"/>
      <c r="Q258" s="53"/>
      <c r="R258" s="53" t="n">
        <v>30</v>
      </c>
      <c r="S258" s="53"/>
      <c r="T258" s="53"/>
      <c r="U258" s="53"/>
      <c r="V258" s="53"/>
      <c r="W258" s="53"/>
      <c r="X258" s="53"/>
      <c r="Y258" s="54"/>
      <c r="Z258" s="54"/>
    </row>
    <row r="259" customFormat="false" ht="12.75" hidden="false" customHeight="true" outlineLevel="0" collapsed="false">
      <c r="B259" s="55" t="s">
        <v>284</v>
      </c>
      <c r="C259" s="55" t="s">
        <v>294</v>
      </c>
      <c r="D259" s="56" t="s">
        <v>284</v>
      </c>
      <c r="E259" s="57" t="s">
        <v>287</v>
      </c>
      <c r="F259" s="57" t="s">
        <v>295</v>
      </c>
      <c r="G259" s="57" t="s">
        <v>296</v>
      </c>
      <c r="H259" s="57" t="s">
        <v>297</v>
      </c>
      <c r="I259" s="57" t="s">
        <v>298</v>
      </c>
      <c r="J259" s="58" t="s">
        <v>299</v>
      </c>
      <c r="K259" s="56" t="s">
        <v>284</v>
      </c>
      <c r="L259" s="57" t="s">
        <v>287</v>
      </c>
      <c r="M259" s="57" t="s">
        <v>295</v>
      </c>
      <c r="N259" s="57" t="s">
        <v>296</v>
      </c>
      <c r="O259" s="57" t="s">
        <v>297</v>
      </c>
      <c r="P259" s="57" t="s">
        <v>298</v>
      </c>
      <c r="Q259" s="58" t="s">
        <v>299</v>
      </c>
      <c r="R259" s="56" t="s">
        <v>284</v>
      </c>
      <c r="S259" s="57" t="s">
        <v>287</v>
      </c>
      <c r="T259" s="57" t="s">
        <v>295</v>
      </c>
      <c r="U259" s="57" t="s">
        <v>296</v>
      </c>
      <c r="V259" s="57" t="s">
        <v>297</v>
      </c>
      <c r="W259" s="57" t="s">
        <v>298</v>
      </c>
      <c r="X259" s="58" t="s">
        <v>299</v>
      </c>
      <c r="Y259" s="57"/>
      <c r="Z259" s="57"/>
    </row>
    <row r="260" customFormat="false" ht="12.75" hidden="false" customHeight="true" outlineLevel="0" collapsed="false">
      <c r="A260" s="11" t="s">
        <v>300</v>
      </c>
      <c r="B260" s="57" t="n">
        <v>0.044612</v>
      </c>
      <c r="C260" s="57" t="n">
        <v>1.16899</v>
      </c>
      <c r="D260" s="59" t="n">
        <v>0.0445897</v>
      </c>
      <c r="E260" s="60" t="n">
        <v>0.0147752</v>
      </c>
      <c r="F260" s="60" t="n">
        <v>0.0002183069</v>
      </c>
      <c r="G260" s="60" t="n">
        <v>1.53805</v>
      </c>
      <c r="H260" s="60" t="n">
        <v>1.18919</v>
      </c>
      <c r="I260" s="60" t="n">
        <v>1.17194</v>
      </c>
      <c r="J260" s="61" t="n">
        <v>1.4141815586</v>
      </c>
      <c r="K260" s="59" t="n">
        <v>0.0444534</v>
      </c>
      <c r="L260" s="60" t="n">
        <v>0.0109011</v>
      </c>
      <c r="M260" s="60" t="n">
        <v>0.000118859</v>
      </c>
      <c r="N260" s="60" t="n">
        <v>1.44484</v>
      </c>
      <c r="O260" s="60" t="n">
        <v>1.05397</v>
      </c>
      <c r="P260" s="60" t="n">
        <v>1.17187</v>
      </c>
      <c r="Q260" s="61" t="n">
        <v>1.1108610553</v>
      </c>
      <c r="R260" s="59" t="n">
        <v>0.0449734</v>
      </c>
      <c r="S260" s="60" t="n">
        <v>0.00752228</v>
      </c>
      <c r="T260" s="60" t="n">
        <v>5.67152E-005</v>
      </c>
      <c r="U260" s="60" t="n">
        <v>1.28519</v>
      </c>
      <c r="V260" s="60" t="n">
        <v>0.655393</v>
      </c>
      <c r="W260" s="60" t="n">
        <v>1.16167</v>
      </c>
      <c r="X260" s="61" t="n">
        <v>0.4295935668</v>
      </c>
      <c r="Y260" s="60"/>
      <c r="Z260" s="60"/>
      <c r="AH260" s="62"/>
      <c r="AI260" s="62"/>
    </row>
    <row r="261" customFormat="false" ht="12.75" hidden="false" customHeight="true" outlineLevel="0" collapsed="false">
      <c r="A261" s="11" t="s">
        <v>280</v>
      </c>
      <c r="B261" s="57" t="n">
        <v>0.044612</v>
      </c>
      <c r="C261" s="57" t="n">
        <v>1.16899</v>
      </c>
      <c r="D261" s="59" t="n">
        <v>0.0432742</v>
      </c>
      <c r="E261" s="60" t="n">
        <v>0.0185341</v>
      </c>
      <c r="F261" s="60" t="n">
        <v>0.0003453025</v>
      </c>
      <c r="G261" s="60" t="n">
        <v>1.48233</v>
      </c>
      <c r="H261" s="60" t="n">
        <v>1.31403</v>
      </c>
      <c r="I261" s="60" t="n">
        <v>1.14572</v>
      </c>
      <c r="J261" s="61" t="n">
        <v>1.7272163338</v>
      </c>
      <c r="K261" s="59" t="n">
        <v>0.043672</v>
      </c>
      <c r="L261" s="60" t="n">
        <v>0.0148478</v>
      </c>
      <c r="M261" s="60" t="n">
        <v>0.0002213407</v>
      </c>
      <c r="N261" s="60" t="n">
        <v>1.48215</v>
      </c>
      <c r="O261" s="60" t="n">
        <v>1.16368</v>
      </c>
      <c r="P261" s="60" t="n">
        <v>1.13049</v>
      </c>
      <c r="Q261" s="61" t="n">
        <v>1.3556333924</v>
      </c>
      <c r="R261" s="59" t="n">
        <v>0.0424645</v>
      </c>
      <c r="S261" s="60" t="n">
        <v>0.0145201</v>
      </c>
      <c r="T261" s="60" t="n">
        <v>0.000215445</v>
      </c>
      <c r="U261" s="60" t="n">
        <v>1.36224</v>
      </c>
      <c r="V261" s="60" t="n">
        <v>0.922933</v>
      </c>
      <c r="W261" s="60" t="n">
        <v>1.12449</v>
      </c>
      <c r="X261" s="61" t="n">
        <v>0.8537855724</v>
      </c>
      <c r="Y261" s="60"/>
      <c r="Z261" s="60"/>
      <c r="AA261" s="9" t="n">
        <f aca="false">IF("na"=F261,"",F261/F260)</f>
        <v>1.58172966589696</v>
      </c>
      <c r="AB261" s="7" t="n">
        <f aca="false">IF("na"=J261,"",J261/J260)</f>
        <v>1.22135402155144</v>
      </c>
      <c r="AC261" s="7" t="n">
        <f aca="false">IF("na"=M261,"",M261/M260)</f>
        <v>1.86221236927788</v>
      </c>
      <c r="AD261" s="7" t="n">
        <f aca="false">IF("na"=Q261,"",Q261/Q260)</f>
        <v>1.22034469201362</v>
      </c>
      <c r="AE261" s="7" t="n">
        <f aca="false">IF("na"=T261,"",T261/T260)</f>
        <v>3.79871709876717</v>
      </c>
      <c r="AF261" s="7" t="n">
        <f aca="false">IF("na"=X261,"",X261/X260)</f>
        <v>1.98742634523083</v>
      </c>
      <c r="AG261" s="7" t="n">
        <f aca="false">ROW()</f>
        <v>261</v>
      </c>
      <c r="AH261" s="62" t="n">
        <f aca="true">SUM(IF(INDIRECT(ADDRESS(ROW(),AH$40))&gt;INDIRECT(ADDRESS($AG261,AH$40)),1,0),IF(INDIRECT(ADDRESS(ROW(),AH$40))&gt;INDIRECT(ADDRESS($AG261+1,AH$40)),1,0),IF(INDIRECT(ADDRESS(ROW(),AH$40))&gt;INDIRECT(ADDRESS($AG261+2,AH$40)),1,0),IF(INDIRECT(ADDRESS(ROW(),AH$40))&gt;INDIRECT(ADDRESS($AG261+3,AH$40)),1,0))+1</f>
        <v>2</v>
      </c>
      <c r="AI261" s="62" t="n">
        <f aca="true">SUM(IF(INDIRECT(ADDRESS(ROW(),AI$40))&gt;INDIRECT(ADDRESS($AG261,AI$40)),1,0),IF(INDIRECT(ADDRESS(ROW(),AI$40))&gt;INDIRECT(ADDRESS($AG261+1,AI$40)),1,0),IF(INDIRECT(ADDRESS(ROW(),AI$40))&gt;INDIRECT(ADDRESS($AG261+2,AI$40)),1,0),IF(INDIRECT(ADDRESS(ROW(),AI$40))&gt;INDIRECT(ADDRESS($AG261+3,AI$40)),1,0))+1</f>
        <v>2</v>
      </c>
      <c r="AJ261" s="62" t="n">
        <f aca="true">SUM(IF(INDIRECT(ADDRESS(ROW(),AJ$40))&gt;INDIRECT(ADDRESS($AG261,AJ$40)),1,0),IF(INDIRECT(ADDRESS(ROW(),AJ$40))&gt;INDIRECT(ADDRESS($AG261+1,AJ$40)),1,0),IF(INDIRECT(ADDRESS(ROW(),AJ$40))&gt;INDIRECT(ADDRESS($AG261+2,AJ$40)),1,0),IF(INDIRECT(ADDRESS(ROW(),AJ$40))&gt;INDIRECT(ADDRESS($AG261+3,AJ$40)),1,0))+1</f>
        <v>2</v>
      </c>
      <c r="AK261" s="62" t="n">
        <f aca="true">SUM(IF(INDIRECT(ADDRESS(ROW(),AK$40))&gt;INDIRECT(ADDRESS($AG261,AK$40)),1,0),IF(INDIRECT(ADDRESS(ROW(),AK$40))&gt;INDIRECT(ADDRESS($AG261+1,AK$40)),1,0),IF(INDIRECT(ADDRESS(ROW(),AK$40))&gt;INDIRECT(ADDRESS($AG261+2,AK$40)),1,0),IF(INDIRECT(ADDRESS(ROW(),AK$40))&gt;INDIRECT(ADDRESS($AG261+3,AK$40)),1,0))+1</f>
        <v>2</v>
      </c>
      <c r="AL261" s="62" t="n">
        <f aca="true">SUM(IF(INDIRECT(ADDRESS(ROW(),AL$40))&gt;INDIRECT(ADDRESS($AG261,AL$40)),1,0),IF(INDIRECT(ADDRESS(ROW(),AL$40))&gt;INDIRECT(ADDRESS($AG261+1,AL$40)),1,0),IF(INDIRECT(ADDRESS(ROW(),AL$40))&gt;INDIRECT(ADDRESS($AG261+2,AL$40)),1,0),IF(INDIRECT(ADDRESS(ROW(),AL$40))&gt;INDIRECT(ADDRESS($AG261+3,AL$40)),1,0))+1</f>
        <v>2</v>
      </c>
      <c r="AM261" s="62" t="n">
        <f aca="true">SUM(IF(INDIRECT(ADDRESS(ROW(),AM$40))&gt;INDIRECT(ADDRESS($AG261,AM$40)),1,0),IF(INDIRECT(ADDRESS(ROW(),AM$40))&gt;INDIRECT(ADDRESS($AG261+1,AM$40)),1,0),IF(INDIRECT(ADDRESS(ROW(),AM$40))&gt;INDIRECT(ADDRESS($AG261+2,AM$40)),1,0),IF(INDIRECT(ADDRESS(ROW(),AM$40))&gt;INDIRECT(ADDRESS($AG261+3,AM$40)),1,0))+1</f>
        <v>2</v>
      </c>
      <c r="AO261" s="8" t="n">
        <f aca="false">IF("na"=F261,"",SQRT(F261)/SQRT(F260))</f>
        <v>1.25766834495305</v>
      </c>
      <c r="AP261" s="8" t="n">
        <f aca="false">IF("na"=J261,"",SQRT(J261)/SQRT(J260))</f>
        <v>1.10514886850209</v>
      </c>
      <c r="AQ261" s="8" t="n">
        <f aca="false">IF("na"=M261,"",SQRT(M261)/SQRT(M260))</f>
        <v>1.36462902258375</v>
      </c>
      <c r="AR261" s="8" t="n">
        <f aca="false">IF("na"=Q261,"",SQRT(Q261)/SQRT(Q260))</f>
        <v>1.10469212544202</v>
      </c>
      <c r="AS261" s="8" t="n">
        <f aca="false">IF("na"=T261,"",SQRT(T261)/SQRT(T260))</f>
        <v>1.94902978396103</v>
      </c>
      <c r="AT261" s="8" t="n">
        <f aca="false">IF("na"=X261,"",SQRT(X261)/SQRT(X260))</f>
        <v>1.40976109509052</v>
      </c>
    </row>
    <row r="262" customFormat="false" ht="12.75" hidden="false" customHeight="true" outlineLevel="0" collapsed="false">
      <c r="A262" s="11" t="s">
        <v>281</v>
      </c>
      <c r="B262" s="57" t="n">
        <v>0.044612</v>
      </c>
      <c r="C262" s="57" t="n">
        <v>1.16899</v>
      </c>
      <c r="D262" s="59" t="n">
        <v>0.0563682</v>
      </c>
      <c r="E262" s="60" t="n">
        <v>0.0183614</v>
      </c>
      <c r="F262" s="60" t="n">
        <v>0.0004753492</v>
      </c>
      <c r="G262" s="60" t="n">
        <v>1.74965</v>
      </c>
      <c r="H262" s="60" t="n">
        <v>1.30604</v>
      </c>
      <c r="I262" s="60" t="n">
        <v>1.382</v>
      </c>
      <c r="J262" s="61" t="n">
        <v>1.7511137417</v>
      </c>
      <c r="K262" s="59" t="n">
        <v>0.0557964</v>
      </c>
      <c r="L262" s="60" t="n">
        <v>0.0147183</v>
      </c>
      <c r="M262" s="60" t="n">
        <v>0.0003417191</v>
      </c>
      <c r="N262" s="60" t="n">
        <v>1.71908</v>
      </c>
      <c r="O262" s="60" t="n">
        <v>1.15641</v>
      </c>
      <c r="P262" s="60" t="n">
        <v>1.39541</v>
      </c>
      <c r="Q262" s="61" t="n">
        <v>1.3885501045</v>
      </c>
      <c r="R262" s="59" t="n">
        <v>0.0567825</v>
      </c>
      <c r="S262" s="60" t="n">
        <v>0.0130149</v>
      </c>
      <c r="T262" s="60" t="n">
        <v>0.0003175086</v>
      </c>
      <c r="U262" s="60" t="n">
        <v>1.6208</v>
      </c>
      <c r="V262" s="60" t="n">
        <v>0.901905</v>
      </c>
      <c r="W262" s="60" t="n">
        <v>1.4298</v>
      </c>
      <c r="X262" s="61" t="n">
        <v>0.8814544851</v>
      </c>
      <c r="Y262" s="60"/>
      <c r="Z262" s="60"/>
      <c r="AA262" s="9" t="n">
        <f aca="false">IF("na"=F262,"",F262/F260)</f>
        <v>2.1774355276906</v>
      </c>
      <c r="AB262" s="7" t="n">
        <f aca="false">IF("na"=J262,"",J262/J260)</f>
        <v>1.23825242314258</v>
      </c>
      <c r="AC262" s="7" t="n">
        <f aca="false">IF("na"=M262,"",M262/M260)</f>
        <v>2.87499558300171</v>
      </c>
      <c r="AD262" s="7" t="n">
        <f aca="false">IF("na"=Q262,"",Q262/Q260)</f>
        <v>1.24997640152666</v>
      </c>
      <c r="AE262" s="7" t="n">
        <f aca="false">IF("na"=T262,"",T262/T260)</f>
        <v>5.5982981634553</v>
      </c>
      <c r="AF262" s="7" t="n">
        <f aca="false">IF("na"=X262,"",X262/X260)</f>
        <v>2.05183353108816</v>
      </c>
      <c r="AG262" s="7" t="n">
        <f aca="false">AG261</f>
        <v>261</v>
      </c>
      <c r="AH262" s="62" t="n">
        <f aca="true">SUM(IF(INDIRECT(ADDRESS(ROW(),AH$40))&gt;INDIRECT(ADDRESS($AG262,AH$40)),1,0),IF(INDIRECT(ADDRESS(ROW(),AH$40))&gt;INDIRECT(ADDRESS($AG262+1,AH$40)),1,0),IF(INDIRECT(ADDRESS(ROW(),AH$40))&gt;INDIRECT(ADDRESS($AG262+2,AH$40)),1,0),IF(INDIRECT(ADDRESS(ROW(),AH$40))&gt;INDIRECT(ADDRESS($AG262+3,AH$40)),1,0))+1</f>
        <v>3</v>
      </c>
      <c r="AI262" s="62" t="n">
        <f aca="true">SUM(IF(INDIRECT(ADDRESS(ROW(),AI$40))&gt;INDIRECT(ADDRESS($AG262,AI$40)),1,0),IF(INDIRECT(ADDRESS(ROW(),AI$40))&gt;INDIRECT(ADDRESS($AG262+1,AI$40)),1,0),IF(INDIRECT(ADDRESS(ROW(),AI$40))&gt;INDIRECT(ADDRESS($AG262+2,AI$40)),1,0),IF(INDIRECT(ADDRESS(ROW(),AI$40))&gt;INDIRECT(ADDRESS($AG262+3,AI$40)),1,0))+1</f>
        <v>3</v>
      </c>
      <c r="AJ262" s="62" t="n">
        <f aca="true">SUM(IF(INDIRECT(ADDRESS(ROW(),AJ$40))&gt;INDIRECT(ADDRESS($AG262,AJ$40)),1,0),IF(INDIRECT(ADDRESS(ROW(),AJ$40))&gt;INDIRECT(ADDRESS($AG262+1,AJ$40)),1,0),IF(INDIRECT(ADDRESS(ROW(),AJ$40))&gt;INDIRECT(ADDRESS($AG262+2,AJ$40)),1,0),IF(INDIRECT(ADDRESS(ROW(),AJ$40))&gt;INDIRECT(ADDRESS($AG262+3,AJ$40)),1,0))+1</f>
        <v>3</v>
      </c>
      <c r="AK262" s="62" t="n">
        <f aca="true">SUM(IF(INDIRECT(ADDRESS(ROW(),AK$40))&gt;INDIRECT(ADDRESS($AG262,AK$40)),1,0),IF(INDIRECT(ADDRESS(ROW(),AK$40))&gt;INDIRECT(ADDRESS($AG262+1,AK$40)),1,0),IF(INDIRECT(ADDRESS(ROW(),AK$40))&gt;INDIRECT(ADDRESS($AG262+2,AK$40)),1,0),IF(INDIRECT(ADDRESS(ROW(),AK$40))&gt;INDIRECT(ADDRESS($AG262+3,AK$40)),1,0))+1</f>
        <v>3</v>
      </c>
      <c r="AL262" s="62" t="n">
        <f aca="true">SUM(IF(INDIRECT(ADDRESS(ROW(),AL$40))&gt;INDIRECT(ADDRESS($AG262,AL$40)),1,0),IF(INDIRECT(ADDRESS(ROW(),AL$40))&gt;INDIRECT(ADDRESS($AG262+1,AL$40)),1,0),IF(INDIRECT(ADDRESS(ROW(),AL$40))&gt;INDIRECT(ADDRESS($AG262+2,AL$40)),1,0),IF(INDIRECT(ADDRESS(ROW(),AL$40))&gt;INDIRECT(ADDRESS($AG262+3,AL$40)),1,0))+1</f>
        <v>3</v>
      </c>
      <c r="AM262" s="62" t="n">
        <f aca="true">SUM(IF(INDIRECT(ADDRESS(ROW(),AM$40))&gt;INDIRECT(ADDRESS($AG262,AM$40)),1,0),IF(INDIRECT(ADDRESS(ROW(),AM$40))&gt;INDIRECT(ADDRESS($AG262+1,AM$40)),1,0),IF(INDIRECT(ADDRESS(ROW(),AM$40))&gt;INDIRECT(ADDRESS($AG262+2,AM$40)),1,0),IF(INDIRECT(ADDRESS(ROW(),AM$40))&gt;INDIRECT(ADDRESS($AG262+3,AM$40)),1,0))+1</f>
        <v>3</v>
      </c>
      <c r="AO262" s="8" t="n">
        <f aca="false">IF("na"=F262,"",SQRT(F262)/SQRT(F260))</f>
        <v>1.47561361056701</v>
      </c>
      <c r="AP262" s="8" t="n">
        <f aca="false">IF("na"=J262,"",SQRT(J262)/SQRT(J260))</f>
        <v>1.11276791072648</v>
      </c>
      <c r="AQ262" s="8" t="n">
        <f aca="false">IF("na"=M262,"",SQRT(M262)/SQRT(M260))</f>
        <v>1.69558119327908</v>
      </c>
      <c r="AR262" s="8" t="n">
        <f aca="false">IF("na"=Q262,"",SQRT(Q262)/SQRT(Q260))</f>
        <v>1.11802343514197</v>
      </c>
      <c r="AS262" s="8" t="n">
        <f aca="false">IF("na"=T262,"",SQRT(T262)/SQRT(T260))</f>
        <v>2.36607230731761</v>
      </c>
      <c r="AT262" s="8" t="n">
        <f aca="false">IF("na"=X262,"",SQRT(X262)/SQRT(X260))</f>
        <v>1.43242226005049</v>
      </c>
    </row>
    <row r="263" customFormat="false" ht="12.75" hidden="false" customHeight="true" outlineLevel="0" collapsed="false">
      <c r="A263" s="11" t="s">
        <v>282</v>
      </c>
      <c r="B263" s="57" t="n">
        <v>0.044612</v>
      </c>
      <c r="C263" s="57" t="n">
        <v>1.16899</v>
      </c>
      <c r="D263" s="63" t="n">
        <v>0.0438875</v>
      </c>
      <c r="E263" s="64" t="n">
        <v>0.0149373</v>
      </c>
      <c r="F263" s="65" t="n">
        <v>0.0002236478</v>
      </c>
      <c r="G263" s="64" t="n">
        <v>1.47204</v>
      </c>
      <c r="H263" s="65" t="n">
        <v>1.12325</v>
      </c>
      <c r="I263" s="65" t="n">
        <v>1.16794</v>
      </c>
      <c r="J263" s="66" t="n">
        <v>1.261691665</v>
      </c>
      <c r="K263" s="63" t="n">
        <v>0.0440617</v>
      </c>
      <c r="L263" s="64" t="n">
        <v>0.010314</v>
      </c>
      <c r="M263" s="65" t="n">
        <v>0.0001066813</v>
      </c>
      <c r="N263" s="64" t="n">
        <v>1.48943</v>
      </c>
      <c r="O263" s="65" t="n">
        <v>1.04935</v>
      </c>
      <c r="P263" s="65" t="n">
        <v>1.18564</v>
      </c>
      <c r="Q263" s="66" t="n">
        <v>1.101412645</v>
      </c>
      <c r="R263" s="63" t="n">
        <v>0.0438746</v>
      </c>
      <c r="S263" s="64" t="n">
        <v>0.0076583</v>
      </c>
      <c r="T263" s="65" t="n">
        <v>5.91932E-005</v>
      </c>
      <c r="U263" s="64" t="n">
        <v>1.29101</v>
      </c>
      <c r="V263" s="65" t="n">
        <v>0.559835</v>
      </c>
      <c r="W263" s="65" t="n">
        <v>1.16947</v>
      </c>
      <c r="X263" s="66" t="n">
        <v>0.3134154576</v>
      </c>
      <c r="Y263" s="64"/>
      <c r="Z263" s="64"/>
      <c r="AA263" s="9" t="n">
        <f aca="false">IF("na"=F263,"",F263/F260)</f>
        <v>1.02446509936241</v>
      </c>
      <c r="AB263" s="7" t="n">
        <f aca="false">IF("na"=J263,"",J263/J260)</f>
        <v>0.892170921991827</v>
      </c>
      <c r="AC263" s="7" t="n">
        <f aca="false">IF("na"=M263,"",M263/M260)</f>
        <v>0.897544990282604</v>
      </c>
      <c r="AD263" s="7" t="n">
        <f aca="false">IF("na"=Q263,"",Q263/Q260)</f>
        <v>0.991494516568997</v>
      </c>
      <c r="AE263" s="7" t="n">
        <f aca="false">IF("na"=T263,"",T263/T260)</f>
        <v>1.04369199085959</v>
      </c>
      <c r="AF263" s="7" t="n">
        <f aca="false">IF("na"=X263,"",X263/X260)</f>
        <v>0.729562735155931</v>
      </c>
      <c r="AG263" s="7" t="n">
        <f aca="false">AG262</f>
        <v>261</v>
      </c>
      <c r="AH263" s="62" t="n">
        <f aca="true">SUM(IF(INDIRECT(ADDRESS(ROW(),AH$40))&gt;INDIRECT(ADDRESS($AG263,AH$40)),1,0),IF(INDIRECT(ADDRESS(ROW(),AH$40))&gt;INDIRECT(ADDRESS($AG263+1,AH$40)),1,0),IF(INDIRECT(ADDRESS(ROW(),AH$40))&gt;INDIRECT(ADDRESS($AG263+2,AH$40)),1,0),IF(INDIRECT(ADDRESS(ROW(),AH$40))&gt;INDIRECT(ADDRESS($AG263+3,AH$40)),1,0))+1</f>
        <v>1</v>
      </c>
      <c r="AI263" s="62" t="n">
        <f aca="true">SUM(IF(INDIRECT(ADDRESS(ROW(),AI$40))&gt;INDIRECT(ADDRESS($AG263,AI$40)),1,0),IF(INDIRECT(ADDRESS(ROW(),AI$40))&gt;INDIRECT(ADDRESS($AG263+1,AI$40)),1,0),IF(INDIRECT(ADDRESS(ROW(),AI$40))&gt;INDIRECT(ADDRESS($AG263+2,AI$40)),1,0),IF(INDIRECT(ADDRESS(ROW(),AI$40))&gt;INDIRECT(ADDRESS($AG263+3,AI$40)),1,0))+1</f>
        <v>1</v>
      </c>
      <c r="AJ263" s="62" t="n">
        <f aca="true">SUM(IF(INDIRECT(ADDRESS(ROW(),AJ$40))&gt;INDIRECT(ADDRESS($AG263,AJ$40)),1,0),IF(INDIRECT(ADDRESS(ROW(),AJ$40))&gt;INDIRECT(ADDRESS($AG263+1,AJ$40)),1,0),IF(INDIRECT(ADDRESS(ROW(),AJ$40))&gt;INDIRECT(ADDRESS($AG263+2,AJ$40)),1,0),IF(INDIRECT(ADDRESS(ROW(),AJ$40))&gt;INDIRECT(ADDRESS($AG263+3,AJ$40)),1,0))+1</f>
        <v>1</v>
      </c>
      <c r="AK263" s="62" t="n">
        <f aca="true">SUM(IF(INDIRECT(ADDRESS(ROW(),AK$40))&gt;INDIRECT(ADDRESS($AG263,AK$40)),1,0),IF(INDIRECT(ADDRESS(ROW(),AK$40))&gt;INDIRECT(ADDRESS($AG263+1,AK$40)),1,0),IF(INDIRECT(ADDRESS(ROW(),AK$40))&gt;INDIRECT(ADDRESS($AG263+2,AK$40)),1,0),IF(INDIRECT(ADDRESS(ROW(),AK$40))&gt;INDIRECT(ADDRESS($AG263+3,AK$40)),1,0))+1</f>
        <v>1</v>
      </c>
      <c r="AL263" s="62" t="n">
        <f aca="true">SUM(IF(INDIRECT(ADDRESS(ROW(),AL$40))&gt;INDIRECT(ADDRESS($AG263,AL$40)),1,0),IF(INDIRECT(ADDRESS(ROW(),AL$40))&gt;INDIRECT(ADDRESS($AG263+1,AL$40)),1,0),IF(INDIRECT(ADDRESS(ROW(),AL$40))&gt;INDIRECT(ADDRESS($AG263+2,AL$40)),1,0),IF(INDIRECT(ADDRESS(ROW(),AL$40))&gt;INDIRECT(ADDRESS($AG263+3,AL$40)),1,0))+1</f>
        <v>1</v>
      </c>
      <c r="AM263" s="62" t="n">
        <f aca="true">SUM(IF(INDIRECT(ADDRESS(ROW(),AM$40))&gt;INDIRECT(ADDRESS($AG263,AM$40)),1,0),IF(INDIRECT(ADDRESS(ROW(),AM$40))&gt;INDIRECT(ADDRESS($AG263+1,AM$40)),1,0),IF(INDIRECT(ADDRESS(ROW(),AM$40))&gt;INDIRECT(ADDRESS($AG263+2,AM$40)),1,0),IF(INDIRECT(ADDRESS(ROW(),AM$40))&gt;INDIRECT(ADDRESS($AG263+3,AM$40)),1,0))+1</f>
        <v>1</v>
      </c>
      <c r="AO263" s="8" t="n">
        <f aca="false">IF("na"=F263,"",SQRT(F263)/SQRT(F260))</f>
        <v>1.01215863349695</v>
      </c>
      <c r="AP263" s="8" t="n">
        <f aca="false">IF("na"=J263,"",SQRT(J263)/SQRT(J260))</f>
        <v>0.944547998776042</v>
      </c>
      <c r="AQ263" s="8" t="n">
        <f aca="false">IF("na"=M263,"",SQRT(M263)/SQRT(M260))</f>
        <v>0.947388510740237</v>
      </c>
      <c r="AR263" s="8" t="n">
        <f aca="false">IF("na"=Q263,"",SQRT(Q263)/SQRT(Q260))</f>
        <v>0.995738176715645</v>
      </c>
      <c r="AS263" s="8" t="n">
        <f aca="false">IF("na"=T263,"",SQRT(T263)/SQRT(T260))</f>
        <v>1.02161244650777</v>
      </c>
      <c r="AT263" s="8" t="n">
        <f aca="false">IF("na"=X263,"",SQRT(X263)/SQRT(X260))</f>
        <v>0.85414444630632</v>
      </c>
    </row>
    <row r="264" customFormat="false" ht="12.75" hidden="false" customHeight="true" outlineLevel="0" collapsed="false">
      <c r="A264" s="11" t="s">
        <v>283</v>
      </c>
      <c r="B264" s="57" t="n">
        <v>0.044612</v>
      </c>
      <c r="C264" s="57" t="n">
        <v>1.16899</v>
      </c>
      <c r="D264" s="67" t="n">
        <v>0.0561645</v>
      </c>
      <c r="E264" s="7" t="n">
        <v>0.0252756</v>
      </c>
      <c r="F264" s="65" t="n">
        <v>0.0007723161</v>
      </c>
      <c r="G264" s="64" t="n">
        <v>1.82463</v>
      </c>
      <c r="H264" s="65" t="n">
        <v>1.61786</v>
      </c>
      <c r="I264" s="65" t="n">
        <v>1.39533</v>
      </c>
      <c r="J264" s="66" t="n">
        <v>2.6687007752</v>
      </c>
      <c r="K264" s="67" t="n">
        <v>0.0562653</v>
      </c>
      <c r="L264" s="7" t="n">
        <v>0.0224399</v>
      </c>
      <c r="M264" s="65" t="n">
        <v>0.0006393485</v>
      </c>
      <c r="N264" s="64" t="n">
        <v>1.88431</v>
      </c>
      <c r="O264" s="65" t="n">
        <v>1.61542</v>
      </c>
      <c r="P264" s="65" t="n">
        <v>1.42228</v>
      </c>
      <c r="Q264" s="66" t="n">
        <v>2.6737376005</v>
      </c>
      <c r="R264" s="67" t="n">
        <v>0.0561063</v>
      </c>
      <c r="S264" s="7" t="n">
        <v>0.0207593</v>
      </c>
      <c r="T264" s="65" t="n">
        <v>0.0005630674</v>
      </c>
      <c r="U264" s="64" t="n">
        <v>1.76875</v>
      </c>
      <c r="V264" s="65" t="n">
        <v>1.50368</v>
      </c>
      <c r="W264" s="65" t="n">
        <v>1.45347</v>
      </c>
      <c r="X264" s="66" t="n">
        <v>2.3419824128</v>
      </c>
      <c r="Y264" s="64"/>
      <c r="Z264" s="64"/>
      <c r="AA264" s="9" t="n">
        <f aca="false">IF("na"=F264,"",F264/F260)</f>
        <v>3.53775396013594</v>
      </c>
      <c r="AB264" s="7" t="n">
        <f aca="false">IF("na"=J264,"",J264/J260)</f>
        <v>1.88709912031517</v>
      </c>
      <c r="AC264" s="7" t="n">
        <f aca="false">IF("na"=M264,"",M264/M260)</f>
        <v>5.37904996676735</v>
      </c>
      <c r="AD264" s="7" t="n">
        <f aca="false">IF("na"=Q264,"",Q264/Q260)</f>
        <v>2.40690551508976</v>
      </c>
      <c r="AE264" s="7" t="n">
        <f aca="false">IF("na"=T264,"",T264/T260)</f>
        <v>9.92798050610771</v>
      </c>
      <c r="AF264" s="7" t="n">
        <f aca="false">IF("na"=X264,"",X264/X260)</f>
        <v>5.45162356653801</v>
      </c>
      <c r="AG264" s="7" t="n">
        <f aca="false">AG263</f>
        <v>261</v>
      </c>
      <c r="AH264" s="62" t="n">
        <f aca="true">SUM(IF(INDIRECT(ADDRESS(ROW(),AH$40))&gt;INDIRECT(ADDRESS($AG264,AH$40)),1,0),IF(INDIRECT(ADDRESS(ROW(),AH$40))&gt;INDIRECT(ADDRESS($AG264+1,AH$40)),1,0),IF(INDIRECT(ADDRESS(ROW(),AH$40))&gt;INDIRECT(ADDRESS($AG264+2,AH$40)),1,0),IF(INDIRECT(ADDRESS(ROW(),AH$40))&gt;INDIRECT(ADDRESS($AG264+3,AH$40)),1,0))+1</f>
        <v>4</v>
      </c>
      <c r="AI264" s="62" t="n">
        <f aca="true">SUM(IF(INDIRECT(ADDRESS(ROW(),AI$40))&gt;INDIRECT(ADDRESS($AG264,AI$40)),1,0),IF(INDIRECT(ADDRESS(ROW(),AI$40))&gt;INDIRECT(ADDRESS($AG264+1,AI$40)),1,0),IF(INDIRECT(ADDRESS(ROW(),AI$40))&gt;INDIRECT(ADDRESS($AG264+2,AI$40)),1,0),IF(INDIRECT(ADDRESS(ROW(),AI$40))&gt;INDIRECT(ADDRESS($AG264+3,AI$40)),1,0))+1</f>
        <v>4</v>
      </c>
      <c r="AJ264" s="62" t="n">
        <f aca="true">SUM(IF(INDIRECT(ADDRESS(ROW(),AJ$40))&gt;INDIRECT(ADDRESS($AG264,AJ$40)),1,0),IF(INDIRECT(ADDRESS(ROW(),AJ$40))&gt;INDIRECT(ADDRESS($AG264+1,AJ$40)),1,0),IF(INDIRECT(ADDRESS(ROW(),AJ$40))&gt;INDIRECT(ADDRESS($AG264+2,AJ$40)),1,0),IF(INDIRECT(ADDRESS(ROW(),AJ$40))&gt;INDIRECT(ADDRESS($AG264+3,AJ$40)),1,0))+1</f>
        <v>4</v>
      </c>
      <c r="AK264" s="62" t="n">
        <f aca="true">SUM(IF(INDIRECT(ADDRESS(ROW(),AK$40))&gt;INDIRECT(ADDRESS($AG264,AK$40)),1,0),IF(INDIRECT(ADDRESS(ROW(),AK$40))&gt;INDIRECT(ADDRESS($AG264+1,AK$40)),1,0),IF(INDIRECT(ADDRESS(ROW(),AK$40))&gt;INDIRECT(ADDRESS($AG264+2,AK$40)),1,0),IF(INDIRECT(ADDRESS(ROW(),AK$40))&gt;INDIRECT(ADDRESS($AG264+3,AK$40)),1,0))+1</f>
        <v>4</v>
      </c>
      <c r="AL264" s="62" t="n">
        <f aca="true">SUM(IF(INDIRECT(ADDRESS(ROW(),AL$40))&gt;INDIRECT(ADDRESS($AG264,AL$40)),1,0),IF(INDIRECT(ADDRESS(ROW(),AL$40))&gt;INDIRECT(ADDRESS($AG264+1,AL$40)),1,0),IF(INDIRECT(ADDRESS(ROW(),AL$40))&gt;INDIRECT(ADDRESS($AG264+2,AL$40)),1,0),IF(INDIRECT(ADDRESS(ROW(),AL$40))&gt;INDIRECT(ADDRESS($AG264+3,AL$40)),1,0))+1</f>
        <v>4</v>
      </c>
      <c r="AM264" s="62" t="n">
        <f aca="true">SUM(IF(INDIRECT(ADDRESS(ROW(),AM$40))&gt;INDIRECT(ADDRESS($AG264,AM$40)),1,0),IF(INDIRECT(ADDRESS(ROW(),AM$40))&gt;INDIRECT(ADDRESS($AG264+1,AM$40)),1,0),IF(INDIRECT(ADDRESS(ROW(),AM$40))&gt;INDIRECT(ADDRESS($AG264+2,AM$40)),1,0),IF(INDIRECT(ADDRESS(ROW(),AM$40))&gt;INDIRECT(ADDRESS($AG264+3,AM$40)),1,0))+1</f>
        <v>4</v>
      </c>
      <c r="AO264" s="8" t="n">
        <f aca="false">IF("na"=F264,"",SQRT(F264)/SQRT(F260))</f>
        <v>1.88089179915697</v>
      </c>
      <c r="AP264" s="8" t="n">
        <f aca="false">IF("na"=J264,"",SQRT(J264)/SQRT(J260))</f>
        <v>1.37371726360091</v>
      </c>
      <c r="AQ264" s="8" t="n">
        <f aca="false">IF("na"=M264,"",SQRT(M264)/SQRT(M260))</f>
        <v>2.31927789770164</v>
      </c>
      <c r="AR264" s="8" t="n">
        <f aca="false">IF("na"=Q264,"",SQRT(Q264)/SQRT(Q260))</f>
        <v>1.55142048300574</v>
      </c>
      <c r="AS264" s="8" t="n">
        <f aca="false">IF("na"=T264,"",SQRT(T264)/SQRT(T260))</f>
        <v>3.15086980151635</v>
      </c>
      <c r="AT264" s="8" t="n">
        <f aca="false">IF("na"=X264,"",SQRT(X264)/SQRT(X260))</f>
        <v>2.33487120983964</v>
      </c>
    </row>
    <row r="265" customFormat="false" ht="12.75" hidden="false" customHeight="true" outlineLevel="0" collapsed="false">
      <c r="B265" s="68"/>
      <c r="C265" s="68"/>
      <c r="D265" s="7"/>
      <c r="E265" s="7"/>
      <c r="F265" s="7"/>
      <c r="G265" s="7"/>
      <c r="H265" s="7"/>
      <c r="I265" s="7"/>
      <c r="J265" s="7"/>
      <c r="K265" s="7"/>
      <c r="L265" s="7"/>
    </row>
    <row r="266" s="50" customFormat="true" ht="12.75" hidden="false" customHeight="true" outlineLevel="0" collapsed="false">
      <c r="A266" s="11"/>
      <c r="B266" s="11"/>
      <c r="C266" s="11"/>
      <c r="D266" s="11" t="s">
        <v>326</v>
      </c>
      <c r="E266" s="11"/>
      <c r="F266" s="11"/>
      <c r="G266" s="11"/>
      <c r="H266" s="11"/>
      <c r="I266" s="11"/>
      <c r="J266" s="11"/>
      <c r="K266" s="11"/>
      <c r="L266" s="11"/>
      <c r="M266" s="11"/>
      <c r="N266" s="11"/>
      <c r="O266" s="11"/>
      <c r="P266" s="11"/>
      <c r="Q266" s="11"/>
      <c r="R266" s="11"/>
      <c r="S266" s="11"/>
      <c r="T266" s="11"/>
      <c r="U266" s="11"/>
      <c r="V266" s="11"/>
      <c r="W266" s="11"/>
      <c r="X266" s="11"/>
      <c r="Y266" s="11"/>
      <c r="Z266" s="11"/>
      <c r="AA266" s="49"/>
      <c r="AH266" s="51"/>
      <c r="AI266" s="51"/>
      <c r="AJ266" s="51"/>
      <c r="AK266" s="51"/>
      <c r="AL266" s="51"/>
      <c r="AM266" s="5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row>
    <row r="267" customFormat="false" ht="12.75" hidden="false" customHeight="true" outlineLevel="0" collapsed="false">
      <c r="B267" s="52" t="s">
        <v>293</v>
      </c>
      <c r="C267" s="52" t="s">
        <v>293</v>
      </c>
      <c r="D267" s="53" t="n">
        <v>7</v>
      </c>
      <c r="E267" s="53"/>
      <c r="F267" s="53"/>
      <c r="G267" s="53"/>
      <c r="H267" s="53"/>
      <c r="I267" s="53"/>
      <c r="J267" s="53"/>
      <c r="K267" s="53" t="n">
        <v>15</v>
      </c>
      <c r="L267" s="53"/>
      <c r="M267" s="53"/>
      <c r="N267" s="53"/>
      <c r="O267" s="53"/>
      <c r="P267" s="53"/>
      <c r="Q267" s="53"/>
      <c r="R267" s="53" t="n">
        <v>30</v>
      </c>
      <c r="S267" s="53"/>
      <c r="T267" s="53"/>
      <c r="U267" s="53"/>
      <c r="V267" s="53"/>
      <c r="W267" s="53"/>
      <c r="X267" s="53"/>
      <c r="Y267" s="54"/>
      <c r="Z267" s="54"/>
    </row>
    <row r="268" customFormat="false" ht="12.75" hidden="false" customHeight="true" outlineLevel="0" collapsed="false">
      <c r="B268" s="55" t="s">
        <v>284</v>
      </c>
      <c r="C268" s="55" t="s">
        <v>294</v>
      </c>
      <c r="D268" s="56" t="s">
        <v>284</v>
      </c>
      <c r="E268" s="57" t="s">
        <v>287</v>
      </c>
      <c r="F268" s="57" t="s">
        <v>295</v>
      </c>
      <c r="G268" s="57" t="s">
        <v>296</v>
      </c>
      <c r="H268" s="57" t="s">
        <v>297</v>
      </c>
      <c r="I268" s="57" t="s">
        <v>298</v>
      </c>
      <c r="J268" s="58" t="s">
        <v>299</v>
      </c>
      <c r="K268" s="56" t="s">
        <v>284</v>
      </c>
      <c r="L268" s="57" t="s">
        <v>287</v>
      </c>
      <c r="M268" s="57" t="s">
        <v>295</v>
      </c>
      <c r="N268" s="57" t="s">
        <v>296</v>
      </c>
      <c r="O268" s="57" t="s">
        <v>297</v>
      </c>
      <c r="P268" s="57" t="s">
        <v>298</v>
      </c>
      <c r="Q268" s="58" t="s">
        <v>299</v>
      </c>
      <c r="R268" s="56" t="s">
        <v>284</v>
      </c>
      <c r="S268" s="57" t="s">
        <v>287</v>
      </c>
      <c r="T268" s="57" t="s">
        <v>295</v>
      </c>
      <c r="U268" s="57" t="s">
        <v>296</v>
      </c>
      <c r="V268" s="57" t="s">
        <v>297</v>
      </c>
      <c r="W268" s="57" t="s">
        <v>298</v>
      </c>
      <c r="X268" s="58" t="s">
        <v>299</v>
      </c>
      <c r="Y268" s="57"/>
      <c r="Z268" s="57"/>
    </row>
    <row r="269" customFormat="false" ht="12.75" hidden="false" customHeight="true" outlineLevel="0" collapsed="false">
      <c r="A269" s="11" t="s">
        <v>300</v>
      </c>
      <c r="B269" s="57" t="n">
        <v>0.133645</v>
      </c>
      <c r="C269" s="57" t="n">
        <v>1.03244</v>
      </c>
      <c r="D269" s="59" t="n">
        <v>0.134657</v>
      </c>
      <c r="E269" s="60" t="n">
        <v>0.0231677</v>
      </c>
      <c r="F269" s="60" t="n">
        <v>0.0005377664</v>
      </c>
      <c r="G269" s="60" t="n">
        <v>1.15942</v>
      </c>
      <c r="H269" s="60" t="n">
        <v>0.535464</v>
      </c>
      <c r="I269" s="60" t="n">
        <v>1.04486</v>
      </c>
      <c r="J269" s="61" t="n">
        <v>0.2868759516</v>
      </c>
      <c r="K269" s="59" t="n">
        <v>0.133153</v>
      </c>
      <c r="L269" s="60" t="n">
        <v>0.0165802</v>
      </c>
      <c r="M269" s="60" t="n">
        <v>0.000275145</v>
      </c>
      <c r="N269" s="60" t="n">
        <v>1.08773</v>
      </c>
      <c r="O269" s="60" t="n">
        <v>0.293124</v>
      </c>
      <c r="P269" s="60" t="n">
        <v>1.04398</v>
      </c>
      <c r="Q269" s="61" t="n">
        <v>0.0860548509</v>
      </c>
      <c r="R269" s="59" t="n">
        <v>0.132963</v>
      </c>
      <c r="S269" s="60" t="n">
        <v>0.0114516</v>
      </c>
      <c r="T269" s="60" t="n">
        <v>0.0001316042</v>
      </c>
      <c r="U269" s="60" t="n">
        <v>1.05863</v>
      </c>
      <c r="V269" s="60" t="n">
        <v>0.194155</v>
      </c>
      <c r="W269" s="60" t="n">
        <v>1.03761</v>
      </c>
      <c r="X269" s="61" t="n">
        <v>0.0377228929</v>
      </c>
      <c r="Y269" s="60"/>
      <c r="Z269" s="60"/>
      <c r="AH269" s="62"/>
      <c r="AI269" s="62"/>
    </row>
    <row r="270" customFormat="false" ht="12.75" hidden="false" customHeight="true" outlineLevel="0" collapsed="false">
      <c r="A270" s="11" t="s">
        <v>280</v>
      </c>
      <c r="B270" s="57" t="n">
        <v>0.133645</v>
      </c>
      <c r="C270" s="57" t="n">
        <v>1.03244</v>
      </c>
      <c r="D270" s="59" t="n">
        <v>0.135099</v>
      </c>
      <c r="E270" s="60" t="n">
        <v>0.0247185</v>
      </c>
      <c r="F270" s="60" t="n">
        <v>0.0006131183</v>
      </c>
      <c r="G270" s="60" t="n">
        <v>1.11612</v>
      </c>
      <c r="H270" s="60" t="n">
        <v>0.456218</v>
      </c>
      <c r="I270" s="60" t="n">
        <v>1.02152</v>
      </c>
      <c r="J270" s="61" t="n">
        <v>0.2082541099</v>
      </c>
      <c r="K270" s="59" t="n">
        <v>0.134156</v>
      </c>
      <c r="L270" s="60" t="n">
        <v>0.0187892</v>
      </c>
      <c r="M270" s="60" t="n">
        <v>0.0003532951</v>
      </c>
      <c r="N270" s="60" t="n">
        <v>1.0759</v>
      </c>
      <c r="O270" s="60" t="n">
        <v>0.31121</v>
      </c>
      <c r="P270" s="60" t="n">
        <v>1.0232</v>
      </c>
      <c r="Q270" s="61" t="n">
        <v>0.0969370417</v>
      </c>
      <c r="R270" s="59" t="n">
        <v>0.135606</v>
      </c>
      <c r="S270" s="60" t="n">
        <v>0.0163199</v>
      </c>
      <c r="T270" s="60" t="n">
        <v>0.0002701846</v>
      </c>
      <c r="U270" s="60" t="n">
        <v>1.03941</v>
      </c>
      <c r="V270" s="60" t="n">
        <v>0.220904</v>
      </c>
      <c r="W270" s="60" t="n">
        <v>1.01095</v>
      </c>
      <c r="X270" s="61" t="n">
        <v>0.0492603973</v>
      </c>
      <c r="Y270" s="60"/>
      <c r="Z270" s="60"/>
      <c r="AA270" s="9" t="n">
        <f aca="false">IF("na"=F270,"",F270/F269)</f>
        <v>1.14012013394664</v>
      </c>
      <c r="AB270" s="7" t="n">
        <f aca="false">IF("na"=J270,"",J270/J269)</f>
        <v>0.725937844348749</v>
      </c>
      <c r="AC270" s="7" t="n">
        <f aca="false">IF("na"=M270,"",M270/M269)</f>
        <v>1.28403241926984</v>
      </c>
      <c r="AD270" s="7" t="n">
        <f aca="false">IF("na"=Q270,"",Q270/Q269)</f>
        <v>1.12645644825584</v>
      </c>
      <c r="AE270" s="7" t="n">
        <f aca="false">IF("na"=T270,"",T270/T269)</f>
        <v>2.05300894652298</v>
      </c>
      <c r="AF270" s="7" t="n">
        <f aca="false">IF("na"=X270,"",X270/X269)</f>
        <v>1.30584887618733</v>
      </c>
      <c r="AG270" s="7" t="n">
        <f aca="false">ROW()</f>
        <v>270</v>
      </c>
      <c r="AH270" s="62" t="n">
        <f aca="true">SUM(IF(INDIRECT(ADDRESS(ROW(),AH$40))&gt;INDIRECT(ADDRESS($AG270,AH$40)),1,0),IF(INDIRECT(ADDRESS(ROW(),AH$40))&gt;INDIRECT(ADDRESS($AG270+1,AH$40)),1,0),IF(INDIRECT(ADDRESS(ROW(),AH$40))&gt;INDIRECT(ADDRESS($AG270+2,AH$40)),1,0),IF(INDIRECT(ADDRESS(ROW(),AH$40))&gt;INDIRECT(ADDRESS($AG270+3,AH$40)),1,0))+1</f>
        <v>2</v>
      </c>
      <c r="AI270" s="62" t="n">
        <f aca="true">SUM(IF(INDIRECT(ADDRESS(ROW(),AI$40))&gt;INDIRECT(ADDRESS($AG270,AI$40)),1,0),IF(INDIRECT(ADDRESS(ROW(),AI$40))&gt;INDIRECT(ADDRESS($AG270+1,AI$40)),1,0),IF(INDIRECT(ADDRESS(ROW(),AI$40))&gt;INDIRECT(ADDRESS($AG270+2,AI$40)),1,0),IF(INDIRECT(ADDRESS(ROW(),AI$40))&gt;INDIRECT(ADDRESS($AG270+3,AI$40)),1,0))+1</f>
        <v>3</v>
      </c>
      <c r="AJ270" s="62" t="n">
        <f aca="true">SUM(IF(INDIRECT(ADDRESS(ROW(),AJ$40))&gt;INDIRECT(ADDRESS($AG270,AJ$40)),1,0),IF(INDIRECT(ADDRESS(ROW(),AJ$40))&gt;INDIRECT(ADDRESS($AG270+1,AJ$40)),1,0),IF(INDIRECT(ADDRESS(ROW(),AJ$40))&gt;INDIRECT(ADDRESS($AG270+2,AJ$40)),1,0),IF(INDIRECT(ADDRESS(ROW(),AJ$40))&gt;INDIRECT(ADDRESS($AG270+3,AJ$40)),1,0))+1</f>
        <v>2</v>
      </c>
      <c r="AK270" s="62" t="n">
        <f aca="true">SUM(IF(INDIRECT(ADDRESS(ROW(),AK$40))&gt;INDIRECT(ADDRESS($AG270,AK$40)),1,0),IF(INDIRECT(ADDRESS(ROW(),AK$40))&gt;INDIRECT(ADDRESS($AG270+1,AK$40)),1,0),IF(INDIRECT(ADDRESS(ROW(),AK$40))&gt;INDIRECT(ADDRESS($AG270+2,AK$40)),1,0),IF(INDIRECT(ADDRESS(ROW(),AK$40))&gt;INDIRECT(ADDRESS($AG270+3,AK$40)),1,0))+1</f>
        <v>4</v>
      </c>
      <c r="AL270" s="62" t="n">
        <f aca="true">SUM(IF(INDIRECT(ADDRESS(ROW(),AL$40))&gt;INDIRECT(ADDRESS($AG270,AL$40)),1,0),IF(INDIRECT(ADDRESS(ROW(),AL$40))&gt;INDIRECT(ADDRESS($AG270+1,AL$40)),1,0),IF(INDIRECT(ADDRESS(ROW(),AL$40))&gt;INDIRECT(ADDRESS($AG270+2,AL$40)),1,0),IF(INDIRECT(ADDRESS(ROW(),AL$40))&gt;INDIRECT(ADDRESS($AG270+3,AL$40)),1,0))+1</f>
        <v>2</v>
      </c>
      <c r="AM270" s="62" t="n">
        <f aca="true">SUM(IF(INDIRECT(ADDRESS(ROW(),AM$40))&gt;INDIRECT(ADDRESS($AG270,AM$40)),1,0),IF(INDIRECT(ADDRESS(ROW(),AM$40))&gt;INDIRECT(ADDRESS($AG270+1,AM$40)),1,0),IF(INDIRECT(ADDRESS(ROW(),AM$40))&gt;INDIRECT(ADDRESS($AG270+2,AM$40)),1,0),IF(INDIRECT(ADDRESS(ROW(),AM$40))&gt;INDIRECT(ADDRESS($AG270+3,AM$40)),1,0))+1</f>
        <v>3</v>
      </c>
      <c r="AO270" s="8" t="n">
        <f aca="false">IF("na"=F270,"",SQRT(F270)/SQRT(F269))</f>
        <v>1.06776408159604</v>
      </c>
      <c r="AP270" s="8" t="n">
        <f aca="false">IF("na"=J270,"",SQRT(J270)/SQRT(J269))</f>
        <v>0.852019861475511</v>
      </c>
      <c r="AQ270" s="8" t="n">
        <f aca="false">IF("na"=M270,"",SQRT(M270)/SQRT(M269))</f>
        <v>1.13315154294112</v>
      </c>
      <c r="AR270" s="8" t="n">
        <f aca="false">IF("na"=Q270,"",SQRT(Q270)/SQRT(Q269))</f>
        <v>1.06134652600168</v>
      </c>
      <c r="AS270" s="8" t="n">
        <f aca="false">IF("na"=T270,"",SQRT(T270)/SQRT(T269))</f>
        <v>1.43283249074097</v>
      </c>
      <c r="AT270" s="8" t="n">
        <f aca="false">IF("na"=X270,"",SQRT(X270)/SQRT(X269))</f>
        <v>1.14273744849258</v>
      </c>
    </row>
    <row r="271" customFormat="false" ht="12.75" hidden="false" customHeight="true" outlineLevel="0" collapsed="false">
      <c r="A271" s="11" t="s">
        <v>281</v>
      </c>
      <c r="B271" s="57" t="n">
        <v>0.133645</v>
      </c>
      <c r="C271" s="57" t="n">
        <v>1.03244</v>
      </c>
      <c r="D271" s="59" t="n">
        <v>0.150179</v>
      </c>
      <c r="E271" s="60" t="n">
        <v>0.024545</v>
      </c>
      <c r="F271" s="60" t="n">
        <v>0.0008758301</v>
      </c>
      <c r="G271" s="60" t="n">
        <v>1.08792</v>
      </c>
      <c r="H271" s="60" t="n">
        <v>0.397538</v>
      </c>
      <c r="I271" s="60" t="n">
        <v>1.00722</v>
      </c>
      <c r="J271" s="61" t="n">
        <v>0.1586725098</v>
      </c>
      <c r="K271" s="59" t="n">
        <v>0.149254</v>
      </c>
      <c r="L271" s="60" t="n">
        <v>0.0177708</v>
      </c>
      <c r="M271" s="60" t="n">
        <v>0.0005594421</v>
      </c>
      <c r="N271" s="60" t="n">
        <v>1.06166</v>
      </c>
      <c r="O271" s="60" t="n">
        <v>0.271985</v>
      </c>
      <c r="P271" s="60" t="n">
        <v>1.02176</v>
      </c>
      <c r="Q271" s="61" t="n">
        <v>0.0740899026</v>
      </c>
      <c r="R271" s="59" t="n">
        <v>0.148018</v>
      </c>
      <c r="S271" s="60" t="n">
        <v>0.0135746</v>
      </c>
      <c r="T271" s="60" t="n">
        <v>0.0003908528</v>
      </c>
      <c r="U271" s="60" t="n">
        <v>1.04319</v>
      </c>
      <c r="V271" s="60" t="n">
        <v>0.192865</v>
      </c>
      <c r="W271" s="60" t="n">
        <v>1.02045</v>
      </c>
      <c r="X271" s="61" t="n">
        <v>0.0373406683</v>
      </c>
      <c r="Y271" s="60"/>
      <c r="Z271" s="60"/>
      <c r="AA271" s="9" t="n">
        <f aca="false">IF("na"=F271,"",F271/F269)</f>
        <v>1.62864414734725</v>
      </c>
      <c r="AB271" s="7" t="n">
        <f aca="false">IF("na"=J271,"",J271/J269)</f>
        <v>0.55310495325604</v>
      </c>
      <c r="AC271" s="7" t="n">
        <f aca="false">IF("na"=M271,"",M271/M269)</f>
        <v>2.03326282505588</v>
      </c>
      <c r="AD271" s="7" t="n">
        <f aca="false">IF("na"=Q271,"",Q271/Q269)</f>
        <v>0.860961373183903</v>
      </c>
      <c r="AE271" s="7" t="n">
        <f aca="false">IF("na"=T271,"",T271/T269)</f>
        <v>2.96991129462434</v>
      </c>
      <c r="AF271" s="7" t="n">
        <f aca="false">IF("na"=X271,"",X271/X269)</f>
        <v>0.989867569249971</v>
      </c>
      <c r="AG271" s="7" t="n">
        <f aca="false">AG270</f>
        <v>270</v>
      </c>
      <c r="AH271" s="62" t="n">
        <f aca="true">SUM(IF(INDIRECT(ADDRESS(ROW(),AH$40))&gt;INDIRECT(ADDRESS($AG271,AH$40)),1,0),IF(INDIRECT(ADDRESS(ROW(),AH$40))&gt;INDIRECT(ADDRESS($AG271+1,AH$40)),1,0),IF(INDIRECT(ADDRESS(ROW(),AH$40))&gt;INDIRECT(ADDRESS($AG271+2,AH$40)),1,0),IF(INDIRECT(ADDRESS(ROW(),AH$40))&gt;INDIRECT(ADDRESS($AG271+3,AH$40)),1,0))+1</f>
        <v>3</v>
      </c>
      <c r="AI271" s="62" t="n">
        <f aca="true">SUM(IF(INDIRECT(ADDRESS(ROW(),AI$40))&gt;INDIRECT(ADDRESS($AG271,AI$40)),1,0),IF(INDIRECT(ADDRESS(ROW(),AI$40))&gt;INDIRECT(ADDRESS($AG271+1,AI$40)),1,0),IF(INDIRECT(ADDRESS(ROW(),AI$40))&gt;INDIRECT(ADDRESS($AG271+2,AI$40)),1,0),IF(INDIRECT(ADDRESS(ROW(),AI$40))&gt;INDIRECT(ADDRESS($AG271+3,AI$40)),1,0))+1</f>
        <v>1</v>
      </c>
      <c r="AJ271" s="62" t="n">
        <f aca="true">SUM(IF(INDIRECT(ADDRESS(ROW(),AJ$40))&gt;INDIRECT(ADDRESS($AG271,AJ$40)),1,0),IF(INDIRECT(ADDRESS(ROW(),AJ$40))&gt;INDIRECT(ADDRESS($AG271+1,AJ$40)),1,0),IF(INDIRECT(ADDRESS(ROW(),AJ$40))&gt;INDIRECT(ADDRESS($AG271+2,AJ$40)),1,0),IF(INDIRECT(ADDRESS(ROW(),AJ$40))&gt;INDIRECT(ADDRESS($AG271+3,AJ$40)),1,0))+1</f>
        <v>4</v>
      </c>
      <c r="AK271" s="62" t="n">
        <f aca="true">SUM(IF(INDIRECT(ADDRESS(ROW(),AK$40))&gt;INDIRECT(ADDRESS($AG271,AK$40)),1,0),IF(INDIRECT(ADDRESS(ROW(),AK$40))&gt;INDIRECT(ADDRESS($AG271+1,AK$40)),1,0),IF(INDIRECT(ADDRESS(ROW(),AK$40))&gt;INDIRECT(ADDRESS($AG271+2,AK$40)),1,0),IF(INDIRECT(ADDRESS(ROW(),AK$40))&gt;INDIRECT(ADDRESS($AG271+3,AK$40)),1,0))+1</f>
        <v>1</v>
      </c>
      <c r="AL271" s="62" t="n">
        <f aca="true">SUM(IF(INDIRECT(ADDRESS(ROW(),AL$40))&gt;INDIRECT(ADDRESS($AG271,AL$40)),1,0),IF(INDIRECT(ADDRESS(ROW(),AL$40))&gt;INDIRECT(ADDRESS($AG271+1,AL$40)),1,0),IF(INDIRECT(ADDRESS(ROW(),AL$40))&gt;INDIRECT(ADDRESS($AG271+2,AL$40)),1,0),IF(INDIRECT(ADDRESS(ROW(),AL$40))&gt;INDIRECT(ADDRESS($AG271+3,AL$40)),1,0))+1</f>
        <v>3</v>
      </c>
      <c r="AM271" s="62" t="n">
        <f aca="true">SUM(IF(INDIRECT(ADDRESS(ROW(),AM$40))&gt;INDIRECT(ADDRESS($AG271,AM$40)),1,0),IF(INDIRECT(ADDRESS(ROW(),AM$40))&gt;INDIRECT(ADDRESS($AG271+1,AM$40)),1,0),IF(INDIRECT(ADDRESS(ROW(),AM$40))&gt;INDIRECT(ADDRESS($AG271+2,AM$40)),1,0),IF(INDIRECT(ADDRESS(ROW(),AM$40))&gt;INDIRECT(ADDRESS($AG271+3,AM$40)),1,0))+1</f>
        <v>1</v>
      </c>
      <c r="AO271" s="8" t="n">
        <f aca="false">IF("na"=F271,"",SQRT(F271)/SQRT(F269))</f>
        <v>1.27618343013348</v>
      </c>
      <c r="AP271" s="8" t="n">
        <f aca="false">IF("na"=J271,"",SQRT(J271)/SQRT(J269))</f>
        <v>0.743710261631531</v>
      </c>
      <c r="AQ271" s="8" t="n">
        <f aca="false">IF("na"=M271,"",SQRT(M271)/SQRT(M269))</f>
        <v>1.42592525226811</v>
      </c>
      <c r="AR271" s="8" t="n">
        <f aca="false">IF("na"=Q271,"",SQRT(Q271)/SQRT(Q269))</f>
        <v>0.927880042453712</v>
      </c>
      <c r="AS271" s="8" t="n">
        <f aca="false">IF("na"=T271,"",SQRT(T271)/SQRT(T269))</f>
        <v>1.72334305772946</v>
      </c>
      <c r="AT271" s="8" t="n">
        <f aca="false">IF("na"=X271,"",SQRT(X271)/SQRT(X269))</f>
        <v>0.994920885925093</v>
      </c>
    </row>
    <row r="272" customFormat="false" ht="12.75" hidden="false" customHeight="true" outlineLevel="0" collapsed="false">
      <c r="A272" s="11" t="s">
        <v>282</v>
      </c>
      <c r="B272" s="57" t="n">
        <v>0.133645</v>
      </c>
      <c r="C272" s="57" t="n">
        <v>1.03244</v>
      </c>
      <c r="D272" s="63" t="n">
        <v>0.136285</v>
      </c>
      <c r="E272" s="64" t="n">
        <v>0.023503</v>
      </c>
      <c r="F272" s="65" t="n">
        <v>0.0005593606</v>
      </c>
      <c r="G272" s="64" t="n">
        <v>1.12306</v>
      </c>
      <c r="H272" s="65" t="n">
        <v>0.418497</v>
      </c>
      <c r="I272" s="65" t="n">
        <v>1.03714</v>
      </c>
      <c r="J272" s="66" t="n">
        <v>0.175161829</v>
      </c>
      <c r="K272" s="63" t="n">
        <v>0.136271</v>
      </c>
      <c r="L272" s="64" t="n">
        <v>0.0167697</v>
      </c>
      <c r="M272" s="65" t="n">
        <v>0.0002881186</v>
      </c>
      <c r="N272" s="64" t="n">
        <v>1.0989</v>
      </c>
      <c r="O272" s="65" t="n">
        <v>0.284584</v>
      </c>
      <c r="P272" s="65" t="n">
        <v>1.05611</v>
      </c>
      <c r="Q272" s="66" t="n">
        <v>0.0815483219</v>
      </c>
      <c r="R272" s="63" t="n">
        <v>0.13559</v>
      </c>
      <c r="S272" s="64" t="n">
        <v>0.0115688</v>
      </c>
      <c r="T272" s="65" t="n">
        <v>0.0001376201</v>
      </c>
      <c r="U272" s="64" t="n">
        <v>1.07013</v>
      </c>
      <c r="V272" s="65" t="n">
        <v>0.196389</v>
      </c>
      <c r="W272" s="65" t="n">
        <v>1.04898</v>
      </c>
      <c r="X272" s="66" t="n">
        <v>0.0388422109</v>
      </c>
      <c r="Y272" s="64"/>
      <c r="Z272" s="64"/>
      <c r="AA272" s="9" t="n">
        <f aca="false">IF("na"=F272,"",F272/F269)</f>
        <v>1.04015535370005</v>
      </c>
      <c r="AB272" s="7" t="n">
        <f aca="false">IF("na"=J272,"",J272/J269)</f>
        <v>0.610583870913772</v>
      </c>
      <c r="AC272" s="7" t="n">
        <f aca="false">IF("na"=M272,"",M272/M269)</f>
        <v>1.04715186538007</v>
      </c>
      <c r="AD272" s="7" t="n">
        <f aca="false">IF("na"=Q272,"",Q272/Q269)</f>
        <v>0.947631900434796</v>
      </c>
      <c r="AE272" s="7" t="n">
        <f aca="false">IF("na"=T272,"",T272/T269)</f>
        <v>1.04571206694011</v>
      </c>
      <c r="AF272" s="7" t="n">
        <f aca="false">IF("na"=X272,"",X272/X269)</f>
        <v>1.02967211456892</v>
      </c>
      <c r="AG272" s="7" t="n">
        <f aca="false">AG271</f>
        <v>270</v>
      </c>
      <c r="AH272" s="62" t="n">
        <f aca="true">SUM(IF(INDIRECT(ADDRESS(ROW(),AH$40))&gt;INDIRECT(ADDRESS($AG272,AH$40)),1,0),IF(INDIRECT(ADDRESS(ROW(),AH$40))&gt;INDIRECT(ADDRESS($AG272+1,AH$40)),1,0),IF(INDIRECT(ADDRESS(ROW(),AH$40))&gt;INDIRECT(ADDRESS($AG272+2,AH$40)),1,0),IF(INDIRECT(ADDRESS(ROW(),AH$40))&gt;INDIRECT(ADDRESS($AG272+3,AH$40)),1,0))+1</f>
        <v>1</v>
      </c>
      <c r="AI272" s="62" t="n">
        <f aca="true">SUM(IF(INDIRECT(ADDRESS(ROW(),AI$40))&gt;INDIRECT(ADDRESS($AG272,AI$40)),1,0),IF(INDIRECT(ADDRESS(ROW(),AI$40))&gt;INDIRECT(ADDRESS($AG272+1,AI$40)),1,0),IF(INDIRECT(ADDRESS(ROW(),AI$40))&gt;INDIRECT(ADDRESS($AG272+2,AI$40)),1,0),IF(INDIRECT(ADDRESS(ROW(),AI$40))&gt;INDIRECT(ADDRESS($AG272+3,AI$40)),1,0))+1</f>
        <v>2</v>
      </c>
      <c r="AJ272" s="62" t="n">
        <f aca="true">SUM(IF(INDIRECT(ADDRESS(ROW(),AJ$40))&gt;INDIRECT(ADDRESS($AG272,AJ$40)),1,0),IF(INDIRECT(ADDRESS(ROW(),AJ$40))&gt;INDIRECT(ADDRESS($AG272+1,AJ$40)),1,0),IF(INDIRECT(ADDRESS(ROW(),AJ$40))&gt;INDIRECT(ADDRESS($AG272+2,AJ$40)),1,0),IF(INDIRECT(ADDRESS(ROW(),AJ$40))&gt;INDIRECT(ADDRESS($AG272+3,AJ$40)),1,0))+1</f>
        <v>1</v>
      </c>
      <c r="AK272" s="62" t="n">
        <f aca="true">SUM(IF(INDIRECT(ADDRESS(ROW(),AK$40))&gt;INDIRECT(ADDRESS($AG272,AK$40)),1,0),IF(INDIRECT(ADDRESS(ROW(),AK$40))&gt;INDIRECT(ADDRESS($AG272+1,AK$40)),1,0),IF(INDIRECT(ADDRESS(ROW(),AK$40))&gt;INDIRECT(ADDRESS($AG272+2,AK$40)),1,0),IF(INDIRECT(ADDRESS(ROW(),AK$40))&gt;INDIRECT(ADDRESS($AG272+3,AK$40)),1,0))+1</f>
        <v>2</v>
      </c>
      <c r="AL272" s="62" t="n">
        <f aca="true">SUM(IF(INDIRECT(ADDRESS(ROW(),AL$40))&gt;INDIRECT(ADDRESS($AG272,AL$40)),1,0),IF(INDIRECT(ADDRESS(ROW(),AL$40))&gt;INDIRECT(ADDRESS($AG272+1,AL$40)),1,0),IF(INDIRECT(ADDRESS(ROW(),AL$40))&gt;INDIRECT(ADDRESS($AG272+2,AL$40)),1,0),IF(INDIRECT(ADDRESS(ROW(),AL$40))&gt;INDIRECT(ADDRESS($AG272+3,AL$40)),1,0))+1</f>
        <v>1</v>
      </c>
      <c r="AM272" s="62" t="n">
        <f aca="true">SUM(IF(INDIRECT(ADDRESS(ROW(),AM$40))&gt;INDIRECT(ADDRESS($AG272,AM$40)),1,0),IF(INDIRECT(ADDRESS(ROW(),AM$40))&gt;INDIRECT(ADDRESS($AG272+1,AM$40)),1,0),IF(INDIRECT(ADDRESS(ROW(),AM$40))&gt;INDIRECT(ADDRESS($AG272+2,AM$40)),1,0),IF(INDIRECT(ADDRESS(ROW(),AM$40))&gt;INDIRECT(ADDRESS($AG272+3,AM$40)),1,0))+1</f>
        <v>2</v>
      </c>
      <c r="AO272" s="8" t="n">
        <f aca="false">IF("na"=F272,"",SQRT(F272)/SQRT(F269))</f>
        <v>1.01988006829237</v>
      </c>
      <c r="AP272" s="8" t="n">
        <f aca="false">IF("na"=J272,"",SQRT(J272)/SQRT(J269))</f>
        <v>0.781398663240328</v>
      </c>
      <c r="AQ272" s="8" t="n">
        <f aca="false">IF("na"=M272,"",SQRT(M272)/SQRT(M269))</f>
        <v>1.02330438549831</v>
      </c>
      <c r="AR272" s="8" t="n">
        <f aca="false">IF("na"=Q272,"",SQRT(Q272)/SQRT(Q269))</f>
        <v>0.973463867041194</v>
      </c>
      <c r="AS272" s="8" t="n">
        <f aca="false">IF("na"=T272,"",SQRT(T272)/SQRT(T269))</f>
        <v>1.02260063902782</v>
      </c>
      <c r="AT272" s="8" t="n">
        <f aca="false">IF("na"=X272,"",SQRT(X272)/SQRT(X269))</f>
        <v>1.01472760609383</v>
      </c>
    </row>
    <row r="273" customFormat="false" ht="12.75" hidden="false" customHeight="true" outlineLevel="0" collapsed="false">
      <c r="A273" s="11" t="s">
        <v>283</v>
      </c>
      <c r="B273" s="57" t="n">
        <v>0.133645</v>
      </c>
      <c r="C273" s="57" t="n">
        <v>1.03244</v>
      </c>
      <c r="D273" s="67" t="n">
        <v>0.147621</v>
      </c>
      <c r="E273" s="7" t="n">
        <v>0.0264961</v>
      </c>
      <c r="F273" s="65" t="n">
        <v>0.0008973718</v>
      </c>
      <c r="G273" s="64" t="n">
        <v>1.10491</v>
      </c>
      <c r="H273" s="65" t="n">
        <v>0.45779</v>
      </c>
      <c r="I273" s="65" t="n">
        <v>1.00657</v>
      </c>
      <c r="J273" s="66" t="n">
        <v>0.210240941</v>
      </c>
      <c r="K273" s="67" t="n">
        <v>0.146939</v>
      </c>
      <c r="L273" s="7" t="n">
        <v>0.0194848</v>
      </c>
      <c r="M273" s="65" t="n">
        <v>0.0005563878</v>
      </c>
      <c r="N273" s="64" t="n">
        <v>1.0673</v>
      </c>
      <c r="O273" s="65" t="n">
        <v>0.302196</v>
      </c>
      <c r="P273" s="65" t="n">
        <v>1.01335</v>
      </c>
      <c r="Q273" s="66" t="n">
        <v>0.0916868505</v>
      </c>
      <c r="R273" s="67" t="n">
        <v>0.14631</v>
      </c>
      <c r="S273" s="7" t="n">
        <v>0.0159407</v>
      </c>
      <c r="T273" s="65" t="n">
        <v>0.0004145081</v>
      </c>
      <c r="U273" s="64" t="n">
        <v>1.04997</v>
      </c>
      <c r="V273" s="65" t="n">
        <v>0.223835</v>
      </c>
      <c r="W273" s="65" t="n">
        <v>1.01967</v>
      </c>
      <c r="X273" s="66" t="n">
        <v>0.0502651801</v>
      </c>
      <c r="Y273" s="64"/>
      <c r="Z273" s="64"/>
      <c r="AA273" s="9" t="n">
        <f aca="false">IF("na"=F273,"",F273/F269)</f>
        <v>1.66870187501488</v>
      </c>
      <c r="AB273" s="7" t="n">
        <f aca="false">IF("na"=J273,"",J273/J269)</f>
        <v>0.73286359427278</v>
      </c>
      <c r="AC273" s="7" t="n">
        <f aca="false">IF("na"=M273,"",M273/M269)</f>
        <v>2.02216213269367</v>
      </c>
      <c r="AD273" s="7" t="n">
        <f aca="false">IF("na"=Q273,"",Q273/Q269)</f>
        <v>1.06544662550801</v>
      </c>
      <c r="AE273" s="7" t="n">
        <f aca="false">IF("na"=T273,"",T273/T269)</f>
        <v>3.14965707781363</v>
      </c>
      <c r="AF273" s="7" t="n">
        <f aca="false">IF("na"=X273,"",X273/X269)</f>
        <v>1.33248476550429</v>
      </c>
      <c r="AG273" s="7" t="n">
        <f aca="false">AG272</f>
        <v>270</v>
      </c>
      <c r="AH273" s="62" t="n">
        <f aca="true">SUM(IF(INDIRECT(ADDRESS(ROW(),AH$40))&gt;INDIRECT(ADDRESS($AG273,AH$40)),1,0),IF(INDIRECT(ADDRESS(ROW(),AH$40))&gt;INDIRECT(ADDRESS($AG273+1,AH$40)),1,0),IF(INDIRECT(ADDRESS(ROW(),AH$40))&gt;INDIRECT(ADDRESS($AG273+2,AH$40)),1,0),IF(INDIRECT(ADDRESS(ROW(),AH$40))&gt;INDIRECT(ADDRESS($AG273+3,AH$40)),1,0))+1</f>
        <v>4</v>
      </c>
      <c r="AI273" s="62" t="n">
        <f aca="true">SUM(IF(INDIRECT(ADDRESS(ROW(),AI$40))&gt;INDIRECT(ADDRESS($AG273,AI$40)),1,0),IF(INDIRECT(ADDRESS(ROW(),AI$40))&gt;INDIRECT(ADDRESS($AG273+1,AI$40)),1,0),IF(INDIRECT(ADDRESS(ROW(),AI$40))&gt;INDIRECT(ADDRESS($AG273+2,AI$40)),1,0),IF(INDIRECT(ADDRESS(ROW(),AI$40))&gt;INDIRECT(ADDRESS($AG273+3,AI$40)),1,0))+1</f>
        <v>4</v>
      </c>
      <c r="AJ273" s="62" t="n">
        <f aca="true">SUM(IF(INDIRECT(ADDRESS(ROW(),AJ$40))&gt;INDIRECT(ADDRESS($AG273,AJ$40)),1,0),IF(INDIRECT(ADDRESS(ROW(),AJ$40))&gt;INDIRECT(ADDRESS($AG273+1,AJ$40)),1,0),IF(INDIRECT(ADDRESS(ROW(),AJ$40))&gt;INDIRECT(ADDRESS($AG273+2,AJ$40)),1,0),IF(INDIRECT(ADDRESS(ROW(),AJ$40))&gt;INDIRECT(ADDRESS($AG273+3,AJ$40)),1,0))+1</f>
        <v>3</v>
      </c>
      <c r="AK273" s="62" t="n">
        <f aca="true">SUM(IF(INDIRECT(ADDRESS(ROW(),AK$40))&gt;INDIRECT(ADDRESS($AG273,AK$40)),1,0),IF(INDIRECT(ADDRESS(ROW(),AK$40))&gt;INDIRECT(ADDRESS($AG273+1,AK$40)),1,0),IF(INDIRECT(ADDRESS(ROW(),AK$40))&gt;INDIRECT(ADDRESS($AG273+2,AK$40)),1,0),IF(INDIRECT(ADDRESS(ROW(),AK$40))&gt;INDIRECT(ADDRESS($AG273+3,AK$40)),1,0))+1</f>
        <v>3</v>
      </c>
      <c r="AL273" s="62" t="n">
        <f aca="true">SUM(IF(INDIRECT(ADDRESS(ROW(),AL$40))&gt;INDIRECT(ADDRESS($AG273,AL$40)),1,0),IF(INDIRECT(ADDRESS(ROW(),AL$40))&gt;INDIRECT(ADDRESS($AG273+1,AL$40)),1,0),IF(INDIRECT(ADDRESS(ROW(),AL$40))&gt;INDIRECT(ADDRESS($AG273+2,AL$40)),1,0),IF(INDIRECT(ADDRESS(ROW(),AL$40))&gt;INDIRECT(ADDRESS($AG273+3,AL$40)),1,0))+1</f>
        <v>4</v>
      </c>
      <c r="AM273" s="62" t="n">
        <f aca="true">SUM(IF(INDIRECT(ADDRESS(ROW(),AM$40))&gt;INDIRECT(ADDRESS($AG273,AM$40)),1,0),IF(INDIRECT(ADDRESS(ROW(),AM$40))&gt;INDIRECT(ADDRESS($AG273+1,AM$40)),1,0),IF(INDIRECT(ADDRESS(ROW(),AM$40))&gt;INDIRECT(ADDRESS($AG273+2,AM$40)),1,0),IF(INDIRECT(ADDRESS(ROW(),AM$40))&gt;INDIRECT(ADDRESS($AG273+3,AM$40)),1,0))+1</f>
        <v>4</v>
      </c>
      <c r="AO273" s="8" t="n">
        <f aca="false">IF("na"=F273,"",SQRT(F273)/SQRT(F269))</f>
        <v>1.29178244105379</v>
      </c>
      <c r="AP273" s="8" t="n">
        <f aca="false">IF("na"=J273,"",SQRT(J273)/SQRT(J269))</f>
        <v>0.856074526120699</v>
      </c>
      <c r="AQ273" s="8" t="n">
        <f aca="false">IF("na"=M273,"",SQRT(M273)/SQRT(M269))</f>
        <v>1.42202747255237</v>
      </c>
      <c r="AR273" s="8" t="n">
        <f aca="false">IF("na"=Q273,"",SQRT(Q273)/SQRT(Q269))</f>
        <v>1.03220474011119</v>
      </c>
      <c r="AS273" s="8" t="n">
        <f aca="false">IF("na"=T273,"",SQRT(T273)/SQRT(T269))</f>
        <v>1.77472732491885</v>
      </c>
      <c r="AT273" s="8" t="n">
        <f aca="false">IF("na"=X273,"",SQRT(X273)/SQRT(X269))</f>
        <v>1.15433303925006</v>
      </c>
    </row>
    <row r="274" customFormat="false" ht="12.75" hidden="false" customHeight="true" outlineLevel="0" collapsed="false">
      <c r="B274" s="68"/>
      <c r="C274" s="68"/>
      <c r="D274" s="7"/>
      <c r="E274" s="7"/>
      <c r="F274" s="7"/>
      <c r="G274" s="7"/>
      <c r="H274" s="7"/>
      <c r="I274" s="7"/>
      <c r="J274" s="7"/>
      <c r="K274" s="7"/>
      <c r="L274" s="7"/>
    </row>
    <row r="275" s="50" customFormat="true" ht="12.75" hidden="false" customHeight="true" outlineLevel="0" collapsed="false">
      <c r="A275" s="11"/>
      <c r="B275" s="11"/>
      <c r="C275" s="11"/>
      <c r="D275" s="11" t="s">
        <v>327</v>
      </c>
      <c r="E275" s="11"/>
      <c r="F275" s="11"/>
      <c r="G275" s="11"/>
      <c r="H275" s="11"/>
      <c r="I275" s="11"/>
      <c r="J275" s="11"/>
      <c r="K275" s="11"/>
      <c r="L275" s="11"/>
      <c r="M275" s="11"/>
      <c r="N275" s="11"/>
      <c r="O275" s="11"/>
      <c r="P275" s="11"/>
      <c r="Q275" s="11"/>
      <c r="R275" s="11"/>
      <c r="S275" s="11"/>
      <c r="T275" s="11"/>
      <c r="U275" s="11"/>
      <c r="V275" s="11"/>
      <c r="W275" s="11"/>
      <c r="X275" s="11"/>
      <c r="Y275" s="11"/>
      <c r="Z275" s="11"/>
      <c r="AA275" s="49"/>
      <c r="AH275" s="51"/>
      <c r="AI275" s="51"/>
      <c r="AJ275" s="51"/>
      <c r="AK275" s="51"/>
      <c r="AL275" s="51"/>
      <c r="AM275" s="5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row>
    <row r="276" customFormat="false" ht="12.75" hidden="false" customHeight="true" outlineLevel="0" collapsed="false">
      <c r="B276" s="52" t="s">
        <v>293</v>
      </c>
      <c r="C276" s="52" t="s">
        <v>293</v>
      </c>
      <c r="D276" s="53" t="n">
        <v>7</v>
      </c>
      <c r="E276" s="53"/>
      <c r="F276" s="53"/>
      <c r="G276" s="53"/>
      <c r="H276" s="53"/>
      <c r="I276" s="53"/>
      <c r="J276" s="53"/>
      <c r="K276" s="53" t="n">
        <v>15</v>
      </c>
      <c r="L276" s="53"/>
      <c r="M276" s="53"/>
      <c r="N276" s="53"/>
      <c r="O276" s="53"/>
      <c r="P276" s="53"/>
      <c r="Q276" s="53"/>
      <c r="R276" s="53" t="n">
        <v>30</v>
      </c>
      <c r="S276" s="53"/>
      <c r="T276" s="53"/>
      <c r="U276" s="53"/>
      <c r="V276" s="53"/>
      <c r="W276" s="53"/>
      <c r="X276" s="53"/>
      <c r="Y276" s="54"/>
      <c r="Z276" s="54"/>
    </row>
    <row r="277" customFormat="false" ht="12.75" hidden="false" customHeight="true" outlineLevel="0" collapsed="false">
      <c r="B277" s="55" t="s">
        <v>284</v>
      </c>
      <c r="C277" s="55" t="s">
        <v>294</v>
      </c>
      <c r="D277" s="56" t="s">
        <v>284</v>
      </c>
      <c r="E277" s="57" t="s">
        <v>287</v>
      </c>
      <c r="F277" s="57" t="s">
        <v>295</v>
      </c>
      <c r="G277" s="57" t="s">
        <v>296</v>
      </c>
      <c r="H277" s="57" t="s">
        <v>297</v>
      </c>
      <c r="I277" s="57" t="s">
        <v>298</v>
      </c>
      <c r="J277" s="58" t="s">
        <v>299</v>
      </c>
      <c r="K277" s="56" t="s">
        <v>284</v>
      </c>
      <c r="L277" s="57" t="s">
        <v>287</v>
      </c>
      <c r="M277" s="57" t="s">
        <v>295</v>
      </c>
      <c r="N277" s="57" t="s">
        <v>296</v>
      </c>
      <c r="O277" s="57" t="s">
        <v>297</v>
      </c>
      <c r="P277" s="57" t="s">
        <v>298</v>
      </c>
      <c r="Q277" s="58" t="s">
        <v>299</v>
      </c>
      <c r="R277" s="56" t="s">
        <v>284</v>
      </c>
      <c r="S277" s="57" t="s">
        <v>287</v>
      </c>
      <c r="T277" s="57" t="s">
        <v>295</v>
      </c>
      <c r="U277" s="57" t="s">
        <v>296</v>
      </c>
      <c r="V277" s="57" t="s">
        <v>297</v>
      </c>
      <c r="W277" s="57" t="s">
        <v>298</v>
      </c>
      <c r="X277" s="58" t="s">
        <v>299</v>
      </c>
      <c r="Y277" s="57"/>
      <c r="Z277" s="57"/>
    </row>
    <row r="278" customFormat="false" ht="12.75" hidden="false" customHeight="true" outlineLevel="0" collapsed="false">
      <c r="A278" s="11" t="s">
        <v>300</v>
      </c>
      <c r="B278" s="57" t="n">
        <v>0.0637684</v>
      </c>
      <c r="C278" s="57" t="n">
        <v>0.959422</v>
      </c>
      <c r="D278" s="59" t="n">
        <v>0.0637853</v>
      </c>
      <c r="E278" s="60" t="n">
        <v>0.0166664</v>
      </c>
      <c r="F278" s="60" t="n">
        <v>0.000277769</v>
      </c>
      <c r="G278" s="60" t="n">
        <v>1.12253</v>
      </c>
      <c r="H278" s="60" t="n">
        <v>0.82249</v>
      </c>
      <c r="I278" s="60" t="n">
        <v>0.929299</v>
      </c>
      <c r="J278" s="61" t="n">
        <v>0.6773971952</v>
      </c>
      <c r="K278" s="59" t="n">
        <v>0.0635159</v>
      </c>
      <c r="L278" s="60" t="n">
        <v>0.0124767</v>
      </c>
      <c r="M278" s="60" t="n">
        <v>0.0001557317</v>
      </c>
      <c r="N278" s="60" t="n">
        <v>1.16117</v>
      </c>
      <c r="O278" s="60" t="n">
        <v>0.746957</v>
      </c>
      <c r="P278" s="60" t="n">
        <v>0.957987</v>
      </c>
      <c r="Q278" s="61" t="n">
        <v>0.557946819</v>
      </c>
      <c r="R278" s="59" t="n">
        <v>0.0635611</v>
      </c>
      <c r="S278" s="60" t="n">
        <v>0.00870318</v>
      </c>
      <c r="T278" s="60" t="n">
        <v>7.57882E-005</v>
      </c>
      <c r="U278" s="60" t="n">
        <v>1.12421</v>
      </c>
      <c r="V278" s="60" t="n">
        <v>0.584933</v>
      </c>
      <c r="W278" s="60" t="n">
        <v>0.975542</v>
      </c>
      <c r="X278" s="61" t="n">
        <v>0.3424064688</v>
      </c>
      <c r="Y278" s="60"/>
      <c r="Z278" s="60"/>
      <c r="AH278" s="62"/>
      <c r="AI278" s="62"/>
    </row>
    <row r="279" customFormat="false" ht="12.75" hidden="false" customHeight="true" outlineLevel="0" collapsed="false">
      <c r="A279" s="11" t="s">
        <v>280</v>
      </c>
      <c r="B279" s="57" t="n">
        <v>0.0637684</v>
      </c>
      <c r="C279" s="57" t="n">
        <v>0.959422</v>
      </c>
      <c r="D279" s="59" t="n">
        <v>0.0637445</v>
      </c>
      <c r="E279" s="60" t="n">
        <v>0.0170523</v>
      </c>
      <c r="F279" s="60" t="n">
        <v>0.0002907814</v>
      </c>
      <c r="G279" s="60" t="n">
        <v>1.12826</v>
      </c>
      <c r="H279" s="60" t="n">
        <v>0.837555</v>
      </c>
      <c r="I279" s="60" t="n">
        <v>0.94167</v>
      </c>
      <c r="J279" s="61" t="n">
        <v>0.7018135115</v>
      </c>
      <c r="K279" s="59" t="n">
        <v>0.0637587</v>
      </c>
      <c r="L279" s="60" t="n">
        <v>0.0133692</v>
      </c>
      <c r="M279" s="60" t="n">
        <v>0.0001787355</v>
      </c>
      <c r="N279" s="60" t="n">
        <v>1.19952</v>
      </c>
      <c r="O279" s="60" t="n">
        <v>0.852969</v>
      </c>
      <c r="P279" s="60" t="n">
        <v>0.961654</v>
      </c>
      <c r="Q279" s="61" t="n">
        <v>0.7275610967</v>
      </c>
      <c r="R279" s="59" t="n">
        <v>0.0637143</v>
      </c>
      <c r="S279" s="60" t="n">
        <v>0.0102923</v>
      </c>
      <c r="T279" s="60" t="n">
        <v>0.0001059343</v>
      </c>
      <c r="U279" s="60" t="n">
        <v>1.15116</v>
      </c>
      <c r="V279" s="60" t="n">
        <v>0.683244</v>
      </c>
      <c r="W279" s="60" t="n">
        <v>0.95458</v>
      </c>
      <c r="X279" s="61" t="n">
        <v>0.4668458084</v>
      </c>
      <c r="Y279" s="60"/>
      <c r="Z279" s="60"/>
      <c r="AA279" s="9" t="n">
        <f aca="false">IF("na"=F279,"",F279/F278)</f>
        <v>1.0468461203374</v>
      </c>
      <c r="AB279" s="7" t="n">
        <f aca="false">IF("na"=J279,"",J279/J278)</f>
        <v>1.03604431266178</v>
      </c>
      <c r="AC279" s="7" t="n">
        <f aca="false">IF("na"=M279,"",M279/M278)</f>
        <v>1.14771430607898</v>
      </c>
      <c r="AD279" s="7" t="n">
        <f aca="false">IF("na"=Q279,"",Q279/Q278)</f>
        <v>1.30399721250136</v>
      </c>
      <c r="AE279" s="7" t="n">
        <f aca="false">IF("na"=T279,"",T279/T278)</f>
        <v>1.39776772637429</v>
      </c>
      <c r="AF279" s="7" t="n">
        <f aca="false">IF("na"=X279,"",X279/X278)</f>
        <v>1.36342578467081</v>
      </c>
      <c r="AG279" s="7" t="n">
        <f aca="false">ROW()</f>
        <v>279</v>
      </c>
      <c r="AH279" s="62" t="n">
        <f aca="true">SUM(IF(INDIRECT(ADDRESS(ROW(),AH$40))&gt;INDIRECT(ADDRESS($AG279,AH$40)),1,0),IF(INDIRECT(ADDRESS(ROW(),AH$40))&gt;INDIRECT(ADDRESS($AG279+1,AH$40)),1,0),IF(INDIRECT(ADDRESS(ROW(),AH$40))&gt;INDIRECT(ADDRESS($AG279+2,AH$40)),1,0),IF(INDIRECT(ADDRESS(ROW(),AH$40))&gt;INDIRECT(ADDRESS($AG279+3,AH$40)),1,0))+1</f>
        <v>3</v>
      </c>
      <c r="AI279" s="62" t="n">
        <f aca="true">SUM(IF(INDIRECT(ADDRESS(ROW(),AI$40))&gt;INDIRECT(ADDRESS($AG279,AI$40)),1,0),IF(INDIRECT(ADDRESS(ROW(),AI$40))&gt;INDIRECT(ADDRESS($AG279+1,AI$40)),1,0),IF(INDIRECT(ADDRESS(ROW(),AI$40))&gt;INDIRECT(ADDRESS($AG279+2,AI$40)),1,0),IF(INDIRECT(ADDRESS(ROW(),AI$40))&gt;INDIRECT(ADDRESS($AG279+3,AI$40)),1,0))+1</f>
        <v>3</v>
      </c>
      <c r="AJ279" s="62" t="n">
        <f aca="true">SUM(IF(INDIRECT(ADDRESS(ROW(),AJ$40))&gt;INDIRECT(ADDRESS($AG279,AJ$40)),1,0),IF(INDIRECT(ADDRESS(ROW(),AJ$40))&gt;INDIRECT(ADDRESS($AG279+1,AJ$40)),1,0),IF(INDIRECT(ADDRESS(ROW(),AJ$40))&gt;INDIRECT(ADDRESS($AG279+2,AJ$40)),1,0),IF(INDIRECT(ADDRESS(ROW(),AJ$40))&gt;INDIRECT(ADDRESS($AG279+3,AJ$40)),1,0))+1</f>
        <v>4</v>
      </c>
      <c r="AK279" s="62" t="n">
        <f aca="true">SUM(IF(INDIRECT(ADDRESS(ROW(),AK$40))&gt;INDIRECT(ADDRESS($AG279,AK$40)),1,0),IF(INDIRECT(ADDRESS(ROW(),AK$40))&gt;INDIRECT(ADDRESS($AG279+1,AK$40)),1,0),IF(INDIRECT(ADDRESS(ROW(),AK$40))&gt;INDIRECT(ADDRESS($AG279+2,AK$40)),1,0),IF(INDIRECT(ADDRESS(ROW(),AK$40))&gt;INDIRECT(ADDRESS($AG279+3,AK$40)),1,0))+1</f>
        <v>4</v>
      </c>
      <c r="AL279" s="62" t="n">
        <f aca="true">SUM(IF(INDIRECT(ADDRESS(ROW(),AL$40))&gt;INDIRECT(ADDRESS($AG279,AL$40)),1,0),IF(INDIRECT(ADDRESS(ROW(),AL$40))&gt;INDIRECT(ADDRESS($AG279+1,AL$40)),1,0),IF(INDIRECT(ADDRESS(ROW(),AL$40))&gt;INDIRECT(ADDRESS($AG279+2,AL$40)),1,0),IF(INDIRECT(ADDRESS(ROW(),AL$40))&gt;INDIRECT(ADDRESS($AG279+3,AL$40)),1,0))+1</f>
        <v>3</v>
      </c>
      <c r="AM279" s="62" t="n">
        <f aca="true">SUM(IF(INDIRECT(ADDRESS(ROW(),AM$40))&gt;INDIRECT(ADDRESS($AG279,AM$40)),1,0),IF(INDIRECT(ADDRESS(ROW(),AM$40))&gt;INDIRECT(ADDRESS($AG279+1,AM$40)),1,0),IF(INDIRECT(ADDRESS(ROW(),AM$40))&gt;INDIRECT(ADDRESS($AG279+2,AM$40)),1,0),IF(INDIRECT(ADDRESS(ROW(),AM$40))&gt;INDIRECT(ADDRESS($AG279+3,AM$40)),1,0))+1</f>
        <v>4</v>
      </c>
      <c r="AO279" s="8" t="n">
        <f aca="false">IF("na"=F279,"",SQRT(F279)/SQRT(F278))</f>
        <v>1.02315498353739</v>
      </c>
      <c r="AP279" s="8" t="n">
        <f aca="false">IF("na"=J279,"",SQRT(J279)/SQRT(J278))</f>
        <v>1.01786261973892</v>
      </c>
      <c r="AQ279" s="8" t="n">
        <f aca="false">IF("na"=M279,"",SQRT(M279)/SQRT(M278))</f>
        <v>1.07131428912294</v>
      </c>
      <c r="AR279" s="8" t="n">
        <f aca="false">IF("na"=Q279,"",SQRT(Q279)/SQRT(Q278))</f>
        <v>1.14192697336623</v>
      </c>
      <c r="AS279" s="8" t="n">
        <f aca="false">IF("na"=T279,"",SQRT(T279)/SQRT(T278))</f>
        <v>1.18227227252198</v>
      </c>
      <c r="AT279" s="8" t="n">
        <f aca="false">IF("na"=X279,"",SQRT(X279)/SQRT(X278))</f>
        <v>1.16765824823482</v>
      </c>
    </row>
    <row r="280" customFormat="false" ht="12.75" hidden="false" customHeight="true" outlineLevel="0" collapsed="false">
      <c r="A280" s="11" t="s">
        <v>281</v>
      </c>
      <c r="B280" s="57" t="n">
        <v>0.0637684</v>
      </c>
      <c r="C280" s="57" t="n">
        <v>0.959422</v>
      </c>
      <c r="D280" s="59" t="n">
        <v>0.0623231</v>
      </c>
      <c r="E280" s="60" t="n">
        <v>0.0162151</v>
      </c>
      <c r="F280" s="60" t="n">
        <v>0.0002650182</v>
      </c>
      <c r="G280" s="60" t="n">
        <v>1.11892</v>
      </c>
      <c r="H280" s="60" t="n">
        <v>0.774241</v>
      </c>
      <c r="I280" s="60" t="n">
        <v>0.919589</v>
      </c>
      <c r="J280" s="61" t="n">
        <v>0.6010357938</v>
      </c>
      <c r="K280" s="59" t="n">
        <v>0.0632519</v>
      </c>
      <c r="L280" s="60" t="n">
        <v>0.0121333</v>
      </c>
      <c r="M280" s="60" t="n">
        <v>0.0001474836</v>
      </c>
      <c r="N280" s="60" t="n">
        <v>1.12502</v>
      </c>
      <c r="O280" s="60" t="n">
        <v>0.826223</v>
      </c>
      <c r="P280" s="60" t="n">
        <v>0.88719</v>
      </c>
      <c r="Q280" s="61" t="n">
        <v>0.6878619075</v>
      </c>
      <c r="R280" s="59" t="n">
        <v>0.0627828</v>
      </c>
      <c r="S280" s="60" t="n">
        <v>0.00904744</v>
      </c>
      <c r="T280" s="60" t="n">
        <v>8.28275E-005</v>
      </c>
      <c r="U280" s="60" t="n">
        <v>1.04812</v>
      </c>
      <c r="V280" s="60" t="n">
        <v>0.590119</v>
      </c>
      <c r="W280" s="60" t="n">
        <v>0.898031</v>
      </c>
      <c r="X280" s="61" t="n">
        <v>0.3520092889</v>
      </c>
      <c r="Y280" s="60"/>
      <c r="Z280" s="60"/>
      <c r="AA280" s="9" t="n">
        <f aca="false">IF("na"=F280,"",F280/F278)</f>
        <v>0.954095669423154</v>
      </c>
      <c r="AB280" s="7" t="n">
        <f aca="false">IF("na"=J280,"",J280/J278)</f>
        <v>0.887272338974692</v>
      </c>
      <c r="AC280" s="7" t="n">
        <f aca="false">IF("na"=M280,"",M280/M278)</f>
        <v>0.947036473627399</v>
      </c>
      <c r="AD280" s="7" t="n">
        <f aca="false">IF("na"=Q280,"",Q280/Q278)</f>
        <v>1.23284493087145</v>
      </c>
      <c r="AE280" s="7" t="n">
        <f aca="false">IF("na"=T280,"",T280/T278)</f>
        <v>1.09288121369817</v>
      </c>
      <c r="AF280" s="7" t="n">
        <f aca="false">IF("na"=X280,"",X280/X278)</f>
        <v>1.02804508960842</v>
      </c>
      <c r="AG280" s="7" t="n">
        <f aca="false">AG279</f>
        <v>279</v>
      </c>
      <c r="AH280" s="62" t="n">
        <f aca="true">SUM(IF(INDIRECT(ADDRESS(ROW(),AH$40))&gt;INDIRECT(ADDRESS($AG280,AH$40)),1,0),IF(INDIRECT(ADDRESS(ROW(),AH$40))&gt;INDIRECT(ADDRESS($AG280+1,AH$40)),1,0),IF(INDIRECT(ADDRESS(ROW(),AH$40))&gt;INDIRECT(ADDRESS($AG280+2,AH$40)),1,0),IF(INDIRECT(ADDRESS(ROW(),AH$40))&gt;INDIRECT(ADDRESS($AG280+3,AH$40)),1,0))+1</f>
        <v>2</v>
      </c>
      <c r="AI280" s="62" t="n">
        <f aca="true">SUM(IF(INDIRECT(ADDRESS(ROW(),AI$40))&gt;INDIRECT(ADDRESS($AG280,AI$40)),1,0),IF(INDIRECT(ADDRESS(ROW(),AI$40))&gt;INDIRECT(ADDRESS($AG280+1,AI$40)),1,0),IF(INDIRECT(ADDRESS(ROW(),AI$40))&gt;INDIRECT(ADDRESS($AG280+2,AI$40)),1,0),IF(INDIRECT(ADDRESS(ROW(),AI$40))&gt;INDIRECT(ADDRESS($AG280+3,AI$40)),1,0))+1</f>
        <v>1</v>
      </c>
      <c r="AJ280" s="62" t="n">
        <f aca="true">SUM(IF(INDIRECT(ADDRESS(ROW(),AJ$40))&gt;INDIRECT(ADDRESS($AG280,AJ$40)),1,0),IF(INDIRECT(ADDRESS(ROW(),AJ$40))&gt;INDIRECT(ADDRESS($AG280+1,AJ$40)),1,0),IF(INDIRECT(ADDRESS(ROW(),AJ$40))&gt;INDIRECT(ADDRESS($AG280+2,AJ$40)),1,0),IF(INDIRECT(ADDRESS(ROW(),AJ$40))&gt;INDIRECT(ADDRESS($AG280+3,AJ$40)),1,0))+1</f>
        <v>2</v>
      </c>
      <c r="AK280" s="62" t="n">
        <f aca="true">SUM(IF(INDIRECT(ADDRESS(ROW(),AK$40))&gt;INDIRECT(ADDRESS($AG280,AK$40)),1,0),IF(INDIRECT(ADDRESS(ROW(),AK$40))&gt;INDIRECT(ADDRESS($AG280+1,AK$40)),1,0),IF(INDIRECT(ADDRESS(ROW(),AK$40))&gt;INDIRECT(ADDRESS($AG280+2,AK$40)),1,0),IF(INDIRECT(ADDRESS(ROW(),AK$40))&gt;INDIRECT(ADDRESS($AG280+3,AK$40)),1,0))+1</f>
        <v>3</v>
      </c>
      <c r="AL280" s="62" t="n">
        <f aca="true">SUM(IF(INDIRECT(ADDRESS(ROW(),AL$40))&gt;INDIRECT(ADDRESS($AG280,AL$40)),1,0),IF(INDIRECT(ADDRESS(ROW(),AL$40))&gt;INDIRECT(ADDRESS($AG280+1,AL$40)),1,0),IF(INDIRECT(ADDRESS(ROW(),AL$40))&gt;INDIRECT(ADDRESS($AG280+2,AL$40)),1,0),IF(INDIRECT(ADDRESS(ROW(),AL$40))&gt;INDIRECT(ADDRESS($AG280+3,AL$40)),1,0))+1</f>
        <v>2</v>
      </c>
      <c r="AM280" s="62" t="n">
        <f aca="true">SUM(IF(INDIRECT(ADDRESS(ROW(),AM$40))&gt;INDIRECT(ADDRESS($AG280,AM$40)),1,0),IF(INDIRECT(ADDRESS(ROW(),AM$40))&gt;INDIRECT(ADDRESS($AG280+1,AM$40)),1,0),IF(INDIRECT(ADDRESS(ROW(),AM$40))&gt;INDIRECT(ADDRESS($AG280+2,AM$40)),1,0),IF(INDIRECT(ADDRESS(ROW(),AM$40))&gt;INDIRECT(ADDRESS($AG280+3,AM$40)),1,0))+1</f>
        <v>1</v>
      </c>
      <c r="AO280" s="8" t="n">
        <f aca="false">IF("na"=F280,"",SQRT(F280)/SQRT(F278))</f>
        <v>0.976778208921121</v>
      </c>
      <c r="AP280" s="8" t="n">
        <f aca="false">IF("na"=J280,"",SQRT(J280)/SQRT(J278))</f>
        <v>0.941951346394649</v>
      </c>
      <c r="AQ280" s="8" t="n">
        <f aca="false">IF("na"=M280,"",SQRT(M280)/SQRT(M278))</f>
        <v>0.973157990065025</v>
      </c>
      <c r="AR280" s="8" t="n">
        <f aca="false">IF("na"=Q280,"",SQRT(Q280)/SQRT(Q278))</f>
        <v>1.11033550374265</v>
      </c>
      <c r="AS280" s="8" t="n">
        <f aca="false">IF("na"=T280,"",SQRT(T280)/SQRT(T278))</f>
        <v>1.04540959135555</v>
      </c>
      <c r="AT280" s="8" t="n">
        <f aca="false">IF("na"=X280,"",SQRT(X280)/SQRT(X278))</f>
        <v>1.01392558386127</v>
      </c>
    </row>
    <row r="281" customFormat="false" ht="12.75" hidden="false" customHeight="true" outlineLevel="0" collapsed="false">
      <c r="A281" s="11" t="s">
        <v>282</v>
      </c>
      <c r="B281" s="57" t="n">
        <v>0.0637684</v>
      </c>
      <c r="C281" s="57" t="n">
        <v>0.959422</v>
      </c>
      <c r="D281" s="63" t="n">
        <v>0.0615452</v>
      </c>
      <c r="E281" s="64" t="n">
        <v>0.0160377</v>
      </c>
      <c r="F281" s="65" t="n">
        <v>0.0002621504</v>
      </c>
      <c r="G281" s="64" t="n">
        <v>1.13562</v>
      </c>
      <c r="H281" s="65" t="n">
        <v>0.803414</v>
      </c>
      <c r="I281" s="65" t="n">
        <v>0.935394</v>
      </c>
      <c r="J281" s="66" t="n">
        <v>0.6460514</v>
      </c>
      <c r="K281" s="63" t="n">
        <v>0.0616492</v>
      </c>
      <c r="L281" s="64" t="n">
        <v>0.0112525</v>
      </c>
      <c r="M281" s="65" t="n">
        <v>0.0001311097</v>
      </c>
      <c r="N281" s="64" t="n">
        <v>1.13974</v>
      </c>
      <c r="O281" s="65" t="n">
        <v>0.824432</v>
      </c>
      <c r="P281" s="65" t="n">
        <v>0.912916</v>
      </c>
      <c r="Q281" s="66" t="n">
        <v>0.6818509306</v>
      </c>
      <c r="R281" s="63" t="n">
        <v>0.0621771</v>
      </c>
      <c r="S281" s="64" t="n">
        <v>0.00822727</v>
      </c>
      <c r="T281" s="65" t="n">
        <v>7.02201E-005</v>
      </c>
      <c r="U281" s="64" t="n">
        <v>1.07429</v>
      </c>
      <c r="V281" s="65" t="n">
        <v>0.630905</v>
      </c>
      <c r="W281" s="65" t="n">
        <v>0.939381</v>
      </c>
      <c r="X281" s="66" t="n">
        <v>0.3984427606</v>
      </c>
      <c r="Y281" s="64"/>
      <c r="Z281" s="64"/>
      <c r="AA281" s="9" t="n">
        <f aca="false">IF("na"=F281,"",F281/F278)</f>
        <v>0.943771263171916</v>
      </c>
      <c r="AB281" s="7" t="n">
        <f aca="false">IF("na"=J281,"",J281/J278)</f>
        <v>0.953726121953096</v>
      </c>
      <c r="AC281" s="7" t="n">
        <f aca="false">IF("na"=M281,"",M281/M278)</f>
        <v>0.841894745899518</v>
      </c>
      <c r="AD281" s="7" t="n">
        <f aca="false">IF("na"=Q281,"",Q281/Q278)</f>
        <v>1.22207154406234</v>
      </c>
      <c r="AE281" s="7" t="n">
        <f aca="false">IF("na"=T281,"",T281/T278)</f>
        <v>0.926530779197817</v>
      </c>
      <c r="AF281" s="7" t="n">
        <f aca="false">IF("na"=X281,"",X281/X278)</f>
        <v>1.16365430243297</v>
      </c>
      <c r="AG281" s="7" t="n">
        <f aca="false">AG280</f>
        <v>279</v>
      </c>
      <c r="AH281" s="62" t="n">
        <f aca="true">SUM(IF(INDIRECT(ADDRESS(ROW(),AH$40))&gt;INDIRECT(ADDRESS($AG281,AH$40)),1,0),IF(INDIRECT(ADDRESS(ROW(),AH$40))&gt;INDIRECT(ADDRESS($AG281+1,AH$40)),1,0),IF(INDIRECT(ADDRESS(ROW(),AH$40))&gt;INDIRECT(ADDRESS($AG281+2,AH$40)),1,0),IF(INDIRECT(ADDRESS(ROW(),AH$40))&gt;INDIRECT(ADDRESS($AG281+3,AH$40)),1,0))+1</f>
        <v>1</v>
      </c>
      <c r="AI281" s="62" t="n">
        <f aca="true">SUM(IF(INDIRECT(ADDRESS(ROW(),AI$40))&gt;INDIRECT(ADDRESS($AG281,AI$40)),1,0),IF(INDIRECT(ADDRESS(ROW(),AI$40))&gt;INDIRECT(ADDRESS($AG281+1,AI$40)),1,0),IF(INDIRECT(ADDRESS(ROW(),AI$40))&gt;INDIRECT(ADDRESS($AG281+2,AI$40)),1,0),IF(INDIRECT(ADDRESS(ROW(),AI$40))&gt;INDIRECT(ADDRESS($AG281+3,AI$40)),1,0))+1</f>
        <v>2</v>
      </c>
      <c r="AJ281" s="62" t="n">
        <f aca="true">SUM(IF(INDIRECT(ADDRESS(ROW(),AJ$40))&gt;INDIRECT(ADDRESS($AG281,AJ$40)),1,0),IF(INDIRECT(ADDRESS(ROW(),AJ$40))&gt;INDIRECT(ADDRESS($AG281+1,AJ$40)),1,0),IF(INDIRECT(ADDRESS(ROW(),AJ$40))&gt;INDIRECT(ADDRESS($AG281+2,AJ$40)),1,0),IF(INDIRECT(ADDRESS(ROW(),AJ$40))&gt;INDIRECT(ADDRESS($AG281+3,AJ$40)),1,0))+1</f>
        <v>1</v>
      </c>
      <c r="AK281" s="62" t="n">
        <f aca="true">SUM(IF(INDIRECT(ADDRESS(ROW(),AK$40))&gt;INDIRECT(ADDRESS($AG281,AK$40)),1,0),IF(INDIRECT(ADDRESS(ROW(),AK$40))&gt;INDIRECT(ADDRESS($AG281+1,AK$40)),1,0),IF(INDIRECT(ADDRESS(ROW(),AK$40))&gt;INDIRECT(ADDRESS($AG281+2,AK$40)),1,0),IF(INDIRECT(ADDRESS(ROW(),AK$40))&gt;INDIRECT(ADDRESS($AG281+3,AK$40)),1,0))+1</f>
        <v>2</v>
      </c>
      <c r="AL281" s="62" t="n">
        <f aca="true">SUM(IF(INDIRECT(ADDRESS(ROW(),AL$40))&gt;INDIRECT(ADDRESS($AG281,AL$40)),1,0),IF(INDIRECT(ADDRESS(ROW(),AL$40))&gt;INDIRECT(ADDRESS($AG281+1,AL$40)),1,0),IF(INDIRECT(ADDRESS(ROW(),AL$40))&gt;INDIRECT(ADDRESS($AG281+2,AL$40)),1,0),IF(INDIRECT(ADDRESS(ROW(),AL$40))&gt;INDIRECT(ADDRESS($AG281+3,AL$40)),1,0))+1</f>
        <v>1</v>
      </c>
      <c r="AM281" s="62" t="n">
        <f aca="true">SUM(IF(INDIRECT(ADDRESS(ROW(),AM$40))&gt;INDIRECT(ADDRESS($AG281,AM$40)),1,0),IF(INDIRECT(ADDRESS(ROW(),AM$40))&gt;INDIRECT(ADDRESS($AG281+1,AM$40)),1,0),IF(INDIRECT(ADDRESS(ROW(),AM$40))&gt;INDIRECT(ADDRESS($AG281+2,AM$40)),1,0),IF(INDIRECT(ADDRESS(ROW(),AM$40))&gt;INDIRECT(ADDRESS($AG281+3,AM$40)),1,0))+1</f>
        <v>2</v>
      </c>
      <c r="AO281" s="8" t="n">
        <f aca="false">IF("na"=F281,"",SQRT(F281)/SQRT(F278))</f>
        <v>0.971478905160537</v>
      </c>
      <c r="AP281" s="8" t="n">
        <f aca="false">IF("na"=J281,"",SQRT(J281)/SQRT(J278))</f>
        <v>0.976589024079779</v>
      </c>
      <c r="AQ281" s="8" t="n">
        <f aca="false">IF("na"=M281,"",SQRT(M281)/SQRT(M278))</f>
        <v>0.917548225380834</v>
      </c>
      <c r="AR281" s="8" t="n">
        <f aca="false">IF("na"=Q281,"",SQRT(Q281)/SQRT(Q278))</f>
        <v>1.10547344792281</v>
      </c>
      <c r="AS281" s="8" t="n">
        <f aca="false">IF("na"=T281,"",SQRT(T281)/SQRT(T278))</f>
        <v>0.962564688318565</v>
      </c>
      <c r="AT281" s="8" t="n">
        <f aca="false">IF("na"=X281,"",SQRT(X281)/SQRT(X278))</f>
        <v>1.07872809476391</v>
      </c>
    </row>
    <row r="282" customFormat="false" ht="12.75" hidden="false" customHeight="true" outlineLevel="0" collapsed="false">
      <c r="A282" s="11" t="s">
        <v>283</v>
      </c>
      <c r="B282" s="57" t="n">
        <v>0.0637684</v>
      </c>
      <c r="C282" s="57" t="n">
        <v>0.959422</v>
      </c>
      <c r="D282" s="67" t="n">
        <v>0.06209</v>
      </c>
      <c r="E282" s="7" t="n">
        <v>0.0178966</v>
      </c>
      <c r="F282" s="65" t="n">
        <v>0.0003231052</v>
      </c>
      <c r="G282" s="64" t="n">
        <v>1.15759</v>
      </c>
      <c r="H282" s="65" t="n">
        <v>0.910448</v>
      </c>
      <c r="I282" s="65" t="n">
        <v>0.916877</v>
      </c>
      <c r="J282" s="66" t="n">
        <v>0.8307256377</v>
      </c>
      <c r="K282" s="67" t="n">
        <v>0.0622519</v>
      </c>
      <c r="L282" s="7" t="n">
        <v>0.0132189</v>
      </c>
      <c r="M282" s="65" t="n">
        <v>0.000177039</v>
      </c>
      <c r="N282" s="64" t="n">
        <v>1.13575</v>
      </c>
      <c r="O282" s="65" t="n">
        <v>0.80457</v>
      </c>
      <c r="P282" s="65" t="n">
        <v>0.894703</v>
      </c>
      <c r="Q282" s="66" t="n">
        <v>0.6515214338</v>
      </c>
      <c r="R282" s="67" t="n">
        <v>0.0621142</v>
      </c>
      <c r="S282" s="7" t="n">
        <v>0.0104943</v>
      </c>
      <c r="T282" s="65" t="n">
        <v>0.0001128666</v>
      </c>
      <c r="U282" s="64" t="n">
        <v>1.05825</v>
      </c>
      <c r="V282" s="65" t="n">
        <v>0.637026</v>
      </c>
      <c r="W282" s="65" t="n">
        <v>0.884631</v>
      </c>
      <c r="X282" s="66" t="n">
        <v>0.4113958182</v>
      </c>
      <c r="Y282" s="64"/>
      <c r="Z282" s="64"/>
      <c r="AA282" s="9" t="n">
        <f aca="false">IF("na"=F282,"",F282/F278)</f>
        <v>1.16321547760909</v>
      </c>
      <c r="AB282" s="7" t="n">
        <f aca="false">IF("na"=J282,"",J282/J278)</f>
        <v>1.2263493908544</v>
      </c>
      <c r="AC282" s="7" t="n">
        <f aca="false">IF("na"=M282,"",M282/M278)</f>
        <v>1.13682057024999</v>
      </c>
      <c r="AD282" s="7" t="n">
        <f aca="false">IF("na"=Q282,"",Q282/Q278)</f>
        <v>1.16771242637016</v>
      </c>
      <c r="AE282" s="7" t="n">
        <f aca="false">IF("na"=T282,"",T282/T278)</f>
        <v>1.48923711079033</v>
      </c>
      <c r="AF282" s="7" t="n">
        <f aca="false">IF("na"=X282,"",X282/X278)</f>
        <v>1.20148377932748</v>
      </c>
      <c r="AG282" s="7" t="n">
        <f aca="false">AG281</f>
        <v>279</v>
      </c>
      <c r="AH282" s="62" t="n">
        <f aca="true">SUM(IF(INDIRECT(ADDRESS(ROW(),AH$40))&gt;INDIRECT(ADDRESS($AG282,AH$40)),1,0),IF(INDIRECT(ADDRESS(ROW(),AH$40))&gt;INDIRECT(ADDRESS($AG282+1,AH$40)),1,0),IF(INDIRECT(ADDRESS(ROW(),AH$40))&gt;INDIRECT(ADDRESS($AG282+2,AH$40)),1,0),IF(INDIRECT(ADDRESS(ROW(),AH$40))&gt;INDIRECT(ADDRESS($AG282+3,AH$40)),1,0))+1</f>
        <v>4</v>
      </c>
      <c r="AI282" s="62" t="n">
        <f aca="true">SUM(IF(INDIRECT(ADDRESS(ROW(),AI$40))&gt;INDIRECT(ADDRESS($AG282,AI$40)),1,0),IF(INDIRECT(ADDRESS(ROW(),AI$40))&gt;INDIRECT(ADDRESS($AG282+1,AI$40)),1,0),IF(INDIRECT(ADDRESS(ROW(),AI$40))&gt;INDIRECT(ADDRESS($AG282+2,AI$40)),1,0),IF(INDIRECT(ADDRESS(ROW(),AI$40))&gt;INDIRECT(ADDRESS($AG282+3,AI$40)),1,0))+1</f>
        <v>4</v>
      </c>
      <c r="AJ282" s="62" t="n">
        <f aca="true">SUM(IF(INDIRECT(ADDRESS(ROW(),AJ$40))&gt;INDIRECT(ADDRESS($AG282,AJ$40)),1,0),IF(INDIRECT(ADDRESS(ROW(),AJ$40))&gt;INDIRECT(ADDRESS($AG282+1,AJ$40)),1,0),IF(INDIRECT(ADDRESS(ROW(),AJ$40))&gt;INDIRECT(ADDRESS($AG282+2,AJ$40)),1,0),IF(INDIRECT(ADDRESS(ROW(),AJ$40))&gt;INDIRECT(ADDRESS($AG282+3,AJ$40)),1,0))+1</f>
        <v>3</v>
      </c>
      <c r="AK282" s="62" t="n">
        <f aca="true">SUM(IF(INDIRECT(ADDRESS(ROW(),AK$40))&gt;INDIRECT(ADDRESS($AG282,AK$40)),1,0),IF(INDIRECT(ADDRESS(ROW(),AK$40))&gt;INDIRECT(ADDRESS($AG282+1,AK$40)),1,0),IF(INDIRECT(ADDRESS(ROW(),AK$40))&gt;INDIRECT(ADDRESS($AG282+2,AK$40)),1,0),IF(INDIRECT(ADDRESS(ROW(),AK$40))&gt;INDIRECT(ADDRESS($AG282+3,AK$40)),1,0))+1</f>
        <v>1</v>
      </c>
      <c r="AL282" s="62" t="n">
        <f aca="true">SUM(IF(INDIRECT(ADDRESS(ROW(),AL$40))&gt;INDIRECT(ADDRESS($AG282,AL$40)),1,0),IF(INDIRECT(ADDRESS(ROW(),AL$40))&gt;INDIRECT(ADDRESS($AG282+1,AL$40)),1,0),IF(INDIRECT(ADDRESS(ROW(),AL$40))&gt;INDIRECT(ADDRESS($AG282+2,AL$40)),1,0),IF(INDIRECT(ADDRESS(ROW(),AL$40))&gt;INDIRECT(ADDRESS($AG282+3,AL$40)),1,0))+1</f>
        <v>4</v>
      </c>
      <c r="AM282" s="62" t="n">
        <f aca="true">SUM(IF(INDIRECT(ADDRESS(ROW(),AM$40))&gt;INDIRECT(ADDRESS($AG282,AM$40)),1,0),IF(INDIRECT(ADDRESS(ROW(),AM$40))&gt;INDIRECT(ADDRESS($AG282+1,AM$40)),1,0),IF(INDIRECT(ADDRESS(ROW(),AM$40))&gt;INDIRECT(ADDRESS($AG282+2,AM$40)),1,0),IF(INDIRECT(ADDRESS(ROW(),AM$40))&gt;INDIRECT(ADDRESS($AG282+3,AM$40)),1,0))+1</f>
        <v>3</v>
      </c>
      <c r="AO282" s="8" t="n">
        <f aca="false">IF("na"=F282,"",SQRT(F282)/SQRT(F278))</f>
        <v>1.07852467640249</v>
      </c>
      <c r="AP282" s="8" t="n">
        <f aca="false">IF("na"=J282,"",SQRT(J282)/SQRT(J278))</f>
        <v>1.10740660592865</v>
      </c>
      <c r="AQ282" s="8" t="n">
        <f aca="false">IF("na"=M282,"",SQRT(M282)/SQRT(M278))</f>
        <v>1.06621788122784</v>
      </c>
      <c r="AR282" s="8" t="n">
        <f aca="false">IF("na"=Q282,"",SQRT(Q282)/SQRT(Q278))</f>
        <v>1.08060743397876</v>
      </c>
      <c r="AS282" s="8" t="n">
        <f aca="false">IF("na"=T282,"",SQRT(T282)/SQRT(T278))</f>
        <v>1.22034302996753</v>
      </c>
      <c r="AT282" s="8" t="n">
        <f aca="false">IF("na"=X282,"",SQRT(X282)/SQRT(X278))</f>
        <v>1.09612215529451</v>
      </c>
    </row>
    <row r="283" customFormat="false" ht="12.75" hidden="false" customHeight="true" outlineLevel="0" collapsed="false">
      <c r="B283" s="68"/>
      <c r="C283" s="68"/>
      <c r="D283" s="7"/>
      <c r="E283" s="7"/>
      <c r="F283" s="7"/>
      <c r="G283" s="7"/>
      <c r="H283" s="7"/>
      <c r="I283" s="7"/>
      <c r="J283" s="7"/>
      <c r="K283" s="7"/>
      <c r="L283" s="7"/>
    </row>
    <row r="284" s="50" customFormat="true" ht="12.75" hidden="false" customHeight="true" outlineLevel="0" collapsed="false">
      <c r="A284" s="11"/>
      <c r="B284" s="11"/>
      <c r="C284" s="11"/>
      <c r="D284" s="11" t="s">
        <v>328</v>
      </c>
      <c r="E284" s="11"/>
      <c r="F284" s="11"/>
      <c r="G284" s="11"/>
      <c r="H284" s="11"/>
      <c r="I284" s="11"/>
      <c r="J284" s="11"/>
      <c r="K284" s="11"/>
      <c r="L284" s="11"/>
      <c r="M284" s="11"/>
      <c r="N284" s="11"/>
      <c r="O284" s="11"/>
      <c r="P284" s="11"/>
      <c r="Q284" s="11"/>
      <c r="R284" s="11"/>
      <c r="S284" s="11"/>
      <c r="T284" s="11"/>
      <c r="U284" s="11"/>
      <c r="V284" s="11"/>
      <c r="W284" s="11"/>
      <c r="X284" s="11"/>
      <c r="Y284" s="11"/>
      <c r="Z284" s="11"/>
      <c r="AA284" s="49"/>
      <c r="AH284" s="51"/>
      <c r="AI284" s="51"/>
      <c r="AJ284" s="51"/>
      <c r="AK284" s="51"/>
      <c r="AL284" s="51"/>
      <c r="AM284" s="5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row>
    <row r="285" customFormat="false" ht="12.75" hidden="false" customHeight="true" outlineLevel="0" collapsed="false">
      <c r="B285" s="52" t="s">
        <v>293</v>
      </c>
      <c r="C285" s="52" t="s">
        <v>293</v>
      </c>
      <c r="D285" s="53" t="n">
        <v>7</v>
      </c>
      <c r="E285" s="53"/>
      <c r="F285" s="53"/>
      <c r="G285" s="53"/>
      <c r="H285" s="53"/>
      <c r="I285" s="53"/>
      <c r="J285" s="53"/>
      <c r="K285" s="53" t="n">
        <v>15</v>
      </c>
      <c r="L285" s="53"/>
      <c r="M285" s="53"/>
      <c r="N285" s="53"/>
      <c r="O285" s="53"/>
      <c r="P285" s="53"/>
      <c r="Q285" s="53"/>
      <c r="R285" s="53" t="n">
        <v>30</v>
      </c>
      <c r="S285" s="53"/>
      <c r="T285" s="53"/>
      <c r="U285" s="53"/>
      <c r="V285" s="53"/>
      <c r="W285" s="53"/>
      <c r="X285" s="53"/>
      <c r="Y285" s="54"/>
      <c r="Z285" s="54"/>
    </row>
    <row r="286" customFormat="false" ht="12.75" hidden="false" customHeight="true" outlineLevel="0" collapsed="false">
      <c r="B286" s="55" t="s">
        <v>284</v>
      </c>
      <c r="C286" s="55" t="s">
        <v>294</v>
      </c>
      <c r="D286" s="56" t="s">
        <v>284</v>
      </c>
      <c r="E286" s="57" t="s">
        <v>287</v>
      </c>
      <c r="F286" s="57" t="s">
        <v>295</v>
      </c>
      <c r="G286" s="57" t="s">
        <v>296</v>
      </c>
      <c r="H286" s="57" t="s">
        <v>297</v>
      </c>
      <c r="I286" s="57" t="s">
        <v>298</v>
      </c>
      <c r="J286" s="58" t="s">
        <v>299</v>
      </c>
      <c r="K286" s="56" t="s">
        <v>284</v>
      </c>
      <c r="L286" s="57" t="s">
        <v>287</v>
      </c>
      <c r="M286" s="57" t="s">
        <v>295</v>
      </c>
      <c r="N286" s="57" t="s">
        <v>296</v>
      </c>
      <c r="O286" s="57" t="s">
        <v>297</v>
      </c>
      <c r="P286" s="57" t="s">
        <v>298</v>
      </c>
      <c r="Q286" s="58" t="s">
        <v>299</v>
      </c>
      <c r="R286" s="56" t="s">
        <v>284</v>
      </c>
      <c r="S286" s="57" t="s">
        <v>287</v>
      </c>
      <c r="T286" s="57" t="s">
        <v>295</v>
      </c>
      <c r="U286" s="57" t="s">
        <v>296</v>
      </c>
      <c r="V286" s="57" t="s">
        <v>297</v>
      </c>
      <c r="W286" s="57" t="s">
        <v>298</v>
      </c>
      <c r="X286" s="58" t="s">
        <v>299</v>
      </c>
      <c r="Y286" s="57"/>
      <c r="Z286" s="57"/>
    </row>
    <row r="287" customFormat="false" ht="12.75" hidden="false" customHeight="true" outlineLevel="0" collapsed="false">
      <c r="A287" s="11" t="s">
        <v>300</v>
      </c>
      <c r="B287" s="57" t="n">
        <v>0.163287</v>
      </c>
      <c r="C287" s="57" t="n">
        <v>1.04105</v>
      </c>
      <c r="D287" s="59" t="n">
        <v>0.163692</v>
      </c>
      <c r="E287" s="60" t="n">
        <v>0.0248386</v>
      </c>
      <c r="F287" s="60" t="n">
        <v>0.00061712</v>
      </c>
      <c r="G287" s="60" t="n">
        <v>1.14704</v>
      </c>
      <c r="H287" s="60" t="n">
        <v>0.504754</v>
      </c>
      <c r="I287" s="60" t="n">
        <v>1.04211</v>
      </c>
      <c r="J287" s="61" t="n">
        <v>0.2547777241</v>
      </c>
      <c r="K287" s="59" t="n">
        <v>0.164181</v>
      </c>
      <c r="L287" s="60" t="n">
        <v>0.0177336</v>
      </c>
      <c r="M287" s="60" t="n">
        <v>0.0003152797</v>
      </c>
      <c r="N287" s="60" t="n">
        <v>1.08742</v>
      </c>
      <c r="O287" s="60" t="n">
        <v>0.273766</v>
      </c>
      <c r="P287" s="60" t="n">
        <v>1.04341</v>
      </c>
      <c r="Q287" s="61" t="n">
        <v>0.0749533923</v>
      </c>
      <c r="R287" s="59" t="n">
        <v>0.163838</v>
      </c>
      <c r="S287" s="60" t="n">
        <v>0.0130968</v>
      </c>
      <c r="T287" s="60" t="n">
        <v>0.0001718297</v>
      </c>
      <c r="U287" s="60" t="n">
        <v>1.0685</v>
      </c>
      <c r="V287" s="60" t="n">
        <v>0.188654</v>
      </c>
      <c r="W287" s="60" t="n">
        <v>1.04559</v>
      </c>
      <c r="X287" s="61" t="n">
        <v>0.0356109433</v>
      </c>
      <c r="Y287" s="60"/>
      <c r="Z287" s="60"/>
      <c r="AH287" s="62"/>
      <c r="AI287" s="62"/>
    </row>
    <row r="288" customFormat="false" ht="12.75" hidden="false" customHeight="true" outlineLevel="0" collapsed="false">
      <c r="A288" s="11" t="s">
        <v>280</v>
      </c>
      <c r="B288" s="57" t="n">
        <v>0.163287</v>
      </c>
      <c r="C288" s="57" t="n">
        <v>1.04105</v>
      </c>
      <c r="D288" s="59" t="n">
        <v>0.165126</v>
      </c>
      <c r="E288" s="60" t="n">
        <v>0.0300231</v>
      </c>
      <c r="F288" s="60" t="n">
        <v>0.0009047684</v>
      </c>
      <c r="G288" s="60" t="n">
        <v>1.13171</v>
      </c>
      <c r="H288" s="60" t="n">
        <v>0.472913</v>
      </c>
      <c r="I288" s="60" t="n">
        <v>1.0189</v>
      </c>
      <c r="J288" s="61" t="n">
        <v>0.224137328</v>
      </c>
      <c r="K288" s="59" t="n">
        <v>0.16483</v>
      </c>
      <c r="L288" s="60" t="n">
        <v>0.024312</v>
      </c>
      <c r="M288" s="60" t="n">
        <v>0.0005934541</v>
      </c>
      <c r="N288" s="60" t="n">
        <v>1.12743</v>
      </c>
      <c r="O288" s="60" t="n">
        <v>0.369322</v>
      </c>
      <c r="P288" s="60" t="n">
        <v>1.04503</v>
      </c>
      <c r="Q288" s="61" t="n">
        <v>0.13641458</v>
      </c>
      <c r="R288" s="59" t="s">
        <v>307</v>
      </c>
      <c r="S288" s="60" t="n">
        <v>0</v>
      </c>
      <c r="T288" s="60"/>
      <c r="U288" s="60" t="s">
        <v>307</v>
      </c>
      <c r="V288" s="60" t="s">
        <v>307</v>
      </c>
      <c r="W288" s="60" t="s">
        <v>307</v>
      </c>
      <c r="X288" s="61"/>
      <c r="Y288" s="60"/>
      <c r="Z288" s="60"/>
      <c r="AA288" s="9" t="n">
        <f aca="false">IF("na"=F288,"",F288/F287)</f>
        <v>1.46611420793363</v>
      </c>
      <c r="AB288" s="7" t="n">
        <f aca="false">IF("na"=J288,"",J288/J287)</f>
        <v>0.879736754034377</v>
      </c>
      <c r="AC288" s="7" t="n">
        <f aca="false">IF("na"=M288,"",M288/M287)</f>
        <v>1.88230989816344</v>
      </c>
      <c r="AD288" s="7" t="n">
        <f aca="false">IF("na"=Q288,"",Q288/Q287)</f>
        <v>1.81999207526195</v>
      </c>
      <c r="AE288" s="7" t="n">
        <f aca="false">IF("na"=T288,"",T288/T287)</f>
        <v>0</v>
      </c>
      <c r="AF288" s="7" t="n">
        <f aca="false">IF("na"=X288,"",X288/X287)</f>
        <v>0</v>
      </c>
      <c r="AG288" s="7" t="n">
        <f aca="false">ROW()</f>
        <v>288</v>
      </c>
      <c r="AH288" s="62" t="n">
        <f aca="true">SUM(IF(INDIRECT(ADDRESS(ROW(),AH$40))&gt;INDIRECT(ADDRESS($AG288,AH$40)),1,0),IF(INDIRECT(ADDRESS(ROW(),AH$40))&gt;INDIRECT(ADDRESS($AG288+1,AH$40)),1,0),IF(INDIRECT(ADDRESS(ROW(),AH$40))&gt;INDIRECT(ADDRESS($AG288+2,AH$40)),1,0),IF(INDIRECT(ADDRESS(ROW(),AH$40))&gt;INDIRECT(ADDRESS($AG288+3,AH$40)),1,0))+1</f>
        <v>3</v>
      </c>
      <c r="AI288" s="62" t="n">
        <f aca="true">SUM(IF(INDIRECT(ADDRESS(ROW(),AI$40))&gt;INDIRECT(ADDRESS($AG288,AI$40)),1,0),IF(INDIRECT(ADDRESS(ROW(),AI$40))&gt;INDIRECT(ADDRESS($AG288+1,AI$40)),1,0),IF(INDIRECT(ADDRESS(ROW(),AI$40))&gt;INDIRECT(ADDRESS($AG288+2,AI$40)),1,0),IF(INDIRECT(ADDRESS(ROW(),AI$40))&gt;INDIRECT(ADDRESS($AG288+3,AI$40)),1,0))+1</f>
        <v>3</v>
      </c>
      <c r="AJ288" s="62" t="n">
        <f aca="true">SUM(IF(INDIRECT(ADDRESS(ROW(),AJ$40))&gt;INDIRECT(ADDRESS($AG288,AJ$40)),1,0),IF(INDIRECT(ADDRESS(ROW(),AJ$40))&gt;INDIRECT(ADDRESS($AG288+1,AJ$40)),1,0),IF(INDIRECT(ADDRESS(ROW(),AJ$40))&gt;INDIRECT(ADDRESS($AG288+2,AJ$40)),1,0),IF(INDIRECT(ADDRESS(ROW(),AJ$40))&gt;INDIRECT(ADDRESS($AG288+3,AJ$40)),1,0))+1</f>
        <v>4</v>
      </c>
      <c r="AK288" s="62" t="n">
        <f aca="true">SUM(IF(INDIRECT(ADDRESS(ROW(),AK$40))&gt;INDIRECT(ADDRESS($AG288,AK$40)),1,0),IF(INDIRECT(ADDRESS(ROW(),AK$40))&gt;INDIRECT(ADDRESS($AG288+1,AK$40)),1,0),IF(INDIRECT(ADDRESS(ROW(),AK$40))&gt;INDIRECT(ADDRESS($AG288+2,AK$40)),1,0),IF(INDIRECT(ADDRESS(ROW(),AK$40))&gt;INDIRECT(ADDRESS($AG288+3,AK$40)),1,0))+1</f>
        <v>4</v>
      </c>
      <c r="AL288" s="62" t="n">
        <f aca="true">SUM(IF(INDIRECT(ADDRESS(ROW(),AL$40))&gt;INDIRECT(ADDRESS($AG288,AL$40)),1,0),IF(INDIRECT(ADDRESS(ROW(),AL$40))&gt;INDIRECT(ADDRESS($AG288+1,AL$40)),1,0),IF(INDIRECT(ADDRESS(ROW(),AL$40))&gt;INDIRECT(ADDRESS($AG288+2,AL$40)),1,0),IF(INDIRECT(ADDRESS(ROW(),AL$40))&gt;INDIRECT(ADDRESS($AG288+3,AL$40)),1,0))+1</f>
        <v>1</v>
      </c>
      <c r="AM288" s="62" t="n">
        <f aca="true">SUM(IF(INDIRECT(ADDRESS(ROW(),AM$40))&gt;INDIRECT(ADDRESS($AG288,AM$40)),1,0),IF(INDIRECT(ADDRESS(ROW(),AM$40))&gt;INDIRECT(ADDRESS($AG288+1,AM$40)),1,0),IF(INDIRECT(ADDRESS(ROW(),AM$40))&gt;INDIRECT(ADDRESS($AG288+2,AM$40)),1,0),IF(INDIRECT(ADDRESS(ROW(),AM$40))&gt;INDIRECT(ADDRESS($AG288+3,AM$40)),1,0))+1</f>
        <v>1</v>
      </c>
      <c r="AO288" s="8" t="n">
        <f aca="false">IF("na"=F288,"",SQRT(F288)/SQRT(F287))</f>
        <v>1.21083203126347</v>
      </c>
      <c r="AP288" s="8" t="n">
        <f aca="false">IF("na"=J288,"",SQRT(J288)/SQRT(J287))</f>
        <v>0.937942830898759</v>
      </c>
      <c r="AQ288" s="8" t="n">
        <f aca="false">IF("na"=M288,"",SQRT(M288)/SQRT(M287))</f>
        <v>1.37197299469175</v>
      </c>
      <c r="AR288" s="8" t="n">
        <f aca="false">IF("na"=Q288,"",SQRT(Q288)/SQRT(Q287))</f>
        <v>1.34907081921667</v>
      </c>
      <c r="AS288" s="8" t="n">
        <f aca="false">IF("na"=T288,"",SQRT(T288)/SQRT(T287))</f>
        <v>0</v>
      </c>
      <c r="AT288" s="8" t="n">
        <f aca="false">IF("na"=X288,"",SQRT(X288)/SQRT(X287))</f>
        <v>0</v>
      </c>
    </row>
    <row r="289" customFormat="false" ht="12.75" hidden="false" customHeight="true" outlineLevel="0" collapsed="false">
      <c r="A289" s="11" t="s">
        <v>281</v>
      </c>
      <c r="B289" s="57" t="n">
        <v>0.163287</v>
      </c>
      <c r="C289" s="57" t="n">
        <v>1.04105</v>
      </c>
      <c r="D289" s="59" t="n">
        <v>0.173307</v>
      </c>
      <c r="E289" s="60" t="n">
        <v>0.0260189</v>
      </c>
      <c r="F289" s="60" t="n">
        <v>0.0007773835</v>
      </c>
      <c r="G289" s="60" t="n">
        <v>1.08263</v>
      </c>
      <c r="H289" s="60" t="n">
        <v>0.44461</v>
      </c>
      <c r="I289" s="60" t="n">
        <v>0.986481</v>
      </c>
      <c r="J289" s="61" t="n">
        <v>0.2006558278</v>
      </c>
      <c r="K289" s="59" t="n">
        <v>0.173101</v>
      </c>
      <c r="L289" s="60" t="n">
        <v>0.0194467</v>
      </c>
      <c r="M289" s="60" t="n">
        <v>0.0004744886</v>
      </c>
      <c r="N289" s="60" t="n">
        <v>1.01015</v>
      </c>
      <c r="O289" s="60" t="n">
        <v>0.259476</v>
      </c>
      <c r="P289" s="60" t="n">
        <v>0.967238</v>
      </c>
      <c r="Q289" s="61" t="n">
        <v>0.0727760058</v>
      </c>
      <c r="R289" s="59" t="n">
        <v>0.172048</v>
      </c>
      <c r="S289" s="60" t="n">
        <v>0.0152754</v>
      </c>
      <c r="T289" s="60" t="n">
        <v>0.0003100929</v>
      </c>
      <c r="U289" s="60" t="n">
        <v>0.992099</v>
      </c>
      <c r="V289" s="60" t="n">
        <v>0.170174</v>
      </c>
      <c r="W289" s="60" t="n">
        <v>0.969702</v>
      </c>
      <c r="X289" s="61" t="n">
        <v>0.0340497273</v>
      </c>
      <c r="Y289" s="60"/>
      <c r="Z289" s="60"/>
      <c r="AA289" s="9" t="n">
        <f aca="false">IF("na"=F289,"",F289/F287)</f>
        <v>1.25969584521649</v>
      </c>
      <c r="AB289" s="7" t="n">
        <f aca="false">IF("na"=J289,"",J289/J287)</f>
        <v>0.787572102344563</v>
      </c>
      <c r="AC289" s="7" t="n">
        <f aca="false">IF("na"=M289,"",M289/M287)</f>
        <v>1.50497669212449</v>
      </c>
      <c r="AD289" s="7" t="n">
        <f aca="false">IF("na"=Q289,"",Q289/Q287)</f>
        <v>0.970950127363348</v>
      </c>
      <c r="AE289" s="7" t="n">
        <f aca="false">IF("na"=T289,"",T289/T287)</f>
        <v>1.80465251350611</v>
      </c>
      <c r="AF289" s="7" t="n">
        <f aca="false">IF("na"=X289,"",X289/X287)</f>
        <v>0.956159094499471</v>
      </c>
      <c r="AG289" s="7" t="n">
        <f aca="false">AG288</f>
        <v>288</v>
      </c>
      <c r="AH289" s="62" t="n">
        <f aca="true">SUM(IF(INDIRECT(ADDRESS(ROW(),AH$40))&gt;INDIRECT(ADDRESS($AG289,AH$40)),1,0),IF(INDIRECT(ADDRESS(ROW(),AH$40))&gt;INDIRECT(ADDRESS($AG289+1,AH$40)),1,0),IF(INDIRECT(ADDRESS(ROW(),AH$40))&gt;INDIRECT(ADDRESS($AG289+2,AH$40)),1,0),IF(INDIRECT(ADDRESS(ROW(),AH$40))&gt;INDIRECT(ADDRESS($AG289+3,AH$40)),1,0))+1</f>
        <v>2</v>
      </c>
      <c r="AI289" s="62" t="n">
        <f aca="true">SUM(IF(INDIRECT(ADDRESS(ROW(),AI$40))&gt;INDIRECT(ADDRESS($AG289,AI$40)),1,0),IF(INDIRECT(ADDRESS(ROW(),AI$40))&gt;INDIRECT(ADDRESS($AG289+1,AI$40)),1,0),IF(INDIRECT(ADDRESS(ROW(),AI$40))&gt;INDIRECT(ADDRESS($AG289+2,AI$40)),1,0),IF(INDIRECT(ADDRESS(ROW(),AI$40))&gt;INDIRECT(ADDRESS($AG289+3,AI$40)),1,0))+1</f>
        <v>2</v>
      </c>
      <c r="AJ289" s="62" t="n">
        <f aca="true">SUM(IF(INDIRECT(ADDRESS(ROW(),AJ$40))&gt;INDIRECT(ADDRESS($AG289,AJ$40)),1,0),IF(INDIRECT(ADDRESS(ROW(),AJ$40))&gt;INDIRECT(ADDRESS($AG289+1,AJ$40)),1,0),IF(INDIRECT(ADDRESS(ROW(),AJ$40))&gt;INDIRECT(ADDRESS($AG289+2,AJ$40)),1,0),IF(INDIRECT(ADDRESS(ROW(),AJ$40))&gt;INDIRECT(ADDRESS($AG289+3,AJ$40)),1,0))+1</f>
        <v>2</v>
      </c>
      <c r="AK289" s="62" t="n">
        <f aca="true">SUM(IF(INDIRECT(ADDRESS(ROW(),AK$40))&gt;INDIRECT(ADDRESS($AG289,AK$40)),1,0),IF(INDIRECT(ADDRESS(ROW(),AK$40))&gt;INDIRECT(ADDRESS($AG289+1,AK$40)),1,0),IF(INDIRECT(ADDRESS(ROW(),AK$40))&gt;INDIRECT(ADDRESS($AG289+2,AK$40)),1,0),IF(INDIRECT(ADDRESS(ROW(),AK$40))&gt;INDIRECT(ADDRESS($AG289+3,AK$40)),1,0))+1</f>
        <v>2</v>
      </c>
      <c r="AL289" s="62" t="n">
        <f aca="true">SUM(IF(INDIRECT(ADDRESS(ROW(),AL$40))&gt;INDIRECT(ADDRESS($AG289,AL$40)),1,0),IF(INDIRECT(ADDRESS(ROW(),AL$40))&gt;INDIRECT(ADDRESS($AG289+1,AL$40)),1,0),IF(INDIRECT(ADDRESS(ROW(),AL$40))&gt;INDIRECT(ADDRESS($AG289+2,AL$40)),1,0),IF(INDIRECT(ADDRESS(ROW(),AL$40))&gt;INDIRECT(ADDRESS($AG289+3,AL$40)),1,0))+1</f>
        <v>3</v>
      </c>
      <c r="AM289" s="62" t="n">
        <f aca="true">SUM(IF(INDIRECT(ADDRESS(ROW(),AM$40))&gt;INDIRECT(ADDRESS($AG289,AM$40)),1,0),IF(INDIRECT(ADDRESS(ROW(),AM$40))&gt;INDIRECT(ADDRESS($AG289+1,AM$40)),1,0),IF(INDIRECT(ADDRESS(ROW(),AM$40))&gt;INDIRECT(ADDRESS($AG289+2,AM$40)),1,0),IF(INDIRECT(ADDRESS(ROW(),AM$40))&gt;INDIRECT(ADDRESS($AG289+3,AM$40)),1,0))+1</f>
        <v>2</v>
      </c>
      <c r="AO289" s="8" t="n">
        <f aca="false">IF("na"=F289,"",SQRT(F289)/SQRT(F287))</f>
        <v>1.12236172654652</v>
      </c>
      <c r="AP289" s="8" t="n">
        <f aca="false">IF("na"=J289,"",SQRT(J289)/SQRT(J287))</f>
        <v>0.887452591603948</v>
      </c>
      <c r="AQ289" s="8" t="n">
        <f aca="false">IF("na"=M289,"",SQRT(M289)/SQRT(M287))</f>
        <v>1.22677491502088</v>
      </c>
      <c r="AR289" s="8" t="n">
        <f aca="false">IF("na"=Q289,"",SQRT(Q289)/SQRT(Q287))</f>
        <v>0.985368016206812</v>
      </c>
      <c r="AS289" s="8" t="n">
        <f aca="false">IF("na"=T289,"",SQRT(T289)/SQRT(T287))</f>
        <v>1.34337355694762</v>
      </c>
      <c r="AT289" s="8" t="n">
        <f aca="false">IF("na"=X289,"",SQRT(X289)/SQRT(X287))</f>
        <v>0.977833878784873</v>
      </c>
    </row>
    <row r="290" customFormat="false" ht="12.75" hidden="false" customHeight="true" outlineLevel="0" collapsed="false">
      <c r="A290" s="11" t="s">
        <v>282</v>
      </c>
      <c r="B290" s="57" t="n">
        <v>0.163287</v>
      </c>
      <c r="C290" s="57" t="n">
        <v>1.04105</v>
      </c>
      <c r="D290" s="63" t="n">
        <v>0.163389</v>
      </c>
      <c r="E290" s="64" t="n">
        <v>0.0254021</v>
      </c>
      <c r="F290" s="65" t="n">
        <v>0.000645277</v>
      </c>
      <c r="G290" s="64" t="n">
        <v>1.12032</v>
      </c>
      <c r="H290" s="65" t="n">
        <v>0.437233</v>
      </c>
      <c r="I290" s="65" t="n">
        <v>1.02787</v>
      </c>
      <c r="J290" s="66" t="n">
        <v>0.1913464086</v>
      </c>
      <c r="K290" s="63" t="n">
        <v>0.16556</v>
      </c>
      <c r="L290" s="64" t="n">
        <v>0.0188163</v>
      </c>
      <c r="M290" s="65" t="n">
        <v>0.0003592196</v>
      </c>
      <c r="N290" s="64" t="n">
        <v>1.0892</v>
      </c>
      <c r="O290" s="65" t="n">
        <v>0.266351</v>
      </c>
      <c r="P290" s="65" t="n">
        <v>1.0481</v>
      </c>
      <c r="Q290" s="66" t="n">
        <v>0.0709925577</v>
      </c>
      <c r="R290" s="63" t="n">
        <v>0.164259</v>
      </c>
      <c r="S290" s="64" t="n">
        <v>0.0127831</v>
      </c>
      <c r="T290" s="65" t="n">
        <v>0.0001643523</v>
      </c>
      <c r="U290" s="64" t="n">
        <v>1.07413</v>
      </c>
      <c r="V290" s="65" t="n">
        <v>0.186369</v>
      </c>
      <c r="W290" s="65" t="n">
        <v>1.05213</v>
      </c>
      <c r="X290" s="66" t="n">
        <v>0.0348561705</v>
      </c>
      <c r="Y290" s="64"/>
      <c r="Z290" s="64"/>
      <c r="AA290" s="9" t="n">
        <f aca="false">IF("na"=F290,"",F290/F287)</f>
        <v>1.04562645838735</v>
      </c>
      <c r="AB290" s="7" t="n">
        <f aca="false">IF("na"=J290,"",J290/J287)</f>
        <v>0.751032725784522</v>
      </c>
      <c r="AC290" s="7" t="n">
        <f aca="false">IF("na"=M290,"",M290/M287)</f>
        <v>1.13936799609997</v>
      </c>
      <c r="AD290" s="7" t="n">
        <f aca="false">IF("na"=Q290,"",Q290/Q287)</f>
        <v>0.947156032856434</v>
      </c>
      <c r="AE290" s="7" t="n">
        <f aca="false">IF("na"=T290,"",T290/T287)</f>
        <v>0.956483657947375</v>
      </c>
      <c r="AF290" s="7" t="n">
        <f aca="false">IF("na"=X290,"",X290/X287)</f>
        <v>0.978805032103713</v>
      </c>
      <c r="AG290" s="7" t="n">
        <f aca="false">AG289</f>
        <v>288</v>
      </c>
      <c r="AH290" s="62" t="n">
        <f aca="true">SUM(IF(INDIRECT(ADDRESS(ROW(),AH$40))&gt;INDIRECT(ADDRESS($AG290,AH$40)),1,0),IF(INDIRECT(ADDRESS(ROW(),AH$40))&gt;INDIRECT(ADDRESS($AG290+1,AH$40)),1,0),IF(INDIRECT(ADDRESS(ROW(),AH$40))&gt;INDIRECT(ADDRESS($AG290+2,AH$40)),1,0),IF(INDIRECT(ADDRESS(ROW(),AH$40))&gt;INDIRECT(ADDRESS($AG290+3,AH$40)),1,0))+1</f>
        <v>1</v>
      </c>
      <c r="AI290" s="62" t="n">
        <f aca="true">SUM(IF(INDIRECT(ADDRESS(ROW(),AI$40))&gt;INDIRECT(ADDRESS($AG290,AI$40)),1,0),IF(INDIRECT(ADDRESS(ROW(),AI$40))&gt;INDIRECT(ADDRESS($AG290+1,AI$40)),1,0),IF(INDIRECT(ADDRESS(ROW(),AI$40))&gt;INDIRECT(ADDRESS($AG290+2,AI$40)),1,0),IF(INDIRECT(ADDRESS(ROW(),AI$40))&gt;INDIRECT(ADDRESS($AG290+3,AI$40)),1,0))+1</f>
        <v>1</v>
      </c>
      <c r="AJ290" s="62" t="n">
        <f aca="true">SUM(IF(INDIRECT(ADDRESS(ROW(),AJ$40))&gt;INDIRECT(ADDRESS($AG290,AJ$40)),1,0),IF(INDIRECT(ADDRESS(ROW(),AJ$40))&gt;INDIRECT(ADDRESS($AG290+1,AJ$40)),1,0),IF(INDIRECT(ADDRESS(ROW(),AJ$40))&gt;INDIRECT(ADDRESS($AG290+2,AJ$40)),1,0),IF(INDIRECT(ADDRESS(ROW(),AJ$40))&gt;INDIRECT(ADDRESS($AG290+3,AJ$40)),1,0))+1</f>
        <v>1</v>
      </c>
      <c r="AK290" s="62" t="n">
        <f aca="true">SUM(IF(INDIRECT(ADDRESS(ROW(),AK$40))&gt;INDIRECT(ADDRESS($AG290,AK$40)),1,0),IF(INDIRECT(ADDRESS(ROW(),AK$40))&gt;INDIRECT(ADDRESS($AG290+1,AK$40)),1,0),IF(INDIRECT(ADDRESS(ROW(),AK$40))&gt;INDIRECT(ADDRESS($AG290+2,AK$40)),1,0),IF(INDIRECT(ADDRESS(ROW(),AK$40))&gt;INDIRECT(ADDRESS($AG290+3,AK$40)),1,0))+1</f>
        <v>1</v>
      </c>
      <c r="AL290" s="62" t="n">
        <f aca="true">SUM(IF(INDIRECT(ADDRESS(ROW(),AL$40))&gt;INDIRECT(ADDRESS($AG290,AL$40)),1,0),IF(INDIRECT(ADDRESS(ROW(),AL$40))&gt;INDIRECT(ADDRESS($AG290+1,AL$40)),1,0),IF(INDIRECT(ADDRESS(ROW(),AL$40))&gt;INDIRECT(ADDRESS($AG290+2,AL$40)),1,0),IF(INDIRECT(ADDRESS(ROW(),AL$40))&gt;INDIRECT(ADDRESS($AG290+3,AL$40)),1,0))+1</f>
        <v>2</v>
      </c>
      <c r="AM290" s="62" t="n">
        <f aca="true">SUM(IF(INDIRECT(ADDRESS(ROW(),AM$40))&gt;INDIRECT(ADDRESS($AG290,AM$40)),1,0),IF(INDIRECT(ADDRESS(ROW(),AM$40))&gt;INDIRECT(ADDRESS($AG290+1,AM$40)),1,0),IF(INDIRECT(ADDRESS(ROW(),AM$40))&gt;INDIRECT(ADDRESS($AG290+2,AM$40)),1,0),IF(INDIRECT(ADDRESS(ROW(),AM$40))&gt;INDIRECT(ADDRESS($AG290+3,AM$40)),1,0))+1</f>
        <v>3</v>
      </c>
      <c r="AO290" s="8" t="n">
        <f aca="false">IF("na"=F290,"",SQRT(F290)/SQRT(F287))</f>
        <v>1.02255877991798</v>
      </c>
      <c r="AP290" s="8" t="n">
        <f aca="false">IF("na"=J290,"",SQRT(J290)/SQRT(J287))</f>
        <v>0.866621443182964</v>
      </c>
      <c r="AQ290" s="8" t="n">
        <f aca="false">IF("na"=M290,"",SQRT(M290)/SQRT(M287))</f>
        <v>1.06741182122926</v>
      </c>
      <c r="AR290" s="8" t="n">
        <f aca="false">IF("na"=Q290,"",SQRT(Q290)/SQRT(Q287))</f>
        <v>0.973219416604721</v>
      </c>
      <c r="AS290" s="8" t="n">
        <f aca="false">IF("na"=T290,"",SQRT(T290)/SQRT(T287))</f>
        <v>0.977999825126454</v>
      </c>
      <c r="AT290" s="8" t="n">
        <f aca="false">IF("na"=X290,"",SQRT(X290)/SQRT(X287))</f>
        <v>0.989345759632957</v>
      </c>
    </row>
    <row r="291" customFormat="false" ht="12.75" hidden="false" customHeight="true" outlineLevel="0" collapsed="false">
      <c r="A291" s="11" t="s">
        <v>283</v>
      </c>
      <c r="B291" s="57" t="n">
        <v>0.163287</v>
      </c>
      <c r="C291" s="57" t="n">
        <v>1.04105</v>
      </c>
      <c r="D291" s="67" t="n">
        <v>0.172166</v>
      </c>
      <c r="E291" s="7" t="n">
        <v>0.0290446</v>
      </c>
      <c r="F291" s="65" t="n">
        <v>0.0009224253</v>
      </c>
      <c r="G291" s="64" t="n">
        <v>1.06267</v>
      </c>
      <c r="H291" s="65" t="n">
        <v>0.485111</v>
      </c>
      <c r="I291" s="65" t="n">
        <v>0.952104</v>
      </c>
      <c r="J291" s="66" t="n">
        <v>0.2432440732</v>
      </c>
      <c r="K291" s="67" t="n">
        <v>0.170953</v>
      </c>
      <c r="L291" s="7" t="n">
        <v>0.0222225</v>
      </c>
      <c r="M291" s="65" t="n">
        <v>0.000552607</v>
      </c>
      <c r="N291" s="64" t="n">
        <v>1.02535</v>
      </c>
      <c r="O291" s="65" t="n">
        <v>0.304067</v>
      </c>
      <c r="P291" s="65" t="n">
        <v>0.968018</v>
      </c>
      <c r="Q291" s="66" t="n">
        <v>0.0977904134</v>
      </c>
      <c r="R291" s="67" t="n">
        <v>0.168849</v>
      </c>
      <c r="S291" s="7" t="n">
        <v>0.0180326</v>
      </c>
      <c r="T291" s="65" t="n">
        <v>0.0003561104</v>
      </c>
      <c r="U291" s="64" t="n">
        <v>1.02829</v>
      </c>
      <c r="V291" s="65" t="n">
        <v>0.223827</v>
      </c>
      <c r="W291" s="65" t="n">
        <v>0.994348</v>
      </c>
      <c r="X291" s="66" t="n">
        <v>0.0522796027</v>
      </c>
      <c r="Y291" s="64"/>
      <c r="Z291" s="64"/>
      <c r="AA291" s="9" t="n">
        <f aca="false">IF("na"=F291,"",F291/F287)</f>
        <v>1.49472598522168</v>
      </c>
      <c r="AB291" s="7" t="n">
        <f aca="false">IF("na"=J291,"",J291/J287)</f>
        <v>0.9547305364284</v>
      </c>
      <c r="AC291" s="7" t="n">
        <f aca="false">IF("na"=M291,"",M291/M287)</f>
        <v>1.75275160436907</v>
      </c>
      <c r="AD291" s="7" t="n">
        <f aca="false">IF("na"=Q291,"",Q291/Q287)</f>
        <v>1.30468295562388</v>
      </c>
      <c r="AE291" s="7" t="n">
        <f aca="false">IF("na"=T291,"",T291/T287)</f>
        <v>2.07246127997663</v>
      </c>
      <c r="AF291" s="7" t="n">
        <f aca="false">IF("na"=X291,"",X291/X287)</f>
        <v>1.46807688466933</v>
      </c>
      <c r="AG291" s="7" t="n">
        <f aca="false">AG290</f>
        <v>288</v>
      </c>
      <c r="AH291" s="62" t="n">
        <f aca="true">SUM(IF(INDIRECT(ADDRESS(ROW(),AH$40))&gt;INDIRECT(ADDRESS($AG291,AH$40)),1,0),IF(INDIRECT(ADDRESS(ROW(),AH$40))&gt;INDIRECT(ADDRESS($AG291+1,AH$40)),1,0),IF(INDIRECT(ADDRESS(ROW(),AH$40))&gt;INDIRECT(ADDRESS($AG291+2,AH$40)),1,0),IF(INDIRECT(ADDRESS(ROW(),AH$40))&gt;INDIRECT(ADDRESS($AG291+3,AH$40)),1,0))+1</f>
        <v>4</v>
      </c>
      <c r="AI291" s="62" t="n">
        <f aca="true">SUM(IF(INDIRECT(ADDRESS(ROW(),AI$40))&gt;INDIRECT(ADDRESS($AG291,AI$40)),1,0),IF(INDIRECT(ADDRESS(ROW(),AI$40))&gt;INDIRECT(ADDRESS($AG291+1,AI$40)),1,0),IF(INDIRECT(ADDRESS(ROW(),AI$40))&gt;INDIRECT(ADDRESS($AG291+2,AI$40)),1,0),IF(INDIRECT(ADDRESS(ROW(),AI$40))&gt;INDIRECT(ADDRESS($AG291+3,AI$40)),1,0))+1</f>
        <v>4</v>
      </c>
      <c r="AJ291" s="62" t="n">
        <f aca="true">SUM(IF(INDIRECT(ADDRESS(ROW(),AJ$40))&gt;INDIRECT(ADDRESS($AG291,AJ$40)),1,0),IF(INDIRECT(ADDRESS(ROW(),AJ$40))&gt;INDIRECT(ADDRESS($AG291+1,AJ$40)),1,0),IF(INDIRECT(ADDRESS(ROW(),AJ$40))&gt;INDIRECT(ADDRESS($AG291+2,AJ$40)),1,0),IF(INDIRECT(ADDRESS(ROW(),AJ$40))&gt;INDIRECT(ADDRESS($AG291+3,AJ$40)),1,0))+1</f>
        <v>3</v>
      </c>
      <c r="AK291" s="62" t="n">
        <f aca="true">SUM(IF(INDIRECT(ADDRESS(ROW(),AK$40))&gt;INDIRECT(ADDRESS($AG291,AK$40)),1,0),IF(INDIRECT(ADDRESS(ROW(),AK$40))&gt;INDIRECT(ADDRESS($AG291+1,AK$40)),1,0),IF(INDIRECT(ADDRESS(ROW(),AK$40))&gt;INDIRECT(ADDRESS($AG291+2,AK$40)),1,0),IF(INDIRECT(ADDRESS(ROW(),AK$40))&gt;INDIRECT(ADDRESS($AG291+3,AK$40)),1,0))+1</f>
        <v>3</v>
      </c>
      <c r="AL291" s="62" t="n">
        <f aca="true">SUM(IF(INDIRECT(ADDRESS(ROW(),AL$40))&gt;INDIRECT(ADDRESS($AG291,AL$40)),1,0),IF(INDIRECT(ADDRESS(ROW(),AL$40))&gt;INDIRECT(ADDRESS($AG291+1,AL$40)),1,0),IF(INDIRECT(ADDRESS(ROW(),AL$40))&gt;INDIRECT(ADDRESS($AG291+2,AL$40)),1,0),IF(INDIRECT(ADDRESS(ROW(),AL$40))&gt;INDIRECT(ADDRESS($AG291+3,AL$40)),1,0))+1</f>
        <v>4</v>
      </c>
      <c r="AM291" s="62" t="n">
        <f aca="true">SUM(IF(INDIRECT(ADDRESS(ROW(),AM$40))&gt;INDIRECT(ADDRESS($AG291,AM$40)),1,0),IF(INDIRECT(ADDRESS(ROW(),AM$40))&gt;INDIRECT(ADDRESS($AG291+1,AM$40)),1,0),IF(INDIRECT(ADDRESS(ROW(),AM$40))&gt;INDIRECT(ADDRESS($AG291+2,AM$40)),1,0),IF(INDIRECT(ADDRESS(ROW(),AM$40))&gt;INDIRECT(ADDRESS($AG291+3,AM$40)),1,0))+1</f>
        <v>4</v>
      </c>
      <c r="AO291" s="8" t="n">
        <f aca="false">IF("na"=F291,"",SQRT(F291)/SQRT(F287))</f>
        <v>1.22258986795314</v>
      </c>
      <c r="AP291" s="8" t="n">
        <f aca="false">IF("na"=J291,"",SQRT(J291)/SQRT(J287))</f>
        <v>0.977103135000804</v>
      </c>
      <c r="AQ291" s="8" t="n">
        <f aca="false">IF("na"=M291,"",SQRT(M291)/SQRT(M287))</f>
        <v>1.32391525573545</v>
      </c>
      <c r="AR291" s="8" t="n">
        <f aca="false">IF("na"=Q291,"",SQRT(Q291)/SQRT(Q287))</f>
        <v>1.14222719089675</v>
      </c>
      <c r="AS291" s="8" t="n">
        <f aca="false">IF("na"=T291,"",SQRT(T291)/SQRT(T287))</f>
        <v>1.43960455680601</v>
      </c>
      <c r="AT291" s="8" t="n">
        <f aca="false">IF("na"=X291,"",SQRT(X291)/SQRT(X287))</f>
        <v>1.21164222634791</v>
      </c>
    </row>
    <row r="292" customFormat="false" ht="12.75" hidden="false" customHeight="true" outlineLevel="0" collapsed="false">
      <c r="B292" s="68"/>
      <c r="C292" s="68"/>
      <c r="D292" s="7"/>
      <c r="E292" s="7"/>
      <c r="F292" s="7"/>
      <c r="G292" s="7"/>
      <c r="H292" s="7"/>
      <c r="I292" s="7"/>
      <c r="J292" s="7"/>
      <c r="K292" s="7"/>
      <c r="L292" s="7"/>
    </row>
    <row r="293" s="50" customFormat="true" ht="12.75" hidden="false" customHeight="true" outlineLevel="0" collapsed="false">
      <c r="A293" s="11"/>
      <c r="B293" s="11"/>
      <c r="C293" s="11"/>
      <c r="D293" s="11" t="s">
        <v>329</v>
      </c>
      <c r="E293" s="11"/>
      <c r="F293" s="11"/>
      <c r="G293" s="11"/>
      <c r="H293" s="11"/>
      <c r="I293" s="11"/>
      <c r="J293" s="11"/>
      <c r="K293" s="11"/>
      <c r="L293" s="11"/>
      <c r="M293" s="11"/>
      <c r="N293" s="11"/>
      <c r="O293" s="11"/>
      <c r="P293" s="11"/>
      <c r="Q293" s="11"/>
      <c r="R293" s="11"/>
      <c r="S293" s="11"/>
      <c r="T293" s="11"/>
      <c r="U293" s="11"/>
      <c r="V293" s="11"/>
      <c r="W293" s="11"/>
      <c r="X293" s="11"/>
      <c r="Y293" s="11"/>
      <c r="Z293" s="11"/>
      <c r="AA293" s="49"/>
      <c r="AH293" s="51"/>
      <c r="AI293" s="51"/>
      <c r="AJ293" s="51"/>
      <c r="AK293" s="51"/>
      <c r="AL293" s="51"/>
      <c r="AM293" s="51"/>
      <c r="AP293" s="10"/>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row>
    <row r="294" customFormat="false" ht="12.75" hidden="false" customHeight="true" outlineLevel="0" collapsed="false">
      <c r="B294" s="52" t="s">
        <v>293</v>
      </c>
      <c r="C294" s="52" t="s">
        <v>293</v>
      </c>
      <c r="D294" s="53" t="n">
        <v>7</v>
      </c>
      <c r="E294" s="53"/>
      <c r="F294" s="53"/>
      <c r="G294" s="53"/>
      <c r="H294" s="53"/>
      <c r="I294" s="53"/>
      <c r="J294" s="53"/>
      <c r="K294" s="53" t="n">
        <v>15</v>
      </c>
      <c r="L294" s="53"/>
      <c r="M294" s="53"/>
      <c r="N294" s="53"/>
      <c r="O294" s="53"/>
      <c r="P294" s="53"/>
      <c r="Q294" s="53"/>
      <c r="R294" s="53" t="n">
        <v>30</v>
      </c>
      <c r="S294" s="53"/>
      <c r="T294" s="53"/>
      <c r="U294" s="53"/>
      <c r="V294" s="53"/>
      <c r="W294" s="53"/>
      <c r="X294" s="53"/>
      <c r="Y294" s="54"/>
      <c r="Z294" s="54"/>
    </row>
    <row r="295" customFormat="false" ht="12.75" hidden="false" customHeight="true" outlineLevel="0" collapsed="false">
      <c r="B295" s="55" t="s">
        <v>284</v>
      </c>
      <c r="C295" s="55" t="s">
        <v>294</v>
      </c>
      <c r="D295" s="56" t="s">
        <v>284</v>
      </c>
      <c r="E295" s="57" t="s">
        <v>287</v>
      </c>
      <c r="F295" s="57" t="s">
        <v>295</v>
      </c>
      <c r="G295" s="57" t="s">
        <v>296</v>
      </c>
      <c r="H295" s="57" t="s">
        <v>297</v>
      </c>
      <c r="I295" s="57" t="s">
        <v>298</v>
      </c>
      <c r="J295" s="58" t="s">
        <v>299</v>
      </c>
      <c r="K295" s="56" t="s">
        <v>284</v>
      </c>
      <c r="L295" s="57" t="s">
        <v>287</v>
      </c>
      <c r="M295" s="57" t="s">
        <v>295</v>
      </c>
      <c r="N295" s="57" t="s">
        <v>296</v>
      </c>
      <c r="O295" s="57" t="s">
        <v>297</v>
      </c>
      <c r="P295" s="57" t="s">
        <v>298</v>
      </c>
      <c r="Q295" s="58" t="s">
        <v>299</v>
      </c>
      <c r="R295" s="56" t="s">
        <v>284</v>
      </c>
      <c r="S295" s="57" t="s">
        <v>287</v>
      </c>
      <c r="T295" s="57" t="s">
        <v>295</v>
      </c>
      <c r="U295" s="57" t="s">
        <v>296</v>
      </c>
      <c r="V295" s="57" t="s">
        <v>297</v>
      </c>
      <c r="W295" s="57" t="s">
        <v>298</v>
      </c>
      <c r="X295" s="58" t="s">
        <v>299</v>
      </c>
      <c r="Y295" s="57"/>
      <c r="Z295" s="57"/>
    </row>
    <row r="296" customFormat="false" ht="12.75" hidden="false" customHeight="true" outlineLevel="0" collapsed="false">
      <c r="A296" s="11" t="s">
        <v>300</v>
      </c>
      <c r="B296" s="57" t="n">
        <v>0.213939</v>
      </c>
      <c r="C296" s="57" t="n">
        <v>1.15534</v>
      </c>
      <c r="D296" s="59" t="n">
        <v>0.214896</v>
      </c>
      <c r="E296" s="60" t="n">
        <v>0.0350094</v>
      </c>
      <c r="F296" s="60" t="n">
        <v>0.0012265738</v>
      </c>
      <c r="G296" s="60" t="n">
        <v>1.25844</v>
      </c>
      <c r="H296" s="60" t="n">
        <v>0.49192</v>
      </c>
      <c r="I296" s="60" t="n">
        <v>1.14884</v>
      </c>
      <c r="J296" s="61" t="n">
        <v>0.2420275364</v>
      </c>
      <c r="K296" s="59" t="n">
        <v>0.214027</v>
      </c>
      <c r="L296" s="60" t="n">
        <v>0.0246863</v>
      </c>
      <c r="M296" s="60" t="n">
        <v>0.0006094211</v>
      </c>
      <c r="N296" s="60" t="n">
        <v>1.20081</v>
      </c>
      <c r="O296" s="60" t="n">
        <v>0.323243</v>
      </c>
      <c r="P296" s="60" t="n">
        <v>1.14757</v>
      </c>
      <c r="Q296" s="61" t="n">
        <v>0.1045464099</v>
      </c>
      <c r="R296" s="59" t="n">
        <v>0.21336</v>
      </c>
      <c r="S296" s="60" t="n">
        <v>0.017932</v>
      </c>
      <c r="T296" s="60" t="n">
        <v>0.0003218918</v>
      </c>
      <c r="U296" s="60" t="n">
        <v>1.18662</v>
      </c>
      <c r="V296" s="60" t="n">
        <v>0.221741</v>
      </c>
      <c r="W296" s="60" t="n">
        <v>1.16006</v>
      </c>
      <c r="X296" s="61" t="n">
        <v>0.0491913494</v>
      </c>
      <c r="Y296" s="60"/>
      <c r="Z296" s="60"/>
      <c r="AH296" s="62"/>
      <c r="AI296" s="62"/>
    </row>
    <row r="297" customFormat="false" ht="12.75" hidden="false" customHeight="true" outlineLevel="0" collapsed="false">
      <c r="A297" s="11" t="s">
        <v>280</v>
      </c>
      <c r="B297" s="57" t="n">
        <v>0.213939</v>
      </c>
      <c r="C297" s="57" t="n">
        <v>1.15534</v>
      </c>
      <c r="D297" s="59" t="n">
        <v>0.213265</v>
      </c>
      <c r="E297" s="60" t="n">
        <v>0.0399506</v>
      </c>
      <c r="F297" s="60" t="n">
        <v>0.0015965046</v>
      </c>
      <c r="G297" s="60" t="n">
        <v>1.30944</v>
      </c>
      <c r="H297" s="60" t="n">
        <v>0.724368</v>
      </c>
      <c r="I297" s="60" t="n">
        <v>1.14355</v>
      </c>
      <c r="J297" s="61" t="n">
        <v>0.5248480035</v>
      </c>
      <c r="K297" s="59" t="n">
        <v>0.213158</v>
      </c>
      <c r="L297" s="60" t="n">
        <v>0.0365201</v>
      </c>
      <c r="M297" s="60" t="n">
        <v>0.0013343276</v>
      </c>
      <c r="N297" s="60" t="n">
        <v>1.24321</v>
      </c>
      <c r="O297" s="60" t="n">
        <v>0.473868</v>
      </c>
      <c r="P297" s="60" t="n">
        <v>1.15077</v>
      </c>
      <c r="Q297" s="61" t="n">
        <v>0.2245717663</v>
      </c>
      <c r="R297" s="59" t="n">
        <v>0.213079</v>
      </c>
      <c r="S297" s="60" t="n">
        <v>0.0338896</v>
      </c>
      <c r="T297" s="60" t="n">
        <v>0.0011492445</v>
      </c>
      <c r="U297" s="60" t="n">
        <v>1.19169</v>
      </c>
      <c r="V297" s="60" t="n">
        <v>0.367368</v>
      </c>
      <c r="W297" s="60" t="n">
        <v>1.1379</v>
      </c>
      <c r="X297" s="61" t="n">
        <v>0.135263401</v>
      </c>
      <c r="Y297" s="60"/>
      <c r="Z297" s="60"/>
      <c r="AA297" s="9" t="n">
        <f aca="false">IF("na"=F297,"",F297/F296)</f>
        <v>1.30159685458796</v>
      </c>
      <c r="AB297" s="7" t="n">
        <f aca="false">IF("na"=J297,"",J297/J296)</f>
        <v>2.16854665095868</v>
      </c>
      <c r="AC297" s="7" t="n">
        <f aca="false">IF("na"=M297,"",M297/M296)</f>
        <v>2.18950016663355</v>
      </c>
      <c r="AD297" s="7" t="n">
        <f aca="false">IF("na"=Q297,"",Q297/Q296)</f>
        <v>2.14805813527988</v>
      </c>
      <c r="AE297" s="7" t="n">
        <f aca="false">IF("na"=T297,"",T297/T296)</f>
        <v>3.57028200159184</v>
      </c>
      <c r="AF297" s="7" t="n">
        <f aca="false">IF("na"=X297,"",X297/X296)</f>
        <v>2.74973959140873</v>
      </c>
      <c r="AG297" s="7" t="n">
        <f aca="false">ROW()</f>
        <v>297</v>
      </c>
      <c r="AH297" s="62" t="n">
        <f aca="true">SUM(IF(INDIRECT(ADDRESS(ROW(),AH$40))&gt;INDIRECT(ADDRESS($AG297,AH$40)),1,0),IF(INDIRECT(ADDRESS(ROW(),AH$40))&gt;INDIRECT(ADDRESS($AG297+1,AH$40)),1,0),IF(INDIRECT(ADDRESS(ROW(),AH$40))&gt;INDIRECT(ADDRESS($AG297+2,AH$40)),1,0),IF(INDIRECT(ADDRESS(ROW(),AH$40))&gt;INDIRECT(ADDRESS($AG297+3,AH$40)),1,0))+1</f>
        <v>2</v>
      </c>
      <c r="AI297" s="62" t="n">
        <f aca="true">SUM(IF(INDIRECT(ADDRESS(ROW(),AI$40))&gt;INDIRECT(ADDRESS($AG297,AI$40)),1,0),IF(INDIRECT(ADDRESS(ROW(),AI$40))&gt;INDIRECT(ADDRESS($AG297+1,AI$40)),1,0),IF(INDIRECT(ADDRESS(ROW(),AI$40))&gt;INDIRECT(ADDRESS($AG297+2,AI$40)),1,0),IF(INDIRECT(ADDRESS(ROW(),AI$40))&gt;INDIRECT(ADDRESS($AG297+3,AI$40)),1,0))+1</f>
        <v>3</v>
      </c>
      <c r="AJ297" s="62" t="n">
        <f aca="true">SUM(IF(INDIRECT(ADDRESS(ROW(),AJ$40))&gt;INDIRECT(ADDRESS($AG297,AJ$40)),1,0),IF(INDIRECT(ADDRESS(ROW(),AJ$40))&gt;INDIRECT(ADDRESS($AG297+1,AJ$40)),1,0),IF(INDIRECT(ADDRESS(ROW(),AJ$40))&gt;INDIRECT(ADDRESS($AG297+2,AJ$40)),1,0),IF(INDIRECT(ADDRESS(ROW(),AJ$40))&gt;INDIRECT(ADDRESS($AG297+3,AJ$40)),1,0))+1</f>
        <v>2</v>
      </c>
      <c r="AK297" s="62" t="n">
        <f aca="true">SUM(IF(INDIRECT(ADDRESS(ROW(),AK$40))&gt;INDIRECT(ADDRESS($AG297,AK$40)),1,0),IF(INDIRECT(ADDRESS(ROW(),AK$40))&gt;INDIRECT(ADDRESS($AG297+1,AK$40)),1,0),IF(INDIRECT(ADDRESS(ROW(),AK$40))&gt;INDIRECT(ADDRESS($AG297+2,AK$40)),1,0),IF(INDIRECT(ADDRESS(ROW(),AK$40))&gt;INDIRECT(ADDRESS($AG297+3,AK$40)),1,0))+1</f>
        <v>3</v>
      </c>
      <c r="AL297" s="62" t="n">
        <f aca="true">SUM(IF(INDIRECT(ADDRESS(ROW(),AL$40))&gt;INDIRECT(ADDRESS($AG297,AL$40)),1,0),IF(INDIRECT(ADDRESS(ROW(),AL$40))&gt;INDIRECT(ADDRESS($AG297+1,AL$40)),1,0),IF(INDIRECT(ADDRESS(ROW(),AL$40))&gt;INDIRECT(ADDRESS($AG297+2,AL$40)),1,0),IF(INDIRECT(ADDRESS(ROW(),AL$40))&gt;INDIRECT(ADDRESS($AG297+3,AL$40)),1,0))+1</f>
        <v>2</v>
      </c>
      <c r="AM297" s="62" t="n">
        <f aca="true">SUM(IF(INDIRECT(ADDRESS(ROW(),AM$40))&gt;INDIRECT(ADDRESS($AG297,AM$40)),1,0),IF(INDIRECT(ADDRESS(ROW(),AM$40))&gt;INDIRECT(ADDRESS($AG297+1,AM$40)),1,0),IF(INDIRECT(ADDRESS(ROW(),AM$40))&gt;INDIRECT(ADDRESS($AG297+2,AM$40)),1,0),IF(INDIRECT(ADDRESS(ROW(),AM$40))&gt;INDIRECT(ADDRESS($AG297+3,AM$40)),1,0))+1</f>
        <v>3</v>
      </c>
      <c r="AO297" s="8" t="n">
        <f aca="false">IF("na"=F297,"",SQRT(F297)/SQRT(F296))</f>
        <v>1.14087547724892</v>
      </c>
      <c r="AP297" s="8" t="n">
        <f aca="false">IF("na"=J297,"",SQRT(J297)/SQRT(J296))</f>
        <v>1.47259860483388</v>
      </c>
      <c r="AQ297" s="8" t="n">
        <f aca="false">IF("na"=M297,"",SQRT(M297)/SQRT(M296))</f>
        <v>1.47969597101349</v>
      </c>
      <c r="AR297" s="8" t="n">
        <f aca="false">IF("na"=Q297,"",SQRT(Q297)/SQRT(Q296))</f>
        <v>1.4656255099035</v>
      </c>
      <c r="AS297" s="8" t="n">
        <f aca="false">IF("na"=T297,"",SQRT(T297)/SQRT(T296))</f>
        <v>1.8895189868302</v>
      </c>
      <c r="AT297" s="8" t="n">
        <f aca="false">IF("na"=X297,"",SQRT(X297)/SQRT(X296))</f>
        <v>1.65823387717437</v>
      </c>
    </row>
    <row r="298" customFormat="false" ht="12.75" hidden="false" customHeight="true" outlineLevel="0" collapsed="false">
      <c r="A298" s="11" t="s">
        <v>281</v>
      </c>
      <c r="B298" s="57" t="n">
        <v>0.213939</v>
      </c>
      <c r="C298" s="57" t="n">
        <v>1.15534</v>
      </c>
      <c r="D298" s="59" t="n">
        <v>0.240296</v>
      </c>
      <c r="E298" s="60" t="n">
        <v>0.0355323</v>
      </c>
      <c r="F298" s="60" t="n">
        <v>0.0019572357</v>
      </c>
      <c r="G298" s="60" t="n">
        <v>1.37358</v>
      </c>
      <c r="H298" s="60" t="n">
        <v>0.58289</v>
      </c>
      <c r="I298" s="60" t="n">
        <v>1.23859</v>
      </c>
      <c r="J298" s="61" t="n">
        <v>0.3466913146</v>
      </c>
      <c r="K298" s="59" t="n">
        <v>0.238428</v>
      </c>
      <c r="L298" s="60" t="n">
        <v>0.0274653</v>
      </c>
      <c r="M298" s="60" t="n">
        <v>0.0013540538</v>
      </c>
      <c r="N298" s="60" t="n">
        <v>1.28699</v>
      </c>
      <c r="O298" s="60" t="n">
        <v>0.356178</v>
      </c>
      <c r="P298" s="60" t="n">
        <v>1.22228</v>
      </c>
      <c r="Q298" s="61" t="n">
        <v>0.1313437312</v>
      </c>
      <c r="R298" s="59" t="n">
        <v>0.239757</v>
      </c>
      <c r="S298" s="60" t="n">
        <v>0.0240453</v>
      </c>
      <c r="T298" s="60" t="n">
        <v>0.0012447455</v>
      </c>
      <c r="U298" s="60" t="n">
        <v>1.26571</v>
      </c>
      <c r="V298" s="60" t="n">
        <v>0.277453</v>
      </c>
      <c r="W298" s="60" t="n">
        <v>1.22595</v>
      </c>
      <c r="X298" s="61" t="n">
        <v>0.0819659393</v>
      </c>
      <c r="Y298" s="60"/>
      <c r="Z298" s="60"/>
      <c r="AA298" s="9" t="n">
        <f aca="false">IF("na"=F298,"",F298/F296)</f>
        <v>1.59569338591775</v>
      </c>
      <c r="AB298" s="7" t="n">
        <f aca="false">IF("na"=J298,"",J298/J296)</f>
        <v>1.43244574463222</v>
      </c>
      <c r="AC298" s="7" t="n">
        <f aca="false">IF("na"=M298,"",M298/M296)</f>
        <v>2.22186891789602</v>
      </c>
      <c r="AD298" s="7" t="n">
        <f aca="false">IF("na"=Q298,"",Q298/Q296)</f>
        <v>1.25631986144366</v>
      </c>
      <c r="AE298" s="7" t="n">
        <f aca="false">IF("na"=T298,"",T298/T296)</f>
        <v>3.86696865219928</v>
      </c>
      <c r="AF298" s="7" t="n">
        <f aca="false">IF("na"=X298,"",X298/X296)</f>
        <v>1.66626734781136</v>
      </c>
      <c r="AG298" s="7" t="n">
        <f aca="false">AG297</f>
        <v>297</v>
      </c>
      <c r="AH298" s="62" t="n">
        <f aca="true">SUM(IF(INDIRECT(ADDRESS(ROW(),AH$40))&gt;INDIRECT(ADDRESS($AG298,AH$40)),1,0),IF(INDIRECT(ADDRESS(ROW(),AH$40))&gt;INDIRECT(ADDRESS($AG298+1,AH$40)),1,0),IF(INDIRECT(ADDRESS(ROW(),AH$40))&gt;INDIRECT(ADDRESS($AG298+2,AH$40)),1,0),IF(INDIRECT(ADDRESS(ROW(),AH$40))&gt;INDIRECT(ADDRESS($AG298+3,AH$40)),1,0))+1</f>
        <v>3</v>
      </c>
      <c r="AI298" s="62" t="n">
        <f aca="true">SUM(IF(INDIRECT(ADDRESS(ROW(),AI$40))&gt;INDIRECT(ADDRESS($AG298,AI$40)),1,0),IF(INDIRECT(ADDRESS(ROW(),AI$40))&gt;INDIRECT(ADDRESS($AG298+1,AI$40)),1,0),IF(INDIRECT(ADDRESS(ROW(),AI$40))&gt;INDIRECT(ADDRESS($AG298+2,AI$40)),1,0),IF(INDIRECT(ADDRESS(ROW(),AI$40))&gt;INDIRECT(ADDRESS($AG298+3,AI$40)),1,0))+1</f>
        <v>2</v>
      </c>
      <c r="AJ298" s="62" t="n">
        <f aca="true">SUM(IF(INDIRECT(ADDRESS(ROW(),AJ$40))&gt;INDIRECT(ADDRESS($AG298,AJ$40)),1,0),IF(INDIRECT(ADDRESS(ROW(),AJ$40))&gt;INDIRECT(ADDRESS($AG298+1,AJ$40)),1,0),IF(INDIRECT(ADDRESS(ROW(),AJ$40))&gt;INDIRECT(ADDRESS($AG298+2,AJ$40)),1,0),IF(INDIRECT(ADDRESS(ROW(),AJ$40))&gt;INDIRECT(ADDRESS($AG298+3,AJ$40)),1,0))+1</f>
        <v>3</v>
      </c>
      <c r="AK298" s="62" t="n">
        <f aca="true">SUM(IF(INDIRECT(ADDRESS(ROW(),AK$40))&gt;INDIRECT(ADDRESS($AG298,AK$40)),1,0),IF(INDIRECT(ADDRESS(ROW(),AK$40))&gt;INDIRECT(ADDRESS($AG298+1,AK$40)),1,0),IF(INDIRECT(ADDRESS(ROW(),AK$40))&gt;INDIRECT(ADDRESS($AG298+2,AK$40)),1,0),IF(INDIRECT(ADDRESS(ROW(),AK$40))&gt;INDIRECT(ADDRESS($AG298+3,AK$40)),1,0))+1</f>
        <v>2</v>
      </c>
      <c r="AL298" s="62" t="n">
        <f aca="true">SUM(IF(INDIRECT(ADDRESS(ROW(),AL$40))&gt;INDIRECT(ADDRESS($AG298,AL$40)),1,0),IF(INDIRECT(ADDRESS(ROW(),AL$40))&gt;INDIRECT(ADDRESS($AG298+1,AL$40)),1,0),IF(INDIRECT(ADDRESS(ROW(),AL$40))&gt;INDIRECT(ADDRESS($AG298+2,AL$40)),1,0),IF(INDIRECT(ADDRESS(ROW(),AL$40))&gt;INDIRECT(ADDRESS($AG298+3,AL$40)),1,0))+1</f>
        <v>3</v>
      </c>
      <c r="AM298" s="62" t="n">
        <f aca="true">SUM(IF(INDIRECT(ADDRESS(ROW(),AM$40))&gt;INDIRECT(ADDRESS($AG298,AM$40)),1,0),IF(INDIRECT(ADDRESS(ROW(),AM$40))&gt;INDIRECT(ADDRESS($AG298+1,AM$40)),1,0),IF(INDIRECT(ADDRESS(ROW(),AM$40))&gt;INDIRECT(ADDRESS($AG298+2,AM$40)),1,0),IF(INDIRECT(ADDRESS(ROW(),AM$40))&gt;INDIRECT(ADDRESS($AG298+3,AM$40)),1,0))+1</f>
        <v>2</v>
      </c>
      <c r="AO298" s="8" t="n">
        <f aca="false">IF("na"=F298,"",SQRT(F298)/SQRT(F296))</f>
        <v>1.2632075783171</v>
      </c>
      <c r="AP298" s="8" t="n">
        <f aca="false">IF("na"=J298,"",SQRT(J298)/SQRT(J296))</f>
        <v>1.19684825463892</v>
      </c>
      <c r="AQ298" s="8" t="n">
        <f aca="false">IF("na"=M298,"",SQRT(M298)/SQRT(M296))</f>
        <v>1.4905934784159</v>
      </c>
      <c r="AR298" s="8" t="n">
        <f aca="false">IF("na"=Q298,"",SQRT(Q298)/SQRT(Q296))</f>
        <v>1.12085675331135</v>
      </c>
      <c r="AS298" s="8" t="n">
        <f aca="false">IF("na"=T298,"",SQRT(T298)/SQRT(T296))</f>
        <v>1.96646094601426</v>
      </c>
      <c r="AT298" s="8" t="n">
        <f aca="false">IF("na"=X298,"",SQRT(X298)/SQRT(X296))</f>
        <v>1.29083978394352</v>
      </c>
    </row>
    <row r="299" customFormat="false" ht="12.75" hidden="false" customHeight="true" outlineLevel="0" collapsed="false">
      <c r="A299" s="11" t="s">
        <v>282</v>
      </c>
      <c r="B299" s="57" t="n">
        <v>0.213939</v>
      </c>
      <c r="C299" s="57" t="n">
        <v>1.15534</v>
      </c>
      <c r="D299" s="63" t="n">
        <v>0.218181</v>
      </c>
      <c r="E299" s="64" t="n">
        <v>0.035158</v>
      </c>
      <c r="F299" s="65" t="n">
        <v>0.0012540794</v>
      </c>
      <c r="G299" s="64" t="n">
        <v>1.30406</v>
      </c>
      <c r="H299" s="65" t="n">
        <v>0.574819</v>
      </c>
      <c r="I299" s="65" t="n">
        <v>1.17656</v>
      </c>
      <c r="J299" s="66" t="n">
        <v>0.3308671711</v>
      </c>
      <c r="K299" s="63" t="n">
        <v>0.219697</v>
      </c>
      <c r="L299" s="64" t="n">
        <v>0.0242501</v>
      </c>
      <c r="M299" s="65" t="n">
        <v>0.0006212218</v>
      </c>
      <c r="N299" s="64" t="n">
        <v>1.24953</v>
      </c>
      <c r="O299" s="65" t="n">
        <v>0.333607</v>
      </c>
      <c r="P299" s="65" t="n">
        <v>1.19158</v>
      </c>
      <c r="Q299" s="66" t="n">
        <v>0.112606968</v>
      </c>
      <c r="R299" s="63" t="n">
        <v>0.219151</v>
      </c>
      <c r="S299" s="64" t="n">
        <v>0.0174308</v>
      </c>
      <c r="T299" s="65" t="n">
        <v>0.0003309976</v>
      </c>
      <c r="U299" s="64" t="n">
        <v>1.19512</v>
      </c>
      <c r="V299" s="65" t="n">
        <v>0.218332</v>
      </c>
      <c r="W299" s="65" t="n">
        <v>1.171</v>
      </c>
      <c r="X299" s="66" t="n">
        <v>0.0479140978</v>
      </c>
      <c r="Y299" s="64"/>
      <c r="Z299" s="64"/>
      <c r="AA299" s="9" t="n">
        <f aca="false">IF("na"=F299,"",F299/F296)</f>
        <v>1.02242474117742</v>
      </c>
      <c r="AB299" s="7" t="n">
        <f aca="false">IF("na"=J299,"",J299/J296)</f>
        <v>1.36706416146456</v>
      </c>
      <c r="AC299" s="7" t="n">
        <f aca="false">IF("na"=M299,"",M299/M296)</f>
        <v>1.01936378638679</v>
      </c>
      <c r="AD299" s="7" t="n">
        <f aca="false">IF("na"=Q299,"",Q299/Q296)</f>
        <v>1.07710028596592</v>
      </c>
      <c r="AE299" s="7" t="n">
        <f aca="false">IF("na"=T299,"",T299/T296)</f>
        <v>1.02828838758862</v>
      </c>
      <c r="AF299" s="7" t="n">
        <f aca="false">IF("na"=X299,"",X299/X296)</f>
        <v>0.974035036331002</v>
      </c>
      <c r="AG299" s="7" t="n">
        <f aca="false">AG298</f>
        <v>297</v>
      </c>
      <c r="AH299" s="62" t="n">
        <f aca="true">SUM(IF(INDIRECT(ADDRESS(ROW(),AH$40))&gt;INDIRECT(ADDRESS($AG299,AH$40)),1,0),IF(INDIRECT(ADDRESS(ROW(),AH$40))&gt;INDIRECT(ADDRESS($AG299+1,AH$40)),1,0),IF(INDIRECT(ADDRESS(ROW(),AH$40))&gt;INDIRECT(ADDRESS($AG299+2,AH$40)),1,0),IF(INDIRECT(ADDRESS(ROW(),AH$40))&gt;INDIRECT(ADDRESS($AG299+3,AH$40)),1,0))+1</f>
        <v>1</v>
      </c>
      <c r="AI299" s="62" t="n">
        <f aca="true">SUM(IF(INDIRECT(ADDRESS(ROW(),AI$40))&gt;INDIRECT(ADDRESS($AG299,AI$40)),1,0),IF(INDIRECT(ADDRESS(ROW(),AI$40))&gt;INDIRECT(ADDRESS($AG299+1,AI$40)),1,0),IF(INDIRECT(ADDRESS(ROW(),AI$40))&gt;INDIRECT(ADDRESS($AG299+2,AI$40)),1,0),IF(INDIRECT(ADDRESS(ROW(),AI$40))&gt;INDIRECT(ADDRESS($AG299+3,AI$40)),1,0))+1</f>
        <v>1</v>
      </c>
      <c r="AJ299" s="62" t="n">
        <f aca="true">SUM(IF(INDIRECT(ADDRESS(ROW(),AJ$40))&gt;INDIRECT(ADDRESS($AG299,AJ$40)),1,0),IF(INDIRECT(ADDRESS(ROW(),AJ$40))&gt;INDIRECT(ADDRESS($AG299+1,AJ$40)),1,0),IF(INDIRECT(ADDRESS(ROW(),AJ$40))&gt;INDIRECT(ADDRESS($AG299+2,AJ$40)),1,0),IF(INDIRECT(ADDRESS(ROW(),AJ$40))&gt;INDIRECT(ADDRESS($AG299+3,AJ$40)),1,0))+1</f>
        <v>1</v>
      </c>
      <c r="AK299" s="62" t="n">
        <f aca="true">SUM(IF(INDIRECT(ADDRESS(ROW(),AK$40))&gt;INDIRECT(ADDRESS($AG299,AK$40)),1,0),IF(INDIRECT(ADDRESS(ROW(),AK$40))&gt;INDIRECT(ADDRESS($AG299+1,AK$40)),1,0),IF(INDIRECT(ADDRESS(ROW(),AK$40))&gt;INDIRECT(ADDRESS($AG299+2,AK$40)),1,0),IF(INDIRECT(ADDRESS(ROW(),AK$40))&gt;INDIRECT(ADDRESS($AG299+3,AK$40)),1,0))+1</f>
        <v>1</v>
      </c>
      <c r="AL299" s="62" t="n">
        <f aca="true">SUM(IF(INDIRECT(ADDRESS(ROW(),AL$40))&gt;INDIRECT(ADDRESS($AG299,AL$40)),1,0),IF(INDIRECT(ADDRESS(ROW(),AL$40))&gt;INDIRECT(ADDRESS($AG299+1,AL$40)),1,0),IF(INDIRECT(ADDRESS(ROW(),AL$40))&gt;INDIRECT(ADDRESS($AG299+2,AL$40)),1,0),IF(INDIRECT(ADDRESS(ROW(),AL$40))&gt;INDIRECT(ADDRESS($AG299+3,AL$40)),1,0))+1</f>
        <v>1</v>
      </c>
      <c r="AM299" s="62" t="n">
        <f aca="true">SUM(IF(INDIRECT(ADDRESS(ROW(),AM$40))&gt;INDIRECT(ADDRESS($AG299,AM$40)),1,0),IF(INDIRECT(ADDRESS(ROW(),AM$40))&gt;INDIRECT(ADDRESS($AG299+1,AM$40)),1,0),IF(INDIRECT(ADDRESS(ROW(),AM$40))&gt;INDIRECT(ADDRESS($AG299+2,AM$40)),1,0),IF(INDIRECT(ADDRESS(ROW(),AM$40))&gt;INDIRECT(ADDRESS($AG299+3,AM$40)),1,0))+1</f>
        <v>1</v>
      </c>
      <c r="AO299" s="8" t="n">
        <f aca="false">IF("na"=F299,"",SQRT(F299)/SQRT(F296))</f>
        <v>1.0111502070303</v>
      </c>
      <c r="AP299" s="8" t="n">
        <f aca="false">IF("na"=J299,"",SQRT(J299)/SQRT(J296))</f>
        <v>1.16921519040105</v>
      </c>
      <c r="AQ299" s="8" t="n">
        <f aca="false">IF("na"=M299,"",SQRT(M299)/SQRT(M296))</f>
        <v>1.00963547203275</v>
      </c>
      <c r="AR299" s="8" t="n">
        <f aca="false">IF("na"=Q299,"",SQRT(Q299)/SQRT(Q296))</f>
        <v>1.03783442126667</v>
      </c>
      <c r="AS299" s="8" t="n">
        <f aca="false">IF("na"=T299,"",SQRT(T299)/SQRT(T296))</f>
        <v>1.01404555498687</v>
      </c>
      <c r="AT299" s="8" t="n">
        <f aca="false">IF("na"=X299,"",SQRT(X299)/SQRT(X296))</f>
        <v>0.986932133599368</v>
      </c>
    </row>
    <row r="300" customFormat="false" ht="12.75" hidden="false" customHeight="true" outlineLevel="0" collapsed="false">
      <c r="A300" s="11" t="s">
        <v>283</v>
      </c>
      <c r="B300" s="57" t="n">
        <v>0.213939</v>
      </c>
      <c r="C300" s="57" t="n">
        <v>1.15534</v>
      </c>
      <c r="D300" s="67" t="n">
        <v>0.240663</v>
      </c>
      <c r="E300" s="7" t="n">
        <v>0.0490555</v>
      </c>
      <c r="F300" s="65" t="n">
        <v>0.0031206141</v>
      </c>
      <c r="G300" s="64" t="n">
        <v>1.44946</v>
      </c>
      <c r="H300" s="65" t="n">
        <v>0.821092</v>
      </c>
      <c r="I300" s="65" t="n">
        <v>1.23645</v>
      </c>
      <c r="J300" s="66" t="n">
        <v>0.6807709045</v>
      </c>
      <c r="K300" s="67" t="n">
        <v>0.241484</v>
      </c>
      <c r="L300" s="7" t="n">
        <v>0.0442037</v>
      </c>
      <c r="M300" s="65" t="n">
        <v>0.002712694</v>
      </c>
      <c r="N300" s="64" t="n">
        <v>1.34689</v>
      </c>
      <c r="O300" s="65" t="n">
        <v>0.505927</v>
      </c>
      <c r="P300" s="65" t="n">
        <v>1.23087</v>
      </c>
      <c r="Q300" s="66" t="n">
        <v>0.2616669102</v>
      </c>
      <c r="R300" s="67" t="n">
        <v>0.241277</v>
      </c>
      <c r="S300" s="7" t="n">
        <v>0.0400896</v>
      </c>
      <c r="T300" s="65" t="n">
        <v>0.0023545422</v>
      </c>
      <c r="U300" s="64" t="n">
        <v>1.3149</v>
      </c>
      <c r="V300" s="65" t="n">
        <v>0.413346</v>
      </c>
      <c r="W300" s="65" t="n">
        <v>1.23949</v>
      </c>
      <c r="X300" s="66" t="n">
        <v>0.1779361382</v>
      </c>
      <c r="Y300" s="64"/>
      <c r="Z300" s="64"/>
      <c r="AA300" s="9" t="n">
        <f aca="false">IF("na"=F300,"",F300/F296)</f>
        <v>2.54417149624425</v>
      </c>
      <c r="AB300" s="7" t="n">
        <f aca="false">IF("na"=J300,"",J300/J296)</f>
        <v>2.8127828536621</v>
      </c>
      <c r="AC300" s="7" t="n">
        <f aca="false">IF("na"=M300,"",M300/M296)</f>
        <v>4.45126366645329</v>
      </c>
      <c r="AD300" s="7" t="n">
        <f aca="false">IF("na"=Q300,"",Q300/Q296)</f>
        <v>2.50287800843939</v>
      </c>
      <c r="AE300" s="7" t="n">
        <f aca="false">IF("na"=T300,"",T300/T296)</f>
        <v>7.31470077833607</v>
      </c>
      <c r="AF300" s="7" t="n">
        <f aca="false">IF("na"=X300,"",X300/X296)</f>
        <v>3.61722417397235</v>
      </c>
      <c r="AG300" s="7" t="n">
        <f aca="false">AG299</f>
        <v>297</v>
      </c>
      <c r="AH300" s="62" t="n">
        <f aca="true">SUM(IF(INDIRECT(ADDRESS(ROW(),AH$40))&gt;INDIRECT(ADDRESS($AG300,AH$40)),1,0),IF(INDIRECT(ADDRESS(ROW(),AH$40))&gt;INDIRECT(ADDRESS($AG300+1,AH$40)),1,0),IF(INDIRECT(ADDRESS(ROW(),AH$40))&gt;INDIRECT(ADDRESS($AG300+2,AH$40)),1,0),IF(INDIRECT(ADDRESS(ROW(),AH$40))&gt;INDIRECT(ADDRESS($AG300+3,AH$40)),1,0))+1</f>
        <v>4</v>
      </c>
      <c r="AI300" s="62" t="n">
        <f aca="true">SUM(IF(INDIRECT(ADDRESS(ROW(),AI$40))&gt;INDIRECT(ADDRESS($AG300,AI$40)),1,0),IF(INDIRECT(ADDRESS(ROW(),AI$40))&gt;INDIRECT(ADDRESS($AG300+1,AI$40)),1,0),IF(INDIRECT(ADDRESS(ROW(),AI$40))&gt;INDIRECT(ADDRESS($AG300+2,AI$40)),1,0),IF(INDIRECT(ADDRESS(ROW(),AI$40))&gt;INDIRECT(ADDRESS($AG300+3,AI$40)),1,0))+1</f>
        <v>4</v>
      </c>
      <c r="AJ300" s="62" t="n">
        <f aca="true">SUM(IF(INDIRECT(ADDRESS(ROW(),AJ$40))&gt;INDIRECT(ADDRESS($AG300,AJ$40)),1,0),IF(INDIRECT(ADDRESS(ROW(),AJ$40))&gt;INDIRECT(ADDRESS($AG300+1,AJ$40)),1,0),IF(INDIRECT(ADDRESS(ROW(),AJ$40))&gt;INDIRECT(ADDRESS($AG300+2,AJ$40)),1,0),IF(INDIRECT(ADDRESS(ROW(),AJ$40))&gt;INDIRECT(ADDRESS($AG300+3,AJ$40)),1,0))+1</f>
        <v>4</v>
      </c>
      <c r="AK300" s="62" t="n">
        <f aca="true">SUM(IF(INDIRECT(ADDRESS(ROW(),AK$40))&gt;INDIRECT(ADDRESS($AG300,AK$40)),1,0),IF(INDIRECT(ADDRESS(ROW(),AK$40))&gt;INDIRECT(ADDRESS($AG300+1,AK$40)),1,0),IF(INDIRECT(ADDRESS(ROW(),AK$40))&gt;INDIRECT(ADDRESS($AG300+2,AK$40)),1,0),IF(INDIRECT(ADDRESS(ROW(),AK$40))&gt;INDIRECT(ADDRESS($AG300+3,AK$40)),1,0))+1</f>
        <v>4</v>
      </c>
      <c r="AL300" s="62" t="n">
        <f aca="true">SUM(IF(INDIRECT(ADDRESS(ROW(),AL$40))&gt;INDIRECT(ADDRESS($AG300,AL$40)),1,0),IF(INDIRECT(ADDRESS(ROW(),AL$40))&gt;INDIRECT(ADDRESS($AG300+1,AL$40)),1,0),IF(INDIRECT(ADDRESS(ROW(),AL$40))&gt;INDIRECT(ADDRESS($AG300+2,AL$40)),1,0),IF(INDIRECT(ADDRESS(ROW(),AL$40))&gt;INDIRECT(ADDRESS($AG300+3,AL$40)),1,0))+1</f>
        <v>4</v>
      </c>
      <c r="AM300" s="62" t="n">
        <f aca="true">SUM(IF(INDIRECT(ADDRESS(ROW(),AM$40))&gt;INDIRECT(ADDRESS($AG300,AM$40)),1,0),IF(INDIRECT(ADDRESS(ROW(),AM$40))&gt;INDIRECT(ADDRESS($AG300+1,AM$40)),1,0),IF(INDIRECT(ADDRESS(ROW(),AM$40))&gt;INDIRECT(ADDRESS($AG300+2,AM$40)),1,0),IF(INDIRECT(ADDRESS(ROW(),AM$40))&gt;INDIRECT(ADDRESS($AG300+3,AM$40)),1,0))+1</f>
        <v>4</v>
      </c>
      <c r="AO300" s="8" t="n">
        <f aca="false">IF("na"=F300,"",SQRT(F300)/SQRT(F296))</f>
        <v>1.59504592292644</v>
      </c>
      <c r="AP300" s="8" t="n">
        <f aca="false">IF("na"=J300,"",SQRT(J300)/SQRT(J296))</f>
        <v>1.67713531167348</v>
      </c>
      <c r="AQ300" s="8" t="n">
        <f aca="false">IF("na"=M300,"",SQRT(M300)/SQRT(M296))</f>
        <v>2.10980180738696</v>
      </c>
      <c r="AR300" s="8" t="n">
        <f aca="false">IF("na"=Q300,"",SQRT(Q300)/SQRT(Q296))</f>
        <v>1.58204867448489</v>
      </c>
      <c r="AS300" s="8" t="n">
        <f aca="false">IF("na"=T300,"",SQRT(T300)/SQRT(T296))</f>
        <v>2.70457035004381</v>
      </c>
      <c r="AT300" s="8" t="n">
        <f aca="false">IF("na"=X300,"",SQRT(X300)/SQRT(X296))</f>
        <v>1.9019001482655</v>
      </c>
    </row>
    <row r="301" customFormat="false" ht="12.75" hidden="false" customHeight="true" outlineLevel="0" collapsed="false">
      <c r="B301" s="68"/>
      <c r="C301" s="68"/>
      <c r="D301" s="7"/>
      <c r="E301" s="7"/>
      <c r="F301" s="7"/>
      <c r="G301" s="7"/>
      <c r="H301" s="7"/>
      <c r="I301" s="7"/>
      <c r="J301" s="7"/>
      <c r="K301" s="7"/>
      <c r="L301" s="7"/>
    </row>
    <row r="302" s="50" customFormat="true" ht="12.75" hidden="false" customHeight="true" outlineLevel="0" collapsed="false">
      <c r="A302" s="11"/>
      <c r="B302" s="11"/>
      <c r="C302" s="11"/>
      <c r="D302" s="11" t="s">
        <v>330</v>
      </c>
      <c r="E302" s="11"/>
      <c r="F302" s="11"/>
      <c r="G302" s="11"/>
      <c r="H302" s="11"/>
      <c r="I302" s="11"/>
      <c r="J302" s="11"/>
      <c r="K302" s="11"/>
      <c r="L302" s="11"/>
      <c r="M302" s="11"/>
      <c r="N302" s="11"/>
      <c r="O302" s="11"/>
      <c r="P302" s="11"/>
      <c r="Q302" s="11"/>
      <c r="R302" s="11"/>
      <c r="S302" s="11"/>
      <c r="T302" s="11"/>
      <c r="U302" s="11"/>
      <c r="V302" s="11"/>
      <c r="W302" s="11"/>
      <c r="X302" s="11"/>
      <c r="Y302" s="11"/>
      <c r="Z302" s="11"/>
      <c r="AA302" s="49"/>
      <c r="AH302" s="51"/>
      <c r="AI302" s="51"/>
      <c r="AJ302" s="51"/>
      <c r="AK302" s="51"/>
      <c r="AL302" s="51"/>
      <c r="AM302" s="51"/>
      <c r="AP302" s="10"/>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row>
    <row r="303" customFormat="false" ht="12.75" hidden="false" customHeight="true" outlineLevel="0" collapsed="false">
      <c r="B303" s="52" t="s">
        <v>293</v>
      </c>
      <c r="C303" s="52" t="s">
        <v>293</v>
      </c>
      <c r="D303" s="53" t="n">
        <v>7</v>
      </c>
      <c r="E303" s="53"/>
      <c r="F303" s="53"/>
      <c r="G303" s="53"/>
      <c r="H303" s="53"/>
      <c r="I303" s="53"/>
      <c r="J303" s="53"/>
      <c r="K303" s="53" t="n">
        <v>15</v>
      </c>
      <c r="L303" s="53"/>
      <c r="M303" s="53"/>
      <c r="N303" s="53"/>
      <c r="O303" s="53"/>
      <c r="P303" s="53"/>
      <c r="Q303" s="53"/>
      <c r="R303" s="53" t="n">
        <v>30</v>
      </c>
      <c r="S303" s="53"/>
      <c r="T303" s="53"/>
      <c r="U303" s="53"/>
      <c r="V303" s="53"/>
      <c r="W303" s="53"/>
      <c r="X303" s="53"/>
      <c r="Y303" s="54"/>
      <c r="Z303" s="54"/>
    </row>
    <row r="304" customFormat="false" ht="12.75" hidden="false" customHeight="true" outlineLevel="0" collapsed="false">
      <c r="B304" s="55" t="s">
        <v>284</v>
      </c>
      <c r="C304" s="55" t="s">
        <v>294</v>
      </c>
      <c r="D304" s="56" t="s">
        <v>284</v>
      </c>
      <c r="E304" s="57" t="s">
        <v>287</v>
      </c>
      <c r="F304" s="57" t="s">
        <v>295</v>
      </c>
      <c r="G304" s="57" t="s">
        <v>296</v>
      </c>
      <c r="H304" s="57" t="s">
        <v>297</v>
      </c>
      <c r="I304" s="57" t="s">
        <v>298</v>
      </c>
      <c r="J304" s="58" t="s">
        <v>299</v>
      </c>
      <c r="K304" s="56" t="s">
        <v>284</v>
      </c>
      <c r="L304" s="57" t="s">
        <v>287</v>
      </c>
      <c r="M304" s="57" t="s">
        <v>295</v>
      </c>
      <c r="N304" s="57" t="s">
        <v>296</v>
      </c>
      <c r="O304" s="57" t="s">
        <v>297</v>
      </c>
      <c r="P304" s="57" t="s">
        <v>298</v>
      </c>
      <c r="Q304" s="58" t="s">
        <v>299</v>
      </c>
      <c r="R304" s="56" t="s">
        <v>284</v>
      </c>
      <c r="S304" s="57" t="s">
        <v>287</v>
      </c>
      <c r="T304" s="57" t="s">
        <v>295</v>
      </c>
      <c r="U304" s="57" t="s">
        <v>296</v>
      </c>
      <c r="V304" s="57" t="s">
        <v>297</v>
      </c>
      <c r="W304" s="57" t="s">
        <v>298</v>
      </c>
      <c r="X304" s="58" t="s">
        <v>299</v>
      </c>
      <c r="Y304" s="57"/>
      <c r="Z304" s="57"/>
    </row>
    <row r="305" customFormat="false" ht="12.75" hidden="false" customHeight="true" outlineLevel="0" collapsed="false">
      <c r="A305" s="11" t="s">
        <v>300</v>
      </c>
      <c r="B305" s="57" t="n">
        <v>0.0420206</v>
      </c>
      <c r="C305" s="57" t="n">
        <v>1.3425</v>
      </c>
      <c r="D305" s="59" t="n">
        <v>0.0420093</v>
      </c>
      <c r="E305" s="60" t="n">
        <v>0.0139506</v>
      </c>
      <c r="F305" s="60" t="n">
        <v>0.0001946193</v>
      </c>
      <c r="G305" s="60" t="n">
        <v>1.70719</v>
      </c>
      <c r="H305" s="60" t="n">
        <v>1.49406</v>
      </c>
      <c r="I305" s="60" t="n">
        <v>1.3627</v>
      </c>
      <c r="J305" s="61" t="n">
        <v>2.2326233236</v>
      </c>
      <c r="K305" s="59" t="n">
        <v>0.0420448</v>
      </c>
      <c r="L305" s="60" t="n">
        <v>0.0106918</v>
      </c>
      <c r="M305" s="60" t="n">
        <v>0.000114315</v>
      </c>
      <c r="N305" s="60" t="n">
        <v>1.49981</v>
      </c>
      <c r="O305" s="60" t="n">
        <v>0.868688</v>
      </c>
      <c r="P305" s="60" t="n">
        <v>1.34976</v>
      </c>
      <c r="Q305" s="61" t="n">
        <v>0.7546715489</v>
      </c>
      <c r="R305" s="59" t="n">
        <v>0.0420065</v>
      </c>
      <c r="S305" s="60" t="n">
        <v>0.00739037</v>
      </c>
      <c r="T305" s="60" t="n">
        <v>5.46176E-005</v>
      </c>
      <c r="U305" s="60" t="n">
        <v>1.39109</v>
      </c>
      <c r="V305" s="60" t="n">
        <v>0.470601</v>
      </c>
      <c r="W305" s="60" t="n">
        <v>1.33843</v>
      </c>
      <c r="X305" s="61" t="n">
        <v>0.2214818661</v>
      </c>
      <c r="Y305" s="60"/>
      <c r="Z305" s="60"/>
      <c r="AH305" s="62"/>
      <c r="AI305" s="62"/>
    </row>
    <row r="306" customFormat="false" ht="12.75" hidden="false" customHeight="true" outlineLevel="0" collapsed="false">
      <c r="A306" s="11" t="s">
        <v>280</v>
      </c>
      <c r="B306" s="57" t="n">
        <v>0.0420206</v>
      </c>
      <c r="C306" s="57" t="n">
        <v>1.3425</v>
      </c>
      <c r="D306" s="59" t="n">
        <v>0.0427374</v>
      </c>
      <c r="E306" s="60" t="n">
        <v>0.0165597</v>
      </c>
      <c r="F306" s="60" t="n">
        <v>0.0002747374</v>
      </c>
      <c r="G306" s="60" t="n">
        <v>1.74302</v>
      </c>
      <c r="H306" s="60" t="n">
        <v>1.88567</v>
      </c>
      <c r="I306" s="60" t="n">
        <v>1.36143</v>
      </c>
      <c r="J306" s="61" t="n">
        <v>3.5561096938</v>
      </c>
      <c r="K306" s="59" t="n">
        <v>0.0421224</v>
      </c>
      <c r="L306" s="60" t="n">
        <v>0.013707</v>
      </c>
      <c r="M306" s="60" t="n">
        <v>0.0001878921</v>
      </c>
      <c r="N306" s="60" t="n">
        <v>1.56506</v>
      </c>
      <c r="O306" s="60" t="n">
        <v>1.02706</v>
      </c>
      <c r="P306" s="60" t="n">
        <v>1.39081</v>
      </c>
      <c r="Q306" s="61" t="n">
        <v>1.0571860997</v>
      </c>
      <c r="R306" s="59" t="n">
        <v>0.0443365</v>
      </c>
      <c r="S306" s="60" t="n">
        <v>0.00939779</v>
      </c>
      <c r="T306" s="60" t="n">
        <v>9.36817E-005</v>
      </c>
      <c r="U306" s="60" t="n">
        <v>1.02991</v>
      </c>
      <c r="V306" s="60" t="n">
        <v>0.426837</v>
      </c>
      <c r="W306" s="60" t="n">
        <v>0.975939</v>
      </c>
      <c r="X306" s="61" t="n">
        <v>0.3165567912</v>
      </c>
      <c r="Y306" s="60"/>
      <c r="Z306" s="60"/>
      <c r="AA306" s="9" t="n">
        <f aca="false">IF("na"=F306,"",F306/F305)</f>
        <v>1.41166574949144</v>
      </c>
      <c r="AB306" s="7" t="n">
        <f aca="false">IF("na"=J306,"",J306/J305)</f>
        <v>1.59279429548641</v>
      </c>
      <c r="AC306" s="7" t="n">
        <f aca="false">IF("na"=M306,"",M306/M305)</f>
        <v>1.64363469360976</v>
      </c>
      <c r="AD306" s="7" t="n">
        <f aca="false">IF("na"=Q306,"",Q306/Q305)</f>
        <v>1.40085591041685</v>
      </c>
      <c r="AE306" s="7" t="n">
        <f aca="false">IF("na"=T306,"",T306/T305)</f>
        <v>1.7152291569018</v>
      </c>
      <c r="AF306" s="7" t="n">
        <f aca="false">IF("na"=X306,"",X306/X305)</f>
        <v>1.42926731101802</v>
      </c>
      <c r="AG306" s="7" t="n">
        <f aca="false">ROW()</f>
        <v>306</v>
      </c>
      <c r="AH306" s="62" t="n">
        <f aca="true">SUM(IF(INDIRECT(ADDRESS(ROW(),AH$40))&gt;INDIRECT(ADDRESS($AG306,AH$40)),1,0),IF(INDIRECT(ADDRESS(ROW(),AH$40))&gt;INDIRECT(ADDRESS($AG306+1,AH$40)),1,0),IF(INDIRECT(ADDRESS(ROW(),AH$40))&gt;INDIRECT(ADDRESS($AG306+2,AH$40)),1,0),IF(INDIRECT(ADDRESS(ROW(),AH$40))&gt;INDIRECT(ADDRESS($AG306+3,AH$40)),1,0))+1</f>
        <v>3</v>
      </c>
      <c r="AI306" s="62" t="n">
        <f aca="true">SUM(IF(INDIRECT(ADDRESS(ROW(),AI$40))&gt;INDIRECT(ADDRESS($AG306,AI$40)),1,0),IF(INDIRECT(ADDRESS(ROW(),AI$40))&gt;INDIRECT(ADDRESS($AG306+1,AI$40)),1,0),IF(INDIRECT(ADDRESS(ROW(),AI$40))&gt;INDIRECT(ADDRESS($AG306+2,AI$40)),1,0),IF(INDIRECT(ADDRESS(ROW(),AI$40))&gt;INDIRECT(ADDRESS($AG306+3,AI$40)),1,0))+1</f>
        <v>4</v>
      </c>
      <c r="AJ306" s="62" t="n">
        <f aca="true">SUM(IF(INDIRECT(ADDRESS(ROW(),AJ$40))&gt;INDIRECT(ADDRESS($AG306,AJ$40)),1,0),IF(INDIRECT(ADDRESS(ROW(),AJ$40))&gt;INDIRECT(ADDRESS($AG306+1,AJ$40)),1,0),IF(INDIRECT(ADDRESS(ROW(),AJ$40))&gt;INDIRECT(ADDRESS($AG306+2,AJ$40)),1,0),IF(INDIRECT(ADDRESS(ROW(),AJ$40))&gt;INDIRECT(ADDRESS($AG306+3,AJ$40)),1,0))+1</f>
        <v>3</v>
      </c>
      <c r="AK306" s="62" t="n">
        <f aca="true">SUM(IF(INDIRECT(ADDRESS(ROW(),AK$40))&gt;INDIRECT(ADDRESS($AG306,AK$40)),1,0),IF(INDIRECT(ADDRESS(ROW(),AK$40))&gt;INDIRECT(ADDRESS($AG306+1,AK$40)),1,0),IF(INDIRECT(ADDRESS(ROW(),AK$40))&gt;INDIRECT(ADDRESS($AG306+2,AK$40)),1,0),IF(INDIRECT(ADDRESS(ROW(),AK$40))&gt;INDIRECT(ADDRESS($AG306+3,AK$40)),1,0))+1</f>
        <v>4</v>
      </c>
      <c r="AL306" s="62" t="n">
        <f aca="true">SUM(IF(INDIRECT(ADDRESS(ROW(),AL$40))&gt;INDIRECT(ADDRESS($AG306,AL$40)),1,0),IF(INDIRECT(ADDRESS(ROW(),AL$40))&gt;INDIRECT(ADDRESS($AG306+1,AL$40)),1,0),IF(INDIRECT(ADDRESS(ROW(),AL$40))&gt;INDIRECT(ADDRESS($AG306+2,AL$40)),1,0),IF(INDIRECT(ADDRESS(ROW(),AL$40))&gt;INDIRECT(ADDRESS($AG306+3,AL$40)),1,0))+1</f>
        <v>3</v>
      </c>
      <c r="AM306" s="62" t="n">
        <f aca="true">SUM(IF(INDIRECT(ADDRESS(ROW(),AM$40))&gt;INDIRECT(ADDRESS($AG306,AM$40)),1,0),IF(INDIRECT(ADDRESS(ROW(),AM$40))&gt;INDIRECT(ADDRESS($AG306+1,AM$40)),1,0),IF(INDIRECT(ADDRESS(ROW(),AM$40))&gt;INDIRECT(ADDRESS($AG306+2,AM$40)),1,0),IF(INDIRECT(ADDRESS(ROW(),AM$40))&gt;INDIRECT(ADDRESS($AG306+3,AM$40)),1,0))+1</f>
        <v>4</v>
      </c>
      <c r="AO306" s="8" t="n">
        <f aca="false">IF("na"=F306,"",SQRT(F306)/SQRT(F305))</f>
        <v>1.18813540873566</v>
      </c>
      <c r="AP306" s="8" t="n">
        <f aca="false">IF("na"=J306,"",SQRT(J306)/SQRT(J305))</f>
        <v>1.26205954514294</v>
      </c>
      <c r="AQ306" s="8" t="n">
        <f aca="false">IF("na"=M306,"",SQRT(M306)/SQRT(M305))</f>
        <v>1.28204317150779</v>
      </c>
      <c r="AR306" s="8" t="n">
        <f aca="false">IF("na"=Q306,"",SQRT(Q306)/SQRT(Q305))</f>
        <v>1.18357758952121</v>
      </c>
      <c r="AS306" s="8" t="n">
        <f aca="false">IF("na"=T306,"",SQRT(T306)/SQRT(T305))</f>
        <v>1.30966757496008</v>
      </c>
      <c r="AT306" s="8" t="n">
        <f aca="false">IF("na"=X306,"",SQRT(X306)/SQRT(X305))</f>
        <v>1.19551968240511</v>
      </c>
    </row>
    <row r="307" customFormat="false" ht="12.75" hidden="false" customHeight="true" outlineLevel="0" collapsed="false">
      <c r="A307" s="11" t="s">
        <v>281</v>
      </c>
      <c r="B307" s="57" t="n">
        <v>0.0420206</v>
      </c>
      <c r="C307" s="57" t="n">
        <v>1.3425</v>
      </c>
      <c r="D307" s="59" t="n">
        <v>0.0445922</v>
      </c>
      <c r="E307" s="60" t="n">
        <v>0.0146075</v>
      </c>
      <c r="F307" s="60" t="n">
        <v>0.0002199921</v>
      </c>
      <c r="G307" s="60" t="s">
        <v>307</v>
      </c>
      <c r="H307" s="60" t="s">
        <v>307</v>
      </c>
      <c r="I307" s="60" t="n">
        <v>1.20584</v>
      </c>
      <c r="J307" s="61" t="n">
        <v>0.0186759556</v>
      </c>
      <c r="K307" s="59" t="n">
        <v>0.0442154</v>
      </c>
      <c r="L307" s="60" t="n">
        <v>0.0110312</v>
      </c>
      <c r="M307" s="60" t="n">
        <v>0.0001265044</v>
      </c>
      <c r="N307" s="60" t="n">
        <v>1.31119</v>
      </c>
      <c r="O307" s="60" t="n">
        <v>0.635781</v>
      </c>
      <c r="P307" s="60" t="n">
        <v>1.20207</v>
      </c>
      <c r="Q307" s="61" t="n">
        <v>0.4239380648</v>
      </c>
      <c r="R307" s="59" t="n">
        <v>0.0449038</v>
      </c>
      <c r="S307" s="60" t="n">
        <v>0.00910264</v>
      </c>
      <c r="T307" s="60" t="n">
        <v>9.11708E-005</v>
      </c>
      <c r="U307" s="60" t="n">
        <v>1.25297</v>
      </c>
      <c r="V307" s="60" t="n">
        <v>0.445419</v>
      </c>
      <c r="W307" s="60" t="n">
        <v>1.19762</v>
      </c>
      <c r="X307" s="61" t="n">
        <v>0.2193882999</v>
      </c>
      <c r="Y307" s="60"/>
      <c r="Z307" s="60"/>
      <c r="AA307" s="9" t="n">
        <f aca="false">IF("na"=F307,"",F307/F305)</f>
        <v>1.13037144825821</v>
      </c>
      <c r="AB307" s="7" t="n">
        <f aca="false">IF("na"=J307,"",J307/J305)</f>
        <v>0.00836502754521345</v>
      </c>
      <c r="AC307" s="7" t="n">
        <f aca="false">IF("na"=M307,"",M307/M305)</f>
        <v>1.10662992608144</v>
      </c>
      <c r="AD307" s="7" t="n">
        <f aca="false">IF("na"=Q307,"",Q307/Q305)</f>
        <v>0.561751752027656</v>
      </c>
      <c r="AE307" s="7" t="n">
        <f aca="false">IF("na"=T307,"",T307/T305)</f>
        <v>1.66925679634404</v>
      </c>
      <c r="AF307" s="7" t="n">
        <f aca="false">IF("na"=X307,"",X307/X305)</f>
        <v>0.990547459993611</v>
      </c>
      <c r="AG307" s="7" t="n">
        <f aca="false">AG306</f>
        <v>306</v>
      </c>
      <c r="AH307" s="62" t="n">
        <f aca="true">SUM(IF(INDIRECT(ADDRESS(ROW(),AH$40))&gt;INDIRECT(ADDRESS($AG307,AH$40)),1,0),IF(INDIRECT(ADDRESS(ROW(),AH$40))&gt;INDIRECT(ADDRESS($AG307+1,AH$40)),1,0),IF(INDIRECT(ADDRESS(ROW(),AH$40))&gt;INDIRECT(ADDRESS($AG307+2,AH$40)),1,0),IF(INDIRECT(ADDRESS(ROW(),AH$40))&gt;INDIRECT(ADDRESS($AG307+3,AH$40)),1,0))+1</f>
        <v>2</v>
      </c>
      <c r="AI307" s="62" t="n">
        <f aca="true">SUM(IF(INDIRECT(ADDRESS(ROW(),AI$40))&gt;INDIRECT(ADDRESS($AG307,AI$40)),1,0),IF(INDIRECT(ADDRESS(ROW(),AI$40))&gt;INDIRECT(ADDRESS($AG307+1,AI$40)),1,0),IF(INDIRECT(ADDRESS(ROW(),AI$40))&gt;INDIRECT(ADDRESS($AG307+2,AI$40)),1,0),IF(INDIRECT(ADDRESS(ROW(),AI$40))&gt;INDIRECT(ADDRESS($AG307+3,AI$40)),1,0))+1</f>
        <v>2</v>
      </c>
      <c r="AJ307" s="62" t="n">
        <f aca="true">SUM(IF(INDIRECT(ADDRESS(ROW(),AJ$40))&gt;INDIRECT(ADDRESS($AG307,AJ$40)),1,0),IF(INDIRECT(ADDRESS(ROW(),AJ$40))&gt;INDIRECT(ADDRESS($AG307+1,AJ$40)),1,0),IF(INDIRECT(ADDRESS(ROW(),AJ$40))&gt;INDIRECT(ADDRESS($AG307+2,AJ$40)),1,0),IF(INDIRECT(ADDRESS(ROW(),AJ$40))&gt;INDIRECT(ADDRESS($AG307+3,AJ$40)),1,0))+1</f>
        <v>2</v>
      </c>
      <c r="AK307" s="62" t="n">
        <f aca="true">SUM(IF(INDIRECT(ADDRESS(ROW(),AK$40))&gt;INDIRECT(ADDRESS($AG307,AK$40)),1,0),IF(INDIRECT(ADDRESS(ROW(),AK$40))&gt;INDIRECT(ADDRESS($AG307+1,AK$40)),1,0),IF(INDIRECT(ADDRESS(ROW(),AK$40))&gt;INDIRECT(ADDRESS($AG307+2,AK$40)),1,0),IF(INDIRECT(ADDRESS(ROW(),AK$40))&gt;INDIRECT(ADDRESS($AG307+3,AK$40)),1,0))+1</f>
        <v>1</v>
      </c>
      <c r="AL307" s="62" t="n">
        <f aca="true">SUM(IF(INDIRECT(ADDRESS(ROW(),AL$40))&gt;INDIRECT(ADDRESS($AG307,AL$40)),1,0),IF(INDIRECT(ADDRESS(ROW(),AL$40))&gt;INDIRECT(ADDRESS($AG307+1,AL$40)),1,0),IF(INDIRECT(ADDRESS(ROW(),AL$40))&gt;INDIRECT(ADDRESS($AG307+2,AL$40)),1,0),IF(INDIRECT(ADDRESS(ROW(),AL$40))&gt;INDIRECT(ADDRESS($AG307+3,AL$40)),1,0))+1</f>
        <v>2</v>
      </c>
      <c r="AM307" s="62" t="n">
        <f aca="true">SUM(IF(INDIRECT(ADDRESS(ROW(),AM$40))&gt;INDIRECT(ADDRESS($AG307,AM$40)),1,0),IF(INDIRECT(ADDRESS(ROW(),AM$40))&gt;INDIRECT(ADDRESS($AG307+1,AM$40)),1,0),IF(INDIRECT(ADDRESS(ROW(),AM$40))&gt;INDIRECT(ADDRESS($AG307+2,AM$40)),1,0),IF(INDIRECT(ADDRESS(ROW(),AM$40))&gt;INDIRECT(ADDRESS($AG307+3,AM$40)),1,0))+1</f>
        <v>2</v>
      </c>
      <c r="AO307" s="8" t="n">
        <f aca="false">IF("na"=F307,"",SQRT(F307)/SQRT(F305))</f>
        <v>1.063189281482</v>
      </c>
      <c r="AP307" s="8" t="n">
        <f aca="false">IF("na"=J307,"",SQRT(J307)/SQRT(J305))</f>
        <v>0.0914605245185782</v>
      </c>
      <c r="AQ307" s="8" t="n">
        <f aca="false">IF("na"=M307,"",SQRT(M307)/SQRT(M305))</f>
        <v>1.05196479317582</v>
      </c>
      <c r="AR307" s="8" t="n">
        <f aca="false">IF("na"=Q307,"",SQRT(Q307)/SQRT(Q305))</f>
        <v>0.749501002019114</v>
      </c>
      <c r="AS307" s="8" t="n">
        <f aca="false">IF("na"=T307,"",SQRT(T307)/SQRT(T305))</f>
        <v>1.29199721220444</v>
      </c>
      <c r="AT307" s="8" t="n">
        <f aca="false">IF("na"=X307,"",SQRT(X307)/SQRT(X305))</f>
        <v>0.995262508081969</v>
      </c>
    </row>
    <row r="308" customFormat="false" ht="12.75" hidden="false" customHeight="true" outlineLevel="0" collapsed="false">
      <c r="A308" s="11" t="s">
        <v>282</v>
      </c>
      <c r="B308" s="57" t="n">
        <v>0.0420206</v>
      </c>
      <c r="C308" s="57" t="n">
        <v>1.3425</v>
      </c>
      <c r="D308" s="63" t="n">
        <v>0.0430421</v>
      </c>
      <c r="E308" s="64" t="n">
        <v>0.0147765</v>
      </c>
      <c r="F308" s="65" t="n">
        <v>0.0002193883</v>
      </c>
      <c r="G308" s="64" t="s">
        <v>307</v>
      </c>
      <c r="H308" s="65" t="s">
        <v>307</v>
      </c>
      <c r="I308" s="65" t="n">
        <v>1.31019</v>
      </c>
      <c r="J308" s="66" t="n">
        <v>0.0010439361</v>
      </c>
      <c r="K308" s="63" t="n">
        <v>0.04277</v>
      </c>
      <c r="L308" s="64" t="n">
        <v>0.0101201</v>
      </c>
      <c r="M308" s="65" t="n">
        <v>0.000102978</v>
      </c>
      <c r="N308" s="64" t="n">
        <v>1.4591</v>
      </c>
      <c r="O308" s="65" t="n">
        <v>0.805396</v>
      </c>
      <c r="P308" s="65" t="n">
        <v>1.31413</v>
      </c>
      <c r="Q308" s="66" t="n">
        <v>0.6494675737</v>
      </c>
      <c r="R308" s="63" t="n">
        <v>0.0426958</v>
      </c>
      <c r="S308" s="64" t="n">
        <v>0.00752704</v>
      </c>
      <c r="T308" s="65" t="n">
        <v>5.71121E-005</v>
      </c>
      <c r="U308" s="64" t="n">
        <v>1.40159</v>
      </c>
      <c r="V308" s="65" t="n">
        <v>0.46451</v>
      </c>
      <c r="W308" s="65" t="n">
        <v>1.34395</v>
      </c>
      <c r="X308" s="66" t="n">
        <v>0.2157716426</v>
      </c>
      <c r="Y308" s="64"/>
      <c r="Z308" s="64"/>
      <c r="AA308" s="9" t="n">
        <f aca="false">IF("na"=F308,"",F308/F305)</f>
        <v>1.12726898103117</v>
      </c>
      <c r="AB308" s="7" t="n">
        <f aca="false">IF("na"=J308,"",J308/J305)</f>
        <v>0.000467582726098508</v>
      </c>
      <c r="AC308" s="7" t="n">
        <f aca="false">IF("na"=M308,"",M308/M305)</f>
        <v>0.900826663167563</v>
      </c>
      <c r="AD308" s="7" t="n">
        <f aca="false">IF("na"=Q308,"",Q308/Q305)</f>
        <v>0.860596341079316</v>
      </c>
      <c r="AE308" s="7" t="n">
        <f aca="false">IF("na"=T308,"",T308/T305)</f>
        <v>1.04567209104757</v>
      </c>
      <c r="AF308" s="7" t="n">
        <f aca="false">IF("na"=X308,"",X308/X305)</f>
        <v>0.974218099203563</v>
      </c>
      <c r="AG308" s="7" t="n">
        <f aca="false">AG307</f>
        <v>306</v>
      </c>
      <c r="AH308" s="62" t="n">
        <f aca="true">SUM(IF(INDIRECT(ADDRESS(ROW(),AH$40))&gt;INDIRECT(ADDRESS($AG308,AH$40)),1,0),IF(INDIRECT(ADDRESS(ROW(),AH$40))&gt;INDIRECT(ADDRESS($AG308+1,AH$40)),1,0),IF(INDIRECT(ADDRESS(ROW(),AH$40))&gt;INDIRECT(ADDRESS($AG308+2,AH$40)),1,0),IF(INDIRECT(ADDRESS(ROW(),AH$40))&gt;INDIRECT(ADDRESS($AG308+3,AH$40)),1,0))+1</f>
        <v>1</v>
      </c>
      <c r="AI308" s="62" t="n">
        <f aca="true">SUM(IF(INDIRECT(ADDRESS(ROW(),AI$40))&gt;INDIRECT(ADDRESS($AG308,AI$40)),1,0),IF(INDIRECT(ADDRESS(ROW(),AI$40))&gt;INDIRECT(ADDRESS($AG308+1,AI$40)),1,0),IF(INDIRECT(ADDRESS(ROW(),AI$40))&gt;INDIRECT(ADDRESS($AG308+2,AI$40)),1,0),IF(INDIRECT(ADDRESS(ROW(),AI$40))&gt;INDIRECT(ADDRESS($AG308+3,AI$40)),1,0))+1</f>
        <v>1</v>
      </c>
      <c r="AJ308" s="62" t="n">
        <f aca="true">SUM(IF(INDIRECT(ADDRESS(ROW(),AJ$40))&gt;INDIRECT(ADDRESS($AG308,AJ$40)),1,0),IF(INDIRECT(ADDRESS(ROW(),AJ$40))&gt;INDIRECT(ADDRESS($AG308+1,AJ$40)),1,0),IF(INDIRECT(ADDRESS(ROW(),AJ$40))&gt;INDIRECT(ADDRESS($AG308+2,AJ$40)),1,0),IF(INDIRECT(ADDRESS(ROW(),AJ$40))&gt;INDIRECT(ADDRESS($AG308+3,AJ$40)),1,0))+1</f>
        <v>1</v>
      </c>
      <c r="AK308" s="62" t="n">
        <f aca="true">SUM(IF(INDIRECT(ADDRESS(ROW(),AK$40))&gt;INDIRECT(ADDRESS($AG308,AK$40)),1,0),IF(INDIRECT(ADDRESS(ROW(),AK$40))&gt;INDIRECT(ADDRESS($AG308+1,AK$40)),1,0),IF(INDIRECT(ADDRESS(ROW(),AK$40))&gt;INDIRECT(ADDRESS($AG308+2,AK$40)),1,0),IF(INDIRECT(ADDRESS(ROW(),AK$40))&gt;INDIRECT(ADDRESS($AG308+3,AK$40)),1,0))+1</f>
        <v>2</v>
      </c>
      <c r="AL308" s="62" t="n">
        <f aca="true">SUM(IF(INDIRECT(ADDRESS(ROW(),AL$40))&gt;INDIRECT(ADDRESS($AG308,AL$40)),1,0),IF(INDIRECT(ADDRESS(ROW(),AL$40))&gt;INDIRECT(ADDRESS($AG308+1,AL$40)),1,0),IF(INDIRECT(ADDRESS(ROW(),AL$40))&gt;INDIRECT(ADDRESS($AG308+2,AL$40)),1,0),IF(INDIRECT(ADDRESS(ROW(),AL$40))&gt;INDIRECT(ADDRESS($AG308+3,AL$40)),1,0))+1</f>
        <v>1</v>
      </c>
      <c r="AM308" s="62" t="n">
        <f aca="true">SUM(IF(INDIRECT(ADDRESS(ROW(),AM$40))&gt;INDIRECT(ADDRESS($AG308,AM$40)),1,0),IF(INDIRECT(ADDRESS(ROW(),AM$40))&gt;INDIRECT(ADDRESS($AG308+1,AM$40)),1,0),IF(INDIRECT(ADDRESS(ROW(),AM$40))&gt;INDIRECT(ADDRESS($AG308+2,AM$40)),1,0),IF(INDIRECT(ADDRESS(ROW(),AM$40))&gt;INDIRECT(ADDRESS($AG308+3,AM$40)),1,0))+1</f>
        <v>1</v>
      </c>
      <c r="AO308" s="8" t="n">
        <f aca="false">IF("na"=F308,"",SQRT(F308)/SQRT(F305))</f>
        <v>1.06172924092311</v>
      </c>
      <c r="AP308" s="8" t="n">
        <f aca="false">IF("na"=J308,"",SQRT(J308)/SQRT(J305))</f>
        <v>0.0216236612556363</v>
      </c>
      <c r="AQ308" s="8" t="n">
        <f aca="false">IF("na"=M308,"",SQRT(M308)/SQRT(M305))</f>
        <v>0.949118887794128</v>
      </c>
      <c r="AR308" s="8" t="n">
        <f aca="false">IF("na"=Q308,"",SQRT(Q308)/SQRT(Q305))</f>
        <v>0.927683319392623</v>
      </c>
      <c r="AS308" s="8" t="n">
        <f aca="false">IF("na"=T308,"",SQRT(T308)/SQRT(T305))</f>
        <v>1.02258109265113</v>
      </c>
      <c r="AT308" s="8" t="n">
        <f aca="false">IF("na"=X308,"",SQRT(X308)/SQRT(X305))</f>
        <v>0.987024872636735</v>
      </c>
    </row>
    <row r="309" customFormat="false" ht="12.75" hidden="false" customHeight="true" outlineLevel="0" collapsed="false">
      <c r="A309" s="11" t="s">
        <v>283</v>
      </c>
      <c r="B309" s="57" t="n">
        <v>0.0420206</v>
      </c>
      <c r="C309" s="57" t="n">
        <v>1.3425</v>
      </c>
      <c r="D309" s="67" t="n">
        <v>0.044337</v>
      </c>
      <c r="E309" s="7" t="n">
        <v>0.0182379</v>
      </c>
      <c r="F309" s="65" t="n">
        <v>0.0003379866</v>
      </c>
      <c r="G309" s="64" t="s">
        <v>307</v>
      </c>
      <c r="H309" s="65" t="s">
        <v>307</v>
      </c>
      <c r="I309" s="65" t="n">
        <v>1.13997</v>
      </c>
      <c r="J309" s="66" t="n">
        <v>0.0410184009</v>
      </c>
      <c r="K309" s="67" t="n">
        <v>0.0451862</v>
      </c>
      <c r="L309" s="7" t="n">
        <v>0.0142536</v>
      </c>
      <c r="M309" s="65" t="n">
        <v>0.0002131861</v>
      </c>
      <c r="N309" s="64" t="n">
        <v>1.31481</v>
      </c>
      <c r="O309" s="65" t="n">
        <v>0.792743</v>
      </c>
      <c r="P309" s="65" t="n">
        <v>1.17586</v>
      </c>
      <c r="Q309" s="66" t="n">
        <v>0.6562103536</v>
      </c>
      <c r="R309" s="67" t="n">
        <v>0.0442832</v>
      </c>
      <c r="S309" s="7" t="n">
        <v>0.0118381</v>
      </c>
      <c r="T309" s="65" t="n">
        <v>0.0001452599</v>
      </c>
      <c r="U309" s="64" t="n">
        <v>1.31855</v>
      </c>
      <c r="V309" s="65" t="n">
        <v>0.54145</v>
      </c>
      <c r="W309" s="65" t="n">
        <v>1.24901</v>
      </c>
      <c r="X309" s="66" t="n">
        <v>0.3019084826</v>
      </c>
      <c r="Y309" s="64"/>
      <c r="Z309" s="64"/>
      <c r="AA309" s="9" t="n">
        <f aca="false">IF("na"=F309,"",F309/F305)</f>
        <v>1.7366551004962</v>
      </c>
      <c r="AB309" s="7" t="n">
        <f aca="false">IF("na"=J309,"",J309/J305)</f>
        <v>0.0183722889868676</v>
      </c>
      <c r="AC309" s="7" t="n">
        <f aca="false">IF("na"=M309,"",M309/M305)</f>
        <v>1.86490049424835</v>
      </c>
      <c r="AD309" s="7" t="n">
        <f aca="false">IF("na"=Q309,"",Q309/Q305)</f>
        <v>0.86953106229655</v>
      </c>
      <c r="AE309" s="7" t="n">
        <f aca="false">IF("na"=T309,"",T309/T305)</f>
        <v>2.65958042828685</v>
      </c>
      <c r="AF309" s="7" t="n">
        <f aca="false">IF("na"=X309,"",X309/X305)</f>
        <v>1.36312957767697</v>
      </c>
      <c r="AG309" s="7" t="n">
        <f aca="false">AG308</f>
        <v>306</v>
      </c>
      <c r="AH309" s="62" t="n">
        <f aca="true">SUM(IF(INDIRECT(ADDRESS(ROW(),AH$40))&gt;INDIRECT(ADDRESS($AG309,AH$40)),1,0),IF(INDIRECT(ADDRESS(ROW(),AH$40))&gt;INDIRECT(ADDRESS($AG309+1,AH$40)),1,0),IF(INDIRECT(ADDRESS(ROW(),AH$40))&gt;INDIRECT(ADDRESS($AG309+2,AH$40)),1,0),IF(INDIRECT(ADDRESS(ROW(),AH$40))&gt;INDIRECT(ADDRESS($AG309+3,AH$40)),1,0))+1</f>
        <v>4</v>
      </c>
      <c r="AI309" s="62" t="n">
        <f aca="true">SUM(IF(INDIRECT(ADDRESS(ROW(),AI$40))&gt;INDIRECT(ADDRESS($AG309,AI$40)),1,0),IF(INDIRECT(ADDRESS(ROW(),AI$40))&gt;INDIRECT(ADDRESS($AG309+1,AI$40)),1,0),IF(INDIRECT(ADDRESS(ROW(),AI$40))&gt;INDIRECT(ADDRESS($AG309+2,AI$40)),1,0),IF(INDIRECT(ADDRESS(ROW(),AI$40))&gt;INDIRECT(ADDRESS($AG309+3,AI$40)),1,0))+1</f>
        <v>3</v>
      </c>
      <c r="AJ309" s="62" t="n">
        <f aca="true">SUM(IF(INDIRECT(ADDRESS(ROW(),AJ$40))&gt;INDIRECT(ADDRESS($AG309,AJ$40)),1,0),IF(INDIRECT(ADDRESS(ROW(),AJ$40))&gt;INDIRECT(ADDRESS($AG309+1,AJ$40)),1,0),IF(INDIRECT(ADDRESS(ROW(),AJ$40))&gt;INDIRECT(ADDRESS($AG309+2,AJ$40)),1,0),IF(INDIRECT(ADDRESS(ROW(),AJ$40))&gt;INDIRECT(ADDRESS($AG309+3,AJ$40)),1,0))+1</f>
        <v>4</v>
      </c>
      <c r="AK309" s="62" t="n">
        <f aca="true">SUM(IF(INDIRECT(ADDRESS(ROW(),AK$40))&gt;INDIRECT(ADDRESS($AG309,AK$40)),1,0),IF(INDIRECT(ADDRESS(ROW(),AK$40))&gt;INDIRECT(ADDRESS($AG309+1,AK$40)),1,0),IF(INDIRECT(ADDRESS(ROW(),AK$40))&gt;INDIRECT(ADDRESS($AG309+2,AK$40)),1,0),IF(INDIRECT(ADDRESS(ROW(),AK$40))&gt;INDIRECT(ADDRESS($AG309+3,AK$40)),1,0))+1</f>
        <v>3</v>
      </c>
      <c r="AL309" s="62" t="n">
        <f aca="true">SUM(IF(INDIRECT(ADDRESS(ROW(),AL$40))&gt;INDIRECT(ADDRESS($AG309,AL$40)),1,0),IF(INDIRECT(ADDRESS(ROW(),AL$40))&gt;INDIRECT(ADDRESS($AG309+1,AL$40)),1,0),IF(INDIRECT(ADDRESS(ROW(),AL$40))&gt;INDIRECT(ADDRESS($AG309+2,AL$40)),1,0),IF(INDIRECT(ADDRESS(ROW(),AL$40))&gt;INDIRECT(ADDRESS($AG309+3,AL$40)),1,0))+1</f>
        <v>4</v>
      </c>
      <c r="AM309" s="62" t="n">
        <f aca="true">SUM(IF(INDIRECT(ADDRESS(ROW(),AM$40))&gt;INDIRECT(ADDRESS($AG309,AM$40)),1,0),IF(INDIRECT(ADDRESS(ROW(),AM$40))&gt;INDIRECT(ADDRESS($AG309+1,AM$40)),1,0),IF(INDIRECT(ADDRESS(ROW(),AM$40))&gt;INDIRECT(ADDRESS($AG309+2,AM$40)),1,0),IF(INDIRECT(ADDRESS(ROW(),AM$40))&gt;INDIRECT(ADDRESS($AG309+3,AM$40)),1,0))+1</f>
        <v>3</v>
      </c>
      <c r="AO309" s="8" t="n">
        <f aca="false">IF("na"=F309,"",SQRT(F309)/SQRT(F305))</f>
        <v>1.3178221050264</v>
      </c>
      <c r="AP309" s="8" t="n">
        <f aca="false">IF("na"=J309,"",SQRT(J309)/SQRT(J305))</f>
        <v>0.135544417025813</v>
      </c>
      <c r="AQ309" s="8" t="n">
        <f aca="false">IF("na"=M309,"",SQRT(M309)/SQRT(M305))</f>
        <v>1.36561359624469</v>
      </c>
      <c r="AR309" s="8" t="n">
        <f aca="false">IF("na"=Q309,"",SQRT(Q309)/SQRT(Q305))</f>
        <v>0.93248649443118</v>
      </c>
      <c r="AS309" s="8" t="n">
        <f aca="false">IF("na"=T309,"",SQRT(T309)/SQRT(T305))</f>
        <v>1.63082200999583</v>
      </c>
      <c r="AT309" s="8" t="n">
        <f aca="false">IF("na"=X309,"",SQRT(X309)/SQRT(X305))</f>
        <v>1.16753140329371</v>
      </c>
    </row>
    <row r="310" customFormat="false" ht="12.75" hidden="false" customHeight="true" outlineLevel="0" collapsed="false">
      <c r="B310" s="68"/>
      <c r="C310" s="68"/>
      <c r="D310" s="7"/>
      <c r="E310" s="7"/>
      <c r="F310" s="7"/>
      <c r="G310" s="7"/>
      <c r="H310" s="7"/>
      <c r="I310" s="7"/>
      <c r="J310" s="7"/>
      <c r="K310" s="7"/>
      <c r="L310" s="7"/>
    </row>
    <row r="311" s="50" customFormat="true" ht="12.75" hidden="false" customHeight="true" outlineLevel="0" collapsed="false">
      <c r="A311" s="11"/>
      <c r="B311" s="11"/>
      <c r="C311" s="11"/>
      <c r="D311" s="11" t="s">
        <v>331</v>
      </c>
      <c r="E311" s="11"/>
      <c r="F311" s="11"/>
      <c r="G311" s="11"/>
      <c r="H311" s="11"/>
      <c r="I311" s="11"/>
      <c r="J311" s="11"/>
      <c r="K311" s="11"/>
      <c r="L311" s="11"/>
      <c r="M311" s="11"/>
      <c r="N311" s="11"/>
      <c r="O311" s="11"/>
      <c r="P311" s="11"/>
      <c r="Q311" s="11"/>
      <c r="R311" s="11"/>
      <c r="S311" s="11"/>
      <c r="T311" s="11"/>
      <c r="U311" s="11"/>
      <c r="V311" s="11"/>
      <c r="W311" s="11"/>
      <c r="X311" s="11"/>
      <c r="Y311" s="11"/>
      <c r="Z311" s="11"/>
      <c r="AA311" s="49"/>
      <c r="AH311" s="51"/>
      <c r="AI311" s="51"/>
      <c r="AJ311" s="51"/>
      <c r="AK311" s="51"/>
      <c r="AL311" s="51"/>
      <c r="AM311" s="51"/>
      <c r="AP311" s="10"/>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customFormat="false" ht="12.75" hidden="false" customHeight="true" outlineLevel="0" collapsed="false">
      <c r="B312" s="52" t="s">
        <v>293</v>
      </c>
      <c r="C312" s="52" t="s">
        <v>293</v>
      </c>
      <c r="D312" s="53" t="n">
        <v>7</v>
      </c>
      <c r="E312" s="53"/>
      <c r="F312" s="53"/>
      <c r="G312" s="53"/>
      <c r="H312" s="53"/>
      <c r="I312" s="53"/>
      <c r="J312" s="53"/>
      <c r="K312" s="53" t="n">
        <v>15</v>
      </c>
      <c r="L312" s="53"/>
      <c r="M312" s="53"/>
      <c r="N312" s="53"/>
      <c r="O312" s="53"/>
      <c r="P312" s="53"/>
      <c r="Q312" s="53"/>
      <c r="R312" s="53" t="n">
        <v>30</v>
      </c>
      <c r="S312" s="53"/>
      <c r="T312" s="53"/>
      <c r="U312" s="53"/>
      <c r="V312" s="53"/>
      <c r="W312" s="53"/>
      <c r="X312" s="53"/>
      <c r="Y312" s="54"/>
      <c r="Z312" s="54"/>
    </row>
    <row r="313" customFormat="false" ht="12.75" hidden="false" customHeight="true" outlineLevel="0" collapsed="false">
      <c r="B313" s="55" t="s">
        <v>284</v>
      </c>
      <c r="C313" s="55" t="s">
        <v>294</v>
      </c>
      <c r="D313" s="56" t="s">
        <v>284</v>
      </c>
      <c r="E313" s="57" t="s">
        <v>287</v>
      </c>
      <c r="F313" s="57" t="s">
        <v>295</v>
      </c>
      <c r="G313" s="57" t="s">
        <v>296</v>
      </c>
      <c r="H313" s="57" t="s">
        <v>297</v>
      </c>
      <c r="I313" s="57" t="s">
        <v>298</v>
      </c>
      <c r="J313" s="58" t="s">
        <v>299</v>
      </c>
      <c r="K313" s="56" t="s">
        <v>284</v>
      </c>
      <c r="L313" s="57" t="s">
        <v>287</v>
      </c>
      <c r="M313" s="57" t="s">
        <v>295</v>
      </c>
      <c r="N313" s="57" t="s">
        <v>296</v>
      </c>
      <c r="O313" s="57" t="s">
        <v>297</v>
      </c>
      <c r="P313" s="57" t="s">
        <v>298</v>
      </c>
      <c r="Q313" s="58" t="s">
        <v>299</v>
      </c>
      <c r="R313" s="56" t="s">
        <v>284</v>
      </c>
      <c r="S313" s="57" t="s">
        <v>287</v>
      </c>
      <c r="T313" s="57" t="s">
        <v>295</v>
      </c>
      <c r="U313" s="57" t="s">
        <v>296</v>
      </c>
      <c r="V313" s="57" t="s">
        <v>297</v>
      </c>
      <c r="W313" s="57" t="s">
        <v>298</v>
      </c>
      <c r="X313" s="58" t="s">
        <v>299</v>
      </c>
      <c r="Y313" s="57"/>
      <c r="Z313" s="57"/>
    </row>
    <row r="314" customFormat="false" ht="12.75" hidden="false" customHeight="true" outlineLevel="0" collapsed="false">
      <c r="A314" s="11" t="s">
        <v>300</v>
      </c>
      <c r="B314" s="57" t="n">
        <v>0.450332</v>
      </c>
      <c r="C314" s="57" t="n">
        <v>1.10897</v>
      </c>
      <c r="D314" s="59" t="n">
        <v>0.449104</v>
      </c>
      <c r="E314" s="60" t="n">
        <v>0.0394869</v>
      </c>
      <c r="F314" s="60" t="n">
        <v>0.0015607231</v>
      </c>
      <c r="G314" s="60" t="n">
        <v>1.13897</v>
      </c>
      <c r="H314" s="60" t="n">
        <v>0.20274</v>
      </c>
      <c r="I314" s="60" t="n">
        <v>1.1182</v>
      </c>
      <c r="J314" s="61" t="n">
        <v>0.0411887005</v>
      </c>
      <c r="K314" s="59" t="n">
        <v>0.44837</v>
      </c>
      <c r="L314" s="60" t="n">
        <v>0.0280079</v>
      </c>
      <c r="M314" s="60" t="n">
        <v>0.0007882918</v>
      </c>
      <c r="N314" s="60" t="n">
        <v>1.12413</v>
      </c>
      <c r="O314" s="60" t="n">
        <v>0.138561</v>
      </c>
      <c r="P314" s="60" t="n">
        <v>1.11374</v>
      </c>
      <c r="Q314" s="61" t="n">
        <v>0.0192219036</v>
      </c>
      <c r="R314" s="59" t="n">
        <v>0.451139</v>
      </c>
      <c r="S314" s="60" t="n">
        <v>0.0205503</v>
      </c>
      <c r="T314" s="60" t="n">
        <v>0.000422966</v>
      </c>
      <c r="U314" s="60" t="n">
        <v>1.11664</v>
      </c>
      <c r="V314" s="60" t="n">
        <v>0.099848</v>
      </c>
      <c r="W314" s="60" t="n">
        <v>1.11151</v>
      </c>
      <c r="X314" s="61" t="n">
        <v>0.0099760747</v>
      </c>
      <c r="Y314" s="60"/>
      <c r="Z314" s="60"/>
      <c r="AH314" s="62"/>
      <c r="AI314" s="62"/>
    </row>
    <row r="315" customFormat="false" ht="12.75" hidden="false" customHeight="true" outlineLevel="0" collapsed="false">
      <c r="A315" s="11" t="s">
        <v>280</v>
      </c>
      <c r="B315" s="57" t="n">
        <v>0.450332</v>
      </c>
      <c r="C315" s="57" t="n">
        <v>1.10897</v>
      </c>
      <c r="D315" s="59" t="n">
        <v>0.453935</v>
      </c>
      <c r="E315" s="60" t="n">
        <v>0.0530279</v>
      </c>
      <c r="F315" s="60" t="n">
        <v>0.0028249397</v>
      </c>
      <c r="G315" s="60" t="n">
        <v>1.12656</v>
      </c>
      <c r="H315" s="60" t="n">
        <v>0.268393</v>
      </c>
      <c r="I315" s="60" t="n">
        <v>1.09259</v>
      </c>
      <c r="J315" s="61" t="n">
        <v>0.0723031068</v>
      </c>
      <c r="K315" s="59" t="n">
        <v>0.451128</v>
      </c>
      <c r="L315" s="60" t="n">
        <v>0.0512929</v>
      </c>
      <c r="M315" s="60" t="n">
        <v>0.0026315951</v>
      </c>
      <c r="N315" s="60" t="n">
        <v>1.12067</v>
      </c>
      <c r="O315" s="60" t="n">
        <v>0.211518</v>
      </c>
      <c r="P315" s="60" t="n">
        <v>1.09867</v>
      </c>
      <c r="Q315" s="61" t="n">
        <v>0.0448459543</v>
      </c>
      <c r="R315" s="59" t="n">
        <v>0.450371</v>
      </c>
      <c r="S315" s="60" t="n">
        <v>0.0470372</v>
      </c>
      <c r="T315" s="60" t="n">
        <v>0.0022124996</v>
      </c>
      <c r="U315" s="60" t="n">
        <v>1.1126</v>
      </c>
      <c r="V315" s="60" t="n">
        <v>0.195776</v>
      </c>
      <c r="W315" s="60" t="n">
        <v>1.0934</v>
      </c>
      <c r="X315" s="61" t="n">
        <v>0.038570667</v>
      </c>
      <c r="Y315" s="60"/>
      <c r="Z315" s="60"/>
      <c r="AA315" s="9" t="n">
        <f aca="false">IF("na"=F315,"",F315/F314)</f>
        <v>1.81001979146717</v>
      </c>
      <c r="AB315" s="7" t="n">
        <f aca="false">IF("na"=J315,"",J315/J314)</f>
        <v>1.75541121526764</v>
      </c>
      <c r="AC315" s="7" t="n">
        <f aca="false">IF("na"=M315,"",M315/M314)</f>
        <v>3.33835148354962</v>
      </c>
      <c r="AD315" s="7" t="n">
        <f aca="false">IF("na"=Q315,"",Q315/Q314)</f>
        <v>2.33306519651883</v>
      </c>
      <c r="AE315" s="7" t="n">
        <f aca="false">IF("na"=T315,"",T315/T314)</f>
        <v>5.2309159601481</v>
      </c>
      <c r="AF315" s="7" t="n">
        <f aca="false">IF("na"=X315,"",X315/X314)</f>
        <v>3.86631697936263</v>
      </c>
      <c r="AG315" s="7" t="n">
        <f aca="false">ROW()</f>
        <v>315</v>
      </c>
      <c r="AH315" s="62" t="n">
        <f aca="true">SUM(IF(INDIRECT(ADDRESS(ROW(),AH$40))&gt;INDIRECT(ADDRESS($AG315,AH$40)),1,0),IF(INDIRECT(ADDRESS(ROW(),AH$40))&gt;INDIRECT(ADDRESS($AG315+1,AH$40)),1,0),IF(INDIRECT(ADDRESS(ROW(),AH$40))&gt;INDIRECT(ADDRESS($AG315+2,AH$40)),1,0),IF(INDIRECT(ADDRESS(ROW(),AH$40))&gt;INDIRECT(ADDRESS($AG315+3,AH$40)),1,0))+1</f>
        <v>2</v>
      </c>
      <c r="AI315" s="62" t="n">
        <f aca="true">SUM(IF(INDIRECT(ADDRESS(ROW(),AI$40))&gt;INDIRECT(ADDRESS($AG315,AI$40)),1,0),IF(INDIRECT(ADDRESS(ROW(),AI$40))&gt;INDIRECT(ADDRESS($AG315+1,AI$40)),1,0),IF(INDIRECT(ADDRESS(ROW(),AI$40))&gt;INDIRECT(ADDRESS($AG315+2,AI$40)),1,0),IF(INDIRECT(ADDRESS(ROW(),AI$40))&gt;INDIRECT(ADDRESS($AG315+3,AI$40)),1,0))+1</f>
        <v>4</v>
      </c>
      <c r="AJ315" s="62" t="n">
        <f aca="true">SUM(IF(INDIRECT(ADDRESS(ROW(),AJ$40))&gt;INDIRECT(ADDRESS($AG315,AJ$40)),1,0),IF(INDIRECT(ADDRESS(ROW(),AJ$40))&gt;INDIRECT(ADDRESS($AG315+1,AJ$40)),1,0),IF(INDIRECT(ADDRESS(ROW(),AJ$40))&gt;INDIRECT(ADDRESS($AG315+2,AJ$40)),1,0),IF(INDIRECT(ADDRESS(ROW(),AJ$40))&gt;INDIRECT(ADDRESS($AG315+3,AJ$40)),1,0))+1</f>
        <v>2</v>
      </c>
      <c r="AK315" s="62" t="n">
        <f aca="true">SUM(IF(INDIRECT(ADDRESS(ROW(),AK$40))&gt;INDIRECT(ADDRESS($AG315,AK$40)),1,0),IF(INDIRECT(ADDRESS(ROW(),AK$40))&gt;INDIRECT(ADDRESS($AG315+1,AK$40)),1,0),IF(INDIRECT(ADDRESS(ROW(),AK$40))&gt;INDIRECT(ADDRESS($AG315+2,AK$40)),1,0),IF(INDIRECT(ADDRESS(ROW(),AK$40))&gt;INDIRECT(ADDRESS($AG315+3,AK$40)),1,0))+1</f>
        <v>4</v>
      </c>
      <c r="AL315" s="62" t="n">
        <f aca="true">SUM(IF(INDIRECT(ADDRESS(ROW(),AL$40))&gt;INDIRECT(ADDRESS($AG315,AL$40)),1,0),IF(INDIRECT(ADDRESS(ROW(),AL$40))&gt;INDIRECT(ADDRESS($AG315+1,AL$40)),1,0),IF(INDIRECT(ADDRESS(ROW(),AL$40))&gt;INDIRECT(ADDRESS($AG315+2,AL$40)),1,0),IF(INDIRECT(ADDRESS(ROW(),AL$40))&gt;INDIRECT(ADDRESS($AG315+3,AL$40)),1,0))+1</f>
        <v>2</v>
      </c>
      <c r="AM315" s="62" t="n">
        <f aca="true">SUM(IF(INDIRECT(ADDRESS(ROW(),AM$40))&gt;INDIRECT(ADDRESS($AG315,AM$40)),1,0),IF(INDIRECT(ADDRESS(ROW(),AM$40))&gt;INDIRECT(ADDRESS($AG315+1,AM$40)),1,0),IF(INDIRECT(ADDRESS(ROW(),AM$40))&gt;INDIRECT(ADDRESS($AG315+2,AM$40)),1,0),IF(INDIRECT(ADDRESS(ROW(),AM$40))&gt;INDIRECT(ADDRESS($AG315+3,AM$40)),1,0))+1</f>
        <v>4</v>
      </c>
      <c r="AO315" s="8" t="n">
        <f aca="false">IF("na"=F315,"",SQRT(F315)/SQRT(F314))</f>
        <v>1.34536976012811</v>
      </c>
      <c r="AP315" s="8" t="n">
        <f aca="false">IF("na"=J315,"",SQRT(J315)/SQRT(J314))</f>
        <v>1.32491932406001</v>
      </c>
      <c r="AQ315" s="8" t="n">
        <f aca="false">IF("na"=M315,"",SQRT(M315)/SQRT(M314))</f>
        <v>1.82711561855007</v>
      </c>
      <c r="AR315" s="8" t="n">
        <f aca="false">IF("na"=Q315,"",SQRT(Q315)/SQRT(Q314))</f>
        <v>1.52743746075538</v>
      </c>
      <c r="AS315" s="8" t="n">
        <f aca="false">IF("na"=T315,"",SQRT(T315)/SQRT(T314))</f>
        <v>2.28711957714241</v>
      </c>
      <c r="AT315" s="8" t="n">
        <f aca="false">IF("na"=X315,"",SQRT(X315)/SQRT(X314))</f>
        <v>1.96629524216549</v>
      </c>
    </row>
    <row r="316" customFormat="false" ht="12.75" hidden="false" customHeight="true" outlineLevel="0" collapsed="false">
      <c r="A316" s="11" t="s">
        <v>281</v>
      </c>
      <c r="B316" s="57" t="n">
        <v>0.450332</v>
      </c>
      <c r="C316" s="57" t="n">
        <v>1.10897</v>
      </c>
      <c r="D316" s="59" t="n">
        <v>0.524421</v>
      </c>
      <c r="E316" s="60" t="n">
        <v>0.0403607</v>
      </c>
      <c r="F316" s="60" t="n">
        <v>0.007118166</v>
      </c>
      <c r="G316" s="60" t="n">
        <v>1.1021</v>
      </c>
      <c r="H316" s="60" t="n">
        <v>0.17293</v>
      </c>
      <c r="I316" s="60" t="n">
        <v>1.08584</v>
      </c>
      <c r="J316" s="61" t="n">
        <v>0.0304397818</v>
      </c>
      <c r="K316" s="59" t="n">
        <v>0.528436</v>
      </c>
      <c r="L316" s="60" t="n">
        <v>0.0313226</v>
      </c>
      <c r="M316" s="60" t="n">
        <v>0.00708134</v>
      </c>
      <c r="N316" s="60" t="n">
        <v>1.09007</v>
      </c>
      <c r="O316" s="60" t="n">
        <v>0.12248</v>
      </c>
      <c r="P316" s="60" t="n">
        <v>1.08133</v>
      </c>
      <c r="Q316" s="61" t="n">
        <v>0.01576532</v>
      </c>
      <c r="R316" s="59" t="n">
        <v>0.526824</v>
      </c>
      <c r="S316" s="60" t="n">
        <v>0.0279801</v>
      </c>
      <c r="T316" s="60" t="n">
        <v>0.0066339119</v>
      </c>
      <c r="U316" s="60" t="n">
        <v>1.0957</v>
      </c>
      <c r="V316" s="60" t="n">
        <v>0.105004</v>
      </c>
      <c r="W316" s="60" t="n">
        <v>1.08959</v>
      </c>
      <c r="X316" s="61" t="n">
        <v>0.0114014244</v>
      </c>
      <c r="Y316" s="60"/>
      <c r="Z316" s="60"/>
      <c r="AA316" s="9" t="n">
        <f aca="false">IF("na"=F316,"",F316/F314)</f>
        <v>4.56081286936805</v>
      </c>
      <c r="AB316" s="7" t="n">
        <f aca="false">IF("na"=J316,"",J316/J314)</f>
        <v>0.739032342134707</v>
      </c>
      <c r="AC316" s="7" t="n">
        <f aca="false">IF("na"=M316,"",M316/M314)</f>
        <v>8.98314558136974</v>
      </c>
      <c r="AD316" s="7" t="n">
        <f aca="false">IF("na"=Q316,"",Q316/Q314)</f>
        <v>0.820174751058475</v>
      </c>
      <c r="AE316" s="7" t="n">
        <f aca="false">IF("na"=T316,"",T316/T314)</f>
        <v>15.6842675297778</v>
      </c>
      <c r="AF316" s="7" t="n">
        <f aca="false">IF("na"=X316,"",X316/X314)</f>
        <v>1.14287680704716</v>
      </c>
      <c r="AG316" s="7" t="n">
        <f aca="false">AG315</f>
        <v>315</v>
      </c>
      <c r="AH316" s="62" t="n">
        <f aca="true">SUM(IF(INDIRECT(ADDRESS(ROW(),AH$40))&gt;INDIRECT(ADDRESS($AG316,AH$40)),1,0),IF(INDIRECT(ADDRESS(ROW(),AH$40))&gt;INDIRECT(ADDRESS($AG316+1,AH$40)),1,0),IF(INDIRECT(ADDRESS(ROW(),AH$40))&gt;INDIRECT(ADDRESS($AG316+2,AH$40)),1,0),IF(INDIRECT(ADDRESS(ROW(),AH$40))&gt;INDIRECT(ADDRESS($AG316+3,AH$40)),1,0))+1</f>
        <v>3</v>
      </c>
      <c r="AI316" s="62" t="n">
        <f aca="true">SUM(IF(INDIRECT(ADDRESS(ROW(),AI$40))&gt;INDIRECT(ADDRESS($AG316,AI$40)),1,0),IF(INDIRECT(ADDRESS(ROW(),AI$40))&gt;INDIRECT(ADDRESS($AG316+1,AI$40)),1,0),IF(INDIRECT(ADDRESS(ROW(),AI$40))&gt;INDIRECT(ADDRESS($AG316+2,AI$40)),1,0),IF(INDIRECT(ADDRESS(ROW(),AI$40))&gt;INDIRECT(ADDRESS($AG316+3,AI$40)),1,0))+1</f>
        <v>1</v>
      </c>
      <c r="AJ316" s="62" t="n">
        <f aca="true">SUM(IF(INDIRECT(ADDRESS(ROW(),AJ$40))&gt;INDIRECT(ADDRESS($AG316,AJ$40)),1,0),IF(INDIRECT(ADDRESS(ROW(),AJ$40))&gt;INDIRECT(ADDRESS($AG316+1,AJ$40)),1,0),IF(INDIRECT(ADDRESS(ROW(),AJ$40))&gt;INDIRECT(ADDRESS($AG316+2,AJ$40)),1,0),IF(INDIRECT(ADDRESS(ROW(),AJ$40))&gt;INDIRECT(ADDRESS($AG316+3,AJ$40)),1,0))+1</f>
        <v>3</v>
      </c>
      <c r="AK316" s="62" t="n">
        <f aca="true">SUM(IF(INDIRECT(ADDRESS(ROW(),AK$40))&gt;INDIRECT(ADDRESS($AG316,AK$40)),1,0),IF(INDIRECT(ADDRESS(ROW(),AK$40))&gt;INDIRECT(ADDRESS($AG316+1,AK$40)),1,0),IF(INDIRECT(ADDRESS(ROW(),AK$40))&gt;INDIRECT(ADDRESS($AG316+2,AK$40)),1,0),IF(INDIRECT(ADDRESS(ROW(),AK$40))&gt;INDIRECT(ADDRESS($AG316+3,AK$40)),1,0))+1</f>
        <v>1</v>
      </c>
      <c r="AL316" s="62" t="n">
        <f aca="true">SUM(IF(INDIRECT(ADDRESS(ROW(),AL$40))&gt;INDIRECT(ADDRESS($AG316,AL$40)),1,0),IF(INDIRECT(ADDRESS(ROW(),AL$40))&gt;INDIRECT(ADDRESS($AG316+1,AL$40)),1,0),IF(INDIRECT(ADDRESS(ROW(),AL$40))&gt;INDIRECT(ADDRESS($AG316+2,AL$40)),1,0),IF(INDIRECT(ADDRESS(ROW(),AL$40))&gt;INDIRECT(ADDRESS($AG316+3,AL$40)),1,0))+1</f>
        <v>3</v>
      </c>
      <c r="AM316" s="62" t="n">
        <f aca="true">SUM(IF(INDIRECT(ADDRESS(ROW(),AM$40))&gt;INDIRECT(ADDRESS($AG316,AM$40)),1,0),IF(INDIRECT(ADDRESS(ROW(),AM$40))&gt;INDIRECT(ADDRESS($AG316+1,AM$40)),1,0),IF(INDIRECT(ADDRESS(ROW(),AM$40))&gt;INDIRECT(ADDRESS($AG316+2,AM$40)),1,0),IF(INDIRECT(ADDRESS(ROW(),AM$40))&gt;INDIRECT(ADDRESS($AG316+3,AM$40)),1,0))+1</f>
        <v>2</v>
      </c>
      <c r="AO316" s="8" t="n">
        <f aca="false">IF("na"=F316,"",SQRT(F316)/SQRT(F314))</f>
        <v>2.1356059724041</v>
      </c>
      <c r="AP316" s="8" t="n">
        <f aca="false">IF("na"=J316,"",SQRT(J316)/SQRT(J314))</f>
        <v>0.859669903006211</v>
      </c>
      <c r="AQ316" s="8" t="n">
        <f aca="false">IF("na"=M316,"",SQRT(M316)/SQRT(M314))</f>
        <v>2.9971896138499</v>
      </c>
      <c r="AR316" s="8" t="n">
        <f aca="false">IF("na"=Q316,"",SQRT(Q316)/SQRT(Q314))</f>
        <v>0.905634998803864</v>
      </c>
      <c r="AS316" s="8" t="n">
        <f aca="false">IF("na"=T316,"",SQRT(T316)/SQRT(T314))</f>
        <v>3.9603367949933</v>
      </c>
      <c r="AT316" s="8" t="n">
        <f aca="false">IF("na"=X316,"",SQRT(X316)/SQRT(X314))</f>
        <v>1.06905416469287</v>
      </c>
    </row>
    <row r="317" customFormat="false" ht="12.75" hidden="false" customHeight="true" outlineLevel="0" collapsed="false">
      <c r="A317" s="11" t="s">
        <v>282</v>
      </c>
      <c r="B317" s="57" t="n">
        <v>0.450332</v>
      </c>
      <c r="C317" s="57" t="n">
        <v>1.10897</v>
      </c>
      <c r="D317" s="63" t="n">
        <v>0.466781</v>
      </c>
      <c r="E317" s="64" t="n">
        <v>0.0402812</v>
      </c>
      <c r="F317" s="65" t="n">
        <v>0.0018931446</v>
      </c>
      <c r="G317" s="64" t="n">
        <v>1.15543</v>
      </c>
      <c r="H317" s="65" t="n">
        <v>0.200248</v>
      </c>
      <c r="I317" s="65" t="n">
        <v>1.13371</v>
      </c>
      <c r="J317" s="66" t="n">
        <v>0.0407113291</v>
      </c>
      <c r="K317" s="63" t="n">
        <v>0.468057</v>
      </c>
      <c r="L317" s="64" t="n">
        <v>0.0281764</v>
      </c>
      <c r="M317" s="65" t="n">
        <v>0.0011080851</v>
      </c>
      <c r="N317" s="64" t="n">
        <v>1.13887</v>
      </c>
      <c r="O317" s="65" t="n">
        <v>0.137893</v>
      </c>
      <c r="P317" s="65" t="n">
        <v>1.1292</v>
      </c>
      <c r="Q317" s="66" t="n">
        <v>0.0194237323</v>
      </c>
      <c r="R317" s="63" t="n">
        <v>0.466888</v>
      </c>
      <c r="S317" s="64" t="n">
        <v>0.0214593</v>
      </c>
      <c r="T317" s="65" t="n">
        <v>0.0007346026</v>
      </c>
      <c r="U317" s="64" t="n">
        <v>1.13595</v>
      </c>
      <c r="V317" s="65" t="n">
        <v>0.101244</v>
      </c>
      <c r="W317" s="65" t="n">
        <v>1.13077</v>
      </c>
      <c r="X317" s="66" t="n">
        <v>0.0107255875</v>
      </c>
      <c r="Y317" s="64"/>
      <c r="Z317" s="64"/>
      <c r="AA317" s="9" t="n">
        <f aca="false">IF("na"=F317,"",F317/F314)</f>
        <v>1.21299197788512</v>
      </c>
      <c r="AB317" s="7" t="n">
        <f aca="false">IF("na"=J317,"",J317/J314)</f>
        <v>0.988410136901503</v>
      </c>
      <c r="AC317" s="7" t="n">
        <f aca="false">IF("na"=M317,"",M317/M314)</f>
        <v>1.40567883618731</v>
      </c>
      <c r="AD317" s="7" t="n">
        <f aca="false">IF("na"=Q317,"",Q317/Q314)</f>
        <v>1.01049993300351</v>
      </c>
      <c r="AE317" s="7" t="n">
        <f aca="false">IF("na"=T317,"",T317/T314)</f>
        <v>1.73678877262002</v>
      </c>
      <c r="AF317" s="7" t="n">
        <f aca="false">IF("na"=X317,"",X317/X314)</f>
        <v>1.07513103325098</v>
      </c>
      <c r="AG317" s="7" t="n">
        <f aca="false">AG316</f>
        <v>315</v>
      </c>
      <c r="AH317" s="62" t="n">
        <f aca="true">SUM(IF(INDIRECT(ADDRESS(ROW(),AH$40))&gt;INDIRECT(ADDRESS($AG317,AH$40)),1,0),IF(INDIRECT(ADDRESS(ROW(),AH$40))&gt;INDIRECT(ADDRESS($AG317+1,AH$40)),1,0),IF(INDIRECT(ADDRESS(ROW(),AH$40))&gt;INDIRECT(ADDRESS($AG317+2,AH$40)),1,0),IF(INDIRECT(ADDRESS(ROW(),AH$40))&gt;INDIRECT(ADDRESS($AG317+3,AH$40)),1,0))+1</f>
        <v>1</v>
      </c>
      <c r="AI317" s="62" t="n">
        <f aca="true">SUM(IF(INDIRECT(ADDRESS(ROW(),AI$40))&gt;INDIRECT(ADDRESS($AG317,AI$40)),1,0),IF(INDIRECT(ADDRESS(ROW(),AI$40))&gt;INDIRECT(ADDRESS($AG317+1,AI$40)),1,0),IF(INDIRECT(ADDRESS(ROW(),AI$40))&gt;INDIRECT(ADDRESS($AG317+2,AI$40)),1,0),IF(INDIRECT(ADDRESS(ROW(),AI$40))&gt;INDIRECT(ADDRESS($AG317+3,AI$40)),1,0))+1</f>
        <v>2</v>
      </c>
      <c r="AJ317" s="62" t="n">
        <f aca="true">SUM(IF(INDIRECT(ADDRESS(ROW(),AJ$40))&gt;INDIRECT(ADDRESS($AG317,AJ$40)),1,0),IF(INDIRECT(ADDRESS(ROW(),AJ$40))&gt;INDIRECT(ADDRESS($AG317+1,AJ$40)),1,0),IF(INDIRECT(ADDRESS(ROW(),AJ$40))&gt;INDIRECT(ADDRESS($AG317+2,AJ$40)),1,0),IF(INDIRECT(ADDRESS(ROW(),AJ$40))&gt;INDIRECT(ADDRESS($AG317+3,AJ$40)),1,0))+1</f>
        <v>1</v>
      </c>
      <c r="AK317" s="62" t="n">
        <f aca="true">SUM(IF(INDIRECT(ADDRESS(ROW(),AK$40))&gt;INDIRECT(ADDRESS($AG317,AK$40)),1,0),IF(INDIRECT(ADDRESS(ROW(),AK$40))&gt;INDIRECT(ADDRESS($AG317+1,AK$40)),1,0),IF(INDIRECT(ADDRESS(ROW(),AK$40))&gt;INDIRECT(ADDRESS($AG317+2,AK$40)),1,0),IF(INDIRECT(ADDRESS(ROW(),AK$40))&gt;INDIRECT(ADDRESS($AG317+3,AK$40)),1,0))+1</f>
        <v>2</v>
      </c>
      <c r="AL317" s="62" t="n">
        <f aca="true">SUM(IF(INDIRECT(ADDRESS(ROW(),AL$40))&gt;INDIRECT(ADDRESS($AG317,AL$40)),1,0),IF(INDIRECT(ADDRESS(ROW(),AL$40))&gt;INDIRECT(ADDRESS($AG317+1,AL$40)),1,0),IF(INDIRECT(ADDRESS(ROW(),AL$40))&gt;INDIRECT(ADDRESS($AG317+2,AL$40)),1,0),IF(INDIRECT(ADDRESS(ROW(),AL$40))&gt;INDIRECT(ADDRESS($AG317+3,AL$40)),1,0))+1</f>
        <v>1</v>
      </c>
      <c r="AM317" s="62" t="n">
        <f aca="true">SUM(IF(INDIRECT(ADDRESS(ROW(),AM$40))&gt;INDIRECT(ADDRESS($AG317,AM$40)),1,0),IF(INDIRECT(ADDRESS(ROW(),AM$40))&gt;INDIRECT(ADDRESS($AG317+1,AM$40)),1,0),IF(INDIRECT(ADDRESS(ROW(),AM$40))&gt;INDIRECT(ADDRESS($AG317+2,AM$40)),1,0),IF(INDIRECT(ADDRESS(ROW(),AM$40))&gt;INDIRECT(ADDRESS($AG317+3,AM$40)),1,0))+1</f>
        <v>1</v>
      </c>
      <c r="AO317" s="8" t="n">
        <f aca="false">IF("na"=F317,"",SQRT(F317)/SQRT(F314))</f>
        <v>1.10135915027076</v>
      </c>
      <c r="AP317" s="8" t="n">
        <f aca="false">IF("na"=J317,"",SQRT(J317)/SQRT(J314))</f>
        <v>0.994188179823872</v>
      </c>
      <c r="AQ317" s="8" t="n">
        <f aca="false">IF("na"=M317,"",SQRT(M317)/SQRT(M314))</f>
        <v>1.18561327429618</v>
      </c>
      <c r="AR317" s="8" t="n">
        <f aca="false">IF("na"=Q317,"",SQRT(Q317)/SQRT(Q314))</f>
        <v>1.00523625730647</v>
      </c>
      <c r="AS317" s="8" t="n">
        <f aca="false">IF("na"=T317,"",SQRT(T317)/SQRT(T314))</f>
        <v>1.31787282110985</v>
      </c>
      <c r="AT317" s="8" t="n">
        <f aca="false">IF("na"=X317,"",SQRT(X317)/SQRT(X314))</f>
        <v>1.03688525558568</v>
      </c>
    </row>
    <row r="318" customFormat="false" ht="12.75" hidden="false" customHeight="true" outlineLevel="0" collapsed="false">
      <c r="A318" s="11" t="s">
        <v>283</v>
      </c>
      <c r="B318" s="57" t="n">
        <v>0.450332</v>
      </c>
      <c r="C318" s="57" t="n">
        <v>1.10897</v>
      </c>
      <c r="D318" s="67" t="n">
        <v>0.526076</v>
      </c>
      <c r="E318" s="7" t="n">
        <v>0.051401</v>
      </c>
      <c r="F318" s="65" t="n">
        <v>0.0083792163</v>
      </c>
      <c r="G318" s="64" t="n">
        <v>1.10201</v>
      </c>
      <c r="H318" s="65" t="n">
        <v>0.203592</v>
      </c>
      <c r="I318" s="65" t="n">
        <v>1.07974</v>
      </c>
      <c r="J318" s="66" t="n">
        <v>0.0423040953</v>
      </c>
      <c r="K318" s="67" t="n">
        <v>0.523486</v>
      </c>
      <c r="L318" s="7" t="n">
        <v>0.0468663</v>
      </c>
      <c r="M318" s="65" t="n">
        <v>0.0075479577</v>
      </c>
      <c r="N318" s="64" t="n">
        <v>1.10014</v>
      </c>
      <c r="O318" s="65" t="n">
        <v>0.178973</v>
      </c>
      <c r="P318" s="65" t="n">
        <v>1.08348</v>
      </c>
      <c r="Q318" s="66" t="n">
        <v>0.0326810748</v>
      </c>
      <c r="R318" s="67" t="n">
        <v>0.519646</v>
      </c>
      <c r="S318" s="7" t="n">
        <v>0.043765</v>
      </c>
      <c r="T318" s="65" t="n">
        <v>0.0067198057</v>
      </c>
      <c r="U318" s="64" t="n">
        <v>1.10309</v>
      </c>
      <c r="V318" s="65" t="n">
        <v>0.163318</v>
      </c>
      <c r="W318" s="65" t="n">
        <v>1.08986</v>
      </c>
      <c r="X318" s="66" t="n">
        <v>0.0270379612</v>
      </c>
      <c r="Y318" s="64"/>
      <c r="Z318" s="64"/>
      <c r="AA318" s="9" t="n">
        <f aca="false">IF("na"=F318,"",F318/F314)</f>
        <v>5.36880392172064</v>
      </c>
      <c r="AB318" s="7" t="n">
        <f aca="false">IF("na"=J318,"",J318/J314)</f>
        <v>1.0270801163052</v>
      </c>
      <c r="AC318" s="7" t="n">
        <f aca="false">IF("na"=M318,"",M318/M314)</f>
        <v>9.5750808266685</v>
      </c>
      <c r="AD318" s="7" t="n">
        <f aca="false">IF("na"=Q318,"",Q318/Q314)</f>
        <v>1.70019970342584</v>
      </c>
      <c r="AE318" s="7" t="n">
        <f aca="false">IF("na"=T318,"",T318/T314)</f>
        <v>15.8873424814288</v>
      </c>
      <c r="AF318" s="7" t="n">
        <f aca="false">IF("na"=X318,"",X318/X314)</f>
        <v>2.71028054751835</v>
      </c>
      <c r="AG318" s="7" t="n">
        <f aca="false">AG317</f>
        <v>315</v>
      </c>
      <c r="AH318" s="62" t="n">
        <f aca="true">SUM(IF(INDIRECT(ADDRESS(ROW(),AH$40))&gt;INDIRECT(ADDRESS($AG318,AH$40)),1,0),IF(INDIRECT(ADDRESS(ROW(),AH$40))&gt;INDIRECT(ADDRESS($AG318+1,AH$40)),1,0),IF(INDIRECT(ADDRESS(ROW(),AH$40))&gt;INDIRECT(ADDRESS($AG318+2,AH$40)),1,0),IF(INDIRECT(ADDRESS(ROW(),AH$40))&gt;INDIRECT(ADDRESS($AG318+3,AH$40)),1,0))+1</f>
        <v>4</v>
      </c>
      <c r="AI318" s="62" t="n">
        <f aca="true">SUM(IF(INDIRECT(ADDRESS(ROW(),AI$40))&gt;INDIRECT(ADDRESS($AG318,AI$40)),1,0),IF(INDIRECT(ADDRESS(ROW(),AI$40))&gt;INDIRECT(ADDRESS($AG318+1,AI$40)),1,0),IF(INDIRECT(ADDRESS(ROW(),AI$40))&gt;INDIRECT(ADDRESS($AG318+2,AI$40)),1,0),IF(INDIRECT(ADDRESS(ROW(),AI$40))&gt;INDIRECT(ADDRESS($AG318+3,AI$40)),1,0))+1</f>
        <v>3</v>
      </c>
      <c r="AJ318" s="62" t="n">
        <f aca="true">SUM(IF(INDIRECT(ADDRESS(ROW(),AJ$40))&gt;INDIRECT(ADDRESS($AG318,AJ$40)),1,0),IF(INDIRECT(ADDRESS(ROW(),AJ$40))&gt;INDIRECT(ADDRESS($AG318+1,AJ$40)),1,0),IF(INDIRECT(ADDRESS(ROW(),AJ$40))&gt;INDIRECT(ADDRESS($AG318+2,AJ$40)),1,0),IF(INDIRECT(ADDRESS(ROW(),AJ$40))&gt;INDIRECT(ADDRESS($AG318+3,AJ$40)),1,0))+1</f>
        <v>4</v>
      </c>
      <c r="AK318" s="62" t="n">
        <f aca="true">SUM(IF(INDIRECT(ADDRESS(ROW(),AK$40))&gt;INDIRECT(ADDRESS($AG318,AK$40)),1,0),IF(INDIRECT(ADDRESS(ROW(),AK$40))&gt;INDIRECT(ADDRESS($AG318+1,AK$40)),1,0),IF(INDIRECT(ADDRESS(ROW(),AK$40))&gt;INDIRECT(ADDRESS($AG318+2,AK$40)),1,0),IF(INDIRECT(ADDRESS(ROW(),AK$40))&gt;INDIRECT(ADDRESS($AG318+3,AK$40)),1,0))+1</f>
        <v>3</v>
      </c>
      <c r="AL318" s="62" t="n">
        <f aca="true">SUM(IF(INDIRECT(ADDRESS(ROW(),AL$40))&gt;INDIRECT(ADDRESS($AG318,AL$40)),1,0),IF(INDIRECT(ADDRESS(ROW(),AL$40))&gt;INDIRECT(ADDRESS($AG318+1,AL$40)),1,0),IF(INDIRECT(ADDRESS(ROW(),AL$40))&gt;INDIRECT(ADDRESS($AG318+2,AL$40)),1,0),IF(INDIRECT(ADDRESS(ROW(),AL$40))&gt;INDIRECT(ADDRESS($AG318+3,AL$40)),1,0))+1</f>
        <v>4</v>
      </c>
      <c r="AM318" s="62" t="n">
        <f aca="true">SUM(IF(INDIRECT(ADDRESS(ROW(),AM$40))&gt;INDIRECT(ADDRESS($AG318,AM$40)),1,0),IF(INDIRECT(ADDRESS(ROW(),AM$40))&gt;INDIRECT(ADDRESS($AG318+1,AM$40)),1,0),IF(INDIRECT(ADDRESS(ROW(),AM$40))&gt;INDIRECT(ADDRESS($AG318+2,AM$40)),1,0),IF(INDIRECT(ADDRESS(ROW(),AM$40))&gt;INDIRECT(ADDRESS($AG318+3,AM$40)),1,0))+1</f>
        <v>3</v>
      </c>
      <c r="AO318" s="8" t="n">
        <f aca="false">IF("na"=F318,"",SQRT(F318)/SQRT(F314))</f>
        <v>2.31706795794181</v>
      </c>
      <c r="AP318" s="8" t="n">
        <f aca="false">IF("na"=J318,"",SQRT(J318)/SQRT(J314))</f>
        <v>1.01344961211952</v>
      </c>
      <c r="AQ318" s="8" t="n">
        <f aca="false">IF("na"=M318,"",SQRT(M318)/SQRT(M314))</f>
        <v>3.09436274968991</v>
      </c>
      <c r="AR318" s="8" t="n">
        <f aca="false">IF("na"=Q318,"",SQRT(Q318)/SQRT(Q314))</f>
        <v>1.30391706155945</v>
      </c>
      <c r="AS318" s="8" t="n">
        <f aca="false">IF("na"=T318,"",SQRT(T318)/SQRT(T314))</f>
        <v>3.98589293401476</v>
      </c>
      <c r="AT318" s="8" t="n">
        <f aca="false">IF("na"=X318,"",SQRT(X318)/SQRT(X314))</f>
        <v>1.64629297135059</v>
      </c>
    </row>
    <row r="319" customFormat="false" ht="12.75" hidden="false" customHeight="true" outlineLevel="0" collapsed="false">
      <c r="B319" s="68"/>
      <c r="C319" s="68"/>
      <c r="D319" s="7"/>
      <c r="E319" s="7"/>
      <c r="F319" s="7"/>
      <c r="G319" s="7"/>
      <c r="H319" s="7"/>
      <c r="I319" s="7"/>
      <c r="J319" s="7"/>
      <c r="K319" s="7"/>
      <c r="L319" s="7"/>
    </row>
    <row r="320" s="50" customFormat="true" ht="12.75" hidden="false" customHeight="true" outlineLevel="0" collapsed="false">
      <c r="A320" s="11"/>
      <c r="B320" s="11"/>
      <c r="C320" s="11"/>
      <c r="D320" s="11" t="s">
        <v>332</v>
      </c>
      <c r="E320" s="11"/>
      <c r="F320" s="11"/>
      <c r="G320" s="11"/>
      <c r="H320" s="11"/>
      <c r="I320" s="11"/>
      <c r="J320" s="11"/>
      <c r="K320" s="11"/>
      <c r="L320" s="11"/>
      <c r="M320" s="11"/>
      <c r="N320" s="11"/>
      <c r="O320" s="11"/>
      <c r="P320" s="11"/>
      <c r="Q320" s="11"/>
      <c r="R320" s="11"/>
      <c r="S320" s="11"/>
      <c r="T320" s="11"/>
      <c r="U320" s="11"/>
      <c r="V320" s="11"/>
      <c r="W320" s="11"/>
      <c r="X320" s="11"/>
      <c r="Y320" s="11"/>
      <c r="Z320" s="11"/>
      <c r="AA320" s="49"/>
      <c r="AH320" s="51"/>
      <c r="AI320" s="51"/>
      <c r="AJ320" s="51"/>
      <c r="AK320" s="51"/>
      <c r="AL320" s="51"/>
      <c r="AM320" s="5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customFormat="false" ht="12.75" hidden="false" customHeight="true" outlineLevel="0" collapsed="false">
      <c r="B321" s="52" t="s">
        <v>293</v>
      </c>
      <c r="C321" s="52" t="s">
        <v>293</v>
      </c>
      <c r="D321" s="53" t="n">
        <v>7</v>
      </c>
      <c r="E321" s="53"/>
      <c r="F321" s="53"/>
      <c r="G321" s="53"/>
      <c r="H321" s="53"/>
      <c r="I321" s="53"/>
      <c r="J321" s="53"/>
      <c r="K321" s="53" t="n">
        <v>15</v>
      </c>
      <c r="L321" s="53"/>
      <c r="M321" s="53"/>
      <c r="N321" s="53"/>
      <c r="O321" s="53"/>
      <c r="P321" s="53"/>
      <c r="Q321" s="53"/>
      <c r="R321" s="53" t="n">
        <v>30</v>
      </c>
      <c r="S321" s="53"/>
      <c r="T321" s="53"/>
      <c r="U321" s="53"/>
      <c r="V321" s="53"/>
      <c r="W321" s="53"/>
      <c r="X321" s="53"/>
      <c r="Y321" s="54"/>
      <c r="Z321" s="54"/>
    </row>
    <row r="322" customFormat="false" ht="12.75" hidden="false" customHeight="true" outlineLevel="0" collapsed="false">
      <c r="B322" s="55" t="s">
        <v>284</v>
      </c>
      <c r="C322" s="55" t="s">
        <v>294</v>
      </c>
      <c r="D322" s="56" t="s">
        <v>284</v>
      </c>
      <c r="E322" s="57" t="s">
        <v>287</v>
      </c>
      <c r="F322" s="57" t="s">
        <v>295</v>
      </c>
      <c r="G322" s="57" t="s">
        <v>296</v>
      </c>
      <c r="H322" s="57" t="s">
        <v>297</v>
      </c>
      <c r="I322" s="57" t="s">
        <v>298</v>
      </c>
      <c r="J322" s="58" t="s">
        <v>299</v>
      </c>
      <c r="K322" s="56" t="s">
        <v>284</v>
      </c>
      <c r="L322" s="57" t="s">
        <v>287</v>
      </c>
      <c r="M322" s="57" t="s">
        <v>295</v>
      </c>
      <c r="N322" s="57" t="s">
        <v>296</v>
      </c>
      <c r="O322" s="57" t="s">
        <v>297</v>
      </c>
      <c r="P322" s="57" t="s">
        <v>298</v>
      </c>
      <c r="Q322" s="58" t="s">
        <v>299</v>
      </c>
      <c r="R322" s="56" t="s">
        <v>284</v>
      </c>
      <c r="S322" s="57" t="s">
        <v>287</v>
      </c>
      <c r="T322" s="57" t="s">
        <v>295</v>
      </c>
      <c r="U322" s="57" t="s">
        <v>296</v>
      </c>
      <c r="V322" s="57" t="s">
        <v>297</v>
      </c>
      <c r="W322" s="57" t="s">
        <v>298</v>
      </c>
      <c r="X322" s="58" t="s">
        <v>299</v>
      </c>
      <c r="Y322" s="57"/>
      <c r="Z322" s="57"/>
    </row>
    <row r="323" customFormat="false" ht="12.75" hidden="false" customHeight="true" outlineLevel="0" collapsed="false">
      <c r="A323" s="11" t="s">
        <v>300</v>
      </c>
      <c r="B323" s="57" t="n">
        <v>0.117848</v>
      </c>
      <c r="C323" s="57" t="n">
        <v>1.09247</v>
      </c>
      <c r="D323" s="59" t="n">
        <v>0.118411</v>
      </c>
      <c r="E323" s="60" t="n">
        <v>0.0232396</v>
      </c>
      <c r="F323" s="60" t="n">
        <v>0.0005403959</v>
      </c>
      <c r="G323" s="60" t="n">
        <v>1.27543</v>
      </c>
      <c r="H323" s="60" t="n">
        <v>0.699559</v>
      </c>
      <c r="I323" s="60" t="n">
        <v>1.10479</v>
      </c>
      <c r="J323" s="61" t="n">
        <v>0.4895345768</v>
      </c>
      <c r="K323" s="59" t="n">
        <v>0.118342</v>
      </c>
      <c r="L323" s="60" t="n">
        <v>0.0165529</v>
      </c>
      <c r="M323" s="60" t="n">
        <v>0.0002742424</v>
      </c>
      <c r="N323" s="60" t="n">
        <v>1.18902</v>
      </c>
      <c r="O323" s="60" t="n">
        <v>0.378153</v>
      </c>
      <c r="P323" s="60" t="n">
        <v>1.11463</v>
      </c>
      <c r="Q323" s="61" t="n">
        <v>0.143490757</v>
      </c>
      <c r="R323" s="59" t="n">
        <v>0.118214</v>
      </c>
      <c r="S323" s="60" t="n">
        <v>0.0114797</v>
      </c>
      <c r="T323" s="60" t="n">
        <v>0.0001319174</v>
      </c>
      <c r="U323" s="60" t="n">
        <v>1.14196</v>
      </c>
      <c r="V323" s="60" t="n">
        <v>0.263991</v>
      </c>
      <c r="W323" s="60" t="n">
        <v>1.10185</v>
      </c>
      <c r="X323" s="61" t="n">
        <v>0.0697792324</v>
      </c>
      <c r="Y323" s="60"/>
      <c r="Z323" s="60"/>
      <c r="AH323" s="62"/>
      <c r="AI323" s="62"/>
    </row>
    <row r="324" customFormat="false" ht="12.75" hidden="false" customHeight="true" outlineLevel="0" collapsed="false">
      <c r="A324" s="11" t="s">
        <v>280</v>
      </c>
      <c r="B324" s="57" t="n">
        <v>0.117848</v>
      </c>
      <c r="C324" s="57" t="n">
        <v>1.09247</v>
      </c>
      <c r="D324" s="59" t="n">
        <v>0.121416</v>
      </c>
      <c r="E324" s="60" t="n">
        <v>0.0258284</v>
      </c>
      <c r="F324" s="60" t="n">
        <v>0.0006798368</v>
      </c>
      <c r="G324" s="60" t="n">
        <v>1.35294</v>
      </c>
      <c r="H324" s="60" t="n">
        <v>0.885351</v>
      </c>
      <c r="I324" s="60" t="n">
        <v>1.11315</v>
      </c>
      <c r="J324" s="61" t="n">
        <v>0.7842740556</v>
      </c>
      <c r="K324" s="59" t="n">
        <v>0.121598</v>
      </c>
      <c r="L324" s="60" t="n">
        <v>0.0210841</v>
      </c>
      <c r="M324" s="60" t="n">
        <v>0.0004586017</v>
      </c>
      <c r="N324" s="60" t="n">
        <v>1.22839</v>
      </c>
      <c r="O324" s="60" t="n">
        <v>0.509579</v>
      </c>
      <c r="P324" s="60" t="n">
        <v>1.11169</v>
      </c>
      <c r="Q324" s="61" t="n">
        <v>0.2600401656</v>
      </c>
      <c r="R324" s="59" t="n">
        <v>0.122196</v>
      </c>
      <c r="S324" s="60" t="n">
        <v>0.0186931</v>
      </c>
      <c r="T324" s="60" t="n">
        <v>0.000368337</v>
      </c>
      <c r="U324" s="60" t="n">
        <v>1.2197</v>
      </c>
      <c r="V324" s="60" t="n">
        <v>0.373684</v>
      </c>
      <c r="W324" s="60" t="n">
        <v>1.14852</v>
      </c>
      <c r="X324" s="61" t="n">
        <v>0.1427813343</v>
      </c>
      <c r="Y324" s="60"/>
      <c r="Z324" s="60"/>
      <c r="AA324" s="9" t="n">
        <f aca="false">IF("na"=F324,"",F324/F323)</f>
        <v>1.2580347112182</v>
      </c>
      <c r="AB324" s="7" t="n">
        <f aca="false">IF("na"=J324,"",J324/J323)</f>
        <v>1.60208102301304</v>
      </c>
      <c r="AC324" s="7" t="n">
        <f aca="false">IF("na"=M324,"",M324/M323)</f>
        <v>1.67224944064083</v>
      </c>
      <c r="AD324" s="7" t="n">
        <f aca="false">IF("na"=Q324,"",Q324/Q323)</f>
        <v>1.81224331822293</v>
      </c>
      <c r="AE324" s="7" t="n">
        <f aca="false">IF("na"=T324,"",T324/T323)</f>
        <v>2.79217904537233</v>
      </c>
      <c r="AF324" s="7" t="n">
        <f aca="false">IF("na"=X324,"",X324/X323)</f>
        <v>2.04618665739292</v>
      </c>
      <c r="AG324" s="7" t="n">
        <f aca="false">ROW()</f>
        <v>324</v>
      </c>
      <c r="AH324" s="62" t="n">
        <f aca="true">SUM(IF(INDIRECT(ADDRESS(ROW(),AH$40))&gt;INDIRECT(ADDRESS($AG324,AH$40)),1,0),IF(INDIRECT(ADDRESS(ROW(),AH$40))&gt;INDIRECT(ADDRESS($AG324+1,AH$40)),1,0),IF(INDIRECT(ADDRESS(ROW(),AH$40))&gt;INDIRECT(ADDRESS($AG324+2,AH$40)),1,0),IF(INDIRECT(ADDRESS(ROW(),AH$40))&gt;INDIRECT(ADDRESS($AG324+3,AH$40)),1,0))+1</f>
        <v>3</v>
      </c>
      <c r="AI324" s="62" t="n">
        <f aca="true">SUM(IF(INDIRECT(ADDRESS(ROW(),AI$40))&gt;INDIRECT(ADDRESS($AG324,AI$40)),1,0),IF(INDIRECT(ADDRESS(ROW(),AI$40))&gt;INDIRECT(ADDRESS($AG324+1,AI$40)),1,0),IF(INDIRECT(ADDRESS(ROW(),AI$40))&gt;INDIRECT(ADDRESS($AG324+2,AI$40)),1,0),IF(INDIRECT(ADDRESS(ROW(),AI$40))&gt;INDIRECT(ADDRESS($AG324+3,AI$40)),1,0))+1</f>
        <v>3</v>
      </c>
      <c r="AJ324" s="62" t="n">
        <f aca="true">SUM(IF(INDIRECT(ADDRESS(ROW(),AJ$40))&gt;INDIRECT(ADDRESS($AG324,AJ$40)),1,0),IF(INDIRECT(ADDRESS(ROW(),AJ$40))&gt;INDIRECT(ADDRESS($AG324+1,AJ$40)),1,0),IF(INDIRECT(ADDRESS(ROW(),AJ$40))&gt;INDIRECT(ADDRESS($AG324+2,AJ$40)),1,0),IF(INDIRECT(ADDRESS(ROW(),AJ$40))&gt;INDIRECT(ADDRESS($AG324+3,AJ$40)),1,0))+1</f>
        <v>3</v>
      </c>
      <c r="AK324" s="62" t="n">
        <f aca="true">SUM(IF(INDIRECT(ADDRESS(ROW(),AK$40))&gt;INDIRECT(ADDRESS($AG324,AK$40)),1,0),IF(INDIRECT(ADDRESS(ROW(),AK$40))&gt;INDIRECT(ADDRESS($AG324+1,AK$40)),1,0),IF(INDIRECT(ADDRESS(ROW(),AK$40))&gt;INDIRECT(ADDRESS($AG324+2,AK$40)),1,0),IF(INDIRECT(ADDRESS(ROW(),AK$40))&gt;INDIRECT(ADDRESS($AG324+3,AK$40)),1,0))+1</f>
        <v>4</v>
      </c>
      <c r="AL324" s="62" t="n">
        <f aca="true">SUM(IF(INDIRECT(ADDRESS(ROW(),AL$40))&gt;INDIRECT(ADDRESS($AG324,AL$40)),1,0),IF(INDIRECT(ADDRESS(ROW(),AL$40))&gt;INDIRECT(ADDRESS($AG324+1,AL$40)),1,0),IF(INDIRECT(ADDRESS(ROW(),AL$40))&gt;INDIRECT(ADDRESS($AG324+2,AL$40)),1,0),IF(INDIRECT(ADDRESS(ROW(),AL$40))&gt;INDIRECT(ADDRESS($AG324+3,AL$40)),1,0))+1</f>
        <v>3</v>
      </c>
      <c r="AM324" s="62" t="n">
        <f aca="true">SUM(IF(INDIRECT(ADDRESS(ROW(),AM$40))&gt;INDIRECT(ADDRESS($AG324,AM$40)),1,0),IF(INDIRECT(ADDRESS(ROW(),AM$40))&gt;INDIRECT(ADDRESS($AG324+1,AM$40)),1,0),IF(INDIRECT(ADDRESS(ROW(),AM$40))&gt;INDIRECT(ADDRESS($AG324+2,AM$40)),1,0),IF(INDIRECT(ADDRESS(ROW(),AM$40))&gt;INDIRECT(ADDRESS($AG324+3,AM$40)),1,0))+1</f>
        <v>4</v>
      </c>
      <c r="AO324" s="8" t="n">
        <f aca="false">IF("na"=F324,"",SQRT(F324)/SQRT(F323))</f>
        <v>1.12162146520928</v>
      </c>
      <c r="AP324" s="8" t="n">
        <f aca="false">IF("na"=J324,"",SQRT(J324)/SQRT(J323))</f>
        <v>1.26573339333883</v>
      </c>
      <c r="AQ324" s="8" t="n">
        <f aca="false">IF("na"=M324,"",SQRT(M324)/SQRT(M323))</f>
        <v>1.29315484016449</v>
      </c>
      <c r="AR324" s="8" t="n">
        <f aca="false">IF("na"=Q324,"",SQRT(Q324)/SQRT(Q323))</f>
        <v>1.34619586918952</v>
      </c>
      <c r="AS324" s="8" t="n">
        <f aca="false">IF("na"=T324,"",SQRT(T324)/SQRT(T323))</f>
        <v>1.67098146170816</v>
      </c>
      <c r="AT324" s="8" t="n">
        <f aca="false">IF("na"=X324,"",SQRT(X324)/SQRT(X323))</f>
        <v>1.43044980946307</v>
      </c>
    </row>
    <row r="325" customFormat="false" ht="12.75" hidden="false" customHeight="true" outlineLevel="0" collapsed="false">
      <c r="A325" s="11" t="s">
        <v>281</v>
      </c>
      <c r="B325" s="57" t="n">
        <v>0.117848</v>
      </c>
      <c r="C325" s="57" t="n">
        <v>1.09247</v>
      </c>
      <c r="D325" s="59" t="n">
        <v>0.108978</v>
      </c>
      <c r="E325" s="60" t="n">
        <v>0.0222559</v>
      </c>
      <c r="F325" s="60" t="n">
        <v>0.0005740019</v>
      </c>
      <c r="G325" s="60" t="n">
        <v>1.2378</v>
      </c>
      <c r="H325" s="60" t="n">
        <v>0.805282</v>
      </c>
      <c r="I325" s="60" t="n">
        <v>1.0266</v>
      </c>
      <c r="J325" s="61" t="n">
        <v>0.6528179564</v>
      </c>
      <c r="K325" s="59" t="n">
        <v>0.109968</v>
      </c>
      <c r="L325" s="60" t="n">
        <v>0.0161555</v>
      </c>
      <c r="M325" s="60" t="n">
        <v>0.0003230945</v>
      </c>
      <c r="N325" s="60" t="n">
        <v>1.10391</v>
      </c>
      <c r="O325" s="60" t="n">
        <v>0.403983</v>
      </c>
      <c r="P325" s="60" t="n">
        <v>1.02011</v>
      </c>
      <c r="Q325" s="61" t="n">
        <v>0.1684382338</v>
      </c>
      <c r="R325" s="59" t="n">
        <v>0.109701</v>
      </c>
      <c r="S325" s="60" t="n">
        <v>0.0127067</v>
      </c>
      <c r="T325" s="60" t="n">
        <v>0.0002278338</v>
      </c>
      <c r="U325" s="60" t="n">
        <v>1.05928</v>
      </c>
      <c r="V325" s="60" t="n">
        <v>0.277724</v>
      </c>
      <c r="W325" s="60" t="n">
        <v>1.01291</v>
      </c>
      <c r="X325" s="61" t="n">
        <v>0.0834604137</v>
      </c>
      <c r="Y325" s="60"/>
      <c r="Z325" s="60"/>
      <c r="AA325" s="9" t="n">
        <f aca="false">IF("na"=F325,"",F325/F323)</f>
        <v>1.06218774050654</v>
      </c>
      <c r="AB325" s="7" t="n">
        <f aca="false">IF("na"=J325,"",J325/J323)</f>
        <v>1.33354820545538</v>
      </c>
      <c r="AC325" s="7" t="n">
        <f aca="false">IF("na"=M325,"",M325/M323)</f>
        <v>1.17813474502849</v>
      </c>
      <c r="AD325" s="7" t="n">
        <f aca="false">IF("na"=Q325,"",Q325/Q323)</f>
        <v>1.17386121114407</v>
      </c>
      <c r="AE325" s="7" t="n">
        <f aca="false">IF("na"=T325,"",T325/T323)</f>
        <v>1.72709437875519</v>
      </c>
      <c r="AF325" s="7" t="n">
        <f aca="false">IF("na"=X325,"",X325/X323)</f>
        <v>1.19606379762928</v>
      </c>
      <c r="AG325" s="7" t="n">
        <f aca="false">AG324</f>
        <v>324</v>
      </c>
      <c r="AH325" s="62" t="n">
        <f aca="true">SUM(IF(INDIRECT(ADDRESS(ROW(),AH$40))&gt;INDIRECT(ADDRESS($AG325,AH$40)),1,0),IF(INDIRECT(ADDRESS(ROW(),AH$40))&gt;INDIRECT(ADDRESS($AG325+1,AH$40)),1,0),IF(INDIRECT(ADDRESS(ROW(),AH$40))&gt;INDIRECT(ADDRESS($AG325+2,AH$40)),1,0),IF(INDIRECT(ADDRESS(ROW(),AH$40))&gt;INDIRECT(ADDRESS($AG325+3,AH$40)),1,0))+1</f>
        <v>2</v>
      </c>
      <c r="AI325" s="62" t="n">
        <f aca="true">SUM(IF(INDIRECT(ADDRESS(ROW(),AI$40))&gt;INDIRECT(ADDRESS($AG325,AI$40)),1,0),IF(INDIRECT(ADDRESS(ROW(),AI$40))&gt;INDIRECT(ADDRESS($AG325+1,AI$40)),1,0),IF(INDIRECT(ADDRESS(ROW(),AI$40))&gt;INDIRECT(ADDRESS($AG325+2,AI$40)),1,0),IF(INDIRECT(ADDRESS(ROW(),AI$40))&gt;INDIRECT(ADDRESS($AG325+3,AI$40)),1,0))+1</f>
        <v>2</v>
      </c>
      <c r="AJ325" s="62" t="n">
        <f aca="true">SUM(IF(INDIRECT(ADDRESS(ROW(),AJ$40))&gt;INDIRECT(ADDRESS($AG325,AJ$40)),1,0),IF(INDIRECT(ADDRESS(ROW(),AJ$40))&gt;INDIRECT(ADDRESS($AG325+1,AJ$40)),1,0),IF(INDIRECT(ADDRESS(ROW(),AJ$40))&gt;INDIRECT(ADDRESS($AG325+2,AJ$40)),1,0),IF(INDIRECT(ADDRESS(ROW(),AJ$40))&gt;INDIRECT(ADDRESS($AG325+3,AJ$40)),1,0))+1</f>
        <v>2</v>
      </c>
      <c r="AK325" s="62" t="n">
        <f aca="true">SUM(IF(INDIRECT(ADDRESS(ROW(),AK$40))&gt;INDIRECT(ADDRESS($AG325,AK$40)),1,0),IF(INDIRECT(ADDRESS(ROW(),AK$40))&gt;INDIRECT(ADDRESS($AG325+1,AK$40)),1,0),IF(INDIRECT(ADDRESS(ROW(),AK$40))&gt;INDIRECT(ADDRESS($AG325+2,AK$40)),1,0),IF(INDIRECT(ADDRESS(ROW(),AK$40))&gt;INDIRECT(ADDRESS($AG325+3,AK$40)),1,0))+1</f>
        <v>2</v>
      </c>
      <c r="AL325" s="62" t="n">
        <f aca="true">SUM(IF(INDIRECT(ADDRESS(ROW(),AL$40))&gt;INDIRECT(ADDRESS($AG325,AL$40)),1,0),IF(INDIRECT(ADDRESS(ROW(),AL$40))&gt;INDIRECT(ADDRESS($AG325+1,AL$40)),1,0),IF(INDIRECT(ADDRESS(ROW(),AL$40))&gt;INDIRECT(ADDRESS($AG325+2,AL$40)),1,0),IF(INDIRECT(ADDRESS(ROW(),AL$40))&gt;INDIRECT(ADDRESS($AG325+3,AL$40)),1,0))+1</f>
        <v>2</v>
      </c>
      <c r="AM325" s="62" t="n">
        <f aca="true">SUM(IF(INDIRECT(ADDRESS(ROW(),AM$40))&gt;INDIRECT(ADDRESS($AG325,AM$40)),1,0),IF(INDIRECT(ADDRESS(ROW(),AM$40))&gt;INDIRECT(ADDRESS($AG325+1,AM$40)),1,0),IF(INDIRECT(ADDRESS(ROW(),AM$40))&gt;INDIRECT(ADDRESS($AG325+2,AM$40)),1,0),IF(INDIRECT(ADDRESS(ROW(),AM$40))&gt;INDIRECT(ADDRESS($AG325+3,AM$40)),1,0))+1</f>
        <v>2</v>
      </c>
      <c r="AO325" s="8" t="n">
        <f aca="false">IF("na"=F325,"",SQRT(F325)/SQRT(F323))</f>
        <v>1.03062492717115</v>
      </c>
      <c r="AP325" s="8" t="n">
        <f aca="false">IF("na"=J325,"",SQRT(J325)/SQRT(J323))</f>
        <v>1.15479357698914</v>
      </c>
      <c r="AQ325" s="8" t="n">
        <f aca="false">IF("na"=M325,"",SQRT(M325)/SQRT(M323))</f>
        <v>1.08541915637623</v>
      </c>
      <c r="AR325" s="8" t="n">
        <f aca="false">IF("na"=Q325,"",SQRT(Q325)/SQRT(Q323))</f>
        <v>1.08344875796877</v>
      </c>
      <c r="AS325" s="8" t="n">
        <f aca="false">IF("na"=T325,"",SQRT(T325)/SQRT(T323))</f>
        <v>1.31418962815691</v>
      </c>
      <c r="AT325" s="8" t="n">
        <f aca="false">IF("na"=X325,"",SQRT(X325)/SQRT(X323))</f>
        <v>1.09364701692515</v>
      </c>
    </row>
    <row r="326" customFormat="false" ht="12.75" hidden="false" customHeight="true" outlineLevel="0" collapsed="false">
      <c r="A326" s="11" t="s">
        <v>282</v>
      </c>
      <c r="B326" s="57" t="n">
        <v>0.117848</v>
      </c>
      <c r="C326" s="57" t="n">
        <v>1.09247</v>
      </c>
      <c r="D326" s="63" t="n">
        <v>0.112451</v>
      </c>
      <c r="E326" s="64" t="n">
        <v>0.0221501</v>
      </c>
      <c r="F326" s="65" t="n">
        <v>0.0005197545</v>
      </c>
      <c r="G326" s="64" t="n">
        <v>1.23134</v>
      </c>
      <c r="H326" s="65" t="n">
        <v>0.776033</v>
      </c>
      <c r="I326" s="65" t="n">
        <v>1.0345</v>
      </c>
      <c r="J326" s="66" t="n">
        <v>0.6055877379</v>
      </c>
      <c r="K326" s="63" t="n">
        <v>0.112852</v>
      </c>
      <c r="L326" s="64" t="n">
        <v>0.0161037</v>
      </c>
      <c r="M326" s="65" t="n">
        <v>0.0002842891</v>
      </c>
      <c r="N326" s="64" t="n">
        <v>1.11901</v>
      </c>
      <c r="O326" s="65" t="n">
        <v>0.368857</v>
      </c>
      <c r="P326" s="65" t="n">
        <v>1.04784</v>
      </c>
      <c r="Q326" s="66" t="n">
        <v>0.1380473233</v>
      </c>
      <c r="R326" s="63" t="n">
        <v>0.113219</v>
      </c>
      <c r="S326" s="64" t="n">
        <v>0.011327</v>
      </c>
      <c r="T326" s="65" t="n">
        <v>0.0001497285</v>
      </c>
      <c r="U326" s="64" t="n">
        <v>1.07728</v>
      </c>
      <c r="V326" s="65" t="n">
        <v>0.252358</v>
      </c>
      <c r="W326" s="65" t="n">
        <v>1.04136</v>
      </c>
      <c r="X326" s="66" t="n">
        <v>0.0662967922</v>
      </c>
      <c r="Y326" s="64"/>
      <c r="Z326" s="64"/>
      <c r="AA326" s="9" t="n">
        <f aca="false">IF("na"=F326,"",F326/F323)</f>
        <v>0.961803189106357</v>
      </c>
      <c r="AB326" s="7" t="n">
        <f aca="false">IF("na"=J326,"",J326/J323)</f>
        <v>1.23706836370705</v>
      </c>
      <c r="AC326" s="7" t="n">
        <f aca="false">IF("na"=M326,"",M326/M323)</f>
        <v>1.03663437892901</v>
      </c>
      <c r="AD326" s="7" t="n">
        <f aca="false">IF("na"=Q326,"",Q326/Q323)</f>
        <v>0.962064220624329</v>
      </c>
      <c r="AE326" s="7" t="n">
        <f aca="false">IF("na"=T326,"",T326/T323)</f>
        <v>1.13501706370805</v>
      </c>
      <c r="AF326" s="7" t="n">
        <f aca="false">IF("na"=X326,"",X326/X323)</f>
        <v>0.950093457892494</v>
      </c>
      <c r="AG326" s="7" t="n">
        <f aca="false">AG325</f>
        <v>324</v>
      </c>
      <c r="AH326" s="62" t="n">
        <f aca="true">SUM(IF(INDIRECT(ADDRESS(ROW(),AH$40))&gt;INDIRECT(ADDRESS($AG326,AH$40)),1,0),IF(INDIRECT(ADDRESS(ROW(),AH$40))&gt;INDIRECT(ADDRESS($AG326+1,AH$40)),1,0),IF(INDIRECT(ADDRESS(ROW(),AH$40))&gt;INDIRECT(ADDRESS($AG326+2,AH$40)),1,0),IF(INDIRECT(ADDRESS(ROW(),AH$40))&gt;INDIRECT(ADDRESS($AG326+3,AH$40)),1,0))+1</f>
        <v>1</v>
      </c>
      <c r="AI326" s="62" t="n">
        <f aca="true">SUM(IF(INDIRECT(ADDRESS(ROW(),AI$40))&gt;INDIRECT(ADDRESS($AG326,AI$40)),1,0),IF(INDIRECT(ADDRESS(ROW(),AI$40))&gt;INDIRECT(ADDRESS($AG326+1,AI$40)),1,0),IF(INDIRECT(ADDRESS(ROW(),AI$40))&gt;INDIRECT(ADDRESS($AG326+2,AI$40)),1,0),IF(INDIRECT(ADDRESS(ROW(),AI$40))&gt;INDIRECT(ADDRESS($AG326+3,AI$40)),1,0))+1</f>
        <v>1</v>
      </c>
      <c r="AJ326" s="62" t="n">
        <f aca="true">SUM(IF(INDIRECT(ADDRESS(ROW(),AJ$40))&gt;INDIRECT(ADDRESS($AG326,AJ$40)),1,0),IF(INDIRECT(ADDRESS(ROW(),AJ$40))&gt;INDIRECT(ADDRESS($AG326+1,AJ$40)),1,0),IF(INDIRECT(ADDRESS(ROW(),AJ$40))&gt;INDIRECT(ADDRESS($AG326+2,AJ$40)),1,0),IF(INDIRECT(ADDRESS(ROW(),AJ$40))&gt;INDIRECT(ADDRESS($AG326+3,AJ$40)),1,0))+1</f>
        <v>1</v>
      </c>
      <c r="AK326" s="62" t="n">
        <f aca="true">SUM(IF(INDIRECT(ADDRESS(ROW(),AK$40))&gt;INDIRECT(ADDRESS($AG326,AK$40)),1,0),IF(INDIRECT(ADDRESS(ROW(),AK$40))&gt;INDIRECT(ADDRESS($AG326+1,AK$40)),1,0),IF(INDIRECT(ADDRESS(ROW(),AK$40))&gt;INDIRECT(ADDRESS($AG326+2,AK$40)),1,0),IF(INDIRECT(ADDRESS(ROW(),AK$40))&gt;INDIRECT(ADDRESS($AG326+3,AK$40)),1,0))+1</f>
        <v>1</v>
      </c>
      <c r="AL326" s="62" t="n">
        <f aca="true">SUM(IF(INDIRECT(ADDRESS(ROW(),AL$40))&gt;INDIRECT(ADDRESS($AG326,AL$40)),1,0),IF(INDIRECT(ADDRESS(ROW(),AL$40))&gt;INDIRECT(ADDRESS($AG326+1,AL$40)),1,0),IF(INDIRECT(ADDRESS(ROW(),AL$40))&gt;INDIRECT(ADDRESS($AG326+2,AL$40)),1,0),IF(INDIRECT(ADDRESS(ROW(),AL$40))&gt;INDIRECT(ADDRESS($AG326+3,AL$40)),1,0))+1</f>
        <v>1</v>
      </c>
      <c r="AM326" s="62" t="n">
        <f aca="true">SUM(IF(INDIRECT(ADDRESS(ROW(),AM$40))&gt;INDIRECT(ADDRESS($AG326,AM$40)),1,0),IF(INDIRECT(ADDRESS(ROW(),AM$40))&gt;INDIRECT(ADDRESS($AG326+1,AM$40)),1,0),IF(INDIRECT(ADDRESS(ROW(),AM$40))&gt;INDIRECT(ADDRESS($AG326+2,AM$40)),1,0),IF(INDIRECT(ADDRESS(ROW(),AM$40))&gt;INDIRECT(ADDRESS($AG326+3,AM$40)),1,0))+1</f>
        <v>1</v>
      </c>
      <c r="AO326" s="8" t="n">
        <f aca="false">IF("na"=F326,"",SQRT(F326)/SQRT(F323))</f>
        <v>0.980715651504735</v>
      </c>
      <c r="AP326" s="8" t="n">
        <f aca="false">IF("na"=J326,"",SQRT(J326)/SQRT(J323))</f>
        <v>1.11223575005799</v>
      </c>
      <c r="AQ326" s="8" t="n">
        <f aca="false">IF("na"=M326,"",SQRT(M326)/SQRT(M323))</f>
        <v>1.01815243403383</v>
      </c>
      <c r="AR326" s="8" t="n">
        <f aca="false">IF("na"=Q326,"",SQRT(Q326)/SQRT(Q323))</f>
        <v>0.980848724638172</v>
      </c>
      <c r="AS326" s="8" t="n">
        <f aca="false">IF("na"=T326,"",SQRT(T326)/SQRT(T323))</f>
        <v>1.06537179599802</v>
      </c>
      <c r="AT326" s="8" t="n">
        <f aca="false">IF("na"=X326,"",SQRT(X326)/SQRT(X323))</f>
        <v>0.974727376189104</v>
      </c>
    </row>
    <row r="327" customFormat="false" ht="12.75" hidden="false" customHeight="true" outlineLevel="0" collapsed="false">
      <c r="A327" s="11" t="s">
        <v>283</v>
      </c>
      <c r="B327" s="57" t="n">
        <v>0.117848</v>
      </c>
      <c r="C327" s="57" t="n">
        <v>1.09247</v>
      </c>
      <c r="D327" s="67" t="n">
        <v>0.110523</v>
      </c>
      <c r="E327" s="7" t="n">
        <v>0.0258629</v>
      </c>
      <c r="F327" s="65" t="n">
        <v>0.0007225451</v>
      </c>
      <c r="G327" s="64" t="n">
        <v>1.27731</v>
      </c>
      <c r="H327" s="65" t="n">
        <v>0.98683</v>
      </c>
      <c r="I327" s="65" t="n">
        <v>0.996776</v>
      </c>
      <c r="J327" s="66" t="n">
        <v>0.9829907905</v>
      </c>
      <c r="K327" s="67" t="n">
        <v>0.110871</v>
      </c>
      <c r="L327" s="7" t="n">
        <v>0.0209202</v>
      </c>
      <c r="M327" s="65" t="n">
        <v>0.0004863332</v>
      </c>
      <c r="N327" s="64" t="n">
        <v>1.11273</v>
      </c>
      <c r="O327" s="65" t="n">
        <v>0.499602</v>
      </c>
      <c r="P327" s="65" t="n">
        <v>0.994178</v>
      </c>
      <c r="Q327" s="66" t="n">
        <v>0.2592634756</v>
      </c>
      <c r="R327" s="67" t="n">
        <v>0.110136</v>
      </c>
      <c r="S327" s="7" t="n">
        <v>0.0176158</v>
      </c>
      <c r="T327" s="65" t="n">
        <v>0.0003697913</v>
      </c>
      <c r="U327" s="64" t="n">
        <v>1.06232</v>
      </c>
      <c r="V327" s="65" t="n">
        <v>0.327501</v>
      </c>
      <c r="W327" s="65" t="n">
        <v>0.999409</v>
      </c>
      <c r="X327" s="66" t="n">
        <v>0.1159172547</v>
      </c>
      <c r="Y327" s="64"/>
      <c r="Z327" s="64"/>
      <c r="AA327" s="9" t="n">
        <f aca="false">IF("na"=F327,"",F327/F323)</f>
        <v>1.33706621386284</v>
      </c>
      <c r="AB327" s="7" t="n">
        <f aca="false">IF("na"=J327,"",J327/J323)</f>
        <v>2.00801094975892</v>
      </c>
      <c r="AC327" s="7" t="n">
        <f aca="false">IF("na"=M327,"",M327/M323)</f>
        <v>1.77336983631999</v>
      </c>
      <c r="AD327" s="7" t="n">
        <f aca="false">IF("na"=Q327,"",Q327/Q323)</f>
        <v>1.80683049570921</v>
      </c>
      <c r="AE327" s="7" t="n">
        <f aca="false">IF("na"=T327,"",T327/T323)</f>
        <v>2.80320336816826</v>
      </c>
      <c r="AF327" s="7" t="n">
        <f aca="false">IF("na"=X327,"",X327/X323)</f>
        <v>1.66119991168031</v>
      </c>
      <c r="AG327" s="7" t="n">
        <f aca="false">AG326</f>
        <v>324</v>
      </c>
      <c r="AH327" s="62" t="n">
        <f aca="true">SUM(IF(INDIRECT(ADDRESS(ROW(),AH$40))&gt;INDIRECT(ADDRESS($AG327,AH$40)),1,0),IF(INDIRECT(ADDRESS(ROW(),AH$40))&gt;INDIRECT(ADDRESS($AG327+1,AH$40)),1,0),IF(INDIRECT(ADDRESS(ROW(),AH$40))&gt;INDIRECT(ADDRESS($AG327+2,AH$40)),1,0),IF(INDIRECT(ADDRESS(ROW(),AH$40))&gt;INDIRECT(ADDRESS($AG327+3,AH$40)),1,0))+1</f>
        <v>4</v>
      </c>
      <c r="AI327" s="62" t="n">
        <f aca="true">SUM(IF(INDIRECT(ADDRESS(ROW(),AI$40))&gt;INDIRECT(ADDRESS($AG327,AI$40)),1,0),IF(INDIRECT(ADDRESS(ROW(),AI$40))&gt;INDIRECT(ADDRESS($AG327+1,AI$40)),1,0),IF(INDIRECT(ADDRESS(ROW(),AI$40))&gt;INDIRECT(ADDRESS($AG327+2,AI$40)),1,0),IF(INDIRECT(ADDRESS(ROW(),AI$40))&gt;INDIRECT(ADDRESS($AG327+3,AI$40)),1,0))+1</f>
        <v>4</v>
      </c>
      <c r="AJ327" s="62" t="n">
        <f aca="true">SUM(IF(INDIRECT(ADDRESS(ROW(),AJ$40))&gt;INDIRECT(ADDRESS($AG327,AJ$40)),1,0),IF(INDIRECT(ADDRESS(ROW(),AJ$40))&gt;INDIRECT(ADDRESS($AG327+1,AJ$40)),1,0),IF(INDIRECT(ADDRESS(ROW(),AJ$40))&gt;INDIRECT(ADDRESS($AG327+2,AJ$40)),1,0),IF(INDIRECT(ADDRESS(ROW(),AJ$40))&gt;INDIRECT(ADDRESS($AG327+3,AJ$40)),1,0))+1</f>
        <v>4</v>
      </c>
      <c r="AK327" s="62" t="n">
        <f aca="true">SUM(IF(INDIRECT(ADDRESS(ROW(),AK$40))&gt;INDIRECT(ADDRESS($AG327,AK$40)),1,0),IF(INDIRECT(ADDRESS(ROW(),AK$40))&gt;INDIRECT(ADDRESS($AG327+1,AK$40)),1,0),IF(INDIRECT(ADDRESS(ROW(),AK$40))&gt;INDIRECT(ADDRESS($AG327+2,AK$40)),1,0),IF(INDIRECT(ADDRESS(ROW(),AK$40))&gt;INDIRECT(ADDRESS($AG327+3,AK$40)),1,0))+1</f>
        <v>3</v>
      </c>
      <c r="AL327" s="62" t="n">
        <f aca="true">SUM(IF(INDIRECT(ADDRESS(ROW(),AL$40))&gt;INDIRECT(ADDRESS($AG327,AL$40)),1,0),IF(INDIRECT(ADDRESS(ROW(),AL$40))&gt;INDIRECT(ADDRESS($AG327+1,AL$40)),1,0),IF(INDIRECT(ADDRESS(ROW(),AL$40))&gt;INDIRECT(ADDRESS($AG327+2,AL$40)),1,0),IF(INDIRECT(ADDRESS(ROW(),AL$40))&gt;INDIRECT(ADDRESS($AG327+3,AL$40)),1,0))+1</f>
        <v>4</v>
      </c>
      <c r="AM327" s="62" t="n">
        <f aca="true">SUM(IF(INDIRECT(ADDRESS(ROW(),AM$40))&gt;INDIRECT(ADDRESS($AG327,AM$40)),1,0),IF(INDIRECT(ADDRESS(ROW(),AM$40))&gt;INDIRECT(ADDRESS($AG327+1,AM$40)),1,0),IF(INDIRECT(ADDRESS(ROW(),AM$40))&gt;INDIRECT(ADDRESS($AG327+2,AM$40)),1,0),IF(INDIRECT(ADDRESS(ROW(),AM$40))&gt;INDIRECT(ADDRESS($AG327+3,AM$40)),1,0))+1</f>
        <v>3</v>
      </c>
      <c r="AO327" s="8" t="n">
        <f aca="false">IF("na"=F327,"",SQRT(F327)/SQRT(F323))</f>
        <v>1.15631579331203</v>
      </c>
      <c r="AP327" s="8" t="n">
        <f aca="false">IF("na"=J327,"",SQRT(J327)/SQRT(J323))</f>
        <v>1.4170430303131</v>
      </c>
      <c r="AQ327" s="8" t="n">
        <f aca="false">IF("na"=M327,"",SQRT(M327)/SQRT(M323))</f>
        <v>1.33167932938827</v>
      </c>
      <c r="AR327" s="8" t="n">
        <f aca="false">IF("na"=Q327,"",SQRT(Q327)/SQRT(Q323))</f>
        <v>1.34418395158892</v>
      </c>
      <c r="AS327" s="8" t="n">
        <f aca="false">IF("na"=T327,"",SQRT(T327)/SQRT(T323))</f>
        <v>1.67427696877436</v>
      </c>
      <c r="AT327" s="8" t="n">
        <f aca="false">IF("na"=X327,"",SQRT(X327)/SQRT(X323))</f>
        <v>1.28887544459514</v>
      </c>
    </row>
    <row r="328" customFormat="false" ht="12.75" hidden="false" customHeight="true" outlineLevel="0" collapsed="false">
      <c r="B328" s="68"/>
      <c r="C328" s="68"/>
      <c r="D328" s="7"/>
      <c r="E328" s="7"/>
      <c r="F328" s="7"/>
      <c r="G328" s="7"/>
      <c r="H328" s="7"/>
      <c r="I328" s="7"/>
      <c r="J328" s="7"/>
      <c r="K328" s="7"/>
      <c r="L328" s="7"/>
    </row>
    <row r="329" s="50" customFormat="true" ht="12.75" hidden="false" customHeight="true" outlineLevel="0" collapsed="false">
      <c r="A329" s="11"/>
      <c r="B329" s="11"/>
      <c r="C329" s="11"/>
      <c r="D329" s="11" t="s">
        <v>333</v>
      </c>
      <c r="E329" s="11"/>
      <c r="F329" s="11"/>
      <c r="G329" s="11"/>
      <c r="H329" s="11"/>
      <c r="I329" s="11"/>
      <c r="J329" s="11"/>
      <c r="K329" s="11"/>
      <c r="L329" s="11"/>
      <c r="M329" s="11"/>
      <c r="N329" s="11"/>
      <c r="O329" s="11"/>
      <c r="P329" s="11"/>
      <c r="Q329" s="11"/>
      <c r="R329" s="11"/>
      <c r="S329" s="11"/>
      <c r="T329" s="11"/>
      <c r="U329" s="11"/>
      <c r="V329" s="11"/>
      <c r="W329" s="11"/>
      <c r="X329" s="11"/>
      <c r="Y329" s="11"/>
      <c r="Z329" s="11"/>
      <c r="AA329" s="49"/>
      <c r="AH329" s="51"/>
      <c r="AI329" s="51"/>
      <c r="AJ329" s="51"/>
      <c r="AK329" s="51"/>
      <c r="AL329" s="51"/>
      <c r="AM329" s="5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customFormat="false" ht="12.75" hidden="false" customHeight="true" outlineLevel="0" collapsed="false">
      <c r="B330" s="52" t="s">
        <v>293</v>
      </c>
      <c r="C330" s="52" t="s">
        <v>293</v>
      </c>
      <c r="D330" s="53" t="n">
        <v>7</v>
      </c>
      <c r="E330" s="53"/>
      <c r="F330" s="53"/>
      <c r="G330" s="53"/>
      <c r="H330" s="53"/>
      <c r="I330" s="53"/>
      <c r="J330" s="53"/>
      <c r="K330" s="53" t="n">
        <v>15</v>
      </c>
      <c r="L330" s="53"/>
      <c r="M330" s="53"/>
      <c r="N330" s="53"/>
      <c r="O330" s="53"/>
      <c r="P330" s="53"/>
      <c r="Q330" s="53"/>
      <c r="R330" s="53" t="n">
        <v>30</v>
      </c>
      <c r="S330" s="53"/>
      <c r="T330" s="53"/>
      <c r="U330" s="53"/>
      <c r="V330" s="53"/>
      <c r="W330" s="53"/>
      <c r="X330" s="53"/>
      <c r="Y330" s="54"/>
      <c r="Z330" s="54"/>
    </row>
    <row r="331" customFormat="false" ht="12.75" hidden="false" customHeight="true" outlineLevel="0" collapsed="false">
      <c r="B331" s="55" t="s">
        <v>284</v>
      </c>
      <c r="C331" s="55" t="s">
        <v>294</v>
      </c>
      <c r="D331" s="56" t="s">
        <v>284</v>
      </c>
      <c r="E331" s="57" t="s">
        <v>287</v>
      </c>
      <c r="F331" s="57" t="s">
        <v>295</v>
      </c>
      <c r="G331" s="57" t="s">
        <v>296</v>
      </c>
      <c r="H331" s="57" t="s">
        <v>297</v>
      </c>
      <c r="I331" s="57" t="s">
        <v>298</v>
      </c>
      <c r="J331" s="58" t="s">
        <v>299</v>
      </c>
      <c r="K331" s="56" t="s">
        <v>284</v>
      </c>
      <c r="L331" s="57" t="s">
        <v>287</v>
      </c>
      <c r="M331" s="57" t="s">
        <v>295</v>
      </c>
      <c r="N331" s="57" t="s">
        <v>296</v>
      </c>
      <c r="O331" s="57" t="s">
        <v>297</v>
      </c>
      <c r="P331" s="57" t="s">
        <v>298</v>
      </c>
      <c r="Q331" s="58" t="s">
        <v>299</v>
      </c>
      <c r="R331" s="56" t="s">
        <v>284</v>
      </c>
      <c r="S331" s="57" t="s">
        <v>287</v>
      </c>
      <c r="T331" s="57" t="s">
        <v>295</v>
      </c>
      <c r="U331" s="57" t="s">
        <v>296</v>
      </c>
      <c r="V331" s="57" t="s">
        <v>297</v>
      </c>
      <c r="W331" s="57" t="s">
        <v>298</v>
      </c>
      <c r="X331" s="58" t="s">
        <v>299</v>
      </c>
      <c r="Y331" s="57"/>
      <c r="Z331" s="57"/>
    </row>
    <row r="332" customFormat="false" ht="12.75" hidden="false" customHeight="true" outlineLevel="0" collapsed="false">
      <c r="A332" s="11" t="s">
        <v>300</v>
      </c>
      <c r="B332" s="57" t="n">
        <v>0.201765</v>
      </c>
      <c r="C332" s="57" t="n">
        <v>1.03659</v>
      </c>
      <c r="D332" s="59" t="n">
        <v>0.201211</v>
      </c>
      <c r="E332" s="60" t="n">
        <v>0.0285753</v>
      </c>
      <c r="F332" s="60" t="n">
        <v>0.0008168546</v>
      </c>
      <c r="G332" s="60" t="n">
        <v>1.12206</v>
      </c>
      <c r="H332" s="60" t="n">
        <v>0.414448</v>
      </c>
      <c r="I332" s="60" t="n">
        <v>1.04039</v>
      </c>
      <c r="J332" s="61" t="n">
        <v>0.1717815847</v>
      </c>
      <c r="K332" s="59" t="n">
        <v>0.201636</v>
      </c>
      <c r="L332" s="60" t="n">
        <v>0.0195696</v>
      </c>
      <c r="M332" s="60" t="n">
        <v>0.0003829858</v>
      </c>
      <c r="N332" s="60" t="n">
        <v>1.07405</v>
      </c>
      <c r="O332" s="60" t="n">
        <v>0.237426</v>
      </c>
      <c r="P332" s="60" t="n">
        <v>1.04184</v>
      </c>
      <c r="Q332" s="61" t="n">
        <v>0.0563986679</v>
      </c>
      <c r="R332" s="59" t="n">
        <v>0.202393</v>
      </c>
      <c r="S332" s="60" t="n">
        <v>0.0142361</v>
      </c>
      <c r="T332" s="60" t="n">
        <v>0.0002030608</v>
      </c>
      <c r="U332" s="60" t="n">
        <v>1.04691</v>
      </c>
      <c r="V332" s="60" t="n">
        <v>0.159067</v>
      </c>
      <c r="W332" s="60" t="n">
        <v>1.03089</v>
      </c>
      <c r="X332" s="61" t="n">
        <v>0.0253348004</v>
      </c>
      <c r="Y332" s="60"/>
      <c r="Z332" s="60"/>
      <c r="AH332" s="62"/>
      <c r="AI332" s="62"/>
    </row>
    <row r="333" customFormat="false" ht="12.75" hidden="false" customHeight="true" outlineLevel="0" collapsed="false">
      <c r="A333" s="11" t="s">
        <v>280</v>
      </c>
      <c r="B333" s="57" t="n">
        <v>0.201765</v>
      </c>
      <c r="C333" s="57" t="n">
        <v>1.03659</v>
      </c>
      <c r="D333" s="59" t="n">
        <v>0.200104</v>
      </c>
      <c r="E333" s="60" t="n">
        <v>0.0369188</v>
      </c>
      <c r="F333" s="60" t="n">
        <v>0.0013657566</v>
      </c>
      <c r="G333" s="60" t="n">
        <v>1.1053</v>
      </c>
      <c r="H333" s="60" t="n">
        <v>0.438982</v>
      </c>
      <c r="I333" s="60" t="n">
        <v>1.0192</v>
      </c>
      <c r="J333" s="61" t="n">
        <v>0.1930076084</v>
      </c>
      <c r="K333" s="59" t="n">
        <v>0.201849</v>
      </c>
      <c r="L333" s="60" t="n">
        <v>0.0343226</v>
      </c>
      <c r="M333" s="60" t="n">
        <v>0.0011780478</v>
      </c>
      <c r="N333" s="60" t="n">
        <v>1.09099</v>
      </c>
      <c r="O333" s="60" t="n">
        <v>0.319945</v>
      </c>
      <c r="P333" s="60" t="n">
        <v>1.04451</v>
      </c>
      <c r="Q333" s="61" t="n">
        <v>0.1024275294</v>
      </c>
      <c r="R333" s="59" t="s">
        <v>307</v>
      </c>
      <c r="S333" s="60" t="n">
        <v>0</v>
      </c>
      <c r="T333" s="60"/>
      <c r="U333" s="60" t="s">
        <v>307</v>
      </c>
      <c r="V333" s="60" t="s">
        <v>307</v>
      </c>
      <c r="W333" s="60" t="s">
        <v>307</v>
      </c>
      <c r="X333" s="61"/>
      <c r="Y333" s="60"/>
      <c r="Z333" s="60"/>
      <c r="AA333" s="9" t="n">
        <f aca="false">IF("na"=F333,"",F333/F332)</f>
        <v>1.67197026251673</v>
      </c>
      <c r="AB333" s="7" t="n">
        <f aca="false">IF("na"=J333,"",J333/J332)</f>
        <v>1.12356402309985</v>
      </c>
      <c r="AC333" s="7" t="n">
        <f aca="false">IF("na"=M333,"",M333/M332)</f>
        <v>3.07595686315263</v>
      </c>
      <c r="AD333" s="7" t="n">
        <f aca="false">IF("na"=Q333,"",Q333/Q332)</f>
        <v>1.81613384170019</v>
      </c>
      <c r="AE333" s="7" t="n">
        <f aca="false">IF("na"=T333,"",T333/T332)</f>
        <v>0</v>
      </c>
      <c r="AF333" s="7" t="n">
        <f aca="false">IF("na"=X333,"",X333/X332)</f>
        <v>0</v>
      </c>
      <c r="AG333" s="7" t="n">
        <f aca="false">ROW()</f>
        <v>333</v>
      </c>
      <c r="AH333" s="62" t="n">
        <f aca="true">SUM(IF(INDIRECT(ADDRESS(ROW(),AH$40))&gt;INDIRECT(ADDRESS($AG333,AH$40)),1,0),IF(INDIRECT(ADDRESS(ROW(),AH$40))&gt;INDIRECT(ADDRESS($AG333+1,AH$40)),1,0),IF(INDIRECT(ADDRESS(ROW(),AH$40))&gt;INDIRECT(ADDRESS($AG333+2,AH$40)),1,0),IF(INDIRECT(ADDRESS(ROW(),AH$40))&gt;INDIRECT(ADDRESS($AG333+3,AH$40)),1,0))+1</f>
        <v>2</v>
      </c>
      <c r="AI333" s="62" t="n">
        <f aca="true">SUM(IF(INDIRECT(ADDRESS(ROW(),AI$40))&gt;INDIRECT(ADDRESS($AG333,AI$40)),1,0),IF(INDIRECT(ADDRESS(ROW(),AI$40))&gt;INDIRECT(ADDRESS($AG333+1,AI$40)),1,0),IF(INDIRECT(ADDRESS(ROW(),AI$40))&gt;INDIRECT(ADDRESS($AG333+2,AI$40)),1,0),IF(INDIRECT(ADDRESS(ROW(),AI$40))&gt;INDIRECT(ADDRESS($AG333+3,AI$40)),1,0))+1</f>
        <v>2</v>
      </c>
      <c r="AJ333" s="62" t="n">
        <f aca="true">SUM(IF(INDIRECT(ADDRESS(ROW(),AJ$40))&gt;INDIRECT(ADDRESS($AG333,AJ$40)),1,0),IF(INDIRECT(ADDRESS(ROW(),AJ$40))&gt;INDIRECT(ADDRESS($AG333+1,AJ$40)),1,0),IF(INDIRECT(ADDRESS(ROW(),AJ$40))&gt;INDIRECT(ADDRESS($AG333+2,AJ$40)),1,0),IF(INDIRECT(ADDRESS(ROW(),AJ$40))&gt;INDIRECT(ADDRESS($AG333+3,AJ$40)),1,0))+1</f>
        <v>2</v>
      </c>
      <c r="AK333" s="62" t="n">
        <f aca="true">SUM(IF(INDIRECT(ADDRESS(ROW(),AK$40))&gt;INDIRECT(ADDRESS($AG333,AK$40)),1,0),IF(INDIRECT(ADDRESS(ROW(),AK$40))&gt;INDIRECT(ADDRESS($AG333+1,AK$40)),1,0),IF(INDIRECT(ADDRESS(ROW(),AK$40))&gt;INDIRECT(ADDRESS($AG333+2,AK$40)),1,0),IF(INDIRECT(ADDRESS(ROW(),AK$40))&gt;INDIRECT(ADDRESS($AG333+3,AK$40)),1,0))+1</f>
        <v>3</v>
      </c>
      <c r="AL333" s="62" t="n">
        <f aca="true">SUM(IF(INDIRECT(ADDRESS(ROW(),AL$40))&gt;INDIRECT(ADDRESS($AG333,AL$40)),1,0),IF(INDIRECT(ADDRESS(ROW(),AL$40))&gt;INDIRECT(ADDRESS($AG333+1,AL$40)),1,0),IF(INDIRECT(ADDRESS(ROW(),AL$40))&gt;INDIRECT(ADDRESS($AG333+2,AL$40)),1,0),IF(INDIRECT(ADDRESS(ROW(),AL$40))&gt;INDIRECT(ADDRESS($AG333+3,AL$40)),1,0))+1</f>
        <v>1</v>
      </c>
      <c r="AM333" s="62" t="n">
        <f aca="true">SUM(IF(INDIRECT(ADDRESS(ROW(),AM$40))&gt;INDIRECT(ADDRESS($AG333,AM$40)),1,0),IF(INDIRECT(ADDRESS(ROW(),AM$40))&gt;INDIRECT(ADDRESS($AG333+1,AM$40)),1,0),IF(INDIRECT(ADDRESS(ROW(),AM$40))&gt;INDIRECT(ADDRESS($AG333+2,AM$40)),1,0),IF(INDIRECT(ADDRESS(ROW(),AM$40))&gt;INDIRECT(ADDRESS($AG333+3,AM$40)),1,0))+1</f>
        <v>1</v>
      </c>
      <c r="AO333" s="8" t="n">
        <f aca="false">IF("na"=F333,"",SQRT(F333)/SQRT(F332))</f>
        <v>1.29304689107423</v>
      </c>
      <c r="AP333" s="8" t="n">
        <f aca="false">IF("na"=J333,"",SQRT(J333)/SQRT(J332))</f>
        <v>1.05998302962824</v>
      </c>
      <c r="AQ333" s="8" t="n">
        <f aca="false">IF("na"=M333,"",SQRT(M333)/SQRT(M332))</f>
        <v>1.75384060369026</v>
      </c>
      <c r="AR333" s="8" t="n">
        <f aca="false">IF("na"=Q333,"",SQRT(Q333)/SQRT(Q332))</f>
        <v>1.34764010095433</v>
      </c>
      <c r="AS333" s="8" t="n">
        <f aca="false">IF("na"=T333,"",SQRT(T333)/SQRT(T332))</f>
        <v>0</v>
      </c>
      <c r="AT333" s="8" t="n">
        <f aca="false">IF("na"=X333,"",SQRT(X333)/SQRT(X332))</f>
        <v>0</v>
      </c>
    </row>
    <row r="334" customFormat="false" ht="12.75" hidden="false" customHeight="true" outlineLevel="0" collapsed="false">
      <c r="A334" s="11" t="s">
        <v>281</v>
      </c>
      <c r="B334" s="57" t="n">
        <v>0.201765</v>
      </c>
      <c r="C334" s="57" t="n">
        <v>1.03659</v>
      </c>
      <c r="D334" s="59" t="n">
        <v>0.233106</v>
      </c>
      <c r="E334" s="60" t="n">
        <v>0.030497</v>
      </c>
      <c r="F334" s="60" t="n">
        <v>0.0019123252</v>
      </c>
      <c r="G334" s="60" t="n">
        <v>1.22279</v>
      </c>
      <c r="H334" s="60" t="n">
        <v>0.444198</v>
      </c>
      <c r="I334" s="60" t="n">
        <v>1.13676</v>
      </c>
      <c r="J334" s="61" t="n">
        <v>0.2073458921</v>
      </c>
      <c r="K334" s="59" t="n">
        <v>0.232557</v>
      </c>
      <c r="L334" s="60" t="n">
        <v>0.023627</v>
      </c>
      <c r="M334" s="60" t="n">
        <v>0.0015063823</v>
      </c>
      <c r="N334" s="60" t="n">
        <v>1.17875</v>
      </c>
      <c r="O334" s="60" t="n">
        <v>0.275879</v>
      </c>
      <c r="P334" s="60" t="n">
        <v>1.13683</v>
      </c>
      <c r="Q334" s="61" t="n">
        <v>0.0861572802</v>
      </c>
      <c r="R334" s="59" t="n">
        <v>0.232241</v>
      </c>
      <c r="S334" s="60" t="n">
        <v>0.0192862</v>
      </c>
      <c r="T334" s="60" t="n">
        <v>0.001300744</v>
      </c>
      <c r="U334" s="60" t="n">
        <v>1.15685</v>
      </c>
      <c r="V334" s="60" t="n">
        <v>0.218685</v>
      </c>
      <c r="W334" s="60" t="n">
        <v>1.12985</v>
      </c>
      <c r="X334" s="61" t="n">
        <v>0.0565205568</v>
      </c>
      <c r="Y334" s="60"/>
      <c r="Z334" s="60"/>
      <c r="AA334" s="9" t="n">
        <f aca="false">IF("na"=F334,"",F334/F332)</f>
        <v>2.34108395790389</v>
      </c>
      <c r="AB334" s="7" t="n">
        <f aca="false">IF("na"=J334,"",J334/J332)</f>
        <v>1.20703213014427</v>
      </c>
      <c r="AC334" s="7" t="n">
        <f aca="false">IF("na"=M334,"",M334/M332)</f>
        <v>3.93325888322752</v>
      </c>
      <c r="AD334" s="7" t="n">
        <f aca="false">IF("na"=Q334,"",Q334/Q332)</f>
        <v>1.52764743225434</v>
      </c>
      <c r="AE334" s="7" t="n">
        <f aca="false">IF("na"=T334,"",T334/T332)</f>
        <v>6.40568736063287</v>
      </c>
      <c r="AF334" s="7" t="n">
        <f aca="false">IF("na"=X334,"",X334/X332)</f>
        <v>2.23094541530313</v>
      </c>
      <c r="AG334" s="7" t="n">
        <f aca="false">AG333</f>
        <v>333</v>
      </c>
      <c r="AH334" s="62" t="n">
        <f aca="true">SUM(IF(INDIRECT(ADDRESS(ROW(),AH$40))&gt;INDIRECT(ADDRESS($AG334,AH$40)),1,0),IF(INDIRECT(ADDRESS(ROW(),AH$40))&gt;INDIRECT(ADDRESS($AG334+1,AH$40)),1,0),IF(INDIRECT(ADDRESS(ROW(),AH$40))&gt;INDIRECT(ADDRESS($AG334+2,AH$40)),1,0),IF(INDIRECT(ADDRESS(ROW(),AH$40))&gt;INDIRECT(ADDRESS($AG334+3,AH$40)),1,0))+1</f>
        <v>3</v>
      </c>
      <c r="AI334" s="62" t="n">
        <f aca="true">SUM(IF(INDIRECT(ADDRESS(ROW(),AI$40))&gt;INDIRECT(ADDRESS($AG334,AI$40)),1,0),IF(INDIRECT(ADDRESS(ROW(),AI$40))&gt;INDIRECT(ADDRESS($AG334+1,AI$40)),1,0),IF(INDIRECT(ADDRESS(ROW(),AI$40))&gt;INDIRECT(ADDRESS($AG334+2,AI$40)),1,0),IF(INDIRECT(ADDRESS(ROW(),AI$40))&gt;INDIRECT(ADDRESS($AG334+3,AI$40)),1,0))+1</f>
        <v>3</v>
      </c>
      <c r="AJ334" s="62" t="n">
        <f aca="true">SUM(IF(INDIRECT(ADDRESS(ROW(),AJ$40))&gt;INDIRECT(ADDRESS($AG334,AJ$40)),1,0),IF(INDIRECT(ADDRESS(ROW(),AJ$40))&gt;INDIRECT(ADDRESS($AG334+1,AJ$40)),1,0),IF(INDIRECT(ADDRESS(ROW(),AJ$40))&gt;INDIRECT(ADDRESS($AG334+2,AJ$40)),1,0),IF(INDIRECT(ADDRESS(ROW(),AJ$40))&gt;INDIRECT(ADDRESS($AG334+3,AJ$40)),1,0))+1</f>
        <v>3</v>
      </c>
      <c r="AK334" s="62" t="n">
        <f aca="true">SUM(IF(INDIRECT(ADDRESS(ROW(),AK$40))&gt;INDIRECT(ADDRESS($AG334,AK$40)),1,0),IF(INDIRECT(ADDRESS(ROW(),AK$40))&gt;INDIRECT(ADDRESS($AG334+1,AK$40)),1,0),IF(INDIRECT(ADDRESS(ROW(),AK$40))&gt;INDIRECT(ADDRESS($AG334+2,AK$40)),1,0),IF(INDIRECT(ADDRESS(ROW(),AK$40))&gt;INDIRECT(ADDRESS($AG334+3,AK$40)),1,0))+1</f>
        <v>2</v>
      </c>
      <c r="AL334" s="62" t="n">
        <f aca="true">SUM(IF(INDIRECT(ADDRESS(ROW(),AL$40))&gt;INDIRECT(ADDRESS($AG334,AL$40)),1,0),IF(INDIRECT(ADDRESS(ROW(),AL$40))&gt;INDIRECT(ADDRESS($AG334+1,AL$40)),1,0),IF(INDIRECT(ADDRESS(ROW(),AL$40))&gt;INDIRECT(ADDRESS($AG334+2,AL$40)),1,0),IF(INDIRECT(ADDRESS(ROW(),AL$40))&gt;INDIRECT(ADDRESS($AG334+3,AL$40)),1,0))+1</f>
        <v>3</v>
      </c>
      <c r="AM334" s="62" t="n">
        <f aca="true">SUM(IF(INDIRECT(ADDRESS(ROW(),AM$40))&gt;INDIRECT(ADDRESS($AG334,AM$40)),1,0),IF(INDIRECT(ADDRESS(ROW(),AM$40))&gt;INDIRECT(ADDRESS($AG334+1,AM$40)),1,0),IF(INDIRECT(ADDRESS(ROW(),AM$40))&gt;INDIRECT(ADDRESS($AG334+2,AM$40)),1,0),IF(INDIRECT(ADDRESS(ROW(),AM$40))&gt;INDIRECT(ADDRESS($AG334+3,AM$40)),1,0))+1</f>
        <v>3</v>
      </c>
      <c r="AO334" s="8" t="n">
        <f aca="false">IF("na"=F334,"",SQRT(F334)/SQRT(F332))</f>
        <v>1.53006011578104</v>
      </c>
      <c r="AP334" s="8" t="n">
        <f aca="false">IF("na"=J334,"",SQRT(J334)/SQRT(J332))</f>
        <v>1.09865014001013</v>
      </c>
      <c r="AQ334" s="8" t="n">
        <f aca="false">IF("na"=M334,"",SQRT(M334)/SQRT(M332))</f>
        <v>1.98324453440001</v>
      </c>
      <c r="AR334" s="8" t="n">
        <f aca="false">IF("na"=Q334,"",SQRT(Q334)/SQRT(Q332))</f>
        <v>1.23598035269754</v>
      </c>
      <c r="AS334" s="8" t="n">
        <f aca="false">IF("na"=T334,"",SQRT(T334)/SQRT(T332))</f>
        <v>2.53094594186302</v>
      </c>
      <c r="AT334" s="8" t="n">
        <f aca="false">IF("na"=X334,"",SQRT(X334)/SQRT(X332))</f>
        <v>1.49363496722028</v>
      </c>
    </row>
    <row r="335" customFormat="false" ht="12.75" hidden="false" customHeight="true" outlineLevel="0" collapsed="false">
      <c r="A335" s="11" t="s">
        <v>282</v>
      </c>
      <c r="B335" s="57" t="n">
        <v>0.201765</v>
      </c>
      <c r="C335" s="57" t="n">
        <v>1.03659</v>
      </c>
      <c r="D335" s="63" t="n">
        <v>0.204928</v>
      </c>
      <c r="E335" s="64" t="n">
        <v>0.0283033</v>
      </c>
      <c r="F335" s="65" t="n">
        <v>0.0008110812</v>
      </c>
      <c r="G335" s="64" t="n">
        <v>1.13555</v>
      </c>
      <c r="H335" s="65" t="n">
        <v>0.386948</v>
      </c>
      <c r="I335" s="65" t="n">
        <v>1.06371</v>
      </c>
      <c r="J335" s="66" t="n">
        <v>0.1504642491</v>
      </c>
      <c r="K335" s="63" t="n">
        <v>0.206598</v>
      </c>
      <c r="L335" s="64" t="n">
        <v>0.0196316</v>
      </c>
      <c r="M335" s="65" t="n">
        <v>0.0004087575</v>
      </c>
      <c r="N335" s="64" t="n">
        <v>1.0861</v>
      </c>
      <c r="O335" s="65" t="n">
        <v>0.230453</v>
      </c>
      <c r="P335" s="65" t="n">
        <v>1.05588</v>
      </c>
      <c r="Q335" s="66" t="n">
        <v>0.0534806893</v>
      </c>
      <c r="R335" s="63" t="n">
        <v>0.204632</v>
      </c>
      <c r="S335" s="64" t="n">
        <v>0.0144571</v>
      </c>
      <c r="T335" s="65" t="n">
        <v>0.0002172273</v>
      </c>
      <c r="U335" s="64" t="n">
        <v>1.07471</v>
      </c>
      <c r="V335" s="65" t="n">
        <v>0.165905</v>
      </c>
      <c r="W335" s="65" t="n">
        <v>1.05848</v>
      </c>
      <c r="X335" s="66" t="n">
        <v>0.0280036411</v>
      </c>
      <c r="Y335" s="64"/>
      <c r="Z335" s="64"/>
      <c r="AA335" s="9" t="n">
        <f aca="false">IF("na"=F335,"",F335/F332)</f>
        <v>0.992932157081566</v>
      </c>
      <c r="AB335" s="7" t="n">
        <f aca="false">IF("na"=J335,"",J335/J332)</f>
        <v>0.875904418758107</v>
      </c>
      <c r="AC335" s="7" t="n">
        <f aca="false">IF("na"=M335,"",M335/M332)</f>
        <v>1.06729152882431</v>
      </c>
      <c r="AD335" s="7" t="n">
        <f aca="false">IF("na"=Q335,"",Q335/Q332)</f>
        <v>0.948261568780776</v>
      </c>
      <c r="AE335" s="7" t="n">
        <f aca="false">IF("na"=T335,"",T335/T332)</f>
        <v>1.06976481920686</v>
      </c>
      <c r="AF335" s="7" t="n">
        <f aca="false">IF("na"=X335,"",X335/X332)</f>
        <v>1.10534287453869</v>
      </c>
      <c r="AG335" s="7" t="n">
        <f aca="false">AG334</f>
        <v>333</v>
      </c>
      <c r="AH335" s="62" t="n">
        <f aca="true">SUM(IF(INDIRECT(ADDRESS(ROW(),AH$40))&gt;INDIRECT(ADDRESS($AG335,AH$40)),1,0),IF(INDIRECT(ADDRESS(ROW(),AH$40))&gt;INDIRECT(ADDRESS($AG335+1,AH$40)),1,0),IF(INDIRECT(ADDRESS(ROW(),AH$40))&gt;INDIRECT(ADDRESS($AG335+2,AH$40)),1,0),IF(INDIRECT(ADDRESS(ROW(),AH$40))&gt;INDIRECT(ADDRESS($AG335+3,AH$40)),1,0))+1</f>
        <v>1</v>
      </c>
      <c r="AI335" s="62" t="n">
        <f aca="true">SUM(IF(INDIRECT(ADDRESS(ROW(),AI$40))&gt;INDIRECT(ADDRESS($AG335,AI$40)),1,0),IF(INDIRECT(ADDRESS(ROW(),AI$40))&gt;INDIRECT(ADDRESS($AG335+1,AI$40)),1,0),IF(INDIRECT(ADDRESS(ROW(),AI$40))&gt;INDIRECT(ADDRESS($AG335+2,AI$40)),1,0),IF(INDIRECT(ADDRESS(ROW(),AI$40))&gt;INDIRECT(ADDRESS($AG335+3,AI$40)),1,0))+1</f>
        <v>1</v>
      </c>
      <c r="AJ335" s="62" t="n">
        <f aca="true">SUM(IF(INDIRECT(ADDRESS(ROW(),AJ$40))&gt;INDIRECT(ADDRESS($AG335,AJ$40)),1,0),IF(INDIRECT(ADDRESS(ROW(),AJ$40))&gt;INDIRECT(ADDRESS($AG335+1,AJ$40)),1,0),IF(INDIRECT(ADDRESS(ROW(),AJ$40))&gt;INDIRECT(ADDRESS($AG335+2,AJ$40)),1,0),IF(INDIRECT(ADDRESS(ROW(),AJ$40))&gt;INDIRECT(ADDRESS($AG335+3,AJ$40)),1,0))+1</f>
        <v>1</v>
      </c>
      <c r="AK335" s="62" t="n">
        <f aca="true">SUM(IF(INDIRECT(ADDRESS(ROW(),AK$40))&gt;INDIRECT(ADDRESS($AG335,AK$40)),1,0),IF(INDIRECT(ADDRESS(ROW(),AK$40))&gt;INDIRECT(ADDRESS($AG335+1,AK$40)),1,0),IF(INDIRECT(ADDRESS(ROW(),AK$40))&gt;INDIRECT(ADDRESS($AG335+2,AK$40)),1,0),IF(INDIRECT(ADDRESS(ROW(),AK$40))&gt;INDIRECT(ADDRESS($AG335+3,AK$40)),1,0))+1</f>
        <v>1</v>
      </c>
      <c r="AL335" s="62" t="n">
        <f aca="true">SUM(IF(INDIRECT(ADDRESS(ROW(),AL$40))&gt;INDIRECT(ADDRESS($AG335,AL$40)),1,0),IF(INDIRECT(ADDRESS(ROW(),AL$40))&gt;INDIRECT(ADDRESS($AG335+1,AL$40)),1,0),IF(INDIRECT(ADDRESS(ROW(),AL$40))&gt;INDIRECT(ADDRESS($AG335+2,AL$40)),1,0),IF(INDIRECT(ADDRESS(ROW(),AL$40))&gt;INDIRECT(ADDRESS($AG335+3,AL$40)),1,0))+1</f>
        <v>2</v>
      </c>
      <c r="AM335" s="62" t="n">
        <f aca="true">SUM(IF(INDIRECT(ADDRESS(ROW(),AM$40))&gt;INDIRECT(ADDRESS($AG335,AM$40)),1,0),IF(INDIRECT(ADDRESS(ROW(),AM$40))&gt;INDIRECT(ADDRESS($AG335+1,AM$40)),1,0),IF(INDIRECT(ADDRESS(ROW(),AM$40))&gt;INDIRECT(ADDRESS($AG335+2,AM$40)),1,0),IF(INDIRECT(ADDRESS(ROW(),AM$40))&gt;INDIRECT(ADDRESS($AG335+3,AM$40)),1,0))+1</f>
        <v>2</v>
      </c>
      <c r="AO335" s="8" t="n">
        <f aca="false">IF("na"=F335,"",SQRT(F335)/SQRT(F332))</f>
        <v>0.996459812075513</v>
      </c>
      <c r="AP335" s="8" t="n">
        <f aca="false">IF("na"=J335,"",SQRT(J335)/SQRT(J332))</f>
        <v>0.935897653997544</v>
      </c>
      <c r="AQ335" s="8" t="n">
        <f aca="false">IF("na"=M335,"",SQRT(M335)/SQRT(M332))</f>
        <v>1.03309802478966</v>
      </c>
      <c r="AR335" s="8" t="n">
        <f aca="false">IF("na"=Q335,"",SQRT(Q335)/SQRT(Q332))</f>
        <v>0.973787229727714</v>
      </c>
      <c r="AS335" s="8" t="n">
        <f aca="false">IF("na"=T335,"",SQRT(T335)/SQRT(T332))</f>
        <v>1.03429435810453</v>
      </c>
      <c r="AT335" s="8" t="n">
        <f aca="false">IF("na"=X335,"",SQRT(X335)/SQRT(X332))</f>
        <v>1.05135287821868</v>
      </c>
    </row>
    <row r="336" customFormat="false" ht="12.75" hidden="false" customHeight="true" outlineLevel="0" collapsed="false">
      <c r="A336" s="11" t="s">
        <v>283</v>
      </c>
      <c r="B336" s="57" t="n">
        <v>0.201765</v>
      </c>
      <c r="C336" s="57" t="n">
        <v>1.03659</v>
      </c>
      <c r="D336" s="67" t="n">
        <v>0.234616</v>
      </c>
      <c r="E336" s="7" t="n">
        <v>0.0372944</v>
      </c>
      <c r="F336" s="65" t="n">
        <v>0.0024700604</v>
      </c>
      <c r="G336" s="64" t="n">
        <v>1.23939</v>
      </c>
      <c r="H336" s="65" t="n">
        <v>0.50173</v>
      </c>
      <c r="I336" s="65" t="n">
        <v>1.12821</v>
      </c>
      <c r="J336" s="66" t="n">
        <v>0.2601272173</v>
      </c>
      <c r="K336" s="67" t="n">
        <v>0.232211</v>
      </c>
      <c r="L336" s="7" t="n">
        <v>0.0310023</v>
      </c>
      <c r="M336" s="65" t="n">
        <v>0.0018881015</v>
      </c>
      <c r="N336" s="64" t="n">
        <v>1.20217</v>
      </c>
      <c r="O336" s="65" t="n">
        <v>0.370832</v>
      </c>
      <c r="P336" s="65" t="n">
        <v>1.13607</v>
      </c>
      <c r="Q336" s="66" t="n">
        <v>0.1474126426</v>
      </c>
      <c r="R336" s="67" t="n">
        <v>0.230455</v>
      </c>
      <c r="S336" s="7" t="n">
        <v>0.0274722</v>
      </c>
      <c r="T336" s="65" t="n">
        <v>0.0015778378</v>
      </c>
      <c r="U336" s="64" t="n">
        <v>1.21375</v>
      </c>
      <c r="V336" s="65" t="n">
        <v>0.285205</v>
      </c>
      <c r="W336" s="65" t="n">
        <v>1.17533</v>
      </c>
      <c r="X336" s="66" t="n">
        <v>0.1005906796</v>
      </c>
      <c r="Y336" s="64"/>
      <c r="Z336" s="64"/>
      <c r="AA336" s="9" t="n">
        <f aca="false">IF("na"=F336,"",F336/F332)</f>
        <v>3.0238678952166</v>
      </c>
      <c r="AB336" s="7" t="n">
        <f aca="false">IF("na"=J336,"",J336/J332)</f>
        <v>1.51429047388454</v>
      </c>
      <c r="AC336" s="7" t="n">
        <f aca="false">IF("na"=M336,"",M336/M332)</f>
        <v>4.92995171100338</v>
      </c>
      <c r="AD336" s="7" t="n">
        <f aca="false">IF("na"=Q336,"",Q336/Q332)</f>
        <v>2.61376107076458</v>
      </c>
      <c r="AE336" s="7" t="n">
        <f aca="false">IF("na"=T336,"",T336/T332)</f>
        <v>7.7702727458968</v>
      </c>
      <c r="AF336" s="7" t="n">
        <f aca="false">IF("na"=X336,"",X336/X332)</f>
        <v>3.97045478992603</v>
      </c>
      <c r="AG336" s="7" t="n">
        <f aca="false">AG335</f>
        <v>333</v>
      </c>
      <c r="AH336" s="62" t="n">
        <f aca="true">SUM(IF(INDIRECT(ADDRESS(ROW(),AH$40))&gt;INDIRECT(ADDRESS($AG336,AH$40)),1,0),IF(INDIRECT(ADDRESS(ROW(),AH$40))&gt;INDIRECT(ADDRESS($AG336+1,AH$40)),1,0),IF(INDIRECT(ADDRESS(ROW(),AH$40))&gt;INDIRECT(ADDRESS($AG336+2,AH$40)),1,0),IF(INDIRECT(ADDRESS(ROW(),AH$40))&gt;INDIRECT(ADDRESS($AG336+3,AH$40)),1,0))+1</f>
        <v>4</v>
      </c>
      <c r="AI336" s="62" t="n">
        <f aca="true">SUM(IF(INDIRECT(ADDRESS(ROW(),AI$40))&gt;INDIRECT(ADDRESS($AG336,AI$40)),1,0),IF(INDIRECT(ADDRESS(ROW(),AI$40))&gt;INDIRECT(ADDRESS($AG336+1,AI$40)),1,0),IF(INDIRECT(ADDRESS(ROW(),AI$40))&gt;INDIRECT(ADDRESS($AG336+2,AI$40)),1,0),IF(INDIRECT(ADDRESS(ROW(),AI$40))&gt;INDIRECT(ADDRESS($AG336+3,AI$40)),1,0))+1</f>
        <v>4</v>
      </c>
      <c r="AJ336" s="62" t="n">
        <f aca="true">SUM(IF(INDIRECT(ADDRESS(ROW(),AJ$40))&gt;INDIRECT(ADDRESS($AG336,AJ$40)),1,0),IF(INDIRECT(ADDRESS(ROW(),AJ$40))&gt;INDIRECT(ADDRESS($AG336+1,AJ$40)),1,0),IF(INDIRECT(ADDRESS(ROW(),AJ$40))&gt;INDIRECT(ADDRESS($AG336+2,AJ$40)),1,0),IF(INDIRECT(ADDRESS(ROW(),AJ$40))&gt;INDIRECT(ADDRESS($AG336+3,AJ$40)),1,0))+1</f>
        <v>4</v>
      </c>
      <c r="AK336" s="62" t="n">
        <f aca="true">SUM(IF(INDIRECT(ADDRESS(ROW(),AK$40))&gt;INDIRECT(ADDRESS($AG336,AK$40)),1,0),IF(INDIRECT(ADDRESS(ROW(),AK$40))&gt;INDIRECT(ADDRESS($AG336+1,AK$40)),1,0),IF(INDIRECT(ADDRESS(ROW(),AK$40))&gt;INDIRECT(ADDRESS($AG336+2,AK$40)),1,0),IF(INDIRECT(ADDRESS(ROW(),AK$40))&gt;INDIRECT(ADDRESS($AG336+3,AK$40)),1,0))+1</f>
        <v>4</v>
      </c>
      <c r="AL336" s="62" t="n">
        <f aca="true">SUM(IF(INDIRECT(ADDRESS(ROW(),AL$40))&gt;INDIRECT(ADDRESS($AG336,AL$40)),1,0),IF(INDIRECT(ADDRESS(ROW(),AL$40))&gt;INDIRECT(ADDRESS($AG336+1,AL$40)),1,0),IF(INDIRECT(ADDRESS(ROW(),AL$40))&gt;INDIRECT(ADDRESS($AG336+2,AL$40)),1,0),IF(INDIRECT(ADDRESS(ROW(),AL$40))&gt;INDIRECT(ADDRESS($AG336+3,AL$40)),1,0))+1</f>
        <v>4</v>
      </c>
      <c r="AM336" s="62" t="n">
        <f aca="true">SUM(IF(INDIRECT(ADDRESS(ROW(),AM$40))&gt;INDIRECT(ADDRESS($AG336,AM$40)),1,0),IF(INDIRECT(ADDRESS(ROW(),AM$40))&gt;INDIRECT(ADDRESS($AG336+1,AM$40)),1,0),IF(INDIRECT(ADDRESS(ROW(),AM$40))&gt;INDIRECT(ADDRESS($AG336+2,AM$40)),1,0),IF(INDIRECT(ADDRESS(ROW(),AM$40))&gt;INDIRECT(ADDRESS($AG336+3,AM$40)),1,0))+1</f>
        <v>4</v>
      </c>
      <c r="AO336" s="8" t="n">
        <f aca="false">IF("na"=F336,"",SQRT(F336)/SQRT(F332))</f>
        <v>1.73892722539404</v>
      </c>
      <c r="AP336" s="8" t="n">
        <f aca="false">IF("na"=J336,"",SQRT(J336)/SQRT(J332))</f>
        <v>1.2305651034726</v>
      </c>
      <c r="AQ336" s="8" t="n">
        <f aca="false">IF("na"=M336,"",SQRT(M336)/SQRT(M332))</f>
        <v>2.22034945695568</v>
      </c>
      <c r="AR336" s="8" t="n">
        <f aca="false">IF("na"=Q336,"",SQRT(Q336)/SQRT(Q332))</f>
        <v>1.61671304527569</v>
      </c>
      <c r="AS336" s="8" t="n">
        <f aca="false">IF("na"=T336,"",SQRT(T336)/SQRT(T332))</f>
        <v>2.78752089604666</v>
      </c>
      <c r="AT336" s="8" t="n">
        <f aca="false">IF("na"=X336,"",SQRT(X336)/SQRT(X332))</f>
        <v>1.99260000750929</v>
      </c>
    </row>
    <row r="337" customFormat="false" ht="12.75" hidden="false" customHeight="true" outlineLevel="0" collapsed="false">
      <c r="B337" s="68"/>
      <c r="C337" s="68"/>
      <c r="D337" s="7"/>
      <c r="E337" s="7"/>
      <c r="F337" s="7"/>
      <c r="G337" s="7"/>
      <c r="H337" s="7"/>
      <c r="I337" s="7"/>
      <c r="J337" s="7"/>
      <c r="K337" s="7"/>
      <c r="L337" s="7"/>
    </row>
    <row r="338" s="50" customFormat="true" ht="12.75" hidden="false" customHeight="true" outlineLevel="0" collapsed="false">
      <c r="A338" s="11"/>
      <c r="B338" s="11"/>
      <c r="C338" s="11"/>
      <c r="D338" s="11" t="s">
        <v>334</v>
      </c>
      <c r="E338" s="11"/>
      <c r="F338" s="11"/>
      <c r="G338" s="11"/>
      <c r="H338" s="11"/>
      <c r="I338" s="11"/>
      <c r="J338" s="11"/>
      <c r="K338" s="11"/>
      <c r="L338" s="11"/>
      <c r="M338" s="11"/>
      <c r="N338" s="11"/>
      <c r="O338" s="11"/>
      <c r="P338" s="11"/>
      <c r="Q338" s="11"/>
      <c r="R338" s="11"/>
      <c r="S338" s="11"/>
      <c r="T338" s="11"/>
      <c r="U338" s="11"/>
      <c r="V338" s="11"/>
      <c r="W338" s="11"/>
      <c r="X338" s="11"/>
      <c r="Y338" s="11"/>
      <c r="Z338" s="11"/>
      <c r="AA338" s="49"/>
      <c r="AH338" s="51"/>
      <c r="AI338" s="51"/>
      <c r="AJ338" s="51"/>
      <c r="AK338" s="51"/>
      <c r="AL338" s="51"/>
      <c r="AM338" s="5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customFormat="false" ht="12.75" hidden="false" customHeight="true" outlineLevel="0" collapsed="false">
      <c r="B339" s="52" t="s">
        <v>293</v>
      </c>
      <c r="C339" s="52" t="s">
        <v>293</v>
      </c>
      <c r="D339" s="53" t="n">
        <v>7</v>
      </c>
      <c r="E339" s="53"/>
      <c r="F339" s="53"/>
      <c r="G339" s="53"/>
      <c r="H339" s="53"/>
      <c r="I339" s="53"/>
      <c r="J339" s="53"/>
      <c r="K339" s="53" t="n">
        <v>15</v>
      </c>
      <c r="L339" s="53"/>
      <c r="M339" s="53"/>
      <c r="N339" s="53"/>
      <c r="O339" s="53"/>
      <c r="P339" s="53"/>
      <c r="Q339" s="53"/>
      <c r="R339" s="53" t="n">
        <v>30</v>
      </c>
      <c r="S339" s="53"/>
      <c r="T339" s="53"/>
      <c r="U339" s="53"/>
      <c r="V339" s="53"/>
      <c r="W339" s="53"/>
      <c r="X339" s="53"/>
      <c r="Y339" s="54"/>
      <c r="Z339" s="54"/>
    </row>
    <row r="340" customFormat="false" ht="12.75" hidden="false" customHeight="true" outlineLevel="0" collapsed="false">
      <c r="B340" s="55" t="s">
        <v>284</v>
      </c>
      <c r="C340" s="55" t="s">
        <v>294</v>
      </c>
      <c r="D340" s="56" t="s">
        <v>284</v>
      </c>
      <c r="E340" s="57" t="s">
        <v>287</v>
      </c>
      <c r="F340" s="57" t="s">
        <v>295</v>
      </c>
      <c r="G340" s="57" t="s">
        <v>296</v>
      </c>
      <c r="H340" s="57" t="s">
        <v>297</v>
      </c>
      <c r="I340" s="57" t="s">
        <v>298</v>
      </c>
      <c r="J340" s="58" t="s">
        <v>299</v>
      </c>
      <c r="K340" s="56" t="s">
        <v>284</v>
      </c>
      <c r="L340" s="57" t="s">
        <v>287</v>
      </c>
      <c r="M340" s="57" t="s">
        <v>295</v>
      </c>
      <c r="N340" s="57" t="s">
        <v>296</v>
      </c>
      <c r="O340" s="57" t="s">
        <v>297</v>
      </c>
      <c r="P340" s="57" t="s">
        <v>298</v>
      </c>
      <c r="Q340" s="58" t="s">
        <v>299</v>
      </c>
      <c r="R340" s="56" t="s">
        <v>284</v>
      </c>
      <c r="S340" s="57" t="s">
        <v>287</v>
      </c>
      <c r="T340" s="57" t="s">
        <v>295</v>
      </c>
      <c r="U340" s="57" t="s">
        <v>296</v>
      </c>
      <c r="V340" s="57" t="s">
        <v>297</v>
      </c>
      <c r="W340" s="57" t="s">
        <v>298</v>
      </c>
      <c r="X340" s="58" t="s">
        <v>299</v>
      </c>
      <c r="Y340" s="57"/>
      <c r="Z340" s="57"/>
    </row>
    <row r="341" customFormat="false" ht="12.75" hidden="false" customHeight="true" outlineLevel="0" collapsed="false">
      <c r="A341" s="11" t="s">
        <v>300</v>
      </c>
      <c r="B341" s="57" t="n">
        <v>0.221039</v>
      </c>
      <c r="C341" s="57" t="n">
        <v>1.14517</v>
      </c>
      <c r="D341" s="59" t="n">
        <v>0.221063</v>
      </c>
      <c r="E341" s="60" t="n">
        <v>0.0313313</v>
      </c>
      <c r="F341" s="60" t="n">
        <v>0.0009816508</v>
      </c>
      <c r="G341" s="60" t="n">
        <v>1.284</v>
      </c>
      <c r="H341" s="60" t="n">
        <v>0.563052</v>
      </c>
      <c r="I341" s="60" t="n">
        <v>1.15657</v>
      </c>
      <c r="J341" s="61" t="n">
        <v>0.3171575147</v>
      </c>
      <c r="K341" s="59" t="n">
        <v>0.220677</v>
      </c>
      <c r="L341" s="60" t="n">
        <v>0.0217366</v>
      </c>
      <c r="M341" s="60" t="n">
        <v>0.0004726107</v>
      </c>
      <c r="N341" s="60" t="n">
        <v>1.19842</v>
      </c>
      <c r="O341" s="60" t="n">
        <v>0.276714</v>
      </c>
      <c r="P341" s="60" t="n">
        <v>1.15493</v>
      </c>
      <c r="Q341" s="61" t="n">
        <v>0.0766658953</v>
      </c>
      <c r="R341" s="59" t="n">
        <v>0.220866</v>
      </c>
      <c r="S341" s="60" t="n">
        <v>0.0152853</v>
      </c>
      <c r="T341" s="60" t="n">
        <v>0.0002336702</v>
      </c>
      <c r="U341" s="60" t="n">
        <v>1.16535</v>
      </c>
      <c r="V341" s="60" t="n">
        <v>0.188599</v>
      </c>
      <c r="W341" s="60" t="n">
        <v>1.14346</v>
      </c>
      <c r="X341" s="61" t="n">
        <v>0.0355725069</v>
      </c>
      <c r="Y341" s="60"/>
      <c r="Z341" s="60"/>
      <c r="AH341" s="62"/>
      <c r="AI341" s="62"/>
    </row>
    <row r="342" customFormat="false" ht="12.75" hidden="false" customHeight="true" outlineLevel="0" collapsed="false">
      <c r="A342" s="11" t="s">
        <v>280</v>
      </c>
      <c r="B342" s="57" t="n">
        <v>0.221039</v>
      </c>
      <c r="C342" s="57" t="n">
        <v>1.14517</v>
      </c>
      <c r="D342" s="59" t="n">
        <v>0.220822</v>
      </c>
      <c r="E342" s="60" t="n">
        <v>0.0381933</v>
      </c>
      <c r="F342" s="60" t="n">
        <v>0.0014587751</v>
      </c>
      <c r="G342" s="60" t="n">
        <v>1.26042</v>
      </c>
      <c r="H342" s="60" t="n">
        <v>0.582887</v>
      </c>
      <c r="I342" s="60" t="n">
        <v>1.13107</v>
      </c>
      <c r="J342" s="61" t="n">
        <v>0.3399560647</v>
      </c>
      <c r="K342" s="59" t="n">
        <v>0.221642</v>
      </c>
      <c r="L342" s="60" t="n">
        <v>0.0353778</v>
      </c>
      <c r="M342" s="60" t="n">
        <v>0.0012519523</v>
      </c>
      <c r="N342" s="60" t="n">
        <v>1.19308</v>
      </c>
      <c r="O342" s="60" t="n">
        <v>0.364657</v>
      </c>
      <c r="P342" s="60" t="n">
        <v>1.13189</v>
      </c>
      <c r="Q342" s="61" t="n">
        <v>0.133151086</v>
      </c>
      <c r="R342" s="59" t="n">
        <v>0.220934</v>
      </c>
      <c r="S342" s="60" t="n">
        <v>0.0318957</v>
      </c>
      <c r="T342" s="60" t="n">
        <v>0.0010173466</v>
      </c>
      <c r="U342" s="60" t="n">
        <v>1.16044</v>
      </c>
      <c r="V342" s="60" t="n">
        <v>0.315304</v>
      </c>
      <c r="W342" s="60" t="n">
        <v>1.1174</v>
      </c>
      <c r="X342" s="61" t="n">
        <v>0.1001877853</v>
      </c>
      <c r="Y342" s="60"/>
      <c r="Z342" s="60"/>
      <c r="AA342" s="9" t="n">
        <f aca="false">IF("na"=F342,"",F342/F341)</f>
        <v>1.48604279648119</v>
      </c>
      <c r="AB342" s="7" t="n">
        <f aca="false">IF("na"=J342,"",J342/J341)</f>
        <v>1.07188399751955</v>
      </c>
      <c r="AC342" s="7" t="n">
        <f aca="false">IF("na"=M342,"",M342/M341)</f>
        <v>2.64901387124752</v>
      </c>
      <c r="AD342" s="7" t="n">
        <f aca="false">IF("na"=Q342,"",Q342/Q341)</f>
        <v>1.73677076983147</v>
      </c>
      <c r="AE342" s="7" t="n">
        <f aca="false">IF("na"=T342,"",T342/T341)</f>
        <v>4.35377125538473</v>
      </c>
      <c r="AF342" s="7" t="n">
        <f aca="false">IF("na"=X342,"",X342/X341)</f>
        <v>2.81643870592657</v>
      </c>
      <c r="AG342" s="7" t="n">
        <f aca="false">ROW()</f>
        <v>342</v>
      </c>
      <c r="AH342" s="62" t="n">
        <f aca="true">SUM(IF(INDIRECT(ADDRESS(ROW(),AH$40))&gt;INDIRECT(ADDRESS($AG342,AH$40)),1,0),IF(INDIRECT(ADDRESS(ROW(),AH$40))&gt;INDIRECT(ADDRESS($AG342+1,AH$40)),1,0),IF(INDIRECT(ADDRESS(ROW(),AH$40))&gt;INDIRECT(ADDRESS($AG342+2,AH$40)),1,0),IF(INDIRECT(ADDRESS(ROW(),AH$40))&gt;INDIRECT(ADDRESS($AG342+3,AH$40)),1,0))+1</f>
        <v>3</v>
      </c>
      <c r="AI342" s="62" t="n">
        <f aca="true">SUM(IF(INDIRECT(ADDRESS(ROW(),AI$40))&gt;INDIRECT(ADDRESS($AG342,AI$40)),1,0),IF(INDIRECT(ADDRESS(ROW(),AI$40))&gt;INDIRECT(ADDRESS($AG342+1,AI$40)),1,0),IF(INDIRECT(ADDRESS(ROW(),AI$40))&gt;INDIRECT(ADDRESS($AG342+2,AI$40)),1,0),IF(INDIRECT(ADDRESS(ROW(),AI$40))&gt;INDIRECT(ADDRESS($AG342+3,AI$40)),1,0))+1</f>
        <v>4</v>
      </c>
      <c r="AJ342" s="62" t="n">
        <f aca="true">SUM(IF(INDIRECT(ADDRESS(ROW(),AJ$40))&gt;INDIRECT(ADDRESS($AG342,AJ$40)),1,0),IF(INDIRECT(ADDRESS(ROW(),AJ$40))&gt;INDIRECT(ADDRESS($AG342+1,AJ$40)),1,0),IF(INDIRECT(ADDRESS(ROW(),AJ$40))&gt;INDIRECT(ADDRESS($AG342+2,AJ$40)),1,0),IF(INDIRECT(ADDRESS(ROW(),AJ$40))&gt;INDIRECT(ADDRESS($AG342+3,AJ$40)),1,0))+1</f>
        <v>3</v>
      </c>
      <c r="AK342" s="62" t="n">
        <f aca="true">SUM(IF(INDIRECT(ADDRESS(ROW(),AK$40))&gt;INDIRECT(ADDRESS($AG342,AK$40)),1,0),IF(INDIRECT(ADDRESS(ROW(),AK$40))&gt;INDIRECT(ADDRESS($AG342+1,AK$40)),1,0),IF(INDIRECT(ADDRESS(ROW(),AK$40))&gt;INDIRECT(ADDRESS($AG342+2,AK$40)),1,0),IF(INDIRECT(ADDRESS(ROW(),AK$40))&gt;INDIRECT(ADDRESS($AG342+3,AK$40)),1,0))+1</f>
        <v>3</v>
      </c>
      <c r="AL342" s="62" t="n">
        <f aca="true">SUM(IF(INDIRECT(ADDRESS(ROW(),AL$40))&gt;INDIRECT(ADDRESS($AG342,AL$40)),1,0),IF(INDIRECT(ADDRESS(ROW(),AL$40))&gt;INDIRECT(ADDRESS($AG342+1,AL$40)),1,0),IF(INDIRECT(ADDRESS(ROW(),AL$40))&gt;INDIRECT(ADDRESS($AG342+2,AL$40)),1,0),IF(INDIRECT(ADDRESS(ROW(),AL$40))&gt;INDIRECT(ADDRESS($AG342+3,AL$40)),1,0))+1</f>
        <v>3</v>
      </c>
      <c r="AM342" s="62" t="n">
        <f aca="true">SUM(IF(INDIRECT(ADDRESS(ROW(),AM$40))&gt;INDIRECT(ADDRESS($AG342,AM$40)),1,0),IF(INDIRECT(ADDRESS(ROW(),AM$40))&gt;INDIRECT(ADDRESS($AG342+1,AM$40)),1,0),IF(INDIRECT(ADDRESS(ROW(),AM$40))&gt;INDIRECT(ADDRESS($AG342+2,AM$40)),1,0),IF(INDIRECT(ADDRESS(ROW(),AM$40))&gt;INDIRECT(ADDRESS($AG342+3,AM$40)),1,0))+1</f>
        <v>4</v>
      </c>
      <c r="AO342" s="8" t="n">
        <f aca="false">IF("na"=F342,"",SQRT(F342)/SQRT(F341))</f>
        <v>1.21903355018687</v>
      </c>
      <c r="AP342" s="8" t="n">
        <f aca="false">IF("na"=J342,"",SQRT(J342)/SQRT(J341))</f>
        <v>1.03531830734299</v>
      </c>
      <c r="AQ342" s="8" t="n">
        <f aca="false">IF("na"=M342,"",SQRT(M342)/SQRT(M341))</f>
        <v>1.62757914438823</v>
      </c>
      <c r="AR342" s="8" t="n">
        <f aca="false">IF("na"=Q342,"",SQRT(Q342)/SQRT(Q341))</f>
        <v>1.31786599084712</v>
      </c>
      <c r="AS342" s="8" t="n">
        <f aca="false">IF("na"=T342,"",SQRT(T342)/SQRT(T341))</f>
        <v>2.08656925487383</v>
      </c>
      <c r="AT342" s="8" t="n">
        <f aca="false">IF("na"=X342,"",SQRT(X342)/SQRT(X341))</f>
        <v>1.67822486750929</v>
      </c>
    </row>
    <row r="343" customFormat="false" ht="12.75" hidden="false" customHeight="true" outlineLevel="0" collapsed="false">
      <c r="A343" s="11" t="s">
        <v>281</v>
      </c>
      <c r="B343" s="57" t="n">
        <v>0.221039</v>
      </c>
      <c r="C343" s="57" t="n">
        <v>1.14517</v>
      </c>
      <c r="D343" s="59" t="n">
        <v>0.230722</v>
      </c>
      <c r="E343" s="60" t="n">
        <v>0.0323923</v>
      </c>
      <c r="F343" s="60" t="n">
        <v>0.0011430214</v>
      </c>
      <c r="G343" s="60" t="n">
        <v>1.17177</v>
      </c>
      <c r="H343" s="60" t="n">
        <v>0.474084</v>
      </c>
      <c r="I343" s="60" t="n">
        <v>1.07693</v>
      </c>
      <c r="J343" s="61" t="n">
        <v>0.2294123366</v>
      </c>
      <c r="K343" s="59" t="n">
        <v>0.229378</v>
      </c>
      <c r="L343" s="60" t="n">
        <v>0.0243459</v>
      </c>
      <c r="M343" s="60" t="n">
        <v>0.0006622617</v>
      </c>
      <c r="N343" s="60" t="n">
        <v>1.12072</v>
      </c>
      <c r="O343" s="60" t="n">
        <v>0.278553</v>
      </c>
      <c r="P343" s="60" t="n">
        <v>1.07604</v>
      </c>
      <c r="Q343" s="61" t="n">
        <v>0.0823707307</v>
      </c>
      <c r="R343" s="59" t="n">
        <v>0.228964</v>
      </c>
      <c r="S343" s="60" t="n">
        <v>0.0211049</v>
      </c>
      <c r="T343" s="60" t="n">
        <v>0.0005082224</v>
      </c>
      <c r="U343" s="60" t="n">
        <v>1.09154</v>
      </c>
      <c r="V343" s="60" t="n">
        <v>0.200651</v>
      </c>
      <c r="W343" s="60" t="n">
        <v>1.0672</v>
      </c>
      <c r="X343" s="61" t="n">
        <v>0.0463401447</v>
      </c>
      <c r="Y343" s="60"/>
      <c r="Z343" s="60"/>
      <c r="AA343" s="9" t="n">
        <f aca="false">IF("na"=F343,"",F343/F341)</f>
        <v>1.16438696937852</v>
      </c>
      <c r="AB343" s="7" t="n">
        <f aca="false">IF("na"=J343,"",J343/J341)</f>
        <v>0.723338801595168</v>
      </c>
      <c r="AC343" s="7" t="n">
        <f aca="false">IF("na"=M343,"",M343/M341)</f>
        <v>1.4012837627248</v>
      </c>
      <c r="AD343" s="7" t="n">
        <f aca="false">IF("na"=Q343,"",Q343/Q341)</f>
        <v>1.07441164519995</v>
      </c>
      <c r="AE343" s="7" t="n">
        <f aca="false">IF("na"=T343,"",T343/T341)</f>
        <v>2.17495598497369</v>
      </c>
      <c r="AF343" s="7" t="n">
        <f aca="false">IF("na"=X343,"",X343/X341)</f>
        <v>1.30269550105843</v>
      </c>
      <c r="AG343" s="7" t="n">
        <f aca="false">AG342</f>
        <v>342</v>
      </c>
      <c r="AH343" s="62" t="n">
        <f aca="true">SUM(IF(INDIRECT(ADDRESS(ROW(),AH$40))&gt;INDIRECT(ADDRESS($AG343,AH$40)),1,0),IF(INDIRECT(ADDRESS(ROW(),AH$40))&gt;INDIRECT(ADDRESS($AG343+1,AH$40)),1,0),IF(INDIRECT(ADDRESS(ROW(),AH$40))&gt;INDIRECT(ADDRESS($AG343+2,AH$40)),1,0),IF(INDIRECT(ADDRESS(ROW(),AH$40))&gt;INDIRECT(ADDRESS($AG343+3,AH$40)),1,0))+1</f>
        <v>2</v>
      </c>
      <c r="AI343" s="62" t="n">
        <f aca="true">SUM(IF(INDIRECT(ADDRESS(ROW(),AI$40))&gt;INDIRECT(ADDRESS($AG343,AI$40)),1,0),IF(INDIRECT(ADDRESS(ROW(),AI$40))&gt;INDIRECT(ADDRESS($AG343+1,AI$40)),1,0),IF(INDIRECT(ADDRESS(ROW(),AI$40))&gt;INDIRECT(ADDRESS($AG343+2,AI$40)),1,0),IF(INDIRECT(ADDRESS(ROW(),AI$40))&gt;INDIRECT(ADDRESS($AG343+3,AI$40)),1,0))+1</f>
        <v>1</v>
      </c>
      <c r="AJ343" s="62" t="n">
        <f aca="true">SUM(IF(INDIRECT(ADDRESS(ROW(),AJ$40))&gt;INDIRECT(ADDRESS($AG343,AJ$40)),1,0),IF(INDIRECT(ADDRESS(ROW(),AJ$40))&gt;INDIRECT(ADDRESS($AG343+1,AJ$40)),1,0),IF(INDIRECT(ADDRESS(ROW(),AJ$40))&gt;INDIRECT(ADDRESS($AG343+2,AJ$40)),1,0),IF(INDIRECT(ADDRESS(ROW(),AJ$40))&gt;INDIRECT(ADDRESS($AG343+3,AJ$40)),1,0))+1</f>
        <v>2</v>
      </c>
      <c r="AK343" s="62" t="n">
        <f aca="true">SUM(IF(INDIRECT(ADDRESS(ROW(),AK$40))&gt;INDIRECT(ADDRESS($AG343,AK$40)),1,0),IF(INDIRECT(ADDRESS(ROW(),AK$40))&gt;INDIRECT(ADDRESS($AG343+1,AK$40)),1,0),IF(INDIRECT(ADDRESS(ROW(),AK$40))&gt;INDIRECT(ADDRESS($AG343+2,AK$40)),1,0),IF(INDIRECT(ADDRESS(ROW(),AK$40))&gt;INDIRECT(ADDRESS($AG343+3,AK$40)),1,0))+1</f>
        <v>1</v>
      </c>
      <c r="AL343" s="62" t="n">
        <f aca="true">SUM(IF(INDIRECT(ADDRESS(ROW(),AL$40))&gt;INDIRECT(ADDRESS($AG343,AL$40)),1,0),IF(INDIRECT(ADDRESS(ROW(),AL$40))&gt;INDIRECT(ADDRESS($AG343+1,AL$40)),1,0),IF(INDIRECT(ADDRESS(ROW(),AL$40))&gt;INDIRECT(ADDRESS($AG343+2,AL$40)),1,0),IF(INDIRECT(ADDRESS(ROW(),AL$40))&gt;INDIRECT(ADDRESS($AG343+3,AL$40)),1,0))+1</f>
        <v>2</v>
      </c>
      <c r="AM343" s="62" t="n">
        <f aca="true">SUM(IF(INDIRECT(ADDRESS(ROW(),AM$40))&gt;INDIRECT(ADDRESS($AG343,AM$40)),1,0),IF(INDIRECT(ADDRESS(ROW(),AM$40))&gt;INDIRECT(ADDRESS($AG343+1,AM$40)),1,0),IF(INDIRECT(ADDRESS(ROW(),AM$40))&gt;INDIRECT(ADDRESS($AG343+2,AM$40)),1,0),IF(INDIRECT(ADDRESS(ROW(),AM$40))&gt;INDIRECT(ADDRESS($AG343+3,AM$40)),1,0))+1</f>
        <v>2</v>
      </c>
      <c r="AO343" s="8" t="n">
        <f aca="false">IF("na"=F343,"",SQRT(F343)/SQRT(F341))</f>
        <v>1.07906763892655</v>
      </c>
      <c r="AP343" s="8" t="n">
        <f aca="false">IF("na"=J343,"",SQRT(J343)/SQRT(J341))</f>
        <v>0.850493269576643</v>
      </c>
      <c r="AQ343" s="8" t="n">
        <f aca="false">IF("na"=M343,"",SQRT(M343)/SQRT(M341))</f>
        <v>1.18375832107943</v>
      </c>
      <c r="AR343" s="8" t="n">
        <f aca="false">IF("na"=Q343,"",SQRT(Q343)/SQRT(Q341))</f>
        <v>1.03653829895472</v>
      </c>
      <c r="AS343" s="8" t="n">
        <f aca="false">IF("na"=T343,"",SQRT(T343)/SQRT(T341))</f>
        <v>1.47477319780829</v>
      </c>
      <c r="AT343" s="8" t="n">
        <f aca="false">IF("na"=X343,"",SQRT(X343)/SQRT(X341))</f>
        <v>1.14135686840639</v>
      </c>
    </row>
    <row r="344" customFormat="false" ht="12.75" hidden="false" customHeight="true" outlineLevel="0" collapsed="false">
      <c r="A344" s="11" t="s">
        <v>282</v>
      </c>
      <c r="B344" s="57" t="n">
        <v>0.221039</v>
      </c>
      <c r="C344" s="57" t="n">
        <v>1.14517</v>
      </c>
      <c r="D344" s="63" t="n">
        <v>0.223163</v>
      </c>
      <c r="E344" s="64" t="n">
        <v>0.0313109</v>
      </c>
      <c r="F344" s="65" t="n">
        <v>0.0009848837</v>
      </c>
      <c r="G344" s="64" t="n">
        <v>1.26764</v>
      </c>
      <c r="H344" s="65" t="n">
        <v>0.520162</v>
      </c>
      <c r="I344" s="65" t="n">
        <v>1.15383</v>
      </c>
      <c r="J344" s="66" t="n">
        <v>0.2706435018</v>
      </c>
      <c r="K344" s="63" t="n">
        <v>0.226144</v>
      </c>
      <c r="L344" s="64" t="n">
        <v>0.022072</v>
      </c>
      <c r="M344" s="65" t="n">
        <v>0.0005132341</v>
      </c>
      <c r="N344" s="64" t="n">
        <v>1.19725</v>
      </c>
      <c r="O344" s="65" t="n">
        <v>0.290819</v>
      </c>
      <c r="P344" s="65" t="n">
        <v>1.14803</v>
      </c>
      <c r="Q344" s="66" t="n">
        <v>0.0845838703</v>
      </c>
      <c r="R344" s="63" t="n">
        <v>0.223638</v>
      </c>
      <c r="S344" s="64" t="n">
        <v>0.015991</v>
      </c>
      <c r="T344" s="65" t="n">
        <v>0.0002624668</v>
      </c>
      <c r="U344" s="64" t="n">
        <v>1.18948</v>
      </c>
      <c r="V344" s="65" t="n">
        <v>0.196409</v>
      </c>
      <c r="W344" s="65" t="n">
        <v>1.16557</v>
      </c>
      <c r="X344" s="66" t="n">
        <v>0.0389926552</v>
      </c>
      <c r="Y344" s="64"/>
      <c r="Z344" s="64"/>
      <c r="AA344" s="9" t="n">
        <f aca="false">IF("na"=F344,"",F344/F341)</f>
        <v>1.00329332997029</v>
      </c>
      <c r="AB344" s="7" t="n">
        <f aca="false">IF("na"=J344,"",J344/J341)</f>
        <v>0.853340971775499</v>
      </c>
      <c r="AC344" s="7" t="n">
        <f aca="false">IF("na"=M344,"",M344/M341)</f>
        <v>1.08595531163387</v>
      </c>
      <c r="AD344" s="7" t="n">
        <f aca="false">IF("na"=Q344,"",Q344/Q341)</f>
        <v>1.1032789739038</v>
      </c>
      <c r="AE344" s="7" t="n">
        <f aca="false">IF("na"=T344,"",T344/T341)</f>
        <v>1.12323608230746</v>
      </c>
      <c r="AF344" s="7" t="n">
        <f aca="false">IF("na"=X344,"",X344/X341)</f>
        <v>1.09614583278076</v>
      </c>
      <c r="AG344" s="7" t="n">
        <f aca="false">AG343</f>
        <v>342</v>
      </c>
      <c r="AH344" s="62" t="n">
        <f aca="true">SUM(IF(INDIRECT(ADDRESS(ROW(),AH$40))&gt;INDIRECT(ADDRESS($AG344,AH$40)),1,0),IF(INDIRECT(ADDRESS(ROW(),AH$40))&gt;INDIRECT(ADDRESS($AG344+1,AH$40)),1,0),IF(INDIRECT(ADDRESS(ROW(),AH$40))&gt;INDIRECT(ADDRESS($AG344+2,AH$40)),1,0),IF(INDIRECT(ADDRESS(ROW(),AH$40))&gt;INDIRECT(ADDRESS($AG344+3,AH$40)),1,0))+1</f>
        <v>1</v>
      </c>
      <c r="AI344" s="62" t="n">
        <f aca="true">SUM(IF(INDIRECT(ADDRESS(ROW(),AI$40))&gt;INDIRECT(ADDRESS($AG344,AI$40)),1,0),IF(INDIRECT(ADDRESS(ROW(),AI$40))&gt;INDIRECT(ADDRESS($AG344+1,AI$40)),1,0),IF(INDIRECT(ADDRESS(ROW(),AI$40))&gt;INDIRECT(ADDRESS($AG344+2,AI$40)),1,0),IF(INDIRECT(ADDRESS(ROW(),AI$40))&gt;INDIRECT(ADDRESS($AG344+3,AI$40)),1,0))+1</f>
        <v>2</v>
      </c>
      <c r="AJ344" s="62" t="n">
        <f aca="true">SUM(IF(INDIRECT(ADDRESS(ROW(),AJ$40))&gt;INDIRECT(ADDRESS($AG344,AJ$40)),1,0),IF(INDIRECT(ADDRESS(ROW(),AJ$40))&gt;INDIRECT(ADDRESS($AG344+1,AJ$40)),1,0),IF(INDIRECT(ADDRESS(ROW(),AJ$40))&gt;INDIRECT(ADDRESS($AG344+2,AJ$40)),1,0),IF(INDIRECT(ADDRESS(ROW(),AJ$40))&gt;INDIRECT(ADDRESS($AG344+3,AJ$40)),1,0))+1</f>
        <v>1</v>
      </c>
      <c r="AK344" s="62" t="n">
        <f aca="true">SUM(IF(INDIRECT(ADDRESS(ROW(),AK$40))&gt;INDIRECT(ADDRESS($AG344,AK$40)),1,0),IF(INDIRECT(ADDRESS(ROW(),AK$40))&gt;INDIRECT(ADDRESS($AG344+1,AK$40)),1,0),IF(INDIRECT(ADDRESS(ROW(),AK$40))&gt;INDIRECT(ADDRESS($AG344+2,AK$40)),1,0),IF(INDIRECT(ADDRESS(ROW(),AK$40))&gt;INDIRECT(ADDRESS($AG344+3,AK$40)),1,0))+1</f>
        <v>2</v>
      </c>
      <c r="AL344" s="62" t="n">
        <f aca="true">SUM(IF(INDIRECT(ADDRESS(ROW(),AL$40))&gt;INDIRECT(ADDRESS($AG344,AL$40)),1,0),IF(INDIRECT(ADDRESS(ROW(),AL$40))&gt;INDIRECT(ADDRESS($AG344+1,AL$40)),1,0),IF(INDIRECT(ADDRESS(ROW(),AL$40))&gt;INDIRECT(ADDRESS($AG344+2,AL$40)),1,0),IF(INDIRECT(ADDRESS(ROW(),AL$40))&gt;INDIRECT(ADDRESS($AG344+3,AL$40)),1,0))+1</f>
        <v>1</v>
      </c>
      <c r="AM344" s="62" t="n">
        <f aca="true">SUM(IF(INDIRECT(ADDRESS(ROW(),AM$40))&gt;INDIRECT(ADDRESS($AG344,AM$40)),1,0),IF(INDIRECT(ADDRESS(ROW(),AM$40))&gt;INDIRECT(ADDRESS($AG344+1,AM$40)),1,0),IF(INDIRECT(ADDRESS(ROW(),AM$40))&gt;INDIRECT(ADDRESS($AG344+2,AM$40)),1,0),IF(INDIRECT(ADDRESS(ROW(),AM$40))&gt;INDIRECT(ADDRESS($AG344+3,AM$40)),1,0))+1</f>
        <v>1</v>
      </c>
      <c r="AO344" s="8" t="n">
        <f aca="false">IF("na"=F344,"",SQRT(F344)/SQRT(F341))</f>
        <v>1.00164531146025</v>
      </c>
      <c r="AP344" s="8" t="n">
        <f aca="false">IF("na"=J344,"",SQRT(J344)/SQRT(J341))</f>
        <v>0.923764565122249</v>
      </c>
      <c r="AQ344" s="8" t="n">
        <f aca="false">IF("na"=M344,"",SQRT(M344)/SQRT(M341))</f>
        <v>1.04209179616475</v>
      </c>
      <c r="AR344" s="8" t="n">
        <f aca="false">IF("na"=Q344,"",SQRT(Q344)/SQRT(Q341))</f>
        <v>1.05037087445521</v>
      </c>
      <c r="AS344" s="8" t="n">
        <f aca="false">IF("na"=T344,"",SQRT(T344)/SQRT(T341))</f>
        <v>1.05982832680933</v>
      </c>
      <c r="AT344" s="8" t="n">
        <f aca="false">IF("na"=X344,"",SQRT(X344)/SQRT(X341))</f>
        <v>1.04696983374917</v>
      </c>
    </row>
    <row r="345" customFormat="false" ht="12.75" hidden="false" customHeight="true" outlineLevel="0" collapsed="false">
      <c r="A345" s="11" t="s">
        <v>283</v>
      </c>
      <c r="B345" s="57" t="n">
        <v>0.221039</v>
      </c>
      <c r="C345" s="57" t="n">
        <v>1.14517</v>
      </c>
      <c r="D345" s="67" t="n">
        <v>0.228385</v>
      </c>
      <c r="E345" s="7" t="n">
        <v>0.0411796</v>
      </c>
      <c r="F345" s="65" t="n">
        <v>0.0017497231</v>
      </c>
      <c r="G345" s="64" t="n">
        <v>1.19455</v>
      </c>
      <c r="H345" s="65" t="n">
        <v>0.555984</v>
      </c>
      <c r="I345" s="65" t="n">
        <v>1.06789</v>
      </c>
      <c r="J345" s="66" t="n">
        <v>0.3150904066</v>
      </c>
      <c r="K345" s="67" t="n">
        <v>0.227796</v>
      </c>
      <c r="L345" s="7" t="n">
        <v>0.0354369</v>
      </c>
      <c r="M345" s="65" t="n">
        <v>0.0013014308</v>
      </c>
      <c r="N345" s="64" t="n">
        <v>1.14121</v>
      </c>
      <c r="O345" s="65" t="n">
        <v>0.360983</v>
      </c>
      <c r="P345" s="65" t="n">
        <v>1.0738</v>
      </c>
      <c r="Q345" s="66" t="n">
        <v>0.1354024031</v>
      </c>
      <c r="R345" s="67" t="n">
        <v>0.226391</v>
      </c>
      <c r="S345" s="7" t="n">
        <v>0.0317062</v>
      </c>
      <c r="T345" s="65" t="n">
        <v>0.001033927</v>
      </c>
      <c r="U345" s="64" t="n">
        <v>1.12652</v>
      </c>
      <c r="V345" s="65" t="n">
        <v>0.281648</v>
      </c>
      <c r="W345" s="65" t="n">
        <v>1.08779</v>
      </c>
      <c r="X345" s="66" t="n">
        <v>0.0826180603</v>
      </c>
      <c r="Y345" s="64"/>
      <c r="Z345" s="64"/>
      <c r="AA345" s="9" t="n">
        <f aca="false">IF("na"=F345,"",F345/F341)</f>
        <v>1.78242925080894</v>
      </c>
      <c r="AB345" s="7" t="n">
        <f aca="false">IF("na"=J345,"",J345/J341)</f>
        <v>0.993482392804234</v>
      </c>
      <c r="AC345" s="7" t="n">
        <f aca="false">IF("na"=M345,"",M345/M341)</f>
        <v>2.75370574555337</v>
      </c>
      <c r="AD345" s="7" t="n">
        <f aca="false">IF("na"=Q345,"",Q345/Q341)</f>
        <v>1.76613607093688</v>
      </c>
      <c r="AE345" s="7" t="n">
        <f aca="false">IF("na"=T345,"",T345/T341)</f>
        <v>4.42472767173563</v>
      </c>
      <c r="AF345" s="7" t="n">
        <f aca="false">IF("na"=X345,"",X345/X341)</f>
        <v>2.32252566658438</v>
      </c>
      <c r="AG345" s="7" t="n">
        <f aca="false">AG344</f>
        <v>342</v>
      </c>
      <c r="AH345" s="62" t="n">
        <f aca="true">SUM(IF(INDIRECT(ADDRESS(ROW(),AH$40))&gt;INDIRECT(ADDRESS($AG345,AH$40)),1,0),IF(INDIRECT(ADDRESS(ROW(),AH$40))&gt;INDIRECT(ADDRESS($AG345+1,AH$40)),1,0),IF(INDIRECT(ADDRESS(ROW(),AH$40))&gt;INDIRECT(ADDRESS($AG345+2,AH$40)),1,0),IF(INDIRECT(ADDRESS(ROW(),AH$40))&gt;INDIRECT(ADDRESS($AG345+3,AH$40)),1,0))+1</f>
        <v>4</v>
      </c>
      <c r="AI345" s="62" t="n">
        <f aca="true">SUM(IF(INDIRECT(ADDRESS(ROW(),AI$40))&gt;INDIRECT(ADDRESS($AG345,AI$40)),1,0),IF(INDIRECT(ADDRESS(ROW(),AI$40))&gt;INDIRECT(ADDRESS($AG345+1,AI$40)),1,0),IF(INDIRECT(ADDRESS(ROW(),AI$40))&gt;INDIRECT(ADDRESS($AG345+2,AI$40)),1,0),IF(INDIRECT(ADDRESS(ROW(),AI$40))&gt;INDIRECT(ADDRESS($AG345+3,AI$40)),1,0))+1</f>
        <v>3</v>
      </c>
      <c r="AJ345" s="62" t="n">
        <f aca="true">SUM(IF(INDIRECT(ADDRESS(ROW(),AJ$40))&gt;INDIRECT(ADDRESS($AG345,AJ$40)),1,0),IF(INDIRECT(ADDRESS(ROW(),AJ$40))&gt;INDIRECT(ADDRESS($AG345+1,AJ$40)),1,0),IF(INDIRECT(ADDRESS(ROW(),AJ$40))&gt;INDIRECT(ADDRESS($AG345+2,AJ$40)),1,0),IF(INDIRECT(ADDRESS(ROW(),AJ$40))&gt;INDIRECT(ADDRESS($AG345+3,AJ$40)),1,0))+1</f>
        <v>4</v>
      </c>
      <c r="AK345" s="62" t="n">
        <f aca="true">SUM(IF(INDIRECT(ADDRESS(ROW(),AK$40))&gt;INDIRECT(ADDRESS($AG345,AK$40)),1,0),IF(INDIRECT(ADDRESS(ROW(),AK$40))&gt;INDIRECT(ADDRESS($AG345+1,AK$40)),1,0),IF(INDIRECT(ADDRESS(ROW(),AK$40))&gt;INDIRECT(ADDRESS($AG345+2,AK$40)),1,0),IF(INDIRECT(ADDRESS(ROW(),AK$40))&gt;INDIRECT(ADDRESS($AG345+3,AK$40)),1,0))+1</f>
        <v>4</v>
      </c>
      <c r="AL345" s="62" t="n">
        <f aca="true">SUM(IF(INDIRECT(ADDRESS(ROW(),AL$40))&gt;INDIRECT(ADDRESS($AG345,AL$40)),1,0),IF(INDIRECT(ADDRESS(ROW(),AL$40))&gt;INDIRECT(ADDRESS($AG345+1,AL$40)),1,0),IF(INDIRECT(ADDRESS(ROW(),AL$40))&gt;INDIRECT(ADDRESS($AG345+2,AL$40)),1,0),IF(INDIRECT(ADDRESS(ROW(),AL$40))&gt;INDIRECT(ADDRESS($AG345+3,AL$40)),1,0))+1</f>
        <v>4</v>
      </c>
      <c r="AM345" s="62" t="n">
        <f aca="true">SUM(IF(INDIRECT(ADDRESS(ROW(),AM$40))&gt;INDIRECT(ADDRESS($AG345,AM$40)),1,0),IF(INDIRECT(ADDRESS(ROW(),AM$40))&gt;INDIRECT(ADDRESS($AG345+1,AM$40)),1,0),IF(INDIRECT(ADDRESS(ROW(),AM$40))&gt;INDIRECT(ADDRESS($AG345+2,AM$40)),1,0),IF(INDIRECT(ADDRESS(ROW(),AM$40))&gt;INDIRECT(ADDRESS($AG345+3,AM$40)),1,0))+1</f>
        <v>3</v>
      </c>
      <c r="AO345" s="8" t="n">
        <f aca="false">IF("na"=F345,"",SQRT(F345)/SQRT(F341))</f>
        <v>1.33507649623868</v>
      </c>
      <c r="AP345" s="8" t="n">
        <f aca="false">IF("na"=J345,"",SQRT(J345)/SQRT(J341))</f>
        <v>0.996735869126939</v>
      </c>
      <c r="AQ345" s="8" t="n">
        <f aca="false">IF("na"=M345,"",SQRT(M345)/SQRT(M341))</f>
        <v>1.65942934334468</v>
      </c>
      <c r="AR345" s="8" t="n">
        <f aca="false">IF("na"=Q345,"",SQRT(Q345)/SQRT(Q341))</f>
        <v>1.32896052271573</v>
      </c>
      <c r="AS345" s="8" t="n">
        <f aca="false">IF("na"=T345,"",SQRT(T345)/SQRT(T341))</f>
        <v>2.10350366572907</v>
      </c>
      <c r="AT345" s="8" t="n">
        <f aca="false">IF("na"=X345,"",SQRT(X345)/SQRT(X341))</f>
        <v>1.52398348632273</v>
      </c>
    </row>
    <row r="346" customFormat="false" ht="12.75" hidden="false" customHeight="true" outlineLevel="0" collapsed="false">
      <c r="B346" s="68"/>
      <c r="C346" s="68"/>
      <c r="D346" s="7"/>
      <c r="E346" s="7"/>
      <c r="F346" s="7"/>
      <c r="G346" s="7"/>
      <c r="H346" s="7"/>
      <c r="I346" s="7"/>
      <c r="J346" s="7"/>
      <c r="K346" s="7"/>
      <c r="L346" s="7"/>
    </row>
    <row r="347" s="50" customFormat="true" ht="12.75" hidden="false" customHeight="true" outlineLevel="0" collapsed="false">
      <c r="A347" s="11"/>
      <c r="B347" s="11"/>
      <c r="C347" s="11"/>
      <c r="D347" s="11" t="s">
        <v>335</v>
      </c>
      <c r="E347" s="11"/>
      <c r="F347" s="11"/>
      <c r="G347" s="11"/>
      <c r="H347" s="11"/>
      <c r="I347" s="11"/>
      <c r="J347" s="11"/>
      <c r="K347" s="11"/>
      <c r="L347" s="11"/>
      <c r="M347" s="11"/>
      <c r="N347" s="11"/>
      <c r="O347" s="11"/>
      <c r="P347" s="11"/>
      <c r="Q347" s="11"/>
      <c r="R347" s="11"/>
      <c r="S347" s="11"/>
      <c r="T347" s="11"/>
      <c r="U347" s="11"/>
      <c r="V347" s="11"/>
      <c r="W347" s="11"/>
      <c r="X347" s="11"/>
      <c r="Y347" s="11"/>
      <c r="Z347" s="11"/>
      <c r="AA347" s="49"/>
      <c r="AH347" s="51"/>
      <c r="AI347" s="51"/>
      <c r="AJ347" s="51"/>
      <c r="AK347" s="51"/>
      <c r="AL347" s="51"/>
      <c r="AM347" s="51"/>
      <c r="AP347" s="10"/>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c r="ALF347" s="1"/>
      <c r="ALG347" s="1"/>
      <c r="ALH347" s="1"/>
      <c r="ALI347" s="1"/>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row>
    <row r="348" customFormat="false" ht="12.75" hidden="false" customHeight="true" outlineLevel="0" collapsed="false">
      <c r="B348" s="52" t="s">
        <v>293</v>
      </c>
      <c r="C348" s="52" t="s">
        <v>293</v>
      </c>
      <c r="D348" s="53" t="n">
        <v>7</v>
      </c>
      <c r="E348" s="53"/>
      <c r="F348" s="53"/>
      <c r="G348" s="53"/>
      <c r="H348" s="53"/>
      <c r="I348" s="53"/>
      <c r="J348" s="53"/>
      <c r="K348" s="53" t="n">
        <v>15</v>
      </c>
      <c r="L348" s="53"/>
      <c r="M348" s="53"/>
      <c r="N348" s="53"/>
      <c r="O348" s="53"/>
      <c r="P348" s="53"/>
      <c r="Q348" s="53"/>
      <c r="R348" s="53" t="n">
        <v>30</v>
      </c>
      <c r="S348" s="53"/>
      <c r="T348" s="53"/>
      <c r="U348" s="53"/>
      <c r="V348" s="53"/>
      <c r="W348" s="53"/>
      <c r="X348" s="53"/>
      <c r="Y348" s="54"/>
      <c r="Z348" s="54"/>
    </row>
    <row r="349" customFormat="false" ht="12.75" hidden="false" customHeight="true" outlineLevel="0" collapsed="false">
      <c r="B349" s="55" t="s">
        <v>284</v>
      </c>
      <c r="C349" s="55" t="s">
        <v>294</v>
      </c>
      <c r="D349" s="56" t="s">
        <v>284</v>
      </c>
      <c r="E349" s="57" t="s">
        <v>287</v>
      </c>
      <c r="F349" s="57" t="s">
        <v>295</v>
      </c>
      <c r="G349" s="57" t="s">
        <v>296</v>
      </c>
      <c r="H349" s="57" t="s">
        <v>297</v>
      </c>
      <c r="I349" s="57" t="s">
        <v>298</v>
      </c>
      <c r="J349" s="58" t="s">
        <v>299</v>
      </c>
      <c r="K349" s="56" t="s">
        <v>284</v>
      </c>
      <c r="L349" s="57" t="s">
        <v>287</v>
      </c>
      <c r="M349" s="57" t="s">
        <v>295</v>
      </c>
      <c r="N349" s="57" t="s">
        <v>296</v>
      </c>
      <c r="O349" s="57" t="s">
        <v>297</v>
      </c>
      <c r="P349" s="57" t="s">
        <v>298</v>
      </c>
      <c r="Q349" s="58" t="s">
        <v>299</v>
      </c>
      <c r="R349" s="56" t="s">
        <v>284</v>
      </c>
      <c r="S349" s="57" t="s">
        <v>287</v>
      </c>
      <c r="T349" s="57" t="s">
        <v>295</v>
      </c>
      <c r="U349" s="57" t="s">
        <v>296</v>
      </c>
      <c r="V349" s="57" t="s">
        <v>297</v>
      </c>
      <c r="W349" s="57" t="s">
        <v>298</v>
      </c>
      <c r="X349" s="58" t="s">
        <v>299</v>
      </c>
      <c r="Y349" s="57"/>
      <c r="Z349" s="57"/>
    </row>
    <row r="350" customFormat="false" ht="12.75" hidden="false" customHeight="true" outlineLevel="0" collapsed="false">
      <c r="A350" s="11" t="s">
        <v>300</v>
      </c>
      <c r="B350" s="57" t="n">
        <v>0.0569926</v>
      </c>
      <c r="C350" s="57" t="n">
        <v>1.0374</v>
      </c>
      <c r="D350" s="59" t="n">
        <v>0.0569106</v>
      </c>
      <c r="E350" s="60" t="n">
        <v>0.0157783</v>
      </c>
      <c r="F350" s="60" t="n">
        <v>0.0002489614</v>
      </c>
      <c r="G350" s="60" t="n">
        <v>1.36649</v>
      </c>
      <c r="H350" s="60" t="n">
        <v>1.00106</v>
      </c>
      <c r="I350" s="60" t="n">
        <v>1.08264</v>
      </c>
      <c r="J350" s="61" t="n">
        <v>1.0041677812</v>
      </c>
      <c r="K350" s="59" t="n">
        <v>0.0573134</v>
      </c>
      <c r="L350" s="60" t="n">
        <v>0.0111292</v>
      </c>
      <c r="M350" s="60" t="n">
        <v>0.0001239619</v>
      </c>
      <c r="N350" s="60" t="n">
        <v>1.27763</v>
      </c>
      <c r="O350" s="60" t="n">
        <v>0.857401</v>
      </c>
      <c r="P350" s="60" t="n">
        <v>1.04252</v>
      </c>
      <c r="Q350" s="61" t="n">
        <v>0.7351626892</v>
      </c>
      <c r="R350" s="59" t="n">
        <v>0.0570802</v>
      </c>
      <c r="S350" s="60" t="n">
        <v>0.00772799</v>
      </c>
      <c r="T350" s="60" t="n">
        <v>5.97294E-005</v>
      </c>
      <c r="U350" s="60" t="n">
        <v>1.15481</v>
      </c>
      <c r="V350" s="60" t="n">
        <v>0.44169</v>
      </c>
      <c r="W350" s="60" t="n">
        <v>1.05453</v>
      </c>
      <c r="X350" s="61" t="n">
        <v>0.195383493</v>
      </c>
      <c r="Y350" s="60"/>
      <c r="Z350" s="60"/>
      <c r="AH350" s="62"/>
      <c r="AI350" s="62"/>
    </row>
    <row r="351" customFormat="false" ht="12.75" hidden="false" customHeight="true" outlineLevel="0" collapsed="false">
      <c r="A351" s="11" t="s">
        <v>280</v>
      </c>
      <c r="B351" s="57" t="n">
        <v>0.0569926</v>
      </c>
      <c r="C351" s="57" t="n">
        <v>1.0374</v>
      </c>
      <c r="D351" s="59" t="n">
        <v>0.0571911</v>
      </c>
      <c r="E351" s="60" t="n">
        <v>0.0166188</v>
      </c>
      <c r="F351" s="60" t="n">
        <v>0.0002762239</v>
      </c>
      <c r="G351" s="60" t="n">
        <v>1.36938</v>
      </c>
      <c r="H351" s="60" t="n">
        <v>1.05651</v>
      </c>
      <c r="I351" s="60" t="n">
        <v>1.04826</v>
      </c>
      <c r="J351" s="61" t="n">
        <v>1.1163313197</v>
      </c>
      <c r="K351" s="59" t="n">
        <v>0.0562968</v>
      </c>
      <c r="L351" s="60" t="n">
        <v>0.0121383</v>
      </c>
      <c r="M351" s="60" t="n">
        <v>0.0001478224</v>
      </c>
      <c r="N351" s="60" t="n">
        <v>1.20208</v>
      </c>
      <c r="O351" s="60" t="n">
        <v>0.722749</v>
      </c>
      <c r="P351" s="60" t="n">
        <v>1.00669</v>
      </c>
      <c r="Q351" s="61" t="n">
        <v>0.5233092211</v>
      </c>
      <c r="R351" s="59" t="s">
        <v>307</v>
      </c>
      <c r="S351" s="60" t="n">
        <v>0</v>
      </c>
      <c r="T351" s="60"/>
      <c r="U351" s="60" t="s">
        <v>307</v>
      </c>
      <c r="V351" s="60" t="s">
        <v>307</v>
      </c>
      <c r="W351" s="60" t="s">
        <v>307</v>
      </c>
      <c r="X351" s="61"/>
      <c r="Y351" s="60"/>
      <c r="Z351" s="60"/>
      <c r="AA351" s="9" t="n">
        <f aca="false">IF("na"=F351,"",F351/F350)</f>
        <v>1.10950492726985</v>
      </c>
      <c r="AB351" s="7" t="n">
        <f aca="false">IF("na"=J351,"",J351/J350)</f>
        <v>1.11169800565197</v>
      </c>
      <c r="AC351" s="7" t="n">
        <f aca="false">IF("na"=M351,"",M351/M350)</f>
        <v>1.19248252890606</v>
      </c>
      <c r="AD351" s="7" t="n">
        <f aca="false">IF("na"=Q351,"",Q351/Q350)</f>
        <v>0.711827774705844</v>
      </c>
      <c r="AE351" s="7" t="n">
        <f aca="false">IF("na"=T351,"",T351/T350)</f>
        <v>0</v>
      </c>
      <c r="AF351" s="7" t="n">
        <f aca="false">IF("na"=X351,"",X351/X350)</f>
        <v>0</v>
      </c>
      <c r="AG351" s="7" t="n">
        <f aca="false">ROW()</f>
        <v>351</v>
      </c>
      <c r="AH351" s="62" t="n">
        <f aca="true">SUM(IF(INDIRECT(ADDRESS(ROW(),AH$40))&gt;INDIRECT(ADDRESS($AG351,AH$40)),1,0),IF(INDIRECT(ADDRESS(ROW(),AH$40))&gt;INDIRECT(ADDRESS($AG351+1,AH$40)),1,0),IF(INDIRECT(ADDRESS(ROW(),AH$40))&gt;INDIRECT(ADDRESS($AG351+2,AH$40)),1,0),IF(INDIRECT(ADDRESS(ROW(),AH$40))&gt;INDIRECT(ADDRESS($AG351+3,AH$40)),1,0))+1</f>
        <v>2</v>
      </c>
      <c r="AI351" s="62" t="n">
        <f aca="true">SUM(IF(INDIRECT(ADDRESS(ROW(),AI$40))&gt;INDIRECT(ADDRESS($AG351,AI$40)),1,0),IF(INDIRECT(ADDRESS(ROW(),AI$40))&gt;INDIRECT(ADDRESS($AG351+1,AI$40)),1,0),IF(INDIRECT(ADDRESS(ROW(),AI$40))&gt;INDIRECT(ADDRESS($AG351+2,AI$40)),1,0),IF(INDIRECT(ADDRESS(ROW(),AI$40))&gt;INDIRECT(ADDRESS($AG351+3,AI$40)),1,0))+1</f>
        <v>3</v>
      </c>
      <c r="AJ351" s="62" t="n">
        <f aca="true">SUM(IF(INDIRECT(ADDRESS(ROW(),AJ$40))&gt;INDIRECT(ADDRESS($AG351,AJ$40)),1,0),IF(INDIRECT(ADDRESS(ROW(),AJ$40))&gt;INDIRECT(ADDRESS($AG351+1,AJ$40)),1,0),IF(INDIRECT(ADDRESS(ROW(),AJ$40))&gt;INDIRECT(ADDRESS($AG351+2,AJ$40)),1,0),IF(INDIRECT(ADDRESS(ROW(),AJ$40))&gt;INDIRECT(ADDRESS($AG351+3,AJ$40)),1,0))+1</f>
        <v>2</v>
      </c>
      <c r="AK351" s="62" t="n">
        <f aca="true">SUM(IF(INDIRECT(ADDRESS(ROW(),AK$40))&gt;INDIRECT(ADDRESS($AG351,AK$40)),1,0),IF(INDIRECT(ADDRESS(ROW(),AK$40))&gt;INDIRECT(ADDRESS($AG351+1,AK$40)),1,0),IF(INDIRECT(ADDRESS(ROW(),AK$40))&gt;INDIRECT(ADDRESS($AG351+2,AK$40)),1,0),IF(INDIRECT(ADDRESS(ROW(),AK$40))&gt;INDIRECT(ADDRESS($AG351+3,AK$40)),1,0))+1</f>
        <v>1</v>
      </c>
      <c r="AL351" s="62" t="n">
        <f aca="true">SUM(IF(INDIRECT(ADDRESS(ROW(),AL$40))&gt;INDIRECT(ADDRESS($AG351,AL$40)),1,0),IF(INDIRECT(ADDRESS(ROW(),AL$40))&gt;INDIRECT(ADDRESS($AG351+1,AL$40)),1,0),IF(INDIRECT(ADDRESS(ROW(),AL$40))&gt;INDIRECT(ADDRESS($AG351+2,AL$40)),1,0),IF(INDIRECT(ADDRESS(ROW(),AL$40))&gt;INDIRECT(ADDRESS($AG351+3,AL$40)),1,0))+1</f>
        <v>1</v>
      </c>
      <c r="AM351" s="62" t="n">
        <f aca="true">SUM(IF(INDIRECT(ADDRESS(ROW(),AM$40))&gt;INDIRECT(ADDRESS($AG351,AM$40)),1,0),IF(INDIRECT(ADDRESS(ROW(),AM$40))&gt;INDIRECT(ADDRESS($AG351+1,AM$40)),1,0),IF(INDIRECT(ADDRESS(ROW(),AM$40))&gt;INDIRECT(ADDRESS($AG351+2,AM$40)),1,0),IF(INDIRECT(ADDRESS(ROW(),AM$40))&gt;INDIRECT(ADDRESS($AG351+3,AM$40)),1,0))+1</f>
        <v>1</v>
      </c>
      <c r="AO351" s="8" t="n">
        <f aca="false">IF("na"=F351,"",SQRT(F351)/SQRT(F350))</f>
        <v>1.05333039796156</v>
      </c>
      <c r="AP351" s="8" t="n">
        <f aca="false">IF("na"=J351,"",SQRT(J351)/SQRT(J350))</f>
        <v>1.05437090516192</v>
      </c>
      <c r="AQ351" s="8" t="n">
        <f aca="false">IF("na"=M351,"",SQRT(M351)/SQRT(M350))</f>
        <v>1.09200848389839</v>
      </c>
      <c r="AR351" s="8" t="n">
        <f aca="false">IF("na"=Q351,"",SQRT(Q351)/SQRT(Q350))</f>
        <v>0.843698864942844</v>
      </c>
      <c r="AS351" s="8" t="n">
        <f aca="false">IF("na"=T351,"",SQRT(T351)/SQRT(T350))</f>
        <v>0</v>
      </c>
      <c r="AT351" s="8" t="n">
        <f aca="false">IF("na"=X351,"",SQRT(X351)/SQRT(X350))</f>
        <v>0</v>
      </c>
    </row>
    <row r="352" customFormat="false" ht="12.75" hidden="false" customHeight="true" outlineLevel="0" collapsed="false">
      <c r="A352" s="11" t="s">
        <v>281</v>
      </c>
      <c r="B352" s="57" t="n">
        <v>0.0569926</v>
      </c>
      <c r="C352" s="57" t="n">
        <v>1.0374</v>
      </c>
      <c r="D352" s="59" t="n">
        <v>0.0621409</v>
      </c>
      <c r="E352" s="60" t="n">
        <v>0.0169552</v>
      </c>
      <c r="F352" s="60" t="n">
        <v>0.0003139837</v>
      </c>
      <c r="G352" s="60" t="n">
        <v>1.20073</v>
      </c>
      <c r="H352" s="60" t="n">
        <v>0.938265</v>
      </c>
      <c r="I352" s="60" t="n">
        <v>0.927291</v>
      </c>
      <c r="J352" s="61" t="n">
        <v>0.892465202</v>
      </c>
      <c r="K352" s="59" t="n">
        <v>0.0628031</v>
      </c>
      <c r="L352" s="60" t="n">
        <v>0.0116047</v>
      </c>
      <c r="M352" s="60" t="n">
        <v>0.0001684309</v>
      </c>
      <c r="N352" s="60" t="n">
        <v>1.15154</v>
      </c>
      <c r="O352" s="60" t="n">
        <v>0.766498</v>
      </c>
      <c r="P352" s="60" t="n">
        <v>0.954789</v>
      </c>
      <c r="Q352" s="61" t="n">
        <v>0.5943437613</v>
      </c>
      <c r="R352" s="59" t="n">
        <v>0.062319</v>
      </c>
      <c r="S352" s="60" t="n">
        <v>0.00859394</v>
      </c>
      <c r="T352" s="60" t="n">
        <v>0.0001022263</v>
      </c>
      <c r="U352" s="60" t="n">
        <v>1.06629</v>
      </c>
      <c r="V352" s="60" t="n">
        <v>0.43635</v>
      </c>
      <c r="W352" s="60" t="n">
        <v>0.983528</v>
      </c>
      <c r="X352" s="61" t="n">
        <v>0.1933035148</v>
      </c>
      <c r="Y352" s="60"/>
      <c r="Z352" s="60"/>
      <c r="AA352" s="9" t="n">
        <f aca="false">IF("na"=F352,"",F352/F350)</f>
        <v>1.26117422218866</v>
      </c>
      <c r="AB352" s="7" t="n">
        <f aca="false">IF("na"=J352,"",J352/J350)</f>
        <v>0.888761040444344</v>
      </c>
      <c r="AC352" s="7" t="n">
        <f aca="false">IF("na"=M352,"",M352/M350)</f>
        <v>1.3587311907933</v>
      </c>
      <c r="AD352" s="7" t="n">
        <f aca="false">IF("na"=Q352,"",Q352/Q350)</f>
        <v>0.808452020255219</v>
      </c>
      <c r="AE352" s="7" t="n">
        <f aca="false">IF("na"=T352,"",T352/T350)</f>
        <v>1.71149048877102</v>
      </c>
      <c r="AF352" s="7" t="n">
        <f aca="false">IF("na"=X352,"",X352/X350)</f>
        <v>0.989354381129833</v>
      </c>
      <c r="AG352" s="7" t="n">
        <f aca="false">AG351</f>
        <v>351</v>
      </c>
      <c r="AH352" s="62" t="n">
        <f aca="true">SUM(IF(INDIRECT(ADDRESS(ROW(),AH$40))&gt;INDIRECT(ADDRESS($AG352,AH$40)),1,0),IF(INDIRECT(ADDRESS(ROW(),AH$40))&gt;INDIRECT(ADDRESS($AG352+1,AH$40)),1,0),IF(INDIRECT(ADDRESS(ROW(),AH$40))&gt;INDIRECT(ADDRESS($AG352+2,AH$40)),1,0),IF(INDIRECT(ADDRESS(ROW(),AH$40))&gt;INDIRECT(ADDRESS($AG352+3,AH$40)),1,0))+1</f>
        <v>3</v>
      </c>
      <c r="AI352" s="62" t="n">
        <f aca="true">SUM(IF(INDIRECT(ADDRESS(ROW(),AI$40))&gt;INDIRECT(ADDRESS($AG352,AI$40)),1,0),IF(INDIRECT(ADDRESS(ROW(),AI$40))&gt;INDIRECT(ADDRESS($AG352+1,AI$40)),1,0),IF(INDIRECT(ADDRESS(ROW(),AI$40))&gt;INDIRECT(ADDRESS($AG352+2,AI$40)),1,0),IF(INDIRECT(ADDRESS(ROW(),AI$40))&gt;INDIRECT(ADDRESS($AG352+3,AI$40)),1,0))+1</f>
        <v>1</v>
      </c>
      <c r="AJ352" s="62" t="n">
        <f aca="true">SUM(IF(INDIRECT(ADDRESS(ROW(),AJ$40))&gt;INDIRECT(ADDRESS($AG352,AJ$40)),1,0),IF(INDIRECT(ADDRESS(ROW(),AJ$40))&gt;INDIRECT(ADDRESS($AG352+1,AJ$40)),1,0),IF(INDIRECT(ADDRESS(ROW(),AJ$40))&gt;INDIRECT(ADDRESS($AG352+2,AJ$40)),1,0),IF(INDIRECT(ADDRESS(ROW(),AJ$40))&gt;INDIRECT(ADDRESS($AG352+3,AJ$40)),1,0))+1</f>
        <v>3</v>
      </c>
      <c r="AK352" s="62" t="n">
        <f aca="true">SUM(IF(INDIRECT(ADDRESS(ROW(),AK$40))&gt;INDIRECT(ADDRESS($AG352,AK$40)),1,0),IF(INDIRECT(ADDRESS(ROW(),AK$40))&gt;INDIRECT(ADDRESS($AG352+1,AK$40)),1,0),IF(INDIRECT(ADDRESS(ROW(),AK$40))&gt;INDIRECT(ADDRESS($AG352+2,AK$40)),1,0),IF(INDIRECT(ADDRESS(ROW(),AK$40))&gt;INDIRECT(ADDRESS($AG352+3,AK$40)),1,0))+1</f>
        <v>2</v>
      </c>
      <c r="AL352" s="62" t="n">
        <f aca="true">SUM(IF(INDIRECT(ADDRESS(ROW(),AL$40))&gt;INDIRECT(ADDRESS($AG352,AL$40)),1,0),IF(INDIRECT(ADDRESS(ROW(),AL$40))&gt;INDIRECT(ADDRESS($AG352+1,AL$40)),1,0),IF(INDIRECT(ADDRESS(ROW(),AL$40))&gt;INDIRECT(ADDRESS($AG352+2,AL$40)),1,0),IF(INDIRECT(ADDRESS(ROW(),AL$40))&gt;INDIRECT(ADDRESS($AG352+3,AL$40)),1,0))+1</f>
        <v>3</v>
      </c>
      <c r="AM352" s="62" t="n">
        <f aca="true">SUM(IF(INDIRECT(ADDRESS(ROW(),AM$40))&gt;INDIRECT(ADDRESS($AG352,AM$40)),1,0),IF(INDIRECT(ADDRESS(ROW(),AM$40))&gt;INDIRECT(ADDRESS($AG352+1,AM$40)),1,0),IF(INDIRECT(ADDRESS(ROW(),AM$40))&gt;INDIRECT(ADDRESS($AG352+2,AM$40)),1,0),IF(INDIRECT(ADDRESS(ROW(),AM$40))&gt;INDIRECT(ADDRESS($AG352+3,AM$40)),1,0))+1</f>
        <v>2</v>
      </c>
      <c r="AO352" s="8" t="n">
        <f aca="false">IF("na"=F352,"",SQRT(F352)/SQRT(F350))</f>
        <v>1.12302013436477</v>
      </c>
      <c r="AP352" s="8" t="n">
        <f aca="false">IF("na"=J352,"",SQRT(J352)/SQRT(J350))</f>
        <v>0.942741237267334</v>
      </c>
      <c r="AQ352" s="8" t="n">
        <f aca="false">IF("na"=M352,"",SQRT(M352)/SQRT(M350))</f>
        <v>1.1656462545701</v>
      </c>
      <c r="AR352" s="8" t="n">
        <f aca="false">IF("na"=Q352,"",SQRT(Q352)/SQRT(Q350))</f>
        <v>0.899139599981682</v>
      </c>
      <c r="AS352" s="8" t="n">
        <f aca="false">IF("na"=T352,"",SQRT(T352)/SQRT(T350))</f>
        <v>1.3082394615555</v>
      </c>
      <c r="AT352" s="8" t="n">
        <f aca="false">IF("na"=X352,"",SQRT(X352)/SQRT(X350))</f>
        <v>0.994662948505589</v>
      </c>
    </row>
    <row r="353" customFormat="false" ht="12.75" hidden="false" customHeight="true" outlineLevel="0" collapsed="false">
      <c r="A353" s="11" t="s">
        <v>282</v>
      </c>
      <c r="B353" s="57" t="n">
        <v>0.0569926</v>
      </c>
      <c r="C353" s="57" t="n">
        <v>1.0374</v>
      </c>
      <c r="D353" s="63" t="n">
        <v>0.0586591</v>
      </c>
      <c r="E353" s="64" t="n">
        <v>0.0154016</v>
      </c>
      <c r="F353" s="65" t="n">
        <v>0.0002399864</v>
      </c>
      <c r="G353" s="64" t="n">
        <v>1.43317</v>
      </c>
      <c r="H353" s="65" t="n">
        <v>1.11401</v>
      </c>
      <c r="I353" s="65" t="n">
        <v>1.08876</v>
      </c>
      <c r="J353" s="66" t="n">
        <v>1.2436561297</v>
      </c>
      <c r="K353" s="63" t="n">
        <v>0.0583797</v>
      </c>
      <c r="L353" s="64" t="n">
        <v>0.0108023</v>
      </c>
      <c r="M353" s="65" t="n">
        <v>0.0001186136</v>
      </c>
      <c r="N353" s="64" t="n">
        <v>1.30923</v>
      </c>
      <c r="O353" s="65" t="n">
        <v>0.921397</v>
      </c>
      <c r="P353" s="65" t="n">
        <v>1.06472</v>
      </c>
      <c r="Q353" s="66" t="n">
        <v>0.849718814</v>
      </c>
      <c r="R353" s="63" t="n">
        <v>0.059069</v>
      </c>
      <c r="S353" s="64" t="n">
        <v>0.00813615</v>
      </c>
      <c r="T353" s="65" t="n">
        <v>7.05083E-005</v>
      </c>
      <c r="U353" s="64" t="n">
        <v>1.15733</v>
      </c>
      <c r="V353" s="65" t="n">
        <v>0.438954</v>
      </c>
      <c r="W353" s="65" t="n">
        <v>1.06384</v>
      </c>
      <c r="X353" s="66" t="n">
        <v>0.1933796877</v>
      </c>
      <c r="Y353" s="64"/>
      <c r="Z353" s="64"/>
      <c r="AA353" s="9" t="n">
        <f aca="false">IF("na"=F353,"",F353/F350)</f>
        <v>0.963950234855684</v>
      </c>
      <c r="AB353" s="7" t="n">
        <f aca="false">IF("na"=J353,"",J353/J350)</f>
        <v>1.2384943562059</v>
      </c>
      <c r="AC353" s="7" t="n">
        <f aca="false">IF("na"=M353,"",M353/M350)</f>
        <v>0.95685529182757</v>
      </c>
      <c r="AD353" s="7" t="n">
        <f aca="false">IF("na"=Q353,"",Q353/Q350)</f>
        <v>1.15582418216117</v>
      </c>
      <c r="AE353" s="7" t="n">
        <f aca="false">IF("na"=T353,"",T353/T350)</f>
        <v>1.18046221793623</v>
      </c>
      <c r="AF353" s="7" t="n">
        <f aca="false">IF("na"=X353,"",X353/X350)</f>
        <v>0.989744244668612</v>
      </c>
      <c r="AG353" s="7" t="n">
        <f aca="false">AG352</f>
        <v>351</v>
      </c>
      <c r="AH353" s="62" t="n">
        <f aca="true">SUM(IF(INDIRECT(ADDRESS(ROW(),AH$40))&gt;INDIRECT(ADDRESS($AG353,AH$40)),1,0),IF(INDIRECT(ADDRESS(ROW(),AH$40))&gt;INDIRECT(ADDRESS($AG353+1,AH$40)),1,0),IF(INDIRECT(ADDRESS(ROW(),AH$40))&gt;INDIRECT(ADDRESS($AG353+2,AH$40)),1,0),IF(INDIRECT(ADDRESS(ROW(),AH$40))&gt;INDIRECT(ADDRESS($AG353+3,AH$40)),1,0))+1</f>
        <v>1</v>
      </c>
      <c r="AI353" s="62" t="n">
        <f aca="true">SUM(IF(INDIRECT(ADDRESS(ROW(),AI$40))&gt;INDIRECT(ADDRESS($AG353,AI$40)),1,0),IF(INDIRECT(ADDRESS(ROW(),AI$40))&gt;INDIRECT(ADDRESS($AG353+1,AI$40)),1,0),IF(INDIRECT(ADDRESS(ROW(),AI$40))&gt;INDIRECT(ADDRESS($AG353+2,AI$40)),1,0),IF(INDIRECT(ADDRESS(ROW(),AI$40))&gt;INDIRECT(ADDRESS($AG353+3,AI$40)),1,0))+1</f>
        <v>4</v>
      </c>
      <c r="AJ353" s="62" t="n">
        <f aca="true">SUM(IF(INDIRECT(ADDRESS(ROW(),AJ$40))&gt;INDIRECT(ADDRESS($AG353,AJ$40)),1,0),IF(INDIRECT(ADDRESS(ROW(),AJ$40))&gt;INDIRECT(ADDRESS($AG353+1,AJ$40)),1,0),IF(INDIRECT(ADDRESS(ROW(),AJ$40))&gt;INDIRECT(ADDRESS($AG353+2,AJ$40)),1,0),IF(INDIRECT(ADDRESS(ROW(),AJ$40))&gt;INDIRECT(ADDRESS($AG353+3,AJ$40)),1,0))+1</f>
        <v>1</v>
      </c>
      <c r="AK353" s="62" t="n">
        <f aca="true">SUM(IF(INDIRECT(ADDRESS(ROW(),AK$40))&gt;INDIRECT(ADDRESS($AG353,AK$40)),1,0),IF(INDIRECT(ADDRESS(ROW(),AK$40))&gt;INDIRECT(ADDRESS($AG353+1,AK$40)),1,0),IF(INDIRECT(ADDRESS(ROW(),AK$40))&gt;INDIRECT(ADDRESS($AG353+2,AK$40)),1,0),IF(INDIRECT(ADDRESS(ROW(),AK$40))&gt;INDIRECT(ADDRESS($AG353+3,AK$40)),1,0))+1</f>
        <v>4</v>
      </c>
      <c r="AL353" s="62" t="n">
        <f aca="true">SUM(IF(INDIRECT(ADDRESS(ROW(),AL$40))&gt;INDIRECT(ADDRESS($AG353,AL$40)),1,0),IF(INDIRECT(ADDRESS(ROW(),AL$40))&gt;INDIRECT(ADDRESS($AG353+1,AL$40)),1,0),IF(INDIRECT(ADDRESS(ROW(),AL$40))&gt;INDIRECT(ADDRESS($AG353+2,AL$40)),1,0),IF(INDIRECT(ADDRESS(ROW(),AL$40))&gt;INDIRECT(ADDRESS($AG353+3,AL$40)),1,0))+1</f>
        <v>2</v>
      </c>
      <c r="AM353" s="62" t="n">
        <f aca="true">SUM(IF(INDIRECT(ADDRESS(ROW(),AM$40))&gt;INDIRECT(ADDRESS($AG353,AM$40)),1,0),IF(INDIRECT(ADDRESS(ROW(),AM$40))&gt;INDIRECT(ADDRESS($AG353+1,AM$40)),1,0),IF(INDIRECT(ADDRESS(ROW(),AM$40))&gt;INDIRECT(ADDRESS($AG353+2,AM$40)),1,0),IF(INDIRECT(ADDRESS(ROW(),AM$40))&gt;INDIRECT(ADDRESS($AG353+3,AM$40)),1,0))+1</f>
        <v>3</v>
      </c>
      <c r="AO353" s="8" t="n">
        <f aca="false">IF("na"=F353,"",SQRT(F353)/SQRT(F350))</f>
        <v>0.981809673437619</v>
      </c>
      <c r="AP353" s="8" t="n">
        <f aca="false">IF("na"=J353,"",SQRT(J353)/SQRT(J350))</f>
        <v>1.11287661319928</v>
      </c>
      <c r="AQ353" s="8" t="n">
        <f aca="false">IF("na"=M353,"",SQRT(M353)/SQRT(M350))</f>
        <v>0.978189803579842</v>
      </c>
      <c r="AR353" s="8" t="n">
        <f aca="false">IF("na"=Q353,"",SQRT(Q353)/SQRT(Q350))</f>
        <v>1.07509263887405</v>
      </c>
      <c r="AS353" s="8" t="n">
        <f aca="false">IF("na"=T353,"",SQRT(T353)/SQRT(T350))</f>
        <v>1.08649078133973</v>
      </c>
      <c r="AT353" s="8" t="n">
        <f aca="false">IF("na"=X353,"",SQRT(X353)/SQRT(X350))</f>
        <v>0.994858906915253</v>
      </c>
    </row>
    <row r="354" customFormat="false" ht="12.75" hidden="false" customHeight="true" outlineLevel="0" collapsed="false">
      <c r="A354" s="11" t="s">
        <v>283</v>
      </c>
      <c r="B354" s="57" t="n">
        <v>0.0569926</v>
      </c>
      <c r="C354" s="57" t="n">
        <v>1.0374</v>
      </c>
      <c r="D354" s="67" t="n">
        <v>0.061214</v>
      </c>
      <c r="E354" s="7" t="n">
        <v>0.0175326</v>
      </c>
      <c r="F354" s="65" t="n">
        <v>0.0003252122</v>
      </c>
      <c r="G354" s="64" t="n">
        <v>1.27139</v>
      </c>
      <c r="H354" s="65" t="n">
        <v>1.00277</v>
      </c>
      <c r="I354" s="65" t="n">
        <v>0.966879</v>
      </c>
      <c r="J354" s="66" t="n">
        <v>1.0105208843</v>
      </c>
      <c r="K354" s="67" t="n">
        <v>0.0629482</v>
      </c>
      <c r="L354" s="7" t="n">
        <v>0.0126857</v>
      </c>
      <c r="M354" s="65" t="n">
        <v>0.000196396</v>
      </c>
      <c r="N354" s="64" t="n">
        <v>1.24078</v>
      </c>
      <c r="O354" s="65" t="n">
        <v>0.822728</v>
      </c>
      <c r="P354" s="65" t="n">
        <v>1.01514</v>
      </c>
      <c r="Q354" s="66" t="n">
        <v>0.6773768695</v>
      </c>
      <c r="R354" s="67" t="n">
        <v>0.0614357</v>
      </c>
      <c r="S354" s="7" t="n">
        <v>0.00949351</v>
      </c>
      <c r="T354" s="65" t="n">
        <v>0.0001098678</v>
      </c>
      <c r="U354" s="64" t="n">
        <v>1.20342</v>
      </c>
      <c r="V354" s="65" t="n">
        <v>0.618671</v>
      </c>
      <c r="W354" s="65" t="n">
        <v>1.07244</v>
      </c>
      <c r="X354" s="66" t="n">
        <v>0.3839816078</v>
      </c>
      <c r="Y354" s="64"/>
      <c r="Z354" s="64"/>
      <c r="AA354" s="9" t="n">
        <f aca="false">IF("na"=F354,"",F354/F350)</f>
        <v>1.30627559131657</v>
      </c>
      <c r="AB354" s="7" t="n">
        <f aca="false">IF("na"=J354,"",J354/J350)</f>
        <v>1.00632673465425</v>
      </c>
      <c r="AC354" s="7" t="n">
        <f aca="false">IF("na"=M354,"",M354/M350)</f>
        <v>1.5843255064661</v>
      </c>
      <c r="AD354" s="7" t="n">
        <f aca="false">IF("na"=Q354,"",Q354/Q350)</f>
        <v>0.921397235538596</v>
      </c>
      <c r="AE354" s="7" t="n">
        <f aca="false">IF("na"=T354,"",T354/T350)</f>
        <v>1.83942581040493</v>
      </c>
      <c r="AF354" s="7" t="n">
        <f aca="false">IF("na"=X354,"",X354/X350)</f>
        <v>1.96527148688042</v>
      </c>
      <c r="AG354" s="7" t="n">
        <f aca="false">AG353</f>
        <v>351</v>
      </c>
      <c r="AH354" s="62" t="n">
        <f aca="true">SUM(IF(INDIRECT(ADDRESS(ROW(),AH$40))&gt;INDIRECT(ADDRESS($AG354,AH$40)),1,0),IF(INDIRECT(ADDRESS(ROW(),AH$40))&gt;INDIRECT(ADDRESS($AG354+1,AH$40)),1,0),IF(INDIRECT(ADDRESS(ROW(),AH$40))&gt;INDIRECT(ADDRESS($AG354+2,AH$40)),1,0),IF(INDIRECT(ADDRESS(ROW(),AH$40))&gt;INDIRECT(ADDRESS($AG354+3,AH$40)),1,0))+1</f>
        <v>4</v>
      </c>
      <c r="AI354" s="62" t="n">
        <f aca="true">SUM(IF(INDIRECT(ADDRESS(ROW(),AI$40))&gt;INDIRECT(ADDRESS($AG354,AI$40)),1,0),IF(INDIRECT(ADDRESS(ROW(),AI$40))&gt;INDIRECT(ADDRESS($AG354+1,AI$40)),1,0),IF(INDIRECT(ADDRESS(ROW(),AI$40))&gt;INDIRECT(ADDRESS($AG354+2,AI$40)),1,0),IF(INDIRECT(ADDRESS(ROW(),AI$40))&gt;INDIRECT(ADDRESS($AG354+3,AI$40)),1,0))+1</f>
        <v>2</v>
      </c>
      <c r="AJ354" s="62" t="n">
        <f aca="true">SUM(IF(INDIRECT(ADDRESS(ROW(),AJ$40))&gt;INDIRECT(ADDRESS($AG354,AJ$40)),1,0),IF(INDIRECT(ADDRESS(ROW(),AJ$40))&gt;INDIRECT(ADDRESS($AG354+1,AJ$40)),1,0),IF(INDIRECT(ADDRESS(ROW(),AJ$40))&gt;INDIRECT(ADDRESS($AG354+2,AJ$40)),1,0),IF(INDIRECT(ADDRESS(ROW(),AJ$40))&gt;INDIRECT(ADDRESS($AG354+3,AJ$40)),1,0))+1</f>
        <v>4</v>
      </c>
      <c r="AK354" s="62" t="n">
        <f aca="true">SUM(IF(INDIRECT(ADDRESS(ROW(),AK$40))&gt;INDIRECT(ADDRESS($AG354,AK$40)),1,0),IF(INDIRECT(ADDRESS(ROW(),AK$40))&gt;INDIRECT(ADDRESS($AG354+1,AK$40)),1,0),IF(INDIRECT(ADDRESS(ROW(),AK$40))&gt;INDIRECT(ADDRESS($AG354+2,AK$40)),1,0),IF(INDIRECT(ADDRESS(ROW(),AK$40))&gt;INDIRECT(ADDRESS($AG354+3,AK$40)),1,0))+1</f>
        <v>3</v>
      </c>
      <c r="AL354" s="62" t="n">
        <f aca="true">SUM(IF(INDIRECT(ADDRESS(ROW(),AL$40))&gt;INDIRECT(ADDRESS($AG354,AL$40)),1,0),IF(INDIRECT(ADDRESS(ROW(),AL$40))&gt;INDIRECT(ADDRESS($AG354+1,AL$40)),1,0),IF(INDIRECT(ADDRESS(ROW(),AL$40))&gt;INDIRECT(ADDRESS($AG354+2,AL$40)),1,0),IF(INDIRECT(ADDRESS(ROW(),AL$40))&gt;INDIRECT(ADDRESS($AG354+3,AL$40)),1,0))+1</f>
        <v>4</v>
      </c>
      <c r="AM354" s="62" t="n">
        <f aca="true">SUM(IF(INDIRECT(ADDRESS(ROW(),AM$40))&gt;INDIRECT(ADDRESS($AG354,AM$40)),1,0),IF(INDIRECT(ADDRESS(ROW(),AM$40))&gt;INDIRECT(ADDRESS($AG354+1,AM$40)),1,0),IF(INDIRECT(ADDRESS(ROW(),AM$40))&gt;INDIRECT(ADDRESS($AG354+2,AM$40)),1,0),IF(INDIRECT(ADDRESS(ROW(),AM$40))&gt;INDIRECT(ADDRESS($AG354+3,AM$40)),1,0))+1</f>
        <v>4</v>
      </c>
      <c r="AO354" s="8" t="n">
        <f aca="false">IF("na"=F354,"",SQRT(F354)/SQRT(F350))</f>
        <v>1.14292414066576</v>
      </c>
      <c r="AP354" s="8" t="n">
        <f aca="false">IF("na"=J354,"",SQRT(J354)/SQRT(J350))</f>
        <v>1.00315837964613</v>
      </c>
      <c r="AQ354" s="8" t="n">
        <f aca="false">IF("na"=M354,"",SQRT(M354)/SQRT(M350))</f>
        <v>1.25869992709386</v>
      </c>
      <c r="AR354" s="8" t="n">
        <f aca="false">IF("na"=Q354,"",SQRT(Q354)/SQRT(Q350))</f>
        <v>0.959894387700332</v>
      </c>
      <c r="AS354" s="8" t="n">
        <f aca="false">IF("na"=T354,"",SQRT(T354)/SQRT(T350))</f>
        <v>1.35625433101794</v>
      </c>
      <c r="AT354" s="8" t="n">
        <f aca="false">IF("na"=X354,"",SQRT(X354)/SQRT(X350))</f>
        <v>1.40188140970641</v>
      </c>
    </row>
    <row r="355" customFormat="false" ht="12.75" hidden="false" customHeight="true" outlineLevel="0" collapsed="false">
      <c r="B355" s="68"/>
      <c r="C355" s="68"/>
      <c r="D355" s="7"/>
      <c r="E355" s="7"/>
      <c r="F355" s="7"/>
      <c r="G355" s="7"/>
      <c r="H355" s="7"/>
      <c r="I355" s="7"/>
      <c r="J355" s="7"/>
      <c r="K355" s="7"/>
      <c r="L355" s="7"/>
    </row>
    <row r="356" customFormat="false" ht="12.75" hidden="false" customHeight="true" outlineLevel="0" collapsed="false">
      <c r="A356" s="11"/>
      <c r="B356" s="11"/>
      <c r="C356" s="11"/>
      <c r="D356" s="11" t="s">
        <v>336</v>
      </c>
      <c r="E356" s="11"/>
      <c r="F356" s="11"/>
      <c r="G356" s="11"/>
      <c r="H356" s="11"/>
      <c r="I356" s="11"/>
      <c r="J356" s="11"/>
      <c r="K356" s="11"/>
      <c r="L356" s="11"/>
      <c r="M356" s="11"/>
      <c r="N356" s="11"/>
      <c r="O356" s="11"/>
      <c r="P356" s="11"/>
      <c r="Q356" s="11"/>
      <c r="R356" s="11"/>
      <c r="S356" s="11"/>
      <c r="T356" s="11"/>
      <c r="U356" s="11"/>
      <c r="V356" s="11"/>
      <c r="W356" s="11"/>
      <c r="X356" s="11"/>
      <c r="Y356" s="11"/>
      <c r="Z356" s="11"/>
      <c r="AA356" s="49"/>
      <c r="AB356" s="50"/>
      <c r="AC356" s="50"/>
      <c r="AD356" s="50"/>
      <c r="AE356" s="50"/>
      <c r="AF356" s="50"/>
      <c r="AG356" s="50"/>
      <c r="AH356" s="51"/>
      <c r="AI356" s="51"/>
      <c r="AJ356" s="51"/>
      <c r="AK356" s="51"/>
      <c r="AL356" s="51"/>
      <c r="AM356" s="51"/>
      <c r="AO356" s="50"/>
      <c r="AQ356" s="50"/>
      <c r="AR356" s="50"/>
      <c r="AS356" s="50"/>
      <c r="AT356" s="50"/>
    </row>
    <row r="357" customFormat="false" ht="12.75" hidden="false" customHeight="true" outlineLevel="0" collapsed="false">
      <c r="B357" s="52" t="s">
        <v>293</v>
      </c>
      <c r="C357" s="52" t="s">
        <v>293</v>
      </c>
      <c r="D357" s="53" t="n">
        <v>7</v>
      </c>
      <c r="E357" s="53"/>
      <c r="F357" s="53"/>
      <c r="G357" s="53"/>
      <c r="H357" s="53"/>
      <c r="I357" s="53"/>
      <c r="J357" s="53"/>
      <c r="K357" s="53" t="n">
        <v>15</v>
      </c>
      <c r="L357" s="53"/>
      <c r="M357" s="53"/>
      <c r="N357" s="53"/>
      <c r="O357" s="53"/>
      <c r="P357" s="53"/>
      <c r="Q357" s="53"/>
      <c r="R357" s="53" t="n">
        <v>30</v>
      </c>
      <c r="S357" s="53"/>
      <c r="T357" s="53"/>
      <c r="U357" s="53"/>
      <c r="V357" s="53"/>
      <c r="W357" s="53"/>
      <c r="X357" s="53"/>
      <c r="Y357" s="54"/>
      <c r="Z357" s="54"/>
    </row>
    <row r="358" customFormat="false" ht="12.75" hidden="false" customHeight="true" outlineLevel="0" collapsed="false">
      <c r="B358" s="55" t="s">
        <v>284</v>
      </c>
      <c r="C358" s="55" t="s">
        <v>294</v>
      </c>
      <c r="D358" s="56" t="s">
        <v>284</v>
      </c>
      <c r="E358" s="57" t="s">
        <v>287</v>
      </c>
      <c r="F358" s="57" t="s">
        <v>295</v>
      </c>
      <c r="G358" s="57" t="s">
        <v>296</v>
      </c>
      <c r="H358" s="57" t="s">
        <v>297</v>
      </c>
      <c r="I358" s="57" t="s">
        <v>298</v>
      </c>
      <c r="J358" s="58" t="s">
        <v>299</v>
      </c>
      <c r="K358" s="56" t="s">
        <v>284</v>
      </c>
      <c r="L358" s="57" t="s">
        <v>287</v>
      </c>
      <c r="M358" s="57" t="s">
        <v>295</v>
      </c>
      <c r="N358" s="57" t="s">
        <v>296</v>
      </c>
      <c r="O358" s="57" t="s">
        <v>297</v>
      </c>
      <c r="P358" s="57" t="s">
        <v>298</v>
      </c>
      <c r="Q358" s="58" t="s">
        <v>299</v>
      </c>
      <c r="R358" s="56" t="s">
        <v>284</v>
      </c>
      <c r="S358" s="57" t="s">
        <v>287</v>
      </c>
      <c r="T358" s="57" t="s">
        <v>295</v>
      </c>
      <c r="U358" s="57" t="s">
        <v>296</v>
      </c>
      <c r="V358" s="57" t="s">
        <v>297</v>
      </c>
      <c r="W358" s="57" t="s">
        <v>298</v>
      </c>
      <c r="X358" s="58" t="s">
        <v>299</v>
      </c>
      <c r="Y358" s="57"/>
      <c r="Z358" s="57"/>
    </row>
    <row r="359" customFormat="false" ht="12.75" hidden="false" customHeight="true" outlineLevel="0" collapsed="false">
      <c r="A359" s="11" t="s">
        <v>300</v>
      </c>
      <c r="B359" s="57" t="n">
        <v>0.08251</v>
      </c>
      <c r="C359" s="57" t="n">
        <v>1.19291</v>
      </c>
      <c r="D359" s="59" t="n">
        <v>0.0828966</v>
      </c>
      <c r="E359" s="60" t="n">
        <v>0.0208009</v>
      </c>
      <c r="F359" s="60" t="n">
        <v>0.0004328268</v>
      </c>
      <c r="G359" s="60" t="n">
        <v>1.28903</v>
      </c>
      <c r="H359" s="60" t="n">
        <v>0.737381</v>
      </c>
      <c r="I359" s="60" t="n">
        <v>1.19595</v>
      </c>
      <c r="J359" s="61" t="n">
        <v>0.5437399807</v>
      </c>
      <c r="K359" s="59" t="n">
        <v>0.0826737</v>
      </c>
      <c r="L359" s="60" t="n">
        <v>0.015388</v>
      </c>
      <c r="M359" s="60" t="n">
        <v>0.0002368172</v>
      </c>
      <c r="N359" s="60" t="n">
        <v>1.19855</v>
      </c>
      <c r="O359" s="60" t="n">
        <v>0.475234</v>
      </c>
      <c r="P359" s="60" t="n">
        <v>1.15637</v>
      </c>
      <c r="Q359" s="61" t="n">
        <v>0.2271825263</v>
      </c>
      <c r="R359" s="59" t="n">
        <v>0.083011</v>
      </c>
      <c r="S359" s="60" t="n">
        <v>0.0108021</v>
      </c>
      <c r="T359" s="60" t="n">
        <v>0.0001169363</v>
      </c>
      <c r="U359" s="60" t="n">
        <v>1.20289</v>
      </c>
      <c r="V359" s="60" t="n">
        <v>0.328908</v>
      </c>
      <c r="W359" s="60" t="n">
        <v>1.18509</v>
      </c>
      <c r="X359" s="61" t="n">
        <v>0.1082416248</v>
      </c>
      <c r="Y359" s="60"/>
      <c r="Z359" s="60"/>
      <c r="AH359" s="62"/>
      <c r="AI359" s="62"/>
    </row>
    <row r="360" customFormat="false" ht="12.75" hidden="false" customHeight="true" outlineLevel="0" collapsed="false">
      <c r="A360" s="11" t="s">
        <v>280</v>
      </c>
      <c r="B360" s="57" t="n">
        <v>0.08251</v>
      </c>
      <c r="C360" s="57" t="n">
        <v>1.19291</v>
      </c>
      <c r="D360" s="59" t="n">
        <v>0.0822114</v>
      </c>
      <c r="E360" s="60" t="n">
        <v>0.0245442</v>
      </c>
      <c r="F360" s="60" t="n">
        <v>0.0006025068</v>
      </c>
      <c r="G360" s="60" t="n">
        <v>1.3552</v>
      </c>
      <c r="H360" s="60" t="n">
        <v>0.877348</v>
      </c>
      <c r="I360" s="60" t="n">
        <v>1.22463</v>
      </c>
      <c r="J360" s="61" t="n">
        <v>0.7707456715</v>
      </c>
      <c r="K360" s="59" t="n">
        <v>0.0816223</v>
      </c>
      <c r="L360" s="60" t="n">
        <v>0.0210863</v>
      </c>
      <c r="M360" s="60" t="n">
        <v>0.00044542</v>
      </c>
      <c r="N360" s="60" t="n">
        <v>1.26215</v>
      </c>
      <c r="O360" s="60" t="n">
        <v>0.573899</v>
      </c>
      <c r="P360" s="60" t="n">
        <v>1.2033</v>
      </c>
      <c r="Q360" s="61" t="n">
        <v>0.3294680143</v>
      </c>
      <c r="R360" s="59" t="n">
        <v>0.0818553</v>
      </c>
      <c r="S360" s="60" t="n">
        <v>0.0192332</v>
      </c>
      <c r="T360" s="60" t="n">
        <v>0.0003703445</v>
      </c>
      <c r="U360" s="60" t="n">
        <v>1.23851</v>
      </c>
      <c r="V360" s="60" t="n">
        <v>0.438587</v>
      </c>
      <c r="W360" s="60" t="n">
        <v>1.18795</v>
      </c>
      <c r="X360" s="61" t="n">
        <v>0.1923831581</v>
      </c>
      <c r="Y360" s="60"/>
      <c r="Z360" s="60"/>
      <c r="AA360" s="9" t="n">
        <f aca="false">IF("na"=F360,"",F360/F359)</f>
        <v>1.39202748073825</v>
      </c>
      <c r="AB360" s="7" t="n">
        <f aca="false">IF("na"=J360,"",J360/J359)</f>
        <v>1.41748942299177</v>
      </c>
      <c r="AC360" s="7" t="n">
        <f aca="false">IF("na"=M360,"",M360/M359)</f>
        <v>1.88086000510098</v>
      </c>
      <c r="AD360" s="7" t="n">
        <f aca="false">IF("na"=Q360,"",Q360/Q359)</f>
        <v>1.45023483832964</v>
      </c>
      <c r="AE360" s="7" t="n">
        <f aca="false">IF("na"=T360,"",T360/T359)</f>
        <v>3.16706189609215</v>
      </c>
      <c r="AF360" s="7" t="n">
        <f aca="false">IF("na"=X360,"",X360/X359)</f>
        <v>1.77734913399046</v>
      </c>
      <c r="AG360" s="7" t="n">
        <f aca="false">ROW()</f>
        <v>360</v>
      </c>
      <c r="AH360" s="62" t="n">
        <f aca="true">SUM(IF(INDIRECT(ADDRESS(ROW(),AH$40))&gt;INDIRECT(ADDRESS($AG360,AH$40)),1,0),IF(INDIRECT(ADDRESS(ROW(),AH$40))&gt;INDIRECT(ADDRESS($AG360+1,AH$40)),1,0),IF(INDIRECT(ADDRESS(ROW(),AH$40))&gt;INDIRECT(ADDRESS($AG360+2,AH$40)),1,0),IF(INDIRECT(ADDRESS(ROW(),AH$40))&gt;INDIRECT(ADDRESS($AG360+3,AH$40)),1,0))+1</f>
        <v>3</v>
      </c>
      <c r="AI360" s="62" t="n">
        <f aca="true">SUM(IF(INDIRECT(ADDRESS(ROW(),AI$40))&gt;INDIRECT(ADDRESS($AG360,AI$40)),1,0),IF(INDIRECT(ADDRESS(ROW(),AI$40))&gt;INDIRECT(ADDRESS($AG360+1,AI$40)),1,0),IF(INDIRECT(ADDRESS(ROW(),AI$40))&gt;INDIRECT(ADDRESS($AG360+2,AI$40)),1,0),IF(INDIRECT(ADDRESS(ROW(),AI$40))&gt;INDIRECT(ADDRESS($AG360+3,AI$40)),1,0))+1</f>
        <v>3</v>
      </c>
      <c r="AJ360" s="62" t="n">
        <f aca="true">SUM(IF(INDIRECT(ADDRESS(ROW(),AJ$40))&gt;INDIRECT(ADDRESS($AG360,AJ$40)),1,0),IF(INDIRECT(ADDRESS(ROW(),AJ$40))&gt;INDIRECT(ADDRESS($AG360+1,AJ$40)),1,0),IF(INDIRECT(ADDRESS(ROW(),AJ$40))&gt;INDIRECT(ADDRESS($AG360+2,AJ$40)),1,0),IF(INDIRECT(ADDRESS(ROW(),AJ$40))&gt;INDIRECT(ADDRESS($AG360+3,AJ$40)),1,0))+1</f>
        <v>3</v>
      </c>
      <c r="AK360" s="62" t="n">
        <f aca="true">SUM(IF(INDIRECT(ADDRESS(ROW(),AK$40))&gt;INDIRECT(ADDRESS($AG360,AK$40)),1,0),IF(INDIRECT(ADDRESS(ROW(),AK$40))&gt;INDIRECT(ADDRESS($AG360+1,AK$40)),1,0),IF(INDIRECT(ADDRESS(ROW(),AK$40))&gt;INDIRECT(ADDRESS($AG360+2,AK$40)),1,0),IF(INDIRECT(ADDRESS(ROW(),AK$40))&gt;INDIRECT(ADDRESS($AG360+3,AK$40)),1,0))+1</f>
        <v>4</v>
      </c>
      <c r="AL360" s="62" t="n">
        <f aca="true">SUM(IF(INDIRECT(ADDRESS(ROW(),AL$40))&gt;INDIRECT(ADDRESS($AG360,AL$40)),1,0),IF(INDIRECT(ADDRESS(ROW(),AL$40))&gt;INDIRECT(ADDRESS($AG360+1,AL$40)),1,0),IF(INDIRECT(ADDRESS(ROW(),AL$40))&gt;INDIRECT(ADDRESS($AG360+2,AL$40)),1,0),IF(INDIRECT(ADDRESS(ROW(),AL$40))&gt;INDIRECT(ADDRESS($AG360+3,AL$40)),1,0))+1</f>
        <v>3</v>
      </c>
      <c r="AM360" s="62" t="n">
        <f aca="true">SUM(IF(INDIRECT(ADDRESS(ROW(),AM$40))&gt;INDIRECT(ADDRESS($AG360,AM$40)),1,0),IF(INDIRECT(ADDRESS(ROW(),AM$40))&gt;INDIRECT(ADDRESS($AG360+1,AM$40)),1,0),IF(INDIRECT(ADDRESS(ROW(),AM$40))&gt;INDIRECT(ADDRESS($AG360+2,AM$40)),1,0),IF(INDIRECT(ADDRESS(ROW(),AM$40))&gt;INDIRECT(ADDRESS($AG360+3,AM$40)),1,0))+1</f>
        <v>4</v>
      </c>
      <c r="AO360" s="8" t="n">
        <f aca="false">IF("na"=F360,"",SQRT(F360)/SQRT(F359))</f>
        <v>1.17984214229627</v>
      </c>
      <c r="AP360" s="8" t="n">
        <f aca="false">IF("na"=J360,"",SQRT(J360)/SQRT(J359))</f>
        <v>1.19058364804485</v>
      </c>
      <c r="AQ360" s="8" t="n">
        <f aca="false">IF("na"=M360,"",SQRT(M360)/SQRT(M359))</f>
        <v>1.3714444958149</v>
      </c>
      <c r="AR360" s="8" t="n">
        <f aca="false">IF("na"=Q360,"",SQRT(Q360)/SQRT(Q359))</f>
        <v>1.20425696524024</v>
      </c>
      <c r="AS360" s="8" t="n">
        <f aca="false">IF("na"=T360,"",SQRT(T360)/SQRT(T359))</f>
        <v>1.77962408842209</v>
      </c>
      <c r="AT360" s="8" t="n">
        <f aca="false">IF("na"=X360,"",SQRT(X360)/SQRT(X359))</f>
        <v>1.33317258222274</v>
      </c>
    </row>
    <row r="361" customFormat="false" ht="12.75" hidden="false" customHeight="true" outlineLevel="0" collapsed="false">
      <c r="A361" s="11" t="s">
        <v>281</v>
      </c>
      <c r="B361" s="57" t="n">
        <v>0.08251</v>
      </c>
      <c r="C361" s="57" t="n">
        <v>1.19291</v>
      </c>
      <c r="D361" s="59" t="n">
        <v>0.084527</v>
      </c>
      <c r="E361" s="60" t="n">
        <v>0.0219326</v>
      </c>
      <c r="F361" s="60" t="n">
        <v>0.0004851071</v>
      </c>
      <c r="G361" s="60" t="n">
        <v>1.29603</v>
      </c>
      <c r="H361" s="60" t="n">
        <v>0.768181</v>
      </c>
      <c r="I361" s="60" t="n">
        <v>1.20001</v>
      </c>
      <c r="J361" s="61" t="n">
        <v>0.5901524587</v>
      </c>
      <c r="K361" s="59" t="n">
        <v>0.0844477</v>
      </c>
      <c r="L361" s="60" t="n">
        <v>0.0165567</v>
      </c>
      <c r="M361" s="60" t="n">
        <v>0.0002778789</v>
      </c>
      <c r="N361" s="60" t="n">
        <v>1.24816</v>
      </c>
      <c r="O361" s="60" t="n">
        <v>0.520588</v>
      </c>
      <c r="P361" s="60" t="n">
        <v>1.19673</v>
      </c>
      <c r="Q361" s="61" t="n">
        <v>0.2710264581</v>
      </c>
      <c r="R361" s="59" t="n">
        <v>0.0845205</v>
      </c>
      <c r="S361" s="60" t="n">
        <v>0.0141463</v>
      </c>
      <c r="T361" s="60" t="n">
        <v>0.0002041599</v>
      </c>
      <c r="U361" s="60" t="n">
        <v>1.23673</v>
      </c>
      <c r="V361" s="60" t="n">
        <v>0.37446</v>
      </c>
      <c r="W361" s="60" t="n">
        <v>1.20852</v>
      </c>
      <c r="X361" s="61" t="n">
        <v>0.1404639637</v>
      </c>
      <c r="Y361" s="60"/>
      <c r="Z361" s="60"/>
      <c r="AA361" s="9" t="n">
        <f aca="false">IF("na"=F361,"",F361/F359)</f>
        <v>1.12078803807897</v>
      </c>
      <c r="AB361" s="7" t="n">
        <f aca="false">IF("na"=J361,"",J361/J359)</f>
        <v>1.08535785420864</v>
      </c>
      <c r="AC361" s="7" t="n">
        <f aca="false">IF("na"=M361,"",M361/M359)</f>
        <v>1.17338985512877</v>
      </c>
      <c r="AD361" s="7" t="n">
        <f aca="false">IF("na"=Q361,"",Q361/Q359)</f>
        <v>1.19298989457536</v>
      </c>
      <c r="AE361" s="7" t="n">
        <f aca="false">IF("na"=T361,"",T361/T359)</f>
        <v>1.74590695960108</v>
      </c>
      <c r="AF361" s="7" t="n">
        <f aca="false">IF("na"=X361,"",X361/X359)</f>
        <v>1.29768898018242</v>
      </c>
      <c r="AG361" s="7" t="n">
        <f aca="false">AG360</f>
        <v>360</v>
      </c>
      <c r="AH361" s="62" t="n">
        <f aca="true">SUM(IF(INDIRECT(ADDRESS(ROW(),AH$40))&gt;INDIRECT(ADDRESS($AG361,AH$40)),1,0),IF(INDIRECT(ADDRESS(ROW(),AH$40))&gt;INDIRECT(ADDRESS($AG361+1,AH$40)),1,0),IF(INDIRECT(ADDRESS(ROW(),AH$40))&gt;INDIRECT(ADDRESS($AG361+2,AH$40)),1,0),IF(INDIRECT(ADDRESS(ROW(),AH$40))&gt;INDIRECT(ADDRESS($AG361+3,AH$40)),1,0))+1</f>
        <v>1</v>
      </c>
      <c r="AI361" s="62" t="n">
        <f aca="true">SUM(IF(INDIRECT(ADDRESS(ROW(),AI$40))&gt;INDIRECT(ADDRESS($AG361,AI$40)),1,0),IF(INDIRECT(ADDRESS(ROW(),AI$40))&gt;INDIRECT(ADDRESS($AG361+1,AI$40)),1,0),IF(INDIRECT(ADDRESS(ROW(),AI$40))&gt;INDIRECT(ADDRESS($AG361+2,AI$40)),1,0),IF(INDIRECT(ADDRESS(ROW(),AI$40))&gt;INDIRECT(ADDRESS($AG361+3,AI$40)),1,0))+1</f>
        <v>2</v>
      </c>
      <c r="AJ361" s="62" t="n">
        <f aca="true">SUM(IF(INDIRECT(ADDRESS(ROW(),AJ$40))&gt;INDIRECT(ADDRESS($AG361,AJ$40)),1,0),IF(INDIRECT(ADDRESS(ROW(),AJ$40))&gt;INDIRECT(ADDRESS($AG361+1,AJ$40)),1,0),IF(INDIRECT(ADDRESS(ROW(),AJ$40))&gt;INDIRECT(ADDRESS($AG361+2,AJ$40)),1,0),IF(INDIRECT(ADDRESS(ROW(),AJ$40))&gt;INDIRECT(ADDRESS($AG361+3,AJ$40)),1,0))+1</f>
        <v>2</v>
      </c>
      <c r="AK361" s="62" t="n">
        <f aca="true">SUM(IF(INDIRECT(ADDRESS(ROW(),AK$40))&gt;INDIRECT(ADDRESS($AG361,AK$40)),1,0),IF(INDIRECT(ADDRESS(ROW(),AK$40))&gt;INDIRECT(ADDRESS($AG361+1,AK$40)),1,0),IF(INDIRECT(ADDRESS(ROW(),AK$40))&gt;INDIRECT(ADDRESS($AG361+2,AK$40)),1,0),IF(INDIRECT(ADDRESS(ROW(),AK$40))&gt;INDIRECT(ADDRESS($AG361+3,AK$40)),1,0))+1</f>
        <v>2</v>
      </c>
      <c r="AL361" s="62" t="n">
        <f aca="true">SUM(IF(INDIRECT(ADDRESS(ROW(),AL$40))&gt;INDIRECT(ADDRESS($AG361,AL$40)),1,0),IF(INDIRECT(ADDRESS(ROW(),AL$40))&gt;INDIRECT(ADDRESS($AG361+1,AL$40)),1,0),IF(INDIRECT(ADDRESS(ROW(),AL$40))&gt;INDIRECT(ADDRESS($AG361+2,AL$40)),1,0),IF(INDIRECT(ADDRESS(ROW(),AL$40))&gt;INDIRECT(ADDRESS($AG361+3,AL$40)),1,0))+1</f>
        <v>2</v>
      </c>
      <c r="AM361" s="62" t="n">
        <f aca="true">SUM(IF(INDIRECT(ADDRESS(ROW(),AM$40))&gt;INDIRECT(ADDRESS($AG361,AM$40)),1,0),IF(INDIRECT(ADDRESS(ROW(),AM$40))&gt;INDIRECT(ADDRESS($AG361+1,AM$40)),1,0),IF(INDIRECT(ADDRESS(ROW(),AM$40))&gt;INDIRECT(ADDRESS($AG361+2,AM$40)),1,0),IF(INDIRECT(ADDRESS(ROW(),AM$40))&gt;INDIRECT(ADDRESS($AG361+3,AM$40)),1,0))+1</f>
        <v>2</v>
      </c>
      <c r="AO361" s="8" t="n">
        <f aca="false">IF("na"=F361,"",SQRT(F361)/SQRT(F359))</f>
        <v>1.05867277195504</v>
      </c>
      <c r="AP361" s="8" t="n">
        <f aca="false">IF("na"=J361,"",SQRT(J361)/SQRT(J359))</f>
        <v>1.04180509415564</v>
      </c>
      <c r="AQ361" s="8" t="n">
        <f aca="false">IF("na"=M361,"",SQRT(M361)/SQRT(M359))</f>
        <v>1.08323121037421</v>
      </c>
      <c r="AR361" s="8" t="n">
        <f aca="false">IF("na"=Q361,"",SQRT(Q361)/SQRT(Q359))</f>
        <v>1.09224076767687</v>
      </c>
      <c r="AS361" s="8" t="n">
        <f aca="false">IF("na"=T361,"",SQRT(T361)/SQRT(T359))</f>
        <v>1.32132772603964</v>
      </c>
      <c r="AT361" s="8" t="n">
        <f aca="false">IF("na"=X361,"",SQRT(X361)/SQRT(X359))</f>
        <v>1.13916152506237</v>
      </c>
    </row>
    <row r="362" customFormat="false" ht="12.75" hidden="false" customHeight="true" outlineLevel="0" collapsed="false">
      <c r="A362" s="11" t="s">
        <v>282</v>
      </c>
      <c r="B362" s="57" t="n">
        <v>0.08251</v>
      </c>
      <c r="C362" s="57" t="n">
        <v>1.19291</v>
      </c>
      <c r="D362" s="63" t="n">
        <v>0.0843233</v>
      </c>
      <c r="E362" s="64" t="n">
        <v>0.0219626</v>
      </c>
      <c r="F362" s="65" t="n">
        <v>0.0004856437</v>
      </c>
      <c r="G362" s="64" t="n">
        <v>1.25856</v>
      </c>
      <c r="H362" s="65" t="n">
        <v>0.695382</v>
      </c>
      <c r="I362" s="65" t="n">
        <v>1.17227</v>
      </c>
      <c r="J362" s="66" t="n">
        <v>0.4839821355</v>
      </c>
      <c r="K362" s="63" t="n">
        <v>0.0834931</v>
      </c>
      <c r="L362" s="64" t="n">
        <v>0.0152866</v>
      </c>
      <c r="M362" s="65" t="n">
        <v>0.0002346465</v>
      </c>
      <c r="N362" s="64" t="n">
        <v>1.23853</v>
      </c>
      <c r="O362" s="65" t="n">
        <v>0.47725</v>
      </c>
      <c r="P362" s="65" t="n">
        <v>1.19244</v>
      </c>
      <c r="Q362" s="66" t="n">
        <v>0.2277677834</v>
      </c>
      <c r="R362" s="63" t="n">
        <v>0.0832535</v>
      </c>
      <c r="S362" s="64" t="n">
        <v>0.0117089</v>
      </c>
      <c r="T362" s="65" t="n">
        <v>0.000137651</v>
      </c>
      <c r="U362" s="64" t="n">
        <v>1.20587</v>
      </c>
      <c r="V362" s="65" t="n">
        <v>0.322407</v>
      </c>
      <c r="W362" s="65" t="n">
        <v>1.18761</v>
      </c>
      <c r="X362" s="66" t="n">
        <v>0.1039743636</v>
      </c>
      <c r="Y362" s="64"/>
      <c r="Z362" s="64"/>
      <c r="AA362" s="9" t="n">
        <f aca="false">IF("na"=F362,"",F362/F359)</f>
        <v>1.1220277949517</v>
      </c>
      <c r="AB362" s="7" t="n">
        <f aca="false">IF("na"=J362,"",J362/J359)</f>
        <v>0.890098489496636</v>
      </c>
      <c r="AC362" s="7" t="n">
        <f aca="false">IF("na"=M362,"",M362/M359)</f>
        <v>0.990833858351505</v>
      </c>
      <c r="AD362" s="7" t="n">
        <f aca="false">IF("na"=Q362,"",Q362/Q359)</f>
        <v>1.0025761536749</v>
      </c>
      <c r="AE362" s="7" t="n">
        <f aca="false">IF("na"=T362,"",T362/T359)</f>
        <v>1.17714516364893</v>
      </c>
      <c r="AF362" s="7" t="n">
        <f aca="false">IF("na"=X362,"",X362/X359)</f>
        <v>0.96057652305308</v>
      </c>
      <c r="AG362" s="7" t="n">
        <f aca="false">AG361</f>
        <v>360</v>
      </c>
      <c r="AH362" s="62" t="n">
        <f aca="true">SUM(IF(INDIRECT(ADDRESS(ROW(),AH$40))&gt;INDIRECT(ADDRESS($AG362,AH$40)),1,0),IF(INDIRECT(ADDRESS(ROW(),AH$40))&gt;INDIRECT(ADDRESS($AG362+1,AH$40)),1,0),IF(INDIRECT(ADDRESS(ROW(),AH$40))&gt;INDIRECT(ADDRESS($AG362+2,AH$40)),1,0),IF(INDIRECT(ADDRESS(ROW(),AH$40))&gt;INDIRECT(ADDRESS($AG362+3,AH$40)),1,0))+1</f>
        <v>2</v>
      </c>
      <c r="AI362" s="62" t="n">
        <f aca="true">SUM(IF(INDIRECT(ADDRESS(ROW(),AI$40))&gt;INDIRECT(ADDRESS($AG362,AI$40)),1,0),IF(INDIRECT(ADDRESS(ROW(),AI$40))&gt;INDIRECT(ADDRESS($AG362+1,AI$40)),1,0),IF(INDIRECT(ADDRESS(ROW(),AI$40))&gt;INDIRECT(ADDRESS($AG362+2,AI$40)),1,0),IF(INDIRECT(ADDRESS(ROW(),AI$40))&gt;INDIRECT(ADDRESS($AG362+3,AI$40)),1,0))+1</f>
        <v>1</v>
      </c>
      <c r="AJ362" s="62" t="n">
        <f aca="true">SUM(IF(INDIRECT(ADDRESS(ROW(),AJ$40))&gt;INDIRECT(ADDRESS($AG362,AJ$40)),1,0),IF(INDIRECT(ADDRESS(ROW(),AJ$40))&gt;INDIRECT(ADDRESS($AG362+1,AJ$40)),1,0),IF(INDIRECT(ADDRESS(ROW(),AJ$40))&gt;INDIRECT(ADDRESS($AG362+2,AJ$40)),1,0),IF(INDIRECT(ADDRESS(ROW(),AJ$40))&gt;INDIRECT(ADDRESS($AG362+3,AJ$40)),1,0))+1</f>
        <v>1</v>
      </c>
      <c r="AK362" s="62" t="n">
        <f aca="true">SUM(IF(INDIRECT(ADDRESS(ROW(),AK$40))&gt;INDIRECT(ADDRESS($AG362,AK$40)),1,0),IF(INDIRECT(ADDRESS(ROW(),AK$40))&gt;INDIRECT(ADDRESS($AG362+1,AK$40)),1,0),IF(INDIRECT(ADDRESS(ROW(),AK$40))&gt;INDIRECT(ADDRESS($AG362+2,AK$40)),1,0),IF(INDIRECT(ADDRESS(ROW(),AK$40))&gt;INDIRECT(ADDRESS($AG362+3,AK$40)),1,0))+1</f>
        <v>1</v>
      </c>
      <c r="AL362" s="62" t="n">
        <f aca="true">SUM(IF(INDIRECT(ADDRESS(ROW(),AL$40))&gt;INDIRECT(ADDRESS($AG362,AL$40)),1,0),IF(INDIRECT(ADDRESS(ROW(),AL$40))&gt;INDIRECT(ADDRESS($AG362+1,AL$40)),1,0),IF(INDIRECT(ADDRESS(ROW(),AL$40))&gt;INDIRECT(ADDRESS($AG362+2,AL$40)),1,0),IF(INDIRECT(ADDRESS(ROW(),AL$40))&gt;INDIRECT(ADDRESS($AG362+3,AL$40)),1,0))+1</f>
        <v>1</v>
      </c>
      <c r="AM362" s="62" t="n">
        <f aca="true">SUM(IF(INDIRECT(ADDRESS(ROW(),AM$40))&gt;INDIRECT(ADDRESS($AG362,AM$40)),1,0),IF(INDIRECT(ADDRESS(ROW(),AM$40))&gt;INDIRECT(ADDRESS($AG362+1,AM$40)),1,0),IF(INDIRECT(ADDRESS(ROW(),AM$40))&gt;INDIRECT(ADDRESS($AG362+2,AM$40)),1,0),IF(INDIRECT(ADDRESS(ROW(),AM$40))&gt;INDIRECT(ADDRESS($AG362+3,AM$40)),1,0))+1</f>
        <v>1</v>
      </c>
      <c r="AO362" s="8" t="n">
        <f aca="false">IF("na"=F362,"",SQRT(F362)/SQRT(F359))</f>
        <v>1.0592581342391</v>
      </c>
      <c r="AP362" s="8" t="n">
        <f aca="false">IF("na"=J362,"",SQRT(J362)/SQRT(J359))</f>
        <v>0.943450311090434</v>
      </c>
      <c r="AQ362" s="8" t="n">
        <f aca="false">IF("na"=M362,"",SQRT(M362)/SQRT(M359))</f>
        <v>0.995406378496494</v>
      </c>
      <c r="AR362" s="8" t="n">
        <f aca="false">IF("na"=Q362,"",SQRT(Q362)/SQRT(Q359))</f>
        <v>1.00128724833331</v>
      </c>
      <c r="AS362" s="8" t="n">
        <f aca="false">IF("na"=T362,"",SQRT(T362)/SQRT(T359))</f>
        <v>1.08496320843102</v>
      </c>
      <c r="AT362" s="8" t="n">
        <f aca="false">IF("na"=X362,"",SQRT(X362)/SQRT(X359))</f>
        <v>0.980090058644143</v>
      </c>
    </row>
    <row r="363" customFormat="false" ht="12.75" hidden="false" customHeight="true" outlineLevel="0" collapsed="false">
      <c r="A363" s="11" t="s">
        <v>283</v>
      </c>
      <c r="B363" s="57" t="n">
        <v>0.08251</v>
      </c>
      <c r="C363" s="57" t="n">
        <v>1.19291</v>
      </c>
      <c r="D363" s="67" t="n">
        <v>0.0826572</v>
      </c>
      <c r="E363" s="7" t="n">
        <v>0.0277675</v>
      </c>
      <c r="F363" s="65" t="n">
        <v>0.0007710556</v>
      </c>
      <c r="G363" s="64" t="n">
        <v>1.27669</v>
      </c>
      <c r="H363" s="65" t="n">
        <v>0.886889</v>
      </c>
      <c r="I363" s="65" t="n">
        <v>1.16944</v>
      </c>
      <c r="J363" s="66" t="n">
        <v>0.7871229392</v>
      </c>
      <c r="K363" s="67" t="n">
        <v>0.0820993</v>
      </c>
      <c r="L363" s="7" t="n">
        <v>0.0238921</v>
      </c>
      <c r="M363" s="65" t="n">
        <v>0.000571001</v>
      </c>
      <c r="N363" s="64" t="n">
        <v>1.23035</v>
      </c>
      <c r="O363" s="65" t="n">
        <v>0.568737</v>
      </c>
      <c r="P363" s="65" t="n">
        <v>1.17307</v>
      </c>
      <c r="Q363" s="66" t="n">
        <v>0.3238554007</v>
      </c>
      <c r="R363" s="67" t="n">
        <v>0.0832776</v>
      </c>
      <c r="S363" s="7" t="n">
        <v>0.0209749</v>
      </c>
      <c r="T363" s="65" t="n">
        <v>0.0004405356</v>
      </c>
      <c r="U363" s="64" t="n">
        <v>1.20388</v>
      </c>
      <c r="V363" s="65" t="n">
        <v>0.428794</v>
      </c>
      <c r="W363" s="65" t="n">
        <v>1.16614</v>
      </c>
      <c r="X363" s="66" t="n">
        <v>0.1845809273</v>
      </c>
      <c r="Y363" s="64"/>
      <c r="Z363" s="64"/>
      <c r="AA363" s="9" t="n">
        <f aca="false">IF("na"=F363,"",F363/F359)</f>
        <v>1.78144144493825</v>
      </c>
      <c r="AB363" s="7" t="n">
        <f aca="false">IF("na"=J363,"",J363/J359)</f>
        <v>1.44760909099727</v>
      </c>
      <c r="AC363" s="7" t="n">
        <f aca="false">IF("na"=M363,"",M363/M359)</f>
        <v>2.41114665657731</v>
      </c>
      <c r="AD363" s="7" t="n">
        <f aca="false">IF("na"=Q363,"",Q363/Q359)</f>
        <v>1.42552953334246</v>
      </c>
      <c r="AE363" s="7" t="n">
        <f aca="false">IF("na"=T363,"",T363/T359)</f>
        <v>3.76731263089391</v>
      </c>
      <c r="AF363" s="7" t="n">
        <f aca="false">IF("na"=X363,"",X363/X359)</f>
        <v>1.70526752200046</v>
      </c>
      <c r="AG363" s="7" t="n">
        <f aca="false">AG362</f>
        <v>360</v>
      </c>
      <c r="AH363" s="62" t="n">
        <f aca="true">SUM(IF(INDIRECT(ADDRESS(ROW(),AH$40))&gt;INDIRECT(ADDRESS($AG363,AH$40)),1,0),IF(INDIRECT(ADDRESS(ROW(),AH$40))&gt;INDIRECT(ADDRESS($AG363+1,AH$40)),1,0),IF(INDIRECT(ADDRESS(ROW(),AH$40))&gt;INDIRECT(ADDRESS($AG363+2,AH$40)),1,0),IF(INDIRECT(ADDRESS(ROW(),AH$40))&gt;INDIRECT(ADDRESS($AG363+3,AH$40)),1,0))+1</f>
        <v>4</v>
      </c>
      <c r="AI363" s="62" t="n">
        <f aca="true">SUM(IF(INDIRECT(ADDRESS(ROW(),AI$40))&gt;INDIRECT(ADDRESS($AG363,AI$40)),1,0),IF(INDIRECT(ADDRESS(ROW(),AI$40))&gt;INDIRECT(ADDRESS($AG363+1,AI$40)),1,0),IF(INDIRECT(ADDRESS(ROW(),AI$40))&gt;INDIRECT(ADDRESS($AG363+2,AI$40)),1,0),IF(INDIRECT(ADDRESS(ROW(),AI$40))&gt;INDIRECT(ADDRESS($AG363+3,AI$40)),1,0))+1</f>
        <v>4</v>
      </c>
      <c r="AJ363" s="62" t="n">
        <f aca="true">SUM(IF(INDIRECT(ADDRESS(ROW(),AJ$40))&gt;INDIRECT(ADDRESS($AG363,AJ$40)),1,0),IF(INDIRECT(ADDRESS(ROW(),AJ$40))&gt;INDIRECT(ADDRESS($AG363+1,AJ$40)),1,0),IF(INDIRECT(ADDRESS(ROW(),AJ$40))&gt;INDIRECT(ADDRESS($AG363+2,AJ$40)),1,0),IF(INDIRECT(ADDRESS(ROW(),AJ$40))&gt;INDIRECT(ADDRESS($AG363+3,AJ$40)),1,0))+1</f>
        <v>4</v>
      </c>
      <c r="AK363" s="62" t="n">
        <f aca="true">SUM(IF(INDIRECT(ADDRESS(ROW(),AK$40))&gt;INDIRECT(ADDRESS($AG363,AK$40)),1,0),IF(INDIRECT(ADDRESS(ROW(),AK$40))&gt;INDIRECT(ADDRESS($AG363+1,AK$40)),1,0),IF(INDIRECT(ADDRESS(ROW(),AK$40))&gt;INDIRECT(ADDRESS($AG363+2,AK$40)),1,0),IF(INDIRECT(ADDRESS(ROW(),AK$40))&gt;INDIRECT(ADDRESS($AG363+3,AK$40)),1,0))+1</f>
        <v>3</v>
      </c>
      <c r="AL363" s="62" t="n">
        <f aca="true">SUM(IF(INDIRECT(ADDRESS(ROW(),AL$40))&gt;INDIRECT(ADDRESS($AG363,AL$40)),1,0),IF(INDIRECT(ADDRESS(ROW(),AL$40))&gt;INDIRECT(ADDRESS($AG363+1,AL$40)),1,0),IF(INDIRECT(ADDRESS(ROW(),AL$40))&gt;INDIRECT(ADDRESS($AG363+2,AL$40)),1,0),IF(INDIRECT(ADDRESS(ROW(),AL$40))&gt;INDIRECT(ADDRESS($AG363+3,AL$40)),1,0))+1</f>
        <v>4</v>
      </c>
      <c r="AM363" s="62" t="n">
        <f aca="true">SUM(IF(INDIRECT(ADDRESS(ROW(),AM$40))&gt;INDIRECT(ADDRESS($AG363,AM$40)),1,0),IF(INDIRECT(ADDRESS(ROW(),AM$40))&gt;INDIRECT(ADDRESS($AG363+1,AM$40)),1,0),IF(INDIRECT(ADDRESS(ROW(),AM$40))&gt;INDIRECT(ADDRESS($AG363+2,AM$40)),1,0),IF(INDIRECT(ADDRESS(ROW(),AM$40))&gt;INDIRECT(ADDRESS($AG363+3,AM$40)),1,0))+1</f>
        <v>3</v>
      </c>
      <c r="AO363" s="8" t="n">
        <f aca="false">IF("na"=F363,"",SQRT(F363)/SQRT(F359))</f>
        <v>1.33470650142204</v>
      </c>
      <c r="AP363" s="8" t="n">
        <f aca="false">IF("na"=J363,"",SQRT(J363)/SQRT(J359))</f>
        <v>1.20316627736871</v>
      </c>
      <c r="AQ363" s="8" t="n">
        <f aca="false">IF("na"=M363,"",SQRT(M363)/SQRT(M359))</f>
        <v>1.5527867389237</v>
      </c>
      <c r="AR363" s="8" t="n">
        <f aca="false">IF("na"=Q363,"",SQRT(Q363)/SQRT(Q359))</f>
        <v>1.19395541514014</v>
      </c>
      <c r="AS363" s="8" t="n">
        <f aca="false">IF("na"=T363,"",SQRT(T363)/SQRT(T359))</f>
        <v>1.94095662777248</v>
      </c>
      <c r="AT363" s="8" t="n">
        <f aca="false">IF("na"=X363,"",SQRT(X363)/SQRT(X359))</f>
        <v>1.30585892117045</v>
      </c>
    </row>
    <row r="364" customFormat="false" ht="12.75" hidden="false" customHeight="true" outlineLevel="0" collapsed="false">
      <c r="B364" s="68"/>
      <c r="C364" s="68"/>
      <c r="D364" s="7"/>
      <c r="E364" s="7"/>
      <c r="F364" s="7"/>
      <c r="G364" s="7"/>
      <c r="H364" s="7"/>
      <c r="I364" s="7"/>
      <c r="J364" s="7"/>
      <c r="K364" s="7"/>
      <c r="L364" s="7"/>
    </row>
    <row r="365" customFormat="false" ht="12.75" hidden="false" customHeight="true" outlineLevel="0" collapsed="false">
      <c r="A365" s="11"/>
      <c r="B365" s="11"/>
      <c r="C365" s="11"/>
      <c r="D365" s="11" t="s">
        <v>337</v>
      </c>
      <c r="E365" s="11"/>
      <c r="F365" s="11"/>
      <c r="G365" s="11"/>
      <c r="H365" s="11"/>
      <c r="I365" s="11"/>
      <c r="J365" s="11"/>
      <c r="K365" s="11"/>
      <c r="L365" s="11"/>
      <c r="M365" s="11"/>
      <c r="N365" s="11"/>
      <c r="O365" s="11"/>
      <c r="P365" s="11"/>
      <c r="Q365" s="11"/>
      <c r="R365" s="11"/>
      <c r="S365" s="11"/>
      <c r="T365" s="11"/>
      <c r="U365" s="11"/>
      <c r="V365" s="11"/>
      <c r="W365" s="11"/>
      <c r="X365" s="11"/>
      <c r="Y365" s="11"/>
      <c r="Z365" s="11"/>
      <c r="AA365" s="49"/>
      <c r="AB365" s="50"/>
      <c r="AC365" s="50"/>
      <c r="AD365" s="50"/>
      <c r="AE365" s="50"/>
      <c r="AF365" s="50"/>
      <c r="AG365" s="50"/>
      <c r="AH365" s="51"/>
      <c r="AI365" s="51"/>
      <c r="AJ365" s="51"/>
      <c r="AK365" s="51"/>
      <c r="AL365" s="51"/>
      <c r="AM365" s="51"/>
      <c r="AO365" s="50"/>
    </row>
    <row r="366" customFormat="false" ht="12.75" hidden="false" customHeight="true" outlineLevel="0" collapsed="false">
      <c r="B366" s="52" t="s">
        <v>293</v>
      </c>
      <c r="C366" s="52" t="s">
        <v>293</v>
      </c>
      <c r="D366" s="53" t="n">
        <v>7</v>
      </c>
      <c r="E366" s="53"/>
      <c r="F366" s="53"/>
      <c r="G366" s="53"/>
      <c r="H366" s="53"/>
      <c r="I366" s="53"/>
      <c r="J366" s="53"/>
      <c r="K366" s="53" t="n">
        <v>15</v>
      </c>
      <c r="L366" s="53"/>
      <c r="M366" s="53"/>
      <c r="N366" s="53"/>
      <c r="O366" s="53"/>
      <c r="P366" s="53"/>
      <c r="Q366" s="53"/>
      <c r="R366" s="53" t="n">
        <v>30</v>
      </c>
      <c r="S366" s="53"/>
      <c r="T366" s="53"/>
      <c r="U366" s="53"/>
      <c r="V366" s="53"/>
      <c r="W366" s="53"/>
      <c r="X366" s="53"/>
      <c r="Y366" s="54"/>
      <c r="Z366" s="54"/>
    </row>
    <row r="367" customFormat="false" ht="12.75" hidden="false" customHeight="true" outlineLevel="0" collapsed="false">
      <c r="B367" s="55" t="s">
        <v>284</v>
      </c>
      <c r="C367" s="55" t="s">
        <v>294</v>
      </c>
      <c r="D367" s="56" t="s">
        <v>284</v>
      </c>
      <c r="E367" s="57" t="s">
        <v>287</v>
      </c>
      <c r="F367" s="57" t="s">
        <v>295</v>
      </c>
      <c r="G367" s="57" t="s">
        <v>296</v>
      </c>
      <c r="H367" s="57" t="s">
        <v>297</v>
      </c>
      <c r="I367" s="57" t="s">
        <v>298</v>
      </c>
      <c r="J367" s="58" t="s">
        <v>299</v>
      </c>
      <c r="K367" s="56" t="s">
        <v>284</v>
      </c>
      <c r="L367" s="57" t="s">
        <v>287</v>
      </c>
      <c r="M367" s="57" t="s">
        <v>295</v>
      </c>
      <c r="N367" s="57" t="s">
        <v>296</v>
      </c>
      <c r="O367" s="57" t="s">
        <v>297</v>
      </c>
      <c r="P367" s="57" t="s">
        <v>298</v>
      </c>
      <c r="Q367" s="58" t="s">
        <v>299</v>
      </c>
      <c r="R367" s="56" t="s">
        <v>284</v>
      </c>
      <c r="S367" s="57" t="s">
        <v>287</v>
      </c>
      <c r="T367" s="57" t="s">
        <v>295</v>
      </c>
      <c r="U367" s="57" t="s">
        <v>296</v>
      </c>
      <c r="V367" s="57" t="s">
        <v>297</v>
      </c>
      <c r="W367" s="57" t="s">
        <v>298</v>
      </c>
      <c r="X367" s="58" t="s">
        <v>299</v>
      </c>
      <c r="Y367" s="57"/>
      <c r="Z367" s="57"/>
    </row>
    <row r="368" customFormat="false" ht="12.75" hidden="false" customHeight="true" outlineLevel="0" collapsed="false">
      <c r="A368" s="11" t="s">
        <v>300</v>
      </c>
      <c r="B368" s="57" t="n">
        <v>0.260869</v>
      </c>
      <c r="C368" s="57" t="n">
        <v>1.06993</v>
      </c>
      <c r="D368" s="59" t="n">
        <v>0.26005</v>
      </c>
      <c r="E368" s="60" t="n">
        <v>0.0354164</v>
      </c>
      <c r="F368" s="60" t="n">
        <v>0.001254992</v>
      </c>
      <c r="G368" s="60" t="n">
        <v>1.11516</v>
      </c>
      <c r="H368" s="60" t="n">
        <v>0.285842</v>
      </c>
      <c r="I368" s="60" t="n">
        <v>1.07283</v>
      </c>
      <c r="J368" s="61" t="n">
        <v>0.0817140589</v>
      </c>
      <c r="K368" s="59" t="n">
        <v>0.260657</v>
      </c>
      <c r="L368" s="60" t="n">
        <v>0.023873</v>
      </c>
      <c r="M368" s="60" t="n">
        <v>0.000569965</v>
      </c>
      <c r="N368" s="60" t="n">
        <v>1.09412</v>
      </c>
      <c r="O368" s="60" t="n">
        <v>0.196908</v>
      </c>
      <c r="P368" s="60" t="n">
        <v>1.0728</v>
      </c>
      <c r="Q368" s="61" t="n">
        <v>0.0387809973</v>
      </c>
      <c r="R368" s="59" t="n">
        <v>0.260896</v>
      </c>
      <c r="S368" s="60" t="n">
        <v>0.0190505</v>
      </c>
      <c r="T368" s="60" t="n">
        <v>0.0003629222</v>
      </c>
      <c r="U368" s="60" t="n">
        <v>1.08201</v>
      </c>
      <c r="V368" s="60" t="n">
        <v>0.139556</v>
      </c>
      <c r="W368" s="60" t="n">
        <v>1.07161</v>
      </c>
      <c r="X368" s="61" t="n">
        <v>0.0194786995</v>
      </c>
      <c r="Y368" s="60"/>
      <c r="Z368" s="60"/>
      <c r="AH368" s="62"/>
      <c r="AI368" s="62"/>
    </row>
    <row r="369" customFormat="false" ht="12.75" hidden="false" customHeight="true" outlineLevel="0" collapsed="false">
      <c r="A369" s="11" t="s">
        <v>280</v>
      </c>
      <c r="B369" s="57" t="n">
        <v>0.260869</v>
      </c>
      <c r="C369" s="57" t="n">
        <v>1.06993</v>
      </c>
      <c r="D369" s="59" t="n">
        <v>0.262112</v>
      </c>
      <c r="E369" s="60" t="n">
        <v>0.0420227</v>
      </c>
      <c r="F369" s="60" t="n">
        <v>0.0017674523</v>
      </c>
      <c r="G369" s="60" t="n">
        <v>1.10178</v>
      </c>
      <c r="H369" s="60" t="n">
        <v>0.307229</v>
      </c>
      <c r="I369" s="60" t="n">
        <v>1.05375</v>
      </c>
      <c r="J369" s="61" t="n">
        <v>0.0946514508</v>
      </c>
      <c r="K369" s="59" t="n">
        <v>0.261346</v>
      </c>
      <c r="L369" s="60" t="n">
        <v>0.0377202</v>
      </c>
      <c r="M369" s="60" t="n">
        <v>0.0014230409</v>
      </c>
      <c r="N369" s="60" t="n">
        <v>1.08994</v>
      </c>
      <c r="O369" s="60" t="n">
        <v>0.241176</v>
      </c>
      <c r="P369" s="60" t="n">
        <v>1.05646</v>
      </c>
      <c r="Q369" s="61" t="n">
        <v>0.0583473038</v>
      </c>
      <c r="R369" s="59" t="n">
        <v>0.260607</v>
      </c>
      <c r="S369" s="60" t="n">
        <v>0.0333085</v>
      </c>
      <c r="T369" s="60" t="n">
        <v>0.0011095247</v>
      </c>
      <c r="U369" s="60" t="n">
        <v>1.08507</v>
      </c>
      <c r="V369" s="60" t="n">
        <v>0.217494</v>
      </c>
      <c r="W369" s="60" t="n">
        <v>1.05945</v>
      </c>
      <c r="X369" s="61" t="n">
        <v>0.0474134704</v>
      </c>
      <c r="Y369" s="60"/>
      <c r="Z369" s="60"/>
      <c r="AA369" s="9" t="n">
        <f aca="false">IF("na"=F369,"",F369/F368)</f>
        <v>1.40833750334664</v>
      </c>
      <c r="AB369" s="7" t="n">
        <f aca="false">IF("na"=J369,"",J369/J368)</f>
        <v>1.158325165512</v>
      </c>
      <c r="AC369" s="7" t="n">
        <f aca="false">IF("na"=M369,"",M369/M368)</f>
        <v>2.49671628959673</v>
      </c>
      <c r="AD369" s="7" t="n">
        <f aca="false">IF("na"=Q369,"",Q369/Q368)</f>
        <v>1.50453335040974</v>
      </c>
      <c r="AE369" s="7" t="n">
        <f aca="false">IF("na"=T369,"",T369/T368)</f>
        <v>3.0571971072588</v>
      </c>
      <c r="AF369" s="7" t="n">
        <f aca="false">IF("na"=X369,"",X369/X368)</f>
        <v>2.43411888971335</v>
      </c>
      <c r="AG369" s="7" t="n">
        <f aca="false">ROW()</f>
        <v>369</v>
      </c>
      <c r="AH369" s="62" t="n">
        <f aca="true">SUM(IF(INDIRECT(ADDRESS(ROW(),AH$40))&gt;INDIRECT(ADDRESS($AG369,AH$40)),1,0),IF(INDIRECT(ADDRESS(ROW(),AH$40))&gt;INDIRECT(ADDRESS($AG369+1,AH$40)),1,0),IF(INDIRECT(ADDRESS(ROW(),AH$40))&gt;INDIRECT(ADDRESS($AG369+2,AH$40)),1,0),IF(INDIRECT(ADDRESS(ROW(),AH$40))&gt;INDIRECT(ADDRESS($AG369+3,AH$40)),1,0))+1</f>
        <v>2</v>
      </c>
      <c r="AI369" s="62" t="n">
        <f aca="true">SUM(IF(INDIRECT(ADDRESS(ROW(),AI$40))&gt;INDIRECT(ADDRESS($AG369,AI$40)),1,0),IF(INDIRECT(ADDRESS(ROW(),AI$40))&gt;INDIRECT(ADDRESS($AG369+1,AI$40)),1,0),IF(INDIRECT(ADDRESS(ROW(),AI$40))&gt;INDIRECT(ADDRESS($AG369+2,AI$40)),1,0),IF(INDIRECT(ADDRESS(ROW(),AI$40))&gt;INDIRECT(ADDRESS($AG369+3,AI$40)),1,0))+1</f>
        <v>4</v>
      </c>
      <c r="AJ369" s="62" t="n">
        <f aca="true">SUM(IF(INDIRECT(ADDRESS(ROW(),AJ$40))&gt;INDIRECT(ADDRESS($AG369,AJ$40)),1,0),IF(INDIRECT(ADDRESS(ROW(),AJ$40))&gt;INDIRECT(ADDRESS($AG369+1,AJ$40)),1,0),IF(INDIRECT(ADDRESS(ROW(),AJ$40))&gt;INDIRECT(ADDRESS($AG369+2,AJ$40)),1,0),IF(INDIRECT(ADDRESS(ROW(),AJ$40))&gt;INDIRECT(ADDRESS($AG369+3,AJ$40)),1,0))+1</f>
        <v>2</v>
      </c>
      <c r="AK369" s="62" t="n">
        <f aca="true">SUM(IF(INDIRECT(ADDRESS(ROW(),AK$40))&gt;INDIRECT(ADDRESS($AG369,AK$40)),1,0),IF(INDIRECT(ADDRESS(ROW(),AK$40))&gt;INDIRECT(ADDRESS($AG369+1,AK$40)),1,0),IF(INDIRECT(ADDRESS(ROW(),AK$40))&gt;INDIRECT(ADDRESS($AG369+2,AK$40)),1,0),IF(INDIRECT(ADDRESS(ROW(),AK$40))&gt;INDIRECT(ADDRESS($AG369+3,AK$40)),1,0))+1</f>
        <v>4</v>
      </c>
      <c r="AL369" s="62" t="n">
        <f aca="true">SUM(IF(INDIRECT(ADDRESS(ROW(),AL$40))&gt;INDIRECT(ADDRESS($AG369,AL$40)),1,0),IF(INDIRECT(ADDRESS(ROW(),AL$40))&gt;INDIRECT(ADDRESS($AG369+1,AL$40)),1,0),IF(INDIRECT(ADDRESS(ROW(),AL$40))&gt;INDIRECT(ADDRESS($AG369+2,AL$40)),1,0),IF(INDIRECT(ADDRESS(ROW(),AL$40))&gt;INDIRECT(ADDRESS($AG369+3,AL$40)),1,0))+1</f>
        <v>2</v>
      </c>
      <c r="AM369" s="62" t="n">
        <f aca="true">SUM(IF(INDIRECT(ADDRESS(ROW(),AM$40))&gt;INDIRECT(ADDRESS($AG369,AM$40)),1,0),IF(INDIRECT(ADDRESS(ROW(),AM$40))&gt;INDIRECT(ADDRESS($AG369+1,AM$40)),1,0),IF(INDIRECT(ADDRESS(ROW(),AM$40))&gt;INDIRECT(ADDRESS($AG369+2,AM$40)),1,0),IF(INDIRECT(ADDRESS(ROW(),AM$40))&gt;INDIRECT(ADDRESS($AG369+3,AM$40)),1,0))+1</f>
        <v>4</v>
      </c>
      <c r="AO369" s="8" t="n">
        <f aca="false">IF("na"=F369,"",SQRT(F369)/SQRT(F368))</f>
        <v>1.1867339648576</v>
      </c>
      <c r="AP369" s="8" t="n">
        <f aca="false">IF("na"=J369,"",SQRT(J369)/SQRT(J368))</f>
        <v>1.07625515818137</v>
      </c>
      <c r="AQ369" s="8" t="n">
        <f aca="false">IF("na"=M369,"",SQRT(M369)/SQRT(M368))</f>
        <v>1.58010008847438</v>
      </c>
      <c r="AR369" s="8" t="n">
        <f aca="false">IF("na"=Q369,"",SQRT(Q369)/SQRT(Q368))</f>
        <v>1.22659420771897</v>
      </c>
      <c r="AS369" s="8" t="n">
        <f aca="false">IF("na"=T369,"",SQRT(T369)/SQRT(T368))</f>
        <v>1.74848423134405</v>
      </c>
      <c r="AT369" s="8" t="n">
        <f aca="false">IF("na"=X369,"",SQRT(X369)/SQRT(X368))</f>
        <v>1.56016630194135</v>
      </c>
    </row>
    <row r="370" customFormat="false" ht="12.75" hidden="false" customHeight="true" outlineLevel="0" collapsed="false">
      <c r="A370" s="11" t="s">
        <v>281</v>
      </c>
      <c r="B370" s="57" t="n">
        <v>0.260869</v>
      </c>
      <c r="C370" s="57" t="n">
        <v>1.06993</v>
      </c>
      <c r="D370" s="59" t="n">
        <v>0.292036</v>
      </c>
      <c r="E370" s="60" t="n">
        <v>0.0349697</v>
      </c>
      <c r="F370" s="60" t="n">
        <v>0.0021942617</v>
      </c>
      <c r="G370" s="60" t="n">
        <v>1.0053</v>
      </c>
      <c r="H370" s="60" t="n">
        <v>0.240868</v>
      </c>
      <c r="I370" s="60" t="n">
        <v>0.97306</v>
      </c>
      <c r="J370" s="61" t="n">
        <v>0.0674011903</v>
      </c>
      <c r="K370" s="59" t="n">
        <v>0.292667</v>
      </c>
      <c r="L370" s="60" t="n">
        <v>0.0268072</v>
      </c>
      <c r="M370" s="60" t="n">
        <v>0.0017297387</v>
      </c>
      <c r="N370" s="60" t="n">
        <v>0.98344</v>
      </c>
      <c r="O370" s="60" t="n">
        <v>0.162852</v>
      </c>
      <c r="P370" s="60" t="n">
        <v>0.966329</v>
      </c>
      <c r="Q370" s="61" t="n">
        <v>0.0372539411</v>
      </c>
      <c r="R370" s="59" t="n">
        <v>0.292953</v>
      </c>
      <c r="S370" s="60" t="n">
        <v>0.021602</v>
      </c>
      <c r="T370" s="60" t="n">
        <v>0.0014960294</v>
      </c>
      <c r="U370" s="60" t="n">
        <v>0.971771</v>
      </c>
      <c r="V370" s="60" t="n">
        <v>0.12213</v>
      </c>
      <c r="W370" s="60" t="n">
        <v>0.962535</v>
      </c>
      <c r="X370" s="61" t="n">
        <v>0.0264494229</v>
      </c>
      <c r="Y370" s="60"/>
      <c r="Z370" s="60"/>
      <c r="AA370" s="9" t="n">
        <f aca="false">IF("na"=F370,"",F370/F368)</f>
        <v>1.74842684256155</v>
      </c>
      <c r="AB370" s="7" t="n">
        <f aca="false">IF("na"=J370,"",J370/J368)</f>
        <v>0.824842030947015</v>
      </c>
      <c r="AC370" s="7" t="n">
        <f aca="false">IF("na"=M370,"",M370/M368)</f>
        <v>3.03481564657479</v>
      </c>
      <c r="AD370" s="7" t="n">
        <f aca="false">IF("na"=Q370,"",Q370/Q368)</f>
        <v>0.960623596443715</v>
      </c>
      <c r="AE370" s="7" t="n">
        <f aca="false">IF("na"=T370,"",T370/T368)</f>
        <v>4.12217659873108</v>
      </c>
      <c r="AF370" s="7" t="n">
        <f aca="false">IF("na"=X370,"",X370/X368)</f>
        <v>1.35786390154024</v>
      </c>
      <c r="AG370" s="7" t="n">
        <f aca="false">AG369</f>
        <v>369</v>
      </c>
      <c r="AH370" s="62" t="n">
        <f aca="true">SUM(IF(INDIRECT(ADDRESS(ROW(),AH$40))&gt;INDIRECT(ADDRESS($AG370,AH$40)),1,0),IF(INDIRECT(ADDRESS(ROW(),AH$40))&gt;INDIRECT(ADDRESS($AG370+1,AH$40)),1,0),IF(INDIRECT(ADDRESS(ROW(),AH$40))&gt;INDIRECT(ADDRESS($AG370+2,AH$40)),1,0),IF(INDIRECT(ADDRESS(ROW(),AH$40))&gt;INDIRECT(ADDRESS($AG370+3,AH$40)),1,0))+1</f>
        <v>3</v>
      </c>
      <c r="AI370" s="62" t="n">
        <f aca="true">SUM(IF(INDIRECT(ADDRESS(ROW(),AI$40))&gt;INDIRECT(ADDRESS($AG370,AI$40)),1,0),IF(INDIRECT(ADDRESS(ROW(),AI$40))&gt;INDIRECT(ADDRESS($AG370+1,AI$40)),1,0),IF(INDIRECT(ADDRESS(ROW(),AI$40))&gt;INDIRECT(ADDRESS($AG370+2,AI$40)),1,0),IF(INDIRECT(ADDRESS(ROW(),AI$40))&gt;INDIRECT(ADDRESS($AG370+3,AI$40)),1,0))+1</f>
        <v>1</v>
      </c>
      <c r="AJ370" s="62" t="n">
        <f aca="true">SUM(IF(INDIRECT(ADDRESS(ROW(),AJ$40))&gt;INDIRECT(ADDRESS($AG370,AJ$40)),1,0),IF(INDIRECT(ADDRESS(ROW(),AJ$40))&gt;INDIRECT(ADDRESS($AG370+1,AJ$40)),1,0),IF(INDIRECT(ADDRESS(ROW(),AJ$40))&gt;INDIRECT(ADDRESS($AG370+2,AJ$40)),1,0),IF(INDIRECT(ADDRESS(ROW(),AJ$40))&gt;INDIRECT(ADDRESS($AG370+3,AJ$40)),1,0))+1</f>
        <v>3</v>
      </c>
      <c r="AK370" s="62" t="n">
        <f aca="true">SUM(IF(INDIRECT(ADDRESS(ROW(),AK$40))&gt;INDIRECT(ADDRESS($AG370,AK$40)),1,0),IF(INDIRECT(ADDRESS(ROW(),AK$40))&gt;INDIRECT(ADDRESS($AG370+1,AK$40)),1,0),IF(INDIRECT(ADDRESS(ROW(),AK$40))&gt;INDIRECT(ADDRESS($AG370+2,AK$40)),1,0),IF(INDIRECT(ADDRESS(ROW(),AK$40))&gt;INDIRECT(ADDRESS($AG370+3,AK$40)),1,0))+1</f>
        <v>1</v>
      </c>
      <c r="AL370" s="62" t="n">
        <f aca="true">SUM(IF(INDIRECT(ADDRESS(ROW(),AL$40))&gt;INDIRECT(ADDRESS($AG370,AL$40)),1,0),IF(INDIRECT(ADDRESS(ROW(),AL$40))&gt;INDIRECT(ADDRESS($AG370+1,AL$40)),1,0),IF(INDIRECT(ADDRESS(ROW(),AL$40))&gt;INDIRECT(ADDRESS($AG370+2,AL$40)),1,0),IF(INDIRECT(ADDRESS(ROW(),AL$40))&gt;INDIRECT(ADDRESS($AG370+3,AL$40)),1,0))+1</f>
        <v>3</v>
      </c>
      <c r="AM370" s="62" t="n">
        <f aca="true">SUM(IF(INDIRECT(ADDRESS(ROW(),AM$40))&gt;INDIRECT(ADDRESS($AG370,AM$40)),1,0),IF(INDIRECT(ADDRESS(ROW(),AM$40))&gt;INDIRECT(ADDRESS($AG370+1,AM$40)),1,0),IF(INDIRECT(ADDRESS(ROW(),AM$40))&gt;INDIRECT(ADDRESS($AG370+2,AM$40)),1,0),IF(INDIRECT(ADDRESS(ROW(),AM$40))&gt;INDIRECT(ADDRESS($AG370+3,AM$40)),1,0))+1</f>
        <v>2</v>
      </c>
      <c r="AO370" s="8" t="n">
        <f aca="false">IF("na"=F370,"",SQRT(F370)/SQRT(F368))</f>
        <v>1.32228092422206</v>
      </c>
      <c r="AP370" s="8" t="n">
        <f aca="false">IF("na"=J370,"",SQRT(J370)/SQRT(J368))</f>
        <v>0.908208142964494</v>
      </c>
      <c r="AQ370" s="8" t="n">
        <f aca="false">IF("na"=M370,"",SQRT(M370)/SQRT(M368))</f>
        <v>1.74207222771468</v>
      </c>
      <c r="AR370" s="8" t="n">
        <f aca="false">IF("na"=Q370,"",SQRT(Q370)/SQRT(Q368))</f>
        <v>0.980114073179094</v>
      </c>
      <c r="AS370" s="8" t="n">
        <f aca="false">IF("na"=T370,"",SQRT(T370)/SQRT(T368))</f>
        <v>2.03031440883699</v>
      </c>
      <c r="AT370" s="8" t="n">
        <f aca="false">IF("na"=X370,"",SQRT(X370)/SQRT(X368))</f>
        <v>1.16527417440714</v>
      </c>
    </row>
    <row r="371" customFormat="false" ht="12.75" hidden="false" customHeight="true" outlineLevel="0" collapsed="false">
      <c r="A371" s="11" t="s">
        <v>282</v>
      </c>
      <c r="B371" s="57" t="n">
        <v>0.260869</v>
      </c>
      <c r="C371" s="57" t="n">
        <v>1.06993</v>
      </c>
      <c r="D371" s="63" t="n">
        <v>0.256552</v>
      </c>
      <c r="E371" s="64" t="n">
        <v>0.0345386</v>
      </c>
      <c r="F371" s="65" t="n">
        <v>0.0012115512</v>
      </c>
      <c r="G371" s="64" t="n">
        <v>1.08481</v>
      </c>
      <c r="H371" s="65" t="n">
        <v>0.283976</v>
      </c>
      <c r="I371" s="65" t="n">
        <v>1.04164</v>
      </c>
      <c r="J371" s="66" t="n">
        <v>0.0814426926</v>
      </c>
      <c r="K371" s="63" t="n">
        <v>0.255955</v>
      </c>
      <c r="L371" s="64" t="n">
        <v>0.0242628</v>
      </c>
      <c r="M371" s="65" t="n">
        <v>0.0006128307</v>
      </c>
      <c r="N371" s="64" t="n">
        <v>1.06437</v>
      </c>
      <c r="O371" s="65" t="n">
        <v>0.195781</v>
      </c>
      <c r="P371" s="65" t="n">
        <v>1.04307</v>
      </c>
      <c r="Q371" s="66" t="n">
        <v>0.0390516595</v>
      </c>
      <c r="R371" s="63" t="n">
        <v>0.255345</v>
      </c>
      <c r="S371" s="64" t="n">
        <v>0.0173252</v>
      </c>
      <c r="T371" s="65" t="n">
        <v>0.000330677</v>
      </c>
      <c r="U371" s="64" t="n">
        <v>1.058</v>
      </c>
      <c r="V371" s="65" t="n">
        <v>0.147851</v>
      </c>
      <c r="W371" s="65" t="n">
        <v>1.04576</v>
      </c>
      <c r="X371" s="66" t="n">
        <v>0.0224441071</v>
      </c>
      <c r="Y371" s="64"/>
      <c r="Z371" s="64"/>
      <c r="AA371" s="9" t="n">
        <f aca="false">IF("na"=F371,"",F371/F368)</f>
        <v>0.965385596083481</v>
      </c>
      <c r="AB371" s="7" t="n">
        <f aca="false">IF("na"=J371,"",J371/J368)</f>
        <v>0.996679074523368</v>
      </c>
      <c r="AC371" s="7" t="n">
        <f aca="false">IF("na"=M371,"",M371/M368)</f>
        <v>1.0752076004667</v>
      </c>
      <c r="AD371" s="7" t="n">
        <f aca="false">IF("na"=Q371,"",Q371/Q368)</f>
        <v>1.00697924805559</v>
      </c>
      <c r="AE371" s="7" t="n">
        <f aca="false">IF("na"=T371,"",T371/T368)</f>
        <v>0.911151205409865</v>
      </c>
      <c r="AF371" s="7" t="n">
        <f aca="false">IF("na"=X371,"",X371/X368)</f>
        <v>1.15223847978147</v>
      </c>
      <c r="AG371" s="7" t="n">
        <f aca="false">AG370</f>
        <v>369</v>
      </c>
      <c r="AH371" s="62" t="n">
        <f aca="true">SUM(IF(INDIRECT(ADDRESS(ROW(),AH$40))&gt;INDIRECT(ADDRESS($AG371,AH$40)),1,0),IF(INDIRECT(ADDRESS(ROW(),AH$40))&gt;INDIRECT(ADDRESS($AG371+1,AH$40)),1,0),IF(INDIRECT(ADDRESS(ROW(),AH$40))&gt;INDIRECT(ADDRESS($AG371+2,AH$40)),1,0),IF(INDIRECT(ADDRESS(ROW(),AH$40))&gt;INDIRECT(ADDRESS($AG371+3,AH$40)),1,0))+1</f>
        <v>1</v>
      </c>
      <c r="AI371" s="62" t="n">
        <f aca="true">SUM(IF(INDIRECT(ADDRESS(ROW(),AI$40))&gt;INDIRECT(ADDRESS($AG371,AI$40)),1,0),IF(INDIRECT(ADDRESS(ROW(),AI$40))&gt;INDIRECT(ADDRESS($AG371+1,AI$40)),1,0),IF(INDIRECT(ADDRESS(ROW(),AI$40))&gt;INDIRECT(ADDRESS($AG371+2,AI$40)),1,0),IF(INDIRECT(ADDRESS(ROW(),AI$40))&gt;INDIRECT(ADDRESS($AG371+3,AI$40)),1,0))+1</f>
        <v>3</v>
      </c>
      <c r="AJ371" s="62" t="n">
        <f aca="true">SUM(IF(INDIRECT(ADDRESS(ROW(),AJ$40))&gt;INDIRECT(ADDRESS($AG371,AJ$40)),1,0),IF(INDIRECT(ADDRESS(ROW(),AJ$40))&gt;INDIRECT(ADDRESS($AG371+1,AJ$40)),1,0),IF(INDIRECT(ADDRESS(ROW(),AJ$40))&gt;INDIRECT(ADDRESS($AG371+2,AJ$40)),1,0),IF(INDIRECT(ADDRESS(ROW(),AJ$40))&gt;INDIRECT(ADDRESS($AG371+3,AJ$40)),1,0))+1</f>
        <v>1</v>
      </c>
      <c r="AK371" s="62" t="n">
        <f aca="true">SUM(IF(INDIRECT(ADDRESS(ROW(),AK$40))&gt;INDIRECT(ADDRESS($AG371,AK$40)),1,0),IF(INDIRECT(ADDRESS(ROW(),AK$40))&gt;INDIRECT(ADDRESS($AG371+1,AK$40)),1,0),IF(INDIRECT(ADDRESS(ROW(),AK$40))&gt;INDIRECT(ADDRESS($AG371+2,AK$40)),1,0),IF(INDIRECT(ADDRESS(ROW(),AK$40))&gt;INDIRECT(ADDRESS($AG371+3,AK$40)),1,0))+1</f>
        <v>2</v>
      </c>
      <c r="AL371" s="62" t="n">
        <f aca="true">SUM(IF(INDIRECT(ADDRESS(ROW(),AL$40))&gt;INDIRECT(ADDRESS($AG371,AL$40)),1,0),IF(INDIRECT(ADDRESS(ROW(),AL$40))&gt;INDIRECT(ADDRESS($AG371+1,AL$40)),1,0),IF(INDIRECT(ADDRESS(ROW(),AL$40))&gt;INDIRECT(ADDRESS($AG371+2,AL$40)),1,0),IF(INDIRECT(ADDRESS(ROW(),AL$40))&gt;INDIRECT(ADDRESS($AG371+3,AL$40)),1,0))+1</f>
        <v>1</v>
      </c>
      <c r="AM371" s="62" t="n">
        <f aca="true">SUM(IF(INDIRECT(ADDRESS(ROW(),AM$40))&gt;INDIRECT(ADDRESS($AG371,AM$40)),1,0),IF(INDIRECT(ADDRESS(ROW(),AM$40))&gt;INDIRECT(ADDRESS($AG371+1,AM$40)),1,0),IF(INDIRECT(ADDRESS(ROW(),AM$40))&gt;INDIRECT(ADDRESS($AG371+2,AM$40)),1,0),IF(INDIRECT(ADDRESS(ROW(),AM$40))&gt;INDIRECT(ADDRESS($AG371+3,AM$40)),1,0))+1</f>
        <v>1</v>
      </c>
      <c r="AO371" s="8" t="n">
        <f aca="false">IF("na"=F371,"",SQRT(F371)/SQRT(F368))</f>
        <v>0.982540378856503</v>
      </c>
      <c r="AP371" s="8" t="n">
        <f aca="false">IF("na"=J371,"",SQRT(J371)/SQRT(J368))</f>
        <v>0.998338156399608</v>
      </c>
      <c r="AQ371" s="8" t="n">
        <f aca="false">IF("na"=M371,"",SQRT(M371)/SQRT(M368))</f>
        <v>1.03692217666838</v>
      </c>
      <c r="AR371" s="8" t="n">
        <f aca="false">IF("na"=Q371,"",SQRT(Q371)/SQRT(Q368))</f>
        <v>1.00348355644504</v>
      </c>
      <c r="AS371" s="8" t="n">
        <f aca="false">IF("na"=T371,"",SQRT(T371)/SQRT(T368))</f>
        <v>0.954542406292075</v>
      </c>
      <c r="AT371" s="8" t="n">
        <f aca="false">IF("na"=X371,"",SQRT(X371)/SQRT(X368))</f>
        <v>1.07342371865982</v>
      </c>
    </row>
    <row r="372" customFormat="false" ht="12.75" hidden="false" customHeight="true" outlineLevel="0" collapsed="false">
      <c r="A372" s="11" t="s">
        <v>283</v>
      </c>
      <c r="B372" s="57" t="n">
        <v>0.260869</v>
      </c>
      <c r="C372" s="57" t="n">
        <v>1.06993</v>
      </c>
      <c r="D372" s="67" t="n">
        <v>0.29056</v>
      </c>
      <c r="E372" s="7" t="n">
        <v>0.0407681</v>
      </c>
      <c r="F372" s="65" t="n">
        <v>0.0025435933</v>
      </c>
      <c r="G372" s="64" t="n">
        <v>0.997888</v>
      </c>
      <c r="H372" s="65" t="n">
        <v>0.251293</v>
      </c>
      <c r="I372" s="65" t="n">
        <v>0.961494</v>
      </c>
      <c r="J372" s="66" t="n">
        <v>0.0749065378</v>
      </c>
      <c r="K372" s="67" t="n">
        <v>0.290853</v>
      </c>
      <c r="L372" s="7" t="n">
        <v>0.0367713</v>
      </c>
      <c r="M372" s="65" t="n">
        <v>0.0022511687</v>
      </c>
      <c r="N372" s="64" t="n">
        <v>0.985201</v>
      </c>
      <c r="O372" s="65" t="n">
        <v>0.205757</v>
      </c>
      <c r="P372" s="65" t="n">
        <v>0.959788</v>
      </c>
      <c r="Q372" s="66" t="n">
        <v>0.0544672031</v>
      </c>
      <c r="R372" s="67" t="n">
        <v>0.290782</v>
      </c>
      <c r="S372" s="7" t="n">
        <v>0.0343578</v>
      </c>
      <c r="T372" s="65" t="n">
        <v>0.0020752459</v>
      </c>
      <c r="U372" s="64" t="n">
        <v>0.983222</v>
      </c>
      <c r="V372" s="65" t="n">
        <v>0.175535</v>
      </c>
      <c r="W372" s="65" t="n">
        <v>0.964135</v>
      </c>
      <c r="X372" s="66" t="n">
        <v>0.0420051182</v>
      </c>
      <c r="Y372" s="64"/>
      <c r="Z372" s="64"/>
      <c r="AA372" s="9" t="n">
        <f aca="false">IF("na"=F372,"",F372/F368)</f>
        <v>2.02678048943738</v>
      </c>
      <c r="AB372" s="7" t="n">
        <f aca="false">IF("na"=J372,"",J372/J368)</f>
        <v>0.916690944108762</v>
      </c>
      <c r="AC372" s="7" t="n">
        <f aca="false">IF("na"=M372,"",M372/M368)</f>
        <v>3.9496612949918</v>
      </c>
      <c r="AD372" s="7" t="n">
        <f aca="false">IF("na"=Q372,"",Q372/Q368)</f>
        <v>1.40448175374799</v>
      </c>
      <c r="AE372" s="7" t="n">
        <f aca="false">IF("na"=T372,"",T372/T368)</f>
        <v>5.71815639825836</v>
      </c>
      <c r="AF372" s="7" t="n">
        <f aca="false">IF("na"=X372,"",X372/X368)</f>
        <v>2.15646420337251</v>
      </c>
      <c r="AG372" s="7" t="n">
        <f aca="false">AG371</f>
        <v>369</v>
      </c>
      <c r="AH372" s="62" t="n">
        <f aca="true">SUM(IF(INDIRECT(ADDRESS(ROW(),AH$40))&gt;INDIRECT(ADDRESS($AG372,AH$40)),1,0),IF(INDIRECT(ADDRESS(ROW(),AH$40))&gt;INDIRECT(ADDRESS($AG372+1,AH$40)),1,0),IF(INDIRECT(ADDRESS(ROW(),AH$40))&gt;INDIRECT(ADDRESS($AG372+2,AH$40)),1,0),IF(INDIRECT(ADDRESS(ROW(),AH$40))&gt;INDIRECT(ADDRESS($AG372+3,AH$40)),1,0))+1</f>
        <v>4</v>
      </c>
      <c r="AI372" s="62" t="n">
        <f aca="true">SUM(IF(INDIRECT(ADDRESS(ROW(),AI$40))&gt;INDIRECT(ADDRESS($AG372,AI$40)),1,0),IF(INDIRECT(ADDRESS(ROW(),AI$40))&gt;INDIRECT(ADDRESS($AG372+1,AI$40)),1,0),IF(INDIRECT(ADDRESS(ROW(),AI$40))&gt;INDIRECT(ADDRESS($AG372+2,AI$40)),1,0),IF(INDIRECT(ADDRESS(ROW(),AI$40))&gt;INDIRECT(ADDRESS($AG372+3,AI$40)),1,0))+1</f>
        <v>2</v>
      </c>
      <c r="AJ372" s="62" t="n">
        <f aca="true">SUM(IF(INDIRECT(ADDRESS(ROW(),AJ$40))&gt;INDIRECT(ADDRESS($AG372,AJ$40)),1,0),IF(INDIRECT(ADDRESS(ROW(),AJ$40))&gt;INDIRECT(ADDRESS($AG372+1,AJ$40)),1,0),IF(INDIRECT(ADDRESS(ROW(),AJ$40))&gt;INDIRECT(ADDRESS($AG372+2,AJ$40)),1,0),IF(INDIRECT(ADDRESS(ROW(),AJ$40))&gt;INDIRECT(ADDRESS($AG372+3,AJ$40)),1,0))+1</f>
        <v>4</v>
      </c>
      <c r="AK372" s="62" t="n">
        <f aca="true">SUM(IF(INDIRECT(ADDRESS(ROW(),AK$40))&gt;INDIRECT(ADDRESS($AG372,AK$40)),1,0),IF(INDIRECT(ADDRESS(ROW(),AK$40))&gt;INDIRECT(ADDRESS($AG372+1,AK$40)),1,0),IF(INDIRECT(ADDRESS(ROW(),AK$40))&gt;INDIRECT(ADDRESS($AG372+2,AK$40)),1,0),IF(INDIRECT(ADDRESS(ROW(),AK$40))&gt;INDIRECT(ADDRESS($AG372+3,AK$40)),1,0))+1</f>
        <v>3</v>
      </c>
      <c r="AL372" s="62" t="n">
        <f aca="true">SUM(IF(INDIRECT(ADDRESS(ROW(),AL$40))&gt;INDIRECT(ADDRESS($AG372,AL$40)),1,0),IF(INDIRECT(ADDRESS(ROW(),AL$40))&gt;INDIRECT(ADDRESS($AG372+1,AL$40)),1,0),IF(INDIRECT(ADDRESS(ROW(),AL$40))&gt;INDIRECT(ADDRESS($AG372+2,AL$40)),1,0),IF(INDIRECT(ADDRESS(ROW(),AL$40))&gt;INDIRECT(ADDRESS($AG372+3,AL$40)),1,0))+1</f>
        <v>4</v>
      </c>
      <c r="AM372" s="62" t="n">
        <f aca="true">SUM(IF(INDIRECT(ADDRESS(ROW(),AM$40))&gt;INDIRECT(ADDRESS($AG372,AM$40)),1,0),IF(INDIRECT(ADDRESS(ROW(),AM$40))&gt;INDIRECT(ADDRESS($AG372+1,AM$40)),1,0),IF(INDIRECT(ADDRESS(ROW(),AM$40))&gt;INDIRECT(ADDRESS($AG372+2,AM$40)),1,0),IF(INDIRECT(ADDRESS(ROW(),AM$40))&gt;INDIRECT(ADDRESS($AG372+3,AM$40)),1,0))+1</f>
        <v>3</v>
      </c>
      <c r="AO372" s="8" t="n">
        <f aca="false">IF("na"=F372,"",SQRT(F372)/SQRT(F368))</f>
        <v>1.42365040983992</v>
      </c>
      <c r="AP372" s="8" t="n">
        <f aca="false">IF("na"=J372,"",SQRT(J372)/SQRT(J368))</f>
        <v>0.957439786153031</v>
      </c>
      <c r="AQ372" s="8" t="n">
        <f aca="false">IF("na"=M372,"",SQRT(M372)/SQRT(M368))</f>
        <v>1.98737547911606</v>
      </c>
      <c r="AR372" s="8" t="n">
        <f aca="false">IF("na"=Q372,"",SQRT(Q372)/SQRT(Q368))</f>
        <v>1.18510832996313</v>
      </c>
      <c r="AS372" s="8" t="n">
        <f aca="false">IF("na"=T372,"",SQRT(T372)/SQRT(T368))</f>
        <v>2.39126669325242</v>
      </c>
      <c r="AT372" s="8" t="n">
        <f aca="false">IF("na"=X372,"",SQRT(X372)/SQRT(X368))</f>
        <v>1.46849045055544</v>
      </c>
    </row>
    <row r="373" customFormat="false" ht="12.75" hidden="false" customHeight="true" outlineLevel="0" collapsed="false">
      <c r="B373" s="68"/>
      <c r="C373" s="68"/>
      <c r="D373" s="7"/>
      <c r="E373" s="7"/>
      <c r="F373" s="7"/>
      <c r="G373" s="7"/>
      <c r="H373" s="7"/>
      <c r="I373" s="7"/>
      <c r="J373" s="7"/>
      <c r="K373" s="7"/>
      <c r="L373" s="7"/>
    </row>
    <row r="374" customFormat="false" ht="12.75" hidden="false" customHeight="true" outlineLevel="0" collapsed="false">
      <c r="A374" s="11"/>
      <c r="B374" s="11"/>
      <c r="C374" s="11"/>
      <c r="D374" s="11" t="s">
        <v>338</v>
      </c>
      <c r="E374" s="11"/>
      <c r="F374" s="11"/>
      <c r="G374" s="11"/>
      <c r="H374" s="11"/>
      <c r="I374" s="11"/>
      <c r="J374" s="11"/>
      <c r="K374" s="11"/>
      <c r="L374" s="11"/>
      <c r="M374" s="11"/>
      <c r="N374" s="11"/>
      <c r="O374" s="11"/>
      <c r="P374" s="11"/>
      <c r="Q374" s="11"/>
      <c r="R374" s="11"/>
      <c r="S374" s="11"/>
      <c r="T374" s="11"/>
      <c r="U374" s="11"/>
      <c r="V374" s="11"/>
      <c r="W374" s="11"/>
      <c r="X374" s="11"/>
      <c r="Y374" s="11"/>
      <c r="Z374" s="11"/>
      <c r="AA374" s="49"/>
      <c r="AB374" s="50"/>
      <c r="AC374" s="50"/>
      <c r="AD374" s="50"/>
      <c r="AE374" s="50"/>
      <c r="AF374" s="50"/>
      <c r="AG374" s="50"/>
      <c r="AH374" s="51"/>
      <c r="AI374" s="51"/>
      <c r="AJ374" s="51"/>
      <c r="AK374" s="51"/>
      <c r="AL374" s="51"/>
      <c r="AM374" s="51"/>
      <c r="AO374" s="50"/>
      <c r="AP374" s="50"/>
      <c r="AQ374" s="50"/>
      <c r="AR374" s="50"/>
      <c r="AS374" s="50"/>
      <c r="AT374" s="50"/>
    </row>
    <row r="375" customFormat="false" ht="12.75" hidden="false" customHeight="true" outlineLevel="0" collapsed="false">
      <c r="B375" s="52" t="s">
        <v>293</v>
      </c>
      <c r="C375" s="52" t="s">
        <v>293</v>
      </c>
      <c r="D375" s="53" t="n">
        <v>7</v>
      </c>
      <c r="E375" s="53"/>
      <c r="F375" s="53"/>
      <c r="G375" s="53"/>
      <c r="H375" s="53"/>
      <c r="I375" s="53"/>
      <c r="J375" s="53"/>
      <c r="K375" s="53" t="n">
        <v>15</v>
      </c>
      <c r="L375" s="53"/>
      <c r="M375" s="53"/>
      <c r="N375" s="53"/>
      <c r="O375" s="53"/>
      <c r="P375" s="53"/>
      <c r="Q375" s="53"/>
      <c r="R375" s="53" t="n">
        <v>30</v>
      </c>
      <c r="S375" s="53"/>
      <c r="T375" s="53"/>
      <c r="U375" s="53"/>
      <c r="V375" s="53"/>
      <c r="W375" s="53"/>
      <c r="X375" s="53"/>
      <c r="Y375" s="54"/>
      <c r="Z375" s="54"/>
    </row>
    <row r="376" customFormat="false" ht="12.75" hidden="false" customHeight="true" outlineLevel="0" collapsed="false">
      <c r="B376" s="55" t="s">
        <v>284</v>
      </c>
      <c r="C376" s="55" t="s">
        <v>294</v>
      </c>
      <c r="D376" s="56" t="s">
        <v>284</v>
      </c>
      <c r="E376" s="57" t="s">
        <v>287</v>
      </c>
      <c r="F376" s="57" t="s">
        <v>295</v>
      </c>
      <c r="G376" s="57" t="s">
        <v>296</v>
      </c>
      <c r="H376" s="57" t="s">
        <v>297</v>
      </c>
      <c r="I376" s="57" t="s">
        <v>298</v>
      </c>
      <c r="J376" s="58" t="s">
        <v>299</v>
      </c>
      <c r="K376" s="56" t="s">
        <v>284</v>
      </c>
      <c r="L376" s="57" t="s">
        <v>287</v>
      </c>
      <c r="M376" s="57" t="s">
        <v>295</v>
      </c>
      <c r="N376" s="57" t="s">
        <v>296</v>
      </c>
      <c r="O376" s="57" t="s">
        <v>297</v>
      </c>
      <c r="P376" s="57" t="s">
        <v>298</v>
      </c>
      <c r="Q376" s="58" t="s">
        <v>299</v>
      </c>
      <c r="R376" s="56" t="s">
        <v>284</v>
      </c>
      <c r="S376" s="57" t="s">
        <v>287</v>
      </c>
      <c r="T376" s="57" t="s">
        <v>295</v>
      </c>
      <c r="U376" s="57" t="s">
        <v>296</v>
      </c>
      <c r="V376" s="57" t="s">
        <v>297</v>
      </c>
      <c r="W376" s="57" t="s">
        <v>298</v>
      </c>
      <c r="X376" s="58" t="s">
        <v>299</v>
      </c>
      <c r="Y376" s="57"/>
      <c r="Z376" s="57"/>
    </row>
    <row r="377" customFormat="false" ht="12.75" hidden="false" customHeight="true" outlineLevel="0" collapsed="false">
      <c r="A377" s="11" t="s">
        <v>300</v>
      </c>
      <c r="B377" s="57" t="n">
        <v>0.125631</v>
      </c>
      <c r="C377" s="57" t="n">
        <v>1.06089</v>
      </c>
      <c r="D377" s="59" t="n">
        <v>0.124772</v>
      </c>
      <c r="E377" s="60" t="n">
        <v>0.0248204</v>
      </c>
      <c r="F377" s="60" t="n">
        <v>0.00061679</v>
      </c>
      <c r="G377" s="60" t="n">
        <v>1.43008</v>
      </c>
      <c r="H377" s="60" t="n">
        <v>1.01901</v>
      </c>
      <c r="I377" s="60" t="n">
        <v>1.09324</v>
      </c>
      <c r="J377" s="61" t="n">
        <v>1.0394279026</v>
      </c>
      <c r="K377" s="59" t="n">
        <v>0.125366</v>
      </c>
      <c r="L377" s="60" t="n">
        <v>0.0178464</v>
      </c>
      <c r="M377" s="60" t="n">
        <v>0.0003185641</v>
      </c>
      <c r="N377" s="60" t="n">
        <v>1.2404</v>
      </c>
      <c r="O377" s="60" t="n">
        <v>0.628493</v>
      </c>
      <c r="P377" s="60" t="n">
        <v>1.07193</v>
      </c>
      <c r="Q377" s="61" t="n">
        <v>0.3951253326</v>
      </c>
      <c r="R377" s="59" t="n">
        <v>0.12553</v>
      </c>
      <c r="S377" s="60" t="n">
        <v>0.0127593</v>
      </c>
      <c r="T377" s="60" t="n">
        <v>0.0001628099</v>
      </c>
      <c r="U377" s="60" t="n">
        <v>1.12262</v>
      </c>
      <c r="V377" s="60" t="n">
        <v>0.332709</v>
      </c>
      <c r="W377" s="60" t="n">
        <v>1.05903</v>
      </c>
      <c r="X377" s="61" t="n">
        <v>0.1106987382</v>
      </c>
      <c r="Y377" s="60"/>
      <c r="Z377" s="60"/>
      <c r="AH377" s="62"/>
      <c r="AI377" s="62"/>
    </row>
    <row r="378" customFormat="false" ht="12.75" hidden="false" customHeight="true" outlineLevel="0" collapsed="false">
      <c r="A378" s="11" t="s">
        <v>280</v>
      </c>
      <c r="B378" s="57" t="n">
        <v>0.125631</v>
      </c>
      <c r="C378" s="57" t="n">
        <v>1.06089</v>
      </c>
      <c r="D378" s="59" t="n">
        <v>0.122325</v>
      </c>
      <c r="E378" s="60" t="n">
        <v>0.032355</v>
      </c>
      <c r="F378" s="60" t="n">
        <v>0.0010577756</v>
      </c>
      <c r="G378" s="60" t="n">
        <v>1.48838</v>
      </c>
      <c r="H378" s="60" t="n">
        <v>1.33822</v>
      </c>
      <c r="I378" s="60" t="n">
        <v>1.04214</v>
      </c>
      <c r="J378" s="61" t="n">
        <v>1.7911843309</v>
      </c>
      <c r="K378" s="59" t="n">
        <v>0.123562</v>
      </c>
      <c r="L378" s="60" t="n">
        <v>0.0287737</v>
      </c>
      <c r="M378" s="60" t="n">
        <v>0.0008322065</v>
      </c>
      <c r="N378" s="60" t="n">
        <v>1.34629</v>
      </c>
      <c r="O378" s="60" t="n">
        <v>0.96445</v>
      </c>
      <c r="P378" s="60" t="n">
        <v>1.06917</v>
      </c>
      <c r="Q378" s="61" t="n">
        <v>0.9302323609</v>
      </c>
      <c r="R378" s="59" t="n">
        <v>0.124944</v>
      </c>
      <c r="S378" s="60" t="n">
        <v>0.0269265</v>
      </c>
      <c r="T378" s="60" t="n">
        <v>0.0007255083</v>
      </c>
      <c r="U378" s="60" t="n">
        <v>1.20586</v>
      </c>
      <c r="V378" s="60" t="n">
        <v>0.633185</v>
      </c>
      <c r="W378" s="60" t="n">
        <v>1.04515</v>
      </c>
      <c r="X378" s="61" t="n">
        <v>0.4011709918</v>
      </c>
      <c r="Y378" s="60"/>
      <c r="Z378" s="60"/>
      <c r="AA378" s="9" t="n">
        <f aca="false">IF("na"=F378,"",F378/F377)</f>
        <v>1.71496879002578</v>
      </c>
      <c r="AB378" s="7" t="n">
        <f aca="false">IF("na"=J378,"",J378/J377)</f>
        <v>1.72324056956675</v>
      </c>
      <c r="AC378" s="7" t="n">
        <f aca="false">IF("na"=M378,"",M378/M377)</f>
        <v>2.61236749527018</v>
      </c>
      <c r="AD378" s="7" t="n">
        <f aca="false">IF("na"=Q378,"",Q378/Q377)</f>
        <v>2.35427163016578</v>
      </c>
      <c r="AE378" s="7" t="n">
        <f aca="false">IF("na"=T378,"",T378/T377)</f>
        <v>4.45616820598747</v>
      </c>
      <c r="AF378" s="7" t="n">
        <f aca="false">IF("na"=X378,"",X378/X377)</f>
        <v>3.62398883964876</v>
      </c>
      <c r="AG378" s="7" t="n">
        <f aca="false">ROW()</f>
        <v>378</v>
      </c>
      <c r="AH378" s="62" t="n">
        <f aca="true">SUM(IF(INDIRECT(ADDRESS(ROW(),AH$40))&gt;INDIRECT(ADDRESS($AG378,AH$40)),1,0),IF(INDIRECT(ADDRESS(ROW(),AH$40))&gt;INDIRECT(ADDRESS($AG378+1,AH$40)),1,0),IF(INDIRECT(ADDRESS(ROW(),AH$40))&gt;INDIRECT(ADDRESS($AG378+2,AH$40)),1,0),IF(INDIRECT(ADDRESS(ROW(),AH$40))&gt;INDIRECT(ADDRESS($AG378+3,AH$40)),1,0))+1</f>
        <v>3</v>
      </c>
      <c r="AI378" s="62" t="n">
        <f aca="true">SUM(IF(INDIRECT(ADDRESS(ROW(),AI$40))&gt;INDIRECT(ADDRESS($AG378,AI$40)),1,0),IF(INDIRECT(ADDRESS(ROW(),AI$40))&gt;INDIRECT(ADDRESS($AG378+1,AI$40)),1,0),IF(INDIRECT(ADDRESS(ROW(),AI$40))&gt;INDIRECT(ADDRESS($AG378+2,AI$40)),1,0),IF(INDIRECT(ADDRESS(ROW(),AI$40))&gt;INDIRECT(ADDRESS($AG378+3,AI$40)),1,0))+1</f>
        <v>4</v>
      </c>
      <c r="AJ378" s="62" t="n">
        <f aca="true">SUM(IF(INDIRECT(ADDRESS(ROW(),AJ$40))&gt;INDIRECT(ADDRESS($AG378,AJ$40)),1,0),IF(INDIRECT(ADDRESS(ROW(),AJ$40))&gt;INDIRECT(ADDRESS($AG378+1,AJ$40)),1,0),IF(INDIRECT(ADDRESS(ROW(),AJ$40))&gt;INDIRECT(ADDRESS($AG378+2,AJ$40)),1,0),IF(INDIRECT(ADDRESS(ROW(),AJ$40))&gt;INDIRECT(ADDRESS($AG378+3,AJ$40)),1,0))+1</f>
        <v>3</v>
      </c>
      <c r="AK378" s="62" t="n">
        <f aca="true">SUM(IF(INDIRECT(ADDRESS(ROW(),AK$40))&gt;INDIRECT(ADDRESS($AG378,AK$40)),1,0),IF(INDIRECT(ADDRESS(ROW(),AK$40))&gt;INDIRECT(ADDRESS($AG378+1,AK$40)),1,0),IF(INDIRECT(ADDRESS(ROW(),AK$40))&gt;INDIRECT(ADDRESS($AG378+2,AK$40)),1,0),IF(INDIRECT(ADDRESS(ROW(),AK$40))&gt;INDIRECT(ADDRESS($AG378+3,AK$40)),1,0))+1</f>
        <v>3</v>
      </c>
      <c r="AL378" s="62" t="n">
        <f aca="true">SUM(IF(INDIRECT(ADDRESS(ROW(),AL$40))&gt;INDIRECT(ADDRESS($AG378,AL$40)),1,0),IF(INDIRECT(ADDRESS(ROW(),AL$40))&gt;INDIRECT(ADDRESS($AG378+1,AL$40)),1,0),IF(INDIRECT(ADDRESS(ROW(),AL$40))&gt;INDIRECT(ADDRESS($AG378+2,AL$40)),1,0),IF(INDIRECT(ADDRESS(ROW(),AL$40))&gt;INDIRECT(ADDRESS($AG378+3,AL$40)),1,0))+1</f>
        <v>3</v>
      </c>
      <c r="AM378" s="62" t="n">
        <f aca="true">SUM(IF(INDIRECT(ADDRESS(ROW(),AM$40))&gt;INDIRECT(ADDRESS($AG378,AM$40)),1,0),IF(INDIRECT(ADDRESS(ROW(),AM$40))&gt;INDIRECT(ADDRESS($AG378+1,AM$40)),1,0),IF(INDIRECT(ADDRESS(ROW(),AM$40))&gt;INDIRECT(ADDRESS($AG378+2,AM$40)),1,0),IF(INDIRECT(ADDRESS(ROW(),AM$40))&gt;INDIRECT(ADDRESS($AG378+3,AM$40)),1,0))+1</f>
        <v>3</v>
      </c>
      <c r="AO378" s="8" t="n">
        <f aca="false">IF("na"=F378,"",SQRT(F378)/SQRT(F377))</f>
        <v>1.30956816929314</v>
      </c>
      <c r="AP378" s="8" t="n">
        <f aca="false">IF("na"=J378,"",SQRT(J378)/SQRT(J377))</f>
        <v>1.31272257905726</v>
      </c>
      <c r="AQ378" s="8" t="n">
        <f aca="false">IF("na"=M378,"",SQRT(M378)/SQRT(M377))</f>
        <v>1.61628199744667</v>
      </c>
      <c r="AR378" s="8" t="n">
        <f aca="false">IF("na"=Q378,"",SQRT(Q378)/SQRT(Q377))</f>
        <v>1.53436359125397</v>
      </c>
      <c r="AS378" s="8" t="n">
        <f aca="false">IF("na"=T378,"",SQRT(T378)/SQRT(T377))</f>
        <v>2.11096380972945</v>
      </c>
      <c r="AT378" s="8" t="n">
        <f aca="false">IF("na"=X378,"",SQRT(X378)/SQRT(X377))</f>
        <v>1.90367771422811</v>
      </c>
    </row>
    <row r="379" customFormat="false" ht="12.75" hidden="false" customHeight="true" outlineLevel="0" collapsed="false">
      <c r="A379" s="11" t="s">
        <v>281</v>
      </c>
      <c r="B379" s="57" t="n">
        <v>0.125631</v>
      </c>
      <c r="C379" s="57" t="n">
        <v>1.06089</v>
      </c>
      <c r="D379" s="59" t="n">
        <v>0.132032</v>
      </c>
      <c r="E379" s="60" t="n">
        <v>0.0268483</v>
      </c>
      <c r="F379" s="60" t="n">
        <v>0.000761804</v>
      </c>
      <c r="G379" s="60" t="n">
        <v>1.23995</v>
      </c>
      <c r="H379" s="60" t="n">
        <v>0.873713</v>
      </c>
      <c r="I379" s="60" t="n">
        <v>0.951852</v>
      </c>
      <c r="J379" s="61" t="n">
        <v>0.7752636917</v>
      </c>
      <c r="K379" s="59" t="n">
        <v>0.133033</v>
      </c>
      <c r="L379" s="60" t="n">
        <v>0.0206689</v>
      </c>
      <c r="M379" s="60" t="n">
        <v>0.000481993</v>
      </c>
      <c r="N379" s="60" t="n">
        <v>1.15095</v>
      </c>
      <c r="O379" s="60" t="n">
        <v>0.663904</v>
      </c>
      <c r="P379" s="60" t="n">
        <v>0.971468</v>
      </c>
      <c r="Q379" s="61" t="n">
        <v>0.4487648152</v>
      </c>
      <c r="R379" s="59" t="n">
        <v>0.132221</v>
      </c>
      <c r="S379" s="60" t="n">
        <v>0.0169756</v>
      </c>
      <c r="T379" s="60" t="n">
        <v>0.000331599</v>
      </c>
      <c r="U379" s="60" t="n">
        <v>1.0803</v>
      </c>
      <c r="V379" s="60" t="n">
        <v>0.418434</v>
      </c>
      <c r="W379" s="60" t="n">
        <v>0.981477</v>
      </c>
      <c r="X379" s="61" t="n">
        <v>0.1813934368</v>
      </c>
      <c r="Y379" s="60"/>
      <c r="Z379" s="60"/>
      <c r="AA379" s="9" t="n">
        <f aca="false">IF("na"=F379,"",F379/F377)</f>
        <v>1.2351108156747</v>
      </c>
      <c r="AB379" s="7" t="n">
        <f aca="false">IF("na"=J379,"",J379/J377)</f>
        <v>0.745856148137619</v>
      </c>
      <c r="AC379" s="7" t="n">
        <f aca="false">IF("na"=M379,"",M379/M377)</f>
        <v>1.51301731739389</v>
      </c>
      <c r="AD379" s="7" t="n">
        <f aca="false">IF("na"=Q379,"",Q379/Q377)</f>
        <v>1.13575308433666</v>
      </c>
      <c r="AE379" s="7" t="n">
        <f aca="false">IF("na"=T379,"",T379/T377)</f>
        <v>2.03672503944785</v>
      </c>
      <c r="AF379" s="7" t="n">
        <f aca="false">IF("na"=X379,"",X379/X377)</f>
        <v>1.63862244276241</v>
      </c>
      <c r="AG379" s="7" t="n">
        <f aca="false">AG378</f>
        <v>378</v>
      </c>
      <c r="AH379" s="62" t="n">
        <f aca="true">SUM(IF(INDIRECT(ADDRESS(ROW(),AH$40))&gt;INDIRECT(ADDRESS($AG379,AH$40)),1,0),IF(INDIRECT(ADDRESS(ROW(),AH$40))&gt;INDIRECT(ADDRESS($AG379+1,AH$40)),1,0),IF(INDIRECT(ADDRESS(ROW(),AH$40))&gt;INDIRECT(ADDRESS($AG379+2,AH$40)),1,0),IF(INDIRECT(ADDRESS(ROW(),AH$40))&gt;INDIRECT(ADDRESS($AG379+3,AH$40)),1,0))+1</f>
        <v>2</v>
      </c>
      <c r="AI379" s="62" t="n">
        <f aca="true">SUM(IF(INDIRECT(ADDRESS(ROW(),AI$40))&gt;INDIRECT(ADDRESS($AG379,AI$40)),1,0),IF(INDIRECT(ADDRESS(ROW(),AI$40))&gt;INDIRECT(ADDRESS($AG379+1,AI$40)),1,0),IF(INDIRECT(ADDRESS(ROW(),AI$40))&gt;INDIRECT(ADDRESS($AG379+2,AI$40)),1,0),IF(INDIRECT(ADDRESS(ROW(),AI$40))&gt;INDIRECT(ADDRESS($AG379+3,AI$40)),1,0))+1</f>
        <v>1</v>
      </c>
      <c r="AJ379" s="62" t="n">
        <f aca="true">SUM(IF(INDIRECT(ADDRESS(ROW(),AJ$40))&gt;INDIRECT(ADDRESS($AG379,AJ$40)),1,0),IF(INDIRECT(ADDRESS(ROW(),AJ$40))&gt;INDIRECT(ADDRESS($AG379+1,AJ$40)),1,0),IF(INDIRECT(ADDRESS(ROW(),AJ$40))&gt;INDIRECT(ADDRESS($AG379+2,AJ$40)),1,0),IF(INDIRECT(ADDRESS(ROW(),AJ$40))&gt;INDIRECT(ADDRESS($AG379+3,AJ$40)),1,0))+1</f>
        <v>2</v>
      </c>
      <c r="AK379" s="62" t="n">
        <f aca="true">SUM(IF(INDIRECT(ADDRESS(ROW(),AK$40))&gt;INDIRECT(ADDRESS($AG379,AK$40)),1,0),IF(INDIRECT(ADDRESS(ROW(),AK$40))&gt;INDIRECT(ADDRESS($AG379+1,AK$40)),1,0),IF(INDIRECT(ADDRESS(ROW(),AK$40))&gt;INDIRECT(ADDRESS($AG379+2,AK$40)),1,0),IF(INDIRECT(ADDRESS(ROW(),AK$40))&gt;INDIRECT(ADDRESS($AG379+3,AK$40)),1,0))+1</f>
        <v>2</v>
      </c>
      <c r="AL379" s="62" t="n">
        <f aca="true">SUM(IF(INDIRECT(ADDRESS(ROW(),AL$40))&gt;INDIRECT(ADDRESS($AG379,AL$40)),1,0),IF(INDIRECT(ADDRESS(ROW(),AL$40))&gt;INDIRECT(ADDRESS($AG379+1,AL$40)),1,0),IF(INDIRECT(ADDRESS(ROW(),AL$40))&gt;INDIRECT(ADDRESS($AG379+2,AL$40)),1,0),IF(INDIRECT(ADDRESS(ROW(),AL$40))&gt;INDIRECT(ADDRESS($AG379+3,AL$40)),1,0))+1</f>
        <v>2</v>
      </c>
      <c r="AM379" s="62" t="n">
        <f aca="true">SUM(IF(INDIRECT(ADDRESS(ROW(),AM$40))&gt;INDIRECT(ADDRESS($AG379,AM$40)),1,0),IF(INDIRECT(ADDRESS(ROW(),AM$40))&gt;INDIRECT(ADDRESS($AG379+1,AM$40)),1,0),IF(INDIRECT(ADDRESS(ROW(),AM$40))&gt;INDIRECT(ADDRESS($AG379+2,AM$40)),1,0),IF(INDIRECT(ADDRESS(ROW(),AM$40))&gt;INDIRECT(ADDRESS($AG379+3,AM$40)),1,0))+1</f>
        <v>2</v>
      </c>
      <c r="AO379" s="8" t="n">
        <f aca="false">IF("na"=F379,"",SQRT(F379)/SQRT(F377))</f>
        <v>1.11135539575543</v>
      </c>
      <c r="AP379" s="8" t="n">
        <f aca="false">IF("na"=J379,"",SQRT(J379)/SQRT(J377))</f>
        <v>0.863629635976915</v>
      </c>
      <c r="AQ379" s="8" t="n">
        <f aca="false">IF("na"=M379,"",SQRT(M379)/SQRT(M377))</f>
        <v>1.23004768907303</v>
      </c>
      <c r="AR379" s="8" t="n">
        <f aca="false">IF("na"=Q379,"",SQRT(Q379)/SQRT(Q377))</f>
        <v>1.06571716901656</v>
      </c>
      <c r="AS379" s="8" t="n">
        <f aca="false">IF("na"=T379,"",SQRT(T379)/SQRT(T377))</f>
        <v>1.42713875970343</v>
      </c>
      <c r="AT379" s="8" t="n">
        <f aca="false">IF("na"=X379,"",SQRT(X379)/SQRT(X377))</f>
        <v>1.28008688875498</v>
      </c>
    </row>
    <row r="380" customFormat="false" ht="12.75" hidden="false" customHeight="true" outlineLevel="0" collapsed="false">
      <c r="A380" s="11" t="s">
        <v>282</v>
      </c>
      <c r="B380" s="57" t="n">
        <v>0.125631</v>
      </c>
      <c r="C380" s="57" t="n">
        <v>1.06089</v>
      </c>
      <c r="D380" s="63" t="n">
        <v>0.129194</v>
      </c>
      <c r="E380" s="64" t="n">
        <v>0.0262788</v>
      </c>
      <c r="F380" s="65" t="n">
        <v>0.0007032702</v>
      </c>
      <c r="G380" s="64" t="n">
        <v>1.34744</v>
      </c>
      <c r="H380" s="65" t="n">
        <v>0.929266</v>
      </c>
      <c r="I380" s="65" t="n">
        <v>1.05538</v>
      </c>
      <c r="J380" s="66" t="n">
        <v>0.8635656588</v>
      </c>
      <c r="K380" s="63" t="n">
        <v>0.128399</v>
      </c>
      <c r="L380" s="64" t="n">
        <v>0.0182107</v>
      </c>
      <c r="M380" s="65" t="n">
        <v>0.0003392913</v>
      </c>
      <c r="N380" s="64" t="n">
        <v>1.26024</v>
      </c>
      <c r="O380" s="65" t="n">
        <v>0.596695</v>
      </c>
      <c r="P380" s="65" t="n">
        <v>1.10476</v>
      </c>
      <c r="Q380" s="66" t="n">
        <v>0.3579694999</v>
      </c>
      <c r="R380" s="63" t="n">
        <v>0.12991</v>
      </c>
      <c r="S380" s="64" t="n">
        <v>0.0128281</v>
      </c>
      <c r="T380" s="65" t="n">
        <v>0.0001828699</v>
      </c>
      <c r="U380" s="64" t="n">
        <v>1.1684</v>
      </c>
      <c r="V380" s="65" t="n">
        <v>0.330134</v>
      </c>
      <c r="W380" s="65" t="n">
        <v>1.10327</v>
      </c>
      <c r="X380" s="66" t="n">
        <v>0.1107845223</v>
      </c>
      <c r="Y380" s="64"/>
      <c r="Z380" s="64"/>
      <c r="AA380" s="9" t="n">
        <f aca="false">IF("na"=F380,"",F380/F377)</f>
        <v>1.14021012013813</v>
      </c>
      <c r="AB380" s="7" t="n">
        <f aca="false">IF("na"=J380,"",J380/J377)</f>
        <v>0.830808617548074</v>
      </c>
      <c r="AC380" s="7" t="n">
        <f aca="false">IF("na"=M380,"",M380/M377)</f>
        <v>1.06506445641552</v>
      </c>
      <c r="AD380" s="7" t="n">
        <f aca="false">IF("na"=Q380,"",Q380/Q377)</f>
        <v>0.905964438029049</v>
      </c>
      <c r="AE380" s="7" t="n">
        <f aca="false">IF("na"=T380,"",T380/T377)</f>
        <v>1.12321118064688</v>
      </c>
      <c r="AF380" s="7" t="n">
        <f aca="false">IF("na"=X380,"",X380/X377)</f>
        <v>1.00077493295222</v>
      </c>
      <c r="AG380" s="7" t="n">
        <f aca="false">AG379</f>
        <v>378</v>
      </c>
      <c r="AH380" s="62" t="n">
        <f aca="true">SUM(IF(INDIRECT(ADDRESS(ROW(),AH$40))&gt;INDIRECT(ADDRESS($AG380,AH$40)),1,0),IF(INDIRECT(ADDRESS(ROW(),AH$40))&gt;INDIRECT(ADDRESS($AG380+1,AH$40)),1,0),IF(INDIRECT(ADDRESS(ROW(),AH$40))&gt;INDIRECT(ADDRESS($AG380+2,AH$40)),1,0),IF(INDIRECT(ADDRESS(ROW(),AH$40))&gt;INDIRECT(ADDRESS($AG380+3,AH$40)),1,0))+1</f>
        <v>1</v>
      </c>
      <c r="AI380" s="62" t="n">
        <f aca="true">SUM(IF(INDIRECT(ADDRESS(ROW(),AI$40))&gt;INDIRECT(ADDRESS($AG380,AI$40)),1,0),IF(INDIRECT(ADDRESS(ROW(),AI$40))&gt;INDIRECT(ADDRESS($AG380+1,AI$40)),1,0),IF(INDIRECT(ADDRESS(ROW(),AI$40))&gt;INDIRECT(ADDRESS($AG380+2,AI$40)),1,0),IF(INDIRECT(ADDRESS(ROW(),AI$40))&gt;INDIRECT(ADDRESS($AG380+3,AI$40)),1,0))+1</f>
        <v>2</v>
      </c>
      <c r="AJ380" s="62" t="n">
        <f aca="true">SUM(IF(INDIRECT(ADDRESS(ROW(),AJ$40))&gt;INDIRECT(ADDRESS($AG380,AJ$40)),1,0),IF(INDIRECT(ADDRESS(ROW(),AJ$40))&gt;INDIRECT(ADDRESS($AG380+1,AJ$40)),1,0),IF(INDIRECT(ADDRESS(ROW(),AJ$40))&gt;INDIRECT(ADDRESS($AG380+2,AJ$40)),1,0),IF(INDIRECT(ADDRESS(ROW(),AJ$40))&gt;INDIRECT(ADDRESS($AG380+3,AJ$40)),1,0))+1</f>
        <v>1</v>
      </c>
      <c r="AK380" s="62" t="n">
        <f aca="true">SUM(IF(INDIRECT(ADDRESS(ROW(),AK$40))&gt;INDIRECT(ADDRESS($AG380,AK$40)),1,0),IF(INDIRECT(ADDRESS(ROW(),AK$40))&gt;INDIRECT(ADDRESS($AG380+1,AK$40)),1,0),IF(INDIRECT(ADDRESS(ROW(),AK$40))&gt;INDIRECT(ADDRESS($AG380+2,AK$40)),1,0),IF(INDIRECT(ADDRESS(ROW(),AK$40))&gt;INDIRECT(ADDRESS($AG380+3,AK$40)),1,0))+1</f>
        <v>1</v>
      </c>
      <c r="AL380" s="62" t="n">
        <f aca="true">SUM(IF(INDIRECT(ADDRESS(ROW(),AL$40))&gt;INDIRECT(ADDRESS($AG380,AL$40)),1,0),IF(INDIRECT(ADDRESS(ROW(),AL$40))&gt;INDIRECT(ADDRESS($AG380+1,AL$40)),1,0),IF(INDIRECT(ADDRESS(ROW(),AL$40))&gt;INDIRECT(ADDRESS($AG380+2,AL$40)),1,0),IF(INDIRECT(ADDRESS(ROW(),AL$40))&gt;INDIRECT(ADDRESS($AG380+3,AL$40)),1,0))+1</f>
        <v>1</v>
      </c>
      <c r="AM380" s="62" t="n">
        <f aca="true">SUM(IF(INDIRECT(ADDRESS(ROW(),AM$40))&gt;INDIRECT(ADDRESS($AG380,AM$40)),1,0),IF(INDIRECT(ADDRESS(ROW(),AM$40))&gt;INDIRECT(ADDRESS($AG380+1,AM$40)),1,0),IF(INDIRECT(ADDRESS(ROW(),AM$40))&gt;INDIRECT(ADDRESS($AG380+2,AM$40)),1,0),IF(INDIRECT(ADDRESS(ROW(),AM$40))&gt;INDIRECT(ADDRESS($AG380+3,AM$40)),1,0))+1</f>
        <v>1</v>
      </c>
      <c r="AO380" s="8" t="n">
        <f aca="false">IF("na"=F380,"",SQRT(F380)/SQRT(F377))</f>
        <v>1.06780621843953</v>
      </c>
      <c r="AP380" s="8" t="n">
        <f aca="false">IF("na"=J380,"",SQRT(J380)/SQRT(J377))</f>
        <v>0.911487036412517</v>
      </c>
      <c r="AQ380" s="8" t="n">
        <f aca="false">IF("na"=M380,"",SQRT(M380)/SQRT(M377))</f>
        <v>1.03201960079037</v>
      </c>
      <c r="AR380" s="8" t="n">
        <f aca="false">IF("na"=Q380,"",SQRT(Q380)/SQRT(Q377))</f>
        <v>0.951821641920927</v>
      </c>
      <c r="AS380" s="8" t="n">
        <f aca="false">IF("na"=T380,"",SQRT(T380)/SQRT(T377))</f>
        <v>1.05981657877525</v>
      </c>
      <c r="AT380" s="8" t="n">
        <f aca="false">IF("na"=X380,"",SQRT(X380)/SQRT(X377))</f>
        <v>1.00038739144004</v>
      </c>
    </row>
    <row r="381" customFormat="false" ht="12.75" hidden="false" customHeight="true" outlineLevel="0" collapsed="false">
      <c r="A381" s="11" t="s">
        <v>283</v>
      </c>
      <c r="B381" s="57" t="n">
        <v>0.125631</v>
      </c>
      <c r="C381" s="57" t="n">
        <v>1.06089</v>
      </c>
      <c r="D381" s="67" t="n">
        <v>0.132225</v>
      </c>
      <c r="E381" s="7" t="n">
        <v>0.0363057</v>
      </c>
      <c r="F381" s="65" t="n">
        <v>0.0013615846</v>
      </c>
      <c r="G381" s="64" t="n">
        <v>1.41868</v>
      </c>
      <c r="H381" s="65" t="n">
        <v>1.19746</v>
      </c>
      <c r="I381" s="65" t="n">
        <v>0.996068</v>
      </c>
      <c r="J381" s="66" t="n">
        <v>1.4381123432</v>
      </c>
      <c r="K381" s="67" t="n">
        <v>0.131475</v>
      </c>
      <c r="L381" s="7" t="n">
        <v>0.0327127</v>
      </c>
      <c r="M381" s="65" t="n">
        <v>0.001104273</v>
      </c>
      <c r="N381" s="64" t="n">
        <v>1.30571</v>
      </c>
      <c r="O381" s="65" t="n">
        <v>1.04311</v>
      </c>
      <c r="P381" s="65" t="n">
        <v>1.00005</v>
      </c>
      <c r="Q381" s="66" t="n">
        <v>1.0917799777</v>
      </c>
      <c r="R381" s="67" t="n">
        <v>0.130945</v>
      </c>
      <c r="S381" s="7" t="n">
        <v>0.0294483</v>
      </c>
      <c r="T381" s="65" t="n">
        <v>0.0008954408</v>
      </c>
      <c r="U381" s="64" t="n">
        <v>1.18926</v>
      </c>
      <c r="V381" s="65" t="n">
        <v>0.657835</v>
      </c>
      <c r="W381" s="65" t="n">
        <v>1.02149</v>
      </c>
      <c r="X381" s="66" t="n">
        <v>0.4342992472</v>
      </c>
      <c r="Y381" s="64"/>
      <c r="Z381" s="64"/>
      <c r="AA381" s="9" t="n">
        <f aca="false">IF("na"=F381,"",F381/F377)</f>
        <v>2.20753352032296</v>
      </c>
      <c r="AB381" s="7" t="n">
        <f aca="false">IF("na"=J381,"",J381/J377)</f>
        <v>1.38356141835594</v>
      </c>
      <c r="AC381" s="7" t="n">
        <f aca="false">IF("na"=M381,"",M381/M377)</f>
        <v>3.46640754560856</v>
      </c>
      <c r="AD381" s="7" t="n">
        <f aca="false">IF("na"=Q381,"",Q381/Q377)</f>
        <v>2.76312321084523</v>
      </c>
      <c r="AE381" s="7" t="n">
        <f aca="false">IF("na"=T381,"",T381/T377)</f>
        <v>5.49991615988954</v>
      </c>
      <c r="AF381" s="7" t="n">
        <f aca="false">IF("na"=X381,"",X381/X377)</f>
        <v>3.92325381717856</v>
      </c>
      <c r="AG381" s="7" t="n">
        <f aca="false">AG380</f>
        <v>378</v>
      </c>
      <c r="AH381" s="62" t="n">
        <f aca="true">SUM(IF(INDIRECT(ADDRESS(ROW(),AH$40))&gt;INDIRECT(ADDRESS($AG381,AH$40)),1,0),IF(INDIRECT(ADDRESS(ROW(),AH$40))&gt;INDIRECT(ADDRESS($AG381+1,AH$40)),1,0),IF(INDIRECT(ADDRESS(ROW(),AH$40))&gt;INDIRECT(ADDRESS($AG381+2,AH$40)),1,0),IF(INDIRECT(ADDRESS(ROW(),AH$40))&gt;INDIRECT(ADDRESS($AG381+3,AH$40)),1,0))+1</f>
        <v>4</v>
      </c>
      <c r="AI381" s="62" t="n">
        <f aca="true">SUM(IF(INDIRECT(ADDRESS(ROW(),AI$40))&gt;INDIRECT(ADDRESS($AG381,AI$40)),1,0),IF(INDIRECT(ADDRESS(ROW(),AI$40))&gt;INDIRECT(ADDRESS($AG381+1,AI$40)),1,0),IF(INDIRECT(ADDRESS(ROW(),AI$40))&gt;INDIRECT(ADDRESS($AG381+2,AI$40)),1,0),IF(INDIRECT(ADDRESS(ROW(),AI$40))&gt;INDIRECT(ADDRESS($AG381+3,AI$40)),1,0))+1</f>
        <v>3</v>
      </c>
      <c r="AJ381" s="62" t="n">
        <f aca="true">SUM(IF(INDIRECT(ADDRESS(ROW(),AJ$40))&gt;INDIRECT(ADDRESS($AG381,AJ$40)),1,0),IF(INDIRECT(ADDRESS(ROW(),AJ$40))&gt;INDIRECT(ADDRESS($AG381+1,AJ$40)),1,0),IF(INDIRECT(ADDRESS(ROW(),AJ$40))&gt;INDIRECT(ADDRESS($AG381+2,AJ$40)),1,0),IF(INDIRECT(ADDRESS(ROW(),AJ$40))&gt;INDIRECT(ADDRESS($AG381+3,AJ$40)),1,0))+1</f>
        <v>4</v>
      </c>
      <c r="AK381" s="62" t="n">
        <f aca="true">SUM(IF(INDIRECT(ADDRESS(ROW(),AK$40))&gt;INDIRECT(ADDRESS($AG381,AK$40)),1,0),IF(INDIRECT(ADDRESS(ROW(),AK$40))&gt;INDIRECT(ADDRESS($AG381+1,AK$40)),1,0),IF(INDIRECT(ADDRESS(ROW(),AK$40))&gt;INDIRECT(ADDRESS($AG381+2,AK$40)),1,0),IF(INDIRECT(ADDRESS(ROW(),AK$40))&gt;INDIRECT(ADDRESS($AG381+3,AK$40)),1,0))+1</f>
        <v>4</v>
      </c>
      <c r="AL381" s="62" t="n">
        <f aca="true">SUM(IF(INDIRECT(ADDRESS(ROW(),AL$40))&gt;INDIRECT(ADDRESS($AG381,AL$40)),1,0),IF(INDIRECT(ADDRESS(ROW(),AL$40))&gt;INDIRECT(ADDRESS($AG381+1,AL$40)),1,0),IF(INDIRECT(ADDRESS(ROW(),AL$40))&gt;INDIRECT(ADDRESS($AG381+2,AL$40)),1,0),IF(INDIRECT(ADDRESS(ROW(),AL$40))&gt;INDIRECT(ADDRESS($AG381+3,AL$40)),1,0))+1</f>
        <v>4</v>
      </c>
      <c r="AM381" s="62" t="n">
        <f aca="true">SUM(IF(INDIRECT(ADDRESS(ROW(),AM$40))&gt;INDIRECT(ADDRESS($AG381,AM$40)),1,0),IF(INDIRECT(ADDRESS(ROW(),AM$40))&gt;INDIRECT(ADDRESS($AG381+1,AM$40)),1,0),IF(INDIRECT(ADDRESS(ROW(),AM$40))&gt;INDIRECT(ADDRESS($AG381+2,AM$40)),1,0),IF(INDIRECT(ADDRESS(ROW(),AM$40))&gt;INDIRECT(ADDRESS($AG381+3,AM$40)),1,0))+1</f>
        <v>4</v>
      </c>
      <c r="AO381" s="8" t="n">
        <f aca="false">IF("na"=F381,"",SQRT(F381)/SQRT(F377))</f>
        <v>1.48577707625436</v>
      </c>
      <c r="AP381" s="8" t="n">
        <f aca="false">IF("na"=J381,"",SQRT(J381)/SQRT(J377))</f>
        <v>1.17624887602749</v>
      </c>
      <c r="AQ381" s="8" t="n">
        <f aca="false">IF("na"=M381,"",SQRT(M381)/SQRT(M377))</f>
        <v>1.86182908603571</v>
      </c>
      <c r="AR381" s="8" t="n">
        <f aca="false">IF("na"=Q381,"",SQRT(Q381)/SQRT(Q377))</f>
        <v>1.66226448282012</v>
      </c>
      <c r="AS381" s="8" t="n">
        <f aca="false">IF("na"=T381,"",SQRT(T381)/SQRT(T377))</f>
        <v>2.34519000507199</v>
      </c>
      <c r="AT381" s="8" t="n">
        <f aca="false">IF("na"=X381,"",SQRT(X381)/SQRT(X377))</f>
        <v>1.98072052980186</v>
      </c>
    </row>
    <row r="382" customFormat="false" ht="12.75" hidden="false" customHeight="true" outlineLevel="0" collapsed="false">
      <c r="B382" s="68"/>
      <c r="C382" s="68"/>
      <c r="D382" s="7"/>
      <c r="E382" s="7"/>
      <c r="F382" s="7"/>
      <c r="G382" s="7"/>
      <c r="H382" s="7"/>
      <c r="I382" s="7"/>
      <c r="J382" s="7"/>
      <c r="K382" s="7"/>
      <c r="L382" s="7"/>
    </row>
    <row r="383" customFormat="false" ht="12.75" hidden="false" customHeight="true" outlineLevel="0" collapsed="false">
      <c r="A383" s="11"/>
      <c r="B383" s="11"/>
      <c r="C383" s="11"/>
      <c r="D383" s="11" t="s">
        <v>339</v>
      </c>
      <c r="E383" s="11"/>
      <c r="F383" s="11"/>
      <c r="G383" s="11"/>
      <c r="H383" s="11"/>
      <c r="I383" s="11"/>
      <c r="J383" s="11"/>
      <c r="K383" s="11"/>
      <c r="L383" s="11"/>
      <c r="M383" s="11"/>
      <c r="N383" s="11"/>
      <c r="O383" s="11"/>
      <c r="P383" s="11"/>
      <c r="Q383" s="11"/>
      <c r="R383" s="11"/>
      <c r="S383" s="11"/>
      <c r="T383" s="11"/>
      <c r="U383" s="11"/>
      <c r="V383" s="11"/>
      <c r="W383" s="11"/>
      <c r="X383" s="11"/>
      <c r="Y383" s="11"/>
      <c r="Z383" s="11"/>
      <c r="AA383" s="49"/>
      <c r="AB383" s="50"/>
      <c r="AC383" s="50"/>
      <c r="AD383" s="50"/>
      <c r="AE383" s="50"/>
      <c r="AF383" s="50"/>
      <c r="AG383" s="50"/>
      <c r="AH383" s="51"/>
      <c r="AI383" s="51"/>
      <c r="AJ383" s="51"/>
      <c r="AK383" s="51"/>
      <c r="AL383" s="51"/>
      <c r="AM383" s="51"/>
      <c r="AO383" s="50"/>
      <c r="AP383" s="50"/>
      <c r="AQ383" s="50"/>
      <c r="AR383" s="50"/>
      <c r="AS383" s="50"/>
      <c r="AT383" s="50"/>
    </row>
    <row r="384" customFormat="false" ht="12.75" hidden="false" customHeight="true" outlineLevel="0" collapsed="false">
      <c r="B384" s="52" t="s">
        <v>293</v>
      </c>
      <c r="C384" s="52" t="s">
        <v>293</v>
      </c>
      <c r="D384" s="53" t="n">
        <v>7</v>
      </c>
      <c r="E384" s="53"/>
      <c r="F384" s="53"/>
      <c r="G384" s="53"/>
      <c r="H384" s="53"/>
      <c r="I384" s="53"/>
      <c r="J384" s="53"/>
      <c r="K384" s="53" t="n">
        <v>15</v>
      </c>
      <c r="L384" s="53"/>
      <c r="M384" s="53"/>
      <c r="N384" s="53"/>
      <c r="O384" s="53"/>
      <c r="P384" s="53"/>
      <c r="Q384" s="53"/>
      <c r="R384" s="53" t="n">
        <v>30</v>
      </c>
      <c r="S384" s="53"/>
      <c r="T384" s="53"/>
      <c r="U384" s="53"/>
      <c r="V384" s="53"/>
      <c r="W384" s="53"/>
      <c r="X384" s="53"/>
      <c r="Y384" s="54"/>
      <c r="Z384" s="54"/>
    </row>
    <row r="385" customFormat="false" ht="12.75" hidden="false" customHeight="true" outlineLevel="0" collapsed="false">
      <c r="B385" s="55" t="s">
        <v>284</v>
      </c>
      <c r="C385" s="55" t="s">
        <v>294</v>
      </c>
      <c r="D385" s="56" t="s">
        <v>284</v>
      </c>
      <c r="E385" s="57" t="s">
        <v>287</v>
      </c>
      <c r="F385" s="57" t="s">
        <v>295</v>
      </c>
      <c r="G385" s="57" t="s">
        <v>296</v>
      </c>
      <c r="H385" s="57" t="s">
        <v>297</v>
      </c>
      <c r="I385" s="57" t="s">
        <v>298</v>
      </c>
      <c r="J385" s="58" t="s">
        <v>299</v>
      </c>
      <c r="K385" s="56" t="s">
        <v>284</v>
      </c>
      <c r="L385" s="57" t="s">
        <v>287</v>
      </c>
      <c r="M385" s="57" t="s">
        <v>295</v>
      </c>
      <c r="N385" s="57" t="s">
        <v>296</v>
      </c>
      <c r="O385" s="57" t="s">
        <v>297</v>
      </c>
      <c r="P385" s="57" t="s">
        <v>298</v>
      </c>
      <c r="Q385" s="58" t="s">
        <v>299</v>
      </c>
      <c r="R385" s="56" t="s">
        <v>284</v>
      </c>
      <c r="S385" s="57" t="s">
        <v>287</v>
      </c>
      <c r="T385" s="57" t="s">
        <v>295</v>
      </c>
      <c r="U385" s="57" t="s">
        <v>296</v>
      </c>
      <c r="V385" s="57" t="s">
        <v>297</v>
      </c>
      <c r="W385" s="57" t="s">
        <v>298</v>
      </c>
      <c r="X385" s="58" t="s">
        <v>299</v>
      </c>
      <c r="Y385" s="57"/>
      <c r="Z385" s="57"/>
    </row>
    <row r="386" customFormat="false" ht="12.75" hidden="false" customHeight="true" outlineLevel="0" collapsed="false">
      <c r="A386" s="11" t="s">
        <v>300</v>
      </c>
      <c r="B386" s="57" t="n">
        <v>0.187998</v>
      </c>
      <c r="C386" s="57" t="n">
        <v>0.791447</v>
      </c>
      <c r="D386" s="59" t="n">
        <v>0.187087</v>
      </c>
      <c r="E386" s="60" t="n">
        <v>0.0285175</v>
      </c>
      <c r="F386" s="60" t="n">
        <v>0.0008140777</v>
      </c>
      <c r="G386" s="60" t="n">
        <v>0.888161</v>
      </c>
      <c r="H386" s="60" t="n">
        <v>0.392279</v>
      </c>
      <c r="I386" s="60" t="n">
        <v>0.79573</v>
      </c>
      <c r="J386" s="61" t="n">
        <v>0.1539011578</v>
      </c>
      <c r="K386" s="59" t="n">
        <v>0.188105</v>
      </c>
      <c r="L386" s="60" t="n">
        <v>0.0215287</v>
      </c>
      <c r="M386" s="60" t="n">
        <v>0.0004634963</v>
      </c>
      <c r="N386" s="60" t="n">
        <v>0.823616</v>
      </c>
      <c r="O386" s="60" t="n">
        <v>0.222123</v>
      </c>
      <c r="P386" s="60" t="n">
        <v>0.788182</v>
      </c>
      <c r="Q386" s="61" t="n">
        <v>0.0493492873</v>
      </c>
      <c r="R386" s="59" t="n">
        <v>0.187701</v>
      </c>
      <c r="S386" s="60" t="n">
        <v>0.0148505</v>
      </c>
      <c r="T386" s="60" t="n">
        <v>0.0002206255</v>
      </c>
      <c r="U386" s="60" t="n">
        <v>0.815544</v>
      </c>
      <c r="V386" s="60" t="n">
        <v>0.159071</v>
      </c>
      <c r="W386" s="60" t="n">
        <v>0.797673</v>
      </c>
      <c r="X386" s="61" t="n">
        <v>0.025342346</v>
      </c>
      <c r="Y386" s="60"/>
      <c r="Z386" s="60"/>
      <c r="AH386" s="62"/>
      <c r="AI386" s="62"/>
    </row>
    <row r="387" customFormat="false" ht="12.75" hidden="false" customHeight="true" outlineLevel="0" collapsed="false">
      <c r="A387" s="11" t="s">
        <v>280</v>
      </c>
      <c r="B387" s="57" t="n">
        <v>0.187998</v>
      </c>
      <c r="C387" s="57" t="n">
        <v>0.791447</v>
      </c>
      <c r="D387" s="59" t="n">
        <v>0.189361</v>
      </c>
      <c r="E387" s="60" t="n">
        <v>0.034395</v>
      </c>
      <c r="F387" s="60" t="n">
        <v>0.0011848737</v>
      </c>
      <c r="G387" s="60" t="n">
        <v>0.881408</v>
      </c>
      <c r="H387" s="60" t="n">
        <v>0.487321</v>
      </c>
      <c r="I387" s="60" t="n">
        <v>0.78242</v>
      </c>
      <c r="J387" s="61" t="n">
        <v>0.2375632437</v>
      </c>
      <c r="K387" s="59" t="n">
        <v>0.191989</v>
      </c>
      <c r="L387" s="60" t="n">
        <v>0.028738</v>
      </c>
      <c r="M387" s="60" t="n">
        <v>0.0008418006</v>
      </c>
      <c r="N387" s="60" t="n">
        <v>0.824691</v>
      </c>
      <c r="O387" s="60" t="n">
        <v>0.270655</v>
      </c>
      <c r="P387" s="60" t="n">
        <v>0.77379</v>
      </c>
      <c r="Q387" s="61" t="n">
        <v>0.0735658986</v>
      </c>
      <c r="R387" s="59" t="n">
        <v>0.190363</v>
      </c>
      <c r="S387" s="60" t="n">
        <v>0.0266107</v>
      </c>
      <c r="T387" s="60" t="n">
        <v>0.0007137225</v>
      </c>
      <c r="U387" s="60" t="n">
        <v>0.820963</v>
      </c>
      <c r="V387" s="60" t="n">
        <v>0.22487</v>
      </c>
      <c r="W387" s="60" t="n">
        <v>0.7834</v>
      </c>
      <c r="X387" s="61" t="n">
        <v>0.0506312711</v>
      </c>
      <c r="Y387" s="60"/>
      <c r="Z387" s="60"/>
      <c r="AA387" s="9" t="n">
        <f aca="false">IF("na"=F387,"",F387/F386)</f>
        <v>1.45547986389997</v>
      </c>
      <c r="AB387" s="7" t="n">
        <f aca="false">IF("na"=J387,"",J387/J386)</f>
        <v>1.54360920408878</v>
      </c>
      <c r="AC387" s="7" t="n">
        <f aca="false">IF("na"=M387,"",M387/M386)</f>
        <v>1.8161970225005</v>
      </c>
      <c r="AD387" s="7" t="n">
        <f aca="false">IF("na"=Q387,"",Q387/Q386)</f>
        <v>1.49071856200849</v>
      </c>
      <c r="AE387" s="7" t="n">
        <f aca="false">IF("na"=T387,"",T387/T386)</f>
        <v>3.23499550142663</v>
      </c>
      <c r="AF387" s="7" t="n">
        <f aca="false">IF("na"=X387,"",X387/X386)</f>
        <v>1.99789203020115</v>
      </c>
      <c r="AG387" s="7" t="n">
        <f aca="false">ROW()</f>
        <v>387</v>
      </c>
      <c r="AH387" s="62" t="n">
        <f aca="true">SUM(IF(INDIRECT(ADDRESS(ROW(),AH$40))&gt;INDIRECT(ADDRESS($AG387,AH$40)),1,0),IF(INDIRECT(ADDRESS(ROW(),AH$40))&gt;INDIRECT(ADDRESS($AG387+1,AH$40)),1,0),IF(INDIRECT(ADDRESS(ROW(),AH$40))&gt;INDIRECT(ADDRESS($AG387+2,AH$40)),1,0),IF(INDIRECT(ADDRESS(ROW(),AH$40))&gt;INDIRECT(ADDRESS($AG387+3,AH$40)),1,0))+1</f>
        <v>2</v>
      </c>
      <c r="AI387" s="62" t="n">
        <f aca="true">SUM(IF(INDIRECT(ADDRESS(ROW(),AI$40))&gt;INDIRECT(ADDRESS($AG387,AI$40)),1,0),IF(INDIRECT(ADDRESS(ROW(),AI$40))&gt;INDIRECT(ADDRESS($AG387+1,AI$40)),1,0),IF(INDIRECT(ADDRESS(ROW(),AI$40))&gt;INDIRECT(ADDRESS($AG387+2,AI$40)),1,0),IF(INDIRECT(ADDRESS(ROW(),AI$40))&gt;INDIRECT(ADDRESS($AG387+3,AI$40)),1,0))+1</f>
        <v>3</v>
      </c>
      <c r="AJ387" s="62" t="n">
        <f aca="true">SUM(IF(INDIRECT(ADDRESS(ROW(),AJ$40))&gt;INDIRECT(ADDRESS($AG387,AJ$40)),1,0),IF(INDIRECT(ADDRESS(ROW(),AJ$40))&gt;INDIRECT(ADDRESS($AG387+1,AJ$40)),1,0),IF(INDIRECT(ADDRESS(ROW(),AJ$40))&gt;INDIRECT(ADDRESS($AG387+2,AJ$40)),1,0),IF(INDIRECT(ADDRESS(ROW(),AJ$40))&gt;INDIRECT(ADDRESS($AG387+3,AJ$40)),1,0))+1</f>
        <v>2</v>
      </c>
      <c r="AK387" s="62" t="n">
        <f aca="true">SUM(IF(INDIRECT(ADDRESS(ROW(),AK$40))&gt;INDIRECT(ADDRESS($AG387,AK$40)),1,0),IF(INDIRECT(ADDRESS(ROW(),AK$40))&gt;INDIRECT(ADDRESS($AG387+1,AK$40)),1,0),IF(INDIRECT(ADDRESS(ROW(),AK$40))&gt;INDIRECT(ADDRESS($AG387+2,AK$40)),1,0),IF(INDIRECT(ADDRESS(ROW(),AK$40))&gt;INDIRECT(ADDRESS($AG387+3,AK$40)),1,0))+1</f>
        <v>3</v>
      </c>
      <c r="AL387" s="62" t="n">
        <f aca="true">SUM(IF(INDIRECT(ADDRESS(ROW(),AL$40))&gt;INDIRECT(ADDRESS($AG387,AL$40)),1,0),IF(INDIRECT(ADDRESS(ROW(),AL$40))&gt;INDIRECT(ADDRESS($AG387+1,AL$40)),1,0),IF(INDIRECT(ADDRESS(ROW(),AL$40))&gt;INDIRECT(ADDRESS($AG387+2,AL$40)),1,0),IF(INDIRECT(ADDRESS(ROW(),AL$40))&gt;INDIRECT(ADDRESS($AG387+3,AL$40)),1,0))+1</f>
        <v>3</v>
      </c>
      <c r="AM387" s="62" t="n">
        <f aca="true">SUM(IF(INDIRECT(ADDRESS(ROW(),AM$40))&gt;INDIRECT(ADDRESS($AG387,AM$40)),1,0),IF(INDIRECT(ADDRESS(ROW(),AM$40))&gt;INDIRECT(ADDRESS($AG387+1,AM$40)),1,0),IF(INDIRECT(ADDRESS(ROW(),AM$40))&gt;INDIRECT(ADDRESS($AG387+2,AM$40)),1,0),IF(INDIRECT(ADDRESS(ROW(),AM$40))&gt;INDIRECT(ADDRESS($AG387+3,AM$40)),1,0))+1</f>
        <v>3</v>
      </c>
      <c r="AO387" s="8" t="n">
        <f aca="false">IF("na"=F387,"",SQRT(F387)/SQRT(F386))</f>
        <v>1.20643270176996</v>
      </c>
      <c r="AP387" s="8" t="n">
        <f aca="false">IF("na"=J387,"",SQRT(J387)/SQRT(J386))</f>
        <v>1.24242070334037</v>
      </c>
      <c r="AQ387" s="8" t="n">
        <f aca="false">IF("na"=M387,"",SQRT(M387)/SQRT(M386))</f>
        <v>1.34766354202394</v>
      </c>
      <c r="AR387" s="8" t="n">
        <f aca="false">IF("na"=Q387,"",SQRT(Q387)/SQRT(Q386))</f>
        <v>1.22094986056287</v>
      </c>
      <c r="AS387" s="8" t="n">
        <f aca="false">IF("na"=T387,"",SQRT(T387)/SQRT(T386))</f>
        <v>1.79860932429103</v>
      </c>
      <c r="AT387" s="8" t="n">
        <f aca="false">IF("na"=X387,"",SQRT(X387)/SQRT(X386))</f>
        <v>1.41346808602145</v>
      </c>
    </row>
    <row r="388" customFormat="false" ht="12.75" hidden="false" customHeight="true" outlineLevel="0" collapsed="false">
      <c r="A388" s="11" t="s">
        <v>281</v>
      </c>
      <c r="B388" s="57" t="n">
        <v>0.187998</v>
      </c>
      <c r="C388" s="57" t="n">
        <v>0.791447</v>
      </c>
      <c r="D388" s="59" t="n">
        <v>0.209193</v>
      </c>
      <c r="E388" s="60" t="n">
        <v>0.0285717</v>
      </c>
      <c r="F388" s="60" t="n">
        <v>0.00126557</v>
      </c>
      <c r="G388" s="60" t="n">
        <v>0.915178</v>
      </c>
      <c r="H388" s="60" t="n">
        <v>0.429982</v>
      </c>
      <c r="I388" s="60" t="n">
        <v>0.827234</v>
      </c>
      <c r="J388" s="61" t="n">
        <v>0.1861652296</v>
      </c>
      <c r="K388" s="59" t="n">
        <v>0.208014</v>
      </c>
      <c r="L388" s="60" t="n">
        <v>0.0222328</v>
      </c>
      <c r="M388" s="60" t="n">
        <v>0.0008949375</v>
      </c>
      <c r="N388" s="60" t="n">
        <v>0.856136</v>
      </c>
      <c r="O388" s="60" t="n">
        <v>0.215718</v>
      </c>
      <c r="P388" s="60" t="n">
        <v>0.820766</v>
      </c>
      <c r="Q388" s="61" t="n">
        <v>0.0473938592</v>
      </c>
      <c r="R388" s="59" t="n">
        <v>0.20808</v>
      </c>
      <c r="S388" s="60" t="n">
        <v>0.0170572</v>
      </c>
      <c r="T388" s="60" t="n">
        <v>0.0006942347</v>
      </c>
      <c r="U388" s="60" t="n">
        <v>0.832744</v>
      </c>
      <c r="V388" s="60" t="n">
        <v>0.149709</v>
      </c>
      <c r="W388" s="60" t="n">
        <v>0.815772</v>
      </c>
      <c r="X388" s="61" t="n">
        <v>0.0230044902</v>
      </c>
      <c r="Y388" s="60"/>
      <c r="Z388" s="60"/>
      <c r="AA388" s="9" t="n">
        <f aca="false">IF("na"=F388,"",F388/F386)</f>
        <v>1.55460590555422</v>
      </c>
      <c r="AB388" s="7" t="n">
        <f aca="false">IF("na"=J388,"",J388/J386)</f>
        <v>1.20964151447079</v>
      </c>
      <c r="AC388" s="7" t="n">
        <f aca="false">IF("na"=M388,"",M388/M386)</f>
        <v>1.93084065611743</v>
      </c>
      <c r="AD388" s="7" t="n">
        <f aca="false">IF("na"=Q388,"",Q388/Q386)</f>
        <v>0.960375758050714</v>
      </c>
      <c r="AE388" s="7" t="n">
        <f aca="false">IF("na"=T388,"",T388/T386)</f>
        <v>3.14666572993602</v>
      </c>
      <c r="AF388" s="7" t="n">
        <f aca="false">IF("na"=X388,"",X388/X386)</f>
        <v>0.907749037914643</v>
      </c>
      <c r="AG388" s="7" t="n">
        <f aca="false">AG387</f>
        <v>387</v>
      </c>
      <c r="AH388" s="62" t="n">
        <f aca="true">SUM(IF(INDIRECT(ADDRESS(ROW(),AH$40))&gt;INDIRECT(ADDRESS($AG388,AH$40)),1,0),IF(INDIRECT(ADDRESS(ROW(),AH$40))&gt;INDIRECT(ADDRESS($AG388+1,AH$40)),1,0),IF(INDIRECT(ADDRESS(ROW(),AH$40))&gt;INDIRECT(ADDRESS($AG388+2,AH$40)),1,0),IF(INDIRECT(ADDRESS(ROW(),AH$40))&gt;INDIRECT(ADDRESS($AG388+3,AH$40)),1,0))+1</f>
        <v>3</v>
      </c>
      <c r="AI388" s="62" t="n">
        <f aca="true">SUM(IF(INDIRECT(ADDRESS(ROW(),AI$40))&gt;INDIRECT(ADDRESS($AG388,AI$40)),1,0),IF(INDIRECT(ADDRESS(ROW(),AI$40))&gt;INDIRECT(ADDRESS($AG388+1,AI$40)),1,0),IF(INDIRECT(ADDRESS(ROW(),AI$40))&gt;INDIRECT(ADDRESS($AG388+2,AI$40)),1,0),IF(INDIRECT(ADDRESS(ROW(),AI$40))&gt;INDIRECT(ADDRESS($AG388+3,AI$40)),1,0))+1</f>
        <v>2</v>
      </c>
      <c r="AJ388" s="62" t="n">
        <f aca="true">SUM(IF(INDIRECT(ADDRESS(ROW(),AJ$40))&gt;INDIRECT(ADDRESS($AG388,AJ$40)),1,0),IF(INDIRECT(ADDRESS(ROW(),AJ$40))&gt;INDIRECT(ADDRESS($AG388+1,AJ$40)),1,0),IF(INDIRECT(ADDRESS(ROW(),AJ$40))&gt;INDIRECT(ADDRESS($AG388+2,AJ$40)),1,0),IF(INDIRECT(ADDRESS(ROW(),AJ$40))&gt;INDIRECT(ADDRESS($AG388+3,AJ$40)),1,0))+1</f>
        <v>3</v>
      </c>
      <c r="AK388" s="62" t="n">
        <f aca="true">SUM(IF(INDIRECT(ADDRESS(ROW(),AK$40))&gt;INDIRECT(ADDRESS($AG388,AK$40)),1,0),IF(INDIRECT(ADDRESS(ROW(),AK$40))&gt;INDIRECT(ADDRESS($AG388+1,AK$40)),1,0),IF(INDIRECT(ADDRESS(ROW(),AK$40))&gt;INDIRECT(ADDRESS($AG388+2,AK$40)),1,0),IF(INDIRECT(ADDRESS(ROW(),AK$40))&gt;INDIRECT(ADDRESS($AG388+3,AK$40)),1,0))+1</f>
        <v>1</v>
      </c>
      <c r="AL388" s="62" t="n">
        <f aca="true">SUM(IF(INDIRECT(ADDRESS(ROW(),AL$40))&gt;INDIRECT(ADDRESS($AG388,AL$40)),1,0),IF(INDIRECT(ADDRESS(ROW(),AL$40))&gt;INDIRECT(ADDRESS($AG388+1,AL$40)),1,0),IF(INDIRECT(ADDRESS(ROW(),AL$40))&gt;INDIRECT(ADDRESS($AG388+2,AL$40)),1,0),IF(INDIRECT(ADDRESS(ROW(),AL$40))&gt;INDIRECT(ADDRESS($AG388+3,AL$40)),1,0))+1</f>
        <v>2</v>
      </c>
      <c r="AM388" s="62" t="n">
        <f aca="true">SUM(IF(INDIRECT(ADDRESS(ROW(),AM$40))&gt;INDIRECT(ADDRESS($AG388,AM$40)),1,0),IF(INDIRECT(ADDRESS(ROW(),AM$40))&gt;INDIRECT(ADDRESS($AG388+1,AM$40)),1,0),IF(INDIRECT(ADDRESS(ROW(),AM$40))&gt;INDIRECT(ADDRESS($AG388+2,AM$40)),1,0),IF(INDIRECT(ADDRESS(ROW(),AM$40))&gt;INDIRECT(ADDRESS($AG388+3,AM$40)),1,0))+1</f>
        <v>1</v>
      </c>
      <c r="AO388" s="8" t="n">
        <f aca="false">IF("na"=F388,"",SQRT(F388)/SQRT(F386))</f>
        <v>1.24683836384442</v>
      </c>
      <c r="AP388" s="8" t="n">
        <f aca="false">IF("na"=J388,"",SQRT(J388)/SQRT(J386))</f>
        <v>1.09983703996128</v>
      </c>
      <c r="AQ388" s="8" t="n">
        <f aca="false">IF("na"=M388,"",SQRT(M388)/SQRT(M386))</f>
        <v>1.38954692476268</v>
      </c>
      <c r="AR388" s="8" t="n">
        <f aca="false">IF("na"=Q388,"",SQRT(Q388)/SQRT(Q386))</f>
        <v>0.979987631580478</v>
      </c>
      <c r="AS388" s="8" t="n">
        <f aca="false">IF("na"=T388,"",SQRT(T388)/SQRT(T386))</f>
        <v>1.77388436205296</v>
      </c>
      <c r="AT388" s="8" t="n">
        <f aca="false">IF("na"=X388,"",SQRT(X388)/SQRT(X386))</f>
        <v>0.952758646203037</v>
      </c>
    </row>
    <row r="389" customFormat="false" ht="12.75" hidden="false" customHeight="true" outlineLevel="0" collapsed="false">
      <c r="A389" s="11" t="s">
        <v>282</v>
      </c>
      <c r="B389" s="57" t="n">
        <v>0.187998</v>
      </c>
      <c r="C389" s="57" t="n">
        <v>0.791447</v>
      </c>
      <c r="D389" s="63" t="n">
        <v>0.19371</v>
      </c>
      <c r="E389" s="64" t="n">
        <v>0.0301107</v>
      </c>
      <c r="F389" s="65" t="n">
        <v>0.0009392811</v>
      </c>
      <c r="G389" s="64" t="n">
        <v>0.856966</v>
      </c>
      <c r="H389" s="65" t="n">
        <v>0.324421</v>
      </c>
      <c r="I389" s="65" t="n">
        <v>0.788523</v>
      </c>
      <c r="J389" s="66" t="n">
        <v>0.1052575349</v>
      </c>
      <c r="K389" s="63" t="n">
        <v>0.194603</v>
      </c>
      <c r="L389" s="64" t="n">
        <v>0.0207136</v>
      </c>
      <c r="M389" s="65" t="n">
        <v>0.0004726792</v>
      </c>
      <c r="N389" s="64" t="n">
        <v>0.834124</v>
      </c>
      <c r="O389" s="65" t="n">
        <v>0.224642</v>
      </c>
      <c r="P389" s="65" t="n">
        <v>0.799837</v>
      </c>
      <c r="Q389" s="66" t="n">
        <v>0.0505344202</v>
      </c>
      <c r="R389" s="63" t="n">
        <v>0.193963</v>
      </c>
      <c r="S389" s="64" t="n">
        <v>0.0154897</v>
      </c>
      <c r="T389" s="65" t="n">
        <v>0.000275512</v>
      </c>
      <c r="U389" s="64" t="n">
        <v>0.820007</v>
      </c>
      <c r="V389" s="65" t="n">
        <v>0.155738</v>
      </c>
      <c r="W389" s="65" t="n">
        <v>0.802772</v>
      </c>
      <c r="X389" s="66" t="n">
        <v>0.0243825802</v>
      </c>
      <c r="Y389" s="64"/>
      <c r="Z389" s="64"/>
      <c r="AA389" s="9" t="n">
        <f aca="false">IF("na"=F389,"",F389/F386)</f>
        <v>1.15379785000867</v>
      </c>
      <c r="AB389" s="7" t="n">
        <f aca="false">IF("na"=J389,"",J389/J386)</f>
        <v>0.683929454493032</v>
      </c>
      <c r="AC389" s="7" t="n">
        <f aca="false">IF("na"=M389,"",M389/M386)</f>
        <v>1.01981224014086</v>
      </c>
      <c r="AD389" s="7" t="n">
        <f aca="false">IF("na"=Q389,"",Q389/Q386)</f>
        <v>1.02401519788514</v>
      </c>
      <c r="AE389" s="7" t="n">
        <f aca="false">IF("na"=T389,"",T389/T386)</f>
        <v>1.24877677331043</v>
      </c>
      <c r="AF389" s="7" t="n">
        <f aca="false">IF("na"=X389,"",X389/X386)</f>
        <v>0.962127981363683</v>
      </c>
      <c r="AG389" s="7" t="n">
        <f aca="false">AG388</f>
        <v>387</v>
      </c>
      <c r="AH389" s="62" t="n">
        <f aca="true">SUM(IF(INDIRECT(ADDRESS(ROW(),AH$40))&gt;INDIRECT(ADDRESS($AG389,AH$40)),1,0),IF(INDIRECT(ADDRESS(ROW(),AH$40))&gt;INDIRECT(ADDRESS($AG389+1,AH$40)),1,0),IF(INDIRECT(ADDRESS(ROW(),AH$40))&gt;INDIRECT(ADDRESS($AG389+2,AH$40)),1,0),IF(INDIRECT(ADDRESS(ROW(),AH$40))&gt;INDIRECT(ADDRESS($AG389+3,AH$40)),1,0))+1</f>
        <v>1</v>
      </c>
      <c r="AI389" s="62" t="n">
        <f aca="true">SUM(IF(INDIRECT(ADDRESS(ROW(),AI$40))&gt;INDIRECT(ADDRESS($AG389,AI$40)),1,0),IF(INDIRECT(ADDRESS(ROW(),AI$40))&gt;INDIRECT(ADDRESS($AG389+1,AI$40)),1,0),IF(INDIRECT(ADDRESS(ROW(),AI$40))&gt;INDIRECT(ADDRESS($AG389+2,AI$40)),1,0),IF(INDIRECT(ADDRESS(ROW(),AI$40))&gt;INDIRECT(ADDRESS($AG389+3,AI$40)),1,0))+1</f>
        <v>1</v>
      </c>
      <c r="AJ389" s="62" t="n">
        <f aca="true">SUM(IF(INDIRECT(ADDRESS(ROW(),AJ$40))&gt;INDIRECT(ADDRESS($AG389,AJ$40)),1,0),IF(INDIRECT(ADDRESS(ROW(),AJ$40))&gt;INDIRECT(ADDRESS($AG389+1,AJ$40)),1,0),IF(INDIRECT(ADDRESS(ROW(),AJ$40))&gt;INDIRECT(ADDRESS($AG389+2,AJ$40)),1,0),IF(INDIRECT(ADDRESS(ROW(),AJ$40))&gt;INDIRECT(ADDRESS($AG389+3,AJ$40)),1,0))+1</f>
        <v>1</v>
      </c>
      <c r="AK389" s="62" t="n">
        <f aca="true">SUM(IF(INDIRECT(ADDRESS(ROW(),AK$40))&gt;INDIRECT(ADDRESS($AG389,AK$40)),1,0),IF(INDIRECT(ADDRESS(ROW(),AK$40))&gt;INDIRECT(ADDRESS($AG389+1,AK$40)),1,0),IF(INDIRECT(ADDRESS(ROW(),AK$40))&gt;INDIRECT(ADDRESS($AG389+2,AK$40)),1,0),IF(INDIRECT(ADDRESS(ROW(),AK$40))&gt;INDIRECT(ADDRESS($AG389+3,AK$40)),1,0))+1</f>
        <v>2</v>
      </c>
      <c r="AL389" s="62" t="n">
        <f aca="true">SUM(IF(INDIRECT(ADDRESS(ROW(),AL$40))&gt;INDIRECT(ADDRESS($AG389,AL$40)),1,0),IF(INDIRECT(ADDRESS(ROW(),AL$40))&gt;INDIRECT(ADDRESS($AG389+1,AL$40)),1,0),IF(INDIRECT(ADDRESS(ROW(),AL$40))&gt;INDIRECT(ADDRESS($AG389+2,AL$40)),1,0),IF(INDIRECT(ADDRESS(ROW(),AL$40))&gt;INDIRECT(ADDRESS($AG389+3,AL$40)),1,0))+1</f>
        <v>1</v>
      </c>
      <c r="AM389" s="62" t="n">
        <f aca="true">SUM(IF(INDIRECT(ADDRESS(ROW(),AM$40))&gt;INDIRECT(ADDRESS($AG389,AM$40)),1,0),IF(INDIRECT(ADDRESS(ROW(),AM$40))&gt;INDIRECT(ADDRESS($AG389+1,AM$40)),1,0),IF(INDIRECT(ADDRESS(ROW(),AM$40))&gt;INDIRECT(ADDRESS($AG389+2,AM$40)),1,0),IF(INDIRECT(ADDRESS(ROW(),AM$40))&gt;INDIRECT(ADDRESS($AG389+3,AM$40)),1,0))+1</f>
        <v>2</v>
      </c>
      <c r="AO389" s="8" t="n">
        <f aca="false">IF("na"=F389,"",SQRT(F389)/SQRT(F386))</f>
        <v>1.0741498266111</v>
      </c>
      <c r="AP389" s="8" t="n">
        <f aca="false">IF("na"=J389,"",SQRT(J389)/SQRT(J386))</f>
        <v>0.827000274784133</v>
      </c>
      <c r="AQ389" s="8" t="n">
        <f aca="false">IF("na"=M389,"",SQRT(M389)/SQRT(M386))</f>
        <v>1.00985753457647</v>
      </c>
      <c r="AR389" s="8" t="n">
        <f aca="false">IF("na"=Q389,"",SQRT(Q389)/SQRT(Q386))</f>
        <v>1.0119363605905</v>
      </c>
      <c r="AS389" s="8" t="n">
        <f aca="false">IF("na"=T389,"",SQRT(T389)/SQRT(T386))</f>
        <v>1.11748681124675</v>
      </c>
      <c r="AT389" s="8" t="n">
        <f aca="false">IF("na"=X389,"",SQRT(X389)/SQRT(X386))</f>
        <v>0.980881226940185</v>
      </c>
    </row>
    <row r="390" customFormat="false" ht="12.75" hidden="false" customHeight="true" outlineLevel="0" collapsed="false">
      <c r="A390" s="11" t="s">
        <v>283</v>
      </c>
      <c r="B390" s="57" t="n">
        <v>0.187998</v>
      </c>
      <c r="C390" s="57" t="n">
        <v>0.791447</v>
      </c>
      <c r="D390" s="67" t="n">
        <v>0.20848</v>
      </c>
      <c r="E390" s="7" t="n">
        <v>0.0326611</v>
      </c>
      <c r="F390" s="65" t="n">
        <v>0.0014862597</v>
      </c>
      <c r="G390" s="64" t="n">
        <v>0.939959</v>
      </c>
      <c r="H390" s="65" t="n">
        <v>0.486046</v>
      </c>
      <c r="I390" s="65" t="n">
        <v>0.828751</v>
      </c>
      <c r="J390" s="66" t="n">
        <v>0.2376323025</v>
      </c>
      <c r="K390" s="67" t="n">
        <v>0.207037</v>
      </c>
      <c r="L390" s="7" t="n">
        <v>0.0274443</v>
      </c>
      <c r="M390" s="65" t="n">
        <v>0.0011156731</v>
      </c>
      <c r="N390" s="64" t="n">
        <v>0.895123</v>
      </c>
      <c r="O390" s="65" t="n">
        <v>0.315349</v>
      </c>
      <c r="P390" s="65" t="n">
        <v>0.831763</v>
      </c>
      <c r="Q390" s="66" t="n">
        <v>0.1010703716</v>
      </c>
      <c r="R390" s="67" t="n">
        <v>0.205717</v>
      </c>
      <c r="S390" s="7" t="n">
        <v>0.0245514</v>
      </c>
      <c r="T390" s="65" t="n">
        <v>0.0009167341</v>
      </c>
      <c r="U390" s="64" t="n">
        <v>0.882703</v>
      </c>
      <c r="V390" s="65" t="n">
        <v>0.254394</v>
      </c>
      <c r="W390" s="65" t="n">
        <v>0.837342</v>
      </c>
      <c r="X390" s="66" t="n">
        <v>0.0668226582</v>
      </c>
      <c r="Y390" s="64"/>
      <c r="Z390" s="64"/>
      <c r="AA390" s="9" t="n">
        <f aca="false">IF("na"=F390,"",F390/F386)</f>
        <v>1.82569759618769</v>
      </c>
      <c r="AB390" s="7" t="n">
        <f aca="false">IF("na"=J390,"",J390/J386)</f>
        <v>1.54405792585922</v>
      </c>
      <c r="AC390" s="7" t="n">
        <f aca="false">IF("na"=M390,"",M390/M386)</f>
        <v>2.40708091952406</v>
      </c>
      <c r="AD390" s="7" t="n">
        <f aca="false">IF("na"=Q390,"",Q390/Q386)</f>
        <v>2.04806142357399</v>
      </c>
      <c r="AE390" s="7" t="n">
        <f aca="false">IF("na"=T390,"",T390/T386)</f>
        <v>4.15515930842083</v>
      </c>
      <c r="AF390" s="7" t="n">
        <f aca="false">IF("na"=X390,"",X390/X386)</f>
        <v>2.63679843215778</v>
      </c>
      <c r="AG390" s="7" t="n">
        <f aca="false">AG389</f>
        <v>387</v>
      </c>
      <c r="AH390" s="62" t="n">
        <f aca="true">SUM(IF(INDIRECT(ADDRESS(ROW(),AH$40))&gt;INDIRECT(ADDRESS($AG390,AH$40)),1,0),IF(INDIRECT(ADDRESS(ROW(),AH$40))&gt;INDIRECT(ADDRESS($AG390+1,AH$40)),1,0),IF(INDIRECT(ADDRESS(ROW(),AH$40))&gt;INDIRECT(ADDRESS($AG390+2,AH$40)),1,0),IF(INDIRECT(ADDRESS(ROW(),AH$40))&gt;INDIRECT(ADDRESS($AG390+3,AH$40)),1,0))+1</f>
        <v>4</v>
      </c>
      <c r="AI390" s="62" t="n">
        <f aca="true">SUM(IF(INDIRECT(ADDRESS(ROW(),AI$40))&gt;INDIRECT(ADDRESS($AG390,AI$40)),1,0),IF(INDIRECT(ADDRESS(ROW(),AI$40))&gt;INDIRECT(ADDRESS($AG390+1,AI$40)),1,0),IF(INDIRECT(ADDRESS(ROW(),AI$40))&gt;INDIRECT(ADDRESS($AG390+2,AI$40)),1,0),IF(INDIRECT(ADDRESS(ROW(),AI$40))&gt;INDIRECT(ADDRESS($AG390+3,AI$40)),1,0))+1</f>
        <v>4</v>
      </c>
      <c r="AJ390" s="62" t="n">
        <f aca="true">SUM(IF(INDIRECT(ADDRESS(ROW(),AJ$40))&gt;INDIRECT(ADDRESS($AG390,AJ$40)),1,0),IF(INDIRECT(ADDRESS(ROW(),AJ$40))&gt;INDIRECT(ADDRESS($AG390+1,AJ$40)),1,0),IF(INDIRECT(ADDRESS(ROW(),AJ$40))&gt;INDIRECT(ADDRESS($AG390+2,AJ$40)),1,0),IF(INDIRECT(ADDRESS(ROW(),AJ$40))&gt;INDIRECT(ADDRESS($AG390+3,AJ$40)),1,0))+1</f>
        <v>4</v>
      </c>
      <c r="AK390" s="62" t="n">
        <f aca="true">SUM(IF(INDIRECT(ADDRESS(ROW(),AK$40))&gt;INDIRECT(ADDRESS($AG390,AK$40)),1,0),IF(INDIRECT(ADDRESS(ROW(),AK$40))&gt;INDIRECT(ADDRESS($AG390+1,AK$40)),1,0),IF(INDIRECT(ADDRESS(ROW(),AK$40))&gt;INDIRECT(ADDRESS($AG390+2,AK$40)),1,0),IF(INDIRECT(ADDRESS(ROW(),AK$40))&gt;INDIRECT(ADDRESS($AG390+3,AK$40)),1,0))+1</f>
        <v>4</v>
      </c>
      <c r="AL390" s="62" t="n">
        <f aca="true">SUM(IF(INDIRECT(ADDRESS(ROW(),AL$40))&gt;INDIRECT(ADDRESS($AG390,AL$40)),1,0),IF(INDIRECT(ADDRESS(ROW(),AL$40))&gt;INDIRECT(ADDRESS($AG390+1,AL$40)),1,0),IF(INDIRECT(ADDRESS(ROW(),AL$40))&gt;INDIRECT(ADDRESS($AG390+2,AL$40)),1,0),IF(INDIRECT(ADDRESS(ROW(),AL$40))&gt;INDIRECT(ADDRESS($AG390+3,AL$40)),1,0))+1</f>
        <v>4</v>
      </c>
      <c r="AM390" s="62" t="n">
        <f aca="true">SUM(IF(INDIRECT(ADDRESS(ROW(),AM$40))&gt;INDIRECT(ADDRESS($AG390,AM$40)),1,0),IF(INDIRECT(ADDRESS(ROW(),AM$40))&gt;INDIRECT(ADDRESS($AG390+1,AM$40)),1,0),IF(INDIRECT(ADDRESS(ROW(),AM$40))&gt;INDIRECT(ADDRESS($AG390+2,AM$40)),1,0),IF(INDIRECT(ADDRESS(ROW(),AM$40))&gt;INDIRECT(ADDRESS($AG390+3,AM$40)),1,0))+1</f>
        <v>4</v>
      </c>
      <c r="AO390" s="8" t="n">
        <f aca="false">IF("na"=F390,"",SQRT(F390)/SQRT(F386))</f>
        <v>1.35118377587495</v>
      </c>
      <c r="AP390" s="8" t="n">
        <f aca="false">IF("na"=J390,"",SQRT(J390)/SQRT(J386))</f>
        <v>1.24260127388443</v>
      </c>
      <c r="AQ390" s="8" t="n">
        <f aca="false">IF("na"=M390,"",SQRT(M390)/SQRT(M386))</f>
        <v>1.5514770122448</v>
      </c>
      <c r="AR390" s="8" t="n">
        <f aca="false">IF("na"=Q390,"",SQRT(Q390)/SQRT(Q386))</f>
        <v>1.43110496595253</v>
      </c>
      <c r="AS390" s="8" t="n">
        <f aca="false">IF("na"=T390,"",SQRT(T390)/SQRT(T386))</f>
        <v>2.03842078787007</v>
      </c>
      <c r="AT390" s="8" t="n">
        <f aca="false">IF("na"=X390,"",SQRT(X390)/SQRT(X386))</f>
        <v>1.62382216765192</v>
      </c>
    </row>
    <row r="391" customFormat="false" ht="12.75" hidden="false" customHeight="true" outlineLevel="0" collapsed="false">
      <c r="B391" s="68"/>
      <c r="C391" s="68"/>
      <c r="D391" s="7"/>
      <c r="E391" s="7"/>
      <c r="F391" s="7"/>
      <c r="G391" s="7"/>
      <c r="H391" s="7"/>
      <c r="I391" s="7"/>
      <c r="J391" s="7"/>
      <c r="K391" s="7"/>
      <c r="L391" s="7"/>
    </row>
    <row r="392" customFormat="false" ht="12.75" hidden="false" customHeight="true" outlineLevel="0" collapsed="false">
      <c r="A392" s="11"/>
      <c r="B392" s="11"/>
      <c r="C392" s="11"/>
      <c r="D392" s="11" t="s">
        <v>340</v>
      </c>
      <c r="E392" s="11"/>
      <c r="F392" s="11"/>
      <c r="G392" s="11"/>
      <c r="H392" s="11"/>
      <c r="I392" s="11"/>
      <c r="J392" s="11"/>
      <c r="K392" s="11"/>
      <c r="L392" s="11"/>
      <c r="M392" s="11"/>
      <c r="N392" s="11"/>
      <c r="O392" s="11"/>
      <c r="P392" s="11"/>
      <c r="Q392" s="11"/>
      <c r="R392" s="11"/>
      <c r="S392" s="11"/>
      <c r="T392" s="11"/>
      <c r="U392" s="11"/>
      <c r="V392" s="11"/>
      <c r="W392" s="11"/>
      <c r="X392" s="11"/>
      <c r="Y392" s="11"/>
      <c r="Z392" s="11"/>
      <c r="AA392" s="49"/>
      <c r="AB392" s="50"/>
      <c r="AC392" s="50"/>
      <c r="AD392" s="50"/>
      <c r="AE392" s="50"/>
      <c r="AF392" s="50"/>
      <c r="AG392" s="50"/>
      <c r="AH392" s="51"/>
      <c r="AI392" s="51"/>
      <c r="AJ392" s="51"/>
      <c r="AK392" s="51"/>
      <c r="AL392" s="51"/>
      <c r="AM392" s="51"/>
      <c r="AO392" s="50"/>
      <c r="AP392" s="50"/>
      <c r="AQ392" s="50"/>
      <c r="AR392" s="50"/>
      <c r="AS392" s="50"/>
      <c r="AT392" s="50"/>
    </row>
    <row r="393" customFormat="false" ht="12.75" hidden="false" customHeight="true" outlineLevel="0" collapsed="false">
      <c r="B393" s="52" t="s">
        <v>293</v>
      </c>
      <c r="C393" s="52" t="s">
        <v>293</v>
      </c>
      <c r="D393" s="53" t="n">
        <v>7</v>
      </c>
      <c r="E393" s="53"/>
      <c r="F393" s="53"/>
      <c r="G393" s="53"/>
      <c r="H393" s="53"/>
      <c r="I393" s="53"/>
      <c r="J393" s="53"/>
      <c r="K393" s="53" t="n">
        <v>15</v>
      </c>
      <c r="L393" s="53"/>
      <c r="M393" s="53"/>
      <c r="N393" s="53"/>
      <c r="O393" s="53"/>
      <c r="P393" s="53"/>
      <c r="Q393" s="53"/>
      <c r="R393" s="53" t="n">
        <v>30</v>
      </c>
      <c r="S393" s="53"/>
      <c r="T393" s="53"/>
      <c r="U393" s="53"/>
      <c r="V393" s="53"/>
      <c r="W393" s="53"/>
      <c r="X393" s="53"/>
      <c r="Y393" s="54"/>
      <c r="Z393" s="54"/>
    </row>
    <row r="394" customFormat="false" ht="12.75" hidden="false" customHeight="true" outlineLevel="0" collapsed="false">
      <c r="B394" s="55" t="s">
        <v>284</v>
      </c>
      <c r="C394" s="55" t="s">
        <v>294</v>
      </c>
      <c r="D394" s="56" t="s">
        <v>284</v>
      </c>
      <c r="E394" s="57" t="s">
        <v>287</v>
      </c>
      <c r="F394" s="57" t="s">
        <v>295</v>
      </c>
      <c r="G394" s="57" t="s">
        <v>296</v>
      </c>
      <c r="H394" s="57" t="s">
        <v>297</v>
      </c>
      <c r="I394" s="57" t="s">
        <v>298</v>
      </c>
      <c r="J394" s="58" t="s">
        <v>299</v>
      </c>
      <c r="K394" s="56" t="s">
        <v>284</v>
      </c>
      <c r="L394" s="57" t="s">
        <v>287</v>
      </c>
      <c r="M394" s="57" t="s">
        <v>295</v>
      </c>
      <c r="N394" s="57" t="s">
        <v>296</v>
      </c>
      <c r="O394" s="57" t="s">
        <v>297</v>
      </c>
      <c r="P394" s="57" t="s">
        <v>298</v>
      </c>
      <c r="Q394" s="58" t="s">
        <v>299</v>
      </c>
      <c r="R394" s="56" t="s">
        <v>284</v>
      </c>
      <c r="S394" s="57" t="s">
        <v>287</v>
      </c>
      <c r="T394" s="57" t="s">
        <v>295</v>
      </c>
      <c r="U394" s="57" t="s">
        <v>296</v>
      </c>
      <c r="V394" s="57" t="s">
        <v>297</v>
      </c>
      <c r="W394" s="57" t="s">
        <v>298</v>
      </c>
      <c r="X394" s="58" t="s">
        <v>299</v>
      </c>
      <c r="Y394" s="57"/>
      <c r="Z394" s="57"/>
    </row>
    <row r="395" customFormat="false" ht="12.75" hidden="false" customHeight="true" outlineLevel="0" collapsed="false">
      <c r="A395" s="11" t="s">
        <v>300</v>
      </c>
      <c r="B395" s="57" t="n">
        <v>0.317644</v>
      </c>
      <c r="C395" s="57" t="n">
        <v>1.14645</v>
      </c>
      <c r="D395" s="59" t="n">
        <v>0.317983</v>
      </c>
      <c r="E395" s="60" t="n">
        <v>0.0359012</v>
      </c>
      <c r="F395" s="60" t="n">
        <v>0.001289011</v>
      </c>
      <c r="G395" s="60" t="n">
        <v>1.19064</v>
      </c>
      <c r="H395" s="60" t="n">
        <v>0.304062</v>
      </c>
      <c r="I395" s="60" t="n">
        <v>1.14078</v>
      </c>
      <c r="J395" s="61" t="n">
        <v>0.0924858487</v>
      </c>
      <c r="K395" s="59" t="n">
        <v>0.31693</v>
      </c>
      <c r="L395" s="60" t="n">
        <v>0.0246866</v>
      </c>
      <c r="M395" s="60" t="n">
        <v>0.0006099379</v>
      </c>
      <c r="N395" s="60" t="n">
        <v>1.16409</v>
      </c>
      <c r="O395" s="60" t="n">
        <v>0.194702</v>
      </c>
      <c r="P395" s="60" t="n">
        <v>1.14054</v>
      </c>
      <c r="Q395" s="61" t="n">
        <v>0.0379437969</v>
      </c>
      <c r="R395" s="59" t="n">
        <v>0.31757</v>
      </c>
      <c r="S395" s="60" t="n">
        <v>0.0183026</v>
      </c>
      <c r="T395" s="60" t="n">
        <v>0.0003349905</v>
      </c>
      <c r="U395" s="60" t="n">
        <v>1.15544</v>
      </c>
      <c r="V395" s="60" t="n">
        <v>0.142919</v>
      </c>
      <c r="W395" s="60" t="n">
        <v>1.14235</v>
      </c>
      <c r="X395" s="61" t="n">
        <v>0.0204426505</v>
      </c>
      <c r="Y395" s="60"/>
      <c r="Z395" s="60"/>
      <c r="AH395" s="62"/>
      <c r="AI395" s="62"/>
    </row>
    <row r="396" customFormat="false" ht="12.75" hidden="false" customHeight="true" outlineLevel="0" collapsed="false">
      <c r="A396" s="11" t="s">
        <v>280</v>
      </c>
      <c r="B396" s="57" t="n">
        <v>0.317644</v>
      </c>
      <c r="C396" s="57" t="n">
        <v>1.14645</v>
      </c>
      <c r="D396" s="59" t="n">
        <v>0.317089</v>
      </c>
      <c r="E396" s="60" t="n">
        <v>0.0452024</v>
      </c>
      <c r="F396" s="60" t="n">
        <v>0.0020435649</v>
      </c>
      <c r="G396" s="60" t="n">
        <v>1.20643</v>
      </c>
      <c r="H396" s="60" t="n">
        <v>0.346429</v>
      </c>
      <c r="I396" s="60" t="n">
        <v>1.14538</v>
      </c>
      <c r="J396" s="61" t="n">
        <v>0.1200141969</v>
      </c>
      <c r="K396" s="59" t="n">
        <v>0.318546</v>
      </c>
      <c r="L396" s="60" t="n">
        <v>0.0408559</v>
      </c>
      <c r="M396" s="60" t="n">
        <v>0.0016700181</v>
      </c>
      <c r="N396" s="60" t="n">
        <v>1.16442</v>
      </c>
      <c r="O396" s="60" t="n">
        <v>0.28249</v>
      </c>
      <c r="P396" s="60" t="n">
        <v>1.12513</v>
      </c>
      <c r="Q396" s="61" t="n">
        <v>0.0802551425</v>
      </c>
      <c r="R396" s="59" t="n">
        <v>0.317693</v>
      </c>
      <c r="S396" s="60" t="n">
        <v>0.0376513</v>
      </c>
      <c r="T396" s="60" t="n">
        <v>0.0014176227</v>
      </c>
      <c r="U396" s="60" t="n">
        <v>1.16798</v>
      </c>
      <c r="V396" s="60" t="n">
        <v>0.257346</v>
      </c>
      <c r="W396" s="60" t="n">
        <v>1.13391</v>
      </c>
      <c r="X396" s="61" t="n">
        <v>0.0663842153</v>
      </c>
      <c r="Y396" s="60"/>
      <c r="Z396" s="60"/>
      <c r="AA396" s="9" t="n">
        <f aca="false">IF("na"=F396,"",F396/F395)</f>
        <v>1.58537429083227</v>
      </c>
      <c r="AB396" s="7" t="n">
        <f aca="false">IF("na"=J396,"",J396/J395)</f>
        <v>1.29764930080595</v>
      </c>
      <c r="AC396" s="7" t="n">
        <f aca="false">IF("na"=M396,"",M396/M395)</f>
        <v>2.73801332889791</v>
      </c>
      <c r="AD396" s="7" t="n">
        <f aca="false">IF("na"=Q396,"",Q396/Q395)</f>
        <v>2.11510573682203</v>
      </c>
      <c r="AE396" s="7" t="n">
        <f aca="false">IF("na"=T396,"",T396/T395)</f>
        <v>4.23182955934571</v>
      </c>
      <c r="AF396" s="7" t="n">
        <f aca="false">IF("na"=X396,"",X396/X395)</f>
        <v>3.24733895440809</v>
      </c>
      <c r="AG396" s="7" t="n">
        <f aca="false">ROW()</f>
        <v>396</v>
      </c>
      <c r="AH396" s="62" t="n">
        <f aca="true">SUM(IF(INDIRECT(ADDRESS(ROW(),AH$40))&gt;INDIRECT(ADDRESS($AG396,AH$40)),1,0),IF(INDIRECT(ADDRESS(ROW(),AH$40))&gt;INDIRECT(ADDRESS($AG396+1,AH$40)),1,0),IF(INDIRECT(ADDRESS(ROW(),AH$40))&gt;INDIRECT(ADDRESS($AG396+2,AH$40)),1,0),IF(INDIRECT(ADDRESS(ROW(),AH$40))&gt;INDIRECT(ADDRESS($AG396+3,AH$40)),1,0))+1</f>
        <v>2</v>
      </c>
      <c r="AI396" s="62" t="n">
        <f aca="true">SUM(IF(INDIRECT(ADDRESS(ROW(),AI$40))&gt;INDIRECT(ADDRESS($AG396,AI$40)),1,0),IF(INDIRECT(ADDRESS(ROW(),AI$40))&gt;INDIRECT(ADDRESS($AG396+1,AI$40)),1,0),IF(INDIRECT(ADDRESS(ROW(),AI$40))&gt;INDIRECT(ADDRESS($AG396+2,AI$40)),1,0),IF(INDIRECT(ADDRESS(ROW(),AI$40))&gt;INDIRECT(ADDRESS($AG396+3,AI$40)),1,0))+1</f>
        <v>3</v>
      </c>
      <c r="AJ396" s="62" t="n">
        <f aca="true">SUM(IF(INDIRECT(ADDRESS(ROW(),AJ$40))&gt;INDIRECT(ADDRESS($AG396,AJ$40)),1,0),IF(INDIRECT(ADDRESS(ROW(),AJ$40))&gt;INDIRECT(ADDRESS($AG396+1,AJ$40)),1,0),IF(INDIRECT(ADDRESS(ROW(),AJ$40))&gt;INDIRECT(ADDRESS($AG396+2,AJ$40)),1,0),IF(INDIRECT(ADDRESS(ROW(),AJ$40))&gt;INDIRECT(ADDRESS($AG396+3,AJ$40)),1,0))+1</f>
        <v>3</v>
      </c>
      <c r="AK396" s="62" t="n">
        <f aca="true">SUM(IF(INDIRECT(ADDRESS(ROW(),AK$40))&gt;INDIRECT(ADDRESS($AG396,AK$40)),1,0),IF(INDIRECT(ADDRESS(ROW(),AK$40))&gt;INDIRECT(ADDRESS($AG396+1,AK$40)),1,0),IF(INDIRECT(ADDRESS(ROW(),AK$40))&gt;INDIRECT(ADDRESS($AG396+2,AK$40)),1,0),IF(INDIRECT(ADDRESS(ROW(),AK$40))&gt;INDIRECT(ADDRESS($AG396+3,AK$40)),1,0))+1</f>
        <v>4</v>
      </c>
      <c r="AL396" s="62" t="n">
        <f aca="true">SUM(IF(INDIRECT(ADDRESS(ROW(),AL$40))&gt;INDIRECT(ADDRESS($AG396,AL$40)),1,0),IF(INDIRECT(ADDRESS(ROW(),AL$40))&gt;INDIRECT(ADDRESS($AG396+1,AL$40)),1,0),IF(INDIRECT(ADDRESS(ROW(),AL$40))&gt;INDIRECT(ADDRESS($AG396+2,AL$40)),1,0),IF(INDIRECT(ADDRESS(ROW(),AL$40))&gt;INDIRECT(ADDRESS($AG396+3,AL$40)),1,0))+1</f>
        <v>3</v>
      </c>
      <c r="AM396" s="62" t="n">
        <f aca="true">SUM(IF(INDIRECT(ADDRESS(ROW(),AM$40))&gt;INDIRECT(ADDRESS($AG396,AM$40)),1,0),IF(INDIRECT(ADDRESS(ROW(),AM$40))&gt;INDIRECT(ADDRESS($AG396+1,AM$40)),1,0),IF(INDIRECT(ADDRESS(ROW(),AM$40))&gt;INDIRECT(ADDRESS($AG396+2,AM$40)),1,0),IF(INDIRECT(ADDRESS(ROW(),AM$40))&gt;INDIRECT(ADDRESS($AG396+3,AM$40)),1,0))+1</f>
        <v>4</v>
      </c>
      <c r="AO396" s="8" t="n">
        <f aca="false">IF("na"=F396,"",SQRT(F396)/SQRT(F395))</f>
        <v>1.25911647230599</v>
      </c>
      <c r="AP396" s="8" t="n">
        <f aca="false">IF("na"=J396,"",SQRT(J396)/SQRT(J395))</f>
        <v>1.13914410888436</v>
      </c>
      <c r="AQ396" s="8" t="n">
        <f aca="false">IF("na"=M396,"",SQRT(M396)/SQRT(M395))</f>
        <v>1.654694330956</v>
      </c>
      <c r="AR396" s="8" t="n">
        <f aca="false">IF("na"=Q396,"",SQRT(Q396)/SQRT(Q395))</f>
        <v>1.45434030983881</v>
      </c>
      <c r="AS396" s="8" t="n">
        <f aca="false">IF("na"=T396,"",SQRT(T396)/SQRT(T395))</f>
        <v>2.05714111313388</v>
      </c>
      <c r="AT396" s="8" t="n">
        <f aca="false">IF("na"=X396,"",SQRT(X396)/SQRT(X395))</f>
        <v>1.80203744534016</v>
      </c>
    </row>
    <row r="397" customFormat="false" ht="12.75" hidden="false" customHeight="true" outlineLevel="0" collapsed="false">
      <c r="A397" s="11" t="s">
        <v>281</v>
      </c>
      <c r="B397" s="57" t="n">
        <v>0.317644</v>
      </c>
      <c r="C397" s="57" t="n">
        <v>1.14645</v>
      </c>
      <c r="D397" s="59" t="n">
        <v>0.347785</v>
      </c>
      <c r="E397" s="60" t="n">
        <v>0.0364864</v>
      </c>
      <c r="F397" s="60" t="n">
        <v>0.0022397371</v>
      </c>
      <c r="G397" s="60" t="n">
        <v>1.19068</v>
      </c>
      <c r="H397" s="60" t="n">
        <v>0.29622</v>
      </c>
      <c r="I397" s="60" t="n">
        <v>1.14287</v>
      </c>
      <c r="J397" s="61" t="n">
        <v>0.0877591048</v>
      </c>
      <c r="K397" s="59" t="n">
        <v>0.346912</v>
      </c>
      <c r="L397" s="60" t="n">
        <v>0.0274345</v>
      </c>
      <c r="M397" s="60" t="n">
        <v>0.0016092675</v>
      </c>
      <c r="N397" s="60" t="n">
        <v>1.17282</v>
      </c>
      <c r="O397" s="60" t="n">
        <v>0.222108</v>
      </c>
      <c r="P397" s="60" t="n">
        <v>1.14542</v>
      </c>
      <c r="Q397" s="61" t="n">
        <v>0.0493330245</v>
      </c>
      <c r="R397" s="59" t="n">
        <v>0.345074</v>
      </c>
      <c r="S397" s="60" t="n">
        <v>0.0233369</v>
      </c>
      <c r="T397" s="60" t="n">
        <v>0.0012970158</v>
      </c>
      <c r="U397" s="60" t="n">
        <v>1.15367</v>
      </c>
      <c r="V397" s="60" t="n">
        <v>0.158467</v>
      </c>
      <c r="W397" s="60" t="n">
        <v>1.13862</v>
      </c>
      <c r="X397" s="61" t="n">
        <v>0.0251730989</v>
      </c>
      <c r="Y397" s="60"/>
      <c r="Z397" s="60"/>
      <c r="AA397" s="9" t="n">
        <f aca="false">IF("na"=F397,"",F397/F395)</f>
        <v>1.7375624412825</v>
      </c>
      <c r="AB397" s="7" t="n">
        <f aca="false">IF("na"=J397,"",J397/J395)</f>
        <v>0.948892247122775</v>
      </c>
      <c r="AC397" s="7" t="n">
        <f aca="false">IF("na"=M397,"",M397/M395)</f>
        <v>2.63841204161932</v>
      </c>
      <c r="AD397" s="7" t="n">
        <f aca="false">IF("na"=Q397,"",Q397/Q395)</f>
        <v>1.30016046180133</v>
      </c>
      <c r="AE397" s="7" t="n">
        <f aca="false">IF("na"=T397,"",T397/T395)</f>
        <v>3.87179875250194</v>
      </c>
      <c r="AF397" s="7" t="n">
        <f aca="false">IF("na"=X397,"",X397/X395)</f>
        <v>1.23140093306394</v>
      </c>
      <c r="AG397" s="7" t="n">
        <f aca="false">AG396</f>
        <v>396</v>
      </c>
      <c r="AH397" s="62" t="n">
        <f aca="true">SUM(IF(INDIRECT(ADDRESS(ROW(),AH$40))&gt;INDIRECT(ADDRESS($AG397,AH$40)),1,0),IF(INDIRECT(ADDRESS(ROW(),AH$40))&gt;INDIRECT(ADDRESS($AG397+1,AH$40)),1,0),IF(INDIRECT(ADDRESS(ROW(),AH$40))&gt;INDIRECT(ADDRESS($AG397+2,AH$40)),1,0),IF(INDIRECT(ADDRESS(ROW(),AH$40))&gt;INDIRECT(ADDRESS($AG397+3,AH$40)),1,0))+1</f>
        <v>3</v>
      </c>
      <c r="AI397" s="62" t="n">
        <f aca="true">SUM(IF(INDIRECT(ADDRESS(ROW(),AI$40))&gt;INDIRECT(ADDRESS($AG397,AI$40)),1,0),IF(INDIRECT(ADDRESS(ROW(),AI$40))&gt;INDIRECT(ADDRESS($AG397+1,AI$40)),1,0),IF(INDIRECT(ADDRESS(ROW(),AI$40))&gt;INDIRECT(ADDRESS($AG397+2,AI$40)),1,0),IF(INDIRECT(ADDRESS(ROW(),AI$40))&gt;INDIRECT(ADDRESS($AG397+3,AI$40)),1,0))+1</f>
        <v>1</v>
      </c>
      <c r="AJ397" s="62" t="n">
        <f aca="true">SUM(IF(INDIRECT(ADDRESS(ROW(),AJ$40))&gt;INDIRECT(ADDRESS($AG397,AJ$40)),1,0),IF(INDIRECT(ADDRESS(ROW(),AJ$40))&gt;INDIRECT(ADDRESS($AG397+1,AJ$40)),1,0),IF(INDIRECT(ADDRESS(ROW(),AJ$40))&gt;INDIRECT(ADDRESS($AG397+2,AJ$40)),1,0),IF(INDIRECT(ADDRESS(ROW(),AJ$40))&gt;INDIRECT(ADDRESS($AG397+3,AJ$40)),1,0))+1</f>
        <v>2</v>
      </c>
      <c r="AK397" s="62" t="n">
        <f aca="true">SUM(IF(INDIRECT(ADDRESS(ROW(),AK$40))&gt;INDIRECT(ADDRESS($AG397,AK$40)),1,0),IF(INDIRECT(ADDRESS(ROW(),AK$40))&gt;INDIRECT(ADDRESS($AG397+1,AK$40)),1,0),IF(INDIRECT(ADDRESS(ROW(),AK$40))&gt;INDIRECT(ADDRESS($AG397+2,AK$40)),1,0),IF(INDIRECT(ADDRESS(ROW(),AK$40))&gt;INDIRECT(ADDRESS($AG397+3,AK$40)),1,0))+1</f>
        <v>2</v>
      </c>
      <c r="AL397" s="62" t="n">
        <f aca="true">SUM(IF(INDIRECT(ADDRESS(ROW(),AL$40))&gt;INDIRECT(ADDRESS($AG397,AL$40)),1,0),IF(INDIRECT(ADDRESS(ROW(),AL$40))&gt;INDIRECT(ADDRESS($AG397+1,AL$40)),1,0),IF(INDIRECT(ADDRESS(ROW(),AL$40))&gt;INDIRECT(ADDRESS($AG397+2,AL$40)),1,0),IF(INDIRECT(ADDRESS(ROW(),AL$40))&gt;INDIRECT(ADDRESS($AG397+3,AL$40)),1,0))+1</f>
        <v>2</v>
      </c>
      <c r="AM397" s="62" t="n">
        <f aca="true">SUM(IF(INDIRECT(ADDRESS(ROW(),AM$40))&gt;INDIRECT(ADDRESS($AG397,AM$40)),1,0),IF(INDIRECT(ADDRESS(ROW(),AM$40))&gt;INDIRECT(ADDRESS($AG397+1,AM$40)),1,0),IF(INDIRECT(ADDRESS(ROW(),AM$40))&gt;INDIRECT(ADDRESS($AG397+2,AM$40)),1,0),IF(INDIRECT(ADDRESS(ROW(),AM$40))&gt;INDIRECT(ADDRESS($AG397+3,AM$40)),1,0))+1</f>
        <v>2</v>
      </c>
      <c r="AO397" s="8" t="n">
        <f aca="false">IF("na"=F397,"",SQRT(F397)/SQRT(F395))</f>
        <v>1.3181663177621</v>
      </c>
      <c r="AP397" s="8" t="n">
        <f aca="false">IF("na"=J397,"",SQRT(J397)/SQRT(J395))</f>
        <v>0.974111003491273</v>
      </c>
      <c r="AQ397" s="8" t="n">
        <f aca="false">IF("na"=M397,"",SQRT(M397)/SQRT(M395))</f>
        <v>1.62431894701112</v>
      </c>
      <c r="AR397" s="8" t="n">
        <f aca="false">IF("na"=Q397,"",SQRT(Q397)/SQRT(Q395))</f>
        <v>1.14024579008271</v>
      </c>
      <c r="AS397" s="8" t="n">
        <f aca="false">IF("na"=T397,"",SQRT(T397)/SQRT(T395))</f>
        <v>1.96768868282102</v>
      </c>
      <c r="AT397" s="8" t="n">
        <f aca="false">IF("na"=X397,"",SQRT(X397)/SQRT(X395))</f>
        <v>1.10968506030492</v>
      </c>
    </row>
    <row r="398" customFormat="false" ht="12.75" hidden="false" customHeight="true" outlineLevel="0" collapsed="false">
      <c r="A398" s="11" t="s">
        <v>282</v>
      </c>
      <c r="B398" s="57" t="n">
        <v>0.317644</v>
      </c>
      <c r="C398" s="57" t="n">
        <v>1.14645</v>
      </c>
      <c r="D398" s="63" t="n">
        <v>0.311474</v>
      </c>
      <c r="E398" s="64" t="n">
        <v>0.035484</v>
      </c>
      <c r="F398" s="65" t="n">
        <v>0.0012971831</v>
      </c>
      <c r="G398" s="64" t="n">
        <v>1.19142</v>
      </c>
      <c r="H398" s="65" t="n">
        <v>0.298929</v>
      </c>
      <c r="I398" s="65" t="n">
        <v>1.14458</v>
      </c>
      <c r="J398" s="66" t="n">
        <v>0.0893620439</v>
      </c>
      <c r="K398" s="63" t="n">
        <v>0.311449</v>
      </c>
      <c r="L398" s="64" t="n">
        <v>0.0250057</v>
      </c>
      <c r="M398" s="65" t="n">
        <v>0.000663663</v>
      </c>
      <c r="N398" s="64" t="n">
        <v>1.16572</v>
      </c>
      <c r="O398" s="65" t="n">
        <v>0.200731</v>
      </c>
      <c r="P398" s="65" t="n">
        <v>1.14317</v>
      </c>
      <c r="Q398" s="66" t="n">
        <v>0.0403036927</v>
      </c>
      <c r="R398" s="63" t="n">
        <v>0.311994</v>
      </c>
      <c r="S398" s="64" t="n">
        <v>0.0182305</v>
      </c>
      <c r="T398" s="65" t="n">
        <v>0.0003642736</v>
      </c>
      <c r="U398" s="64" t="n">
        <v>1.15984</v>
      </c>
      <c r="V398" s="65" t="n">
        <v>0.144543</v>
      </c>
      <c r="W398" s="65" t="n">
        <v>1.1471</v>
      </c>
      <c r="X398" s="66" t="n">
        <v>0.0208931013</v>
      </c>
      <c r="Y398" s="64"/>
      <c r="Z398" s="64"/>
      <c r="AA398" s="9" t="n">
        <f aca="false">IF("na"=F398,"",F398/F395)</f>
        <v>1.00633982177033</v>
      </c>
      <c r="AB398" s="7" t="n">
        <f aca="false">IF("na"=J398,"",J398/J395)</f>
        <v>0.966223970002883</v>
      </c>
      <c r="AC398" s="7" t="n">
        <f aca="false">IF("na"=M398,"",M398/M395)</f>
        <v>1.0880829015544</v>
      </c>
      <c r="AD398" s="7" t="n">
        <f aca="false">IF("na"=Q398,"",Q398/Q395)</f>
        <v>1.06219450853112</v>
      </c>
      <c r="AE398" s="7" t="n">
        <f aca="false">IF("na"=T398,"",T398/T395)</f>
        <v>1.0874147177308</v>
      </c>
      <c r="AF398" s="7" t="n">
        <f aca="false">IF("na"=X398,"",X398/X395)</f>
        <v>1.0220348530637</v>
      </c>
      <c r="AG398" s="7" t="n">
        <f aca="false">AG397</f>
        <v>396</v>
      </c>
      <c r="AH398" s="62" t="n">
        <f aca="true">SUM(IF(INDIRECT(ADDRESS(ROW(),AH$40))&gt;INDIRECT(ADDRESS($AG398,AH$40)),1,0),IF(INDIRECT(ADDRESS(ROW(),AH$40))&gt;INDIRECT(ADDRESS($AG398+1,AH$40)),1,0),IF(INDIRECT(ADDRESS(ROW(),AH$40))&gt;INDIRECT(ADDRESS($AG398+2,AH$40)),1,0),IF(INDIRECT(ADDRESS(ROW(),AH$40))&gt;INDIRECT(ADDRESS($AG398+3,AH$40)),1,0))+1</f>
        <v>1</v>
      </c>
      <c r="AI398" s="62" t="n">
        <f aca="true">SUM(IF(INDIRECT(ADDRESS(ROW(),AI$40))&gt;INDIRECT(ADDRESS($AG398,AI$40)),1,0),IF(INDIRECT(ADDRESS(ROW(),AI$40))&gt;INDIRECT(ADDRESS($AG398+1,AI$40)),1,0),IF(INDIRECT(ADDRESS(ROW(),AI$40))&gt;INDIRECT(ADDRESS($AG398+2,AI$40)),1,0),IF(INDIRECT(ADDRESS(ROW(),AI$40))&gt;INDIRECT(ADDRESS($AG398+3,AI$40)),1,0))+1</f>
        <v>2</v>
      </c>
      <c r="AJ398" s="62" t="n">
        <f aca="true">SUM(IF(INDIRECT(ADDRESS(ROW(),AJ$40))&gt;INDIRECT(ADDRESS($AG398,AJ$40)),1,0),IF(INDIRECT(ADDRESS(ROW(),AJ$40))&gt;INDIRECT(ADDRESS($AG398+1,AJ$40)),1,0),IF(INDIRECT(ADDRESS(ROW(),AJ$40))&gt;INDIRECT(ADDRESS($AG398+2,AJ$40)),1,0),IF(INDIRECT(ADDRESS(ROW(),AJ$40))&gt;INDIRECT(ADDRESS($AG398+3,AJ$40)),1,0))+1</f>
        <v>1</v>
      </c>
      <c r="AK398" s="62" t="n">
        <f aca="true">SUM(IF(INDIRECT(ADDRESS(ROW(),AK$40))&gt;INDIRECT(ADDRESS($AG398,AK$40)),1,0),IF(INDIRECT(ADDRESS(ROW(),AK$40))&gt;INDIRECT(ADDRESS($AG398+1,AK$40)),1,0),IF(INDIRECT(ADDRESS(ROW(),AK$40))&gt;INDIRECT(ADDRESS($AG398+2,AK$40)),1,0),IF(INDIRECT(ADDRESS(ROW(),AK$40))&gt;INDIRECT(ADDRESS($AG398+3,AK$40)),1,0))+1</f>
        <v>1</v>
      </c>
      <c r="AL398" s="62" t="n">
        <f aca="true">SUM(IF(INDIRECT(ADDRESS(ROW(),AL$40))&gt;INDIRECT(ADDRESS($AG398,AL$40)),1,0),IF(INDIRECT(ADDRESS(ROW(),AL$40))&gt;INDIRECT(ADDRESS($AG398+1,AL$40)),1,0),IF(INDIRECT(ADDRESS(ROW(),AL$40))&gt;INDIRECT(ADDRESS($AG398+2,AL$40)),1,0),IF(INDIRECT(ADDRESS(ROW(),AL$40))&gt;INDIRECT(ADDRESS($AG398+3,AL$40)),1,0))+1</f>
        <v>1</v>
      </c>
      <c r="AM398" s="62" t="n">
        <f aca="true">SUM(IF(INDIRECT(ADDRESS(ROW(),AM$40))&gt;INDIRECT(ADDRESS($AG398,AM$40)),1,0),IF(INDIRECT(ADDRESS(ROW(),AM$40))&gt;INDIRECT(ADDRESS($AG398+1,AM$40)),1,0),IF(INDIRECT(ADDRESS(ROW(),AM$40))&gt;INDIRECT(ADDRESS($AG398+2,AM$40)),1,0),IF(INDIRECT(ADDRESS(ROW(),AM$40))&gt;INDIRECT(ADDRESS($AG398+3,AM$40)),1,0))+1</f>
        <v>1</v>
      </c>
      <c r="AO398" s="8" t="n">
        <f aca="false">IF("na"=F398,"",SQRT(F398)/SQRT(F395))</f>
        <v>1.00316490258099</v>
      </c>
      <c r="AP398" s="8" t="n">
        <f aca="false">IF("na"=J398,"",SQRT(J398)/SQRT(J395))</f>
        <v>0.982966922130589</v>
      </c>
      <c r="AQ398" s="8" t="n">
        <f aca="false">IF("na"=M398,"",SQRT(M398)/SQRT(M395))</f>
        <v>1.04311212319405</v>
      </c>
      <c r="AR398" s="8" t="n">
        <f aca="false">IF("na"=Q398,"",SQRT(Q398)/SQRT(Q395))</f>
        <v>1.03062821062259</v>
      </c>
      <c r="AS398" s="8" t="n">
        <f aca="false">IF("na"=T398,"",SQRT(T398)/SQRT(T395))</f>
        <v>1.04279179021068</v>
      </c>
      <c r="AT398" s="8" t="n">
        <f aca="false">IF("na"=X398,"",SQRT(X398)/SQRT(X395))</f>
        <v>1.01095739428707</v>
      </c>
    </row>
    <row r="399" customFormat="false" ht="12.75" hidden="false" customHeight="true" outlineLevel="0" collapsed="false">
      <c r="A399" s="11" t="s">
        <v>283</v>
      </c>
      <c r="B399" s="57" t="n">
        <v>0.317644</v>
      </c>
      <c r="C399" s="57" t="n">
        <v>1.14645</v>
      </c>
      <c r="D399" s="67" t="n">
        <v>0.345355</v>
      </c>
      <c r="E399" s="7" t="n">
        <v>0.045672</v>
      </c>
      <c r="F399" s="65" t="n">
        <v>0.002853831</v>
      </c>
      <c r="G399" s="64" t="n">
        <v>1.21611</v>
      </c>
      <c r="H399" s="65" t="n">
        <v>0.35745</v>
      </c>
      <c r="I399" s="65" t="n">
        <v>1.15136</v>
      </c>
      <c r="J399" s="66" t="n">
        <v>0.1277946106</v>
      </c>
      <c r="K399" s="67" t="n">
        <v>0.345772</v>
      </c>
      <c r="L399" s="7" t="n">
        <v>0.040063</v>
      </c>
      <c r="M399" s="65" t="n">
        <v>0.0023962282</v>
      </c>
      <c r="N399" s="64" t="n">
        <v>1.1862</v>
      </c>
      <c r="O399" s="65" t="n">
        <v>0.279709</v>
      </c>
      <c r="P399" s="65" t="n">
        <v>1.14533</v>
      </c>
      <c r="Q399" s="66" t="n">
        <v>0.078238379</v>
      </c>
      <c r="R399" s="67" t="n">
        <v>0.344896</v>
      </c>
      <c r="S399" s="7" t="n">
        <v>0.0372267</v>
      </c>
      <c r="T399" s="65" t="n">
        <v>0.0021284986</v>
      </c>
      <c r="U399" s="64" t="n">
        <v>1.18102</v>
      </c>
      <c r="V399" s="65" t="n">
        <v>0.243051</v>
      </c>
      <c r="W399" s="65" t="n">
        <v>1.15114</v>
      </c>
      <c r="X399" s="66" t="n">
        <v>0.0590957847</v>
      </c>
      <c r="Y399" s="64"/>
      <c r="Z399" s="64"/>
      <c r="AA399" s="9" t="n">
        <f aca="false">IF("na"=F399,"",F399/F395)</f>
        <v>2.21396946961663</v>
      </c>
      <c r="AB399" s="7" t="n">
        <f aca="false">IF("na"=J399,"",J399/J395)</f>
        <v>1.38177475144908</v>
      </c>
      <c r="AC399" s="7" t="n">
        <f aca="false">IF("na"=M399,"",M399/M395)</f>
        <v>3.92864289954764</v>
      </c>
      <c r="AD399" s="7" t="n">
        <f aca="false">IF("na"=Q399,"",Q399/Q395)</f>
        <v>2.06195440077321</v>
      </c>
      <c r="AE399" s="7" t="n">
        <f aca="false">IF("na"=T399,"",T399/T395)</f>
        <v>6.35390734961141</v>
      </c>
      <c r="AF399" s="7" t="n">
        <f aca="false">IF("na"=X399,"",X399/X395)</f>
        <v>2.89080834699003</v>
      </c>
      <c r="AG399" s="7" t="n">
        <f aca="false">AG398</f>
        <v>396</v>
      </c>
      <c r="AH399" s="62" t="n">
        <f aca="true">SUM(IF(INDIRECT(ADDRESS(ROW(),AH$40))&gt;INDIRECT(ADDRESS($AG399,AH$40)),1,0),IF(INDIRECT(ADDRESS(ROW(),AH$40))&gt;INDIRECT(ADDRESS($AG399+1,AH$40)),1,0),IF(INDIRECT(ADDRESS(ROW(),AH$40))&gt;INDIRECT(ADDRESS($AG399+2,AH$40)),1,0),IF(INDIRECT(ADDRESS(ROW(),AH$40))&gt;INDIRECT(ADDRESS($AG399+3,AH$40)),1,0))+1</f>
        <v>4</v>
      </c>
      <c r="AI399" s="62" t="n">
        <f aca="true">SUM(IF(INDIRECT(ADDRESS(ROW(),AI$40))&gt;INDIRECT(ADDRESS($AG399,AI$40)),1,0),IF(INDIRECT(ADDRESS(ROW(),AI$40))&gt;INDIRECT(ADDRESS($AG399+1,AI$40)),1,0),IF(INDIRECT(ADDRESS(ROW(),AI$40))&gt;INDIRECT(ADDRESS($AG399+2,AI$40)),1,0),IF(INDIRECT(ADDRESS(ROW(),AI$40))&gt;INDIRECT(ADDRESS($AG399+3,AI$40)),1,0))+1</f>
        <v>4</v>
      </c>
      <c r="AJ399" s="62" t="n">
        <f aca="true">SUM(IF(INDIRECT(ADDRESS(ROW(),AJ$40))&gt;INDIRECT(ADDRESS($AG399,AJ$40)),1,0),IF(INDIRECT(ADDRESS(ROW(),AJ$40))&gt;INDIRECT(ADDRESS($AG399+1,AJ$40)),1,0),IF(INDIRECT(ADDRESS(ROW(),AJ$40))&gt;INDIRECT(ADDRESS($AG399+2,AJ$40)),1,0),IF(INDIRECT(ADDRESS(ROW(),AJ$40))&gt;INDIRECT(ADDRESS($AG399+3,AJ$40)),1,0))+1</f>
        <v>4</v>
      </c>
      <c r="AK399" s="62" t="n">
        <f aca="true">SUM(IF(INDIRECT(ADDRESS(ROW(),AK$40))&gt;INDIRECT(ADDRESS($AG399,AK$40)),1,0),IF(INDIRECT(ADDRESS(ROW(),AK$40))&gt;INDIRECT(ADDRESS($AG399+1,AK$40)),1,0),IF(INDIRECT(ADDRESS(ROW(),AK$40))&gt;INDIRECT(ADDRESS($AG399+2,AK$40)),1,0),IF(INDIRECT(ADDRESS(ROW(),AK$40))&gt;INDIRECT(ADDRESS($AG399+3,AK$40)),1,0))+1</f>
        <v>3</v>
      </c>
      <c r="AL399" s="62" t="n">
        <f aca="true">SUM(IF(INDIRECT(ADDRESS(ROW(),AL$40))&gt;INDIRECT(ADDRESS($AG399,AL$40)),1,0),IF(INDIRECT(ADDRESS(ROW(),AL$40))&gt;INDIRECT(ADDRESS($AG399+1,AL$40)),1,0),IF(INDIRECT(ADDRESS(ROW(),AL$40))&gt;INDIRECT(ADDRESS($AG399+2,AL$40)),1,0),IF(INDIRECT(ADDRESS(ROW(),AL$40))&gt;INDIRECT(ADDRESS($AG399+3,AL$40)),1,0))+1</f>
        <v>4</v>
      </c>
      <c r="AM399" s="62" t="n">
        <f aca="true">SUM(IF(INDIRECT(ADDRESS(ROW(),AM$40))&gt;INDIRECT(ADDRESS($AG399,AM$40)),1,0),IF(INDIRECT(ADDRESS(ROW(),AM$40))&gt;INDIRECT(ADDRESS($AG399+1,AM$40)),1,0),IF(INDIRECT(ADDRESS(ROW(),AM$40))&gt;INDIRECT(ADDRESS($AG399+2,AM$40)),1,0),IF(INDIRECT(ADDRESS(ROW(),AM$40))&gt;INDIRECT(ADDRESS($AG399+3,AM$40)),1,0))+1</f>
        <v>3</v>
      </c>
      <c r="AO399" s="8" t="n">
        <f aca="false">IF("na"=F399,"",SQRT(F399)/SQRT(F395))</f>
        <v>1.4879413528821</v>
      </c>
      <c r="AP399" s="8" t="n">
        <f aca="false">IF("na"=J399,"",SQRT(J399)/SQRT(J395))</f>
        <v>1.17548915411801</v>
      </c>
      <c r="AQ399" s="8" t="n">
        <f aca="false">IF("na"=M399,"",SQRT(M399)/SQRT(M395))</f>
        <v>1.98208044729462</v>
      </c>
      <c r="AR399" s="8" t="n">
        <f aca="false">IF("na"=Q399,"",SQRT(Q399)/SQRT(Q395))</f>
        <v>1.43595069580164</v>
      </c>
      <c r="AS399" s="8" t="n">
        <f aca="false">IF("na"=T399,"",SQRT(T399)/SQRT(T395))</f>
        <v>2.52069580663979</v>
      </c>
      <c r="AT399" s="8" t="n">
        <f aca="false">IF("na"=X399,"",SQRT(X399)/SQRT(X395))</f>
        <v>1.70023773249215</v>
      </c>
    </row>
    <row r="400" customFormat="false" ht="12.75" hidden="false" customHeight="true" outlineLevel="0" collapsed="false">
      <c r="B400" s="68"/>
      <c r="C400" s="68"/>
      <c r="D400" s="7"/>
      <c r="E400" s="7"/>
      <c r="F400" s="7"/>
      <c r="G400" s="7"/>
      <c r="H400" s="7"/>
      <c r="I400" s="7"/>
      <c r="J400" s="7"/>
      <c r="K400" s="7"/>
      <c r="L400" s="7"/>
    </row>
    <row r="401" customFormat="false" ht="12.75" hidden="false" customHeight="true" outlineLevel="0" collapsed="false">
      <c r="A401" s="11"/>
      <c r="B401" s="11"/>
      <c r="C401" s="11"/>
      <c r="D401" s="11" t="s">
        <v>341</v>
      </c>
      <c r="E401" s="11"/>
      <c r="F401" s="11"/>
      <c r="G401" s="11"/>
      <c r="H401" s="11"/>
      <c r="I401" s="11"/>
      <c r="J401" s="11"/>
      <c r="K401" s="11"/>
      <c r="L401" s="11"/>
      <c r="M401" s="11"/>
      <c r="N401" s="11"/>
      <c r="O401" s="11"/>
      <c r="P401" s="11"/>
      <c r="Q401" s="11"/>
      <c r="R401" s="11"/>
      <c r="S401" s="11"/>
      <c r="T401" s="11"/>
      <c r="U401" s="11"/>
      <c r="V401" s="11"/>
      <c r="W401" s="11"/>
      <c r="X401" s="11"/>
      <c r="Y401" s="11"/>
      <c r="Z401" s="11"/>
      <c r="AA401" s="49"/>
      <c r="AB401" s="50"/>
      <c r="AC401" s="50"/>
      <c r="AD401" s="50"/>
      <c r="AE401" s="50"/>
      <c r="AF401" s="50"/>
      <c r="AG401" s="50"/>
      <c r="AH401" s="51"/>
      <c r="AI401" s="51"/>
      <c r="AJ401" s="51"/>
      <c r="AK401" s="51"/>
      <c r="AL401" s="51"/>
      <c r="AM401" s="51"/>
      <c r="AO401" s="50"/>
      <c r="AQ401" s="50"/>
      <c r="AR401" s="50"/>
      <c r="AS401" s="50"/>
      <c r="AT401" s="50"/>
    </row>
    <row r="402" customFormat="false" ht="12.75" hidden="false" customHeight="true" outlineLevel="0" collapsed="false">
      <c r="B402" s="52" t="s">
        <v>293</v>
      </c>
      <c r="C402" s="52" t="s">
        <v>293</v>
      </c>
      <c r="D402" s="53" t="n">
        <v>7</v>
      </c>
      <c r="E402" s="53"/>
      <c r="F402" s="53"/>
      <c r="G402" s="53"/>
      <c r="H402" s="53"/>
      <c r="I402" s="53"/>
      <c r="J402" s="53"/>
      <c r="K402" s="53" t="n">
        <v>15</v>
      </c>
      <c r="L402" s="53"/>
      <c r="M402" s="53"/>
      <c r="N402" s="53"/>
      <c r="O402" s="53"/>
      <c r="P402" s="53"/>
      <c r="Q402" s="53"/>
      <c r="R402" s="53" t="n">
        <v>30</v>
      </c>
      <c r="S402" s="53"/>
      <c r="T402" s="53"/>
      <c r="U402" s="53"/>
      <c r="V402" s="53"/>
      <c r="W402" s="53"/>
      <c r="X402" s="53"/>
      <c r="Y402" s="54"/>
      <c r="Z402" s="54"/>
    </row>
    <row r="403" customFormat="false" ht="12.75" hidden="false" customHeight="true" outlineLevel="0" collapsed="false">
      <c r="B403" s="55" t="s">
        <v>284</v>
      </c>
      <c r="C403" s="55" t="s">
        <v>294</v>
      </c>
      <c r="D403" s="56" t="s">
        <v>284</v>
      </c>
      <c r="E403" s="57" t="s">
        <v>287</v>
      </c>
      <c r="F403" s="57" t="s">
        <v>295</v>
      </c>
      <c r="G403" s="57" t="s">
        <v>296</v>
      </c>
      <c r="H403" s="57" t="s">
        <v>297</v>
      </c>
      <c r="I403" s="57" t="s">
        <v>298</v>
      </c>
      <c r="J403" s="58" t="s">
        <v>299</v>
      </c>
      <c r="K403" s="56" t="s">
        <v>284</v>
      </c>
      <c r="L403" s="57" t="s">
        <v>287</v>
      </c>
      <c r="M403" s="57" t="s">
        <v>295</v>
      </c>
      <c r="N403" s="57" t="s">
        <v>296</v>
      </c>
      <c r="O403" s="57" t="s">
        <v>297</v>
      </c>
      <c r="P403" s="57" t="s">
        <v>298</v>
      </c>
      <c r="Q403" s="58" t="s">
        <v>299</v>
      </c>
      <c r="R403" s="56" t="s">
        <v>284</v>
      </c>
      <c r="S403" s="57" t="s">
        <v>287</v>
      </c>
      <c r="T403" s="57" t="s">
        <v>295</v>
      </c>
      <c r="U403" s="57" t="s">
        <v>296</v>
      </c>
      <c r="V403" s="57" t="s">
        <v>297</v>
      </c>
      <c r="W403" s="57" t="s">
        <v>298</v>
      </c>
      <c r="X403" s="58" t="s">
        <v>299</v>
      </c>
      <c r="Y403" s="57"/>
      <c r="Z403" s="57"/>
    </row>
    <row r="404" customFormat="false" ht="12.75" hidden="false" customHeight="true" outlineLevel="0" collapsed="false">
      <c r="A404" s="11" t="s">
        <v>300</v>
      </c>
      <c r="B404" s="57" t="n">
        <v>0.23579</v>
      </c>
      <c r="C404" s="57" t="n">
        <v>1.22057</v>
      </c>
      <c r="D404" s="59" t="n">
        <v>0.235107</v>
      </c>
      <c r="E404" s="60" t="n">
        <v>0.0330227</v>
      </c>
      <c r="F404" s="60" t="n">
        <v>0.0010909651</v>
      </c>
      <c r="G404" s="60" t="n">
        <v>1.3258</v>
      </c>
      <c r="H404" s="60" t="n">
        <v>0.442627</v>
      </c>
      <c r="I404" s="60" t="n">
        <v>1.23834</v>
      </c>
      <c r="J404" s="61" t="n">
        <v>0.196234434</v>
      </c>
      <c r="K404" s="59" t="n">
        <v>0.23623</v>
      </c>
      <c r="L404" s="60" t="n">
        <v>0.0225131</v>
      </c>
      <c r="M404" s="60" t="n">
        <v>0.0005070332</v>
      </c>
      <c r="N404" s="60" t="n">
        <v>1.26058</v>
      </c>
      <c r="O404" s="60" t="n">
        <v>0.259749</v>
      </c>
      <c r="P404" s="60" t="n">
        <v>1.22472</v>
      </c>
      <c r="Q404" s="61" t="n">
        <v>0.0674867655</v>
      </c>
      <c r="R404" s="59" t="n">
        <v>0.235118</v>
      </c>
      <c r="S404" s="60" t="n">
        <v>0.0160206</v>
      </c>
      <c r="T404" s="60" t="n">
        <v>0.0002571111</v>
      </c>
      <c r="U404" s="60" t="n">
        <v>1.24681</v>
      </c>
      <c r="V404" s="60" t="n">
        <v>0.178755</v>
      </c>
      <c r="W404" s="60" t="n">
        <v>1.22905</v>
      </c>
      <c r="X404" s="61" t="n">
        <v>0.0320252604</v>
      </c>
      <c r="Y404" s="60"/>
      <c r="Z404" s="60"/>
      <c r="AH404" s="62"/>
      <c r="AI404" s="62"/>
    </row>
    <row r="405" customFormat="false" ht="12.75" hidden="false" customHeight="true" outlineLevel="0" collapsed="false">
      <c r="A405" s="11" t="s">
        <v>280</v>
      </c>
      <c r="B405" s="57" t="n">
        <v>0.23579</v>
      </c>
      <c r="C405" s="57" t="n">
        <v>1.22057</v>
      </c>
      <c r="D405" s="59" t="n">
        <v>0.238098</v>
      </c>
      <c r="E405" s="60" t="n">
        <v>0.0438218</v>
      </c>
      <c r="F405" s="60" t="n">
        <v>0.0019256769</v>
      </c>
      <c r="G405" s="60" t="n">
        <v>1.30801</v>
      </c>
      <c r="H405" s="60" t="n">
        <v>0.488375</v>
      </c>
      <c r="I405" s="60" t="n">
        <v>1.20698</v>
      </c>
      <c r="J405" s="61" t="n">
        <v>0.2386948287</v>
      </c>
      <c r="K405" s="59" t="n">
        <v>0.237479</v>
      </c>
      <c r="L405" s="60" t="n">
        <v>0.0398971</v>
      </c>
      <c r="M405" s="60" t="n">
        <v>0.0015946312</v>
      </c>
      <c r="N405" s="60" t="n">
        <v>1.292</v>
      </c>
      <c r="O405" s="60" t="n">
        <v>0.379228</v>
      </c>
      <c r="P405" s="60" t="n">
        <v>1.23353</v>
      </c>
      <c r="Q405" s="61" t="n">
        <v>0.1439818375</v>
      </c>
      <c r="R405" s="59" t="n">
        <v>0.237678</v>
      </c>
      <c r="S405" s="60" t="n">
        <v>0.0378387</v>
      </c>
      <c r="T405" s="60" t="n">
        <v>0.0014353317</v>
      </c>
      <c r="U405" s="60" t="n">
        <v>1.25446</v>
      </c>
      <c r="V405" s="60" t="n">
        <v>0.311799</v>
      </c>
      <c r="W405" s="60" t="n">
        <v>1.21079</v>
      </c>
      <c r="X405" s="61" t="n">
        <v>0.0973142648</v>
      </c>
      <c r="Y405" s="60"/>
      <c r="Z405" s="60"/>
      <c r="AA405" s="9" t="n">
        <f aca="false">IF("na"=F405,"",F405/F404)</f>
        <v>1.7651132011464</v>
      </c>
      <c r="AB405" s="7" t="n">
        <f aca="false">IF("na"=J405,"",J405/J404)</f>
        <v>1.21637586143521</v>
      </c>
      <c r="AC405" s="7" t="n">
        <f aca="false">IF("na"=M405,"",M405/M404)</f>
        <v>3.14502324502616</v>
      </c>
      <c r="AD405" s="7" t="n">
        <f aca="false">IF("na"=Q405,"",Q405/Q404)</f>
        <v>2.13348256407399</v>
      </c>
      <c r="AE405" s="7" t="n">
        <f aca="false">IF("na"=T405,"",T405/T404)</f>
        <v>5.58253494306547</v>
      </c>
      <c r="AF405" s="7" t="n">
        <f aca="false">IF("na"=X405,"",X405/X404)</f>
        <v>3.03867208523931</v>
      </c>
      <c r="AG405" s="7" t="n">
        <f aca="false">ROW()</f>
        <v>405</v>
      </c>
      <c r="AH405" s="62" t="n">
        <f aca="true">SUM(IF(INDIRECT(ADDRESS(ROW(),AH$40))&gt;INDIRECT(ADDRESS($AG405,AH$40)),1,0),IF(INDIRECT(ADDRESS(ROW(),AH$40))&gt;INDIRECT(ADDRESS($AG405+1,AH$40)),1,0),IF(INDIRECT(ADDRESS(ROW(),AH$40))&gt;INDIRECT(ADDRESS($AG405+2,AH$40)),1,0),IF(INDIRECT(ADDRESS(ROW(),AH$40))&gt;INDIRECT(ADDRESS($AG405+3,AH$40)),1,0))+1</f>
        <v>3</v>
      </c>
      <c r="AI405" s="62" t="n">
        <f aca="true">SUM(IF(INDIRECT(ADDRESS(ROW(),AI$40))&gt;INDIRECT(ADDRESS($AG405,AI$40)),1,0),IF(INDIRECT(ADDRESS(ROW(),AI$40))&gt;INDIRECT(ADDRESS($AG405+1,AI$40)),1,0),IF(INDIRECT(ADDRESS(ROW(),AI$40))&gt;INDIRECT(ADDRESS($AG405+2,AI$40)),1,0),IF(INDIRECT(ADDRESS(ROW(),AI$40))&gt;INDIRECT(ADDRESS($AG405+3,AI$40)),1,0))+1</f>
        <v>4</v>
      </c>
      <c r="AJ405" s="62" t="n">
        <f aca="true">SUM(IF(INDIRECT(ADDRESS(ROW(),AJ$40))&gt;INDIRECT(ADDRESS($AG405,AJ$40)),1,0),IF(INDIRECT(ADDRESS(ROW(),AJ$40))&gt;INDIRECT(ADDRESS($AG405+1,AJ$40)),1,0),IF(INDIRECT(ADDRESS(ROW(),AJ$40))&gt;INDIRECT(ADDRESS($AG405+2,AJ$40)),1,0),IF(INDIRECT(ADDRESS(ROW(),AJ$40))&gt;INDIRECT(ADDRESS($AG405+3,AJ$40)),1,0))+1</f>
        <v>4</v>
      </c>
      <c r="AK405" s="62" t="n">
        <f aca="true">SUM(IF(INDIRECT(ADDRESS(ROW(),AK$40))&gt;INDIRECT(ADDRESS($AG405,AK$40)),1,0),IF(INDIRECT(ADDRESS(ROW(),AK$40))&gt;INDIRECT(ADDRESS($AG405+1,AK$40)),1,0),IF(INDIRECT(ADDRESS(ROW(),AK$40))&gt;INDIRECT(ADDRESS($AG405+2,AK$40)),1,0),IF(INDIRECT(ADDRESS(ROW(),AK$40))&gt;INDIRECT(ADDRESS($AG405+3,AK$40)),1,0))+1</f>
        <v>4</v>
      </c>
      <c r="AL405" s="62" t="n">
        <f aca="true">SUM(IF(INDIRECT(ADDRESS(ROW(),AL$40))&gt;INDIRECT(ADDRESS($AG405,AL$40)),1,0),IF(INDIRECT(ADDRESS(ROW(),AL$40))&gt;INDIRECT(ADDRESS($AG405+1,AL$40)),1,0),IF(INDIRECT(ADDRESS(ROW(),AL$40))&gt;INDIRECT(ADDRESS($AG405+2,AL$40)),1,0),IF(INDIRECT(ADDRESS(ROW(),AL$40))&gt;INDIRECT(ADDRESS($AG405+3,AL$40)),1,0))+1</f>
        <v>4</v>
      </c>
      <c r="AM405" s="62" t="n">
        <f aca="true">SUM(IF(INDIRECT(ADDRESS(ROW(),AM$40))&gt;INDIRECT(ADDRESS($AG405,AM$40)),1,0),IF(INDIRECT(ADDRESS(ROW(),AM$40))&gt;INDIRECT(ADDRESS($AG405+1,AM$40)),1,0),IF(INDIRECT(ADDRESS(ROW(),AM$40))&gt;INDIRECT(ADDRESS($AG405+2,AM$40)),1,0),IF(INDIRECT(ADDRESS(ROW(),AM$40))&gt;INDIRECT(ADDRESS($AG405+3,AM$40)),1,0))+1</f>
        <v>4</v>
      </c>
      <c r="AO405" s="8" t="n">
        <f aca="false">IF("na"=F405,"",SQRT(F405)/SQRT(F404))</f>
        <v>1.32857562868901</v>
      </c>
      <c r="AP405" s="8" t="n">
        <f aca="false">IF("na"=J405,"",SQRT(J405)/SQRT(J404))</f>
        <v>1.10289431109024</v>
      </c>
      <c r="AQ405" s="8" t="n">
        <f aca="false">IF("na"=M405,"",SQRT(M405)/SQRT(M404))</f>
        <v>1.77342133883242</v>
      </c>
      <c r="AR405" s="8" t="n">
        <f aca="false">IF("na"=Q405,"",SQRT(Q405)/SQRT(Q404))</f>
        <v>1.46064457143892</v>
      </c>
      <c r="AS405" s="8" t="n">
        <f aca="false">IF("na"=T405,"",SQRT(T405)/SQRT(T404))</f>
        <v>2.36273886476383</v>
      </c>
      <c r="AT405" s="8" t="n">
        <f aca="false">IF("na"=X405,"",SQRT(X405)/SQRT(X404))</f>
        <v>1.74317873014769</v>
      </c>
    </row>
    <row r="406" customFormat="false" ht="12.75" hidden="false" customHeight="true" outlineLevel="0" collapsed="false">
      <c r="A406" s="11" t="s">
        <v>281</v>
      </c>
      <c r="B406" s="57" t="n">
        <v>0.23579</v>
      </c>
      <c r="C406" s="57" t="n">
        <v>1.22057</v>
      </c>
      <c r="D406" s="59" t="n">
        <v>0.24301</v>
      </c>
      <c r="E406" s="60" t="n">
        <v>0.0342232</v>
      </c>
      <c r="F406" s="60" t="n">
        <v>0.0012233558</v>
      </c>
      <c r="G406" s="60" t="n">
        <v>1.19863</v>
      </c>
      <c r="H406" s="60" t="n">
        <v>0.394669</v>
      </c>
      <c r="I406" s="60" t="n">
        <v>1.1243</v>
      </c>
      <c r="J406" s="61" t="n">
        <v>0.1650315324</v>
      </c>
      <c r="K406" s="59" t="n">
        <v>0.244222</v>
      </c>
      <c r="L406" s="60" t="n">
        <v>0.0270628</v>
      </c>
      <c r="M406" s="60" t="n">
        <v>0.0008034937</v>
      </c>
      <c r="N406" s="60" t="n">
        <v>1.17325</v>
      </c>
      <c r="O406" s="60" t="n">
        <v>0.251233</v>
      </c>
      <c r="P406" s="60" t="n">
        <v>1.13864</v>
      </c>
      <c r="Q406" s="61" t="n">
        <v>0.0698305451</v>
      </c>
      <c r="R406" s="59" t="n">
        <v>0.242939</v>
      </c>
      <c r="S406" s="60" t="n">
        <v>0.0223174</v>
      </c>
      <c r="T406" s="60" t="n">
        <v>0.0005491745</v>
      </c>
      <c r="U406" s="60" t="n">
        <v>1.16778</v>
      </c>
      <c r="V406" s="60" t="n">
        <v>0.21095</v>
      </c>
      <c r="W406" s="60" t="n">
        <v>1.14457</v>
      </c>
      <c r="X406" s="61" t="n">
        <v>0.0502759025</v>
      </c>
      <c r="Y406" s="60"/>
      <c r="Z406" s="60"/>
      <c r="AA406" s="9" t="n">
        <f aca="false">IF("na"=F406,"",F406/F404)</f>
        <v>1.12135191125729</v>
      </c>
      <c r="AB406" s="7" t="n">
        <f aca="false">IF("na"=J406,"",J406/J404)</f>
        <v>0.840991710965467</v>
      </c>
      <c r="AC406" s="7" t="n">
        <f aca="false">IF("na"=M406,"",M406/M404)</f>
        <v>1.58469642619063</v>
      </c>
      <c r="AD406" s="7" t="n">
        <f aca="false">IF("na"=Q406,"",Q406/Q404)</f>
        <v>1.03472947003217</v>
      </c>
      <c r="AE406" s="7" t="n">
        <f aca="false">IF("na"=T406,"",T406/T404)</f>
        <v>2.13594239999751</v>
      </c>
      <c r="AF406" s="7" t="n">
        <f aca="false">IF("na"=X406,"",X406/X404)</f>
        <v>1.56988270733936</v>
      </c>
      <c r="AG406" s="7" t="n">
        <f aca="false">AG405</f>
        <v>405</v>
      </c>
      <c r="AH406" s="62" t="n">
        <f aca="true">SUM(IF(INDIRECT(ADDRESS(ROW(),AH$40))&gt;INDIRECT(ADDRESS($AG406,AH$40)),1,0),IF(INDIRECT(ADDRESS(ROW(),AH$40))&gt;INDIRECT(ADDRESS($AG406+1,AH$40)),1,0),IF(INDIRECT(ADDRESS(ROW(),AH$40))&gt;INDIRECT(ADDRESS($AG406+2,AH$40)),1,0),IF(INDIRECT(ADDRESS(ROW(),AH$40))&gt;INDIRECT(ADDRESS($AG406+3,AH$40)),1,0))+1</f>
        <v>2</v>
      </c>
      <c r="AI406" s="62" t="n">
        <f aca="true">SUM(IF(INDIRECT(ADDRESS(ROW(),AI$40))&gt;INDIRECT(ADDRESS($AG406,AI$40)),1,0),IF(INDIRECT(ADDRESS(ROW(),AI$40))&gt;INDIRECT(ADDRESS($AG406+1,AI$40)),1,0),IF(INDIRECT(ADDRESS(ROW(),AI$40))&gt;INDIRECT(ADDRESS($AG406+2,AI$40)),1,0),IF(INDIRECT(ADDRESS(ROW(),AI$40))&gt;INDIRECT(ADDRESS($AG406+3,AI$40)),1,0))+1</f>
        <v>1</v>
      </c>
      <c r="AJ406" s="62" t="n">
        <f aca="true">SUM(IF(INDIRECT(ADDRESS(ROW(),AJ$40))&gt;INDIRECT(ADDRESS($AG406,AJ$40)),1,0),IF(INDIRECT(ADDRESS(ROW(),AJ$40))&gt;INDIRECT(ADDRESS($AG406+1,AJ$40)),1,0),IF(INDIRECT(ADDRESS(ROW(),AJ$40))&gt;INDIRECT(ADDRESS($AG406+2,AJ$40)),1,0),IF(INDIRECT(ADDRESS(ROW(),AJ$40))&gt;INDIRECT(ADDRESS($AG406+3,AJ$40)),1,0))+1</f>
        <v>2</v>
      </c>
      <c r="AK406" s="62" t="n">
        <f aca="true">SUM(IF(INDIRECT(ADDRESS(ROW(),AK$40))&gt;INDIRECT(ADDRESS($AG406,AK$40)),1,0),IF(INDIRECT(ADDRESS(ROW(),AK$40))&gt;INDIRECT(ADDRESS($AG406+1,AK$40)),1,0),IF(INDIRECT(ADDRESS(ROW(),AK$40))&gt;INDIRECT(ADDRESS($AG406+2,AK$40)),1,0),IF(INDIRECT(ADDRESS(ROW(),AK$40))&gt;INDIRECT(ADDRESS($AG406+3,AK$40)),1,0))+1</f>
        <v>1</v>
      </c>
      <c r="AL406" s="62" t="n">
        <f aca="true">SUM(IF(INDIRECT(ADDRESS(ROW(),AL$40))&gt;INDIRECT(ADDRESS($AG406,AL$40)),1,0),IF(INDIRECT(ADDRESS(ROW(),AL$40))&gt;INDIRECT(ADDRESS($AG406+1,AL$40)),1,0),IF(INDIRECT(ADDRESS(ROW(),AL$40))&gt;INDIRECT(ADDRESS($AG406+2,AL$40)),1,0),IF(INDIRECT(ADDRESS(ROW(),AL$40))&gt;INDIRECT(ADDRESS($AG406+3,AL$40)),1,0))+1</f>
        <v>2</v>
      </c>
      <c r="AM406" s="62" t="n">
        <f aca="true">SUM(IF(INDIRECT(ADDRESS(ROW(),AM$40))&gt;INDIRECT(ADDRESS($AG406,AM$40)),1,0),IF(INDIRECT(ADDRESS(ROW(),AM$40))&gt;INDIRECT(ADDRESS($AG406+1,AM$40)),1,0),IF(INDIRECT(ADDRESS(ROW(),AM$40))&gt;INDIRECT(ADDRESS($AG406+2,AM$40)),1,0),IF(INDIRECT(ADDRESS(ROW(),AM$40))&gt;INDIRECT(ADDRESS($AG406+3,AM$40)),1,0))+1</f>
        <v>2</v>
      </c>
      <c r="AO406" s="8" t="n">
        <f aca="false">IF("na"=F406,"",SQRT(F406)/SQRT(F404))</f>
        <v>1.05893904983115</v>
      </c>
      <c r="AP406" s="8" t="n">
        <f aca="false">IF("na"=J406,"",SQRT(J406)/SQRT(J404))</f>
        <v>0.917056002087913</v>
      </c>
      <c r="AQ406" s="8" t="n">
        <f aca="false">IF("na"=M406,"",SQRT(M406)/SQRT(M404))</f>
        <v>1.25884726086632</v>
      </c>
      <c r="AR406" s="8" t="n">
        <f aca="false">IF("na"=Q406,"",SQRT(Q406)/SQRT(Q404))</f>
        <v>1.01721653055393</v>
      </c>
      <c r="AS406" s="8" t="n">
        <f aca="false">IF("na"=T406,"",SQRT(T406)/SQRT(T404))</f>
        <v>1.46148636668205</v>
      </c>
      <c r="AT406" s="8" t="n">
        <f aca="false">IF("na"=X406,"",SQRT(X406)/SQRT(X404))</f>
        <v>1.2529496028729</v>
      </c>
    </row>
    <row r="407" customFormat="false" ht="12.75" hidden="false" customHeight="true" outlineLevel="0" collapsed="false">
      <c r="A407" s="11" t="s">
        <v>282</v>
      </c>
      <c r="B407" s="57" t="n">
        <v>0.23579</v>
      </c>
      <c r="C407" s="57" t="n">
        <v>1.22057</v>
      </c>
      <c r="D407" s="63" t="n">
        <v>0.240553</v>
      </c>
      <c r="E407" s="64" t="n">
        <v>0.0334976</v>
      </c>
      <c r="F407" s="65" t="n">
        <v>0.0011447753</v>
      </c>
      <c r="G407" s="64" t="n">
        <v>1.31691</v>
      </c>
      <c r="H407" s="65" t="n">
        <v>0.428824</v>
      </c>
      <c r="I407" s="65" t="n">
        <v>1.22754</v>
      </c>
      <c r="J407" s="66" t="n">
        <v>0.1839386038</v>
      </c>
      <c r="K407" s="63" t="n">
        <v>0.238787</v>
      </c>
      <c r="L407" s="64" t="n">
        <v>0.0235015</v>
      </c>
      <c r="M407" s="65" t="n">
        <v>0.0005613025</v>
      </c>
      <c r="N407" s="64" t="n">
        <v>1.27577</v>
      </c>
      <c r="O407" s="65" t="n">
        <v>0.269999</v>
      </c>
      <c r="P407" s="65" t="n">
        <v>1.23716</v>
      </c>
      <c r="Q407" s="66" t="n">
        <v>0.0731746881</v>
      </c>
      <c r="R407" s="63" t="n">
        <v>0.240908</v>
      </c>
      <c r="S407" s="64" t="n">
        <v>0.0164336</v>
      </c>
      <c r="T407" s="65" t="n">
        <v>0.0002962571</v>
      </c>
      <c r="U407" s="64" t="n">
        <v>1.24253</v>
      </c>
      <c r="V407" s="65" t="n">
        <v>0.180382</v>
      </c>
      <c r="W407" s="65" t="n">
        <v>1.22467</v>
      </c>
      <c r="X407" s="66" t="n">
        <v>0.0325544759</v>
      </c>
      <c r="Y407" s="64"/>
      <c r="Z407" s="64"/>
      <c r="AA407" s="9" t="n">
        <f aca="false">IF("na"=F407,"",F407/F404)</f>
        <v>1.04932348431678</v>
      </c>
      <c r="AB407" s="7" t="n">
        <f aca="false">IF("na"=J407,"",J407/J404)</f>
        <v>0.937341118225968</v>
      </c>
      <c r="AC407" s="7" t="n">
        <f aca="false">IF("na"=M407,"",M407/M404)</f>
        <v>1.10703303057867</v>
      </c>
      <c r="AD407" s="7" t="n">
        <f aca="false">IF("na"=Q407,"",Q407/Q404)</f>
        <v>1.0842820448996</v>
      </c>
      <c r="AE407" s="7" t="n">
        <f aca="false">IF("na"=T407,"",T407/T404)</f>
        <v>1.15225324772054</v>
      </c>
      <c r="AF407" s="7" t="n">
        <f aca="false">IF("na"=X407,"",X407/X404)</f>
        <v>1.01652493979409</v>
      </c>
      <c r="AG407" s="7" t="n">
        <f aca="false">AG406</f>
        <v>405</v>
      </c>
      <c r="AH407" s="62" t="n">
        <f aca="true">SUM(IF(INDIRECT(ADDRESS(ROW(),AH$40))&gt;INDIRECT(ADDRESS($AG407,AH$40)),1,0),IF(INDIRECT(ADDRESS(ROW(),AH$40))&gt;INDIRECT(ADDRESS($AG407+1,AH$40)),1,0),IF(INDIRECT(ADDRESS(ROW(),AH$40))&gt;INDIRECT(ADDRESS($AG407+2,AH$40)),1,0),IF(INDIRECT(ADDRESS(ROW(),AH$40))&gt;INDIRECT(ADDRESS($AG407+3,AH$40)),1,0))+1</f>
        <v>1</v>
      </c>
      <c r="AI407" s="62" t="n">
        <f aca="true">SUM(IF(INDIRECT(ADDRESS(ROW(),AI$40))&gt;INDIRECT(ADDRESS($AG407,AI$40)),1,0),IF(INDIRECT(ADDRESS(ROW(),AI$40))&gt;INDIRECT(ADDRESS($AG407+1,AI$40)),1,0),IF(INDIRECT(ADDRESS(ROW(),AI$40))&gt;INDIRECT(ADDRESS($AG407+2,AI$40)),1,0),IF(INDIRECT(ADDRESS(ROW(),AI$40))&gt;INDIRECT(ADDRESS($AG407+3,AI$40)),1,0))+1</f>
        <v>2</v>
      </c>
      <c r="AJ407" s="62" t="n">
        <f aca="true">SUM(IF(INDIRECT(ADDRESS(ROW(),AJ$40))&gt;INDIRECT(ADDRESS($AG407,AJ$40)),1,0),IF(INDIRECT(ADDRESS(ROW(),AJ$40))&gt;INDIRECT(ADDRESS($AG407+1,AJ$40)),1,0),IF(INDIRECT(ADDRESS(ROW(),AJ$40))&gt;INDIRECT(ADDRESS($AG407+2,AJ$40)),1,0),IF(INDIRECT(ADDRESS(ROW(),AJ$40))&gt;INDIRECT(ADDRESS($AG407+3,AJ$40)),1,0))+1</f>
        <v>1</v>
      </c>
      <c r="AK407" s="62" t="n">
        <f aca="true">SUM(IF(INDIRECT(ADDRESS(ROW(),AK$40))&gt;INDIRECT(ADDRESS($AG407,AK$40)),1,0),IF(INDIRECT(ADDRESS(ROW(),AK$40))&gt;INDIRECT(ADDRESS($AG407+1,AK$40)),1,0),IF(INDIRECT(ADDRESS(ROW(),AK$40))&gt;INDIRECT(ADDRESS($AG407+2,AK$40)),1,0),IF(INDIRECT(ADDRESS(ROW(),AK$40))&gt;INDIRECT(ADDRESS($AG407+3,AK$40)),1,0))+1</f>
        <v>2</v>
      </c>
      <c r="AL407" s="62" t="n">
        <f aca="true">SUM(IF(INDIRECT(ADDRESS(ROW(),AL$40))&gt;INDIRECT(ADDRESS($AG407,AL$40)),1,0),IF(INDIRECT(ADDRESS(ROW(),AL$40))&gt;INDIRECT(ADDRESS($AG407+1,AL$40)),1,0),IF(INDIRECT(ADDRESS(ROW(),AL$40))&gt;INDIRECT(ADDRESS($AG407+2,AL$40)),1,0),IF(INDIRECT(ADDRESS(ROW(),AL$40))&gt;INDIRECT(ADDRESS($AG407+3,AL$40)),1,0))+1</f>
        <v>1</v>
      </c>
      <c r="AM407" s="62" t="n">
        <f aca="true">SUM(IF(INDIRECT(ADDRESS(ROW(),AM$40))&gt;INDIRECT(ADDRESS($AG407,AM$40)),1,0),IF(INDIRECT(ADDRESS(ROW(),AM$40))&gt;INDIRECT(ADDRESS($AG407+1,AM$40)),1,0),IF(INDIRECT(ADDRESS(ROW(),AM$40))&gt;INDIRECT(ADDRESS($AG407+2,AM$40)),1,0),IF(INDIRECT(ADDRESS(ROW(),AM$40))&gt;INDIRECT(ADDRESS($AG407+3,AM$40)),1,0))+1</f>
        <v>1</v>
      </c>
      <c r="AO407" s="8" t="n">
        <f aca="false">IF("na"=F407,"",SQRT(F407)/SQRT(F404))</f>
        <v>1.02436491755467</v>
      </c>
      <c r="AP407" s="8" t="n">
        <f aca="false">IF("na"=J407,"",SQRT(J407)/SQRT(J404))</f>
        <v>0.968163786880075</v>
      </c>
      <c r="AQ407" s="8" t="n">
        <f aca="false">IF("na"=M407,"",SQRT(M407)/SQRT(M404))</f>
        <v>1.05215637173315</v>
      </c>
      <c r="AR407" s="8" t="n">
        <f aca="false">IF("na"=Q407,"",SQRT(Q407)/SQRT(Q404))</f>
        <v>1.04128864629343</v>
      </c>
      <c r="AS407" s="8" t="n">
        <f aca="false">IF("na"=T407,"",SQRT(T407)/SQRT(T404))</f>
        <v>1.07343059753323</v>
      </c>
      <c r="AT407" s="8" t="n">
        <f aca="false">IF("na"=X407,"",SQRT(X407)/SQRT(X404))</f>
        <v>1.0082286148459</v>
      </c>
    </row>
    <row r="408" customFormat="false" ht="12.75" hidden="false" customHeight="true" outlineLevel="0" collapsed="false">
      <c r="A408" s="11" t="s">
        <v>283</v>
      </c>
      <c r="B408" s="57" t="n">
        <v>0.23579</v>
      </c>
      <c r="C408" s="57" t="n">
        <v>1.22057</v>
      </c>
      <c r="D408" s="67" t="n">
        <v>0.242727</v>
      </c>
      <c r="E408" s="7" t="n">
        <v>0.0446777</v>
      </c>
      <c r="F408" s="65" t="n">
        <v>0.0020442187</v>
      </c>
      <c r="G408" s="64" t="n">
        <v>1.22393</v>
      </c>
      <c r="H408" s="65" t="n">
        <v>0.467618</v>
      </c>
      <c r="I408" s="65" t="n">
        <v>1.12629</v>
      </c>
      <c r="J408" s="66" t="n">
        <v>0.2275553123</v>
      </c>
      <c r="K408" s="67" t="n">
        <v>0.243461</v>
      </c>
      <c r="L408" s="7" t="n">
        <v>0.0390991</v>
      </c>
      <c r="M408" s="65" t="n">
        <v>0.0015875838</v>
      </c>
      <c r="N408" s="64" t="n">
        <v>1.19831</v>
      </c>
      <c r="O408" s="65" t="n">
        <v>0.355455</v>
      </c>
      <c r="P408" s="65" t="n">
        <v>1.14218</v>
      </c>
      <c r="Q408" s="66" t="n">
        <v>0.1324932491</v>
      </c>
      <c r="R408" s="67" t="n">
        <v>0.242958</v>
      </c>
      <c r="S408" s="7" t="n">
        <v>0.0349739</v>
      </c>
      <c r="T408" s="65" t="n">
        <v>0.0012745538</v>
      </c>
      <c r="U408" s="64" t="n">
        <v>1.19628</v>
      </c>
      <c r="V408" s="65" t="n">
        <v>0.286527</v>
      </c>
      <c r="W408" s="65" t="n">
        <v>1.16097</v>
      </c>
      <c r="X408" s="66" t="n">
        <v>0.0856498817</v>
      </c>
      <c r="Y408" s="64"/>
      <c r="Z408" s="64"/>
      <c r="AA408" s="9" t="n">
        <f aca="false">IF("na"=F408,"",F408/F404)</f>
        <v>1.8737709391437</v>
      </c>
      <c r="AB408" s="7" t="n">
        <f aca="false">IF("na"=J408,"",J408/J404)</f>
        <v>1.15960949187949</v>
      </c>
      <c r="AC408" s="7" t="n">
        <f aca="false">IF("na"=M408,"",M408/M404)</f>
        <v>3.13112395795778</v>
      </c>
      <c r="AD408" s="7" t="n">
        <f aca="false">IF("na"=Q408,"",Q408/Q404)</f>
        <v>1.96324787709673</v>
      </c>
      <c r="AE408" s="7" t="n">
        <f aca="false">IF("na"=T408,"",T408/T404)</f>
        <v>4.95721032658644</v>
      </c>
      <c r="AF408" s="7" t="n">
        <f aca="false">IF("na"=X408,"",X408/X404)</f>
        <v>2.67444762759837</v>
      </c>
      <c r="AG408" s="7" t="n">
        <f aca="false">AG407</f>
        <v>405</v>
      </c>
      <c r="AH408" s="62" t="n">
        <f aca="true">SUM(IF(INDIRECT(ADDRESS(ROW(),AH$40))&gt;INDIRECT(ADDRESS($AG408,AH$40)),1,0),IF(INDIRECT(ADDRESS(ROW(),AH$40))&gt;INDIRECT(ADDRESS($AG408+1,AH$40)),1,0),IF(INDIRECT(ADDRESS(ROW(),AH$40))&gt;INDIRECT(ADDRESS($AG408+2,AH$40)),1,0),IF(INDIRECT(ADDRESS(ROW(),AH$40))&gt;INDIRECT(ADDRESS($AG408+3,AH$40)),1,0))+1</f>
        <v>4</v>
      </c>
      <c r="AI408" s="62" t="n">
        <f aca="true">SUM(IF(INDIRECT(ADDRESS(ROW(),AI$40))&gt;INDIRECT(ADDRESS($AG408,AI$40)),1,0),IF(INDIRECT(ADDRESS(ROW(),AI$40))&gt;INDIRECT(ADDRESS($AG408+1,AI$40)),1,0),IF(INDIRECT(ADDRESS(ROW(),AI$40))&gt;INDIRECT(ADDRESS($AG408+2,AI$40)),1,0),IF(INDIRECT(ADDRESS(ROW(),AI$40))&gt;INDIRECT(ADDRESS($AG408+3,AI$40)),1,0))+1</f>
        <v>3</v>
      </c>
      <c r="AJ408" s="62" t="n">
        <f aca="true">SUM(IF(INDIRECT(ADDRESS(ROW(),AJ$40))&gt;INDIRECT(ADDRESS($AG408,AJ$40)),1,0),IF(INDIRECT(ADDRESS(ROW(),AJ$40))&gt;INDIRECT(ADDRESS($AG408+1,AJ$40)),1,0),IF(INDIRECT(ADDRESS(ROW(),AJ$40))&gt;INDIRECT(ADDRESS($AG408+2,AJ$40)),1,0),IF(INDIRECT(ADDRESS(ROW(),AJ$40))&gt;INDIRECT(ADDRESS($AG408+3,AJ$40)),1,0))+1</f>
        <v>3</v>
      </c>
      <c r="AK408" s="62" t="n">
        <f aca="true">SUM(IF(INDIRECT(ADDRESS(ROW(),AK$40))&gt;INDIRECT(ADDRESS($AG408,AK$40)),1,0),IF(INDIRECT(ADDRESS(ROW(),AK$40))&gt;INDIRECT(ADDRESS($AG408+1,AK$40)),1,0),IF(INDIRECT(ADDRESS(ROW(),AK$40))&gt;INDIRECT(ADDRESS($AG408+2,AK$40)),1,0),IF(INDIRECT(ADDRESS(ROW(),AK$40))&gt;INDIRECT(ADDRESS($AG408+3,AK$40)),1,0))+1</f>
        <v>3</v>
      </c>
      <c r="AL408" s="62" t="n">
        <f aca="true">SUM(IF(INDIRECT(ADDRESS(ROW(),AL$40))&gt;INDIRECT(ADDRESS($AG408,AL$40)),1,0),IF(INDIRECT(ADDRESS(ROW(),AL$40))&gt;INDIRECT(ADDRESS($AG408+1,AL$40)),1,0),IF(INDIRECT(ADDRESS(ROW(),AL$40))&gt;INDIRECT(ADDRESS($AG408+2,AL$40)),1,0),IF(INDIRECT(ADDRESS(ROW(),AL$40))&gt;INDIRECT(ADDRESS($AG408+3,AL$40)),1,0))+1</f>
        <v>3</v>
      </c>
      <c r="AM408" s="62" t="n">
        <f aca="true">SUM(IF(INDIRECT(ADDRESS(ROW(),AM$40))&gt;INDIRECT(ADDRESS($AG408,AM$40)),1,0),IF(INDIRECT(ADDRESS(ROW(),AM$40))&gt;INDIRECT(ADDRESS($AG408+1,AM$40)),1,0),IF(INDIRECT(ADDRESS(ROW(),AM$40))&gt;INDIRECT(ADDRESS($AG408+2,AM$40)),1,0),IF(INDIRECT(ADDRESS(ROW(),AM$40))&gt;INDIRECT(ADDRESS($AG408+3,AM$40)),1,0))+1</f>
        <v>3</v>
      </c>
      <c r="AO408" s="8" t="n">
        <f aca="false">IF("na"=F408,"",SQRT(F408)/SQRT(F404))</f>
        <v>1.36885753062315</v>
      </c>
      <c r="AP408" s="8" t="n">
        <f aca="false">IF("na"=J408,"",SQRT(J408)/SQRT(J404))</f>
        <v>1.07685165732309</v>
      </c>
      <c r="AQ408" s="8" t="n">
        <f aca="false">IF("na"=M408,"",SQRT(M408)/SQRT(M404))</f>
        <v>1.76949822208382</v>
      </c>
      <c r="AR408" s="8" t="n">
        <f aca="false">IF("na"=Q408,"",SQRT(Q408)/SQRT(Q404))</f>
        <v>1.40115947596865</v>
      </c>
      <c r="AS408" s="8" t="n">
        <f aca="false">IF("na"=T408,"",SQRT(T408)/SQRT(T404))</f>
        <v>2.22647935687409</v>
      </c>
      <c r="AT408" s="8" t="n">
        <f aca="false">IF("na"=X408,"",SQRT(X408)/SQRT(X404))</f>
        <v>1.6353738494908</v>
      </c>
    </row>
    <row r="409" customFormat="false" ht="12.75" hidden="false" customHeight="true" outlineLevel="0" collapsed="false">
      <c r="B409" s="68"/>
      <c r="C409" s="68"/>
      <c r="D409" s="7"/>
      <c r="E409" s="7"/>
      <c r="F409" s="7"/>
      <c r="G409" s="7"/>
      <c r="H409" s="7"/>
      <c r="I409" s="7"/>
      <c r="J409" s="7"/>
      <c r="K409" s="7"/>
      <c r="L409" s="7"/>
    </row>
    <row r="410" customFormat="false" ht="12.75" hidden="false" customHeight="true" outlineLevel="0" collapsed="false">
      <c r="A410" s="11"/>
      <c r="B410" s="11"/>
      <c r="C410" s="11"/>
      <c r="D410" s="11" t="s">
        <v>342</v>
      </c>
      <c r="E410" s="11"/>
      <c r="F410" s="11"/>
      <c r="G410" s="11"/>
      <c r="H410" s="11"/>
      <c r="I410" s="11"/>
      <c r="J410" s="11"/>
      <c r="K410" s="11"/>
      <c r="L410" s="11"/>
      <c r="M410" s="11"/>
      <c r="N410" s="11"/>
      <c r="O410" s="11"/>
      <c r="P410" s="11"/>
      <c r="Q410" s="11"/>
      <c r="R410" s="11"/>
      <c r="S410" s="11"/>
      <c r="T410" s="11"/>
      <c r="U410" s="11"/>
      <c r="V410" s="11"/>
      <c r="W410" s="11"/>
      <c r="X410" s="11"/>
      <c r="Y410" s="11"/>
      <c r="Z410" s="11"/>
      <c r="AA410" s="49"/>
      <c r="AB410" s="50"/>
      <c r="AC410" s="50"/>
      <c r="AD410" s="50"/>
      <c r="AE410" s="50"/>
      <c r="AF410" s="50"/>
      <c r="AG410" s="50"/>
      <c r="AH410" s="51"/>
      <c r="AI410" s="51"/>
      <c r="AJ410" s="51"/>
      <c r="AK410" s="51"/>
      <c r="AL410" s="51"/>
      <c r="AM410" s="51"/>
      <c r="AO410" s="50"/>
      <c r="AQ410" s="50"/>
      <c r="AR410" s="50"/>
      <c r="AS410" s="50"/>
      <c r="AT410" s="50"/>
    </row>
    <row r="411" customFormat="false" ht="12.75" hidden="false" customHeight="true" outlineLevel="0" collapsed="false">
      <c r="B411" s="52" t="s">
        <v>293</v>
      </c>
      <c r="C411" s="52" t="s">
        <v>293</v>
      </c>
      <c r="D411" s="53" t="n">
        <v>7</v>
      </c>
      <c r="E411" s="53"/>
      <c r="F411" s="53"/>
      <c r="G411" s="53"/>
      <c r="H411" s="53"/>
      <c r="I411" s="53"/>
      <c r="J411" s="53"/>
      <c r="K411" s="53" t="n">
        <v>15</v>
      </c>
      <c r="L411" s="53"/>
      <c r="M411" s="53"/>
      <c r="N411" s="53"/>
      <c r="O411" s="53"/>
      <c r="P411" s="53"/>
      <c r="Q411" s="53"/>
      <c r="R411" s="53" t="n">
        <v>30</v>
      </c>
      <c r="S411" s="53"/>
      <c r="T411" s="53"/>
      <c r="U411" s="53"/>
      <c r="V411" s="53"/>
      <c r="W411" s="53"/>
      <c r="X411" s="53"/>
      <c r="Y411" s="54"/>
      <c r="Z411" s="54"/>
    </row>
    <row r="412" customFormat="false" ht="12.75" hidden="false" customHeight="true" outlineLevel="0" collapsed="false">
      <c r="B412" s="55" t="s">
        <v>284</v>
      </c>
      <c r="C412" s="55" t="s">
        <v>294</v>
      </c>
      <c r="D412" s="56" t="s">
        <v>284</v>
      </c>
      <c r="E412" s="57" t="s">
        <v>287</v>
      </c>
      <c r="F412" s="57" t="s">
        <v>295</v>
      </c>
      <c r="G412" s="57" t="s">
        <v>296</v>
      </c>
      <c r="H412" s="57" t="s">
        <v>297</v>
      </c>
      <c r="I412" s="57" t="s">
        <v>298</v>
      </c>
      <c r="J412" s="58" t="s">
        <v>299</v>
      </c>
      <c r="K412" s="56" t="s">
        <v>284</v>
      </c>
      <c r="L412" s="57" t="s">
        <v>287</v>
      </c>
      <c r="M412" s="57" t="s">
        <v>295</v>
      </c>
      <c r="N412" s="57" t="s">
        <v>296</v>
      </c>
      <c r="O412" s="57" t="s">
        <v>297</v>
      </c>
      <c r="P412" s="57" t="s">
        <v>298</v>
      </c>
      <c r="Q412" s="58" t="s">
        <v>299</v>
      </c>
      <c r="R412" s="56" t="s">
        <v>284</v>
      </c>
      <c r="S412" s="57" t="s">
        <v>287</v>
      </c>
      <c r="T412" s="57" t="s">
        <v>295</v>
      </c>
      <c r="U412" s="57" t="s">
        <v>296</v>
      </c>
      <c r="V412" s="57" t="s">
        <v>297</v>
      </c>
      <c r="W412" s="57" t="s">
        <v>298</v>
      </c>
      <c r="X412" s="58" t="s">
        <v>299</v>
      </c>
      <c r="Y412" s="57"/>
      <c r="Z412" s="57"/>
    </row>
    <row r="413" customFormat="false" ht="12.75" hidden="false" customHeight="true" outlineLevel="0" collapsed="false">
      <c r="A413" s="11" t="s">
        <v>300</v>
      </c>
      <c r="B413" s="57" t="n">
        <v>0.355154</v>
      </c>
      <c r="C413" s="57" t="n">
        <v>0.986415</v>
      </c>
      <c r="D413" s="59" t="n">
        <v>0.355801</v>
      </c>
      <c r="E413" s="60" t="n">
        <v>0.0396505</v>
      </c>
      <c r="F413" s="60" t="n">
        <v>0.0015725807</v>
      </c>
      <c r="G413" s="60" t="n">
        <v>1.01288</v>
      </c>
      <c r="H413" s="60" t="n">
        <v>0.213884</v>
      </c>
      <c r="I413" s="60" t="n">
        <v>0.994517</v>
      </c>
      <c r="J413" s="61" t="n">
        <v>0.0458120078</v>
      </c>
      <c r="K413" s="59" t="n">
        <v>0.355239</v>
      </c>
      <c r="L413" s="60" t="n">
        <v>0.0293406</v>
      </c>
      <c r="M413" s="60" t="n">
        <v>0.000860878</v>
      </c>
      <c r="N413" s="60" t="n">
        <v>0.999424</v>
      </c>
      <c r="O413" s="60" t="n">
        <v>0.153372</v>
      </c>
      <c r="P413" s="60" t="n">
        <v>0.990442</v>
      </c>
      <c r="Q413" s="61" t="n">
        <v>0.023539187</v>
      </c>
      <c r="R413" s="59" t="n">
        <v>0.354751</v>
      </c>
      <c r="S413" s="60" t="n">
        <v>0.0208233</v>
      </c>
      <c r="T413" s="60" t="n">
        <v>0.0004337722</v>
      </c>
      <c r="U413" s="60" t="n">
        <v>0.992314</v>
      </c>
      <c r="V413" s="60" t="n">
        <v>0.108957</v>
      </c>
      <c r="W413" s="60" t="n">
        <v>0.987385</v>
      </c>
      <c r="X413" s="61" t="n">
        <v>0.0118725687</v>
      </c>
      <c r="Y413" s="60"/>
      <c r="Z413" s="60"/>
      <c r="AH413" s="62"/>
      <c r="AI413" s="62"/>
    </row>
    <row r="414" customFormat="false" ht="12.75" hidden="false" customHeight="true" outlineLevel="0" collapsed="false">
      <c r="A414" s="11" t="s">
        <v>280</v>
      </c>
      <c r="B414" s="57" t="n">
        <v>0.355154</v>
      </c>
      <c r="C414" s="57" t="n">
        <v>0.986415</v>
      </c>
      <c r="D414" s="59" t="n">
        <v>0.355866</v>
      </c>
      <c r="E414" s="60" t="n">
        <v>0.0507179</v>
      </c>
      <c r="F414" s="60" t="n">
        <v>0.0025728122</v>
      </c>
      <c r="G414" s="60" t="n">
        <v>1.01589</v>
      </c>
      <c r="H414" s="60" t="n">
        <v>0.262993</v>
      </c>
      <c r="I414" s="60" t="n">
        <v>0.988457</v>
      </c>
      <c r="J414" s="61" t="n">
        <v>0.0691694877</v>
      </c>
      <c r="K414" s="59" t="n">
        <v>0.354211</v>
      </c>
      <c r="L414" s="60" t="n">
        <v>0.0451458</v>
      </c>
      <c r="M414" s="60" t="n">
        <v>0.0020390324</v>
      </c>
      <c r="N414" s="60" t="n">
        <v>1.00122</v>
      </c>
      <c r="O414" s="60" t="n">
        <v>0.216421</v>
      </c>
      <c r="P414" s="60" t="n">
        <v>0.983672</v>
      </c>
      <c r="Q414" s="61" t="n">
        <v>0.0468455732</v>
      </c>
      <c r="R414" s="59" t="n">
        <v>0.352491</v>
      </c>
      <c r="S414" s="60" t="n">
        <v>0.0445134</v>
      </c>
      <c r="T414" s="60" t="n">
        <v>0.0019885342</v>
      </c>
      <c r="U414" s="60" t="n">
        <v>1.00599</v>
      </c>
      <c r="V414" s="60" t="n">
        <v>0.2085</v>
      </c>
      <c r="W414" s="60" t="n">
        <v>0.99032</v>
      </c>
      <c r="X414" s="61" t="n">
        <v>0.043487499</v>
      </c>
      <c r="Y414" s="60"/>
      <c r="Z414" s="60"/>
      <c r="AA414" s="9" t="n">
        <f aca="false">IF("na"=F414,"",F414/F413)</f>
        <v>1.63604462397383</v>
      </c>
      <c r="AB414" s="7" t="n">
        <f aca="false">IF("na"=J414,"",J414/J413)</f>
        <v>1.50985497081837</v>
      </c>
      <c r="AC414" s="7" t="n">
        <f aca="false">IF("na"=M414,"",M414/M413)</f>
        <v>2.36854978289607</v>
      </c>
      <c r="AD414" s="7" t="n">
        <f aca="false">IF("na"=Q414,"",Q414/Q413)</f>
        <v>1.99011007474472</v>
      </c>
      <c r="AE414" s="7" t="n">
        <f aca="false">IF("na"=T414,"",T414/T413)</f>
        <v>4.58428225690812</v>
      </c>
      <c r="AF414" s="7" t="n">
        <f aca="false">IF("na"=X414,"",X414/X413)</f>
        <v>3.66285511575941</v>
      </c>
      <c r="AG414" s="7" t="n">
        <f aca="false">ROW()</f>
        <v>414</v>
      </c>
      <c r="AH414" s="62" t="n">
        <f aca="true">SUM(IF(INDIRECT(ADDRESS(ROW(),AH$40))&gt;INDIRECT(ADDRESS($AG414,AH$40)),1,0),IF(INDIRECT(ADDRESS(ROW(),AH$40))&gt;INDIRECT(ADDRESS($AG414+1,AH$40)),1,0),IF(INDIRECT(ADDRESS(ROW(),AH$40))&gt;INDIRECT(ADDRESS($AG414+2,AH$40)),1,0),IF(INDIRECT(ADDRESS(ROW(),AH$40))&gt;INDIRECT(ADDRESS($AG414+3,AH$40)),1,0))+1</f>
        <v>2</v>
      </c>
      <c r="AI414" s="62" t="n">
        <f aca="true">SUM(IF(INDIRECT(ADDRESS(ROW(),AI$40))&gt;INDIRECT(ADDRESS($AG414,AI$40)),1,0),IF(INDIRECT(ADDRESS(ROW(),AI$40))&gt;INDIRECT(ADDRESS($AG414+1,AI$40)),1,0),IF(INDIRECT(ADDRESS(ROW(),AI$40))&gt;INDIRECT(ADDRESS($AG414+2,AI$40)),1,0),IF(INDIRECT(ADDRESS(ROW(),AI$40))&gt;INDIRECT(ADDRESS($AG414+3,AI$40)),1,0))+1</f>
        <v>4</v>
      </c>
      <c r="AJ414" s="62" t="n">
        <f aca="true">SUM(IF(INDIRECT(ADDRESS(ROW(),AJ$40))&gt;INDIRECT(ADDRESS($AG414,AJ$40)),1,0),IF(INDIRECT(ADDRESS(ROW(),AJ$40))&gt;INDIRECT(ADDRESS($AG414+1,AJ$40)),1,0),IF(INDIRECT(ADDRESS(ROW(),AJ$40))&gt;INDIRECT(ADDRESS($AG414+2,AJ$40)),1,0),IF(INDIRECT(ADDRESS(ROW(),AJ$40))&gt;INDIRECT(ADDRESS($AG414+3,AJ$40)),1,0))+1</f>
        <v>2</v>
      </c>
      <c r="AK414" s="62" t="n">
        <f aca="true">SUM(IF(INDIRECT(ADDRESS(ROW(),AK$40))&gt;INDIRECT(ADDRESS($AG414,AK$40)),1,0),IF(INDIRECT(ADDRESS(ROW(),AK$40))&gt;INDIRECT(ADDRESS($AG414+1,AK$40)),1,0),IF(INDIRECT(ADDRESS(ROW(),AK$40))&gt;INDIRECT(ADDRESS($AG414+2,AK$40)),1,0),IF(INDIRECT(ADDRESS(ROW(),AK$40))&gt;INDIRECT(ADDRESS($AG414+3,AK$40)),1,0))+1</f>
        <v>4</v>
      </c>
      <c r="AL414" s="62" t="n">
        <f aca="true">SUM(IF(INDIRECT(ADDRESS(ROW(),AL$40))&gt;INDIRECT(ADDRESS($AG414,AL$40)),1,0),IF(INDIRECT(ADDRESS(ROW(),AL$40))&gt;INDIRECT(ADDRESS($AG414+1,AL$40)),1,0),IF(INDIRECT(ADDRESS(ROW(),AL$40))&gt;INDIRECT(ADDRESS($AG414+2,AL$40)),1,0),IF(INDIRECT(ADDRESS(ROW(),AL$40))&gt;INDIRECT(ADDRESS($AG414+3,AL$40)),1,0))+1</f>
        <v>2</v>
      </c>
      <c r="AM414" s="62" t="n">
        <f aca="true">SUM(IF(INDIRECT(ADDRESS(ROW(),AM$40))&gt;INDIRECT(ADDRESS($AG414,AM$40)),1,0),IF(INDIRECT(ADDRESS(ROW(),AM$40))&gt;INDIRECT(ADDRESS($AG414+1,AM$40)),1,0),IF(INDIRECT(ADDRESS(ROW(),AM$40))&gt;INDIRECT(ADDRESS($AG414+2,AM$40)),1,0),IF(INDIRECT(ADDRESS(ROW(),AM$40))&gt;INDIRECT(ADDRESS($AG414+3,AM$40)),1,0))+1</f>
        <v>4</v>
      </c>
      <c r="AO414" s="8" t="n">
        <f aca="false">IF("na"=F414,"",SQRT(F414)/SQRT(F413))</f>
        <v>1.27907960032745</v>
      </c>
      <c r="AP414" s="8" t="n">
        <f aca="false">IF("na"=J414,"",SQRT(J414)/SQRT(J413))</f>
        <v>1.22876155979033</v>
      </c>
      <c r="AQ414" s="8" t="n">
        <f aca="false">IF("na"=M414,"",SQRT(M414)/SQRT(M413))</f>
        <v>1.5390093511399</v>
      </c>
      <c r="AR414" s="8" t="n">
        <f aca="false">IF("na"=Q414,"",SQRT(Q414)/SQRT(Q413))</f>
        <v>1.41071261238593</v>
      </c>
      <c r="AS414" s="8" t="n">
        <f aca="false">IF("na"=T414,"",SQRT(T414)/SQRT(T413))</f>
        <v>2.14109370577472</v>
      </c>
      <c r="AT414" s="8" t="n">
        <f aca="false">IF("na"=X414,"",SQRT(X414)/SQRT(X413))</f>
        <v>1.91385869796059</v>
      </c>
    </row>
    <row r="415" customFormat="false" ht="12.75" hidden="false" customHeight="true" outlineLevel="0" collapsed="false">
      <c r="A415" s="11" t="s">
        <v>281</v>
      </c>
      <c r="B415" s="57" t="n">
        <v>0.355154</v>
      </c>
      <c r="C415" s="57" t="n">
        <v>0.986415</v>
      </c>
      <c r="D415" s="59" t="n">
        <v>0.44068</v>
      </c>
      <c r="E415" s="60" t="n">
        <v>0.0436356</v>
      </c>
      <c r="F415" s="60" t="n">
        <v>0.0092187621</v>
      </c>
      <c r="G415" s="60" t="n">
        <v>1.02642</v>
      </c>
      <c r="H415" s="60" t="n">
        <v>0.179635</v>
      </c>
      <c r="I415" s="60" t="n">
        <v>1.01196</v>
      </c>
      <c r="J415" s="61" t="n">
        <v>0.0329212802</v>
      </c>
      <c r="K415" s="59" t="n">
        <v>0.438818</v>
      </c>
      <c r="L415" s="60" t="n">
        <v>0.0324787</v>
      </c>
      <c r="M415" s="60" t="n">
        <v>0.0080545307</v>
      </c>
      <c r="N415" s="60" t="n">
        <v>1.0207</v>
      </c>
      <c r="O415" s="60" t="n">
        <v>0.133145</v>
      </c>
      <c r="P415" s="60" t="n">
        <v>1.01217</v>
      </c>
      <c r="Q415" s="61" t="n">
        <v>0.018390911</v>
      </c>
      <c r="R415" s="59" t="n">
        <v>0.437979</v>
      </c>
      <c r="S415" s="60" t="n">
        <v>0.0287249</v>
      </c>
      <c r="T415" s="60" t="n">
        <v>0.0076851004</v>
      </c>
      <c r="U415" s="60" t="n">
        <v>1.02176</v>
      </c>
      <c r="V415" s="60" t="n">
        <v>0.115214</v>
      </c>
      <c r="W415" s="60" t="n">
        <v>1.01554</v>
      </c>
      <c r="X415" s="61" t="n">
        <v>0.0141225313</v>
      </c>
      <c r="Y415" s="60"/>
      <c r="Z415" s="60"/>
      <c r="AA415" s="9" t="n">
        <f aca="false">IF("na"=F415,"",F415/F413)</f>
        <v>5.86218697711348</v>
      </c>
      <c r="AB415" s="7" t="n">
        <f aca="false">IF("na"=J415,"",J415/J413)</f>
        <v>0.718616838269202</v>
      </c>
      <c r="AC415" s="7" t="n">
        <f aca="false">IF("na"=M415,"",M415/M413)</f>
        <v>9.35618136367755</v>
      </c>
      <c r="AD415" s="7" t="n">
        <f aca="false">IF("na"=Q415,"",Q415/Q413)</f>
        <v>0.781289132882967</v>
      </c>
      <c r="AE415" s="7" t="n">
        <f aca="false">IF("na"=T415,"",T415/T413)</f>
        <v>17.7169039417464</v>
      </c>
      <c r="AF415" s="7" t="n">
        <f aca="false">IF("na"=X415,"",X415/X413)</f>
        <v>1.18950933507759</v>
      </c>
      <c r="AG415" s="7" t="n">
        <f aca="false">AG414</f>
        <v>414</v>
      </c>
      <c r="AH415" s="62" t="n">
        <f aca="true">SUM(IF(INDIRECT(ADDRESS(ROW(),AH$40))&gt;INDIRECT(ADDRESS($AG415,AH$40)),1,0),IF(INDIRECT(ADDRESS(ROW(),AH$40))&gt;INDIRECT(ADDRESS($AG415+1,AH$40)),1,0),IF(INDIRECT(ADDRESS(ROW(),AH$40))&gt;INDIRECT(ADDRESS($AG415+2,AH$40)),1,0),IF(INDIRECT(ADDRESS(ROW(),AH$40))&gt;INDIRECT(ADDRESS($AG415+3,AH$40)),1,0))+1</f>
        <v>3</v>
      </c>
      <c r="AI415" s="62" t="n">
        <f aca="true">SUM(IF(INDIRECT(ADDRESS(ROW(),AI$40))&gt;INDIRECT(ADDRESS($AG415,AI$40)),1,0),IF(INDIRECT(ADDRESS(ROW(),AI$40))&gt;INDIRECT(ADDRESS($AG415+1,AI$40)),1,0),IF(INDIRECT(ADDRESS(ROW(),AI$40))&gt;INDIRECT(ADDRESS($AG415+2,AI$40)),1,0),IF(INDIRECT(ADDRESS(ROW(),AI$40))&gt;INDIRECT(ADDRESS($AG415+3,AI$40)),1,0))+1</f>
        <v>1</v>
      </c>
      <c r="AJ415" s="62" t="n">
        <f aca="true">SUM(IF(INDIRECT(ADDRESS(ROW(),AJ$40))&gt;INDIRECT(ADDRESS($AG415,AJ$40)),1,0),IF(INDIRECT(ADDRESS(ROW(),AJ$40))&gt;INDIRECT(ADDRESS($AG415+1,AJ$40)),1,0),IF(INDIRECT(ADDRESS(ROW(),AJ$40))&gt;INDIRECT(ADDRESS($AG415+2,AJ$40)),1,0),IF(INDIRECT(ADDRESS(ROW(),AJ$40))&gt;INDIRECT(ADDRESS($AG415+3,AJ$40)),1,0))+1</f>
        <v>3</v>
      </c>
      <c r="AK415" s="62" t="n">
        <f aca="true">SUM(IF(INDIRECT(ADDRESS(ROW(),AK$40))&gt;INDIRECT(ADDRESS($AG415,AK$40)),1,0),IF(INDIRECT(ADDRESS(ROW(),AK$40))&gt;INDIRECT(ADDRESS($AG415+1,AK$40)),1,0),IF(INDIRECT(ADDRESS(ROW(),AK$40))&gt;INDIRECT(ADDRESS($AG415+2,AK$40)),1,0),IF(INDIRECT(ADDRESS(ROW(),AK$40))&gt;INDIRECT(ADDRESS($AG415+3,AK$40)),1,0))+1</f>
        <v>1</v>
      </c>
      <c r="AL415" s="62" t="n">
        <f aca="true">SUM(IF(INDIRECT(ADDRESS(ROW(),AL$40))&gt;INDIRECT(ADDRESS($AG415,AL$40)),1,0),IF(INDIRECT(ADDRESS(ROW(),AL$40))&gt;INDIRECT(ADDRESS($AG415+1,AL$40)),1,0),IF(INDIRECT(ADDRESS(ROW(),AL$40))&gt;INDIRECT(ADDRESS($AG415+2,AL$40)),1,0),IF(INDIRECT(ADDRESS(ROW(),AL$40))&gt;INDIRECT(ADDRESS($AG415+3,AL$40)),1,0))+1</f>
        <v>3</v>
      </c>
      <c r="AM415" s="62" t="n">
        <f aca="true">SUM(IF(INDIRECT(ADDRESS(ROW(),AM$40))&gt;INDIRECT(ADDRESS($AG415,AM$40)),1,0),IF(INDIRECT(ADDRESS(ROW(),AM$40))&gt;INDIRECT(ADDRESS($AG415+1,AM$40)),1,0),IF(INDIRECT(ADDRESS(ROW(),AM$40))&gt;INDIRECT(ADDRESS($AG415+2,AM$40)),1,0),IF(INDIRECT(ADDRESS(ROW(),AM$40))&gt;INDIRECT(ADDRESS($AG415+3,AM$40)),1,0))+1</f>
        <v>2</v>
      </c>
      <c r="AO415" s="8" t="n">
        <f aca="false">IF("na"=F415,"",SQRT(F415)/SQRT(F413))</f>
        <v>2.42119536120353</v>
      </c>
      <c r="AP415" s="8" t="n">
        <f aca="false">IF("na"=J415,"",SQRT(J415)/SQRT(J413))</f>
        <v>0.847712709748534</v>
      </c>
      <c r="AQ415" s="8" t="n">
        <f aca="false">IF("na"=M415,"",SQRT(M415)/SQRT(M413))</f>
        <v>3.05878756432635</v>
      </c>
      <c r="AR415" s="8" t="n">
        <f aca="false">IF("na"=Q415,"",SQRT(Q415)/SQRT(Q413))</f>
        <v>0.883905613107512</v>
      </c>
      <c r="AS415" s="8" t="n">
        <f aca="false">IF("na"=T415,"",SQRT(T415)/SQRT(T413))</f>
        <v>4.20914527448821</v>
      </c>
      <c r="AT415" s="8" t="n">
        <f aca="false">IF("na"=X415,"",SQRT(X415)/SQRT(X413))</f>
        <v>1.09064629237787</v>
      </c>
    </row>
    <row r="416" customFormat="false" ht="12.75" hidden="false" customHeight="true" outlineLevel="0" collapsed="false">
      <c r="A416" s="11" t="s">
        <v>282</v>
      </c>
      <c r="B416" s="57" t="n">
        <v>0.355154</v>
      </c>
      <c r="C416" s="57" t="n">
        <v>0.986415</v>
      </c>
      <c r="D416" s="63" t="n">
        <v>0.363486</v>
      </c>
      <c r="E416" s="64" t="n">
        <v>0.0400122</v>
      </c>
      <c r="F416" s="65" t="n">
        <v>0.0016703983</v>
      </c>
      <c r="G416" s="64" t="n">
        <v>0.999778</v>
      </c>
      <c r="H416" s="65" t="n">
        <v>0.208663</v>
      </c>
      <c r="I416" s="65" t="n">
        <v>0.981176</v>
      </c>
      <c r="J416" s="66" t="n">
        <v>0.0435676946</v>
      </c>
      <c r="K416" s="63" t="n">
        <v>0.364128</v>
      </c>
      <c r="L416" s="64" t="n">
        <v>0.0300276</v>
      </c>
      <c r="M416" s="65" t="n">
        <v>0.0009821893</v>
      </c>
      <c r="N416" s="64" t="n">
        <v>0.998827</v>
      </c>
      <c r="O416" s="65" t="n">
        <v>0.150324</v>
      </c>
      <c r="P416" s="65" t="n">
        <v>0.989428</v>
      </c>
      <c r="Q416" s="66" t="n">
        <v>0.022606383</v>
      </c>
      <c r="R416" s="63" t="n">
        <v>0.364534</v>
      </c>
      <c r="S416" s="64" t="n">
        <v>0.021279</v>
      </c>
      <c r="T416" s="65" t="n">
        <v>0.0005407802</v>
      </c>
      <c r="U416" s="64" t="n">
        <v>0.990235</v>
      </c>
      <c r="V416" s="65" t="n">
        <v>0.108581</v>
      </c>
      <c r="W416" s="65" t="n">
        <v>0.984866</v>
      </c>
      <c r="X416" s="66" t="n">
        <v>0.0117922329</v>
      </c>
      <c r="Y416" s="64"/>
      <c r="Z416" s="64"/>
      <c r="AA416" s="9" t="n">
        <f aca="false">IF("na"=F416,"",F416/F413)</f>
        <v>1.06220195885655</v>
      </c>
      <c r="AB416" s="7" t="n">
        <f aca="false">IF("na"=J416,"",J416/J413)</f>
        <v>0.951010372437769</v>
      </c>
      <c r="AC416" s="7" t="n">
        <f aca="false">IF("na"=M416,"",M416/M413)</f>
        <v>1.14091578597664</v>
      </c>
      <c r="AD416" s="7" t="n">
        <f aca="false">IF("na"=Q416,"",Q416/Q413)</f>
        <v>0.960372293231708</v>
      </c>
      <c r="AE416" s="7" t="n">
        <f aca="false">IF("na"=T416,"",T416/T413)</f>
        <v>1.24669169670163</v>
      </c>
      <c r="AF416" s="7" t="n">
        <f aca="false">IF("na"=X416,"",X416/X413)</f>
        <v>0.993233494618565</v>
      </c>
      <c r="AG416" s="7" t="n">
        <f aca="false">AG415</f>
        <v>414</v>
      </c>
      <c r="AH416" s="62" t="n">
        <f aca="true">SUM(IF(INDIRECT(ADDRESS(ROW(),AH$40))&gt;INDIRECT(ADDRESS($AG416,AH$40)),1,0),IF(INDIRECT(ADDRESS(ROW(),AH$40))&gt;INDIRECT(ADDRESS($AG416+1,AH$40)),1,0),IF(INDIRECT(ADDRESS(ROW(),AH$40))&gt;INDIRECT(ADDRESS($AG416+2,AH$40)),1,0),IF(INDIRECT(ADDRESS(ROW(),AH$40))&gt;INDIRECT(ADDRESS($AG416+3,AH$40)),1,0))+1</f>
        <v>1</v>
      </c>
      <c r="AI416" s="62" t="n">
        <f aca="true">SUM(IF(INDIRECT(ADDRESS(ROW(),AI$40))&gt;INDIRECT(ADDRESS($AG416,AI$40)),1,0),IF(INDIRECT(ADDRESS(ROW(),AI$40))&gt;INDIRECT(ADDRESS($AG416+1,AI$40)),1,0),IF(INDIRECT(ADDRESS(ROW(),AI$40))&gt;INDIRECT(ADDRESS($AG416+2,AI$40)),1,0),IF(INDIRECT(ADDRESS(ROW(),AI$40))&gt;INDIRECT(ADDRESS($AG416+3,AI$40)),1,0))+1</f>
        <v>2</v>
      </c>
      <c r="AJ416" s="62" t="n">
        <f aca="true">SUM(IF(INDIRECT(ADDRESS(ROW(),AJ$40))&gt;INDIRECT(ADDRESS($AG416,AJ$40)),1,0),IF(INDIRECT(ADDRESS(ROW(),AJ$40))&gt;INDIRECT(ADDRESS($AG416+1,AJ$40)),1,0),IF(INDIRECT(ADDRESS(ROW(),AJ$40))&gt;INDIRECT(ADDRESS($AG416+2,AJ$40)),1,0),IF(INDIRECT(ADDRESS(ROW(),AJ$40))&gt;INDIRECT(ADDRESS($AG416+3,AJ$40)),1,0))+1</f>
        <v>1</v>
      </c>
      <c r="AK416" s="62" t="n">
        <f aca="true">SUM(IF(INDIRECT(ADDRESS(ROW(),AK$40))&gt;INDIRECT(ADDRESS($AG416,AK$40)),1,0),IF(INDIRECT(ADDRESS(ROW(),AK$40))&gt;INDIRECT(ADDRESS($AG416+1,AK$40)),1,0),IF(INDIRECT(ADDRESS(ROW(),AK$40))&gt;INDIRECT(ADDRESS($AG416+2,AK$40)),1,0),IF(INDIRECT(ADDRESS(ROW(),AK$40))&gt;INDIRECT(ADDRESS($AG416+3,AK$40)),1,0))+1</f>
        <v>2</v>
      </c>
      <c r="AL416" s="62" t="n">
        <f aca="true">SUM(IF(INDIRECT(ADDRESS(ROW(),AL$40))&gt;INDIRECT(ADDRESS($AG416,AL$40)),1,0),IF(INDIRECT(ADDRESS(ROW(),AL$40))&gt;INDIRECT(ADDRESS($AG416+1,AL$40)),1,0),IF(INDIRECT(ADDRESS(ROW(),AL$40))&gt;INDIRECT(ADDRESS($AG416+2,AL$40)),1,0),IF(INDIRECT(ADDRESS(ROW(),AL$40))&gt;INDIRECT(ADDRESS($AG416+3,AL$40)),1,0))+1</f>
        <v>1</v>
      </c>
      <c r="AM416" s="62" t="n">
        <f aca="true">SUM(IF(INDIRECT(ADDRESS(ROW(),AM$40))&gt;INDIRECT(ADDRESS($AG416,AM$40)),1,0),IF(INDIRECT(ADDRESS(ROW(),AM$40))&gt;INDIRECT(ADDRESS($AG416+1,AM$40)),1,0),IF(INDIRECT(ADDRESS(ROW(),AM$40))&gt;INDIRECT(ADDRESS($AG416+2,AM$40)),1,0),IF(INDIRECT(ADDRESS(ROW(),AM$40))&gt;INDIRECT(ADDRESS($AG416+3,AM$40)),1,0))+1</f>
        <v>1</v>
      </c>
      <c r="AO416" s="8" t="n">
        <f aca="false">IF("na"=F416,"",SQRT(F416)/SQRT(F413))</f>
        <v>1.03063182507457</v>
      </c>
      <c r="AP416" s="8" t="n">
        <f aca="false">IF("na"=J416,"",SQRT(J416)/SQRT(J413))</f>
        <v>0.975197606866306</v>
      </c>
      <c r="AQ416" s="8" t="n">
        <f aca="false">IF("na"=M416,"",SQRT(M416)/SQRT(M413))</f>
        <v>1.06813659518652</v>
      </c>
      <c r="AR416" s="8" t="n">
        <f aca="false">IF("na"=Q416,"",SQRT(Q416)/SQRT(Q413))</f>
        <v>0.979985863791773</v>
      </c>
      <c r="AS416" s="8" t="n">
        <f aca="false">IF("na"=T416,"",SQRT(T416)/SQRT(T413))</f>
        <v>1.11655349030023</v>
      </c>
      <c r="AT416" s="8" t="n">
        <f aca="false">IF("na"=X416,"",SQRT(X416)/SQRT(X413))</f>
        <v>0.996611004664591</v>
      </c>
    </row>
    <row r="417" customFormat="false" ht="12.75" hidden="false" customHeight="true" outlineLevel="0" collapsed="false">
      <c r="A417" s="11" t="s">
        <v>283</v>
      </c>
      <c r="B417" s="57" t="n">
        <v>0.355154</v>
      </c>
      <c r="C417" s="57" t="n">
        <v>0.986415</v>
      </c>
      <c r="D417" s="67" t="n">
        <v>0.441231</v>
      </c>
      <c r="E417" s="7" t="n">
        <v>0.0554773</v>
      </c>
      <c r="F417" s="65" t="n">
        <v>0.0104869807</v>
      </c>
      <c r="G417" s="64" t="n">
        <v>1.04094</v>
      </c>
      <c r="H417" s="65" t="n">
        <v>0.213699</v>
      </c>
      <c r="I417" s="65" t="n">
        <v>1.02007</v>
      </c>
      <c r="J417" s="66" t="n">
        <v>0.0467999216</v>
      </c>
      <c r="K417" s="67" t="n">
        <v>0.440116</v>
      </c>
      <c r="L417" s="7" t="n">
        <v>0.0515622</v>
      </c>
      <c r="M417" s="65" t="n">
        <v>0.0098772018</v>
      </c>
      <c r="N417" s="64" t="n">
        <v>1.03518</v>
      </c>
      <c r="O417" s="65" t="n">
        <v>0.185282</v>
      </c>
      <c r="P417" s="65" t="n">
        <v>1.01982</v>
      </c>
      <c r="Q417" s="66" t="n">
        <v>0.0354453135</v>
      </c>
      <c r="R417" s="67" t="n">
        <v>0.437153</v>
      </c>
      <c r="S417" s="7" t="n">
        <v>0.0480037</v>
      </c>
      <c r="T417" s="65" t="n">
        <v>0.0090281912</v>
      </c>
      <c r="U417" s="64" t="n">
        <v>1.0375</v>
      </c>
      <c r="V417" s="65" t="n">
        <v>0.167807</v>
      </c>
      <c r="W417" s="65" t="n">
        <v>1.02449</v>
      </c>
      <c r="X417" s="66" t="n">
        <v>0.0296088948</v>
      </c>
      <c r="Y417" s="64"/>
      <c r="Z417" s="64"/>
      <c r="AA417" s="9" t="n">
        <f aca="false">IF("na"=F417,"",F417/F413)</f>
        <v>6.66864390488832</v>
      </c>
      <c r="AB417" s="7" t="n">
        <f aca="false">IF("na"=J417,"",J417/J413)</f>
        <v>1.02156451654145</v>
      </c>
      <c r="AC417" s="7" t="n">
        <f aca="false">IF("na"=M417,"",M417/M413)</f>
        <v>11.4734048262355</v>
      </c>
      <c r="AD417" s="7" t="n">
        <f aca="false">IF("na"=Q417,"",Q417/Q413)</f>
        <v>1.50580024280363</v>
      </c>
      <c r="AE417" s="7" t="n">
        <f aca="false">IF("na"=T417,"",T417/T413)</f>
        <v>20.8132084075466</v>
      </c>
      <c r="AF417" s="7" t="n">
        <f aca="false">IF("na"=X417,"",X417/X413)</f>
        <v>2.49389121664969</v>
      </c>
      <c r="AG417" s="7" t="n">
        <f aca="false">AG416</f>
        <v>414</v>
      </c>
      <c r="AH417" s="62" t="n">
        <f aca="true">SUM(IF(INDIRECT(ADDRESS(ROW(),AH$40))&gt;INDIRECT(ADDRESS($AG417,AH$40)),1,0),IF(INDIRECT(ADDRESS(ROW(),AH$40))&gt;INDIRECT(ADDRESS($AG417+1,AH$40)),1,0),IF(INDIRECT(ADDRESS(ROW(),AH$40))&gt;INDIRECT(ADDRESS($AG417+2,AH$40)),1,0),IF(INDIRECT(ADDRESS(ROW(),AH$40))&gt;INDIRECT(ADDRESS($AG417+3,AH$40)),1,0))+1</f>
        <v>4</v>
      </c>
      <c r="AI417" s="62" t="n">
        <f aca="true">SUM(IF(INDIRECT(ADDRESS(ROW(),AI$40))&gt;INDIRECT(ADDRESS($AG417,AI$40)),1,0),IF(INDIRECT(ADDRESS(ROW(),AI$40))&gt;INDIRECT(ADDRESS($AG417+1,AI$40)),1,0),IF(INDIRECT(ADDRESS(ROW(),AI$40))&gt;INDIRECT(ADDRESS($AG417+2,AI$40)),1,0),IF(INDIRECT(ADDRESS(ROW(),AI$40))&gt;INDIRECT(ADDRESS($AG417+3,AI$40)),1,0))+1</f>
        <v>3</v>
      </c>
      <c r="AJ417" s="62" t="n">
        <f aca="true">SUM(IF(INDIRECT(ADDRESS(ROW(),AJ$40))&gt;INDIRECT(ADDRESS($AG417,AJ$40)),1,0),IF(INDIRECT(ADDRESS(ROW(),AJ$40))&gt;INDIRECT(ADDRESS($AG417+1,AJ$40)),1,0),IF(INDIRECT(ADDRESS(ROW(),AJ$40))&gt;INDIRECT(ADDRESS($AG417+2,AJ$40)),1,0),IF(INDIRECT(ADDRESS(ROW(),AJ$40))&gt;INDIRECT(ADDRESS($AG417+3,AJ$40)),1,0))+1</f>
        <v>4</v>
      </c>
      <c r="AK417" s="62" t="n">
        <f aca="true">SUM(IF(INDIRECT(ADDRESS(ROW(),AK$40))&gt;INDIRECT(ADDRESS($AG417,AK$40)),1,0),IF(INDIRECT(ADDRESS(ROW(),AK$40))&gt;INDIRECT(ADDRESS($AG417+1,AK$40)),1,0),IF(INDIRECT(ADDRESS(ROW(),AK$40))&gt;INDIRECT(ADDRESS($AG417+2,AK$40)),1,0),IF(INDIRECT(ADDRESS(ROW(),AK$40))&gt;INDIRECT(ADDRESS($AG417+3,AK$40)),1,0))+1</f>
        <v>3</v>
      </c>
      <c r="AL417" s="62" t="n">
        <f aca="true">SUM(IF(INDIRECT(ADDRESS(ROW(),AL$40))&gt;INDIRECT(ADDRESS($AG417,AL$40)),1,0),IF(INDIRECT(ADDRESS(ROW(),AL$40))&gt;INDIRECT(ADDRESS($AG417+1,AL$40)),1,0),IF(INDIRECT(ADDRESS(ROW(),AL$40))&gt;INDIRECT(ADDRESS($AG417+2,AL$40)),1,0),IF(INDIRECT(ADDRESS(ROW(),AL$40))&gt;INDIRECT(ADDRESS($AG417+3,AL$40)),1,0))+1</f>
        <v>4</v>
      </c>
      <c r="AM417" s="62" t="n">
        <f aca="true">SUM(IF(INDIRECT(ADDRESS(ROW(),AM$40))&gt;INDIRECT(ADDRESS($AG417,AM$40)),1,0),IF(INDIRECT(ADDRESS(ROW(),AM$40))&gt;INDIRECT(ADDRESS($AG417+1,AM$40)),1,0),IF(INDIRECT(ADDRESS(ROW(),AM$40))&gt;INDIRECT(ADDRESS($AG417+2,AM$40)),1,0),IF(INDIRECT(ADDRESS(ROW(),AM$40))&gt;INDIRECT(ADDRESS($AG417+3,AM$40)),1,0))+1</f>
        <v>3</v>
      </c>
      <c r="AO417" s="8" t="n">
        <f aca="false">IF("na"=F417,"",SQRT(F417)/SQRT(F413))</f>
        <v>2.58237175962105</v>
      </c>
      <c r="AP417" s="8" t="n">
        <f aca="false">IF("na"=J417,"",SQRT(J417)/SQRT(J413))</f>
        <v>1.01072474815918</v>
      </c>
      <c r="AQ417" s="8" t="n">
        <f aca="false">IF("na"=M417,"",SQRT(M417)/SQRT(M413))</f>
        <v>3.38724147740245</v>
      </c>
      <c r="AR417" s="8" t="n">
        <f aca="false">IF("na"=Q417,"",SQRT(Q417)/SQRT(Q413))</f>
        <v>1.22711052591184</v>
      </c>
      <c r="AS417" s="8" t="n">
        <f aca="false">IF("na"=T417,"",SQRT(T417)/SQRT(T413))</f>
        <v>4.56214953805184</v>
      </c>
      <c r="AT417" s="8" t="n">
        <f aca="false">IF("na"=X417,"",SQRT(X417)/SQRT(X413))</f>
        <v>1.57920588165371</v>
      </c>
    </row>
    <row r="418" customFormat="false" ht="12.75" hidden="false" customHeight="true" outlineLevel="0" collapsed="false">
      <c r="B418" s="68"/>
      <c r="C418" s="68"/>
      <c r="D418" s="7"/>
      <c r="E418" s="7"/>
      <c r="F418" s="7"/>
      <c r="G418" s="7"/>
      <c r="H418" s="7"/>
      <c r="I418" s="7"/>
      <c r="J418" s="7"/>
      <c r="K418" s="7"/>
      <c r="L418" s="7"/>
    </row>
    <row r="419" customFormat="false" ht="12.75" hidden="false" customHeight="true" outlineLevel="0" collapsed="false">
      <c r="A419" s="11"/>
      <c r="B419" s="11"/>
      <c r="C419" s="11"/>
      <c r="D419" s="11" t="s">
        <v>343</v>
      </c>
      <c r="E419" s="11"/>
      <c r="F419" s="11"/>
      <c r="G419" s="11"/>
      <c r="H419" s="11"/>
      <c r="I419" s="11"/>
      <c r="J419" s="11"/>
      <c r="K419" s="11"/>
      <c r="L419" s="11"/>
      <c r="M419" s="11"/>
      <c r="N419" s="11"/>
      <c r="O419" s="11"/>
      <c r="P419" s="11"/>
      <c r="Q419" s="11"/>
      <c r="R419" s="11"/>
      <c r="S419" s="11"/>
      <c r="T419" s="11"/>
      <c r="U419" s="11"/>
      <c r="V419" s="11"/>
      <c r="W419" s="11"/>
      <c r="X419" s="11"/>
      <c r="Y419" s="11"/>
      <c r="Z419" s="11"/>
      <c r="AA419" s="49"/>
      <c r="AB419" s="50"/>
      <c r="AC419" s="50"/>
      <c r="AD419" s="50"/>
      <c r="AE419" s="50"/>
      <c r="AF419" s="50"/>
      <c r="AG419" s="50"/>
      <c r="AH419" s="51"/>
      <c r="AI419" s="51"/>
      <c r="AJ419" s="51"/>
      <c r="AK419" s="51"/>
      <c r="AL419" s="51"/>
      <c r="AM419" s="51"/>
    </row>
    <row r="420" customFormat="false" ht="12.75" hidden="false" customHeight="true" outlineLevel="0" collapsed="false">
      <c r="B420" s="52" t="s">
        <v>293</v>
      </c>
      <c r="C420" s="52" t="s">
        <v>293</v>
      </c>
      <c r="D420" s="53" t="n">
        <v>7</v>
      </c>
      <c r="E420" s="53"/>
      <c r="F420" s="53"/>
      <c r="G420" s="53"/>
      <c r="H420" s="53"/>
      <c r="I420" s="53"/>
      <c r="J420" s="53"/>
      <c r="K420" s="53" t="n">
        <v>15</v>
      </c>
      <c r="L420" s="53"/>
      <c r="M420" s="53"/>
      <c r="N420" s="53"/>
      <c r="O420" s="53"/>
      <c r="P420" s="53"/>
      <c r="Q420" s="53"/>
      <c r="R420" s="53" t="n">
        <v>30</v>
      </c>
      <c r="S420" s="53"/>
      <c r="T420" s="53"/>
      <c r="U420" s="53"/>
      <c r="V420" s="53"/>
      <c r="W420" s="53"/>
      <c r="X420" s="53"/>
      <c r="Y420" s="54"/>
      <c r="Z420" s="54"/>
    </row>
    <row r="421" customFormat="false" ht="12.75" hidden="false" customHeight="true" outlineLevel="0" collapsed="false">
      <c r="B421" s="55" t="s">
        <v>284</v>
      </c>
      <c r="C421" s="55" t="s">
        <v>294</v>
      </c>
      <c r="D421" s="56" t="s">
        <v>284</v>
      </c>
      <c r="E421" s="57" t="s">
        <v>287</v>
      </c>
      <c r="F421" s="57" t="s">
        <v>295</v>
      </c>
      <c r="G421" s="57" t="s">
        <v>296</v>
      </c>
      <c r="H421" s="57" t="s">
        <v>297</v>
      </c>
      <c r="I421" s="57" t="s">
        <v>298</v>
      </c>
      <c r="J421" s="58" t="s">
        <v>299</v>
      </c>
      <c r="K421" s="56" t="s">
        <v>284</v>
      </c>
      <c r="L421" s="57" t="s">
        <v>287</v>
      </c>
      <c r="M421" s="57" t="s">
        <v>295</v>
      </c>
      <c r="N421" s="57" t="s">
        <v>296</v>
      </c>
      <c r="O421" s="57" t="s">
        <v>297</v>
      </c>
      <c r="P421" s="57" t="s">
        <v>298</v>
      </c>
      <c r="Q421" s="58" t="s">
        <v>299</v>
      </c>
      <c r="R421" s="56" t="s">
        <v>284</v>
      </c>
      <c r="S421" s="57" t="s">
        <v>287</v>
      </c>
      <c r="T421" s="57" t="s">
        <v>295</v>
      </c>
      <c r="U421" s="57" t="s">
        <v>296</v>
      </c>
      <c r="V421" s="57" t="s">
        <v>297</v>
      </c>
      <c r="W421" s="57" t="s">
        <v>298</v>
      </c>
      <c r="X421" s="58" t="s">
        <v>299</v>
      </c>
      <c r="Y421" s="57"/>
      <c r="Z421" s="57"/>
    </row>
    <row r="422" customFormat="false" ht="12.75" hidden="false" customHeight="true" outlineLevel="0" collapsed="false">
      <c r="A422" s="11" t="s">
        <v>300</v>
      </c>
      <c r="B422" s="57" t="n">
        <v>0.11341</v>
      </c>
      <c r="C422" s="57" t="n">
        <v>1.02105</v>
      </c>
      <c r="D422" s="59" t="n">
        <v>0.114286</v>
      </c>
      <c r="E422" s="60" t="n">
        <v>0.020696</v>
      </c>
      <c r="F422" s="60" t="n">
        <v>0.0004290917</v>
      </c>
      <c r="G422" s="60" t="n">
        <v>1.33586</v>
      </c>
      <c r="H422" s="60" t="n">
        <v>0.921838</v>
      </c>
      <c r="I422" s="60" t="n">
        <v>1.03619</v>
      </c>
      <c r="J422" s="61" t="n">
        <v>0.8500145178</v>
      </c>
      <c r="K422" s="59" t="n">
        <v>0.113854</v>
      </c>
      <c r="L422" s="60" t="n">
        <v>0.0148085</v>
      </c>
      <c r="M422" s="60" t="n">
        <v>0.0002194887</v>
      </c>
      <c r="N422" s="60" t="n">
        <v>1.14503</v>
      </c>
      <c r="O422" s="60" t="n">
        <v>0.562611</v>
      </c>
      <c r="P422" s="60" t="n">
        <v>1.00391</v>
      </c>
      <c r="Q422" s="61" t="n">
        <v>0.3168249169</v>
      </c>
      <c r="R422" s="59" t="n">
        <v>0.112831</v>
      </c>
      <c r="S422" s="60" t="n">
        <v>0.0111688</v>
      </c>
      <c r="T422" s="60" t="n">
        <v>0.0001250772</v>
      </c>
      <c r="U422" s="60" t="n">
        <v>1.09378</v>
      </c>
      <c r="V422" s="60" t="n">
        <v>0.33266</v>
      </c>
      <c r="W422" s="60" t="n">
        <v>1.02403</v>
      </c>
      <c r="X422" s="61" t="n">
        <v>0.110671556</v>
      </c>
      <c r="Y422" s="60"/>
      <c r="Z422" s="60"/>
      <c r="AH422" s="62"/>
      <c r="AI422" s="62"/>
    </row>
    <row r="423" customFormat="false" ht="12.75" hidden="false" customHeight="true" outlineLevel="0" collapsed="false">
      <c r="A423" s="11" t="s">
        <v>280</v>
      </c>
      <c r="B423" s="57" t="n">
        <v>0.11341</v>
      </c>
      <c r="C423" s="57" t="n">
        <v>1.02105</v>
      </c>
      <c r="D423" s="59" t="n">
        <v>0.112365</v>
      </c>
      <c r="E423" s="60" t="n">
        <v>0.0218401</v>
      </c>
      <c r="F423" s="60" t="n">
        <v>0.0004780819</v>
      </c>
      <c r="G423" s="60" t="n">
        <v>1.29143</v>
      </c>
      <c r="H423" s="60" t="n">
        <v>0.922572</v>
      </c>
      <c r="I423" s="60" t="n">
        <v>1.02189</v>
      </c>
      <c r="J423" s="61" t="n">
        <v>0.8511398007</v>
      </c>
      <c r="K423" s="59" t="n">
        <v>0.11357</v>
      </c>
      <c r="L423" s="60" t="n">
        <v>0.0167084</v>
      </c>
      <c r="M423" s="60" t="n">
        <v>0.0002791962</v>
      </c>
      <c r="N423" s="60" t="n">
        <v>1.11668</v>
      </c>
      <c r="O423" s="60" t="n">
        <v>0.518453</v>
      </c>
      <c r="P423" s="60" t="n">
        <v>0.981643</v>
      </c>
      <c r="Q423" s="61" t="n">
        <v>0.2703464248</v>
      </c>
      <c r="R423" s="59" t="n">
        <v>0.113574</v>
      </c>
      <c r="S423" s="60" t="n">
        <v>0.0137951</v>
      </c>
      <c r="T423" s="60" t="n">
        <v>0.0001903315</v>
      </c>
      <c r="U423" s="60" t="n">
        <v>1.09265</v>
      </c>
      <c r="V423" s="60" t="n">
        <v>0.366321</v>
      </c>
      <c r="W423" s="60" t="n">
        <v>1.00743</v>
      </c>
      <c r="X423" s="61" t="n">
        <v>0.1343765794</v>
      </c>
      <c r="Y423" s="60"/>
      <c r="Z423" s="60"/>
      <c r="AA423" s="9" t="n">
        <f aca="false">IF("na"=F423,"",F423/F422)</f>
        <v>1.11417186582728</v>
      </c>
      <c r="AB423" s="7" t="n">
        <f aca="false">IF("na"=J423,"",J423/J422)</f>
        <v>1.00132383962442</v>
      </c>
      <c r="AC423" s="7" t="n">
        <f aca="false">IF("na"=M423,"",M423/M422)</f>
        <v>1.27202994960561</v>
      </c>
      <c r="AD423" s="7" t="n">
        <f aca="false">IF("na"=Q423,"",Q423/Q422)</f>
        <v>0.853299126360475</v>
      </c>
      <c r="AE423" s="7" t="n">
        <f aca="false">IF("na"=T423,"",T423/T422)</f>
        <v>1.52171219055112</v>
      </c>
      <c r="AF423" s="7" t="n">
        <f aca="false">IF("na"=X423,"",X423/X422)</f>
        <v>1.21419255549276</v>
      </c>
      <c r="AG423" s="7" t="n">
        <f aca="false">ROW()</f>
        <v>423</v>
      </c>
      <c r="AH423" s="62" t="n">
        <f aca="true">SUM(IF(INDIRECT(ADDRESS(ROW(),AH$40))&gt;INDIRECT(ADDRESS($AG423,AH$40)),1,0),IF(INDIRECT(ADDRESS(ROW(),AH$40))&gt;INDIRECT(ADDRESS($AG423+1,AH$40)),1,0),IF(INDIRECT(ADDRESS(ROW(),AH$40))&gt;INDIRECT(ADDRESS($AG423+2,AH$40)),1,0),IF(INDIRECT(ADDRESS(ROW(),AH$40))&gt;INDIRECT(ADDRESS($AG423+3,AH$40)),1,0))+1</f>
        <v>1</v>
      </c>
      <c r="AI423" s="62" t="n">
        <f aca="true">SUM(IF(INDIRECT(ADDRESS(ROW(),AI$40))&gt;INDIRECT(ADDRESS($AG423,AI$40)),1,0),IF(INDIRECT(ADDRESS(ROW(),AI$40))&gt;INDIRECT(ADDRESS($AG423+1,AI$40)),1,0),IF(INDIRECT(ADDRESS(ROW(),AI$40))&gt;INDIRECT(ADDRESS($AG423+2,AI$40)),1,0),IF(INDIRECT(ADDRESS(ROW(),AI$40))&gt;INDIRECT(ADDRESS($AG423+3,AI$40)),1,0))+1</f>
        <v>3</v>
      </c>
      <c r="AJ423" s="62" t="n">
        <f aca="true">SUM(IF(INDIRECT(ADDRESS(ROW(),AJ$40))&gt;INDIRECT(ADDRESS($AG423,AJ$40)),1,0),IF(INDIRECT(ADDRESS(ROW(),AJ$40))&gt;INDIRECT(ADDRESS($AG423+1,AJ$40)),1,0),IF(INDIRECT(ADDRESS(ROW(),AJ$40))&gt;INDIRECT(ADDRESS($AG423+2,AJ$40)),1,0),IF(INDIRECT(ADDRESS(ROW(),AJ$40))&gt;INDIRECT(ADDRESS($AG423+3,AJ$40)),1,0))+1</f>
        <v>2</v>
      </c>
      <c r="AK423" s="62" t="n">
        <f aca="true">SUM(IF(INDIRECT(ADDRESS(ROW(),AK$40))&gt;INDIRECT(ADDRESS($AG423,AK$40)),1,0),IF(INDIRECT(ADDRESS(ROW(),AK$40))&gt;INDIRECT(ADDRESS($AG423+1,AK$40)),1,0),IF(INDIRECT(ADDRESS(ROW(),AK$40))&gt;INDIRECT(ADDRESS($AG423+2,AK$40)),1,0),IF(INDIRECT(ADDRESS(ROW(),AK$40))&gt;INDIRECT(ADDRESS($AG423+3,AK$40)),1,0))+1</f>
        <v>1</v>
      </c>
      <c r="AL423" s="62" t="n">
        <f aca="true">SUM(IF(INDIRECT(ADDRESS(ROW(),AL$40))&gt;INDIRECT(ADDRESS($AG423,AL$40)),1,0),IF(INDIRECT(ADDRESS(ROW(),AL$40))&gt;INDIRECT(ADDRESS($AG423+1,AL$40)),1,0),IF(INDIRECT(ADDRESS(ROW(),AL$40))&gt;INDIRECT(ADDRESS($AG423+2,AL$40)),1,0),IF(INDIRECT(ADDRESS(ROW(),AL$40))&gt;INDIRECT(ADDRESS($AG423+3,AL$40)),1,0))+1</f>
        <v>2</v>
      </c>
      <c r="AM423" s="62" t="n">
        <f aca="true">SUM(IF(INDIRECT(ADDRESS(ROW(),AM$40))&gt;INDIRECT(ADDRESS($AG423,AM$40)),1,0),IF(INDIRECT(ADDRESS(ROW(),AM$40))&gt;INDIRECT(ADDRESS($AG423+1,AM$40)),1,0),IF(INDIRECT(ADDRESS(ROW(),AM$40))&gt;INDIRECT(ADDRESS($AG423+2,AM$40)),1,0),IF(INDIRECT(ADDRESS(ROW(),AM$40))&gt;INDIRECT(ADDRESS($AG423+3,AM$40)),1,0))+1</f>
        <v>3</v>
      </c>
      <c r="AO423" s="8" t="n">
        <f aca="false">IF("na"=F423,"",SQRT(F423)/SQRT(F422))</f>
        <v>1.0555433983628</v>
      </c>
      <c r="AP423" s="8" t="n">
        <f aca="false">IF("na"=J423,"",SQRT(J423)/SQRT(J422))</f>
        <v>1.00066170088818</v>
      </c>
      <c r="AQ423" s="8" t="n">
        <f aca="false">IF("na"=M423,"",SQRT(M423)/SQRT(M422))</f>
        <v>1.12784305184968</v>
      </c>
      <c r="AR423" s="8" t="n">
        <f aca="false">IF("na"=Q423,"",SQRT(Q423)/SQRT(Q422))</f>
        <v>0.923741915450671</v>
      </c>
      <c r="AS423" s="8" t="n">
        <f aca="false">IF("na"=T423,"",SQRT(T423)/SQRT(T422))</f>
        <v>1.23357699011903</v>
      </c>
      <c r="AT423" s="8" t="n">
        <f aca="false">IF("na"=X423,"",SQRT(X423)/SQRT(X422))</f>
        <v>1.10190405911439</v>
      </c>
    </row>
    <row r="424" customFormat="false" ht="12.75" hidden="false" customHeight="true" outlineLevel="0" collapsed="false">
      <c r="A424" s="11" t="s">
        <v>281</v>
      </c>
      <c r="B424" s="57" t="n">
        <v>0.11341</v>
      </c>
      <c r="C424" s="57" t="n">
        <v>1.02105</v>
      </c>
      <c r="D424" s="59" t="n">
        <v>0.122018</v>
      </c>
      <c r="E424" s="60" t="n">
        <v>0.0224103</v>
      </c>
      <c r="F424" s="60" t="n">
        <v>0.0005763191</v>
      </c>
      <c r="G424" s="60" t="n">
        <v>1.24991</v>
      </c>
      <c r="H424" s="60" t="n">
        <v>0.895238</v>
      </c>
      <c r="I424" s="60" t="n">
        <v>0.988543</v>
      </c>
      <c r="J424" s="61" t="n">
        <v>0.8025077816</v>
      </c>
      <c r="K424" s="59" t="n">
        <v>0.121999</v>
      </c>
      <c r="L424" s="60" t="n">
        <v>0.0157023</v>
      </c>
      <c r="M424" s="60" t="n">
        <v>0.0003203331</v>
      </c>
      <c r="N424" s="60" t="n">
        <v>1.12211</v>
      </c>
      <c r="O424" s="60" t="n">
        <v>0.541516</v>
      </c>
      <c r="P424" s="60" t="n">
        <v>0.98649</v>
      </c>
      <c r="Q424" s="61" t="n">
        <v>0.2944339718</v>
      </c>
      <c r="R424" s="59" t="n">
        <v>0.122355</v>
      </c>
      <c r="S424" s="60" t="n">
        <v>0.0117385</v>
      </c>
      <c r="T424" s="60" t="n">
        <v>0.0002178053</v>
      </c>
      <c r="U424" s="60" t="n">
        <v>1.06894</v>
      </c>
      <c r="V424" s="60" t="n">
        <v>0.335389</v>
      </c>
      <c r="W424" s="60" t="n">
        <v>0.99366</v>
      </c>
      <c r="X424" s="61" t="n">
        <v>0.1132359934</v>
      </c>
      <c r="Y424" s="60"/>
      <c r="Z424" s="60"/>
      <c r="AA424" s="9" t="n">
        <f aca="false">IF("na"=F424,"",F424/F422)</f>
        <v>1.343114070955</v>
      </c>
      <c r="AB424" s="7" t="n">
        <f aca="false">IF("na"=J424,"",J424/J422)</f>
        <v>0.944110676694139</v>
      </c>
      <c r="AC424" s="7" t="n">
        <f aca="false">IF("na"=M424,"",M424/M422)</f>
        <v>1.45945144328615</v>
      </c>
      <c r="AD424" s="7" t="n">
        <f aca="false">IF("na"=Q424,"",Q424/Q422)</f>
        <v>0.929327070234608</v>
      </c>
      <c r="AE424" s="7" t="n">
        <f aca="false">IF("na"=T424,"",T424/T422)</f>
        <v>1.74136693178293</v>
      </c>
      <c r="AF424" s="7" t="n">
        <f aca="false">IF("na"=X424,"",X424/X422)</f>
        <v>1.02317160337025</v>
      </c>
      <c r="AG424" s="7" t="n">
        <f aca="false">AG423</f>
        <v>423</v>
      </c>
      <c r="AH424" s="62" t="n">
        <f aca="true">SUM(IF(INDIRECT(ADDRESS(ROW(),AH$40))&gt;INDIRECT(ADDRESS($AG424,AH$40)),1,0),IF(INDIRECT(ADDRESS(ROW(),AH$40))&gt;INDIRECT(ADDRESS($AG424+1,AH$40)),1,0),IF(INDIRECT(ADDRESS(ROW(),AH$40))&gt;INDIRECT(ADDRESS($AG424+2,AH$40)),1,0),IF(INDIRECT(ADDRESS(ROW(),AH$40))&gt;INDIRECT(ADDRESS($AG424+3,AH$40)),1,0))+1</f>
        <v>3</v>
      </c>
      <c r="AI424" s="62" t="n">
        <f aca="true">SUM(IF(INDIRECT(ADDRESS(ROW(),AI$40))&gt;INDIRECT(ADDRESS($AG424,AI$40)),1,0),IF(INDIRECT(ADDRESS(ROW(),AI$40))&gt;INDIRECT(ADDRESS($AG424+1,AI$40)),1,0),IF(INDIRECT(ADDRESS(ROW(),AI$40))&gt;INDIRECT(ADDRESS($AG424+2,AI$40)),1,0),IF(INDIRECT(ADDRESS(ROW(),AI$40))&gt;INDIRECT(ADDRESS($AG424+3,AI$40)),1,0))+1</f>
        <v>1</v>
      </c>
      <c r="AJ424" s="62" t="n">
        <f aca="true">SUM(IF(INDIRECT(ADDRESS(ROW(),AJ$40))&gt;INDIRECT(ADDRESS($AG424,AJ$40)),1,0),IF(INDIRECT(ADDRESS(ROW(),AJ$40))&gt;INDIRECT(ADDRESS($AG424+1,AJ$40)),1,0),IF(INDIRECT(ADDRESS(ROW(),AJ$40))&gt;INDIRECT(ADDRESS($AG424+2,AJ$40)),1,0),IF(INDIRECT(ADDRESS(ROW(),AJ$40))&gt;INDIRECT(ADDRESS($AG424+3,AJ$40)),1,0))+1</f>
        <v>3</v>
      </c>
      <c r="AK424" s="62" t="n">
        <f aca="true">SUM(IF(INDIRECT(ADDRESS(ROW(),AK$40))&gt;INDIRECT(ADDRESS($AG424,AK$40)),1,0),IF(INDIRECT(ADDRESS(ROW(),AK$40))&gt;INDIRECT(ADDRESS($AG424+1,AK$40)),1,0),IF(INDIRECT(ADDRESS(ROW(),AK$40))&gt;INDIRECT(ADDRESS($AG424+2,AK$40)),1,0),IF(INDIRECT(ADDRESS(ROW(),AK$40))&gt;INDIRECT(ADDRESS($AG424+3,AK$40)),1,0))+1</f>
        <v>2</v>
      </c>
      <c r="AL424" s="62" t="n">
        <f aca="true">SUM(IF(INDIRECT(ADDRESS(ROW(),AL$40))&gt;INDIRECT(ADDRESS($AG424,AL$40)),1,0),IF(INDIRECT(ADDRESS(ROW(),AL$40))&gt;INDIRECT(ADDRESS($AG424+1,AL$40)),1,0),IF(INDIRECT(ADDRESS(ROW(),AL$40))&gt;INDIRECT(ADDRESS($AG424+2,AL$40)),1,0),IF(INDIRECT(ADDRESS(ROW(),AL$40))&gt;INDIRECT(ADDRESS($AG424+3,AL$40)),1,0))+1</f>
        <v>3</v>
      </c>
      <c r="AM424" s="62" t="n">
        <f aca="true">SUM(IF(INDIRECT(ADDRESS(ROW(),AM$40))&gt;INDIRECT(ADDRESS($AG424,AM$40)),1,0),IF(INDIRECT(ADDRESS(ROW(),AM$40))&gt;INDIRECT(ADDRESS($AG424+1,AM$40)),1,0),IF(INDIRECT(ADDRESS(ROW(),AM$40))&gt;INDIRECT(ADDRESS($AG424+2,AM$40)),1,0),IF(INDIRECT(ADDRESS(ROW(),AM$40))&gt;INDIRECT(ADDRESS($AG424+3,AM$40)),1,0))+1</f>
        <v>2</v>
      </c>
      <c r="AO424" s="8" t="n">
        <f aca="false">IF("na"=F424,"",SQRT(F424)/SQRT(F422))</f>
        <v>1.15892798350674</v>
      </c>
      <c r="AP424" s="8" t="n">
        <f aca="false">IF("na"=J424,"",SQRT(J424)/SQRT(J422))</f>
        <v>0.971653578542342</v>
      </c>
      <c r="AQ424" s="8" t="n">
        <f aca="false">IF("na"=M424,"",SQRT(M424)/SQRT(M422))</f>
        <v>1.20807758165035</v>
      </c>
      <c r="AR424" s="8" t="n">
        <f aca="false">IF("na"=Q424,"",SQRT(Q424)/SQRT(Q422))</f>
        <v>0.964016115132215</v>
      </c>
      <c r="AS424" s="8" t="n">
        <f aca="false">IF("na"=T424,"",SQRT(T424)/SQRT(T422))</f>
        <v>1.31960862826178</v>
      </c>
      <c r="AT424" s="8" t="n">
        <f aca="false">IF("na"=X424,"",SQRT(X424)/SQRT(X422))</f>
        <v>1.01151945278885</v>
      </c>
    </row>
    <row r="425" customFormat="false" ht="12.75" hidden="false" customHeight="true" outlineLevel="0" collapsed="false">
      <c r="A425" s="11" t="s">
        <v>282</v>
      </c>
      <c r="B425" s="57" t="n">
        <v>0.11341</v>
      </c>
      <c r="C425" s="57" t="n">
        <v>1.02105</v>
      </c>
      <c r="D425" s="63" t="n">
        <v>0.116571</v>
      </c>
      <c r="E425" s="64" t="n">
        <v>0.0217171</v>
      </c>
      <c r="F425" s="65" t="n">
        <v>0.0004816243</v>
      </c>
      <c r="G425" s="64" t="n">
        <v>1.31193</v>
      </c>
      <c r="H425" s="65" t="n">
        <v>0.917535</v>
      </c>
      <c r="I425" s="65" t="n">
        <v>1.03849</v>
      </c>
      <c r="J425" s="66" t="n">
        <v>0.8421746298</v>
      </c>
      <c r="K425" s="63" t="n">
        <v>0.11692</v>
      </c>
      <c r="L425" s="64" t="n">
        <v>0.0151812</v>
      </c>
      <c r="M425" s="65" t="n">
        <v>0.0002427889</v>
      </c>
      <c r="N425" s="64" t="n">
        <v>1.16376</v>
      </c>
      <c r="O425" s="65" t="n">
        <v>0.554797</v>
      </c>
      <c r="P425" s="65" t="n">
        <v>1.02971</v>
      </c>
      <c r="Q425" s="66" t="n">
        <v>0.3078747068</v>
      </c>
      <c r="R425" s="63" t="n">
        <v>0.117272</v>
      </c>
      <c r="S425" s="64" t="n">
        <v>0.0105013</v>
      </c>
      <c r="T425" s="65" t="n">
        <v>0.0001251923</v>
      </c>
      <c r="U425" s="64" t="n">
        <v>1.09842</v>
      </c>
      <c r="V425" s="65" t="n">
        <v>0.297059</v>
      </c>
      <c r="W425" s="65" t="n">
        <v>1.04024</v>
      </c>
      <c r="X425" s="66" t="n">
        <v>0.0886123055</v>
      </c>
      <c r="Y425" s="64"/>
      <c r="Z425" s="64"/>
      <c r="AA425" s="9" t="n">
        <f aca="false">IF("na"=F425,"",F425/F422)</f>
        <v>1.12242744383077</v>
      </c>
      <c r="AB425" s="7" t="n">
        <f aca="false">IF("na"=J425,"",J425/J422)</f>
        <v>0.990776759883712</v>
      </c>
      <c r="AC425" s="7" t="n">
        <f aca="false">IF("na"=M425,"",M425/M422)</f>
        <v>1.10615671786292</v>
      </c>
      <c r="AD425" s="7" t="n">
        <f aca="false">IF("na"=Q425,"",Q425/Q422)</f>
        <v>0.971750296070227</v>
      </c>
      <c r="AE425" s="7" t="n">
        <f aca="false">IF("na"=T425,"",T425/T422)</f>
        <v>1.00092023166492</v>
      </c>
      <c r="AF425" s="7" t="n">
        <f aca="false">IF("na"=X425,"",X425/X422)</f>
        <v>0.800678229372685</v>
      </c>
      <c r="AG425" s="7" t="n">
        <f aca="false">AG424</f>
        <v>423</v>
      </c>
      <c r="AH425" s="62" t="n">
        <f aca="true">SUM(IF(INDIRECT(ADDRESS(ROW(),AH$40))&gt;INDIRECT(ADDRESS($AG425,AH$40)),1,0),IF(INDIRECT(ADDRESS(ROW(),AH$40))&gt;INDIRECT(ADDRESS($AG425+1,AH$40)),1,0),IF(INDIRECT(ADDRESS(ROW(),AH$40))&gt;INDIRECT(ADDRESS($AG425+2,AH$40)),1,0),IF(INDIRECT(ADDRESS(ROW(),AH$40))&gt;INDIRECT(ADDRESS($AG425+3,AH$40)),1,0))+1</f>
        <v>2</v>
      </c>
      <c r="AI425" s="62" t="n">
        <f aca="true">SUM(IF(INDIRECT(ADDRESS(ROW(),AI$40))&gt;INDIRECT(ADDRESS($AG425,AI$40)),1,0),IF(INDIRECT(ADDRESS(ROW(),AI$40))&gt;INDIRECT(ADDRESS($AG425+1,AI$40)),1,0),IF(INDIRECT(ADDRESS(ROW(),AI$40))&gt;INDIRECT(ADDRESS($AG425+2,AI$40)),1,0),IF(INDIRECT(ADDRESS(ROW(),AI$40))&gt;INDIRECT(ADDRESS($AG425+3,AI$40)),1,0))+1</f>
        <v>2</v>
      </c>
      <c r="AJ425" s="62" t="n">
        <f aca="true">SUM(IF(INDIRECT(ADDRESS(ROW(),AJ$40))&gt;INDIRECT(ADDRESS($AG425,AJ$40)),1,0),IF(INDIRECT(ADDRESS(ROW(),AJ$40))&gt;INDIRECT(ADDRESS($AG425+1,AJ$40)),1,0),IF(INDIRECT(ADDRESS(ROW(),AJ$40))&gt;INDIRECT(ADDRESS($AG425+2,AJ$40)),1,0),IF(INDIRECT(ADDRESS(ROW(),AJ$40))&gt;INDIRECT(ADDRESS($AG425+3,AJ$40)),1,0))+1</f>
        <v>1</v>
      </c>
      <c r="AK425" s="62" t="n">
        <f aca="true">SUM(IF(INDIRECT(ADDRESS(ROW(),AK$40))&gt;INDIRECT(ADDRESS($AG425,AK$40)),1,0),IF(INDIRECT(ADDRESS(ROW(),AK$40))&gt;INDIRECT(ADDRESS($AG425+1,AK$40)),1,0),IF(INDIRECT(ADDRESS(ROW(),AK$40))&gt;INDIRECT(ADDRESS($AG425+2,AK$40)),1,0),IF(INDIRECT(ADDRESS(ROW(),AK$40))&gt;INDIRECT(ADDRESS($AG425+3,AK$40)),1,0))+1</f>
        <v>3</v>
      </c>
      <c r="AL425" s="62" t="n">
        <f aca="true">SUM(IF(INDIRECT(ADDRESS(ROW(),AL$40))&gt;INDIRECT(ADDRESS($AG425,AL$40)),1,0),IF(INDIRECT(ADDRESS(ROW(),AL$40))&gt;INDIRECT(ADDRESS($AG425+1,AL$40)),1,0),IF(INDIRECT(ADDRESS(ROW(),AL$40))&gt;INDIRECT(ADDRESS($AG425+2,AL$40)),1,0),IF(INDIRECT(ADDRESS(ROW(),AL$40))&gt;INDIRECT(ADDRESS($AG425+3,AL$40)),1,0))+1</f>
        <v>1</v>
      </c>
      <c r="AM425" s="62" t="n">
        <f aca="true">SUM(IF(INDIRECT(ADDRESS(ROW(),AM$40))&gt;INDIRECT(ADDRESS($AG425,AM$40)),1,0),IF(INDIRECT(ADDRESS(ROW(),AM$40))&gt;INDIRECT(ADDRESS($AG425+1,AM$40)),1,0),IF(INDIRECT(ADDRESS(ROW(),AM$40))&gt;INDIRECT(ADDRESS($AG425+2,AM$40)),1,0),IF(INDIRECT(ADDRESS(ROW(),AM$40))&gt;INDIRECT(ADDRESS($AG425+3,AM$40)),1,0))+1</f>
        <v>1</v>
      </c>
      <c r="AO425" s="8" t="n">
        <f aca="false">IF("na"=F425,"",SQRT(F425)/SQRT(F422))</f>
        <v>1.0594467630942</v>
      </c>
      <c r="AP425" s="8" t="n">
        <f aca="false">IF("na"=J425,"",SQRT(J425)/SQRT(J422))</f>
        <v>0.995377697099806</v>
      </c>
      <c r="AQ425" s="8" t="n">
        <f aca="false">IF("na"=M425,"",SQRT(M425)/SQRT(M422))</f>
        <v>1.05173985275016</v>
      </c>
      <c r="AR425" s="8" t="n">
        <f aca="false">IF("na"=Q425,"",SQRT(Q425)/SQRT(Q422))</f>
        <v>0.985773957898172</v>
      </c>
      <c r="AS425" s="8" t="n">
        <f aca="false">IF("na"=T425,"",SQRT(T425)/SQRT(T422))</f>
        <v>1.00046001002785</v>
      </c>
      <c r="AT425" s="8" t="n">
        <f aca="false">IF("na"=X425,"",SQRT(X425)/SQRT(X422))</f>
        <v>0.894806252421543</v>
      </c>
    </row>
    <row r="426" customFormat="false" ht="12.75" hidden="false" customHeight="true" outlineLevel="0" collapsed="false">
      <c r="A426" s="11" t="s">
        <v>283</v>
      </c>
      <c r="B426" s="57" t="n">
        <v>0.11341</v>
      </c>
      <c r="C426" s="57" t="n">
        <v>1.02105</v>
      </c>
      <c r="D426" s="67" t="n">
        <v>0.122094</v>
      </c>
      <c r="E426" s="7" t="n">
        <v>0.023011</v>
      </c>
      <c r="F426" s="65" t="n">
        <v>0.0006049179</v>
      </c>
      <c r="G426" s="64" t="n">
        <v>1.33315</v>
      </c>
      <c r="H426" s="65" t="n">
        <v>0.986387</v>
      </c>
      <c r="I426" s="65" t="n">
        <v>1.02068</v>
      </c>
      <c r="J426" s="66" t="n">
        <v>0.9729594506</v>
      </c>
      <c r="K426" s="67" t="n">
        <v>0.121703</v>
      </c>
      <c r="L426" s="7" t="n">
        <v>0.0164414</v>
      </c>
      <c r="M426" s="65" t="n">
        <v>0.0003390934</v>
      </c>
      <c r="N426" s="64" t="n">
        <v>1.19788</v>
      </c>
      <c r="O426" s="65" t="n">
        <v>0.804274</v>
      </c>
      <c r="P426" s="65" t="n">
        <v>1.00559</v>
      </c>
      <c r="Q426" s="66" t="n">
        <v>0.6470956786</v>
      </c>
      <c r="R426" s="67" t="n">
        <v>0.120685</v>
      </c>
      <c r="S426" s="7" t="n">
        <v>0.0130821</v>
      </c>
      <c r="T426" s="65" t="n">
        <v>0.0002240669</v>
      </c>
      <c r="U426" s="64" t="n">
        <v>1.09676</v>
      </c>
      <c r="V426" s="65" t="n">
        <v>0.399138</v>
      </c>
      <c r="W426" s="65" t="n">
        <v>1.00633</v>
      </c>
      <c r="X426" s="66" t="n">
        <v>0.1595278214</v>
      </c>
      <c r="Y426" s="64"/>
      <c r="Z426" s="64"/>
      <c r="AA426" s="9" t="n">
        <f aca="false">IF("na"=F426,"",F426/F422)</f>
        <v>1.40976369386777</v>
      </c>
      <c r="AB426" s="7" t="n">
        <f aca="false">IF("na"=J426,"",J426/J422)</f>
        <v>1.14463862701805</v>
      </c>
      <c r="AC426" s="7" t="n">
        <f aca="false">IF("na"=M426,"",M426/M422)</f>
        <v>1.54492418060702</v>
      </c>
      <c r="AD426" s="7" t="n">
        <f aca="false">IF("na"=Q426,"",Q426/Q422)</f>
        <v>2.0424393539863</v>
      </c>
      <c r="AE426" s="7" t="n">
        <f aca="false">IF("na"=T426,"",T426/T422)</f>
        <v>1.79142881356474</v>
      </c>
      <c r="AF426" s="7" t="n">
        <f aca="false">IF("na"=X426,"",X426/X422)</f>
        <v>1.44145277400817</v>
      </c>
      <c r="AG426" s="7" t="n">
        <f aca="false">AG425</f>
        <v>423</v>
      </c>
      <c r="AH426" s="62" t="n">
        <f aca="true">SUM(IF(INDIRECT(ADDRESS(ROW(),AH$40))&gt;INDIRECT(ADDRESS($AG426,AH$40)),1,0),IF(INDIRECT(ADDRESS(ROW(),AH$40))&gt;INDIRECT(ADDRESS($AG426+1,AH$40)),1,0),IF(INDIRECT(ADDRESS(ROW(),AH$40))&gt;INDIRECT(ADDRESS($AG426+2,AH$40)),1,0),IF(INDIRECT(ADDRESS(ROW(),AH$40))&gt;INDIRECT(ADDRESS($AG426+3,AH$40)),1,0))+1</f>
        <v>4</v>
      </c>
      <c r="AI426" s="62" t="n">
        <f aca="true">SUM(IF(INDIRECT(ADDRESS(ROW(),AI$40))&gt;INDIRECT(ADDRESS($AG426,AI$40)),1,0),IF(INDIRECT(ADDRESS(ROW(),AI$40))&gt;INDIRECT(ADDRESS($AG426+1,AI$40)),1,0),IF(INDIRECT(ADDRESS(ROW(),AI$40))&gt;INDIRECT(ADDRESS($AG426+2,AI$40)),1,0),IF(INDIRECT(ADDRESS(ROW(),AI$40))&gt;INDIRECT(ADDRESS($AG426+3,AI$40)),1,0))+1</f>
        <v>4</v>
      </c>
      <c r="AJ426" s="62" t="n">
        <f aca="true">SUM(IF(INDIRECT(ADDRESS(ROW(),AJ$40))&gt;INDIRECT(ADDRESS($AG426,AJ$40)),1,0),IF(INDIRECT(ADDRESS(ROW(),AJ$40))&gt;INDIRECT(ADDRESS($AG426+1,AJ$40)),1,0),IF(INDIRECT(ADDRESS(ROW(),AJ$40))&gt;INDIRECT(ADDRESS($AG426+2,AJ$40)),1,0),IF(INDIRECT(ADDRESS(ROW(),AJ$40))&gt;INDIRECT(ADDRESS($AG426+3,AJ$40)),1,0))+1</f>
        <v>4</v>
      </c>
      <c r="AK426" s="62" t="n">
        <f aca="true">SUM(IF(INDIRECT(ADDRESS(ROW(),AK$40))&gt;INDIRECT(ADDRESS($AG426,AK$40)),1,0),IF(INDIRECT(ADDRESS(ROW(),AK$40))&gt;INDIRECT(ADDRESS($AG426+1,AK$40)),1,0),IF(INDIRECT(ADDRESS(ROW(),AK$40))&gt;INDIRECT(ADDRESS($AG426+2,AK$40)),1,0),IF(INDIRECT(ADDRESS(ROW(),AK$40))&gt;INDIRECT(ADDRESS($AG426+3,AK$40)),1,0))+1</f>
        <v>4</v>
      </c>
      <c r="AL426" s="62" t="n">
        <f aca="true">SUM(IF(INDIRECT(ADDRESS(ROW(),AL$40))&gt;INDIRECT(ADDRESS($AG426,AL$40)),1,0),IF(INDIRECT(ADDRESS(ROW(),AL$40))&gt;INDIRECT(ADDRESS($AG426+1,AL$40)),1,0),IF(INDIRECT(ADDRESS(ROW(),AL$40))&gt;INDIRECT(ADDRESS($AG426+2,AL$40)),1,0),IF(INDIRECT(ADDRESS(ROW(),AL$40))&gt;INDIRECT(ADDRESS($AG426+3,AL$40)),1,0))+1</f>
        <v>4</v>
      </c>
      <c r="AM426" s="62" t="n">
        <f aca="true">SUM(IF(INDIRECT(ADDRESS(ROW(),AM$40))&gt;INDIRECT(ADDRESS($AG426,AM$40)),1,0),IF(INDIRECT(ADDRESS(ROW(),AM$40))&gt;INDIRECT(ADDRESS($AG426+1,AM$40)),1,0),IF(INDIRECT(ADDRESS(ROW(),AM$40))&gt;INDIRECT(ADDRESS($AG426+2,AM$40)),1,0),IF(INDIRECT(ADDRESS(ROW(),AM$40))&gt;INDIRECT(ADDRESS($AG426+3,AM$40)),1,0))+1</f>
        <v>4</v>
      </c>
      <c r="AO426" s="8" t="n">
        <f aca="false">IF("na"=F426,"",SQRT(F426)/SQRT(F422))</f>
        <v>1.18733470170284</v>
      </c>
      <c r="AP426" s="8" t="n">
        <f aca="false">IF("na"=J426,"",SQRT(J426)/SQRT(J422))</f>
        <v>1.06987785612099</v>
      </c>
      <c r="AQ426" s="8" t="n">
        <f aca="false">IF("na"=M426,"",SQRT(M426)/SQRT(M422))</f>
        <v>1.24294979005872</v>
      </c>
      <c r="AR426" s="8" t="n">
        <f aca="false">IF("na"=Q426,"",SQRT(Q426)/SQRT(Q422))</f>
        <v>1.42913937528371</v>
      </c>
      <c r="AS426" s="8" t="n">
        <f aca="false">IF("na"=T426,"",SQRT(T426)/SQRT(T422))</f>
        <v>1.33844268221121</v>
      </c>
      <c r="AT426" s="8" t="n">
        <f aca="false">IF("na"=X426,"",SQRT(X426)/SQRT(X422))</f>
        <v>1.20060516990731</v>
      </c>
    </row>
    <row r="427" customFormat="false" ht="12.75" hidden="false" customHeight="true" outlineLevel="0" collapsed="false">
      <c r="B427" s="68"/>
      <c r="C427" s="68"/>
      <c r="D427" s="7"/>
      <c r="E427" s="7"/>
      <c r="F427" s="7"/>
      <c r="G427" s="7"/>
      <c r="H427" s="7"/>
      <c r="I427" s="7"/>
      <c r="J427" s="7"/>
      <c r="K427" s="7"/>
      <c r="L427" s="7"/>
    </row>
    <row r="428" customFormat="false" ht="12.75" hidden="false" customHeight="true" outlineLevel="0" collapsed="false">
      <c r="A428" s="11"/>
      <c r="B428" s="11"/>
      <c r="C428" s="11"/>
      <c r="D428" s="11" t="s">
        <v>344</v>
      </c>
      <c r="E428" s="11"/>
      <c r="F428" s="11"/>
      <c r="G428" s="11"/>
      <c r="H428" s="11"/>
      <c r="I428" s="11"/>
      <c r="J428" s="11"/>
      <c r="K428" s="11"/>
      <c r="L428" s="11"/>
      <c r="M428" s="11"/>
      <c r="N428" s="11"/>
      <c r="O428" s="11"/>
      <c r="P428" s="11"/>
      <c r="Q428" s="11"/>
      <c r="R428" s="11"/>
      <c r="S428" s="11"/>
      <c r="T428" s="11"/>
      <c r="U428" s="11"/>
      <c r="V428" s="11"/>
      <c r="W428" s="11"/>
      <c r="X428" s="11"/>
      <c r="Y428" s="11"/>
      <c r="Z428" s="11"/>
      <c r="AA428" s="49"/>
      <c r="AB428" s="50"/>
      <c r="AC428" s="50"/>
      <c r="AD428" s="50"/>
      <c r="AE428" s="50"/>
      <c r="AF428" s="50"/>
      <c r="AG428" s="50"/>
      <c r="AH428" s="51"/>
      <c r="AI428" s="51"/>
      <c r="AJ428" s="51"/>
      <c r="AK428" s="51"/>
      <c r="AL428" s="51"/>
      <c r="AM428" s="51"/>
      <c r="AO428" s="50"/>
      <c r="AP428" s="50"/>
      <c r="AQ428" s="50"/>
      <c r="AR428" s="50"/>
      <c r="AS428" s="50"/>
      <c r="AT428" s="50"/>
    </row>
    <row r="429" customFormat="false" ht="12.75" hidden="false" customHeight="true" outlineLevel="0" collapsed="false">
      <c r="B429" s="52" t="s">
        <v>293</v>
      </c>
      <c r="C429" s="52" t="s">
        <v>293</v>
      </c>
      <c r="D429" s="53" t="n">
        <v>7</v>
      </c>
      <c r="E429" s="53"/>
      <c r="F429" s="53"/>
      <c r="G429" s="53"/>
      <c r="H429" s="53"/>
      <c r="I429" s="53"/>
      <c r="J429" s="53"/>
      <c r="K429" s="53" t="n">
        <v>15</v>
      </c>
      <c r="L429" s="53"/>
      <c r="M429" s="53"/>
      <c r="N429" s="53"/>
      <c r="O429" s="53"/>
      <c r="P429" s="53"/>
      <c r="Q429" s="53"/>
      <c r="R429" s="53" t="n">
        <v>30</v>
      </c>
      <c r="S429" s="53"/>
      <c r="T429" s="53"/>
      <c r="U429" s="53"/>
      <c r="V429" s="53"/>
      <c r="W429" s="53"/>
      <c r="X429" s="53"/>
      <c r="Y429" s="54"/>
      <c r="Z429" s="54"/>
    </row>
    <row r="430" customFormat="false" ht="12.75" hidden="false" customHeight="true" outlineLevel="0" collapsed="false">
      <c r="B430" s="55" t="s">
        <v>284</v>
      </c>
      <c r="C430" s="55" t="s">
        <v>294</v>
      </c>
      <c r="D430" s="56" t="s">
        <v>284</v>
      </c>
      <c r="E430" s="57" t="s">
        <v>287</v>
      </c>
      <c r="F430" s="57" t="s">
        <v>295</v>
      </c>
      <c r="G430" s="57" t="s">
        <v>296</v>
      </c>
      <c r="H430" s="57" t="s">
        <v>297</v>
      </c>
      <c r="I430" s="57" t="s">
        <v>298</v>
      </c>
      <c r="J430" s="58" t="s">
        <v>299</v>
      </c>
      <c r="K430" s="56" t="s">
        <v>284</v>
      </c>
      <c r="L430" s="57" t="s">
        <v>287</v>
      </c>
      <c r="M430" s="57" t="s">
        <v>295</v>
      </c>
      <c r="N430" s="57" t="s">
        <v>296</v>
      </c>
      <c r="O430" s="57" t="s">
        <v>297</v>
      </c>
      <c r="P430" s="57" t="s">
        <v>298</v>
      </c>
      <c r="Q430" s="58" t="s">
        <v>299</v>
      </c>
      <c r="R430" s="56" t="s">
        <v>284</v>
      </c>
      <c r="S430" s="57" t="s">
        <v>287</v>
      </c>
      <c r="T430" s="57" t="s">
        <v>295</v>
      </c>
      <c r="U430" s="57" t="s">
        <v>296</v>
      </c>
      <c r="V430" s="57" t="s">
        <v>297</v>
      </c>
      <c r="W430" s="57" t="s">
        <v>298</v>
      </c>
      <c r="X430" s="58" t="s">
        <v>299</v>
      </c>
      <c r="Y430" s="57"/>
      <c r="Z430" s="57"/>
    </row>
    <row r="431" customFormat="false" ht="12.75" hidden="false" customHeight="true" outlineLevel="0" collapsed="false">
      <c r="A431" s="11" t="s">
        <v>300</v>
      </c>
      <c r="B431" s="57" t="n">
        <v>0.369372</v>
      </c>
      <c r="C431" s="57" t="n">
        <v>0.957503</v>
      </c>
      <c r="D431" s="59" t="n">
        <v>0.371328</v>
      </c>
      <c r="E431" s="60" t="n">
        <v>0.0417567</v>
      </c>
      <c r="F431" s="60" t="n">
        <v>0.0017474478</v>
      </c>
      <c r="G431" s="60" t="n">
        <v>0.981811</v>
      </c>
      <c r="H431" s="60" t="n">
        <v>0.224038</v>
      </c>
      <c r="I431" s="60" t="n">
        <v>0.951438</v>
      </c>
      <c r="J431" s="61" t="n">
        <v>0.0502298096</v>
      </c>
      <c r="K431" s="59" t="n">
        <v>0.369827</v>
      </c>
      <c r="L431" s="60" t="n">
        <v>0.0293248</v>
      </c>
      <c r="M431" s="60" t="n">
        <v>0.0008601508</v>
      </c>
      <c r="N431" s="60" t="n">
        <v>0.969808</v>
      </c>
      <c r="O431" s="60" t="n">
        <v>0.154212</v>
      </c>
      <c r="P431" s="60" t="n">
        <v>0.955654</v>
      </c>
      <c r="Q431" s="61" t="n">
        <v>0.0237847597</v>
      </c>
      <c r="R431" s="59" t="n">
        <v>0.370051</v>
      </c>
      <c r="S431" s="60" t="n">
        <v>0.0211402</v>
      </c>
      <c r="T431" s="60" t="n">
        <v>0.000447369</v>
      </c>
      <c r="U431" s="60" t="n">
        <v>0.967684</v>
      </c>
      <c r="V431" s="60" t="n">
        <v>0.123112</v>
      </c>
      <c r="W431" s="60" t="n">
        <v>0.959598</v>
      </c>
      <c r="X431" s="61" t="n">
        <v>0.0151609535</v>
      </c>
      <c r="Y431" s="60"/>
      <c r="Z431" s="60"/>
      <c r="AH431" s="62"/>
      <c r="AI431" s="62"/>
    </row>
    <row r="432" customFormat="false" ht="12.75" hidden="false" customHeight="true" outlineLevel="0" collapsed="false">
      <c r="A432" s="11" t="s">
        <v>280</v>
      </c>
      <c r="B432" s="57" t="n">
        <v>0.369372</v>
      </c>
      <c r="C432" s="57" t="n">
        <v>0.957503</v>
      </c>
      <c r="D432" s="59" t="n">
        <v>0.371293</v>
      </c>
      <c r="E432" s="60" t="n">
        <v>0.0500714</v>
      </c>
      <c r="F432" s="60" t="n">
        <v>0.0025108352</v>
      </c>
      <c r="G432" s="60" t="n">
        <v>0.972166</v>
      </c>
      <c r="H432" s="60" t="n">
        <v>0.246919</v>
      </c>
      <c r="I432" s="60" t="n">
        <v>0.93648</v>
      </c>
      <c r="J432" s="61" t="n">
        <v>0.061410959</v>
      </c>
      <c r="K432" s="59" t="n">
        <v>0.369167</v>
      </c>
      <c r="L432" s="60" t="n">
        <v>0.0479217</v>
      </c>
      <c r="M432" s="60" t="n">
        <v>0.0022965313</v>
      </c>
      <c r="N432" s="60" t="n">
        <v>0.972471</v>
      </c>
      <c r="O432" s="60" t="n">
        <v>0.208895</v>
      </c>
      <c r="P432" s="60" t="n">
        <v>0.949511</v>
      </c>
      <c r="Q432" s="61" t="n">
        <v>0.043700993</v>
      </c>
      <c r="R432" s="59" t="n">
        <v>0.368813</v>
      </c>
      <c r="S432" s="60" t="n">
        <v>0.0448601</v>
      </c>
      <c r="T432" s="60" t="n">
        <v>0.0020127409</v>
      </c>
      <c r="U432" s="60" t="n">
        <v>0.953168</v>
      </c>
      <c r="V432" s="60" t="n">
        <v>0.183189</v>
      </c>
      <c r="W432" s="60" t="n">
        <v>0.936473</v>
      </c>
      <c r="X432" s="61" t="n">
        <v>0.0340004706</v>
      </c>
      <c r="Y432" s="60"/>
      <c r="Z432" s="60"/>
      <c r="AA432" s="9" t="n">
        <f aca="false">IF("na"=F432,"",F432/F431)</f>
        <v>1.43685848584433</v>
      </c>
      <c r="AB432" s="7" t="n">
        <f aca="false">IF("na"=J432,"",J432/J431)</f>
        <v>1.22259987622967</v>
      </c>
      <c r="AC432" s="7" t="n">
        <f aca="false">IF("na"=M432,"",M432/M431)</f>
        <v>2.66991706570522</v>
      </c>
      <c r="AD432" s="7" t="n">
        <f aca="false">IF("na"=Q432,"",Q432/Q431)</f>
        <v>1.83735272297075</v>
      </c>
      <c r="AE432" s="7" t="n">
        <f aca="false">IF("na"=T432,"",T432/T431)</f>
        <v>4.49906207180203</v>
      </c>
      <c r="AF432" s="7" t="n">
        <f aca="false">IF("na"=X432,"",X432/X431)</f>
        <v>2.24263405332653</v>
      </c>
      <c r="AG432" s="7" t="n">
        <f aca="false">ROW()</f>
        <v>432</v>
      </c>
      <c r="AH432" s="62" t="n">
        <f aca="true">SUM(IF(INDIRECT(ADDRESS(ROW(),AH$40))&gt;INDIRECT(ADDRESS($AG432,AH$40)),1,0),IF(INDIRECT(ADDRESS(ROW(),AH$40))&gt;INDIRECT(ADDRESS($AG432+1,AH$40)),1,0),IF(INDIRECT(ADDRESS(ROW(),AH$40))&gt;INDIRECT(ADDRESS($AG432+2,AH$40)),1,0),IF(INDIRECT(ADDRESS(ROW(),AH$40))&gt;INDIRECT(ADDRESS($AG432+3,AH$40)),1,0))+1</f>
        <v>2</v>
      </c>
      <c r="AI432" s="62" t="n">
        <f aca="true">SUM(IF(INDIRECT(ADDRESS(ROW(),AI$40))&gt;INDIRECT(ADDRESS($AG432,AI$40)),1,0),IF(INDIRECT(ADDRESS(ROW(),AI$40))&gt;INDIRECT(ADDRESS($AG432+1,AI$40)),1,0),IF(INDIRECT(ADDRESS(ROW(),AI$40))&gt;INDIRECT(ADDRESS($AG432+2,AI$40)),1,0),IF(INDIRECT(ADDRESS(ROW(),AI$40))&gt;INDIRECT(ADDRESS($AG432+3,AI$40)),1,0))+1</f>
        <v>2</v>
      </c>
      <c r="AJ432" s="62" t="n">
        <f aca="true">SUM(IF(INDIRECT(ADDRESS(ROW(),AJ$40))&gt;INDIRECT(ADDRESS($AG432,AJ$40)),1,0),IF(INDIRECT(ADDRESS(ROW(),AJ$40))&gt;INDIRECT(ADDRESS($AG432+1,AJ$40)),1,0),IF(INDIRECT(ADDRESS(ROW(),AJ$40))&gt;INDIRECT(ADDRESS($AG432+2,AJ$40)),1,0),IF(INDIRECT(ADDRESS(ROW(),AJ$40))&gt;INDIRECT(ADDRESS($AG432+3,AJ$40)),1,0))+1</f>
        <v>2</v>
      </c>
      <c r="AK432" s="62" t="n">
        <f aca="true">SUM(IF(INDIRECT(ADDRESS(ROW(),AK$40))&gt;INDIRECT(ADDRESS($AG432,AK$40)),1,0),IF(INDIRECT(ADDRESS(ROW(),AK$40))&gt;INDIRECT(ADDRESS($AG432+1,AK$40)),1,0),IF(INDIRECT(ADDRESS(ROW(),AK$40))&gt;INDIRECT(ADDRESS($AG432+2,AK$40)),1,0),IF(INDIRECT(ADDRESS(ROW(),AK$40))&gt;INDIRECT(ADDRESS($AG432+3,AK$40)),1,0))+1</f>
        <v>3</v>
      </c>
      <c r="AL432" s="62" t="n">
        <f aca="true">SUM(IF(INDIRECT(ADDRESS(ROW(),AL$40))&gt;INDIRECT(ADDRESS($AG432,AL$40)),1,0),IF(INDIRECT(ADDRESS(ROW(),AL$40))&gt;INDIRECT(ADDRESS($AG432+1,AL$40)),1,0),IF(INDIRECT(ADDRESS(ROW(),AL$40))&gt;INDIRECT(ADDRESS($AG432+2,AL$40)),1,0),IF(INDIRECT(ADDRESS(ROW(),AL$40))&gt;INDIRECT(ADDRESS($AG432+3,AL$40)),1,0))+1</f>
        <v>2</v>
      </c>
      <c r="AM432" s="62" t="n">
        <f aca="true">SUM(IF(INDIRECT(ADDRESS(ROW(),AM$40))&gt;INDIRECT(ADDRESS($AG432,AM$40)),1,0),IF(INDIRECT(ADDRESS(ROW(),AM$40))&gt;INDIRECT(ADDRESS($AG432+1,AM$40)),1,0),IF(INDIRECT(ADDRESS(ROW(),AM$40))&gt;INDIRECT(ADDRESS($AG432+2,AM$40)),1,0),IF(INDIRECT(ADDRESS(ROW(),AM$40))&gt;INDIRECT(ADDRESS($AG432+3,AM$40)),1,0))+1</f>
        <v>3</v>
      </c>
      <c r="AO432" s="8" t="n">
        <f aca="false">IF("na"=F432,"",SQRT(F432)/SQRT(F431))</f>
        <v>1.19869032107727</v>
      </c>
      <c r="AP432" s="8" t="n">
        <f aca="false">IF("na"=J432,"",SQRT(J432)/SQRT(J431))</f>
        <v>1.10571238404464</v>
      </c>
      <c r="AQ432" s="8" t="n">
        <f aca="false">IF("na"=M432,"",SQRT(M432)/SQRT(M431))</f>
        <v>1.63398808615768</v>
      </c>
      <c r="AR432" s="8" t="n">
        <f aca="false">IF("na"=Q432,"",SQRT(Q432)/SQRT(Q431))</f>
        <v>1.3554898461334</v>
      </c>
      <c r="AS432" s="8" t="n">
        <f aca="false">IF("na"=T432,"",SQRT(T432)/SQRT(T431))</f>
        <v>2.12109926024268</v>
      </c>
      <c r="AT432" s="8" t="n">
        <f aca="false">IF("na"=X432,"",SQRT(X432)/SQRT(X431))</f>
        <v>1.49754267162126</v>
      </c>
    </row>
    <row r="433" customFormat="false" ht="12.75" hidden="false" customHeight="true" outlineLevel="0" collapsed="false">
      <c r="A433" s="11" t="s">
        <v>281</v>
      </c>
      <c r="B433" s="57" t="n">
        <v>0.369372</v>
      </c>
      <c r="C433" s="57" t="n">
        <v>0.957503</v>
      </c>
      <c r="D433" s="59" t="n">
        <v>0.418147</v>
      </c>
      <c r="E433" s="60" t="n">
        <v>0.0420059</v>
      </c>
      <c r="F433" s="60" t="n">
        <v>0.0041434962</v>
      </c>
      <c r="G433" s="60" t="n">
        <v>1.08446</v>
      </c>
      <c r="H433" s="60" t="n">
        <v>0.232201</v>
      </c>
      <c r="I433" s="60" t="n">
        <v>1.05363</v>
      </c>
      <c r="J433" s="61" t="n">
        <v>0.0631577045</v>
      </c>
      <c r="K433" s="59" t="n">
        <v>0.416485</v>
      </c>
      <c r="L433" s="60" t="n">
        <v>0.0313741</v>
      </c>
      <c r="M433" s="60" t="n">
        <v>0.0032039688</v>
      </c>
      <c r="N433" s="60" t="n">
        <v>1.07465</v>
      </c>
      <c r="O433" s="60" t="n">
        <v>0.178708</v>
      </c>
      <c r="P433" s="60" t="n">
        <v>1.0571</v>
      </c>
      <c r="Q433" s="61" t="n">
        <v>0.0418561116</v>
      </c>
      <c r="R433" s="59" t="n">
        <v>0.416115</v>
      </c>
      <c r="S433" s="60" t="n">
        <v>0.0264654</v>
      </c>
      <c r="T433" s="60" t="n">
        <v>0.0028853253</v>
      </c>
      <c r="U433" s="60" t="n">
        <v>1.06046</v>
      </c>
      <c r="V433" s="60" t="n">
        <v>0.139643</v>
      </c>
      <c r="W433" s="60" t="n">
        <v>1.04943</v>
      </c>
      <c r="X433" s="61" t="n">
        <v>0.0279507407</v>
      </c>
      <c r="Y433" s="60"/>
      <c r="Z433" s="60"/>
      <c r="AA433" s="9" t="n">
        <f aca="false">IF("na"=F433,"",F433/F431)</f>
        <v>2.37117022894761</v>
      </c>
      <c r="AB433" s="7" t="n">
        <f aca="false">IF("na"=J433,"",J433/J431)</f>
        <v>1.25737495329865</v>
      </c>
      <c r="AC433" s="7" t="n">
        <f aca="false">IF("na"=M433,"",M433/M431)</f>
        <v>3.72489196080501</v>
      </c>
      <c r="AD433" s="7" t="n">
        <f aca="false">IF("na"=Q433,"",Q433/Q431)</f>
        <v>1.75978702866609</v>
      </c>
      <c r="AE433" s="7" t="n">
        <f aca="false">IF("na"=T433,"",T433/T431)</f>
        <v>6.4495423241217</v>
      </c>
      <c r="AF433" s="7" t="n">
        <f aca="false">IF("na"=X433,"",X433/X431)</f>
        <v>1.84360045032788</v>
      </c>
      <c r="AG433" s="7" t="n">
        <f aca="false">AG432</f>
        <v>432</v>
      </c>
      <c r="AH433" s="62" t="n">
        <f aca="true">SUM(IF(INDIRECT(ADDRESS(ROW(),AH$40))&gt;INDIRECT(ADDRESS($AG433,AH$40)),1,0),IF(INDIRECT(ADDRESS(ROW(),AH$40))&gt;INDIRECT(ADDRESS($AG433+1,AH$40)),1,0),IF(INDIRECT(ADDRESS(ROW(),AH$40))&gt;INDIRECT(ADDRESS($AG433+2,AH$40)),1,0),IF(INDIRECT(ADDRESS(ROW(),AH$40))&gt;INDIRECT(ADDRESS($AG433+3,AH$40)),1,0))+1</f>
        <v>3</v>
      </c>
      <c r="AI433" s="62" t="n">
        <f aca="true">SUM(IF(INDIRECT(ADDRESS(ROW(),AI$40))&gt;INDIRECT(ADDRESS($AG433,AI$40)),1,0),IF(INDIRECT(ADDRESS(ROW(),AI$40))&gt;INDIRECT(ADDRESS($AG433+1,AI$40)),1,0),IF(INDIRECT(ADDRESS(ROW(),AI$40))&gt;INDIRECT(ADDRESS($AG433+2,AI$40)),1,0),IF(INDIRECT(ADDRESS(ROW(),AI$40))&gt;INDIRECT(ADDRESS($AG433+3,AI$40)),1,0))+1</f>
        <v>3</v>
      </c>
      <c r="AJ433" s="62" t="n">
        <f aca="true">SUM(IF(INDIRECT(ADDRESS(ROW(),AJ$40))&gt;INDIRECT(ADDRESS($AG433,AJ$40)),1,0),IF(INDIRECT(ADDRESS(ROW(),AJ$40))&gt;INDIRECT(ADDRESS($AG433+1,AJ$40)),1,0),IF(INDIRECT(ADDRESS(ROW(),AJ$40))&gt;INDIRECT(ADDRESS($AG433+2,AJ$40)),1,0),IF(INDIRECT(ADDRESS(ROW(),AJ$40))&gt;INDIRECT(ADDRESS($AG433+3,AJ$40)),1,0))+1</f>
        <v>3</v>
      </c>
      <c r="AK433" s="62" t="n">
        <f aca="true">SUM(IF(INDIRECT(ADDRESS(ROW(),AK$40))&gt;INDIRECT(ADDRESS($AG433,AK$40)),1,0),IF(INDIRECT(ADDRESS(ROW(),AK$40))&gt;INDIRECT(ADDRESS($AG433+1,AK$40)),1,0),IF(INDIRECT(ADDRESS(ROW(),AK$40))&gt;INDIRECT(ADDRESS($AG433+2,AK$40)),1,0),IF(INDIRECT(ADDRESS(ROW(),AK$40))&gt;INDIRECT(ADDRESS($AG433+3,AK$40)),1,0))+1</f>
        <v>2</v>
      </c>
      <c r="AL433" s="62" t="n">
        <f aca="true">SUM(IF(INDIRECT(ADDRESS(ROW(),AL$40))&gt;INDIRECT(ADDRESS($AG433,AL$40)),1,0),IF(INDIRECT(ADDRESS(ROW(),AL$40))&gt;INDIRECT(ADDRESS($AG433+1,AL$40)),1,0),IF(INDIRECT(ADDRESS(ROW(),AL$40))&gt;INDIRECT(ADDRESS($AG433+2,AL$40)),1,0),IF(INDIRECT(ADDRESS(ROW(),AL$40))&gt;INDIRECT(ADDRESS($AG433+3,AL$40)),1,0))+1</f>
        <v>3</v>
      </c>
      <c r="AM433" s="62" t="n">
        <f aca="true">SUM(IF(INDIRECT(ADDRESS(ROW(),AM$40))&gt;INDIRECT(ADDRESS($AG433,AM$40)),1,0),IF(INDIRECT(ADDRESS(ROW(),AM$40))&gt;INDIRECT(ADDRESS($AG433+1,AM$40)),1,0),IF(INDIRECT(ADDRESS(ROW(),AM$40))&gt;INDIRECT(ADDRESS($AG433+2,AM$40)),1,0),IF(INDIRECT(ADDRESS(ROW(),AM$40))&gt;INDIRECT(ADDRESS($AG433+3,AM$40)),1,0))+1</f>
        <v>2</v>
      </c>
      <c r="AO433" s="8" t="n">
        <f aca="false">IF("na"=F433,"",SQRT(F433)/SQRT(F431))</f>
        <v>1.53986045762193</v>
      </c>
      <c r="AP433" s="8" t="n">
        <f aca="false">IF("na"=J433,"",SQRT(J433)/SQRT(J431))</f>
        <v>1.12132731764577</v>
      </c>
      <c r="AQ433" s="8" t="n">
        <f aca="false">IF("na"=M433,"",SQRT(M433)/SQRT(M431))</f>
        <v>1.92999791730587</v>
      </c>
      <c r="AR433" s="8" t="n">
        <f aca="false">IF("na"=Q433,"",SQRT(Q433)/SQRT(Q431))</f>
        <v>1.32656964712227</v>
      </c>
      <c r="AS433" s="8" t="n">
        <f aca="false">IF("na"=T433,"",SQRT(T433)/SQRT(T431))</f>
        <v>2.53959491339105</v>
      </c>
      <c r="AT433" s="8" t="n">
        <f aca="false">IF("na"=X433,"",SQRT(X433)/SQRT(X431))</f>
        <v>1.3577924916304</v>
      </c>
    </row>
    <row r="434" customFormat="false" ht="12.75" hidden="false" customHeight="true" outlineLevel="0" collapsed="false">
      <c r="A434" s="11" t="s">
        <v>282</v>
      </c>
      <c r="B434" s="57" t="n">
        <v>0.369372</v>
      </c>
      <c r="C434" s="57" t="n">
        <v>0.957503</v>
      </c>
      <c r="D434" s="63" t="n">
        <v>0.382306</v>
      </c>
      <c r="E434" s="64" t="n">
        <v>0.0428177</v>
      </c>
      <c r="F434" s="65" t="n">
        <v>0.0020006437</v>
      </c>
      <c r="G434" s="64" t="n">
        <v>0.996303</v>
      </c>
      <c r="H434" s="65" t="n">
        <v>0.232006</v>
      </c>
      <c r="I434" s="65" t="n">
        <v>0.965118</v>
      </c>
      <c r="J434" s="66" t="n">
        <v>0.0538847722</v>
      </c>
      <c r="K434" s="63" t="n">
        <v>0.382939</v>
      </c>
      <c r="L434" s="64" t="n">
        <v>0.0287688</v>
      </c>
      <c r="M434" s="65" t="n">
        <v>0.0010117072</v>
      </c>
      <c r="N434" s="64" t="n">
        <v>0.989159</v>
      </c>
      <c r="O434" s="65" t="n">
        <v>0.159075</v>
      </c>
      <c r="P434" s="65" t="n">
        <v>0.974335</v>
      </c>
      <c r="Q434" s="66" t="n">
        <v>0.0255881718</v>
      </c>
      <c r="R434" s="63" t="n">
        <v>0.383809</v>
      </c>
      <c r="S434" s="64" t="n">
        <v>0.0219161</v>
      </c>
      <c r="T434" s="65" t="n">
        <v>0.0006887423</v>
      </c>
      <c r="U434" s="64" t="n">
        <v>0.980289</v>
      </c>
      <c r="V434" s="65" t="n">
        <v>0.114928</v>
      </c>
      <c r="W434" s="65" t="n">
        <v>0.973722</v>
      </c>
      <c r="X434" s="66" t="n">
        <v>0.013471501</v>
      </c>
      <c r="Y434" s="64"/>
      <c r="Z434" s="64"/>
      <c r="AA434" s="9" t="n">
        <f aca="false">IF("na"=F434,"",F434/F431)</f>
        <v>1.1448946858384</v>
      </c>
      <c r="AB434" s="7" t="n">
        <f aca="false">IF("na"=J434,"",J434/J431)</f>
        <v>1.07276481095799</v>
      </c>
      <c r="AC434" s="7" t="n">
        <f aca="false">IF("na"=M434,"",M434/M431)</f>
        <v>1.17619747607048</v>
      </c>
      <c r="AD434" s="7" t="n">
        <f aca="false">IF("na"=Q434,"",Q434/Q431)</f>
        <v>1.07582217027822</v>
      </c>
      <c r="AE434" s="7" t="n">
        <f aca="false">IF("na"=T434,"",T434/T431)</f>
        <v>1.53953961941932</v>
      </c>
      <c r="AF434" s="7" t="n">
        <f aca="false">IF("na"=X434,"",X434/X431)</f>
        <v>0.888565550972767</v>
      </c>
      <c r="AG434" s="7" t="n">
        <f aca="false">AG433</f>
        <v>432</v>
      </c>
      <c r="AH434" s="62" t="n">
        <f aca="true">SUM(IF(INDIRECT(ADDRESS(ROW(),AH$40))&gt;INDIRECT(ADDRESS($AG434,AH$40)),1,0),IF(INDIRECT(ADDRESS(ROW(),AH$40))&gt;INDIRECT(ADDRESS($AG434+1,AH$40)),1,0),IF(INDIRECT(ADDRESS(ROW(),AH$40))&gt;INDIRECT(ADDRESS($AG434+2,AH$40)),1,0),IF(INDIRECT(ADDRESS(ROW(),AH$40))&gt;INDIRECT(ADDRESS($AG434+3,AH$40)),1,0))+1</f>
        <v>1</v>
      </c>
      <c r="AI434" s="62" t="n">
        <f aca="true">SUM(IF(INDIRECT(ADDRESS(ROW(),AI$40))&gt;INDIRECT(ADDRESS($AG434,AI$40)),1,0),IF(INDIRECT(ADDRESS(ROW(),AI$40))&gt;INDIRECT(ADDRESS($AG434+1,AI$40)),1,0),IF(INDIRECT(ADDRESS(ROW(),AI$40))&gt;INDIRECT(ADDRESS($AG434+2,AI$40)),1,0),IF(INDIRECT(ADDRESS(ROW(),AI$40))&gt;INDIRECT(ADDRESS($AG434+3,AI$40)),1,0))+1</f>
        <v>1</v>
      </c>
      <c r="AJ434" s="62" t="n">
        <f aca="true">SUM(IF(INDIRECT(ADDRESS(ROW(),AJ$40))&gt;INDIRECT(ADDRESS($AG434,AJ$40)),1,0),IF(INDIRECT(ADDRESS(ROW(),AJ$40))&gt;INDIRECT(ADDRESS($AG434+1,AJ$40)),1,0),IF(INDIRECT(ADDRESS(ROW(),AJ$40))&gt;INDIRECT(ADDRESS($AG434+2,AJ$40)),1,0),IF(INDIRECT(ADDRESS(ROW(),AJ$40))&gt;INDIRECT(ADDRESS($AG434+3,AJ$40)),1,0))+1</f>
        <v>1</v>
      </c>
      <c r="AK434" s="62" t="n">
        <f aca="true">SUM(IF(INDIRECT(ADDRESS(ROW(),AK$40))&gt;INDIRECT(ADDRESS($AG434,AK$40)),1,0),IF(INDIRECT(ADDRESS(ROW(),AK$40))&gt;INDIRECT(ADDRESS($AG434+1,AK$40)),1,0),IF(INDIRECT(ADDRESS(ROW(),AK$40))&gt;INDIRECT(ADDRESS($AG434+2,AK$40)),1,0),IF(INDIRECT(ADDRESS(ROW(),AK$40))&gt;INDIRECT(ADDRESS($AG434+3,AK$40)),1,0))+1</f>
        <v>1</v>
      </c>
      <c r="AL434" s="62" t="n">
        <f aca="true">SUM(IF(INDIRECT(ADDRESS(ROW(),AL$40))&gt;INDIRECT(ADDRESS($AG434,AL$40)),1,0),IF(INDIRECT(ADDRESS(ROW(),AL$40))&gt;INDIRECT(ADDRESS($AG434+1,AL$40)),1,0),IF(INDIRECT(ADDRESS(ROW(),AL$40))&gt;INDIRECT(ADDRESS($AG434+2,AL$40)),1,0),IF(INDIRECT(ADDRESS(ROW(),AL$40))&gt;INDIRECT(ADDRESS($AG434+3,AL$40)),1,0))+1</f>
        <v>1</v>
      </c>
      <c r="AM434" s="62" t="n">
        <f aca="true">SUM(IF(INDIRECT(ADDRESS(ROW(),AM$40))&gt;INDIRECT(ADDRESS($AG434,AM$40)),1,0),IF(INDIRECT(ADDRESS(ROW(),AM$40))&gt;INDIRECT(ADDRESS($AG434+1,AM$40)),1,0),IF(INDIRECT(ADDRESS(ROW(),AM$40))&gt;INDIRECT(ADDRESS($AG434+2,AM$40)),1,0),IF(INDIRECT(ADDRESS(ROW(),AM$40))&gt;INDIRECT(ADDRESS($AG434+3,AM$40)),1,0))+1</f>
        <v>1</v>
      </c>
      <c r="AO434" s="8" t="n">
        <f aca="false">IF("na"=F434,"",SQRT(F434)/SQRT(F431))</f>
        <v>1.06999751674403</v>
      </c>
      <c r="AP434" s="8" t="n">
        <f aca="false">IF("na"=J434,"",SQRT(J434)/SQRT(J431))</f>
        <v>1.03574360290469</v>
      </c>
      <c r="AQ434" s="8" t="n">
        <f aca="false">IF("na"=M434,"",SQRT(M434)/SQRT(M431))</f>
        <v>1.08452638329848</v>
      </c>
      <c r="AR434" s="8" t="n">
        <f aca="false">IF("na"=Q434,"",SQRT(Q434)/SQRT(Q431))</f>
        <v>1.03721847760162</v>
      </c>
      <c r="AS434" s="8" t="n">
        <f aca="false">IF("na"=T434,"",SQRT(T434)/SQRT(T431))</f>
        <v>1.24078185811178</v>
      </c>
      <c r="AT434" s="8" t="n">
        <f aca="false">IF("na"=X434,"",SQRT(X434)/SQRT(X431))</f>
        <v>0.942637550160594</v>
      </c>
    </row>
    <row r="435" customFormat="false" ht="12.75" hidden="false" customHeight="true" outlineLevel="0" collapsed="false">
      <c r="A435" s="11" t="s">
        <v>283</v>
      </c>
      <c r="B435" s="57" t="n">
        <v>0.369372</v>
      </c>
      <c r="C435" s="57" t="n">
        <v>0.957503</v>
      </c>
      <c r="D435" s="67" t="n">
        <v>0.416386</v>
      </c>
      <c r="E435" s="7" t="n">
        <v>0.0517614</v>
      </c>
      <c r="F435" s="65" t="n">
        <v>0.0048895586</v>
      </c>
      <c r="G435" s="64" t="n">
        <v>1.09418</v>
      </c>
      <c r="H435" s="65" t="n">
        <v>0.283595</v>
      </c>
      <c r="I435" s="65" t="n">
        <v>1.0477</v>
      </c>
      <c r="J435" s="66" t="n">
        <v>0.0885616228</v>
      </c>
      <c r="K435" s="67" t="n">
        <v>0.415441</v>
      </c>
      <c r="L435" s="7" t="n">
        <v>0.0463841</v>
      </c>
      <c r="M435" s="65" t="n">
        <v>0.0042738374</v>
      </c>
      <c r="N435" s="64" t="n">
        <v>1.07857</v>
      </c>
      <c r="O435" s="65" t="n">
        <v>0.23783</v>
      </c>
      <c r="P435" s="65" t="n">
        <v>1.04717</v>
      </c>
      <c r="Q435" s="66" t="n">
        <v>0.0646032797</v>
      </c>
      <c r="R435" s="67" t="n">
        <v>0.413824</v>
      </c>
      <c r="S435" s="7" t="n">
        <v>0.0422165</v>
      </c>
      <c r="T435" s="65" t="n">
        <v>0.0037582131</v>
      </c>
      <c r="U435" s="64" t="n">
        <v>1.07744</v>
      </c>
      <c r="V435" s="65" t="n">
        <v>0.202677</v>
      </c>
      <c r="W435" s="65" t="n">
        <v>1.05547</v>
      </c>
      <c r="X435" s="66" t="n">
        <v>0.0506754993</v>
      </c>
      <c r="Y435" s="64"/>
      <c r="Z435" s="64"/>
      <c r="AA435" s="9" t="n">
        <f aca="false">IF("na"=F435,"",F435/F431)</f>
        <v>2.79811425554457</v>
      </c>
      <c r="AB435" s="7" t="n">
        <f aca="false">IF("na"=J435,"",J435/J431)</f>
        <v>1.76312877761735</v>
      </c>
      <c r="AC435" s="7" t="n">
        <f aca="false">IF("na"=M435,"",M435/M431)</f>
        <v>4.96870711507796</v>
      </c>
      <c r="AD435" s="7" t="n">
        <f aca="false">IF("na"=Q435,"",Q435/Q431)</f>
        <v>2.71616280823724</v>
      </c>
      <c r="AE435" s="7" t="n">
        <f aca="false">IF("na"=T435,"",T435/T431)</f>
        <v>8.40070076379901</v>
      </c>
      <c r="AF435" s="7" t="n">
        <f aca="false">IF("na"=X435,"",X435/X431)</f>
        <v>3.34250080643015</v>
      </c>
      <c r="AG435" s="7" t="n">
        <f aca="false">AG434</f>
        <v>432</v>
      </c>
      <c r="AH435" s="62" t="n">
        <f aca="true">SUM(IF(INDIRECT(ADDRESS(ROW(),AH$40))&gt;INDIRECT(ADDRESS($AG435,AH$40)),1,0),IF(INDIRECT(ADDRESS(ROW(),AH$40))&gt;INDIRECT(ADDRESS($AG435+1,AH$40)),1,0),IF(INDIRECT(ADDRESS(ROW(),AH$40))&gt;INDIRECT(ADDRESS($AG435+2,AH$40)),1,0),IF(INDIRECT(ADDRESS(ROW(),AH$40))&gt;INDIRECT(ADDRESS($AG435+3,AH$40)),1,0))+1</f>
        <v>4</v>
      </c>
      <c r="AI435" s="62" t="n">
        <f aca="true">SUM(IF(INDIRECT(ADDRESS(ROW(),AI$40))&gt;INDIRECT(ADDRESS($AG435,AI$40)),1,0),IF(INDIRECT(ADDRESS(ROW(),AI$40))&gt;INDIRECT(ADDRESS($AG435+1,AI$40)),1,0),IF(INDIRECT(ADDRESS(ROW(),AI$40))&gt;INDIRECT(ADDRESS($AG435+2,AI$40)),1,0),IF(INDIRECT(ADDRESS(ROW(),AI$40))&gt;INDIRECT(ADDRESS($AG435+3,AI$40)),1,0))+1</f>
        <v>4</v>
      </c>
      <c r="AJ435" s="62" t="n">
        <f aca="true">SUM(IF(INDIRECT(ADDRESS(ROW(),AJ$40))&gt;INDIRECT(ADDRESS($AG435,AJ$40)),1,0),IF(INDIRECT(ADDRESS(ROW(),AJ$40))&gt;INDIRECT(ADDRESS($AG435+1,AJ$40)),1,0),IF(INDIRECT(ADDRESS(ROW(),AJ$40))&gt;INDIRECT(ADDRESS($AG435+2,AJ$40)),1,0),IF(INDIRECT(ADDRESS(ROW(),AJ$40))&gt;INDIRECT(ADDRESS($AG435+3,AJ$40)),1,0))+1</f>
        <v>4</v>
      </c>
      <c r="AK435" s="62" t="n">
        <f aca="true">SUM(IF(INDIRECT(ADDRESS(ROW(),AK$40))&gt;INDIRECT(ADDRESS($AG435,AK$40)),1,0),IF(INDIRECT(ADDRESS(ROW(),AK$40))&gt;INDIRECT(ADDRESS($AG435+1,AK$40)),1,0),IF(INDIRECT(ADDRESS(ROW(),AK$40))&gt;INDIRECT(ADDRESS($AG435+2,AK$40)),1,0),IF(INDIRECT(ADDRESS(ROW(),AK$40))&gt;INDIRECT(ADDRESS($AG435+3,AK$40)),1,0))+1</f>
        <v>4</v>
      </c>
      <c r="AL435" s="62" t="n">
        <f aca="true">SUM(IF(INDIRECT(ADDRESS(ROW(),AL$40))&gt;INDIRECT(ADDRESS($AG435,AL$40)),1,0),IF(INDIRECT(ADDRESS(ROW(),AL$40))&gt;INDIRECT(ADDRESS($AG435+1,AL$40)),1,0),IF(INDIRECT(ADDRESS(ROW(),AL$40))&gt;INDIRECT(ADDRESS($AG435+2,AL$40)),1,0),IF(INDIRECT(ADDRESS(ROW(),AL$40))&gt;INDIRECT(ADDRESS($AG435+3,AL$40)),1,0))+1</f>
        <v>4</v>
      </c>
      <c r="AM435" s="62" t="n">
        <f aca="true">SUM(IF(INDIRECT(ADDRESS(ROW(),AM$40))&gt;INDIRECT(ADDRESS($AG435,AM$40)),1,0),IF(INDIRECT(ADDRESS(ROW(),AM$40))&gt;INDIRECT(ADDRESS($AG435+1,AM$40)),1,0),IF(INDIRECT(ADDRESS(ROW(),AM$40))&gt;INDIRECT(ADDRESS($AG435+2,AM$40)),1,0),IF(INDIRECT(ADDRESS(ROW(),AM$40))&gt;INDIRECT(ADDRESS($AG435+3,AM$40)),1,0))+1</f>
        <v>4</v>
      </c>
      <c r="AO435" s="8" t="n">
        <f aca="false">IF("na"=F435,"",SQRT(F435)/SQRT(F431))</f>
        <v>1.67275648423331</v>
      </c>
      <c r="AP435" s="8" t="n">
        <f aca="false">IF("na"=J435,"",SQRT(J435)/SQRT(J431))</f>
        <v>1.327828594969</v>
      </c>
      <c r="AQ435" s="8" t="n">
        <f aca="false">IF("na"=M435,"",SQRT(M435)/SQRT(M431))</f>
        <v>2.22905969302708</v>
      </c>
      <c r="AR435" s="8" t="n">
        <f aca="false">IF("na"=Q435,"",SQRT(Q435)/SQRT(Q431))</f>
        <v>1.64807852004607</v>
      </c>
      <c r="AS435" s="8" t="n">
        <f aca="false">IF("na"=T435,"",SQRT(T435)/SQRT(T431))</f>
        <v>2.89839623995737</v>
      </c>
      <c r="AT435" s="8" t="n">
        <f aca="false">IF("na"=X435,"",SQRT(X435)/SQRT(X431))</f>
        <v>1.82825075042516</v>
      </c>
    </row>
    <row r="436" customFormat="false" ht="12.75" hidden="false" customHeight="true" outlineLevel="0" collapsed="false">
      <c r="B436" s="68"/>
      <c r="C436" s="68"/>
      <c r="D436" s="7"/>
      <c r="E436" s="7"/>
      <c r="F436" s="7"/>
      <c r="G436" s="7"/>
      <c r="H436" s="7"/>
      <c r="I436" s="7"/>
      <c r="J436" s="7"/>
      <c r="K436" s="7"/>
      <c r="L436" s="7"/>
    </row>
    <row r="437" customFormat="false" ht="12.75" hidden="false" customHeight="true" outlineLevel="0" collapsed="false">
      <c r="A437" s="11"/>
      <c r="B437" s="11"/>
      <c r="C437" s="11"/>
      <c r="D437" s="11" t="s">
        <v>345</v>
      </c>
      <c r="E437" s="11"/>
      <c r="F437" s="11"/>
      <c r="G437" s="11"/>
      <c r="H437" s="11"/>
      <c r="I437" s="11"/>
      <c r="J437" s="11"/>
      <c r="K437" s="11"/>
      <c r="L437" s="11"/>
      <c r="M437" s="11"/>
      <c r="N437" s="11"/>
      <c r="O437" s="11"/>
      <c r="P437" s="11"/>
      <c r="Q437" s="11"/>
      <c r="R437" s="11"/>
      <c r="S437" s="11"/>
      <c r="T437" s="11"/>
      <c r="U437" s="11"/>
      <c r="V437" s="11"/>
      <c r="W437" s="11"/>
      <c r="X437" s="11"/>
      <c r="Y437" s="11"/>
      <c r="Z437" s="11"/>
      <c r="AA437" s="49"/>
      <c r="AB437" s="50"/>
      <c r="AC437" s="50"/>
      <c r="AD437" s="50"/>
      <c r="AE437" s="50"/>
      <c r="AF437" s="50"/>
      <c r="AG437" s="50"/>
      <c r="AH437" s="51"/>
      <c r="AI437" s="51"/>
      <c r="AJ437" s="51"/>
      <c r="AK437" s="51"/>
      <c r="AL437" s="51"/>
      <c r="AM437" s="51"/>
      <c r="AO437" s="50"/>
      <c r="AP437" s="50"/>
      <c r="AQ437" s="50"/>
      <c r="AR437" s="50"/>
      <c r="AS437" s="50"/>
      <c r="AT437" s="50"/>
    </row>
    <row r="438" customFormat="false" ht="12.75" hidden="false" customHeight="true" outlineLevel="0" collapsed="false">
      <c r="B438" s="52" t="s">
        <v>293</v>
      </c>
      <c r="C438" s="52" t="s">
        <v>293</v>
      </c>
      <c r="D438" s="53" t="n">
        <v>7</v>
      </c>
      <c r="E438" s="53"/>
      <c r="F438" s="53"/>
      <c r="G438" s="53"/>
      <c r="H438" s="53"/>
      <c r="I438" s="53"/>
      <c r="J438" s="53"/>
      <c r="K438" s="53" t="n">
        <v>15</v>
      </c>
      <c r="L438" s="53"/>
      <c r="M438" s="53"/>
      <c r="N438" s="53"/>
      <c r="O438" s="53"/>
      <c r="P438" s="53"/>
      <c r="Q438" s="53"/>
      <c r="R438" s="53" t="n">
        <v>30</v>
      </c>
      <c r="S438" s="53"/>
      <c r="T438" s="53"/>
      <c r="U438" s="53"/>
      <c r="V438" s="53"/>
      <c r="W438" s="53"/>
      <c r="X438" s="53"/>
      <c r="Y438" s="54"/>
      <c r="Z438" s="54"/>
    </row>
    <row r="439" customFormat="false" ht="12.75" hidden="false" customHeight="true" outlineLevel="0" collapsed="false">
      <c r="B439" s="55" t="s">
        <v>284</v>
      </c>
      <c r="C439" s="55" t="s">
        <v>294</v>
      </c>
      <c r="D439" s="56" t="s">
        <v>284</v>
      </c>
      <c r="E439" s="57" t="s">
        <v>287</v>
      </c>
      <c r="F439" s="57" t="s">
        <v>295</v>
      </c>
      <c r="G439" s="57" t="s">
        <v>296</v>
      </c>
      <c r="H439" s="57" t="s">
        <v>297</v>
      </c>
      <c r="I439" s="57" t="s">
        <v>298</v>
      </c>
      <c r="J439" s="58" t="s">
        <v>299</v>
      </c>
      <c r="K439" s="56" t="s">
        <v>284</v>
      </c>
      <c r="L439" s="57" t="s">
        <v>287</v>
      </c>
      <c r="M439" s="57" t="s">
        <v>295</v>
      </c>
      <c r="N439" s="57" t="s">
        <v>296</v>
      </c>
      <c r="O439" s="57" t="s">
        <v>297</v>
      </c>
      <c r="P439" s="57" t="s">
        <v>298</v>
      </c>
      <c r="Q439" s="58" t="s">
        <v>299</v>
      </c>
      <c r="R439" s="56" t="s">
        <v>284</v>
      </c>
      <c r="S439" s="57" t="s">
        <v>287</v>
      </c>
      <c r="T439" s="57" t="s">
        <v>295</v>
      </c>
      <c r="U439" s="57" t="s">
        <v>296</v>
      </c>
      <c r="V439" s="57" t="s">
        <v>297</v>
      </c>
      <c r="W439" s="57" t="s">
        <v>298</v>
      </c>
      <c r="X439" s="58" t="s">
        <v>299</v>
      </c>
      <c r="Y439" s="57"/>
      <c r="Z439" s="57"/>
    </row>
    <row r="440" customFormat="false" ht="12.75" hidden="false" customHeight="true" outlineLevel="0" collapsed="false">
      <c r="A440" s="11" t="s">
        <v>300</v>
      </c>
      <c r="B440" s="57" t="n">
        <v>0.289051</v>
      </c>
      <c r="C440" s="57" t="n">
        <v>1.10619</v>
      </c>
      <c r="D440" s="59" t="n">
        <v>0.288354</v>
      </c>
      <c r="E440" s="60" t="n">
        <v>0.035815</v>
      </c>
      <c r="F440" s="60" t="n">
        <v>0.0012832</v>
      </c>
      <c r="G440" s="60" t="n">
        <v>1.14731</v>
      </c>
      <c r="H440" s="60" t="n">
        <v>0.323505</v>
      </c>
      <c r="I440" s="60" t="n">
        <v>1.09388</v>
      </c>
      <c r="J440" s="61" t="n">
        <v>0.1048070211</v>
      </c>
      <c r="K440" s="59" t="n">
        <v>0.288661</v>
      </c>
      <c r="L440" s="60" t="n">
        <v>0.0251169</v>
      </c>
      <c r="M440" s="60" t="n">
        <v>0.0006310107</v>
      </c>
      <c r="N440" s="60" t="n">
        <v>1.14142</v>
      </c>
      <c r="O440" s="60" t="n">
        <v>0.216114</v>
      </c>
      <c r="P440" s="60" t="n">
        <v>1.11518</v>
      </c>
      <c r="Q440" s="61" t="n">
        <v>0.046786081</v>
      </c>
      <c r="R440" s="59" t="n">
        <v>0.288988</v>
      </c>
      <c r="S440" s="60" t="n">
        <v>0.0179662</v>
      </c>
      <c r="T440" s="60" t="n">
        <v>0.0003227882</v>
      </c>
      <c r="U440" s="60" t="n">
        <v>1.12194</v>
      </c>
      <c r="V440" s="60" t="n">
        <v>0.151192</v>
      </c>
      <c r="W440" s="60" t="n">
        <v>1.10982</v>
      </c>
      <c r="X440" s="61" t="n">
        <v>0.0228721977</v>
      </c>
      <c r="Y440" s="60"/>
      <c r="Z440" s="60"/>
      <c r="AH440" s="62"/>
      <c r="AI440" s="62"/>
    </row>
    <row r="441" customFormat="false" ht="12.75" hidden="false" customHeight="true" outlineLevel="0" collapsed="false">
      <c r="A441" s="11" t="s">
        <v>280</v>
      </c>
      <c r="B441" s="57" t="n">
        <v>0.289051</v>
      </c>
      <c r="C441" s="57" t="n">
        <v>1.10619</v>
      </c>
      <c r="D441" s="59" t="n">
        <v>0.292717</v>
      </c>
      <c r="E441" s="60" t="n">
        <v>0.0448452</v>
      </c>
      <c r="F441" s="60" t="n">
        <v>0.0020245314</v>
      </c>
      <c r="G441" s="60" t="n">
        <v>1.17719</v>
      </c>
      <c r="H441" s="60" t="n">
        <v>0.345782</v>
      </c>
      <c r="I441" s="60" t="n">
        <v>1.11951</v>
      </c>
      <c r="J441" s="61" t="n">
        <v>0.1197426139</v>
      </c>
      <c r="K441" s="59" t="n">
        <v>0.29268</v>
      </c>
      <c r="L441" s="60" t="n">
        <v>0.0396262</v>
      </c>
      <c r="M441" s="60" t="n">
        <v>0.0015834053</v>
      </c>
      <c r="N441" s="60" t="n">
        <v>1.14736</v>
      </c>
      <c r="O441" s="60" t="n">
        <v>0.281951</v>
      </c>
      <c r="P441" s="60" t="n">
        <v>1.10808</v>
      </c>
      <c r="Q441" s="61" t="n">
        <v>0.0794999385</v>
      </c>
      <c r="R441" s="59" t="n">
        <v>0.289006</v>
      </c>
      <c r="S441" s="60" t="n">
        <v>0.0357722</v>
      </c>
      <c r="T441" s="60" t="n">
        <v>0.0012796522</v>
      </c>
      <c r="U441" s="60" t="n">
        <v>1.1285</v>
      </c>
      <c r="V441" s="60" t="n">
        <v>0.237272</v>
      </c>
      <c r="W441" s="60" t="n">
        <v>1.10364</v>
      </c>
      <c r="X441" s="61" t="n">
        <v>0.0563045044</v>
      </c>
      <c r="Y441" s="60"/>
      <c r="Z441" s="60"/>
      <c r="AA441" s="9" t="n">
        <f aca="false">IF("na"=F441,"",F441/F440)</f>
        <v>1.57772085411471</v>
      </c>
      <c r="AB441" s="7" t="n">
        <f aca="false">IF("na"=J441,"",J441/J440)</f>
        <v>1.14250565127454</v>
      </c>
      <c r="AC441" s="7" t="n">
        <f aca="false">IF("na"=M441,"",M441/M440)</f>
        <v>2.50931608608222</v>
      </c>
      <c r="AD441" s="7" t="n">
        <f aca="false">IF("na"=Q441,"",Q441/Q440)</f>
        <v>1.69922200793009</v>
      </c>
      <c r="AE441" s="7" t="n">
        <f aca="false">IF("na"=T441,"",T441/T440)</f>
        <v>3.96437106436976</v>
      </c>
      <c r="AF441" s="7" t="n">
        <f aca="false">IF("na"=X441,"",X441/X440)</f>
        <v>2.46170066989234</v>
      </c>
      <c r="AG441" s="7" t="n">
        <f aca="false">ROW()</f>
        <v>441</v>
      </c>
      <c r="AH441" s="62" t="n">
        <f aca="true">SUM(IF(INDIRECT(ADDRESS(ROW(),AH$40))&gt;INDIRECT(ADDRESS($AG441,AH$40)),1,0),IF(INDIRECT(ADDRESS(ROW(),AH$40))&gt;INDIRECT(ADDRESS($AG441+1,AH$40)),1,0),IF(INDIRECT(ADDRESS(ROW(),AH$40))&gt;INDIRECT(ADDRESS($AG441+2,AH$40)),1,0),IF(INDIRECT(ADDRESS(ROW(),AH$40))&gt;INDIRECT(ADDRESS($AG441+3,AH$40)),1,0))+1</f>
        <v>2</v>
      </c>
      <c r="AI441" s="62" t="n">
        <f aca="true">SUM(IF(INDIRECT(ADDRESS(ROW(),AI$40))&gt;INDIRECT(ADDRESS($AG441,AI$40)),1,0),IF(INDIRECT(ADDRESS(ROW(),AI$40))&gt;INDIRECT(ADDRESS($AG441+1,AI$40)),1,0),IF(INDIRECT(ADDRESS(ROW(),AI$40))&gt;INDIRECT(ADDRESS($AG441+2,AI$40)),1,0),IF(INDIRECT(ADDRESS(ROW(),AI$40))&gt;INDIRECT(ADDRESS($AG441+3,AI$40)),1,0))+1</f>
        <v>3</v>
      </c>
      <c r="AJ441" s="62" t="n">
        <f aca="true">SUM(IF(INDIRECT(ADDRESS(ROW(),AJ$40))&gt;INDIRECT(ADDRESS($AG441,AJ$40)),1,0),IF(INDIRECT(ADDRESS(ROW(),AJ$40))&gt;INDIRECT(ADDRESS($AG441+1,AJ$40)),1,0),IF(INDIRECT(ADDRESS(ROW(),AJ$40))&gt;INDIRECT(ADDRESS($AG441+2,AJ$40)),1,0),IF(INDIRECT(ADDRESS(ROW(),AJ$40))&gt;INDIRECT(ADDRESS($AG441+3,AJ$40)),1,0))+1</f>
        <v>2</v>
      </c>
      <c r="AK441" s="62" t="n">
        <f aca="true">SUM(IF(INDIRECT(ADDRESS(ROW(),AK$40))&gt;INDIRECT(ADDRESS($AG441,AK$40)),1,0),IF(INDIRECT(ADDRESS(ROW(),AK$40))&gt;INDIRECT(ADDRESS($AG441+1,AK$40)),1,0),IF(INDIRECT(ADDRESS(ROW(),AK$40))&gt;INDIRECT(ADDRESS($AG441+2,AK$40)),1,0),IF(INDIRECT(ADDRESS(ROW(),AK$40))&gt;INDIRECT(ADDRESS($AG441+3,AK$40)),1,0))+1</f>
        <v>4</v>
      </c>
      <c r="AL441" s="62" t="n">
        <f aca="true">SUM(IF(INDIRECT(ADDRESS(ROW(),AL$40))&gt;INDIRECT(ADDRESS($AG441,AL$40)),1,0),IF(INDIRECT(ADDRESS(ROW(),AL$40))&gt;INDIRECT(ADDRESS($AG441+1,AL$40)),1,0),IF(INDIRECT(ADDRESS(ROW(),AL$40))&gt;INDIRECT(ADDRESS($AG441+2,AL$40)),1,0),IF(INDIRECT(ADDRESS(ROW(),AL$40))&gt;INDIRECT(ADDRESS($AG441+3,AL$40)),1,0))+1</f>
        <v>2</v>
      </c>
      <c r="AM441" s="62" t="n">
        <f aca="true">SUM(IF(INDIRECT(ADDRESS(ROW(),AM$40))&gt;INDIRECT(ADDRESS($AG441,AM$40)),1,0),IF(INDIRECT(ADDRESS(ROW(),AM$40))&gt;INDIRECT(ADDRESS($AG441+1,AM$40)),1,0),IF(INDIRECT(ADDRESS(ROW(),AM$40))&gt;INDIRECT(ADDRESS($AG441+2,AM$40)),1,0),IF(INDIRECT(ADDRESS(ROW(),AM$40))&gt;INDIRECT(ADDRESS($AG441+3,AM$40)),1,0))+1</f>
        <v>4</v>
      </c>
      <c r="AO441" s="8" t="n">
        <f aca="false">IF("na"=F441,"",SQRT(F441)/SQRT(F440))</f>
        <v>1.25607358626583</v>
      </c>
      <c r="AP441" s="8" t="n">
        <f aca="false">IF("na"=J441,"",SQRT(J441)/SQRT(J440))</f>
        <v>1.06888055987306</v>
      </c>
      <c r="AQ441" s="8" t="n">
        <f aca="false">IF("na"=M441,"",SQRT(M441)/SQRT(M440))</f>
        <v>1.58408209575205</v>
      </c>
      <c r="AR441" s="8" t="n">
        <f aca="false">IF("na"=Q441,"",SQRT(Q441)/SQRT(Q440))</f>
        <v>1.30354210055912</v>
      </c>
      <c r="AS441" s="8" t="n">
        <f aca="false">IF("na"=T441,"",SQRT(T441)/SQRT(T440))</f>
        <v>1.99107284255744</v>
      </c>
      <c r="AT441" s="8" t="n">
        <f aca="false">IF("na"=X441,"",SQRT(X441)/SQRT(X440))</f>
        <v>1.56898077422648</v>
      </c>
    </row>
    <row r="442" customFormat="false" ht="12.75" hidden="false" customHeight="true" outlineLevel="0" collapsed="false">
      <c r="A442" s="11" t="s">
        <v>281</v>
      </c>
      <c r="B442" s="57" t="n">
        <v>0.289051</v>
      </c>
      <c r="C442" s="57" t="n">
        <v>1.10619</v>
      </c>
      <c r="D442" s="59" t="n">
        <v>0.330415</v>
      </c>
      <c r="E442" s="60" t="n">
        <v>0.0362129</v>
      </c>
      <c r="F442" s="60" t="n">
        <v>0.0030223545</v>
      </c>
      <c r="G442" s="60" t="n">
        <v>1.1629</v>
      </c>
      <c r="H442" s="60" t="n">
        <v>0.294354</v>
      </c>
      <c r="I442" s="60" t="n">
        <v>1.11819</v>
      </c>
      <c r="J442" s="61" t="n">
        <v>0.0867882773</v>
      </c>
      <c r="K442" s="59" t="n">
        <v>0.329957</v>
      </c>
      <c r="L442" s="60" t="n">
        <v>0.0282535</v>
      </c>
      <c r="M442" s="60" t="n">
        <v>0.002471561</v>
      </c>
      <c r="N442" s="60" t="n">
        <v>1.14035</v>
      </c>
      <c r="O442" s="60" t="n">
        <v>0.193994</v>
      </c>
      <c r="P442" s="60" t="n">
        <v>1.12015</v>
      </c>
      <c r="Q442" s="61" t="n">
        <v>0.0378285536</v>
      </c>
      <c r="R442" s="59" t="n">
        <v>0.328582</v>
      </c>
      <c r="S442" s="60" t="n">
        <v>0.0235678</v>
      </c>
      <c r="T442" s="60" t="n">
        <v>0.002118141</v>
      </c>
      <c r="U442" s="60" t="n">
        <v>1.13969</v>
      </c>
      <c r="V442" s="60" t="n">
        <v>0.155567</v>
      </c>
      <c r="W442" s="60" t="n">
        <v>1.12731</v>
      </c>
      <c r="X442" s="61" t="n">
        <v>0.0246471458</v>
      </c>
      <c r="Y442" s="60"/>
      <c r="Z442" s="60"/>
      <c r="AA442" s="9" t="n">
        <f aca="false">IF("na"=F442,"",F442/F440)</f>
        <v>2.35532613778055</v>
      </c>
      <c r="AB442" s="7" t="n">
        <f aca="false">IF("na"=J442,"",J442/J440)</f>
        <v>0.828076939780516</v>
      </c>
      <c r="AC442" s="7" t="n">
        <f aca="false">IF("na"=M442,"",M442/M440)</f>
        <v>3.91682898562576</v>
      </c>
      <c r="AD442" s="7" t="n">
        <f aca="false">IF("na"=Q442,"",Q442/Q440)</f>
        <v>0.808542899756874</v>
      </c>
      <c r="AE442" s="7" t="n">
        <f aca="false">IF("na"=T442,"",T442/T440)</f>
        <v>6.56201496832908</v>
      </c>
      <c r="AF442" s="7" t="n">
        <f aca="false">IF("na"=X442,"",X442/X440)</f>
        <v>1.07760286629562</v>
      </c>
      <c r="AG442" s="7" t="n">
        <f aca="false">AG441</f>
        <v>441</v>
      </c>
      <c r="AH442" s="62" t="n">
        <f aca="true">SUM(IF(INDIRECT(ADDRESS(ROW(),AH$40))&gt;INDIRECT(ADDRESS($AG442,AH$40)),1,0),IF(INDIRECT(ADDRESS(ROW(),AH$40))&gt;INDIRECT(ADDRESS($AG442+1,AH$40)),1,0),IF(INDIRECT(ADDRESS(ROW(),AH$40))&gt;INDIRECT(ADDRESS($AG442+2,AH$40)),1,0),IF(INDIRECT(ADDRESS(ROW(),AH$40))&gt;INDIRECT(ADDRESS($AG442+3,AH$40)),1,0))+1</f>
        <v>3</v>
      </c>
      <c r="AI442" s="62" t="n">
        <f aca="true">SUM(IF(INDIRECT(ADDRESS(ROW(),AI$40))&gt;INDIRECT(ADDRESS($AG442,AI$40)),1,0),IF(INDIRECT(ADDRESS(ROW(),AI$40))&gt;INDIRECT(ADDRESS($AG442+1,AI$40)),1,0),IF(INDIRECT(ADDRESS(ROW(),AI$40))&gt;INDIRECT(ADDRESS($AG442+2,AI$40)),1,0),IF(INDIRECT(ADDRESS(ROW(),AI$40))&gt;INDIRECT(ADDRESS($AG442+3,AI$40)),1,0))+1</f>
        <v>1</v>
      </c>
      <c r="AJ442" s="62" t="n">
        <f aca="true">SUM(IF(INDIRECT(ADDRESS(ROW(),AJ$40))&gt;INDIRECT(ADDRESS($AG442,AJ$40)),1,0),IF(INDIRECT(ADDRESS(ROW(),AJ$40))&gt;INDIRECT(ADDRESS($AG442+1,AJ$40)),1,0),IF(INDIRECT(ADDRESS(ROW(),AJ$40))&gt;INDIRECT(ADDRESS($AG442+2,AJ$40)),1,0),IF(INDIRECT(ADDRESS(ROW(),AJ$40))&gt;INDIRECT(ADDRESS($AG442+3,AJ$40)),1,0))+1</f>
        <v>3</v>
      </c>
      <c r="AK442" s="62" t="n">
        <f aca="true">SUM(IF(INDIRECT(ADDRESS(ROW(),AK$40))&gt;INDIRECT(ADDRESS($AG442,AK$40)),1,0),IF(INDIRECT(ADDRESS(ROW(),AK$40))&gt;INDIRECT(ADDRESS($AG442+1,AK$40)),1,0),IF(INDIRECT(ADDRESS(ROW(),AK$40))&gt;INDIRECT(ADDRESS($AG442+2,AK$40)),1,0),IF(INDIRECT(ADDRESS(ROW(),AK$40))&gt;INDIRECT(ADDRESS($AG442+3,AK$40)),1,0))+1</f>
        <v>1</v>
      </c>
      <c r="AL442" s="62" t="n">
        <f aca="true">SUM(IF(INDIRECT(ADDRESS(ROW(),AL$40))&gt;INDIRECT(ADDRESS($AG442,AL$40)),1,0),IF(INDIRECT(ADDRESS(ROW(),AL$40))&gt;INDIRECT(ADDRESS($AG442+1,AL$40)),1,0),IF(INDIRECT(ADDRESS(ROW(),AL$40))&gt;INDIRECT(ADDRESS($AG442+2,AL$40)),1,0),IF(INDIRECT(ADDRESS(ROW(),AL$40))&gt;INDIRECT(ADDRESS($AG442+3,AL$40)),1,0))+1</f>
        <v>3</v>
      </c>
      <c r="AM442" s="62" t="n">
        <f aca="true">SUM(IF(INDIRECT(ADDRESS(ROW(),AM$40))&gt;INDIRECT(ADDRESS($AG442,AM$40)),1,0),IF(INDIRECT(ADDRESS(ROW(),AM$40))&gt;INDIRECT(ADDRESS($AG442+1,AM$40)),1,0),IF(INDIRECT(ADDRESS(ROW(),AM$40))&gt;INDIRECT(ADDRESS($AG442+2,AM$40)),1,0),IF(INDIRECT(ADDRESS(ROW(),AM$40))&gt;INDIRECT(ADDRESS($AG442+3,AM$40)),1,0))+1</f>
        <v>2</v>
      </c>
      <c r="AO442" s="8" t="n">
        <f aca="false">IF("na"=F442,"",SQRT(F442)/SQRT(F440))</f>
        <v>1.53470718307453</v>
      </c>
      <c r="AP442" s="8" t="n">
        <f aca="false">IF("na"=J442,"",SQRT(J442)/SQRT(J440))</f>
        <v>0.909987329461524</v>
      </c>
      <c r="AQ442" s="8" t="n">
        <f aca="false">IF("na"=M442,"",SQRT(M442)/SQRT(M440))</f>
        <v>1.97909802324841</v>
      </c>
      <c r="AR442" s="8" t="n">
        <f aca="false">IF("na"=Q442,"",SQRT(Q442)/SQRT(Q440))</f>
        <v>0.899190135486858</v>
      </c>
      <c r="AS442" s="8" t="n">
        <f aca="false">IF("na"=T442,"",SQRT(T442)/SQRT(T440))</f>
        <v>2.561643021252</v>
      </c>
      <c r="AT442" s="8" t="n">
        <f aca="false">IF("na"=X442,"",SQRT(X442)/SQRT(X440))</f>
        <v>1.03807652236991</v>
      </c>
    </row>
    <row r="443" customFormat="false" ht="12.75" hidden="false" customHeight="true" outlineLevel="0" collapsed="false">
      <c r="A443" s="11" t="s">
        <v>282</v>
      </c>
      <c r="B443" s="57" t="n">
        <v>0.289051</v>
      </c>
      <c r="C443" s="57" t="n">
        <v>1.10619</v>
      </c>
      <c r="D443" s="63" t="n">
        <v>0.296503</v>
      </c>
      <c r="E443" s="64" t="n">
        <v>0.0361458</v>
      </c>
      <c r="F443" s="65" t="n">
        <v>0.0013620511</v>
      </c>
      <c r="G443" s="64" t="n">
        <v>1.17191</v>
      </c>
      <c r="H443" s="65" t="n">
        <v>0.327725</v>
      </c>
      <c r="I443" s="65" t="n">
        <v>1.12161</v>
      </c>
      <c r="J443" s="66" t="n">
        <v>0.107641452</v>
      </c>
      <c r="K443" s="63" t="n">
        <v>0.295287</v>
      </c>
      <c r="L443" s="64" t="n">
        <v>0.0253846</v>
      </c>
      <c r="M443" s="65" t="n">
        <v>0.0006832655</v>
      </c>
      <c r="N443" s="64" t="n">
        <v>1.16748</v>
      </c>
      <c r="O443" s="65" t="n">
        <v>0.211857</v>
      </c>
      <c r="P443" s="65" t="n">
        <v>1.14277</v>
      </c>
      <c r="Q443" s="66" t="n">
        <v>0.0462214848</v>
      </c>
      <c r="R443" s="63" t="n">
        <v>0.296142</v>
      </c>
      <c r="S443" s="64" t="n">
        <v>0.0180166</v>
      </c>
      <c r="T443" s="65" t="n">
        <v>0.00037488</v>
      </c>
      <c r="U443" s="64" t="n">
        <v>1.14403</v>
      </c>
      <c r="V443" s="65" t="n">
        <v>0.147919</v>
      </c>
      <c r="W443" s="65" t="n">
        <v>1.13244</v>
      </c>
      <c r="X443" s="66" t="n">
        <v>0.022569093</v>
      </c>
      <c r="Y443" s="64"/>
      <c r="Z443" s="64"/>
      <c r="AA443" s="9" t="n">
        <f aca="false">IF("na"=F443,"",F443/F440)</f>
        <v>1.06144879987531</v>
      </c>
      <c r="AB443" s="7" t="n">
        <f aca="false">IF("na"=J443,"",J443/J440)</f>
        <v>1.02704428453601</v>
      </c>
      <c r="AC443" s="7" t="n">
        <f aca="false">IF("na"=M443,"",M443/M440)</f>
        <v>1.0828112740402</v>
      </c>
      <c r="AD443" s="7" t="n">
        <f aca="false">IF("na"=Q443,"",Q443/Q440)</f>
        <v>0.987932389549789</v>
      </c>
      <c r="AE443" s="7" t="n">
        <f aca="false">IF("na"=T443,"",T443/T440)</f>
        <v>1.16138074440144</v>
      </c>
      <c r="AF443" s="7" t="n">
        <f aca="false">IF("na"=X443,"",X443/X440)</f>
        <v>0.986747897863789</v>
      </c>
      <c r="AG443" s="7" t="n">
        <f aca="false">AG442</f>
        <v>441</v>
      </c>
      <c r="AH443" s="62" t="n">
        <f aca="true">SUM(IF(INDIRECT(ADDRESS(ROW(),AH$40))&gt;INDIRECT(ADDRESS($AG443,AH$40)),1,0),IF(INDIRECT(ADDRESS(ROW(),AH$40))&gt;INDIRECT(ADDRESS($AG443+1,AH$40)),1,0),IF(INDIRECT(ADDRESS(ROW(),AH$40))&gt;INDIRECT(ADDRESS($AG443+2,AH$40)),1,0),IF(INDIRECT(ADDRESS(ROW(),AH$40))&gt;INDIRECT(ADDRESS($AG443+3,AH$40)),1,0))+1</f>
        <v>1</v>
      </c>
      <c r="AI443" s="62" t="n">
        <f aca="true">SUM(IF(INDIRECT(ADDRESS(ROW(),AI$40))&gt;INDIRECT(ADDRESS($AG443,AI$40)),1,0),IF(INDIRECT(ADDRESS(ROW(),AI$40))&gt;INDIRECT(ADDRESS($AG443+1,AI$40)),1,0),IF(INDIRECT(ADDRESS(ROW(),AI$40))&gt;INDIRECT(ADDRESS($AG443+2,AI$40)),1,0),IF(INDIRECT(ADDRESS(ROW(),AI$40))&gt;INDIRECT(ADDRESS($AG443+3,AI$40)),1,0))+1</f>
        <v>2</v>
      </c>
      <c r="AJ443" s="62" t="n">
        <f aca="true">SUM(IF(INDIRECT(ADDRESS(ROW(),AJ$40))&gt;INDIRECT(ADDRESS($AG443,AJ$40)),1,0),IF(INDIRECT(ADDRESS(ROW(),AJ$40))&gt;INDIRECT(ADDRESS($AG443+1,AJ$40)),1,0),IF(INDIRECT(ADDRESS(ROW(),AJ$40))&gt;INDIRECT(ADDRESS($AG443+2,AJ$40)),1,0),IF(INDIRECT(ADDRESS(ROW(),AJ$40))&gt;INDIRECT(ADDRESS($AG443+3,AJ$40)),1,0))+1</f>
        <v>1</v>
      </c>
      <c r="AK443" s="62" t="n">
        <f aca="true">SUM(IF(INDIRECT(ADDRESS(ROW(),AK$40))&gt;INDIRECT(ADDRESS($AG443,AK$40)),1,0),IF(INDIRECT(ADDRESS(ROW(),AK$40))&gt;INDIRECT(ADDRESS($AG443+1,AK$40)),1,0),IF(INDIRECT(ADDRESS(ROW(),AK$40))&gt;INDIRECT(ADDRESS($AG443+2,AK$40)),1,0),IF(INDIRECT(ADDRESS(ROW(),AK$40))&gt;INDIRECT(ADDRESS($AG443+3,AK$40)),1,0))+1</f>
        <v>2</v>
      </c>
      <c r="AL443" s="62" t="n">
        <f aca="true">SUM(IF(INDIRECT(ADDRESS(ROW(),AL$40))&gt;INDIRECT(ADDRESS($AG443,AL$40)),1,0),IF(INDIRECT(ADDRESS(ROW(),AL$40))&gt;INDIRECT(ADDRESS($AG443+1,AL$40)),1,0),IF(INDIRECT(ADDRESS(ROW(),AL$40))&gt;INDIRECT(ADDRESS($AG443+2,AL$40)),1,0),IF(INDIRECT(ADDRESS(ROW(),AL$40))&gt;INDIRECT(ADDRESS($AG443+3,AL$40)),1,0))+1</f>
        <v>1</v>
      </c>
      <c r="AM443" s="62" t="n">
        <f aca="true">SUM(IF(INDIRECT(ADDRESS(ROW(),AM$40))&gt;INDIRECT(ADDRESS($AG443,AM$40)),1,0),IF(INDIRECT(ADDRESS(ROW(),AM$40))&gt;INDIRECT(ADDRESS($AG443+1,AM$40)),1,0),IF(INDIRECT(ADDRESS(ROW(),AM$40))&gt;INDIRECT(ADDRESS($AG443+2,AM$40)),1,0),IF(INDIRECT(ADDRESS(ROW(),AM$40))&gt;INDIRECT(ADDRESS($AG443+3,AM$40)),1,0))+1</f>
        <v>1</v>
      </c>
      <c r="AO443" s="8" t="n">
        <f aca="false">IF("na"=F443,"",SQRT(F443)/SQRT(F440))</f>
        <v>1.03026637326243</v>
      </c>
      <c r="AP443" s="8" t="n">
        <f aca="false">IF("na"=J443,"",SQRT(J443)/SQRT(J440))</f>
        <v>1.0134319338446</v>
      </c>
      <c r="AQ443" s="8" t="n">
        <f aca="false">IF("na"=M443,"",SQRT(M443)/SQRT(M440))</f>
        <v>1.04058218033955</v>
      </c>
      <c r="AR443" s="8" t="n">
        <f aca="false">IF("na"=Q443,"",SQRT(Q443)/SQRT(Q440))</f>
        <v>0.993947880700889</v>
      </c>
      <c r="AS443" s="8" t="n">
        <f aca="false">IF("na"=T443,"",SQRT(T443)/SQRT(T440))</f>
        <v>1.0776737652933</v>
      </c>
      <c r="AT443" s="8" t="n">
        <f aca="false">IF("na"=X443,"",SQRT(X443)/SQRT(X440))</f>
        <v>0.993351849982568</v>
      </c>
    </row>
    <row r="444" customFormat="false" ht="12.75" hidden="false" customHeight="true" outlineLevel="0" collapsed="false">
      <c r="A444" s="11" t="s">
        <v>283</v>
      </c>
      <c r="B444" s="57" t="n">
        <v>0.289051</v>
      </c>
      <c r="C444" s="57" t="n">
        <v>1.10619</v>
      </c>
      <c r="D444" s="67" t="n">
        <v>0.329058</v>
      </c>
      <c r="E444" s="7" t="n">
        <v>0.0454189</v>
      </c>
      <c r="F444" s="65" t="n">
        <v>0.0036634364</v>
      </c>
      <c r="G444" s="64" t="n">
        <v>1.17614</v>
      </c>
      <c r="H444" s="65" t="n">
        <v>0.355758</v>
      </c>
      <c r="I444" s="65" t="n">
        <v>1.11415</v>
      </c>
      <c r="J444" s="66" t="n">
        <v>0.1266271161</v>
      </c>
      <c r="K444" s="67" t="n">
        <v>0.329102</v>
      </c>
      <c r="L444" s="7" t="n">
        <v>0.0397334</v>
      </c>
      <c r="M444" s="65" t="n">
        <v>0.0031828256</v>
      </c>
      <c r="N444" s="64" t="n">
        <v>1.16106</v>
      </c>
      <c r="O444" s="65" t="n">
        <v>0.276341</v>
      </c>
      <c r="P444" s="65" t="n">
        <v>1.12258</v>
      </c>
      <c r="Q444" s="66" t="n">
        <v>0.0766329803</v>
      </c>
      <c r="R444" s="67" t="n">
        <v>0.327797</v>
      </c>
      <c r="S444" s="7" t="n">
        <v>0.0368452</v>
      </c>
      <c r="T444" s="65" t="n">
        <v>0.0028588212</v>
      </c>
      <c r="U444" s="64" t="n">
        <v>1.16137</v>
      </c>
      <c r="V444" s="65" t="n">
        <v>0.229512</v>
      </c>
      <c r="W444" s="65" t="n">
        <v>1.1356</v>
      </c>
      <c r="X444" s="66" t="n">
        <v>0.0535407062</v>
      </c>
      <c r="Y444" s="64"/>
      <c r="Z444" s="64"/>
      <c r="AA444" s="9" t="n">
        <f aca="false">IF("na"=F444,"",F444/F440)</f>
        <v>2.85492238154613</v>
      </c>
      <c r="AB444" s="7" t="n">
        <f aca="false">IF("na"=J444,"",J444/J440)</f>
        <v>1.20819306541668</v>
      </c>
      <c r="AC444" s="7" t="n">
        <f aca="false">IF("na"=M444,"",M444/M440)</f>
        <v>5.04401209044474</v>
      </c>
      <c r="AD444" s="7" t="n">
        <f aca="false">IF("na"=Q444,"",Q444/Q440)</f>
        <v>1.63794399235961</v>
      </c>
      <c r="AE444" s="7" t="n">
        <f aca="false">IF("na"=T444,"",T444/T440)</f>
        <v>8.85664717607397</v>
      </c>
      <c r="AF444" s="7" t="n">
        <f aca="false">IF("na"=X444,"",X444/X440)</f>
        <v>2.34086408758175</v>
      </c>
      <c r="AG444" s="7" t="n">
        <f aca="false">AG443</f>
        <v>441</v>
      </c>
      <c r="AH444" s="62" t="n">
        <f aca="true">SUM(IF(INDIRECT(ADDRESS(ROW(),AH$40))&gt;INDIRECT(ADDRESS($AG444,AH$40)),1,0),IF(INDIRECT(ADDRESS(ROW(),AH$40))&gt;INDIRECT(ADDRESS($AG444+1,AH$40)),1,0),IF(INDIRECT(ADDRESS(ROW(),AH$40))&gt;INDIRECT(ADDRESS($AG444+2,AH$40)),1,0),IF(INDIRECT(ADDRESS(ROW(),AH$40))&gt;INDIRECT(ADDRESS($AG444+3,AH$40)),1,0))+1</f>
        <v>4</v>
      </c>
      <c r="AI444" s="62" t="n">
        <f aca="true">SUM(IF(INDIRECT(ADDRESS(ROW(),AI$40))&gt;INDIRECT(ADDRESS($AG444,AI$40)),1,0),IF(INDIRECT(ADDRESS(ROW(),AI$40))&gt;INDIRECT(ADDRESS($AG444+1,AI$40)),1,0),IF(INDIRECT(ADDRESS(ROW(),AI$40))&gt;INDIRECT(ADDRESS($AG444+2,AI$40)),1,0),IF(INDIRECT(ADDRESS(ROW(),AI$40))&gt;INDIRECT(ADDRESS($AG444+3,AI$40)),1,0))+1</f>
        <v>4</v>
      </c>
      <c r="AJ444" s="62" t="n">
        <f aca="true">SUM(IF(INDIRECT(ADDRESS(ROW(),AJ$40))&gt;INDIRECT(ADDRESS($AG444,AJ$40)),1,0),IF(INDIRECT(ADDRESS(ROW(),AJ$40))&gt;INDIRECT(ADDRESS($AG444+1,AJ$40)),1,0),IF(INDIRECT(ADDRESS(ROW(),AJ$40))&gt;INDIRECT(ADDRESS($AG444+2,AJ$40)),1,0),IF(INDIRECT(ADDRESS(ROW(),AJ$40))&gt;INDIRECT(ADDRESS($AG444+3,AJ$40)),1,0))+1</f>
        <v>4</v>
      </c>
      <c r="AK444" s="62" t="n">
        <f aca="true">SUM(IF(INDIRECT(ADDRESS(ROW(),AK$40))&gt;INDIRECT(ADDRESS($AG444,AK$40)),1,0),IF(INDIRECT(ADDRESS(ROW(),AK$40))&gt;INDIRECT(ADDRESS($AG444+1,AK$40)),1,0),IF(INDIRECT(ADDRESS(ROW(),AK$40))&gt;INDIRECT(ADDRESS($AG444+2,AK$40)),1,0),IF(INDIRECT(ADDRESS(ROW(),AK$40))&gt;INDIRECT(ADDRESS($AG444+3,AK$40)),1,0))+1</f>
        <v>3</v>
      </c>
      <c r="AL444" s="62" t="n">
        <f aca="true">SUM(IF(INDIRECT(ADDRESS(ROW(),AL$40))&gt;INDIRECT(ADDRESS($AG444,AL$40)),1,0),IF(INDIRECT(ADDRESS(ROW(),AL$40))&gt;INDIRECT(ADDRESS($AG444+1,AL$40)),1,0),IF(INDIRECT(ADDRESS(ROW(),AL$40))&gt;INDIRECT(ADDRESS($AG444+2,AL$40)),1,0),IF(INDIRECT(ADDRESS(ROW(),AL$40))&gt;INDIRECT(ADDRESS($AG444+3,AL$40)),1,0))+1</f>
        <v>4</v>
      </c>
      <c r="AM444" s="62" t="n">
        <f aca="true">SUM(IF(INDIRECT(ADDRESS(ROW(),AM$40))&gt;INDIRECT(ADDRESS($AG444,AM$40)),1,0),IF(INDIRECT(ADDRESS(ROW(),AM$40))&gt;INDIRECT(ADDRESS($AG444+1,AM$40)),1,0),IF(INDIRECT(ADDRESS(ROW(),AM$40))&gt;INDIRECT(ADDRESS($AG444+2,AM$40)),1,0),IF(INDIRECT(ADDRESS(ROW(),AM$40))&gt;INDIRECT(ADDRESS($AG444+3,AM$40)),1,0))+1</f>
        <v>3</v>
      </c>
      <c r="AO444" s="8" t="n">
        <f aca="false">IF("na"=F444,"",SQRT(F444)/SQRT(F440))</f>
        <v>1.68965155625239</v>
      </c>
      <c r="AP444" s="8" t="n">
        <f aca="false">IF("na"=J444,"",SQRT(J444)/SQRT(J440))</f>
        <v>1.09917835923779</v>
      </c>
      <c r="AQ444" s="8" t="n">
        <f aca="false">IF("na"=M444,"",SQRT(M444)/SQRT(M440))</f>
        <v>2.2458878178673</v>
      </c>
      <c r="AR444" s="8" t="n">
        <f aca="false">IF("na"=Q444,"",SQRT(Q444)/SQRT(Q440))</f>
        <v>1.27982185961938</v>
      </c>
      <c r="AS444" s="8" t="n">
        <f aca="false">IF("na"=T444,"",SQRT(T444)/SQRT(T440))</f>
        <v>2.97601195832174</v>
      </c>
      <c r="AT444" s="8" t="n">
        <f aca="false">IF("na"=X444,"",SQRT(X444)/SQRT(X440))</f>
        <v>1.52998826387059</v>
      </c>
    </row>
    <row r="445" customFormat="false" ht="12.75" hidden="false" customHeight="true" outlineLevel="0" collapsed="false">
      <c r="B445" s="68"/>
      <c r="C445" s="68"/>
    </row>
    <row r="446" customFormat="false" ht="12.75" hidden="false" customHeight="true" outlineLevel="0" collapsed="false">
      <c r="A446" s="11"/>
      <c r="B446" s="11"/>
      <c r="C446" s="11"/>
      <c r="D446" s="11" t="s">
        <v>346</v>
      </c>
      <c r="E446" s="11"/>
      <c r="F446" s="11"/>
      <c r="G446" s="11"/>
      <c r="H446" s="11"/>
      <c r="I446" s="11"/>
      <c r="J446" s="11"/>
      <c r="K446" s="11"/>
      <c r="L446" s="11"/>
      <c r="M446" s="11"/>
      <c r="N446" s="11"/>
      <c r="O446" s="11"/>
      <c r="P446" s="11"/>
      <c r="Q446" s="11"/>
      <c r="R446" s="11"/>
      <c r="S446" s="11"/>
      <c r="T446" s="11"/>
      <c r="U446" s="11"/>
      <c r="V446" s="11"/>
      <c r="W446" s="11"/>
      <c r="X446" s="11"/>
      <c r="Y446" s="11"/>
      <c r="Z446" s="11"/>
      <c r="AA446" s="49"/>
      <c r="AB446" s="50"/>
      <c r="AC446" s="50"/>
      <c r="AD446" s="50"/>
      <c r="AE446" s="50"/>
      <c r="AF446" s="50"/>
      <c r="AG446" s="50"/>
      <c r="AH446" s="51"/>
      <c r="AI446" s="51"/>
      <c r="AJ446" s="51"/>
      <c r="AK446" s="51"/>
      <c r="AL446" s="51"/>
      <c r="AM446" s="51"/>
      <c r="AO446" s="50"/>
      <c r="AP446" s="50"/>
      <c r="AQ446" s="50"/>
      <c r="AR446" s="50"/>
      <c r="AS446" s="50"/>
      <c r="AT446" s="50"/>
    </row>
    <row r="447" customFormat="false" ht="12.75" hidden="false" customHeight="true" outlineLevel="0" collapsed="false">
      <c r="B447" s="52" t="s">
        <v>293</v>
      </c>
      <c r="C447" s="52" t="s">
        <v>293</v>
      </c>
      <c r="D447" s="53" t="n">
        <v>7</v>
      </c>
      <c r="E447" s="53"/>
      <c r="F447" s="53"/>
      <c r="G447" s="53"/>
      <c r="H447" s="53"/>
      <c r="I447" s="53"/>
      <c r="J447" s="53"/>
      <c r="K447" s="53" t="n">
        <v>15</v>
      </c>
      <c r="L447" s="53"/>
      <c r="M447" s="53"/>
      <c r="N447" s="53"/>
      <c r="O447" s="53"/>
      <c r="P447" s="53"/>
      <c r="Q447" s="53"/>
      <c r="R447" s="53" t="n">
        <v>30</v>
      </c>
      <c r="S447" s="53"/>
      <c r="T447" s="53"/>
      <c r="U447" s="53"/>
      <c r="V447" s="53"/>
      <c r="W447" s="53"/>
      <c r="X447" s="53"/>
      <c r="Y447" s="54"/>
      <c r="Z447" s="54"/>
    </row>
    <row r="448" customFormat="false" ht="12.75" hidden="false" customHeight="true" outlineLevel="0" collapsed="false">
      <c r="B448" s="55" t="s">
        <v>284</v>
      </c>
      <c r="C448" s="55" t="s">
        <v>294</v>
      </c>
      <c r="D448" s="56" t="s">
        <v>284</v>
      </c>
      <c r="E448" s="57" t="s">
        <v>287</v>
      </c>
      <c r="F448" s="57" t="s">
        <v>295</v>
      </c>
      <c r="G448" s="57" t="s">
        <v>296</v>
      </c>
      <c r="H448" s="57" t="s">
        <v>297</v>
      </c>
      <c r="I448" s="57" t="s">
        <v>298</v>
      </c>
      <c r="J448" s="58" t="s">
        <v>299</v>
      </c>
      <c r="K448" s="56" t="s">
        <v>284</v>
      </c>
      <c r="L448" s="57" t="s">
        <v>287</v>
      </c>
      <c r="M448" s="57" t="s">
        <v>295</v>
      </c>
      <c r="N448" s="57" t="s">
        <v>296</v>
      </c>
      <c r="O448" s="57" t="s">
        <v>297</v>
      </c>
      <c r="P448" s="57" t="s">
        <v>298</v>
      </c>
      <c r="Q448" s="58" t="s">
        <v>299</v>
      </c>
      <c r="R448" s="56" t="s">
        <v>284</v>
      </c>
      <c r="S448" s="57" t="s">
        <v>287</v>
      </c>
      <c r="T448" s="57" t="s">
        <v>295</v>
      </c>
      <c r="U448" s="57" t="s">
        <v>296</v>
      </c>
      <c r="V448" s="57" t="s">
        <v>297</v>
      </c>
      <c r="W448" s="57" t="s">
        <v>298</v>
      </c>
      <c r="X448" s="58" t="s">
        <v>299</v>
      </c>
      <c r="Y448" s="57"/>
      <c r="Z448" s="57"/>
    </row>
    <row r="449" customFormat="false" ht="12.75" hidden="false" customHeight="true" outlineLevel="0" collapsed="false">
      <c r="A449" s="11" t="s">
        <v>300</v>
      </c>
      <c r="B449" s="57" t="n">
        <v>0.206612</v>
      </c>
      <c r="C449" s="57" t="n">
        <v>1.02531</v>
      </c>
      <c r="D449" s="59" t="n">
        <v>0.206407</v>
      </c>
      <c r="E449" s="60" t="n">
        <v>0.0299065</v>
      </c>
      <c r="F449" s="60" t="n">
        <v>0.0008944407</v>
      </c>
      <c r="G449" s="60" t="n">
        <v>1.07371</v>
      </c>
      <c r="H449" s="60" t="n">
        <v>0.288499</v>
      </c>
      <c r="I449" s="60" t="n">
        <v>1.04289</v>
      </c>
      <c r="J449" s="61" t="n">
        <v>0.0835407294</v>
      </c>
      <c r="K449" s="59" t="n">
        <v>0.205608</v>
      </c>
      <c r="L449" s="60" t="n">
        <v>0.0207606</v>
      </c>
      <c r="M449" s="60" t="n">
        <v>0.0004320105</v>
      </c>
      <c r="N449" s="60" t="n">
        <v>1.05218</v>
      </c>
      <c r="O449" s="60" t="n">
        <v>0.19293</v>
      </c>
      <c r="P449" s="60" t="n">
        <v>1.03841</v>
      </c>
      <c r="Q449" s="61" t="n">
        <v>0.0373935949</v>
      </c>
      <c r="R449" s="59" t="n">
        <v>0.206201</v>
      </c>
      <c r="S449" s="60" t="n">
        <v>0.0152995</v>
      </c>
      <c r="T449" s="60" t="n">
        <v>0.0002342436</v>
      </c>
      <c r="U449" s="60" t="n">
        <v>1.03554</v>
      </c>
      <c r="V449" s="60" t="n">
        <v>0.141873</v>
      </c>
      <c r="W449" s="60" t="n">
        <v>1.02732</v>
      </c>
      <c r="X449" s="61" t="n">
        <v>0.0201319882</v>
      </c>
      <c r="Y449" s="60"/>
      <c r="Z449" s="60"/>
      <c r="AH449" s="62"/>
      <c r="AI449" s="62"/>
    </row>
    <row r="450" customFormat="false" ht="12.75" hidden="false" customHeight="true" outlineLevel="0" collapsed="false">
      <c r="A450" s="11" t="s">
        <v>280</v>
      </c>
      <c r="B450" s="57" t="n">
        <v>0.206612</v>
      </c>
      <c r="C450" s="57" t="n">
        <v>1.02531</v>
      </c>
      <c r="D450" s="59" t="n">
        <v>0.207818</v>
      </c>
      <c r="E450" s="60" t="n">
        <v>0.0391886</v>
      </c>
      <c r="F450" s="60" t="n">
        <v>0.0015372007</v>
      </c>
      <c r="G450" s="60" t="n">
        <v>1.0775</v>
      </c>
      <c r="H450" s="60" t="n">
        <v>0.326974</v>
      </c>
      <c r="I450" s="60" t="n">
        <v>1.03929</v>
      </c>
      <c r="J450" s="61" t="n">
        <v>0.107107437</v>
      </c>
      <c r="K450" s="59" t="n">
        <v>0.208003</v>
      </c>
      <c r="L450" s="60" t="n">
        <v>0.0363577</v>
      </c>
      <c r="M450" s="60" t="n">
        <v>0.0013238171</v>
      </c>
      <c r="N450" s="60" t="n">
        <v>1.05215</v>
      </c>
      <c r="O450" s="60" t="n">
        <v>0.238813</v>
      </c>
      <c r="P450" s="60" t="n">
        <v>1.03006</v>
      </c>
      <c r="Q450" s="61" t="n">
        <v>0.0570542114</v>
      </c>
      <c r="R450" s="59" t="n">
        <v>0.208097</v>
      </c>
      <c r="S450" s="60" t="n">
        <v>0.0331575</v>
      </c>
      <c r="T450" s="60" t="n">
        <v>0.001101625</v>
      </c>
      <c r="U450" s="60" t="n">
        <v>1.04772</v>
      </c>
      <c r="V450" s="60" t="n">
        <v>0.205594</v>
      </c>
      <c r="W450" s="60" t="n">
        <v>1.03212</v>
      </c>
      <c r="X450" s="61" t="n">
        <v>0.0423152689</v>
      </c>
      <c r="Y450" s="60"/>
      <c r="Z450" s="60"/>
      <c r="AA450" s="9" t="n">
        <f aca="false">IF("na"=F450,"",F450/F449)</f>
        <v>1.71861667296669</v>
      </c>
      <c r="AB450" s="7" t="n">
        <f aca="false">IF("na"=J450,"",J450/J449)</f>
        <v>1.2820984179724</v>
      </c>
      <c r="AC450" s="7" t="n">
        <f aca="false">IF("na"=M450,"",M450/M449)</f>
        <v>3.06431695525919</v>
      </c>
      <c r="AD450" s="7" t="n">
        <f aca="false">IF("na"=Q450,"",Q450/Q449)</f>
        <v>1.52577497704025</v>
      </c>
      <c r="AE450" s="7" t="n">
        <f aca="false">IF("na"=T450,"",T450/T449)</f>
        <v>4.70290330237411</v>
      </c>
      <c r="AF450" s="7" t="n">
        <f aca="false">IF("na"=X450,"",X450/X449)</f>
        <v>2.10189219661871</v>
      </c>
      <c r="AG450" s="7" t="n">
        <f aca="false">ROW()</f>
        <v>450</v>
      </c>
      <c r="AH450" s="62" t="n">
        <f aca="true">SUM(IF(INDIRECT(ADDRESS(ROW(),AH$40))&gt;INDIRECT(ADDRESS($AG450,AH$40)),1,0),IF(INDIRECT(ADDRESS(ROW(),AH$40))&gt;INDIRECT(ADDRESS($AG450+1,AH$40)),1,0),IF(INDIRECT(ADDRESS(ROW(),AH$40))&gt;INDIRECT(ADDRESS($AG450+2,AH$40)),1,0),IF(INDIRECT(ADDRESS(ROW(),AH$40))&gt;INDIRECT(ADDRESS($AG450+3,AH$40)),1,0))+1</f>
        <v>4</v>
      </c>
      <c r="AI450" s="62" t="n">
        <f aca="true">SUM(IF(INDIRECT(ADDRESS(ROW(),AI$40))&gt;INDIRECT(ADDRESS($AG450,AI$40)),1,0),IF(INDIRECT(ADDRESS(ROW(),AI$40))&gt;INDIRECT(ADDRESS($AG450+1,AI$40)),1,0),IF(INDIRECT(ADDRESS(ROW(),AI$40))&gt;INDIRECT(ADDRESS($AG450+2,AI$40)),1,0),IF(INDIRECT(ADDRESS(ROW(),AI$40))&gt;INDIRECT(ADDRESS($AG450+3,AI$40)),1,0))+1</f>
        <v>4</v>
      </c>
      <c r="AJ450" s="62" t="n">
        <f aca="true">SUM(IF(INDIRECT(ADDRESS(ROW(),AJ$40))&gt;INDIRECT(ADDRESS($AG450,AJ$40)),1,0),IF(INDIRECT(ADDRESS(ROW(),AJ$40))&gt;INDIRECT(ADDRESS($AG450+1,AJ$40)),1,0),IF(INDIRECT(ADDRESS(ROW(),AJ$40))&gt;INDIRECT(ADDRESS($AG450+2,AJ$40)),1,0),IF(INDIRECT(ADDRESS(ROW(),AJ$40))&gt;INDIRECT(ADDRESS($AG450+3,AJ$40)),1,0))+1</f>
        <v>4</v>
      </c>
      <c r="AK450" s="62" t="n">
        <f aca="true">SUM(IF(INDIRECT(ADDRESS(ROW(),AK$40))&gt;INDIRECT(ADDRESS($AG450,AK$40)),1,0),IF(INDIRECT(ADDRESS(ROW(),AK$40))&gt;INDIRECT(ADDRESS($AG450+1,AK$40)),1,0),IF(INDIRECT(ADDRESS(ROW(),AK$40))&gt;INDIRECT(ADDRESS($AG450+2,AK$40)),1,0),IF(INDIRECT(ADDRESS(ROW(),AK$40))&gt;INDIRECT(ADDRESS($AG450+3,AK$40)),1,0))+1</f>
        <v>4</v>
      </c>
      <c r="AL450" s="62" t="n">
        <f aca="true">SUM(IF(INDIRECT(ADDRESS(ROW(),AL$40))&gt;INDIRECT(ADDRESS($AG450,AL$40)),1,0),IF(INDIRECT(ADDRESS(ROW(),AL$40))&gt;INDIRECT(ADDRESS($AG450+1,AL$40)),1,0),IF(INDIRECT(ADDRESS(ROW(),AL$40))&gt;INDIRECT(ADDRESS($AG450+2,AL$40)),1,0),IF(INDIRECT(ADDRESS(ROW(),AL$40))&gt;INDIRECT(ADDRESS($AG450+3,AL$40)),1,0))+1</f>
        <v>4</v>
      </c>
      <c r="AM450" s="62" t="n">
        <f aca="true">SUM(IF(INDIRECT(ADDRESS(ROW(),AM$40))&gt;INDIRECT(ADDRESS($AG450,AM$40)),1,0),IF(INDIRECT(ADDRESS(ROW(),AM$40))&gt;INDIRECT(ADDRESS($AG450+1,AM$40)),1,0),IF(INDIRECT(ADDRESS(ROW(),AM$40))&gt;INDIRECT(ADDRESS($AG450+2,AM$40)),1,0),IF(INDIRECT(ADDRESS(ROW(),AM$40))&gt;INDIRECT(ADDRESS($AG450+3,AM$40)),1,0))+1</f>
        <v>4</v>
      </c>
      <c r="AO450" s="8" t="n">
        <f aca="false">IF("na"=F450,"",SQRT(F450)/SQRT(F449))</f>
        <v>1.31096021029118</v>
      </c>
      <c r="AP450" s="8" t="n">
        <f aca="false">IF("na"=J450,"",SQRT(J450)/SQRT(J449))</f>
        <v>1.13229784861246</v>
      </c>
      <c r="AQ450" s="8" t="n">
        <f aca="false">IF("na"=M450,"",SQRT(M450)/SQRT(M449))</f>
        <v>1.75051905309802</v>
      </c>
      <c r="AR450" s="8" t="n">
        <f aca="false">IF("na"=Q450,"",SQRT(Q450)/SQRT(Q449))</f>
        <v>1.2352226427006</v>
      </c>
      <c r="AS450" s="8" t="n">
        <f aca="false">IF("na"=T450,"",SQRT(T450)/SQRT(T449))</f>
        <v>2.16861783225494</v>
      </c>
      <c r="AT450" s="8" t="n">
        <f aca="false">IF("na"=X450,"",SQRT(X450)/SQRT(X449))</f>
        <v>1.44979039747776</v>
      </c>
    </row>
    <row r="451" customFormat="false" ht="12.75" hidden="false" customHeight="true" outlineLevel="0" collapsed="false">
      <c r="A451" s="11" t="s">
        <v>281</v>
      </c>
      <c r="B451" s="57" t="n">
        <v>0.206612</v>
      </c>
      <c r="C451" s="57" t="n">
        <v>1.02531</v>
      </c>
      <c r="D451" s="59" t="n">
        <v>0.198721</v>
      </c>
      <c r="E451" s="60" t="n">
        <v>0.0306422</v>
      </c>
      <c r="F451" s="60" t="n">
        <v>0.0010012122</v>
      </c>
      <c r="G451" s="60" t="n">
        <v>1.04695</v>
      </c>
      <c r="H451" s="60" t="n">
        <v>0.29371</v>
      </c>
      <c r="I451" s="60" t="n">
        <v>1.01447</v>
      </c>
      <c r="J451" s="61" t="n">
        <v>0.0863830697</v>
      </c>
      <c r="K451" s="59" t="n">
        <v>0.197506</v>
      </c>
      <c r="L451" s="60" t="n">
        <v>0.0227561</v>
      </c>
      <c r="M451" s="60" t="n">
        <v>0.0006007592</v>
      </c>
      <c r="N451" s="60" t="n">
        <v>1.04491</v>
      </c>
      <c r="O451" s="60" t="n">
        <v>0.218132</v>
      </c>
      <c r="P451" s="60" t="n">
        <v>1.02747</v>
      </c>
      <c r="Q451" s="61" t="n">
        <v>0.047586235</v>
      </c>
      <c r="R451" s="59" t="n">
        <v>0.198428</v>
      </c>
      <c r="S451" s="60" t="n">
        <v>0.0184371</v>
      </c>
      <c r="T451" s="60" t="n">
        <v>0.0004069044</v>
      </c>
      <c r="U451" s="60" t="n">
        <v>1.0359</v>
      </c>
      <c r="V451" s="60" t="n">
        <v>0.15076</v>
      </c>
      <c r="W451" s="60" t="n">
        <v>1.02643</v>
      </c>
      <c r="X451" s="61" t="n">
        <v>0.022729832</v>
      </c>
      <c r="Y451" s="60"/>
      <c r="Z451" s="60"/>
      <c r="AA451" s="9" t="n">
        <f aca="false">IF("na"=F451,"",F451/F449)</f>
        <v>1.11937236308679</v>
      </c>
      <c r="AB451" s="7" t="n">
        <f aca="false">IF("na"=J451,"",J451/J449)</f>
        <v>1.0340234077487</v>
      </c>
      <c r="AC451" s="7" t="n">
        <f aca="false">IF("na"=M451,"",M451/M449)</f>
        <v>1.390612496687</v>
      </c>
      <c r="AD451" s="7" t="n">
        <f aca="false">IF("na"=Q451,"",Q451/Q449)</f>
        <v>1.27257716534764</v>
      </c>
      <c r="AE451" s="7" t="n">
        <f aca="false">IF("na"=T451,"",T451/T449)</f>
        <v>1.7370993273669</v>
      </c>
      <c r="AF451" s="7" t="n">
        <f aca="false">IF("na"=X451,"",X451/X449)</f>
        <v>1.12904059818593</v>
      </c>
      <c r="AG451" s="7" t="n">
        <f aca="false">AG450</f>
        <v>450</v>
      </c>
      <c r="AH451" s="62" t="n">
        <f aca="true">SUM(IF(INDIRECT(ADDRESS(ROW(),AH$40))&gt;INDIRECT(ADDRESS($AG451,AH$40)),1,0),IF(INDIRECT(ADDRESS(ROW(),AH$40))&gt;INDIRECT(ADDRESS($AG451+1,AH$40)),1,0),IF(INDIRECT(ADDRESS(ROW(),AH$40))&gt;INDIRECT(ADDRESS($AG451+2,AH$40)),1,0),IF(INDIRECT(ADDRESS(ROW(),AH$40))&gt;INDIRECT(ADDRESS($AG451+3,AH$40)),1,0))+1</f>
        <v>2</v>
      </c>
      <c r="AI451" s="62" t="n">
        <f aca="true">SUM(IF(INDIRECT(ADDRESS(ROW(),AI$40))&gt;INDIRECT(ADDRESS($AG451,AI$40)),1,0),IF(INDIRECT(ADDRESS(ROW(),AI$40))&gt;INDIRECT(ADDRESS($AG451+1,AI$40)),1,0),IF(INDIRECT(ADDRESS(ROW(),AI$40))&gt;INDIRECT(ADDRESS($AG451+2,AI$40)),1,0),IF(INDIRECT(ADDRESS(ROW(),AI$40))&gt;INDIRECT(ADDRESS($AG451+3,AI$40)),1,0))+1</f>
        <v>2</v>
      </c>
      <c r="AJ451" s="62" t="n">
        <f aca="true">SUM(IF(INDIRECT(ADDRESS(ROW(),AJ$40))&gt;INDIRECT(ADDRESS($AG451,AJ$40)),1,0),IF(INDIRECT(ADDRESS(ROW(),AJ$40))&gt;INDIRECT(ADDRESS($AG451+1,AJ$40)),1,0),IF(INDIRECT(ADDRESS(ROW(),AJ$40))&gt;INDIRECT(ADDRESS($AG451+2,AJ$40)),1,0),IF(INDIRECT(ADDRESS(ROW(),AJ$40))&gt;INDIRECT(ADDRESS($AG451+3,AJ$40)),1,0))+1</f>
        <v>2</v>
      </c>
      <c r="AK451" s="62" t="n">
        <f aca="true">SUM(IF(INDIRECT(ADDRESS(ROW(),AK$40))&gt;INDIRECT(ADDRESS($AG451,AK$40)),1,0),IF(INDIRECT(ADDRESS(ROW(),AK$40))&gt;INDIRECT(ADDRESS($AG451+1,AK$40)),1,0),IF(INDIRECT(ADDRESS(ROW(),AK$40))&gt;INDIRECT(ADDRESS($AG451+2,AK$40)),1,0),IF(INDIRECT(ADDRESS(ROW(),AK$40))&gt;INDIRECT(ADDRESS($AG451+3,AK$40)),1,0))+1</f>
        <v>2</v>
      </c>
      <c r="AL451" s="62" t="n">
        <f aca="true">SUM(IF(INDIRECT(ADDRESS(ROW(),AL$40))&gt;INDIRECT(ADDRESS($AG451,AL$40)),1,0),IF(INDIRECT(ADDRESS(ROW(),AL$40))&gt;INDIRECT(ADDRESS($AG451+1,AL$40)),1,0),IF(INDIRECT(ADDRESS(ROW(),AL$40))&gt;INDIRECT(ADDRESS($AG451+2,AL$40)),1,0),IF(INDIRECT(ADDRESS(ROW(),AL$40))&gt;INDIRECT(ADDRESS($AG451+3,AL$40)),1,0))+1</f>
        <v>2</v>
      </c>
      <c r="AM451" s="62" t="n">
        <f aca="true">SUM(IF(INDIRECT(ADDRESS(ROW(),AM$40))&gt;INDIRECT(ADDRESS($AG451,AM$40)),1,0),IF(INDIRECT(ADDRESS(ROW(),AM$40))&gt;INDIRECT(ADDRESS($AG451+1,AM$40)),1,0),IF(INDIRECT(ADDRESS(ROW(),AM$40))&gt;INDIRECT(ADDRESS($AG451+2,AM$40)),1,0),IF(INDIRECT(ADDRESS(ROW(),AM$40))&gt;INDIRECT(ADDRESS($AG451+3,AM$40)),1,0))+1</f>
        <v>2</v>
      </c>
      <c r="AO451" s="8" t="n">
        <f aca="false">IF("na"=F451,"",SQRT(F451)/SQRT(F449))</f>
        <v>1.05800395230206</v>
      </c>
      <c r="AP451" s="8" t="n">
        <f aca="false">IF("na"=J451,"",SQRT(J451)/SQRT(J449))</f>
        <v>1.01686941528827</v>
      </c>
      <c r="AQ451" s="8" t="n">
        <f aca="false">IF("na"=M451,"",SQRT(M451)/SQRT(M449))</f>
        <v>1.17924234010105</v>
      </c>
      <c r="AR451" s="8" t="n">
        <f aca="false">IF("na"=Q451,"",SQRT(Q451)/SQRT(Q449))</f>
        <v>1.12808561968835</v>
      </c>
      <c r="AS451" s="8" t="n">
        <f aca="false">IF("na"=T451,"",SQRT(T451)/SQRT(T449))</f>
        <v>1.31799064009078</v>
      </c>
      <c r="AT451" s="8" t="n">
        <f aca="false">IF("na"=X451,"",SQRT(X451)/SQRT(X449))</f>
        <v>1.06256322079485</v>
      </c>
    </row>
    <row r="452" customFormat="false" ht="12.75" hidden="false" customHeight="true" outlineLevel="0" collapsed="false">
      <c r="A452" s="11" t="s">
        <v>282</v>
      </c>
      <c r="B452" s="57" t="n">
        <v>0.206612</v>
      </c>
      <c r="C452" s="57" t="n">
        <v>1.02531</v>
      </c>
      <c r="D452" s="63" t="n">
        <v>0.209737</v>
      </c>
      <c r="E452" s="64" t="n">
        <v>0.0298024</v>
      </c>
      <c r="F452" s="65" t="n">
        <v>0.0008979486</v>
      </c>
      <c r="G452" s="64" t="n">
        <v>1.06121</v>
      </c>
      <c r="H452" s="65" t="n">
        <v>0.289883</v>
      </c>
      <c r="I452" s="65" t="n">
        <v>1.02854</v>
      </c>
      <c r="J452" s="66" t="n">
        <v>0.0840425865</v>
      </c>
      <c r="K452" s="63" t="n">
        <v>0.209183</v>
      </c>
      <c r="L452" s="64" t="n">
        <v>0.021409</v>
      </c>
      <c r="M452" s="65" t="n">
        <v>0.0004649552</v>
      </c>
      <c r="N452" s="64" t="n">
        <v>1.04889</v>
      </c>
      <c r="O452" s="65" t="n">
        <v>0.198161</v>
      </c>
      <c r="P452" s="65" t="n">
        <v>1.03411</v>
      </c>
      <c r="Q452" s="66" t="n">
        <v>0.0393452219</v>
      </c>
      <c r="R452" s="63" t="n">
        <v>0.208802</v>
      </c>
      <c r="S452" s="64" t="n">
        <v>0.0148467</v>
      </c>
      <c r="T452" s="65" t="n">
        <v>0.0002252206</v>
      </c>
      <c r="U452" s="64" t="n">
        <v>1.04517</v>
      </c>
      <c r="V452" s="65" t="n">
        <v>0.143965</v>
      </c>
      <c r="W452" s="65" t="n">
        <v>1.037</v>
      </c>
      <c r="X452" s="66" t="n">
        <v>0.0208625773</v>
      </c>
      <c r="Y452" s="64"/>
      <c r="Z452" s="64"/>
      <c r="AA452" s="9" t="n">
        <f aca="false">IF("na"=F452,"",F452/F449)</f>
        <v>1.00392189219475</v>
      </c>
      <c r="AB452" s="7" t="n">
        <f aca="false">IF("na"=J452,"",J452/J449)</f>
        <v>1.00600733442962</v>
      </c>
      <c r="AC452" s="7" t="n">
        <f aca="false">IF("na"=M452,"",M452/M449)</f>
        <v>1.07625902611163</v>
      </c>
      <c r="AD452" s="7" t="n">
        <f aca="false">IF("na"=Q452,"",Q452/Q449)</f>
        <v>1.05219147838605</v>
      </c>
      <c r="AE452" s="7" t="n">
        <f aca="false">IF("na"=T452,"",T452/T449)</f>
        <v>0.961480270965781</v>
      </c>
      <c r="AF452" s="7" t="n">
        <f aca="false">IF("na"=X452,"",X452/X449)</f>
        <v>1.03628996265754</v>
      </c>
      <c r="AG452" s="7" t="n">
        <f aca="false">AG451</f>
        <v>450</v>
      </c>
      <c r="AH452" s="62" t="n">
        <f aca="true">SUM(IF(INDIRECT(ADDRESS(ROW(),AH$40))&gt;INDIRECT(ADDRESS($AG452,AH$40)),1,0),IF(INDIRECT(ADDRESS(ROW(),AH$40))&gt;INDIRECT(ADDRESS($AG452+1,AH$40)),1,0),IF(INDIRECT(ADDRESS(ROW(),AH$40))&gt;INDIRECT(ADDRESS($AG452+2,AH$40)),1,0),IF(INDIRECT(ADDRESS(ROW(),AH$40))&gt;INDIRECT(ADDRESS($AG452+3,AH$40)),1,0))+1</f>
        <v>1</v>
      </c>
      <c r="AI452" s="62" t="n">
        <f aca="true">SUM(IF(INDIRECT(ADDRESS(ROW(),AI$40))&gt;INDIRECT(ADDRESS($AG452,AI$40)),1,0),IF(INDIRECT(ADDRESS(ROW(),AI$40))&gt;INDIRECT(ADDRESS($AG452+1,AI$40)),1,0),IF(INDIRECT(ADDRESS(ROW(),AI$40))&gt;INDIRECT(ADDRESS($AG452+2,AI$40)),1,0),IF(INDIRECT(ADDRESS(ROW(),AI$40))&gt;INDIRECT(ADDRESS($AG452+3,AI$40)),1,0))+1</f>
        <v>1</v>
      </c>
      <c r="AJ452" s="62" t="n">
        <f aca="true">SUM(IF(INDIRECT(ADDRESS(ROW(),AJ$40))&gt;INDIRECT(ADDRESS($AG452,AJ$40)),1,0),IF(INDIRECT(ADDRESS(ROW(),AJ$40))&gt;INDIRECT(ADDRESS($AG452+1,AJ$40)),1,0),IF(INDIRECT(ADDRESS(ROW(),AJ$40))&gt;INDIRECT(ADDRESS($AG452+2,AJ$40)),1,0),IF(INDIRECT(ADDRESS(ROW(),AJ$40))&gt;INDIRECT(ADDRESS($AG452+3,AJ$40)),1,0))+1</f>
        <v>1</v>
      </c>
      <c r="AK452" s="62" t="n">
        <f aca="true">SUM(IF(INDIRECT(ADDRESS(ROW(),AK$40))&gt;INDIRECT(ADDRESS($AG452,AK$40)),1,0),IF(INDIRECT(ADDRESS(ROW(),AK$40))&gt;INDIRECT(ADDRESS($AG452+1,AK$40)),1,0),IF(INDIRECT(ADDRESS(ROW(),AK$40))&gt;INDIRECT(ADDRESS($AG452+2,AK$40)),1,0),IF(INDIRECT(ADDRESS(ROW(),AK$40))&gt;INDIRECT(ADDRESS($AG452+3,AK$40)),1,0))+1</f>
        <v>1</v>
      </c>
      <c r="AL452" s="62" t="n">
        <f aca="true">SUM(IF(INDIRECT(ADDRESS(ROW(),AL$40))&gt;INDIRECT(ADDRESS($AG452,AL$40)),1,0),IF(INDIRECT(ADDRESS(ROW(),AL$40))&gt;INDIRECT(ADDRESS($AG452+1,AL$40)),1,0),IF(INDIRECT(ADDRESS(ROW(),AL$40))&gt;INDIRECT(ADDRESS($AG452+2,AL$40)),1,0),IF(INDIRECT(ADDRESS(ROW(),AL$40))&gt;INDIRECT(ADDRESS($AG452+3,AL$40)),1,0))+1</f>
        <v>1</v>
      </c>
      <c r="AM452" s="62" t="n">
        <f aca="true">SUM(IF(INDIRECT(ADDRESS(ROW(),AM$40))&gt;INDIRECT(ADDRESS($AG452,AM$40)),1,0),IF(INDIRECT(ADDRESS(ROW(),AM$40))&gt;INDIRECT(ADDRESS($AG452+1,AM$40)),1,0),IF(INDIRECT(ADDRESS(ROW(),AM$40))&gt;INDIRECT(ADDRESS($AG452+2,AM$40)),1,0),IF(INDIRECT(ADDRESS(ROW(),AM$40))&gt;INDIRECT(ADDRESS($AG452+3,AM$40)),1,0))+1</f>
        <v>1</v>
      </c>
      <c r="AO452" s="8" t="n">
        <f aca="false">IF("na"=F452,"",SQRT(F452)/SQRT(F449))</f>
        <v>1.00195902720358</v>
      </c>
      <c r="AP452" s="8" t="n">
        <f aca="false">IF("na"=J452,"",SQRT(J452)/SQRT(J449))</f>
        <v>1.00299916970535</v>
      </c>
      <c r="AQ452" s="8" t="n">
        <f aca="false">IF("na"=M452,"",SQRT(M452)/SQRT(M449))</f>
        <v>1.03742904630227</v>
      </c>
      <c r="AR452" s="8" t="n">
        <f aca="false">IF("na"=Q452,"",SQRT(Q452)/SQRT(Q449))</f>
        <v>1.02576385117923</v>
      </c>
      <c r="AS452" s="8" t="n">
        <f aca="false">IF("na"=T452,"",SQRT(T452)/SQRT(T449))</f>
        <v>0.98055100375543</v>
      </c>
      <c r="AT452" s="8" t="n">
        <f aca="false">IF("na"=X452,"",SQRT(X452)/SQRT(X449))</f>
        <v>1.01798328211103</v>
      </c>
    </row>
    <row r="453" customFormat="false" ht="12.75" hidden="false" customHeight="true" outlineLevel="0" collapsed="false">
      <c r="A453" s="11" t="s">
        <v>283</v>
      </c>
      <c r="B453" s="57" t="n">
        <v>0.206612</v>
      </c>
      <c r="C453" s="57" t="n">
        <v>1.02531</v>
      </c>
      <c r="D453" s="67" t="n">
        <v>0.199517</v>
      </c>
      <c r="E453" s="7" t="n">
        <v>0.0375521</v>
      </c>
      <c r="F453" s="65" t="n">
        <v>0.0014604992</v>
      </c>
      <c r="G453" s="64" t="n">
        <v>1.04889</v>
      </c>
      <c r="H453" s="65" t="n">
        <v>0.319677</v>
      </c>
      <c r="I453" s="65" t="n">
        <v>1.01351</v>
      </c>
      <c r="J453" s="66" t="n">
        <v>0.1023326243</v>
      </c>
      <c r="K453" s="67" t="n">
        <v>0.199097</v>
      </c>
      <c r="L453" s="7" t="n">
        <v>0.032425</v>
      </c>
      <c r="M453" s="65" t="n">
        <v>0.0011078558</v>
      </c>
      <c r="N453" s="64" t="n">
        <v>1.03768</v>
      </c>
      <c r="O453" s="65" t="n">
        <v>0.234421</v>
      </c>
      <c r="P453" s="65" t="n">
        <v>1.01838</v>
      </c>
      <c r="Q453" s="66" t="n">
        <v>0.0550012301</v>
      </c>
      <c r="R453" s="67" t="n">
        <v>0.199387</v>
      </c>
      <c r="S453" s="7" t="n">
        <v>0.0291803</v>
      </c>
      <c r="T453" s="65" t="n">
        <v>0.0009036905</v>
      </c>
      <c r="U453" s="64" t="n">
        <v>1.03895</v>
      </c>
      <c r="V453" s="65" t="n">
        <v>0.186366</v>
      </c>
      <c r="W453" s="65" t="n">
        <v>1.0261</v>
      </c>
      <c r="X453" s="66" t="n">
        <v>0.03473291</v>
      </c>
      <c r="Y453" s="64"/>
      <c r="Z453" s="64"/>
      <c r="AA453" s="9" t="n">
        <f aca="false">IF("na"=F453,"",F453/F449)</f>
        <v>1.63286308415974</v>
      </c>
      <c r="AB453" s="7" t="n">
        <f aca="false">IF("na"=J453,"",J453/J449)</f>
        <v>1.22494291149917</v>
      </c>
      <c r="AC453" s="7" t="n">
        <f aca="false">IF("na"=M453,"",M453/M449)</f>
        <v>2.56441868889761</v>
      </c>
      <c r="AD453" s="7" t="n">
        <f aca="false">IF("na"=Q453,"",Q453/Q449)</f>
        <v>1.47087302643908</v>
      </c>
      <c r="AE453" s="7" t="n">
        <f aca="false">IF("na"=T453,"",T453/T449)</f>
        <v>3.85790903145273</v>
      </c>
      <c r="AF453" s="7" t="n">
        <f aca="false">IF("na"=X453,"",X453/X449)</f>
        <v>1.72525980320215</v>
      </c>
      <c r="AG453" s="7" t="n">
        <f aca="false">AG452</f>
        <v>450</v>
      </c>
      <c r="AH453" s="62" t="n">
        <f aca="true">SUM(IF(INDIRECT(ADDRESS(ROW(),AH$40))&gt;INDIRECT(ADDRESS($AG453,AH$40)),1,0),IF(INDIRECT(ADDRESS(ROW(),AH$40))&gt;INDIRECT(ADDRESS($AG453+1,AH$40)),1,0),IF(INDIRECT(ADDRESS(ROW(),AH$40))&gt;INDIRECT(ADDRESS($AG453+2,AH$40)),1,0),IF(INDIRECT(ADDRESS(ROW(),AH$40))&gt;INDIRECT(ADDRESS($AG453+3,AH$40)),1,0))+1</f>
        <v>3</v>
      </c>
      <c r="AI453" s="62" t="n">
        <f aca="true">SUM(IF(INDIRECT(ADDRESS(ROW(),AI$40))&gt;INDIRECT(ADDRESS($AG453,AI$40)),1,0),IF(INDIRECT(ADDRESS(ROW(),AI$40))&gt;INDIRECT(ADDRESS($AG453+1,AI$40)),1,0),IF(INDIRECT(ADDRESS(ROW(),AI$40))&gt;INDIRECT(ADDRESS($AG453+2,AI$40)),1,0),IF(INDIRECT(ADDRESS(ROW(),AI$40))&gt;INDIRECT(ADDRESS($AG453+3,AI$40)),1,0))+1</f>
        <v>3</v>
      </c>
      <c r="AJ453" s="62" t="n">
        <f aca="true">SUM(IF(INDIRECT(ADDRESS(ROW(),AJ$40))&gt;INDIRECT(ADDRESS($AG453,AJ$40)),1,0),IF(INDIRECT(ADDRESS(ROW(),AJ$40))&gt;INDIRECT(ADDRESS($AG453+1,AJ$40)),1,0),IF(INDIRECT(ADDRESS(ROW(),AJ$40))&gt;INDIRECT(ADDRESS($AG453+2,AJ$40)),1,0),IF(INDIRECT(ADDRESS(ROW(),AJ$40))&gt;INDIRECT(ADDRESS($AG453+3,AJ$40)),1,0))+1</f>
        <v>3</v>
      </c>
      <c r="AK453" s="62" t="n">
        <f aca="true">SUM(IF(INDIRECT(ADDRESS(ROW(),AK$40))&gt;INDIRECT(ADDRESS($AG453,AK$40)),1,0),IF(INDIRECT(ADDRESS(ROW(),AK$40))&gt;INDIRECT(ADDRESS($AG453+1,AK$40)),1,0),IF(INDIRECT(ADDRESS(ROW(),AK$40))&gt;INDIRECT(ADDRESS($AG453+2,AK$40)),1,0),IF(INDIRECT(ADDRESS(ROW(),AK$40))&gt;INDIRECT(ADDRESS($AG453+3,AK$40)),1,0))+1</f>
        <v>3</v>
      </c>
      <c r="AL453" s="62" t="n">
        <f aca="true">SUM(IF(INDIRECT(ADDRESS(ROW(),AL$40))&gt;INDIRECT(ADDRESS($AG453,AL$40)),1,0),IF(INDIRECT(ADDRESS(ROW(),AL$40))&gt;INDIRECT(ADDRESS($AG453+1,AL$40)),1,0),IF(INDIRECT(ADDRESS(ROW(),AL$40))&gt;INDIRECT(ADDRESS($AG453+2,AL$40)),1,0),IF(INDIRECT(ADDRESS(ROW(),AL$40))&gt;INDIRECT(ADDRESS($AG453+3,AL$40)),1,0))+1</f>
        <v>3</v>
      </c>
      <c r="AM453" s="62" t="n">
        <f aca="true">SUM(IF(INDIRECT(ADDRESS(ROW(),AM$40))&gt;INDIRECT(ADDRESS($AG453,AM$40)),1,0),IF(INDIRECT(ADDRESS(ROW(),AM$40))&gt;INDIRECT(ADDRESS($AG453+1,AM$40)),1,0),IF(INDIRECT(ADDRESS(ROW(),AM$40))&gt;INDIRECT(ADDRESS($AG453+2,AM$40)),1,0),IF(INDIRECT(ADDRESS(ROW(),AM$40))&gt;INDIRECT(ADDRESS($AG453+3,AM$40)),1,0))+1</f>
        <v>3</v>
      </c>
      <c r="AO453" s="8" t="n">
        <f aca="false">IF("na"=F453,"",SQRT(F453)/SQRT(F449))</f>
        <v>1.27783531183003</v>
      </c>
      <c r="AP453" s="8" t="n">
        <f aca="false">IF("na"=J453,"",SQRT(J453)/SQRT(J449))</f>
        <v>1.10677139080262</v>
      </c>
      <c r="AQ453" s="8" t="n">
        <f aca="false">IF("na"=M453,"",SQRT(M453)/SQRT(M449))</f>
        <v>1.60138024494422</v>
      </c>
      <c r="AR453" s="8" t="n">
        <f aca="false">IF("na"=Q453,"",SQRT(Q453)/SQRT(Q449))</f>
        <v>1.21279554189446</v>
      </c>
      <c r="AS453" s="8" t="n">
        <f aca="false">IF("na"=T453,"",SQRT(T453)/SQRT(T449))</f>
        <v>1.96415606087009</v>
      </c>
      <c r="AT453" s="8" t="n">
        <f aca="false">IF("na"=X453,"",SQRT(X453)/SQRT(X449))</f>
        <v>1.31349145532133</v>
      </c>
    </row>
    <row r="454" customFormat="false" ht="12.75" hidden="false" customHeight="true" outlineLevel="0" collapsed="false">
      <c r="B454" s="68"/>
      <c r="C454" s="68"/>
      <c r="D454" s="7"/>
      <c r="E454" s="7"/>
      <c r="F454" s="7"/>
      <c r="G454" s="7"/>
      <c r="H454" s="7"/>
      <c r="I454" s="7"/>
      <c r="J454" s="7"/>
      <c r="K454" s="7"/>
      <c r="L454" s="7"/>
    </row>
    <row r="455" customFormat="false" ht="12.75" hidden="false" customHeight="true" outlineLevel="0" collapsed="false">
      <c r="A455" s="11"/>
      <c r="B455" s="11"/>
      <c r="C455" s="11"/>
      <c r="D455" s="11" t="s">
        <v>347</v>
      </c>
      <c r="E455" s="11"/>
      <c r="F455" s="11"/>
      <c r="G455" s="11"/>
      <c r="H455" s="11"/>
      <c r="I455" s="11"/>
      <c r="J455" s="11"/>
      <c r="K455" s="11"/>
      <c r="L455" s="11"/>
      <c r="M455" s="11"/>
      <c r="N455" s="11"/>
      <c r="O455" s="11"/>
      <c r="P455" s="11"/>
      <c r="Q455" s="11"/>
      <c r="R455" s="11"/>
      <c r="S455" s="11"/>
      <c r="T455" s="11"/>
      <c r="U455" s="11"/>
      <c r="V455" s="11"/>
      <c r="W455" s="11"/>
      <c r="X455" s="11"/>
      <c r="Y455" s="11"/>
      <c r="Z455" s="11"/>
      <c r="AA455" s="49"/>
      <c r="AB455" s="50"/>
      <c r="AC455" s="50"/>
      <c r="AD455" s="50"/>
      <c r="AE455" s="50"/>
      <c r="AF455" s="50"/>
      <c r="AG455" s="50"/>
      <c r="AH455" s="51"/>
      <c r="AI455" s="51"/>
      <c r="AJ455" s="51"/>
      <c r="AK455" s="51"/>
      <c r="AL455" s="51"/>
      <c r="AM455" s="51"/>
      <c r="AO455" s="50"/>
      <c r="AQ455" s="50"/>
      <c r="AR455" s="50"/>
      <c r="AS455" s="50"/>
      <c r="AT455" s="50"/>
    </row>
    <row r="456" customFormat="false" ht="12.75" hidden="false" customHeight="true" outlineLevel="0" collapsed="false">
      <c r="B456" s="52" t="s">
        <v>293</v>
      </c>
      <c r="C456" s="52" t="s">
        <v>293</v>
      </c>
      <c r="D456" s="53" t="n">
        <v>7</v>
      </c>
      <c r="E456" s="53"/>
      <c r="F456" s="53"/>
      <c r="G456" s="53"/>
      <c r="H456" s="53"/>
      <c r="I456" s="53"/>
      <c r="J456" s="53"/>
      <c r="K456" s="53" t="n">
        <v>15</v>
      </c>
      <c r="L456" s="53"/>
      <c r="M456" s="53"/>
      <c r="N456" s="53"/>
      <c r="O456" s="53"/>
      <c r="P456" s="53"/>
      <c r="Q456" s="53"/>
      <c r="R456" s="53" t="n">
        <v>30</v>
      </c>
      <c r="S456" s="53"/>
      <c r="T456" s="53"/>
      <c r="U456" s="53"/>
      <c r="V456" s="53"/>
      <c r="W456" s="53"/>
      <c r="X456" s="53"/>
      <c r="Y456" s="54"/>
      <c r="Z456" s="54"/>
    </row>
    <row r="457" customFormat="false" ht="12.75" hidden="false" customHeight="true" outlineLevel="0" collapsed="false">
      <c r="B457" s="55" t="s">
        <v>284</v>
      </c>
      <c r="C457" s="55" t="s">
        <v>294</v>
      </c>
      <c r="D457" s="56" t="s">
        <v>284</v>
      </c>
      <c r="E457" s="57" t="s">
        <v>287</v>
      </c>
      <c r="F457" s="57" t="s">
        <v>295</v>
      </c>
      <c r="G457" s="57" t="s">
        <v>296</v>
      </c>
      <c r="H457" s="57" t="s">
        <v>297</v>
      </c>
      <c r="I457" s="57" t="s">
        <v>298</v>
      </c>
      <c r="J457" s="58" t="s">
        <v>299</v>
      </c>
      <c r="K457" s="56" t="s">
        <v>284</v>
      </c>
      <c r="L457" s="57" t="s">
        <v>287</v>
      </c>
      <c r="M457" s="57" t="s">
        <v>295</v>
      </c>
      <c r="N457" s="57" t="s">
        <v>296</v>
      </c>
      <c r="O457" s="57" t="s">
        <v>297</v>
      </c>
      <c r="P457" s="57" t="s">
        <v>298</v>
      </c>
      <c r="Q457" s="58" t="s">
        <v>299</v>
      </c>
      <c r="R457" s="56" t="s">
        <v>284</v>
      </c>
      <c r="S457" s="57" t="s">
        <v>287</v>
      </c>
      <c r="T457" s="57" t="s">
        <v>295</v>
      </c>
      <c r="U457" s="57" t="s">
        <v>296</v>
      </c>
      <c r="V457" s="57" t="s">
        <v>297</v>
      </c>
      <c r="W457" s="57" t="s">
        <v>298</v>
      </c>
      <c r="X457" s="58" t="s">
        <v>299</v>
      </c>
      <c r="Y457" s="57"/>
      <c r="Z457" s="57"/>
    </row>
    <row r="458" customFormat="false" ht="12.75" hidden="false" customHeight="true" outlineLevel="0" collapsed="false">
      <c r="A458" s="11" t="s">
        <v>300</v>
      </c>
      <c r="B458" s="57" t="n">
        <v>0.191652</v>
      </c>
      <c r="C458" s="57" t="n">
        <v>1.39904</v>
      </c>
      <c r="D458" s="59" t="n">
        <v>0.191417</v>
      </c>
      <c r="E458" s="60" t="n">
        <v>0.0314814</v>
      </c>
      <c r="F458" s="60" t="n">
        <v>0.0009911337</v>
      </c>
      <c r="G458" s="60" t="n">
        <v>1.45239</v>
      </c>
      <c r="H458" s="60" t="n">
        <v>0.590154</v>
      </c>
      <c r="I458" s="60" t="n">
        <v>1.41339</v>
      </c>
      <c r="J458" s="61" t="n">
        <v>0.3484876662</v>
      </c>
      <c r="K458" s="59" t="n">
        <v>0.191517</v>
      </c>
      <c r="L458" s="60" t="n">
        <v>0.0221635</v>
      </c>
      <c r="M458" s="60" t="n">
        <v>0.0004912389</v>
      </c>
      <c r="N458" s="60" t="n">
        <v>1.42018</v>
      </c>
      <c r="O458" s="60" t="n">
        <v>0.394535</v>
      </c>
      <c r="P458" s="60" t="n">
        <v>1.40436</v>
      </c>
      <c r="Q458" s="61" t="n">
        <v>0.1556861686</v>
      </c>
      <c r="R458" s="59" t="n">
        <v>0.192434</v>
      </c>
      <c r="S458" s="60" t="n">
        <v>0.0156258</v>
      </c>
      <c r="T458" s="60" t="n">
        <v>0.0002447771</v>
      </c>
      <c r="U458" s="60" t="n">
        <v>1.40444</v>
      </c>
      <c r="V458" s="60" t="n">
        <v>0.298652</v>
      </c>
      <c r="W458" s="60" t="n">
        <v>1.39254</v>
      </c>
      <c r="X458" s="61" t="n">
        <v>0.0892352671</v>
      </c>
      <c r="Y458" s="60"/>
      <c r="Z458" s="60"/>
      <c r="AH458" s="62"/>
      <c r="AI458" s="62"/>
    </row>
    <row r="459" customFormat="false" ht="12.75" hidden="false" customHeight="true" outlineLevel="0" collapsed="false">
      <c r="A459" s="11" t="s">
        <v>280</v>
      </c>
      <c r="B459" s="57" t="n">
        <v>0.191652</v>
      </c>
      <c r="C459" s="57" t="n">
        <v>1.39904</v>
      </c>
      <c r="D459" s="59" t="n">
        <v>0.193447</v>
      </c>
      <c r="E459" s="60" t="n">
        <v>0.0388369</v>
      </c>
      <c r="F459" s="60" t="n">
        <v>0.0015115268</v>
      </c>
      <c r="G459" s="60" t="n">
        <v>1.5106</v>
      </c>
      <c r="H459" s="60" t="n">
        <v>0.656118</v>
      </c>
      <c r="I459" s="60" t="n">
        <v>1.4606</v>
      </c>
      <c r="J459" s="61" t="n">
        <v>0.4342804635</v>
      </c>
      <c r="K459" s="59" t="n">
        <v>0.193945</v>
      </c>
      <c r="L459" s="60" t="n">
        <v>0.0336605</v>
      </c>
      <c r="M459" s="60" t="n">
        <v>0.001138287</v>
      </c>
      <c r="N459" s="60" t="n">
        <v>1.45894</v>
      </c>
      <c r="O459" s="60" t="n">
        <v>0.50915</v>
      </c>
      <c r="P459" s="60" t="n">
        <v>1.42473</v>
      </c>
      <c r="Q459" s="61" t="n">
        <v>0.2598936986</v>
      </c>
      <c r="R459" s="59" t="n">
        <v>0.192704</v>
      </c>
      <c r="S459" s="60" t="n">
        <v>0.0311602</v>
      </c>
      <c r="T459" s="60" t="n">
        <v>0.0009720647</v>
      </c>
      <c r="U459" s="60" t="n">
        <v>1.43491</v>
      </c>
      <c r="V459" s="60" t="n">
        <v>0.419984</v>
      </c>
      <c r="W459" s="60" t="n">
        <v>1.40548</v>
      </c>
      <c r="X459" s="61" t="n">
        <v>0.1764280338</v>
      </c>
      <c r="Y459" s="60"/>
      <c r="Z459" s="60"/>
      <c r="AA459" s="9" t="n">
        <f aca="false">IF("na"=F459,"",F459/F458)</f>
        <v>1.52504833606203</v>
      </c>
      <c r="AB459" s="7" t="n">
        <f aca="false">IF("na"=J459,"",J459/J458)</f>
        <v>1.24618603646868</v>
      </c>
      <c r="AC459" s="7" t="n">
        <f aca="false">IF("na"=M459,"",M459/M458)</f>
        <v>2.31717602168721</v>
      </c>
      <c r="AD459" s="7" t="n">
        <f aca="false">IF("na"=Q459,"",Q459/Q458)</f>
        <v>1.66934353216526</v>
      </c>
      <c r="AE459" s="7" t="n">
        <f aca="false">IF("na"=T459,"",T459/T458)</f>
        <v>3.97122402381595</v>
      </c>
      <c r="AF459" s="7" t="n">
        <f aca="false">IF("na"=X459,"",X459/X458)</f>
        <v>1.97711106307654</v>
      </c>
      <c r="AG459" s="7" t="n">
        <f aca="false">ROW()</f>
        <v>459</v>
      </c>
      <c r="AH459" s="62" t="n">
        <f aca="true">SUM(IF(INDIRECT(ADDRESS(ROW(),AH$40))&gt;INDIRECT(ADDRESS($AG459,AH$40)),1,0),IF(INDIRECT(ADDRESS(ROW(),AH$40))&gt;INDIRECT(ADDRESS($AG459+1,AH$40)),1,0),IF(INDIRECT(ADDRESS(ROW(),AH$40))&gt;INDIRECT(ADDRESS($AG459+2,AH$40)),1,0),IF(INDIRECT(ADDRESS(ROW(),AH$40))&gt;INDIRECT(ADDRESS($AG459+3,AH$40)),1,0))+1</f>
        <v>2</v>
      </c>
      <c r="AI459" s="62" t="n">
        <f aca="true">SUM(IF(INDIRECT(ADDRESS(ROW(),AI$40))&gt;INDIRECT(ADDRESS($AG459,AI$40)),1,0),IF(INDIRECT(ADDRESS(ROW(),AI$40))&gt;INDIRECT(ADDRESS($AG459+1,AI$40)),1,0),IF(INDIRECT(ADDRESS(ROW(),AI$40))&gt;INDIRECT(ADDRESS($AG459+2,AI$40)),1,0),IF(INDIRECT(ADDRESS(ROW(),AI$40))&gt;INDIRECT(ADDRESS($AG459+3,AI$40)),1,0))+1</f>
        <v>4</v>
      </c>
      <c r="AJ459" s="62" t="n">
        <f aca="true">SUM(IF(INDIRECT(ADDRESS(ROW(),AJ$40))&gt;INDIRECT(ADDRESS($AG459,AJ$40)),1,0),IF(INDIRECT(ADDRESS(ROW(),AJ$40))&gt;INDIRECT(ADDRESS($AG459+1,AJ$40)),1,0),IF(INDIRECT(ADDRESS(ROW(),AJ$40))&gt;INDIRECT(ADDRESS($AG459+2,AJ$40)),1,0),IF(INDIRECT(ADDRESS(ROW(),AJ$40))&gt;INDIRECT(ADDRESS($AG459+3,AJ$40)),1,0))+1</f>
        <v>2</v>
      </c>
      <c r="AK459" s="62" t="n">
        <f aca="true">SUM(IF(INDIRECT(ADDRESS(ROW(),AK$40))&gt;INDIRECT(ADDRESS($AG459,AK$40)),1,0),IF(INDIRECT(ADDRESS(ROW(),AK$40))&gt;INDIRECT(ADDRESS($AG459+1,AK$40)),1,0),IF(INDIRECT(ADDRESS(ROW(),AK$40))&gt;INDIRECT(ADDRESS($AG459+2,AK$40)),1,0),IF(INDIRECT(ADDRESS(ROW(),AK$40))&gt;INDIRECT(ADDRESS($AG459+3,AK$40)),1,0))+1</f>
        <v>4</v>
      </c>
      <c r="AL459" s="62" t="n">
        <f aca="true">SUM(IF(INDIRECT(ADDRESS(ROW(),AL$40))&gt;INDIRECT(ADDRESS($AG459,AL$40)),1,0),IF(INDIRECT(ADDRESS(ROW(),AL$40))&gt;INDIRECT(ADDRESS($AG459+1,AL$40)),1,0),IF(INDIRECT(ADDRESS(ROW(),AL$40))&gt;INDIRECT(ADDRESS($AG459+2,AL$40)),1,0),IF(INDIRECT(ADDRESS(ROW(),AL$40))&gt;INDIRECT(ADDRESS($AG459+3,AL$40)),1,0))+1</f>
        <v>3</v>
      </c>
      <c r="AM459" s="62" t="n">
        <f aca="true">SUM(IF(INDIRECT(ADDRESS(ROW(),AM$40))&gt;INDIRECT(ADDRESS($AG459,AM$40)),1,0),IF(INDIRECT(ADDRESS(ROW(),AM$40))&gt;INDIRECT(ADDRESS($AG459+1,AM$40)),1,0),IF(INDIRECT(ADDRESS(ROW(),AM$40))&gt;INDIRECT(ADDRESS($AG459+2,AM$40)),1,0),IF(INDIRECT(ADDRESS(ROW(),AM$40))&gt;INDIRECT(ADDRESS($AG459+3,AM$40)),1,0))+1</f>
        <v>4</v>
      </c>
      <c r="AO459" s="8" t="n">
        <f aca="false">IF("na"=F459,"",SQRT(F459)/SQRT(F458))</f>
        <v>1.23492847406723</v>
      </c>
      <c r="AP459" s="8" t="n">
        <f aca="false">IF("na"=J459,"",SQRT(J459)/SQRT(J458))</f>
        <v>1.11632702935506</v>
      </c>
      <c r="AQ459" s="8" t="n">
        <f aca="false">IF("na"=M459,"",SQRT(M459)/SQRT(M458))</f>
        <v>1.52222732260566</v>
      </c>
      <c r="AR459" s="8" t="n">
        <f aca="false">IF("na"=Q459,"",SQRT(Q459)/SQRT(Q458))</f>
        <v>1.29203077833512</v>
      </c>
      <c r="AS459" s="8" t="n">
        <f aca="false">IF("na"=T459,"",SQRT(T459)/SQRT(T458))</f>
        <v>1.99279302081675</v>
      </c>
      <c r="AT459" s="8" t="n">
        <f aca="false">IF("na"=X459,"",SQRT(X459)/SQRT(X458))</f>
        <v>1.40609781419236</v>
      </c>
    </row>
    <row r="460" customFormat="false" ht="12.75" hidden="false" customHeight="true" outlineLevel="0" collapsed="false">
      <c r="A460" s="11" t="s">
        <v>281</v>
      </c>
      <c r="B460" s="57" t="n">
        <v>0.191652</v>
      </c>
      <c r="C460" s="57" t="n">
        <v>1.39904</v>
      </c>
      <c r="D460" s="59" t="n">
        <v>0.214234</v>
      </c>
      <c r="E460" s="60" t="n">
        <v>0.0327493</v>
      </c>
      <c r="F460" s="60" t="n">
        <v>0.0015824633</v>
      </c>
      <c r="G460" s="60" t="n">
        <v>1.40845</v>
      </c>
      <c r="H460" s="60" t="n">
        <v>0.504807</v>
      </c>
      <c r="I460" s="60" t="n">
        <v>1.37545</v>
      </c>
      <c r="J460" s="61" t="n">
        <v>0.2553865953</v>
      </c>
      <c r="K460" s="59" t="n">
        <v>0.214323</v>
      </c>
      <c r="L460" s="60" t="n">
        <v>0.0251267</v>
      </c>
      <c r="M460" s="60" t="n">
        <v>0.0011453252</v>
      </c>
      <c r="N460" s="60" t="n">
        <v>1.40708</v>
      </c>
      <c r="O460" s="60" t="n">
        <v>0.362177</v>
      </c>
      <c r="P460" s="60" t="n">
        <v>1.38702</v>
      </c>
      <c r="Q460" s="61" t="n">
        <v>0.1313166597</v>
      </c>
      <c r="R460" s="59" t="n">
        <v>0.213351</v>
      </c>
      <c r="S460" s="60" t="n">
        <v>0.0208935</v>
      </c>
      <c r="T460" s="60" t="n">
        <v>0.0009073849</v>
      </c>
      <c r="U460" s="60" t="n">
        <v>1.40288</v>
      </c>
      <c r="V460" s="60" t="n">
        <v>0.284183</v>
      </c>
      <c r="W460" s="60" t="n">
        <v>1.38933</v>
      </c>
      <c r="X460" s="61" t="n">
        <v>0.0808542615</v>
      </c>
      <c r="Y460" s="60"/>
      <c r="Z460" s="60"/>
      <c r="AA460" s="9" t="n">
        <f aca="false">IF("na"=F460,"",F460/F458)</f>
        <v>1.59661940664514</v>
      </c>
      <c r="AB460" s="7" t="n">
        <f aca="false">IF("na"=J460,"",J460/J458)</f>
        <v>0.732842565376278</v>
      </c>
      <c r="AC460" s="7" t="n">
        <f aca="false">IF("na"=M460,"",M460/M458)</f>
        <v>2.33150347010385</v>
      </c>
      <c r="AD460" s="7" t="n">
        <f aca="false">IF("na"=Q460,"",Q460/Q458)</f>
        <v>0.84347030234515</v>
      </c>
      <c r="AE460" s="7" t="n">
        <f aca="false">IF("na"=T460,"",T460/T458)</f>
        <v>3.70698443604406</v>
      </c>
      <c r="AF460" s="7" t="n">
        <f aca="false">IF("na"=X460,"",X460/X458)</f>
        <v>0.906079671497952</v>
      </c>
      <c r="AG460" s="7" t="n">
        <f aca="false">AG459</f>
        <v>459</v>
      </c>
      <c r="AH460" s="62" t="n">
        <f aca="true">SUM(IF(INDIRECT(ADDRESS(ROW(),AH$40))&gt;INDIRECT(ADDRESS($AG460,AH$40)),1,0),IF(INDIRECT(ADDRESS(ROW(),AH$40))&gt;INDIRECT(ADDRESS($AG460+1,AH$40)),1,0),IF(INDIRECT(ADDRESS(ROW(),AH$40))&gt;INDIRECT(ADDRESS($AG460+2,AH$40)),1,0),IF(INDIRECT(ADDRESS(ROW(),AH$40))&gt;INDIRECT(ADDRESS($AG460+3,AH$40)),1,0))+1</f>
        <v>3</v>
      </c>
      <c r="AI460" s="62" t="n">
        <f aca="true">SUM(IF(INDIRECT(ADDRESS(ROW(),AI$40))&gt;INDIRECT(ADDRESS($AG460,AI$40)),1,0),IF(INDIRECT(ADDRESS(ROW(),AI$40))&gt;INDIRECT(ADDRESS($AG460+1,AI$40)),1,0),IF(INDIRECT(ADDRESS(ROW(),AI$40))&gt;INDIRECT(ADDRESS($AG460+2,AI$40)),1,0),IF(INDIRECT(ADDRESS(ROW(),AI$40))&gt;INDIRECT(ADDRESS($AG460+3,AI$40)),1,0))+1</f>
        <v>1</v>
      </c>
      <c r="AJ460" s="62" t="n">
        <f aca="true">SUM(IF(INDIRECT(ADDRESS(ROW(),AJ$40))&gt;INDIRECT(ADDRESS($AG460,AJ$40)),1,0),IF(INDIRECT(ADDRESS(ROW(),AJ$40))&gt;INDIRECT(ADDRESS($AG460+1,AJ$40)),1,0),IF(INDIRECT(ADDRESS(ROW(),AJ$40))&gt;INDIRECT(ADDRESS($AG460+2,AJ$40)),1,0),IF(INDIRECT(ADDRESS(ROW(),AJ$40))&gt;INDIRECT(ADDRESS($AG460+3,AJ$40)),1,0))+1</f>
        <v>3</v>
      </c>
      <c r="AK460" s="62" t="n">
        <f aca="true">SUM(IF(INDIRECT(ADDRESS(ROW(),AK$40))&gt;INDIRECT(ADDRESS($AG460,AK$40)),1,0),IF(INDIRECT(ADDRESS(ROW(),AK$40))&gt;INDIRECT(ADDRESS($AG460+1,AK$40)),1,0),IF(INDIRECT(ADDRESS(ROW(),AK$40))&gt;INDIRECT(ADDRESS($AG460+2,AK$40)),1,0),IF(INDIRECT(ADDRESS(ROW(),AK$40))&gt;INDIRECT(ADDRESS($AG460+3,AK$40)),1,0))+1</f>
        <v>1</v>
      </c>
      <c r="AL460" s="62" t="n">
        <f aca="true">SUM(IF(INDIRECT(ADDRESS(ROW(),AL$40))&gt;INDIRECT(ADDRESS($AG460,AL$40)),1,0),IF(INDIRECT(ADDRESS(ROW(),AL$40))&gt;INDIRECT(ADDRESS($AG460+1,AL$40)),1,0),IF(INDIRECT(ADDRESS(ROW(),AL$40))&gt;INDIRECT(ADDRESS($AG460+2,AL$40)),1,0),IF(INDIRECT(ADDRESS(ROW(),AL$40))&gt;INDIRECT(ADDRESS($AG460+3,AL$40)),1,0))+1</f>
        <v>2</v>
      </c>
      <c r="AM460" s="62" t="n">
        <f aca="true">SUM(IF(INDIRECT(ADDRESS(ROW(),AM$40))&gt;INDIRECT(ADDRESS($AG460,AM$40)),1,0),IF(INDIRECT(ADDRESS(ROW(),AM$40))&gt;INDIRECT(ADDRESS($AG460+1,AM$40)),1,0),IF(INDIRECT(ADDRESS(ROW(),AM$40))&gt;INDIRECT(ADDRESS($AG460+2,AM$40)),1,0),IF(INDIRECT(ADDRESS(ROW(),AM$40))&gt;INDIRECT(ADDRESS($AG460+3,AM$40)),1,0))+1</f>
        <v>2</v>
      </c>
      <c r="AO460" s="8" t="n">
        <f aca="false">IF("na"=F460,"",SQRT(F460)/SQRT(F458))</f>
        <v>1.26357406060948</v>
      </c>
      <c r="AP460" s="8" t="n">
        <f aca="false">IF("na"=J460,"",SQRT(J460)/SQRT(J458))</f>
        <v>0.856062243867978</v>
      </c>
      <c r="AQ460" s="8" t="n">
        <f aca="false">IF("na"=M460,"",SQRT(M460)/SQRT(M458))</f>
        <v>1.52692615083502</v>
      </c>
      <c r="AR460" s="8" t="n">
        <f aca="false">IF("na"=Q460,"",SQRT(Q460)/SQRT(Q458))</f>
        <v>0.918406392805032</v>
      </c>
      <c r="AS460" s="8" t="n">
        <f aca="false">IF("na"=T460,"",SQRT(T460)/SQRT(T458))</f>
        <v>1.92535306789276</v>
      </c>
      <c r="AT460" s="8" t="n">
        <f aca="false">IF("na"=X460,"",SQRT(X460)/SQRT(X458))</f>
        <v>0.951882173117005</v>
      </c>
    </row>
    <row r="461" customFormat="false" ht="12.75" hidden="false" customHeight="true" outlineLevel="0" collapsed="false">
      <c r="A461" s="11" t="s">
        <v>282</v>
      </c>
      <c r="B461" s="57" t="n">
        <v>0.191652</v>
      </c>
      <c r="C461" s="57" t="n">
        <v>1.39904</v>
      </c>
      <c r="D461" s="63" t="n">
        <v>0.192558</v>
      </c>
      <c r="E461" s="64" t="n">
        <v>0.0314029</v>
      </c>
      <c r="F461" s="65" t="n">
        <v>0.0009869629</v>
      </c>
      <c r="G461" s="64" t="n">
        <v>1.3781</v>
      </c>
      <c r="H461" s="65" t="n">
        <v>0.541218</v>
      </c>
      <c r="I461" s="65" t="n">
        <v>1.34153</v>
      </c>
      <c r="J461" s="66" t="n">
        <v>0.2962243236</v>
      </c>
      <c r="K461" s="63" t="n">
        <v>0.19076</v>
      </c>
      <c r="L461" s="64" t="n">
        <v>0.0227556</v>
      </c>
      <c r="M461" s="65" t="n">
        <v>0.0005186129</v>
      </c>
      <c r="N461" s="64" t="n">
        <v>1.36835</v>
      </c>
      <c r="O461" s="65" t="n">
        <v>0.385542</v>
      </c>
      <c r="P461" s="65" t="n">
        <v>1.35036</v>
      </c>
      <c r="Q461" s="66" t="n">
        <v>0.1510123761</v>
      </c>
      <c r="R461" s="63" t="n">
        <v>0.191441</v>
      </c>
      <c r="S461" s="64" t="n">
        <v>0.0164814</v>
      </c>
      <c r="T461" s="65" t="n">
        <v>0.000271681</v>
      </c>
      <c r="U461" s="64" t="n">
        <v>1.36657</v>
      </c>
      <c r="V461" s="65" t="n">
        <v>0.266552</v>
      </c>
      <c r="W461" s="65" t="n">
        <v>1.35765</v>
      </c>
      <c r="X461" s="66" t="n">
        <v>0.0727631008</v>
      </c>
      <c r="Y461" s="64"/>
      <c r="Z461" s="64"/>
      <c r="AA461" s="9" t="n">
        <f aca="false">IF("na"=F461,"",F461/F458)</f>
        <v>0.995791889631036</v>
      </c>
      <c r="AB461" s="7" t="n">
        <f aca="false">IF("na"=J461,"",J461/J458)</f>
        <v>0.850028142545494</v>
      </c>
      <c r="AC461" s="7" t="n">
        <f aca="false">IF("na"=M461,"",M461/M458)</f>
        <v>1.05572441433282</v>
      </c>
      <c r="AD461" s="7" t="n">
        <f aca="false">IF("na"=Q461,"",Q461/Q458)</f>
        <v>0.969979398028554</v>
      </c>
      <c r="AE461" s="7" t="n">
        <f aca="false">IF("na"=T461,"",T461/T458)</f>
        <v>1.10991183407271</v>
      </c>
      <c r="AF461" s="7" t="n">
        <f aca="false">IF("na"=X461,"",X461/X458)</f>
        <v>0.815407441078865</v>
      </c>
      <c r="AG461" s="7" t="n">
        <f aca="false">AG460</f>
        <v>459</v>
      </c>
      <c r="AH461" s="62" t="n">
        <f aca="true">SUM(IF(INDIRECT(ADDRESS(ROW(),AH$40))&gt;INDIRECT(ADDRESS($AG461,AH$40)),1,0),IF(INDIRECT(ADDRESS(ROW(),AH$40))&gt;INDIRECT(ADDRESS($AG461+1,AH$40)),1,0),IF(INDIRECT(ADDRESS(ROW(),AH$40))&gt;INDIRECT(ADDRESS($AG461+2,AH$40)),1,0),IF(INDIRECT(ADDRESS(ROW(),AH$40))&gt;INDIRECT(ADDRESS($AG461+3,AH$40)),1,0))+1</f>
        <v>1</v>
      </c>
      <c r="AI461" s="62" t="n">
        <f aca="true">SUM(IF(INDIRECT(ADDRESS(ROW(),AI$40))&gt;INDIRECT(ADDRESS($AG461,AI$40)),1,0),IF(INDIRECT(ADDRESS(ROW(),AI$40))&gt;INDIRECT(ADDRESS($AG461+1,AI$40)),1,0),IF(INDIRECT(ADDRESS(ROW(),AI$40))&gt;INDIRECT(ADDRESS($AG461+2,AI$40)),1,0),IF(INDIRECT(ADDRESS(ROW(),AI$40))&gt;INDIRECT(ADDRESS($AG461+3,AI$40)),1,0))+1</f>
        <v>2</v>
      </c>
      <c r="AJ461" s="62" t="n">
        <f aca="true">SUM(IF(INDIRECT(ADDRESS(ROW(),AJ$40))&gt;INDIRECT(ADDRESS($AG461,AJ$40)),1,0),IF(INDIRECT(ADDRESS(ROW(),AJ$40))&gt;INDIRECT(ADDRESS($AG461+1,AJ$40)),1,0),IF(INDIRECT(ADDRESS(ROW(),AJ$40))&gt;INDIRECT(ADDRESS($AG461+2,AJ$40)),1,0),IF(INDIRECT(ADDRESS(ROW(),AJ$40))&gt;INDIRECT(ADDRESS($AG461+3,AJ$40)),1,0))+1</f>
        <v>1</v>
      </c>
      <c r="AK461" s="62" t="n">
        <f aca="true">SUM(IF(INDIRECT(ADDRESS(ROW(),AK$40))&gt;INDIRECT(ADDRESS($AG461,AK$40)),1,0),IF(INDIRECT(ADDRESS(ROW(),AK$40))&gt;INDIRECT(ADDRESS($AG461+1,AK$40)),1,0),IF(INDIRECT(ADDRESS(ROW(),AK$40))&gt;INDIRECT(ADDRESS($AG461+2,AK$40)),1,0),IF(INDIRECT(ADDRESS(ROW(),AK$40))&gt;INDIRECT(ADDRESS($AG461+3,AK$40)),1,0))+1</f>
        <v>2</v>
      </c>
      <c r="AL461" s="62" t="n">
        <f aca="true">SUM(IF(INDIRECT(ADDRESS(ROW(),AL$40))&gt;INDIRECT(ADDRESS($AG461,AL$40)),1,0),IF(INDIRECT(ADDRESS(ROW(),AL$40))&gt;INDIRECT(ADDRESS($AG461+1,AL$40)),1,0),IF(INDIRECT(ADDRESS(ROW(),AL$40))&gt;INDIRECT(ADDRESS($AG461+2,AL$40)),1,0),IF(INDIRECT(ADDRESS(ROW(),AL$40))&gt;INDIRECT(ADDRESS($AG461+3,AL$40)),1,0))+1</f>
        <v>1</v>
      </c>
      <c r="AM461" s="62" t="n">
        <f aca="true">SUM(IF(INDIRECT(ADDRESS(ROW(),AM$40))&gt;INDIRECT(ADDRESS($AG461,AM$40)),1,0),IF(INDIRECT(ADDRESS(ROW(),AM$40))&gt;INDIRECT(ADDRESS($AG461+1,AM$40)),1,0),IF(INDIRECT(ADDRESS(ROW(),AM$40))&gt;INDIRECT(ADDRESS($AG461+2,AM$40)),1,0),IF(INDIRECT(ADDRESS(ROW(),AM$40))&gt;INDIRECT(ADDRESS($AG461+3,AM$40)),1,0))+1</f>
        <v>1</v>
      </c>
      <c r="AO461" s="8" t="n">
        <f aca="false">IF("na"=F461,"",SQRT(F461)/SQRT(F458))</f>
        <v>0.997893726621746</v>
      </c>
      <c r="AP461" s="8" t="n">
        <f aca="false">IF("na"=J461,"",SQRT(J461)/SQRT(J458))</f>
        <v>0.921969708041156</v>
      </c>
      <c r="AQ461" s="8" t="n">
        <f aca="false">IF("na"=M461,"",SQRT(M461)/SQRT(M458))</f>
        <v>1.02748450807437</v>
      </c>
      <c r="AR461" s="8" t="n">
        <f aca="false">IF("na"=Q461,"",SQRT(Q461)/SQRT(Q458))</f>
        <v>0.984875321057724</v>
      </c>
      <c r="AS461" s="8" t="n">
        <f aca="false">IF("na"=T461,"",SQRT(T461)/SQRT(T458))</f>
        <v>1.05352353275696</v>
      </c>
      <c r="AT461" s="8" t="n">
        <f aca="false">IF("na"=X461,"",SQRT(X461)/SQRT(X458))</f>
        <v>0.90299913680959</v>
      </c>
    </row>
    <row r="462" customFormat="false" ht="12.75" hidden="false" customHeight="true" outlineLevel="0" collapsed="false">
      <c r="A462" s="11" t="s">
        <v>283</v>
      </c>
      <c r="B462" s="57" t="n">
        <v>0.191652</v>
      </c>
      <c r="C462" s="57" t="n">
        <v>1.39904</v>
      </c>
      <c r="D462" s="67" t="n">
        <v>0.214016</v>
      </c>
      <c r="E462" s="7" t="n">
        <v>0.0409489</v>
      </c>
      <c r="F462" s="65" t="n">
        <v>0.0021769608</v>
      </c>
      <c r="G462" s="64" t="n">
        <v>1.3876</v>
      </c>
      <c r="H462" s="65" t="n">
        <v>0.594499</v>
      </c>
      <c r="I462" s="65" t="n">
        <v>1.35384</v>
      </c>
      <c r="J462" s="66" t="n">
        <v>0.355472101</v>
      </c>
      <c r="K462" s="67" t="n">
        <v>0.213574</v>
      </c>
      <c r="L462" s="7" t="n">
        <v>0.0364124</v>
      </c>
      <c r="M462" s="65" t="n">
        <v>0.0018064368</v>
      </c>
      <c r="N462" s="64" t="n">
        <v>1.38389</v>
      </c>
      <c r="O462" s="65" t="n">
        <v>0.456565</v>
      </c>
      <c r="P462" s="65" t="n">
        <v>1.36467</v>
      </c>
      <c r="Q462" s="66" t="n">
        <v>0.2096328961</v>
      </c>
      <c r="R462" s="67" t="n">
        <v>0.210511</v>
      </c>
      <c r="S462" s="7" t="n">
        <v>0.0333883</v>
      </c>
      <c r="T462" s="65" t="n">
        <v>0.0014704403</v>
      </c>
      <c r="U462" s="64" t="n">
        <v>1.36693</v>
      </c>
      <c r="V462" s="65" t="n">
        <v>0.385046</v>
      </c>
      <c r="W462" s="65" t="n">
        <v>1.3487</v>
      </c>
      <c r="X462" s="66" t="n">
        <v>0.1507945377</v>
      </c>
      <c r="Y462" s="64"/>
      <c r="Z462" s="64"/>
      <c r="AA462" s="9" t="n">
        <f aca="false">IF("na"=F462,"",F462/F458)</f>
        <v>2.19643505210246</v>
      </c>
      <c r="AB462" s="7" t="n">
        <f aca="false">IF("na"=J462,"",J462/J458)</f>
        <v>1.02004212911223</v>
      </c>
      <c r="AC462" s="7" t="n">
        <f aca="false">IF("na"=M462,"",M462/M458)</f>
        <v>3.67730812848901</v>
      </c>
      <c r="AD462" s="7" t="n">
        <f aca="false">IF("na"=Q462,"",Q462/Q458)</f>
        <v>1.34650944258641</v>
      </c>
      <c r="AE462" s="7" t="n">
        <f aca="false">IF("na"=T462,"",T462/T458)</f>
        <v>6.00726252578366</v>
      </c>
      <c r="AF462" s="7" t="n">
        <f aca="false">IF("na"=X462,"",X462/X458)</f>
        <v>1.68985360385614</v>
      </c>
      <c r="AG462" s="7" t="n">
        <f aca="false">AG461</f>
        <v>459</v>
      </c>
      <c r="AH462" s="62" t="n">
        <f aca="true">SUM(IF(INDIRECT(ADDRESS(ROW(),AH$40))&gt;INDIRECT(ADDRESS($AG462,AH$40)),1,0),IF(INDIRECT(ADDRESS(ROW(),AH$40))&gt;INDIRECT(ADDRESS($AG462+1,AH$40)),1,0),IF(INDIRECT(ADDRESS(ROW(),AH$40))&gt;INDIRECT(ADDRESS($AG462+2,AH$40)),1,0),IF(INDIRECT(ADDRESS(ROW(),AH$40))&gt;INDIRECT(ADDRESS($AG462+3,AH$40)),1,0))+1</f>
        <v>4</v>
      </c>
      <c r="AI462" s="62" t="n">
        <f aca="true">SUM(IF(INDIRECT(ADDRESS(ROW(),AI$40))&gt;INDIRECT(ADDRESS($AG462,AI$40)),1,0),IF(INDIRECT(ADDRESS(ROW(),AI$40))&gt;INDIRECT(ADDRESS($AG462+1,AI$40)),1,0),IF(INDIRECT(ADDRESS(ROW(),AI$40))&gt;INDIRECT(ADDRESS($AG462+2,AI$40)),1,0),IF(INDIRECT(ADDRESS(ROW(),AI$40))&gt;INDIRECT(ADDRESS($AG462+3,AI$40)),1,0))+1</f>
        <v>3</v>
      </c>
      <c r="AJ462" s="62" t="n">
        <f aca="true">SUM(IF(INDIRECT(ADDRESS(ROW(),AJ$40))&gt;INDIRECT(ADDRESS($AG462,AJ$40)),1,0),IF(INDIRECT(ADDRESS(ROW(),AJ$40))&gt;INDIRECT(ADDRESS($AG462+1,AJ$40)),1,0),IF(INDIRECT(ADDRESS(ROW(),AJ$40))&gt;INDIRECT(ADDRESS($AG462+2,AJ$40)),1,0),IF(INDIRECT(ADDRESS(ROW(),AJ$40))&gt;INDIRECT(ADDRESS($AG462+3,AJ$40)),1,0))+1</f>
        <v>4</v>
      </c>
      <c r="AK462" s="62" t="n">
        <f aca="true">SUM(IF(INDIRECT(ADDRESS(ROW(),AK$40))&gt;INDIRECT(ADDRESS($AG462,AK$40)),1,0),IF(INDIRECT(ADDRESS(ROW(),AK$40))&gt;INDIRECT(ADDRESS($AG462+1,AK$40)),1,0),IF(INDIRECT(ADDRESS(ROW(),AK$40))&gt;INDIRECT(ADDRESS($AG462+2,AK$40)),1,0),IF(INDIRECT(ADDRESS(ROW(),AK$40))&gt;INDIRECT(ADDRESS($AG462+3,AK$40)),1,0))+1</f>
        <v>3</v>
      </c>
      <c r="AL462" s="62" t="n">
        <f aca="true">SUM(IF(INDIRECT(ADDRESS(ROW(),AL$40))&gt;INDIRECT(ADDRESS($AG462,AL$40)),1,0),IF(INDIRECT(ADDRESS(ROW(),AL$40))&gt;INDIRECT(ADDRESS($AG462+1,AL$40)),1,0),IF(INDIRECT(ADDRESS(ROW(),AL$40))&gt;INDIRECT(ADDRESS($AG462+2,AL$40)),1,0),IF(INDIRECT(ADDRESS(ROW(),AL$40))&gt;INDIRECT(ADDRESS($AG462+3,AL$40)),1,0))+1</f>
        <v>4</v>
      </c>
      <c r="AM462" s="62" t="n">
        <f aca="true">SUM(IF(INDIRECT(ADDRESS(ROW(),AM$40))&gt;INDIRECT(ADDRESS($AG462,AM$40)),1,0),IF(INDIRECT(ADDRESS(ROW(),AM$40))&gt;INDIRECT(ADDRESS($AG462+1,AM$40)),1,0),IF(INDIRECT(ADDRESS(ROW(),AM$40))&gt;INDIRECT(ADDRESS($AG462+2,AM$40)),1,0),IF(INDIRECT(ADDRESS(ROW(),AM$40))&gt;INDIRECT(ADDRESS($AG462+3,AM$40)),1,0))+1</f>
        <v>3</v>
      </c>
      <c r="AO462" s="8" t="n">
        <f aca="false">IF("na"=F462,"",SQRT(F462)/SQRT(F458))</f>
        <v>1.48203746649754</v>
      </c>
      <c r="AP462" s="8" t="n">
        <f aca="false">IF("na"=J462,"",SQRT(J462)/SQRT(J458))</f>
        <v>1.00997135063933</v>
      </c>
      <c r="AQ462" s="8" t="n">
        <f aca="false">IF("na"=M462,"",SQRT(M462)/SQRT(M458))</f>
        <v>1.91763086345861</v>
      </c>
      <c r="AR462" s="8" t="n">
        <f aca="false">IF("na"=Q462,"",SQRT(Q462)/SQRT(Q458))</f>
        <v>1.16039193490235</v>
      </c>
      <c r="AS462" s="8" t="n">
        <f aca="false">IF("na"=T462,"",SQRT(T462)/SQRT(T458))</f>
        <v>2.45097175132307</v>
      </c>
      <c r="AT462" s="8" t="n">
        <f aca="false">IF("na"=X462,"",SQRT(X462)/SQRT(X458))</f>
        <v>1.29994369257139</v>
      </c>
    </row>
    <row r="463" customFormat="false" ht="12.75" hidden="false" customHeight="true" outlineLevel="0" collapsed="false">
      <c r="B463" s="68"/>
      <c r="C463" s="68"/>
      <c r="D463" s="7"/>
      <c r="E463" s="7"/>
      <c r="F463" s="7"/>
      <c r="G463" s="7"/>
      <c r="H463" s="7"/>
      <c r="I463" s="7"/>
      <c r="J463" s="7"/>
      <c r="K463" s="7"/>
      <c r="L463" s="7"/>
    </row>
    <row r="464" customFormat="false" ht="12.75" hidden="false" customHeight="true" outlineLevel="0" collapsed="false">
      <c r="A464" s="11"/>
      <c r="B464" s="11"/>
      <c r="C464" s="11"/>
      <c r="D464" s="11" t="s">
        <v>348</v>
      </c>
      <c r="E464" s="11"/>
      <c r="F464" s="11"/>
      <c r="G464" s="11"/>
      <c r="H464" s="11"/>
      <c r="I464" s="11"/>
      <c r="J464" s="11"/>
      <c r="K464" s="11"/>
      <c r="L464" s="11"/>
      <c r="M464" s="11"/>
      <c r="N464" s="11"/>
      <c r="O464" s="11"/>
      <c r="P464" s="11"/>
      <c r="Q464" s="11"/>
      <c r="R464" s="11"/>
      <c r="S464" s="11"/>
      <c r="T464" s="11"/>
      <c r="U464" s="11"/>
      <c r="V464" s="11"/>
      <c r="W464" s="11"/>
      <c r="X464" s="11"/>
      <c r="Y464" s="11"/>
      <c r="Z464" s="11"/>
      <c r="AA464" s="49"/>
      <c r="AB464" s="50"/>
      <c r="AC464" s="50"/>
      <c r="AD464" s="50"/>
      <c r="AE464" s="50"/>
      <c r="AF464" s="50"/>
      <c r="AG464" s="50"/>
      <c r="AH464" s="51"/>
      <c r="AI464" s="51"/>
      <c r="AJ464" s="51"/>
      <c r="AK464" s="51"/>
      <c r="AL464" s="51"/>
      <c r="AM464" s="51"/>
      <c r="AO464" s="50"/>
      <c r="AQ464" s="50"/>
      <c r="AR464" s="50"/>
      <c r="AS464" s="50"/>
      <c r="AT464" s="50"/>
    </row>
    <row r="465" customFormat="false" ht="12.75" hidden="false" customHeight="true" outlineLevel="0" collapsed="false">
      <c r="B465" s="52" t="s">
        <v>293</v>
      </c>
      <c r="C465" s="52" t="s">
        <v>293</v>
      </c>
      <c r="D465" s="53" t="n">
        <v>7</v>
      </c>
      <c r="E465" s="53"/>
      <c r="F465" s="53"/>
      <c r="G465" s="53"/>
      <c r="H465" s="53"/>
      <c r="I465" s="53"/>
      <c r="J465" s="53"/>
      <c r="K465" s="53" t="n">
        <v>15</v>
      </c>
      <c r="L465" s="53"/>
      <c r="M465" s="53"/>
      <c r="N465" s="53"/>
      <c r="O465" s="53"/>
      <c r="P465" s="53"/>
      <c r="Q465" s="53"/>
      <c r="R465" s="53" t="n">
        <v>30</v>
      </c>
      <c r="S465" s="53"/>
      <c r="T465" s="53"/>
      <c r="U465" s="53"/>
      <c r="V465" s="53"/>
      <c r="W465" s="53"/>
      <c r="X465" s="53"/>
      <c r="Y465" s="54"/>
      <c r="Z465" s="54"/>
    </row>
    <row r="466" customFormat="false" ht="12.75" hidden="false" customHeight="true" outlineLevel="0" collapsed="false">
      <c r="B466" s="55" t="s">
        <v>284</v>
      </c>
      <c r="C466" s="55" t="s">
        <v>294</v>
      </c>
      <c r="D466" s="56" t="s">
        <v>284</v>
      </c>
      <c r="E466" s="57" t="s">
        <v>287</v>
      </c>
      <c r="F466" s="57" t="s">
        <v>295</v>
      </c>
      <c r="G466" s="57" t="s">
        <v>296</v>
      </c>
      <c r="H466" s="57" t="s">
        <v>297</v>
      </c>
      <c r="I466" s="57" t="s">
        <v>298</v>
      </c>
      <c r="J466" s="58" t="s">
        <v>299</v>
      </c>
      <c r="K466" s="56" t="s">
        <v>284</v>
      </c>
      <c r="L466" s="57" t="s">
        <v>287</v>
      </c>
      <c r="M466" s="57" t="s">
        <v>295</v>
      </c>
      <c r="N466" s="57" t="s">
        <v>296</v>
      </c>
      <c r="O466" s="57" t="s">
        <v>297</v>
      </c>
      <c r="P466" s="57" t="s">
        <v>298</v>
      </c>
      <c r="Q466" s="58" t="s">
        <v>299</v>
      </c>
      <c r="R466" s="56" t="s">
        <v>284</v>
      </c>
      <c r="S466" s="57" t="s">
        <v>287</v>
      </c>
      <c r="T466" s="57" t="s">
        <v>295</v>
      </c>
      <c r="U466" s="57" t="s">
        <v>296</v>
      </c>
      <c r="V466" s="57" t="s">
        <v>297</v>
      </c>
      <c r="W466" s="57" t="s">
        <v>298</v>
      </c>
      <c r="X466" s="58" t="s">
        <v>299</v>
      </c>
      <c r="Y466" s="57"/>
      <c r="Z466" s="57"/>
    </row>
    <row r="467" customFormat="false" ht="12.75" hidden="false" customHeight="true" outlineLevel="0" collapsed="false">
      <c r="A467" s="11" t="s">
        <v>300</v>
      </c>
      <c r="B467" s="57" t="n">
        <v>0.197235</v>
      </c>
      <c r="C467" s="57" t="n">
        <v>1.0495</v>
      </c>
      <c r="D467" s="59" t="n">
        <v>0.195832</v>
      </c>
      <c r="E467" s="60" t="n">
        <v>0.0270106</v>
      </c>
      <c r="F467" s="60" t="n">
        <v>0.0007315409</v>
      </c>
      <c r="G467" s="60" t="n">
        <v>1.14531</v>
      </c>
      <c r="H467" s="60" t="n">
        <v>0.474038</v>
      </c>
      <c r="I467" s="60" t="n">
        <v>1.04042</v>
      </c>
      <c r="J467" s="61" t="n">
        <v>0.2247944718</v>
      </c>
      <c r="K467" s="59" t="n">
        <v>0.197585</v>
      </c>
      <c r="L467" s="60" t="n">
        <v>0.0188701</v>
      </c>
      <c r="M467" s="60" t="n">
        <v>0.0003562031</v>
      </c>
      <c r="N467" s="60" t="n">
        <v>1.0786</v>
      </c>
      <c r="O467" s="60" t="n">
        <v>0.241988</v>
      </c>
      <c r="P467" s="60" t="n">
        <v>1.04399</v>
      </c>
      <c r="Q467" s="61" t="n">
        <v>0.0585885522</v>
      </c>
      <c r="R467" s="59" t="n">
        <v>0.19783</v>
      </c>
      <c r="S467" s="60" t="n">
        <v>0.0134748</v>
      </c>
      <c r="T467" s="60" t="n">
        <v>0.0001819242</v>
      </c>
      <c r="U467" s="60" t="n">
        <v>1.06358</v>
      </c>
      <c r="V467" s="60" t="n">
        <v>0.175089</v>
      </c>
      <c r="W467" s="60" t="n">
        <v>1.04418</v>
      </c>
      <c r="X467" s="61" t="n">
        <v>0.0306844603</v>
      </c>
      <c r="Y467" s="60"/>
      <c r="Z467" s="60"/>
      <c r="AH467" s="62"/>
      <c r="AI467" s="62"/>
    </row>
    <row r="468" customFormat="false" ht="12.75" hidden="false" customHeight="true" outlineLevel="0" collapsed="false">
      <c r="A468" s="11" t="s">
        <v>280</v>
      </c>
      <c r="B468" s="57" t="n">
        <v>0.197235</v>
      </c>
      <c r="C468" s="57" t="n">
        <v>1.0495</v>
      </c>
      <c r="D468" s="59" t="n">
        <v>0.198195</v>
      </c>
      <c r="E468" s="60" t="n">
        <v>0.0273648</v>
      </c>
      <c r="F468" s="60" t="n">
        <v>0.0007497538</v>
      </c>
      <c r="G468" s="60" t="n">
        <v>1.13048</v>
      </c>
      <c r="H468" s="60" t="n">
        <v>0.46657</v>
      </c>
      <c r="I468" s="60" t="n">
        <v>1.03154</v>
      </c>
      <c r="J468" s="61" t="n">
        <v>0.2180101265</v>
      </c>
      <c r="K468" s="59" t="n">
        <v>0.19687</v>
      </c>
      <c r="L468" s="60" t="n">
        <v>0.0194134</v>
      </c>
      <c r="M468" s="60" t="n">
        <v>0.0003770132</v>
      </c>
      <c r="N468" s="60" t="n">
        <v>1.07502</v>
      </c>
      <c r="O468" s="60" t="n">
        <v>0.260881</v>
      </c>
      <c r="P468" s="60" t="n">
        <v>1.03255</v>
      </c>
      <c r="Q468" s="61" t="n">
        <v>0.0683461986</v>
      </c>
      <c r="R468" s="59" t="n">
        <v>0.197415</v>
      </c>
      <c r="S468" s="60" t="n">
        <v>0.0147371</v>
      </c>
      <c r="T468" s="60" t="n">
        <v>0.0002172145</v>
      </c>
      <c r="U468" s="60" t="n">
        <v>1.06231</v>
      </c>
      <c r="V468" s="60" t="n">
        <v>0.180081</v>
      </c>
      <c r="W468" s="60" t="n">
        <v>1.04267</v>
      </c>
      <c r="X468" s="61" t="n">
        <v>0.0324758154</v>
      </c>
      <c r="Y468" s="60"/>
      <c r="Z468" s="60"/>
      <c r="AA468" s="9" t="n">
        <f aca="false">IF("na"=F468,"",F468/F467)</f>
        <v>1.0248966257389</v>
      </c>
      <c r="AB468" s="7" t="n">
        <f aca="false">IF("na"=J468,"",J468/J467)</f>
        <v>0.96981978584404</v>
      </c>
      <c r="AC468" s="7" t="n">
        <f aca="false">IF("na"=M468,"",M468/M467)</f>
        <v>1.05842200699545</v>
      </c>
      <c r="AD468" s="7" t="n">
        <f aca="false">IF("na"=Q468,"",Q468/Q467)</f>
        <v>1.16654527264458</v>
      </c>
      <c r="AE468" s="7" t="n">
        <f aca="false">IF("na"=T468,"",T468/T467)</f>
        <v>1.19398353819888</v>
      </c>
      <c r="AF468" s="7" t="n">
        <f aca="false">IF("na"=X468,"",X468/X467)</f>
        <v>1.05837987966828</v>
      </c>
      <c r="AG468" s="7" t="n">
        <f aca="false">ROW()</f>
        <v>468</v>
      </c>
      <c r="AH468" s="62" t="n">
        <f aca="true">SUM(IF(INDIRECT(ADDRESS(ROW(),AH$40))&gt;INDIRECT(ADDRESS($AG468,AH$40)),1,0),IF(INDIRECT(ADDRESS(ROW(),AH$40))&gt;INDIRECT(ADDRESS($AG468+1,AH$40)),1,0),IF(INDIRECT(ADDRESS(ROW(),AH$40))&gt;INDIRECT(ADDRESS($AG468+2,AH$40)),1,0),IF(INDIRECT(ADDRESS(ROW(),AH$40))&gt;INDIRECT(ADDRESS($AG468+3,AH$40)),1,0))+1</f>
        <v>3</v>
      </c>
      <c r="AI468" s="62" t="n">
        <f aca="true">SUM(IF(INDIRECT(ADDRESS(ROW(),AI$40))&gt;INDIRECT(ADDRESS($AG468,AI$40)),1,0),IF(INDIRECT(ADDRESS(ROW(),AI$40))&gt;INDIRECT(ADDRESS($AG468+1,AI$40)),1,0),IF(INDIRECT(ADDRESS(ROW(),AI$40))&gt;INDIRECT(ADDRESS($AG468+2,AI$40)),1,0),IF(INDIRECT(ADDRESS(ROW(),AI$40))&gt;INDIRECT(ADDRESS($AG468+3,AI$40)),1,0))+1</f>
        <v>2</v>
      </c>
      <c r="AJ468" s="62" t="n">
        <f aca="true">SUM(IF(INDIRECT(ADDRESS(ROW(),AJ$40))&gt;INDIRECT(ADDRESS($AG468,AJ$40)),1,0),IF(INDIRECT(ADDRESS(ROW(),AJ$40))&gt;INDIRECT(ADDRESS($AG468+1,AJ$40)),1,0),IF(INDIRECT(ADDRESS(ROW(),AJ$40))&gt;INDIRECT(ADDRESS($AG468+2,AJ$40)),1,0),IF(INDIRECT(ADDRESS(ROW(),AJ$40))&gt;INDIRECT(ADDRESS($AG468+3,AJ$40)),1,0))+1</f>
        <v>2</v>
      </c>
      <c r="AK468" s="62" t="n">
        <f aca="true">SUM(IF(INDIRECT(ADDRESS(ROW(),AK$40))&gt;INDIRECT(ADDRESS($AG468,AK$40)),1,0),IF(INDIRECT(ADDRESS(ROW(),AK$40))&gt;INDIRECT(ADDRESS($AG468+1,AK$40)),1,0),IF(INDIRECT(ADDRESS(ROW(),AK$40))&gt;INDIRECT(ADDRESS($AG468+2,AK$40)),1,0),IF(INDIRECT(ADDRESS(ROW(),AK$40))&gt;INDIRECT(ADDRESS($AG468+3,AK$40)),1,0))+1</f>
        <v>2</v>
      </c>
      <c r="AL468" s="62" t="n">
        <f aca="true">SUM(IF(INDIRECT(ADDRESS(ROW(),AL$40))&gt;INDIRECT(ADDRESS($AG468,AL$40)),1,0),IF(INDIRECT(ADDRESS(ROW(),AL$40))&gt;INDIRECT(ADDRESS($AG468+1,AL$40)),1,0),IF(INDIRECT(ADDRESS(ROW(),AL$40))&gt;INDIRECT(ADDRESS($AG468+2,AL$40)),1,0),IF(INDIRECT(ADDRESS(ROW(),AL$40))&gt;INDIRECT(ADDRESS($AG468+3,AL$40)),1,0))+1</f>
        <v>2</v>
      </c>
      <c r="AM468" s="62" t="n">
        <f aca="true">SUM(IF(INDIRECT(ADDRESS(ROW(),AM$40))&gt;INDIRECT(ADDRESS($AG468,AM$40)),1,0),IF(INDIRECT(ADDRESS(ROW(),AM$40))&gt;INDIRECT(ADDRESS($AG468+1,AM$40)),1,0),IF(INDIRECT(ADDRESS(ROW(),AM$40))&gt;INDIRECT(ADDRESS($AG468+2,AM$40)),1,0),IF(INDIRECT(ADDRESS(ROW(),AM$40))&gt;INDIRECT(ADDRESS($AG468+3,AM$40)),1,0))+1</f>
        <v>3</v>
      </c>
      <c r="AO468" s="8" t="n">
        <f aca="false">IF("na"=F468,"",SQRT(F468)/SQRT(F467))</f>
        <v>1.01237178236995</v>
      </c>
      <c r="AP468" s="8" t="n">
        <f aca="false">IF("na"=J468,"",SQRT(J468)/SQRT(J467))</f>
        <v>0.984794286053712</v>
      </c>
      <c r="AQ468" s="8" t="n">
        <f aca="false">IF("na"=M468,"",SQRT(M468)/SQRT(M467))</f>
        <v>1.02879638753033</v>
      </c>
      <c r="AR468" s="8" t="n">
        <f aca="false">IF("na"=Q468,"",SQRT(Q468)/SQRT(Q467))</f>
        <v>1.08006725375996</v>
      </c>
      <c r="AS468" s="8" t="n">
        <f aca="false">IF("na"=T468,"",SQRT(T468)/SQRT(T467))</f>
        <v>1.0926955377409</v>
      </c>
      <c r="AT468" s="8" t="n">
        <f aca="false">IF("na"=X468,"",SQRT(X468)/SQRT(X467))</f>
        <v>1.02877591324266</v>
      </c>
    </row>
    <row r="469" customFormat="false" ht="12.75" hidden="false" customHeight="true" outlineLevel="0" collapsed="false">
      <c r="A469" s="11" t="s">
        <v>281</v>
      </c>
      <c r="B469" s="57" t="n">
        <v>0.197235</v>
      </c>
      <c r="C469" s="57" t="n">
        <v>1.0495</v>
      </c>
      <c r="D469" s="59" t="n">
        <v>0.202726</v>
      </c>
      <c r="E469" s="60" t="n">
        <v>0.0267734</v>
      </c>
      <c r="F469" s="60" t="n">
        <v>0.0007469659</v>
      </c>
      <c r="G469" s="60" t="n">
        <v>1.14312</v>
      </c>
      <c r="H469" s="60" t="n">
        <v>0.469984</v>
      </c>
      <c r="I469" s="60" t="n">
        <v>1.04272</v>
      </c>
      <c r="J469" s="61" t="n">
        <v>0.2209309286</v>
      </c>
      <c r="K469" s="59" t="n">
        <v>0.203486</v>
      </c>
      <c r="L469" s="60" t="n">
        <v>0.0193598</v>
      </c>
      <c r="M469" s="60" t="n">
        <v>0.0004138768</v>
      </c>
      <c r="N469" s="60" t="n">
        <v>1.07434</v>
      </c>
      <c r="O469" s="60" t="n">
        <v>0.269</v>
      </c>
      <c r="P469" s="60" t="n">
        <v>1.03081</v>
      </c>
      <c r="Q469" s="61" t="n">
        <v>0.0727103161</v>
      </c>
      <c r="R469" s="59" t="n">
        <v>0.203166</v>
      </c>
      <c r="S469" s="60" t="n">
        <v>0.0138371</v>
      </c>
      <c r="T469" s="60" t="n">
        <v>0.000226642</v>
      </c>
      <c r="U469" s="60" t="n">
        <v>1.05151</v>
      </c>
      <c r="V469" s="60" t="n">
        <v>0.166197</v>
      </c>
      <c r="W469" s="60" t="n">
        <v>1.03204</v>
      </c>
      <c r="X469" s="61" t="n">
        <v>0.0279262944</v>
      </c>
      <c r="Y469" s="60"/>
      <c r="Z469" s="60"/>
      <c r="AA469" s="9" t="n">
        <f aca="false">IF("na"=F469,"",F469/F467)</f>
        <v>1.0210856289785</v>
      </c>
      <c r="AB469" s="7" t="n">
        <f aca="false">IF("na"=J469,"",J469/J467)</f>
        <v>0.982812997272293</v>
      </c>
      <c r="AC469" s="7" t="n">
        <f aca="false">IF("na"=M469,"",M469/M467)</f>
        <v>1.16191240334517</v>
      </c>
      <c r="AD469" s="7" t="n">
        <f aca="false">IF("na"=Q469,"",Q469/Q467)</f>
        <v>1.24103281903593</v>
      </c>
      <c r="AE469" s="7" t="n">
        <f aca="false">IF("na"=T469,"",T469/T467)</f>
        <v>1.24580457135444</v>
      </c>
      <c r="AF469" s="7" t="n">
        <f aca="false">IF("na"=X469,"",X469/X467)</f>
        <v>0.91011196309032</v>
      </c>
      <c r="AG469" s="7" t="n">
        <f aca="false">AG468</f>
        <v>468</v>
      </c>
      <c r="AH469" s="62" t="n">
        <f aca="true">SUM(IF(INDIRECT(ADDRESS(ROW(),AH$40))&gt;INDIRECT(ADDRESS($AG469,AH$40)),1,0),IF(INDIRECT(ADDRESS(ROW(),AH$40))&gt;INDIRECT(ADDRESS($AG469+1,AH$40)),1,0),IF(INDIRECT(ADDRESS(ROW(),AH$40))&gt;INDIRECT(ADDRESS($AG469+2,AH$40)),1,0),IF(INDIRECT(ADDRESS(ROW(),AH$40))&gt;INDIRECT(ADDRESS($AG469+3,AH$40)),1,0))+1</f>
        <v>2</v>
      </c>
      <c r="AI469" s="62" t="n">
        <f aca="true">SUM(IF(INDIRECT(ADDRESS(ROW(),AI$40))&gt;INDIRECT(ADDRESS($AG469,AI$40)),1,0),IF(INDIRECT(ADDRESS(ROW(),AI$40))&gt;INDIRECT(ADDRESS($AG469+1,AI$40)),1,0),IF(INDIRECT(ADDRESS(ROW(),AI$40))&gt;INDIRECT(ADDRESS($AG469+2,AI$40)),1,0),IF(INDIRECT(ADDRESS(ROW(),AI$40))&gt;INDIRECT(ADDRESS($AG469+3,AI$40)),1,0))+1</f>
        <v>3</v>
      </c>
      <c r="AJ469" s="62" t="n">
        <f aca="true">SUM(IF(INDIRECT(ADDRESS(ROW(),AJ$40))&gt;INDIRECT(ADDRESS($AG469,AJ$40)),1,0),IF(INDIRECT(ADDRESS(ROW(),AJ$40))&gt;INDIRECT(ADDRESS($AG469+1,AJ$40)),1,0),IF(INDIRECT(ADDRESS(ROW(),AJ$40))&gt;INDIRECT(ADDRESS($AG469+2,AJ$40)),1,0),IF(INDIRECT(ADDRESS(ROW(),AJ$40))&gt;INDIRECT(ADDRESS($AG469+3,AJ$40)),1,0))+1</f>
        <v>3</v>
      </c>
      <c r="AK469" s="62" t="n">
        <f aca="true">SUM(IF(INDIRECT(ADDRESS(ROW(),AK$40))&gt;INDIRECT(ADDRESS($AG469,AK$40)),1,0),IF(INDIRECT(ADDRESS(ROW(),AK$40))&gt;INDIRECT(ADDRESS($AG469+1,AK$40)),1,0),IF(INDIRECT(ADDRESS(ROW(),AK$40))&gt;INDIRECT(ADDRESS($AG469+2,AK$40)),1,0),IF(INDIRECT(ADDRESS(ROW(),AK$40))&gt;INDIRECT(ADDRESS($AG469+3,AK$40)),1,0))+1</f>
        <v>3</v>
      </c>
      <c r="AL469" s="62" t="n">
        <f aca="true">SUM(IF(INDIRECT(ADDRESS(ROW(),AL$40))&gt;INDIRECT(ADDRESS($AG469,AL$40)),1,0),IF(INDIRECT(ADDRESS(ROW(),AL$40))&gt;INDIRECT(ADDRESS($AG469+1,AL$40)),1,0),IF(INDIRECT(ADDRESS(ROW(),AL$40))&gt;INDIRECT(ADDRESS($AG469+2,AL$40)),1,0),IF(INDIRECT(ADDRESS(ROW(),AL$40))&gt;INDIRECT(ADDRESS($AG469+3,AL$40)),1,0))+1</f>
        <v>3</v>
      </c>
      <c r="AM469" s="62" t="n">
        <f aca="true">SUM(IF(INDIRECT(ADDRESS(ROW(),AM$40))&gt;INDIRECT(ADDRESS($AG469,AM$40)),1,0),IF(INDIRECT(ADDRESS(ROW(),AM$40))&gt;INDIRECT(ADDRESS($AG469+1,AM$40)),1,0),IF(INDIRECT(ADDRESS(ROW(),AM$40))&gt;INDIRECT(ADDRESS($AG469+2,AM$40)),1,0),IF(INDIRECT(ADDRESS(ROW(),AM$40))&gt;INDIRECT(ADDRESS($AG469+3,AM$40)),1,0))+1</f>
        <v>1</v>
      </c>
      <c r="AO469" s="8" t="n">
        <f aca="false">IF("na"=F469,"",SQRT(F469)/SQRT(F467))</f>
        <v>1.01048781733305</v>
      </c>
      <c r="AP469" s="8" t="n">
        <f aca="false">IF("na"=J469,"",SQRT(J469)/SQRT(J467))</f>
        <v>0.991369253745694</v>
      </c>
      <c r="AQ469" s="8" t="n">
        <f aca="false">IF("na"=M469,"",SQRT(M469)/SQRT(M467))</f>
        <v>1.07792040677648</v>
      </c>
      <c r="AR469" s="8" t="n">
        <f aca="false">IF("na"=Q469,"",SQRT(Q469)/SQRT(Q467))</f>
        <v>1.11401652547704</v>
      </c>
      <c r="AS469" s="8" t="n">
        <f aca="false">IF("na"=T469,"",SQRT(T469)/SQRT(T467))</f>
        <v>1.1161561590362</v>
      </c>
      <c r="AT469" s="8" t="n">
        <f aca="false">IF("na"=X469,"",SQRT(X469)/SQRT(X467))</f>
        <v>0.953997884216899</v>
      </c>
    </row>
    <row r="470" customFormat="false" ht="12.75" hidden="false" customHeight="true" outlineLevel="0" collapsed="false">
      <c r="A470" s="11" t="s">
        <v>282</v>
      </c>
      <c r="B470" s="57" t="n">
        <v>0.197235</v>
      </c>
      <c r="C470" s="57" t="n">
        <v>1.0495</v>
      </c>
      <c r="D470" s="63" t="n">
        <v>0.197893</v>
      </c>
      <c r="E470" s="64" t="n">
        <v>0.0272307</v>
      </c>
      <c r="F470" s="65" t="n">
        <v>0.0007419439</v>
      </c>
      <c r="G470" s="64" t="n">
        <v>1.11727</v>
      </c>
      <c r="H470" s="65" t="n">
        <v>0.397458</v>
      </c>
      <c r="I470" s="65" t="n">
        <v>1.03706</v>
      </c>
      <c r="J470" s="66" t="n">
        <v>0.1581276153</v>
      </c>
      <c r="K470" s="63" t="n">
        <v>0.198987</v>
      </c>
      <c r="L470" s="64" t="n">
        <v>0.018291</v>
      </c>
      <c r="M470" s="65" t="n">
        <v>0.0003376301</v>
      </c>
      <c r="N470" s="64" t="n">
        <v>1.08114</v>
      </c>
      <c r="O470" s="65" t="n">
        <v>0.250354</v>
      </c>
      <c r="P470" s="65" t="n">
        <v>1.04193</v>
      </c>
      <c r="Q470" s="66" t="n">
        <v>0.0627344302</v>
      </c>
      <c r="R470" s="63" t="n">
        <v>0.198159</v>
      </c>
      <c r="S470" s="64" t="n">
        <v>0.0137032</v>
      </c>
      <c r="T470" s="65" t="n">
        <v>0.0001886313</v>
      </c>
      <c r="U470" s="64" t="n">
        <v>1.06302</v>
      </c>
      <c r="V470" s="65" t="n">
        <v>0.169999</v>
      </c>
      <c r="W470" s="65" t="n">
        <v>1.04564</v>
      </c>
      <c r="X470" s="66" t="n">
        <v>0.0289145596</v>
      </c>
      <c r="Y470" s="64"/>
      <c r="Z470" s="64"/>
      <c r="AA470" s="9" t="n">
        <f aca="false">IF("na"=F470,"",F470/F467)</f>
        <v>1.01422066763458</v>
      </c>
      <c r="AB470" s="7" t="n">
        <f aca="false">IF("na"=J470,"",J470/J467)</f>
        <v>0.703431957351186</v>
      </c>
      <c r="AC470" s="7" t="n">
        <f aca="false">IF("na"=M470,"",M470/M467)</f>
        <v>0.94785839876183</v>
      </c>
      <c r="AD470" s="7" t="n">
        <f aca="false">IF("na"=Q470,"",Q470/Q467)</f>
        <v>1.07076259515421</v>
      </c>
      <c r="AE470" s="7" t="n">
        <f aca="false">IF("na"=T470,"",T470/T467)</f>
        <v>1.03686755253012</v>
      </c>
      <c r="AF470" s="7" t="n">
        <f aca="false">IF("na"=X470,"",X470/X467)</f>
        <v>0.942319314640186</v>
      </c>
      <c r="AG470" s="7" t="n">
        <f aca="false">AG469</f>
        <v>468</v>
      </c>
      <c r="AH470" s="62" t="n">
        <f aca="true">SUM(IF(INDIRECT(ADDRESS(ROW(),AH$40))&gt;INDIRECT(ADDRESS($AG470,AH$40)),1,0),IF(INDIRECT(ADDRESS(ROW(),AH$40))&gt;INDIRECT(ADDRESS($AG470+1,AH$40)),1,0),IF(INDIRECT(ADDRESS(ROW(),AH$40))&gt;INDIRECT(ADDRESS($AG470+2,AH$40)),1,0),IF(INDIRECT(ADDRESS(ROW(),AH$40))&gt;INDIRECT(ADDRESS($AG470+3,AH$40)),1,0))+1</f>
        <v>1</v>
      </c>
      <c r="AI470" s="62" t="n">
        <f aca="true">SUM(IF(INDIRECT(ADDRESS(ROW(),AI$40))&gt;INDIRECT(ADDRESS($AG470,AI$40)),1,0),IF(INDIRECT(ADDRESS(ROW(),AI$40))&gt;INDIRECT(ADDRESS($AG470+1,AI$40)),1,0),IF(INDIRECT(ADDRESS(ROW(),AI$40))&gt;INDIRECT(ADDRESS($AG470+2,AI$40)),1,0),IF(INDIRECT(ADDRESS(ROW(),AI$40))&gt;INDIRECT(ADDRESS($AG470+3,AI$40)),1,0))+1</f>
        <v>1</v>
      </c>
      <c r="AJ470" s="62" t="n">
        <f aca="true">SUM(IF(INDIRECT(ADDRESS(ROW(),AJ$40))&gt;INDIRECT(ADDRESS($AG470,AJ$40)),1,0),IF(INDIRECT(ADDRESS(ROW(),AJ$40))&gt;INDIRECT(ADDRESS($AG470+1,AJ$40)),1,0),IF(INDIRECT(ADDRESS(ROW(),AJ$40))&gt;INDIRECT(ADDRESS($AG470+2,AJ$40)),1,0),IF(INDIRECT(ADDRESS(ROW(),AJ$40))&gt;INDIRECT(ADDRESS($AG470+3,AJ$40)),1,0))+1</f>
        <v>1</v>
      </c>
      <c r="AK470" s="62" t="n">
        <f aca="true">SUM(IF(INDIRECT(ADDRESS(ROW(),AK$40))&gt;INDIRECT(ADDRESS($AG470,AK$40)),1,0),IF(INDIRECT(ADDRESS(ROW(),AK$40))&gt;INDIRECT(ADDRESS($AG470+1,AK$40)),1,0),IF(INDIRECT(ADDRESS(ROW(),AK$40))&gt;INDIRECT(ADDRESS($AG470+2,AK$40)),1,0),IF(INDIRECT(ADDRESS(ROW(),AK$40))&gt;INDIRECT(ADDRESS($AG470+3,AK$40)),1,0))+1</f>
        <v>1</v>
      </c>
      <c r="AL470" s="62" t="n">
        <f aca="true">SUM(IF(INDIRECT(ADDRESS(ROW(),AL$40))&gt;INDIRECT(ADDRESS($AG470,AL$40)),1,0),IF(INDIRECT(ADDRESS(ROW(),AL$40))&gt;INDIRECT(ADDRESS($AG470+1,AL$40)),1,0),IF(INDIRECT(ADDRESS(ROW(),AL$40))&gt;INDIRECT(ADDRESS($AG470+2,AL$40)),1,0),IF(INDIRECT(ADDRESS(ROW(),AL$40))&gt;INDIRECT(ADDRESS($AG470+3,AL$40)),1,0))+1</f>
        <v>1</v>
      </c>
      <c r="AM470" s="62" t="n">
        <f aca="true">SUM(IF(INDIRECT(ADDRESS(ROW(),AM$40))&gt;INDIRECT(ADDRESS($AG470,AM$40)),1,0),IF(INDIRECT(ADDRESS(ROW(),AM$40))&gt;INDIRECT(ADDRESS($AG470+1,AM$40)),1,0),IF(INDIRECT(ADDRESS(ROW(),AM$40))&gt;INDIRECT(ADDRESS($AG470+2,AM$40)),1,0),IF(INDIRECT(ADDRESS(ROW(),AM$40))&gt;INDIRECT(ADDRESS($AG470+3,AM$40)),1,0))+1</f>
        <v>2</v>
      </c>
      <c r="AO470" s="8" t="n">
        <f aca="false">IF("na"=F470,"",SQRT(F470)/SQRT(F467))</f>
        <v>1.00708523355006</v>
      </c>
      <c r="AP470" s="8" t="n">
        <f aca="false">IF("na"=J470,"",SQRT(J470)/SQRT(J467))</f>
        <v>0.838708505591297</v>
      </c>
      <c r="AQ470" s="8" t="n">
        <f aca="false">IF("na"=M470,"",SQRT(M470)/SQRT(M467))</f>
        <v>0.973580196368964</v>
      </c>
      <c r="AR470" s="8" t="n">
        <f aca="false">IF("na"=Q470,"",SQRT(Q470)/SQRT(Q467))</f>
        <v>1.03477659190485</v>
      </c>
      <c r="AS470" s="8" t="n">
        <f aca="false">IF("na"=T470,"",SQRT(T470)/SQRT(T467))</f>
        <v>1.01826693579342</v>
      </c>
      <c r="AT470" s="8" t="n">
        <f aca="false">IF("na"=X470,"",SQRT(X470)/SQRT(X467))</f>
        <v>0.970731329792227</v>
      </c>
    </row>
    <row r="471" customFormat="false" ht="12.75" hidden="false" customHeight="true" outlineLevel="0" collapsed="false">
      <c r="A471" s="11" t="s">
        <v>283</v>
      </c>
      <c r="B471" s="57" t="n">
        <v>0.197235</v>
      </c>
      <c r="C471" s="57" t="n">
        <v>1.0495</v>
      </c>
      <c r="D471" s="67" t="n">
        <v>0.20372</v>
      </c>
      <c r="E471" s="7" t="n">
        <v>0.0273184</v>
      </c>
      <c r="F471" s="65" t="n">
        <v>0.0007883501</v>
      </c>
      <c r="G471" s="64" t="n">
        <v>1.15169</v>
      </c>
      <c r="H471" s="65" t="n">
        <v>0.562197</v>
      </c>
      <c r="I471" s="65" t="n">
        <v>1.03769</v>
      </c>
      <c r="J471" s="66" t="n">
        <v>0.3162049429</v>
      </c>
      <c r="K471" s="67" t="n">
        <v>0.203541</v>
      </c>
      <c r="L471" s="7" t="n">
        <v>0.0196038</v>
      </c>
      <c r="M471" s="65" t="n">
        <v>0.0004240745</v>
      </c>
      <c r="N471" s="64" t="n">
        <v>1.11036</v>
      </c>
      <c r="O471" s="65" t="n">
        <v>0.300192</v>
      </c>
      <c r="P471" s="65" t="n">
        <v>1.05497</v>
      </c>
      <c r="Q471" s="66" t="n">
        <v>0.0901451577</v>
      </c>
      <c r="R471" s="67" t="n">
        <v>0.202802</v>
      </c>
      <c r="S471" s="7" t="n">
        <v>0.0146149</v>
      </c>
      <c r="T471" s="65" t="n">
        <v>0.0002445867</v>
      </c>
      <c r="U471" s="64" t="n">
        <v>1.09282</v>
      </c>
      <c r="V471" s="65" t="n">
        <v>0.190112</v>
      </c>
      <c r="W471" s="65" t="n">
        <v>1.06688</v>
      </c>
      <c r="X471" s="66" t="n">
        <v>0.0364446369</v>
      </c>
      <c r="Y471" s="64"/>
      <c r="Z471" s="64"/>
      <c r="AA471" s="9" t="n">
        <f aca="false">IF("na"=F471,"",F471/F467)</f>
        <v>1.07765690202694</v>
      </c>
      <c r="AB471" s="7" t="n">
        <f aca="false">IF("na"=J471,"",J471/J467)</f>
        <v>1.406640209468</v>
      </c>
      <c r="AC471" s="7" t="n">
        <f aca="false">IF("na"=M471,"",M471/M467)</f>
        <v>1.19054129512068</v>
      </c>
      <c r="AD471" s="7" t="n">
        <f aca="false">IF("na"=Q471,"",Q471/Q467)</f>
        <v>1.5386138471604</v>
      </c>
      <c r="AE471" s="7" t="n">
        <f aca="false">IF("na"=T471,"",T471/T467)</f>
        <v>1.3444429053419</v>
      </c>
      <c r="AF471" s="7" t="n">
        <f aca="false">IF("na"=X471,"",X471/X467)</f>
        <v>1.18772292371067</v>
      </c>
      <c r="AG471" s="7" t="n">
        <f aca="false">AG470</f>
        <v>468</v>
      </c>
      <c r="AH471" s="62" t="n">
        <f aca="true">SUM(IF(INDIRECT(ADDRESS(ROW(),AH$40))&gt;INDIRECT(ADDRESS($AG471,AH$40)),1,0),IF(INDIRECT(ADDRESS(ROW(),AH$40))&gt;INDIRECT(ADDRESS($AG471+1,AH$40)),1,0),IF(INDIRECT(ADDRESS(ROW(),AH$40))&gt;INDIRECT(ADDRESS($AG471+2,AH$40)),1,0),IF(INDIRECT(ADDRESS(ROW(),AH$40))&gt;INDIRECT(ADDRESS($AG471+3,AH$40)),1,0))+1</f>
        <v>4</v>
      </c>
      <c r="AI471" s="62" t="n">
        <f aca="true">SUM(IF(INDIRECT(ADDRESS(ROW(),AI$40))&gt;INDIRECT(ADDRESS($AG471,AI$40)),1,0),IF(INDIRECT(ADDRESS(ROW(),AI$40))&gt;INDIRECT(ADDRESS($AG471+1,AI$40)),1,0),IF(INDIRECT(ADDRESS(ROW(),AI$40))&gt;INDIRECT(ADDRESS($AG471+2,AI$40)),1,0),IF(INDIRECT(ADDRESS(ROW(),AI$40))&gt;INDIRECT(ADDRESS($AG471+3,AI$40)),1,0))+1</f>
        <v>4</v>
      </c>
      <c r="AJ471" s="62" t="n">
        <f aca="true">SUM(IF(INDIRECT(ADDRESS(ROW(),AJ$40))&gt;INDIRECT(ADDRESS($AG471,AJ$40)),1,0),IF(INDIRECT(ADDRESS(ROW(),AJ$40))&gt;INDIRECT(ADDRESS($AG471+1,AJ$40)),1,0),IF(INDIRECT(ADDRESS(ROW(),AJ$40))&gt;INDIRECT(ADDRESS($AG471+2,AJ$40)),1,0),IF(INDIRECT(ADDRESS(ROW(),AJ$40))&gt;INDIRECT(ADDRESS($AG471+3,AJ$40)),1,0))+1</f>
        <v>4</v>
      </c>
      <c r="AK471" s="62" t="n">
        <f aca="true">SUM(IF(INDIRECT(ADDRESS(ROW(),AK$40))&gt;INDIRECT(ADDRESS($AG471,AK$40)),1,0),IF(INDIRECT(ADDRESS(ROW(),AK$40))&gt;INDIRECT(ADDRESS($AG471+1,AK$40)),1,0),IF(INDIRECT(ADDRESS(ROW(),AK$40))&gt;INDIRECT(ADDRESS($AG471+2,AK$40)),1,0),IF(INDIRECT(ADDRESS(ROW(),AK$40))&gt;INDIRECT(ADDRESS($AG471+3,AK$40)),1,0))+1</f>
        <v>4</v>
      </c>
      <c r="AL471" s="62" t="n">
        <f aca="true">SUM(IF(INDIRECT(ADDRESS(ROW(),AL$40))&gt;INDIRECT(ADDRESS($AG471,AL$40)),1,0),IF(INDIRECT(ADDRESS(ROW(),AL$40))&gt;INDIRECT(ADDRESS($AG471+1,AL$40)),1,0),IF(INDIRECT(ADDRESS(ROW(),AL$40))&gt;INDIRECT(ADDRESS($AG471+2,AL$40)),1,0),IF(INDIRECT(ADDRESS(ROW(),AL$40))&gt;INDIRECT(ADDRESS($AG471+3,AL$40)),1,0))+1</f>
        <v>4</v>
      </c>
      <c r="AM471" s="62" t="n">
        <f aca="true">SUM(IF(INDIRECT(ADDRESS(ROW(),AM$40))&gt;INDIRECT(ADDRESS($AG471,AM$40)),1,0),IF(INDIRECT(ADDRESS(ROW(),AM$40))&gt;INDIRECT(ADDRESS($AG471+1,AM$40)),1,0),IF(INDIRECT(ADDRESS(ROW(),AM$40))&gt;INDIRECT(ADDRESS($AG471+2,AM$40)),1,0),IF(INDIRECT(ADDRESS(ROW(),AM$40))&gt;INDIRECT(ADDRESS($AG471+3,AM$40)),1,0))+1</f>
        <v>4</v>
      </c>
      <c r="AO471" s="8" t="n">
        <f aca="false">IF("na"=F471,"",SQRT(F471)/SQRT(F467))</f>
        <v>1.03810254889724</v>
      </c>
      <c r="AP471" s="8" t="n">
        <f aca="false">IF("na"=J471,"",SQRT(J471)/SQRT(J467))</f>
        <v>1.1860186379092</v>
      </c>
      <c r="AQ471" s="8" t="n">
        <f aca="false">IF("na"=M471,"",SQRT(M471)/SQRT(M467))</f>
        <v>1.09111928546822</v>
      </c>
      <c r="AR471" s="8" t="n">
        <f aca="false">IF("na"=Q471,"",SQRT(Q471)/SQRT(Q467))</f>
        <v>1.24040874197194</v>
      </c>
      <c r="AS471" s="8" t="n">
        <f aca="false">IF("na"=T471,"",SQRT(T471)/SQRT(T467))</f>
        <v>1.15950114503691</v>
      </c>
      <c r="AT471" s="8" t="n">
        <f aca="false">IF("na"=X471,"",SQRT(X471)/SQRT(X467))</f>
        <v>1.08982701549864</v>
      </c>
    </row>
    <row r="473" customFormat="false" ht="12.75" hidden="false" customHeight="true" outlineLevel="0" collapsed="false">
      <c r="A473" s="11"/>
      <c r="B473" s="11"/>
      <c r="C473" s="11"/>
      <c r="D473" s="11" t="s">
        <v>349</v>
      </c>
      <c r="E473" s="11"/>
      <c r="F473" s="11"/>
      <c r="G473" s="11"/>
      <c r="H473" s="11"/>
      <c r="I473" s="11"/>
      <c r="J473" s="11"/>
      <c r="K473" s="11"/>
      <c r="L473" s="11"/>
      <c r="M473" s="11"/>
      <c r="N473" s="11"/>
      <c r="O473" s="11"/>
      <c r="P473" s="11"/>
      <c r="Q473" s="11"/>
      <c r="R473" s="11"/>
      <c r="S473" s="11"/>
      <c r="T473" s="11"/>
      <c r="U473" s="11"/>
      <c r="V473" s="11"/>
      <c r="W473" s="11"/>
      <c r="X473" s="11"/>
      <c r="Y473" s="11"/>
      <c r="Z473" s="11"/>
      <c r="AA473" s="49"/>
      <c r="AB473" s="50"/>
      <c r="AC473" s="50"/>
      <c r="AD473" s="50"/>
      <c r="AE473" s="50"/>
      <c r="AF473" s="50"/>
      <c r="AG473" s="50"/>
      <c r="AH473" s="51"/>
      <c r="AI473" s="51"/>
      <c r="AJ473" s="51"/>
      <c r="AK473" s="51"/>
      <c r="AL473" s="51"/>
      <c r="AM473" s="51"/>
      <c r="AO473" s="50"/>
    </row>
    <row r="474" customFormat="false" ht="12.75" hidden="false" customHeight="true" outlineLevel="0" collapsed="false">
      <c r="B474" s="52" t="s">
        <v>293</v>
      </c>
      <c r="C474" s="52" t="s">
        <v>293</v>
      </c>
      <c r="D474" s="53" t="n">
        <v>7</v>
      </c>
      <c r="E474" s="53"/>
      <c r="F474" s="53"/>
      <c r="G474" s="53"/>
      <c r="H474" s="53"/>
      <c r="I474" s="53"/>
      <c r="J474" s="53"/>
      <c r="K474" s="53" t="n">
        <v>15</v>
      </c>
      <c r="L474" s="53"/>
      <c r="M474" s="53"/>
      <c r="N474" s="53"/>
      <c r="O474" s="53"/>
      <c r="P474" s="53"/>
      <c r="Q474" s="53"/>
      <c r="R474" s="53" t="n">
        <v>30</v>
      </c>
      <c r="S474" s="53"/>
      <c r="T474" s="53"/>
      <c r="U474" s="53"/>
      <c r="V474" s="53"/>
      <c r="W474" s="53"/>
      <c r="X474" s="53"/>
      <c r="Y474" s="54"/>
      <c r="Z474" s="54"/>
    </row>
    <row r="475" customFormat="false" ht="12.75" hidden="false" customHeight="true" outlineLevel="0" collapsed="false">
      <c r="B475" s="55" t="s">
        <v>284</v>
      </c>
      <c r="C475" s="55" t="s">
        <v>294</v>
      </c>
      <c r="D475" s="56" t="s">
        <v>284</v>
      </c>
      <c r="E475" s="57" t="s">
        <v>287</v>
      </c>
      <c r="F475" s="57" t="s">
        <v>295</v>
      </c>
      <c r="G475" s="57" t="s">
        <v>296</v>
      </c>
      <c r="H475" s="57" t="s">
        <v>297</v>
      </c>
      <c r="I475" s="57" t="s">
        <v>298</v>
      </c>
      <c r="J475" s="58" t="s">
        <v>299</v>
      </c>
      <c r="K475" s="56" t="s">
        <v>284</v>
      </c>
      <c r="L475" s="57" t="s">
        <v>287</v>
      </c>
      <c r="M475" s="57" t="s">
        <v>295</v>
      </c>
      <c r="N475" s="57" t="s">
        <v>296</v>
      </c>
      <c r="O475" s="57" t="s">
        <v>297</v>
      </c>
      <c r="P475" s="57" t="s">
        <v>298</v>
      </c>
      <c r="Q475" s="58" t="s">
        <v>299</v>
      </c>
      <c r="R475" s="56" t="s">
        <v>284</v>
      </c>
      <c r="S475" s="57" t="s">
        <v>287</v>
      </c>
      <c r="T475" s="57" t="s">
        <v>295</v>
      </c>
      <c r="U475" s="57" t="s">
        <v>296</v>
      </c>
      <c r="V475" s="57" t="s">
        <v>297</v>
      </c>
      <c r="W475" s="57" t="s">
        <v>298</v>
      </c>
      <c r="X475" s="58" t="s">
        <v>299</v>
      </c>
      <c r="Y475" s="57"/>
      <c r="Z475" s="57"/>
    </row>
    <row r="476" customFormat="false" ht="12.75" hidden="false" customHeight="true" outlineLevel="0" collapsed="false">
      <c r="A476" s="11" t="s">
        <v>300</v>
      </c>
      <c r="B476" s="57" t="n">
        <v>0.052009</v>
      </c>
      <c r="C476" s="57" t="n">
        <v>0.897533</v>
      </c>
      <c r="D476" s="59" t="n">
        <v>0.052461</v>
      </c>
      <c r="E476" s="60" t="n">
        <v>0.0181974</v>
      </c>
      <c r="F476" s="60" t="n">
        <v>0.0003313496</v>
      </c>
      <c r="G476" s="60" t="n">
        <v>1.19207</v>
      </c>
      <c r="H476" s="60" t="n">
        <v>1.02829</v>
      </c>
      <c r="I476" s="60" t="n">
        <v>0.899101</v>
      </c>
      <c r="J476" s="61" t="n">
        <v>1.0573827827</v>
      </c>
      <c r="K476" s="59" t="n">
        <v>0.0525999</v>
      </c>
      <c r="L476" s="60" t="n">
        <v>0.0127671</v>
      </c>
      <c r="M476" s="60" t="n">
        <v>0.0001633479</v>
      </c>
      <c r="N476" s="60" t="n">
        <v>1.06944</v>
      </c>
      <c r="O476" s="60" t="n">
        <v>0.66396</v>
      </c>
      <c r="P476" s="60" t="n">
        <v>0.912572</v>
      </c>
      <c r="Q476" s="61" t="n">
        <v>0.4410690531</v>
      </c>
      <c r="R476" s="59" t="n">
        <v>0.0515729</v>
      </c>
      <c r="S476" s="60" t="n">
        <v>0.00904664</v>
      </c>
      <c r="T476" s="60" t="n">
        <v>8.20317E-005</v>
      </c>
      <c r="U476" s="60" t="n">
        <v>0.96516</v>
      </c>
      <c r="V476" s="60" t="n">
        <v>0.38639</v>
      </c>
      <c r="W476" s="60" t="n">
        <v>0.885143</v>
      </c>
      <c r="X476" s="61" t="n">
        <v>0.1494507442</v>
      </c>
      <c r="Y476" s="60"/>
      <c r="Z476" s="60"/>
      <c r="AH476" s="62"/>
      <c r="AI476" s="62"/>
    </row>
    <row r="477" customFormat="false" ht="12.75" hidden="false" customHeight="true" outlineLevel="0" collapsed="false">
      <c r="A477" s="11" t="s">
        <v>280</v>
      </c>
      <c r="B477" s="57" t="n">
        <v>0.052009</v>
      </c>
      <c r="C477" s="57" t="n">
        <v>0.897533</v>
      </c>
      <c r="D477" s="59" t="n">
        <v>0.0534841</v>
      </c>
      <c r="E477" s="60" t="n">
        <v>0.022722</v>
      </c>
      <c r="F477" s="60" t="n">
        <v>0.0005184651</v>
      </c>
      <c r="G477" s="60" t="n">
        <v>1.19231</v>
      </c>
      <c r="H477" s="60" t="n">
        <v>1.16384</v>
      </c>
      <c r="I477" s="60" t="n">
        <v>0.877718</v>
      </c>
      <c r="J477" s="61" t="n">
        <v>1.3549161798</v>
      </c>
      <c r="K477" s="59" t="n">
        <v>0.0536949</v>
      </c>
      <c r="L477" s="60" t="n">
        <v>0.0210114</v>
      </c>
      <c r="M477" s="60" t="n">
        <v>0.0004443211</v>
      </c>
      <c r="N477" s="60" t="n">
        <v>1.15605</v>
      </c>
      <c r="O477" s="60" t="n">
        <v>1.19427</v>
      </c>
      <c r="P477" s="60" t="n">
        <v>0.880095</v>
      </c>
      <c r="Q477" s="61" t="n">
        <v>1.4265849167</v>
      </c>
      <c r="R477" s="59" t="n">
        <v>0.0531245</v>
      </c>
      <c r="S477" s="60" t="n">
        <v>0.0189125</v>
      </c>
      <c r="T477" s="60" t="n">
        <v>0.0003589269</v>
      </c>
      <c r="U477" s="60" t="n">
        <v>1.06109</v>
      </c>
      <c r="V477" s="60" t="n">
        <v>0.756773</v>
      </c>
      <c r="W477" s="60" t="n">
        <v>0.890945</v>
      </c>
      <c r="X477" s="61" t="n">
        <v>0.5727487752</v>
      </c>
      <c r="Y477" s="60"/>
      <c r="Z477" s="60"/>
      <c r="AA477" s="9" t="n">
        <f aca="false">IF("na"=F477,"",F477/F476)</f>
        <v>1.56470718540176</v>
      </c>
      <c r="AB477" s="7" t="n">
        <f aca="false">IF("na"=J477,"",J477/J476)</f>
        <v>1.28138664821103</v>
      </c>
      <c r="AC477" s="7" t="n">
        <f aca="false">IF("na"=M477,"",M477/M476)</f>
        <v>2.72009067762732</v>
      </c>
      <c r="AD477" s="7" t="n">
        <f aca="false">IF("na"=Q477,"",Q477/Q476)</f>
        <v>3.23437998352735</v>
      </c>
      <c r="AE477" s="7" t="n">
        <f aca="false">IF("na"=T477,"",T477/T476)</f>
        <v>4.37546582601604</v>
      </c>
      <c r="AF477" s="7" t="n">
        <f aca="false">IF("na"=X477,"",X477/X476)</f>
        <v>3.83235813421931</v>
      </c>
      <c r="AG477" s="7" t="n">
        <f aca="false">ROW()</f>
        <v>477</v>
      </c>
      <c r="AH477" s="62" t="n">
        <f aca="true">SUM(IF(INDIRECT(ADDRESS(ROW(),AH$40))&gt;INDIRECT(ADDRESS($AG477,AH$40)),1,0),IF(INDIRECT(ADDRESS(ROW(),AH$40))&gt;INDIRECT(ADDRESS($AG477+1,AH$40)),1,0),IF(INDIRECT(ADDRESS(ROW(),AH$40))&gt;INDIRECT(ADDRESS($AG477+2,AH$40)),1,0),IF(INDIRECT(ADDRESS(ROW(),AH$40))&gt;INDIRECT(ADDRESS($AG477+3,AH$40)),1,0))+1</f>
        <v>3</v>
      </c>
      <c r="AI477" s="62" t="n">
        <f aca="true">SUM(IF(INDIRECT(ADDRESS(ROW(),AI$40))&gt;INDIRECT(ADDRESS($AG477,AI$40)),1,0),IF(INDIRECT(ADDRESS(ROW(),AI$40))&gt;INDIRECT(ADDRESS($AG477+1,AI$40)),1,0),IF(INDIRECT(ADDRESS(ROW(),AI$40))&gt;INDIRECT(ADDRESS($AG477+2,AI$40)),1,0),IF(INDIRECT(ADDRESS(ROW(),AI$40))&gt;INDIRECT(ADDRESS($AG477+3,AI$40)),1,0))+1</f>
        <v>2</v>
      </c>
      <c r="AJ477" s="62" t="n">
        <f aca="true">SUM(IF(INDIRECT(ADDRESS(ROW(),AJ$40))&gt;INDIRECT(ADDRESS($AG477,AJ$40)),1,0),IF(INDIRECT(ADDRESS(ROW(),AJ$40))&gt;INDIRECT(ADDRESS($AG477+1,AJ$40)),1,0),IF(INDIRECT(ADDRESS(ROW(),AJ$40))&gt;INDIRECT(ADDRESS($AG477+2,AJ$40)),1,0),IF(INDIRECT(ADDRESS(ROW(),AJ$40))&gt;INDIRECT(ADDRESS($AG477+3,AJ$40)),1,0))+1</f>
        <v>3</v>
      </c>
      <c r="AK477" s="62" t="n">
        <f aca="true">SUM(IF(INDIRECT(ADDRESS(ROW(),AK$40))&gt;INDIRECT(ADDRESS($AG477,AK$40)),1,0),IF(INDIRECT(ADDRESS(ROW(),AK$40))&gt;INDIRECT(ADDRESS($AG477+1,AK$40)),1,0),IF(INDIRECT(ADDRESS(ROW(),AK$40))&gt;INDIRECT(ADDRESS($AG477+2,AK$40)),1,0),IF(INDIRECT(ADDRESS(ROW(),AK$40))&gt;INDIRECT(ADDRESS($AG477+3,AK$40)),1,0))+1</f>
        <v>4</v>
      </c>
      <c r="AL477" s="62" t="n">
        <f aca="true">SUM(IF(INDIRECT(ADDRESS(ROW(),AL$40))&gt;INDIRECT(ADDRESS($AG477,AL$40)),1,0),IF(INDIRECT(ADDRESS(ROW(),AL$40))&gt;INDIRECT(ADDRESS($AG477+1,AL$40)),1,0),IF(INDIRECT(ADDRESS(ROW(),AL$40))&gt;INDIRECT(ADDRESS($AG477+2,AL$40)),1,0),IF(INDIRECT(ADDRESS(ROW(),AL$40))&gt;INDIRECT(ADDRESS($AG477+3,AL$40)),1,0))+1</f>
        <v>3</v>
      </c>
      <c r="AM477" s="62" t="n">
        <f aca="true">SUM(IF(INDIRECT(ADDRESS(ROW(),AM$40))&gt;INDIRECT(ADDRESS($AG477,AM$40)),1,0),IF(INDIRECT(ADDRESS(ROW(),AM$40))&gt;INDIRECT(ADDRESS($AG477+1,AM$40)),1,0),IF(INDIRECT(ADDRESS(ROW(),AM$40))&gt;INDIRECT(ADDRESS($AG477+2,AM$40)),1,0),IF(INDIRECT(ADDRESS(ROW(),AM$40))&gt;INDIRECT(ADDRESS($AG477+3,AM$40)),1,0))+1</f>
        <v>4</v>
      </c>
      <c r="AO477" s="8" t="n">
        <f aca="false">IF("na"=F477,"",SQRT(F477)/SQRT(F476))</f>
        <v>1.25088256259401</v>
      </c>
      <c r="AP477" s="8" t="n">
        <f aca="false">IF("na"=J477,"",SQRT(J477)/SQRT(J476))</f>
        <v>1.13198350173977</v>
      </c>
      <c r="AQ477" s="8" t="n">
        <f aca="false">IF("na"=M477,"",SQRT(M477)/SQRT(M476))</f>
        <v>1.64926974071173</v>
      </c>
      <c r="AR477" s="8" t="n">
        <f aca="false">IF("na"=Q477,"",SQRT(Q477)/SQRT(Q476))</f>
        <v>1.79843820675812</v>
      </c>
      <c r="AS477" s="8" t="n">
        <f aca="false">IF("na"=T477,"",SQRT(T477)/SQRT(T476))</f>
        <v>2.09176141708753</v>
      </c>
      <c r="AT477" s="8" t="n">
        <f aca="false">IF("na"=X477,"",SQRT(X477)/SQRT(X476))</f>
        <v>1.95764096151958</v>
      </c>
    </row>
    <row r="478" customFormat="false" ht="12.75" hidden="false" customHeight="true" outlineLevel="0" collapsed="false">
      <c r="A478" s="11" t="s">
        <v>281</v>
      </c>
      <c r="B478" s="57" t="n">
        <v>0.052009</v>
      </c>
      <c r="C478" s="57" t="n">
        <v>0.897533</v>
      </c>
      <c r="D478" s="59" t="n">
        <v>0.0507769</v>
      </c>
      <c r="E478" s="60" t="n">
        <v>0.0189654</v>
      </c>
      <c r="F478" s="60" t="n">
        <v>0.0003612043</v>
      </c>
      <c r="G478" s="60" t="n">
        <v>1.21338</v>
      </c>
      <c r="H478" s="60" t="n">
        <v>1.04033</v>
      </c>
      <c r="I478" s="60" t="n">
        <v>0.913872</v>
      </c>
      <c r="J478" s="61" t="n">
        <v>1.0825534718</v>
      </c>
      <c r="K478" s="59" t="n">
        <v>0.0514183</v>
      </c>
      <c r="L478" s="60" t="n">
        <v>0.0146502</v>
      </c>
      <c r="M478" s="60" t="n">
        <v>0.0002149772</v>
      </c>
      <c r="N478" s="60" t="n">
        <v>1.1305</v>
      </c>
      <c r="O478" s="60" t="n">
        <v>0.862444</v>
      </c>
      <c r="P478" s="60" t="n">
        <v>0.920076</v>
      </c>
      <c r="Q478" s="61" t="n">
        <v>0.7443178399</v>
      </c>
      <c r="R478" s="59" t="n">
        <v>0.051395</v>
      </c>
      <c r="S478" s="60" t="n">
        <v>0.0127211</v>
      </c>
      <c r="T478" s="60" t="n">
        <v>0.0001622032</v>
      </c>
      <c r="U478" s="60" t="n">
        <v>1.00051</v>
      </c>
      <c r="V478" s="60" t="n">
        <v>0.47339</v>
      </c>
      <c r="W478" s="60" t="n">
        <v>0.888545</v>
      </c>
      <c r="X478" s="61" t="n">
        <v>0.2241788762</v>
      </c>
      <c r="Y478" s="60"/>
      <c r="Z478" s="60"/>
      <c r="AA478" s="9" t="n">
        <f aca="false">IF("na"=F478,"",F478/F476)</f>
        <v>1.09010030493473</v>
      </c>
      <c r="AB478" s="7" t="n">
        <f aca="false">IF("na"=J478,"",J478/J476)</f>
        <v>1.02380470867487</v>
      </c>
      <c r="AC478" s="7" t="n">
        <f aca="false">IF("na"=M478,"",M478/M476)</f>
        <v>1.316069566857</v>
      </c>
      <c r="AD478" s="7" t="n">
        <f aca="false">IF("na"=Q478,"",Q478/Q476)</f>
        <v>1.68753131662413</v>
      </c>
      <c r="AE478" s="7" t="n">
        <f aca="false">IF("na"=T478,"",T478/T476)</f>
        <v>1.97732340058782</v>
      </c>
      <c r="AF478" s="7" t="n">
        <f aca="false">IF("na"=X478,"",X478/X476)</f>
        <v>1.50001846695388</v>
      </c>
      <c r="AG478" s="7" t="n">
        <f aca="false">AG477</f>
        <v>477</v>
      </c>
      <c r="AH478" s="62" t="n">
        <f aca="true">SUM(IF(INDIRECT(ADDRESS(ROW(),AH$40))&gt;INDIRECT(ADDRESS($AG478,AH$40)),1,0),IF(INDIRECT(ADDRESS(ROW(),AH$40))&gt;INDIRECT(ADDRESS($AG478+1,AH$40)),1,0),IF(INDIRECT(ADDRESS(ROW(),AH$40))&gt;INDIRECT(ADDRESS($AG478+2,AH$40)),1,0),IF(INDIRECT(ADDRESS(ROW(),AH$40))&gt;INDIRECT(ADDRESS($AG478+3,AH$40)),1,0))+1</f>
        <v>2</v>
      </c>
      <c r="AI478" s="62" t="n">
        <f aca="true">SUM(IF(INDIRECT(ADDRESS(ROW(),AI$40))&gt;INDIRECT(ADDRESS($AG478,AI$40)),1,0),IF(INDIRECT(ADDRESS(ROW(),AI$40))&gt;INDIRECT(ADDRESS($AG478+1,AI$40)),1,0),IF(INDIRECT(ADDRESS(ROW(),AI$40))&gt;INDIRECT(ADDRESS($AG478+2,AI$40)),1,0),IF(INDIRECT(ADDRESS(ROW(),AI$40))&gt;INDIRECT(ADDRESS($AG478+3,AI$40)),1,0))+1</f>
        <v>1</v>
      </c>
      <c r="AJ478" s="62" t="n">
        <f aca="true">SUM(IF(INDIRECT(ADDRESS(ROW(),AJ$40))&gt;INDIRECT(ADDRESS($AG478,AJ$40)),1,0),IF(INDIRECT(ADDRESS(ROW(),AJ$40))&gt;INDIRECT(ADDRESS($AG478+1,AJ$40)),1,0),IF(INDIRECT(ADDRESS(ROW(),AJ$40))&gt;INDIRECT(ADDRESS($AG478+2,AJ$40)),1,0),IF(INDIRECT(ADDRESS(ROW(),AJ$40))&gt;INDIRECT(ADDRESS($AG478+3,AJ$40)),1,0))+1</f>
        <v>2</v>
      </c>
      <c r="AK478" s="62" t="n">
        <f aca="true">SUM(IF(INDIRECT(ADDRESS(ROW(),AK$40))&gt;INDIRECT(ADDRESS($AG478,AK$40)),1,0),IF(INDIRECT(ADDRESS(ROW(),AK$40))&gt;INDIRECT(ADDRESS($AG478+1,AK$40)),1,0),IF(INDIRECT(ADDRESS(ROW(),AK$40))&gt;INDIRECT(ADDRESS($AG478+2,AK$40)),1,0),IF(INDIRECT(ADDRESS(ROW(),AK$40))&gt;INDIRECT(ADDRESS($AG478+3,AK$40)),1,0))+1</f>
        <v>2</v>
      </c>
      <c r="AL478" s="62" t="n">
        <f aca="true">SUM(IF(INDIRECT(ADDRESS(ROW(),AL$40))&gt;INDIRECT(ADDRESS($AG478,AL$40)),1,0),IF(INDIRECT(ADDRESS(ROW(),AL$40))&gt;INDIRECT(ADDRESS($AG478+1,AL$40)),1,0),IF(INDIRECT(ADDRESS(ROW(),AL$40))&gt;INDIRECT(ADDRESS($AG478+2,AL$40)),1,0),IF(INDIRECT(ADDRESS(ROW(),AL$40))&gt;INDIRECT(ADDRESS($AG478+3,AL$40)),1,0))+1</f>
        <v>2</v>
      </c>
      <c r="AM478" s="62" t="n">
        <f aca="true">SUM(IF(INDIRECT(ADDRESS(ROW(),AM$40))&gt;INDIRECT(ADDRESS($AG478,AM$40)),1,0),IF(INDIRECT(ADDRESS(ROW(),AM$40))&gt;INDIRECT(ADDRESS($AG478+1,AM$40)),1,0),IF(INDIRECT(ADDRESS(ROW(),AM$40))&gt;INDIRECT(ADDRESS($AG478+2,AM$40)),1,0),IF(INDIRECT(ADDRESS(ROW(),AM$40))&gt;INDIRECT(ADDRESS($AG478+3,AM$40)),1,0))+1</f>
        <v>2</v>
      </c>
      <c r="AO478" s="8" t="n">
        <f aca="false">IF("na"=F478,"",SQRT(F478)/SQRT(F476))</f>
        <v>1.04407868713748</v>
      </c>
      <c r="AP478" s="8" t="n">
        <f aca="false">IF("na"=J478,"",SQRT(J478)/SQRT(J476))</f>
        <v>1.0118323520598</v>
      </c>
      <c r="AQ478" s="8" t="n">
        <f aca="false">IF("na"=M478,"",SQRT(M478)/SQRT(M476))</f>
        <v>1.14720075263966</v>
      </c>
      <c r="AR478" s="8" t="n">
        <f aca="false">IF("na"=Q478,"",SQRT(Q478)/SQRT(Q476))</f>
        <v>1.29905015939498</v>
      </c>
      <c r="AS478" s="8" t="n">
        <f aca="false">IF("na"=T478,"",SQRT(T478)/SQRT(T476))</f>
        <v>1.4061733181183</v>
      </c>
      <c r="AT478" s="8" t="n">
        <f aca="false">IF("na"=X478,"",SQRT(X478)/SQRT(X476))</f>
        <v>1.22475241047074</v>
      </c>
    </row>
    <row r="479" customFormat="false" ht="12.75" hidden="false" customHeight="true" outlineLevel="0" collapsed="false">
      <c r="A479" s="11" t="s">
        <v>282</v>
      </c>
      <c r="B479" s="57" t="n">
        <v>0.052009</v>
      </c>
      <c r="C479" s="57" t="n">
        <v>0.897533</v>
      </c>
      <c r="D479" s="63" t="n">
        <v>0.0517416</v>
      </c>
      <c r="E479" s="64" t="n">
        <v>0.0185441</v>
      </c>
      <c r="F479" s="65" t="n">
        <v>0.0003439551</v>
      </c>
      <c r="G479" s="64" t="n">
        <v>1.2766</v>
      </c>
      <c r="H479" s="65" t="n">
        <v>1.19424</v>
      </c>
      <c r="I479" s="65" t="n">
        <v>0.910923</v>
      </c>
      <c r="J479" s="66" t="n">
        <v>1.4263884697</v>
      </c>
      <c r="K479" s="63" t="n">
        <v>0.0508983</v>
      </c>
      <c r="L479" s="64" t="n">
        <v>0.0134786</v>
      </c>
      <c r="M479" s="65" t="n">
        <v>0.0001829062</v>
      </c>
      <c r="N479" s="64" t="n">
        <v>1.05644</v>
      </c>
      <c r="O479" s="65" t="n">
        <v>0.62347</v>
      </c>
      <c r="P479" s="65" t="n">
        <v>0.901072</v>
      </c>
      <c r="Q479" s="66" t="n">
        <v>0.3887273654</v>
      </c>
      <c r="R479" s="63" t="n">
        <v>0.0509003</v>
      </c>
      <c r="S479" s="64" t="n">
        <v>0.00959569</v>
      </c>
      <c r="T479" s="65" t="n">
        <v>9.33064E-005</v>
      </c>
      <c r="U479" s="64" t="n">
        <v>0.953669</v>
      </c>
      <c r="V479" s="65" t="n">
        <v>0.369061</v>
      </c>
      <c r="W479" s="65" t="n">
        <v>0.885625</v>
      </c>
      <c r="X479" s="66" t="n">
        <v>0.1363478221</v>
      </c>
      <c r="Y479" s="64"/>
      <c r="Z479" s="64"/>
      <c r="AA479" s="9" t="n">
        <f aca="false">IF("na"=F479,"",F479/F476)</f>
        <v>1.03804290091191</v>
      </c>
      <c r="AB479" s="7" t="n">
        <f aca="false">IF("na"=J479,"",J479/J476)</f>
        <v>1.34898023027929</v>
      </c>
      <c r="AC479" s="7" t="n">
        <f aca="false">IF("na"=M479,"",M479/M476)</f>
        <v>1.1197340155582</v>
      </c>
      <c r="AD479" s="7" t="n">
        <f aca="false">IF("na"=Q479,"",Q479/Q476)</f>
        <v>0.881329947471665</v>
      </c>
      <c r="AE479" s="7" t="n">
        <f aca="false">IF("na"=T479,"",T479/T476)</f>
        <v>1.13744320793059</v>
      </c>
      <c r="AF479" s="7" t="n">
        <f aca="false">IF("na"=X479,"",X479/X476)</f>
        <v>0.912326150196581</v>
      </c>
      <c r="AG479" s="7" t="n">
        <f aca="false">AG478</f>
        <v>477</v>
      </c>
      <c r="AH479" s="62" t="n">
        <f aca="true">SUM(IF(INDIRECT(ADDRESS(ROW(),AH$40))&gt;INDIRECT(ADDRESS($AG479,AH$40)),1,0),IF(INDIRECT(ADDRESS(ROW(),AH$40))&gt;INDIRECT(ADDRESS($AG479+1,AH$40)),1,0),IF(INDIRECT(ADDRESS(ROW(),AH$40))&gt;INDIRECT(ADDRESS($AG479+2,AH$40)),1,0),IF(INDIRECT(ADDRESS(ROW(),AH$40))&gt;INDIRECT(ADDRESS($AG479+3,AH$40)),1,0))+1</f>
        <v>1</v>
      </c>
      <c r="AI479" s="62" t="n">
        <f aca="true">SUM(IF(INDIRECT(ADDRESS(ROW(),AI$40))&gt;INDIRECT(ADDRESS($AG479,AI$40)),1,0),IF(INDIRECT(ADDRESS(ROW(),AI$40))&gt;INDIRECT(ADDRESS($AG479+1,AI$40)),1,0),IF(INDIRECT(ADDRESS(ROW(),AI$40))&gt;INDIRECT(ADDRESS($AG479+2,AI$40)),1,0),IF(INDIRECT(ADDRESS(ROW(),AI$40))&gt;INDIRECT(ADDRESS($AG479+3,AI$40)),1,0))+1</f>
        <v>3</v>
      </c>
      <c r="AJ479" s="62" t="n">
        <f aca="true">SUM(IF(INDIRECT(ADDRESS(ROW(),AJ$40))&gt;INDIRECT(ADDRESS($AG479,AJ$40)),1,0),IF(INDIRECT(ADDRESS(ROW(),AJ$40))&gt;INDIRECT(ADDRESS($AG479+1,AJ$40)),1,0),IF(INDIRECT(ADDRESS(ROW(),AJ$40))&gt;INDIRECT(ADDRESS($AG479+2,AJ$40)),1,0),IF(INDIRECT(ADDRESS(ROW(),AJ$40))&gt;INDIRECT(ADDRESS($AG479+3,AJ$40)),1,0))+1</f>
        <v>1</v>
      </c>
      <c r="AK479" s="62" t="n">
        <f aca="true">SUM(IF(INDIRECT(ADDRESS(ROW(),AK$40))&gt;INDIRECT(ADDRESS($AG479,AK$40)),1,0),IF(INDIRECT(ADDRESS(ROW(),AK$40))&gt;INDIRECT(ADDRESS($AG479+1,AK$40)),1,0),IF(INDIRECT(ADDRESS(ROW(),AK$40))&gt;INDIRECT(ADDRESS($AG479+2,AK$40)),1,0),IF(INDIRECT(ADDRESS(ROW(),AK$40))&gt;INDIRECT(ADDRESS($AG479+3,AK$40)),1,0))+1</f>
        <v>1</v>
      </c>
      <c r="AL479" s="62" t="n">
        <f aca="true">SUM(IF(INDIRECT(ADDRESS(ROW(),AL$40))&gt;INDIRECT(ADDRESS($AG479,AL$40)),1,0),IF(INDIRECT(ADDRESS(ROW(),AL$40))&gt;INDIRECT(ADDRESS($AG479+1,AL$40)),1,0),IF(INDIRECT(ADDRESS(ROW(),AL$40))&gt;INDIRECT(ADDRESS($AG479+2,AL$40)),1,0),IF(INDIRECT(ADDRESS(ROW(),AL$40))&gt;INDIRECT(ADDRESS($AG479+3,AL$40)),1,0))+1</f>
        <v>1</v>
      </c>
      <c r="AM479" s="62" t="n">
        <f aca="true">SUM(IF(INDIRECT(ADDRESS(ROW(),AM$40))&gt;INDIRECT(ADDRESS($AG479,AM$40)),1,0),IF(INDIRECT(ADDRESS(ROW(),AM$40))&gt;INDIRECT(ADDRESS($AG479+1,AM$40)),1,0),IF(INDIRECT(ADDRESS(ROW(),AM$40))&gt;INDIRECT(ADDRESS($AG479+2,AM$40)),1,0),IF(INDIRECT(ADDRESS(ROW(),AM$40))&gt;INDIRECT(ADDRESS($AG479+3,AM$40)),1,0))+1</f>
        <v>1</v>
      </c>
      <c r="AO479" s="8" t="n">
        <f aca="false">IF("na"=F479,"",SQRT(F479)/SQRT(F476))</f>
        <v>1.01884390409518</v>
      </c>
      <c r="AP479" s="8" t="n">
        <f aca="false">IF("na"=J479,"",SQRT(J479)/SQRT(J476))</f>
        <v>1.16145608194167</v>
      </c>
      <c r="AQ479" s="8" t="n">
        <f aca="false">IF("na"=M479,"",SQRT(M479)/SQRT(M476))</f>
        <v>1.05817485112726</v>
      </c>
      <c r="AR479" s="8" t="n">
        <f aca="false">IF("na"=Q479,"",SQRT(Q479)/SQRT(Q476))</f>
        <v>0.93879174872368</v>
      </c>
      <c r="AS479" s="8" t="n">
        <f aca="false">IF("na"=T479,"",SQRT(T479)/SQRT(T476))</f>
        <v>1.06650982551995</v>
      </c>
      <c r="AT479" s="8" t="n">
        <f aca="false">IF("na"=X479,"",SQRT(X479)/SQRT(X476))</f>
        <v>0.955157657246478</v>
      </c>
    </row>
    <row r="480" customFormat="false" ht="12.75" hidden="false" customHeight="true" outlineLevel="0" collapsed="false">
      <c r="A480" s="11" t="s">
        <v>283</v>
      </c>
      <c r="B480" s="57" t="n">
        <v>0.052009</v>
      </c>
      <c r="C480" s="57" t="n">
        <v>0.897533</v>
      </c>
      <c r="D480" s="67" t="n">
        <v>0.0505622</v>
      </c>
      <c r="E480" s="7" t="n">
        <v>0.0235276</v>
      </c>
      <c r="F480" s="65" t="n">
        <v>0.0005556411</v>
      </c>
      <c r="G480" s="64" t="n">
        <v>1.30435</v>
      </c>
      <c r="H480" s="65" t="n">
        <v>1.33969</v>
      </c>
      <c r="I480" s="65" t="n">
        <v>0.902091</v>
      </c>
      <c r="J480" s="66" t="n">
        <v>1.7947900714</v>
      </c>
      <c r="K480" s="67" t="n">
        <v>0.0501239</v>
      </c>
      <c r="L480" s="7" t="n">
        <v>0.0214885</v>
      </c>
      <c r="M480" s="65" t="n">
        <v>0.0004653092</v>
      </c>
      <c r="N480" s="64" t="n">
        <v>1.20703</v>
      </c>
      <c r="O480" s="65" t="n">
        <v>1.06931</v>
      </c>
      <c r="P480" s="65" t="n">
        <v>0.885061</v>
      </c>
      <c r="Q480" s="66" t="n">
        <v>1.1435794268</v>
      </c>
      <c r="R480" s="67" t="n">
        <v>0.0502559</v>
      </c>
      <c r="S480" s="7" t="n">
        <v>0.0197787</v>
      </c>
      <c r="T480" s="65" t="n">
        <v>0.0003942702</v>
      </c>
      <c r="U480" s="64" t="n">
        <v>1.07594</v>
      </c>
      <c r="V480" s="65" t="n">
        <v>0.733622</v>
      </c>
      <c r="W480" s="65" t="n">
        <v>0.885244</v>
      </c>
      <c r="X480" s="66" t="n">
        <v>0.5383522583</v>
      </c>
      <c r="Y480" s="64"/>
      <c r="Z480" s="64"/>
      <c r="AA480" s="9" t="n">
        <f aca="false">IF("na"=F480,"",F480/F476)</f>
        <v>1.67690288444591</v>
      </c>
      <c r="AB480" s="7" t="n">
        <f aca="false">IF("na"=J480,"",J480/J476)</f>
        <v>1.69738915817889</v>
      </c>
      <c r="AC480" s="7" t="n">
        <f aca="false">IF("na"=M480,"",M480/M476)</f>
        <v>2.84857779010321</v>
      </c>
      <c r="AD480" s="7" t="n">
        <f aca="false">IF("na"=Q480,"",Q480/Q476)</f>
        <v>2.59274464794683</v>
      </c>
      <c r="AE480" s="7" t="n">
        <f aca="false">IF("na"=T480,"",T480/T476)</f>
        <v>4.80631511964277</v>
      </c>
      <c r="AF480" s="7" t="n">
        <f aca="false">IF("na"=X480,"",X480/X476)</f>
        <v>3.60220526958072</v>
      </c>
      <c r="AG480" s="7" t="n">
        <f aca="false">AG479</f>
        <v>477</v>
      </c>
      <c r="AH480" s="62" t="n">
        <f aca="true">SUM(IF(INDIRECT(ADDRESS(ROW(),AH$40))&gt;INDIRECT(ADDRESS($AG480,AH$40)),1,0),IF(INDIRECT(ADDRESS(ROW(),AH$40))&gt;INDIRECT(ADDRESS($AG480+1,AH$40)),1,0),IF(INDIRECT(ADDRESS(ROW(),AH$40))&gt;INDIRECT(ADDRESS($AG480+2,AH$40)),1,0),IF(INDIRECT(ADDRESS(ROW(),AH$40))&gt;INDIRECT(ADDRESS($AG480+3,AH$40)),1,0))+1</f>
        <v>4</v>
      </c>
      <c r="AI480" s="62" t="n">
        <f aca="true">SUM(IF(INDIRECT(ADDRESS(ROW(),AI$40))&gt;INDIRECT(ADDRESS($AG480,AI$40)),1,0),IF(INDIRECT(ADDRESS(ROW(),AI$40))&gt;INDIRECT(ADDRESS($AG480+1,AI$40)),1,0),IF(INDIRECT(ADDRESS(ROW(),AI$40))&gt;INDIRECT(ADDRESS($AG480+2,AI$40)),1,0),IF(INDIRECT(ADDRESS(ROW(),AI$40))&gt;INDIRECT(ADDRESS($AG480+3,AI$40)),1,0))+1</f>
        <v>4</v>
      </c>
      <c r="AJ480" s="62" t="n">
        <f aca="true">SUM(IF(INDIRECT(ADDRESS(ROW(),AJ$40))&gt;INDIRECT(ADDRESS($AG480,AJ$40)),1,0),IF(INDIRECT(ADDRESS(ROW(),AJ$40))&gt;INDIRECT(ADDRESS($AG480+1,AJ$40)),1,0),IF(INDIRECT(ADDRESS(ROW(),AJ$40))&gt;INDIRECT(ADDRESS($AG480+2,AJ$40)),1,0),IF(INDIRECT(ADDRESS(ROW(),AJ$40))&gt;INDIRECT(ADDRESS($AG480+3,AJ$40)),1,0))+1</f>
        <v>4</v>
      </c>
      <c r="AK480" s="62" t="n">
        <f aca="true">SUM(IF(INDIRECT(ADDRESS(ROW(),AK$40))&gt;INDIRECT(ADDRESS($AG480,AK$40)),1,0),IF(INDIRECT(ADDRESS(ROW(),AK$40))&gt;INDIRECT(ADDRESS($AG480+1,AK$40)),1,0),IF(INDIRECT(ADDRESS(ROW(),AK$40))&gt;INDIRECT(ADDRESS($AG480+2,AK$40)),1,0),IF(INDIRECT(ADDRESS(ROW(),AK$40))&gt;INDIRECT(ADDRESS($AG480+3,AK$40)),1,0))+1</f>
        <v>3</v>
      </c>
      <c r="AL480" s="62" t="n">
        <f aca="true">SUM(IF(INDIRECT(ADDRESS(ROW(),AL$40))&gt;INDIRECT(ADDRESS($AG480,AL$40)),1,0),IF(INDIRECT(ADDRESS(ROW(),AL$40))&gt;INDIRECT(ADDRESS($AG480+1,AL$40)),1,0),IF(INDIRECT(ADDRESS(ROW(),AL$40))&gt;INDIRECT(ADDRESS($AG480+2,AL$40)),1,0),IF(INDIRECT(ADDRESS(ROW(),AL$40))&gt;INDIRECT(ADDRESS($AG480+3,AL$40)),1,0))+1</f>
        <v>4</v>
      </c>
      <c r="AM480" s="62" t="n">
        <f aca="true">SUM(IF(INDIRECT(ADDRESS(ROW(),AM$40))&gt;INDIRECT(ADDRESS($AG480,AM$40)),1,0),IF(INDIRECT(ADDRESS(ROW(),AM$40))&gt;INDIRECT(ADDRESS($AG480+1,AM$40)),1,0),IF(INDIRECT(ADDRESS(ROW(),AM$40))&gt;INDIRECT(ADDRESS($AG480+2,AM$40)),1,0),IF(INDIRECT(ADDRESS(ROW(),AM$40))&gt;INDIRECT(ADDRESS($AG480+3,AM$40)),1,0))+1</f>
        <v>3</v>
      </c>
      <c r="AO480" s="8" t="n">
        <f aca="false">IF("na"=F480,"",SQRT(F480)/SQRT(F476))</f>
        <v>1.29495285027908</v>
      </c>
      <c r="AP480" s="8" t="n">
        <f aca="false">IF("na"=J480,"",SQRT(J480)/SQRT(J476))</f>
        <v>1.30283888419823</v>
      </c>
      <c r="AQ480" s="8" t="n">
        <f aca="false">IF("na"=M480,"",SQRT(M480)/SQRT(M476))</f>
        <v>1.68777302683246</v>
      </c>
      <c r="AR480" s="8" t="n">
        <f aca="false">IF("na"=Q480,"",SQRT(Q480)/SQRT(Q476))</f>
        <v>1.6102001887799</v>
      </c>
      <c r="AS480" s="8" t="n">
        <f aca="false">IF("na"=T480,"",SQRT(T480)/SQRT(T476))</f>
        <v>2.19233097858028</v>
      </c>
      <c r="AT480" s="8" t="n">
        <f aca="false">IF("na"=X480,"",SQRT(X480)/SQRT(X476))</f>
        <v>1.89794764669121</v>
      </c>
    </row>
    <row r="481" customFormat="false" ht="12.75" hidden="false" customHeight="true" outlineLevel="0" collapsed="false">
      <c r="B481" s="68"/>
      <c r="C481" s="68"/>
      <c r="D481" s="7"/>
      <c r="E481" s="7"/>
      <c r="F481" s="7"/>
      <c r="G481" s="7"/>
      <c r="H481" s="7"/>
      <c r="I481" s="7"/>
      <c r="J481" s="7"/>
      <c r="K481" s="7"/>
      <c r="L481" s="7"/>
    </row>
    <row r="482" customFormat="false" ht="12.75" hidden="false" customHeight="true" outlineLevel="0" collapsed="false">
      <c r="A482" s="11"/>
      <c r="B482" s="11"/>
      <c r="C482" s="11"/>
      <c r="D482" s="11" t="s">
        <v>350</v>
      </c>
      <c r="E482" s="11"/>
      <c r="F482" s="11"/>
      <c r="G482" s="11"/>
      <c r="H482" s="11"/>
      <c r="I482" s="11"/>
      <c r="J482" s="11"/>
      <c r="K482" s="11"/>
      <c r="L482" s="11"/>
      <c r="M482" s="11"/>
      <c r="N482" s="11"/>
      <c r="O482" s="11"/>
      <c r="P482" s="11"/>
      <c r="Q482" s="11"/>
      <c r="R482" s="11"/>
      <c r="S482" s="11"/>
      <c r="T482" s="11"/>
      <c r="U482" s="11"/>
      <c r="V482" s="11"/>
      <c r="W482" s="11"/>
      <c r="X482" s="11"/>
      <c r="Y482" s="11"/>
      <c r="Z482" s="11"/>
      <c r="AA482" s="49"/>
      <c r="AB482" s="50"/>
      <c r="AC482" s="50"/>
      <c r="AD482" s="50"/>
      <c r="AE482" s="50"/>
      <c r="AF482" s="50"/>
      <c r="AG482" s="50"/>
      <c r="AH482" s="51"/>
      <c r="AI482" s="51"/>
      <c r="AJ482" s="51"/>
      <c r="AK482" s="51"/>
      <c r="AL482" s="51"/>
      <c r="AM482" s="51"/>
      <c r="AO482" s="50"/>
      <c r="AP482" s="50"/>
      <c r="AQ482" s="50"/>
      <c r="AR482" s="50"/>
      <c r="AS482" s="50"/>
      <c r="AT482" s="50"/>
    </row>
    <row r="483" customFormat="false" ht="12.75" hidden="false" customHeight="true" outlineLevel="0" collapsed="false">
      <c r="B483" s="52" t="s">
        <v>293</v>
      </c>
      <c r="C483" s="52" t="s">
        <v>293</v>
      </c>
      <c r="D483" s="53" t="n">
        <v>7</v>
      </c>
      <c r="E483" s="53"/>
      <c r="F483" s="53"/>
      <c r="G483" s="53"/>
      <c r="H483" s="53"/>
      <c r="I483" s="53"/>
      <c r="J483" s="53"/>
      <c r="K483" s="53" t="n">
        <v>15</v>
      </c>
      <c r="L483" s="53"/>
      <c r="M483" s="53"/>
      <c r="N483" s="53"/>
      <c r="O483" s="53"/>
      <c r="P483" s="53"/>
      <c r="Q483" s="53"/>
      <c r="R483" s="53" t="n">
        <v>30</v>
      </c>
      <c r="S483" s="53"/>
      <c r="T483" s="53"/>
      <c r="U483" s="53"/>
      <c r="V483" s="53"/>
      <c r="W483" s="53"/>
      <c r="X483" s="53"/>
      <c r="Y483" s="54"/>
      <c r="Z483" s="54"/>
    </row>
    <row r="484" customFormat="false" ht="12.75" hidden="false" customHeight="true" outlineLevel="0" collapsed="false">
      <c r="B484" s="55" t="s">
        <v>284</v>
      </c>
      <c r="C484" s="55" t="s">
        <v>294</v>
      </c>
      <c r="D484" s="56" t="s">
        <v>284</v>
      </c>
      <c r="E484" s="57" t="s">
        <v>287</v>
      </c>
      <c r="F484" s="57" t="s">
        <v>295</v>
      </c>
      <c r="G484" s="57" t="s">
        <v>296</v>
      </c>
      <c r="H484" s="57" t="s">
        <v>297</v>
      </c>
      <c r="I484" s="57" t="s">
        <v>298</v>
      </c>
      <c r="J484" s="58" t="s">
        <v>299</v>
      </c>
      <c r="K484" s="56" t="s">
        <v>284</v>
      </c>
      <c r="L484" s="57" t="s">
        <v>287</v>
      </c>
      <c r="M484" s="57" t="s">
        <v>295</v>
      </c>
      <c r="N484" s="57" t="s">
        <v>296</v>
      </c>
      <c r="O484" s="57" t="s">
        <v>297</v>
      </c>
      <c r="P484" s="57" t="s">
        <v>298</v>
      </c>
      <c r="Q484" s="58" t="s">
        <v>299</v>
      </c>
      <c r="R484" s="56" t="s">
        <v>284</v>
      </c>
      <c r="S484" s="57" t="s">
        <v>287</v>
      </c>
      <c r="T484" s="57" t="s">
        <v>295</v>
      </c>
      <c r="U484" s="57" t="s">
        <v>296</v>
      </c>
      <c r="V484" s="57" t="s">
        <v>297</v>
      </c>
      <c r="W484" s="57" t="s">
        <v>298</v>
      </c>
      <c r="X484" s="58" t="s">
        <v>299</v>
      </c>
      <c r="Y484" s="57"/>
      <c r="Z484" s="57"/>
    </row>
    <row r="485" customFormat="false" ht="12.75" hidden="false" customHeight="true" outlineLevel="0" collapsed="false">
      <c r="A485" s="11" t="s">
        <v>300</v>
      </c>
      <c r="B485" s="57" t="n">
        <v>0.291289</v>
      </c>
      <c r="C485" s="57" t="n">
        <v>1.10068</v>
      </c>
      <c r="D485" s="59" t="n">
        <v>0.290613</v>
      </c>
      <c r="E485" s="60" t="n">
        <v>0.0295427</v>
      </c>
      <c r="F485" s="60" t="n">
        <v>0.000873228</v>
      </c>
      <c r="G485" s="60" t="n">
        <v>1.1733</v>
      </c>
      <c r="H485" s="60" t="n">
        <v>0.32046</v>
      </c>
      <c r="I485" s="60" t="n">
        <v>1.11591</v>
      </c>
      <c r="J485" s="61" t="n">
        <v>0.1029265645</v>
      </c>
      <c r="K485" s="59" t="n">
        <v>0.291079</v>
      </c>
      <c r="L485" s="60" t="n">
        <v>0.0220783</v>
      </c>
      <c r="M485" s="60" t="n">
        <v>0.0004874954</v>
      </c>
      <c r="N485" s="60" t="n">
        <v>1.12606</v>
      </c>
      <c r="O485" s="60" t="n">
        <v>0.204467</v>
      </c>
      <c r="P485" s="60" t="n">
        <v>1.10165</v>
      </c>
      <c r="Q485" s="61" t="n">
        <v>0.0418076949</v>
      </c>
      <c r="R485" s="59" t="n">
        <v>0.290877</v>
      </c>
      <c r="S485" s="60" t="n">
        <v>0.0155244</v>
      </c>
      <c r="T485" s="60" t="n">
        <v>0.0002411766</v>
      </c>
      <c r="U485" s="60" t="n">
        <v>1.11146</v>
      </c>
      <c r="V485" s="60" t="n">
        <v>0.141889</v>
      </c>
      <c r="W485" s="60" t="n">
        <v>1.09936</v>
      </c>
      <c r="X485" s="61" t="n">
        <v>0.0201342307</v>
      </c>
      <c r="Y485" s="60"/>
      <c r="Z485" s="60"/>
      <c r="AH485" s="62"/>
      <c r="AI485" s="62"/>
    </row>
    <row r="486" customFormat="false" ht="12.75" hidden="false" customHeight="true" outlineLevel="0" collapsed="false">
      <c r="A486" s="11" t="s">
        <v>280</v>
      </c>
      <c r="B486" s="57" t="n">
        <v>0.291289</v>
      </c>
      <c r="C486" s="57" t="n">
        <v>1.10068</v>
      </c>
      <c r="D486" s="59" t="n">
        <v>0.291108</v>
      </c>
      <c r="E486" s="60" t="n">
        <v>0.0328209</v>
      </c>
      <c r="F486" s="60" t="n">
        <v>0.0010772441</v>
      </c>
      <c r="G486" s="60" t="n">
        <v>1.17526</v>
      </c>
      <c r="H486" s="60" t="n">
        <v>0.366114</v>
      </c>
      <c r="I486" s="60" t="n">
        <v>1.10647</v>
      </c>
      <c r="J486" s="61" t="n">
        <v>0.134072985</v>
      </c>
      <c r="K486" s="59" t="n">
        <v>0.291448</v>
      </c>
      <c r="L486" s="60" t="n">
        <v>0.0252389</v>
      </c>
      <c r="M486" s="60" t="n">
        <v>0.0006370272</v>
      </c>
      <c r="N486" s="60" t="n">
        <v>1.10996</v>
      </c>
      <c r="O486" s="60" t="n">
        <v>0.217003</v>
      </c>
      <c r="P486" s="60" t="n">
        <v>1.08146</v>
      </c>
      <c r="Q486" s="61" t="n">
        <v>0.0474597104</v>
      </c>
      <c r="R486" s="59" t="n">
        <v>0.290586</v>
      </c>
      <c r="S486" s="60" t="n">
        <v>0.0217207</v>
      </c>
      <c r="T486" s="60" t="n">
        <v>0.000472283</v>
      </c>
      <c r="U486" s="60" t="n">
        <v>1.10592</v>
      </c>
      <c r="V486" s="60" t="n">
        <v>0.175142</v>
      </c>
      <c r="W486" s="60" t="n">
        <v>1.08778</v>
      </c>
      <c r="X486" s="61" t="n">
        <v>0.0308411301</v>
      </c>
      <c r="Y486" s="60"/>
      <c r="Z486" s="60"/>
      <c r="AA486" s="9" t="n">
        <f aca="false">IF("na"=F486,"",F486/F485)</f>
        <v>1.23363440017956</v>
      </c>
      <c r="AB486" s="7" t="n">
        <f aca="false">IF("na"=J486,"",J486/J485)</f>
        <v>1.30260818138936</v>
      </c>
      <c r="AC486" s="7" t="n">
        <f aca="false">IF("na"=M486,"",M486/M485)</f>
        <v>1.30673479175393</v>
      </c>
      <c r="AD486" s="7" t="n">
        <f aca="false">IF("na"=Q486,"",Q486/Q485)</f>
        <v>1.1351907947453</v>
      </c>
      <c r="AE486" s="7" t="n">
        <f aca="false">IF("na"=T486,"",T486/T485)</f>
        <v>1.95824553459996</v>
      </c>
      <c r="AF486" s="7" t="n">
        <f aca="false">IF("na"=X486,"",X486/X485)</f>
        <v>1.53177593718542</v>
      </c>
      <c r="AG486" s="7" t="n">
        <f aca="false">ROW()</f>
        <v>486</v>
      </c>
      <c r="AH486" s="62" t="n">
        <f aca="true">SUM(IF(INDIRECT(ADDRESS(ROW(),AH$40))&gt;INDIRECT(ADDRESS($AG486,AH$40)),1,0),IF(INDIRECT(ADDRESS(ROW(),AH$40))&gt;INDIRECT(ADDRESS($AG486+1,AH$40)),1,0),IF(INDIRECT(ADDRESS(ROW(),AH$40))&gt;INDIRECT(ADDRESS($AG486+2,AH$40)),1,0),IF(INDIRECT(ADDRESS(ROW(),AH$40))&gt;INDIRECT(ADDRESS($AG486+3,AH$40)),1,0))+1</f>
        <v>3</v>
      </c>
      <c r="AI486" s="62" t="n">
        <f aca="true">SUM(IF(INDIRECT(ADDRESS(ROW(),AI$40))&gt;INDIRECT(ADDRESS($AG486,AI$40)),1,0),IF(INDIRECT(ADDRESS(ROW(),AI$40))&gt;INDIRECT(ADDRESS($AG486+1,AI$40)),1,0),IF(INDIRECT(ADDRESS(ROW(),AI$40))&gt;INDIRECT(ADDRESS($AG486+2,AI$40)),1,0),IF(INDIRECT(ADDRESS(ROW(),AI$40))&gt;INDIRECT(ADDRESS($AG486+3,AI$40)),1,0))+1</f>
        <v>4</v>
      </c>
      <c r="AJ486" s="62" t="n">
        <f aca="true">SUM(IF(INDIRECT(ADDRESS(ROW(),AJ$40))&gt;INDIRECT(ADDRESS($AG486,AJ$40)),1,0),IF(INDIRECT(ADDRESS(ROW(),AJ$40))&gt;INDIRECT(ADDRESS($AG486+1,AJ$40)),1,0),IF(INDIRECT(ADDRESS(ROW(),AJ$40))&gt;INDIRECT(ADDRESS($AG486+2,AJ$40)),1,0),IF(INDIRECT(ADDRESS(ROW(),AJ$40))&gt;INDIRECT(ADDRESS($AG486+3,AJ$40)),1,0))+1</f>
        <v>3</v>
      </c>
      <c r="AK486" s="62" t="n">
        <f aca="true">SUM(IF(INDIRECT(ADDRESS(ROW(),AK$40))&gt;INDIRECT(ADDRESS($AG486,AK$40)),1,0),IF(INDIRECT(ADDRESS(ROW(),AK$40))&gt;INDIRECT(ADDRESS($AG486+1,AK$40)),1,0),IF(INDIRECT(ADDRESS(ROW(),AK$40))&gt;INDIRECT(ADDRESS($AG486+2,AK$40)),1,0),IF(INDIRECT(ADDRESS(ROW(),AK$40))&gt;INDIRECT(ADDRESS($AG486+3,AK$40)),1,0))+1</f>
        <v>4</v>
      </c>
      <c r="AL486" s="62" t="n">
        <f aca="true">SUM(IF(INDIRECT(ADDRESS(ROW(),AL$40))&gt;INDIRECT(ADDRESS($AG486,AL$40)),1,0),IF(INDIRECT(ADDRESS(ROW(),AL$40))&gt;INDIRECT(ADDRESS($AG486+1,AL$40)),1,0),IF(INDIRECT(ADDRESS(ROW(),AL$40))&gt;INDIRECT(ADDRESS($AG486+2,AL$40)),1,0),IF(INDIRECT(ADDRESS(ROW(),AL$40))&gt;INDIRECT(ADDRESS($AG486+3,AL$40)),1,0))+1</f>
        <v>4</v>
      </c>
      <c r="AM486" s="62" t="n">
        <f aca="true">SUM(IF(INDIRECT(ADDRESS(ROW(),AM$40))&gt;INDIRECT(ADDRESS($AG486,AM$40)),1,0),IF(INDIRECT(ADDRESS(ROW(),AM$40))&gt;INDIRECT(ADDRESS($AG486+1,AM$40)),1,0),IF(INDIRECT(ADDRESS(ROW(),AM$40))&gt;INDIRECT(ADDRESS($AG486+2,AM$40)),1,0),IF(INDIRECT(ADDRESS(ROW(),AM$40))&gt;INDIRECT(ADDRESS($AG486+3,AM$40)),1,0))+1</f>
        <v>4</v>
      </c>
      <c r="AO486" s="8" t="n">
        <f aca="false">IF("na"=F486,"",SQRT(F486)/SQRT(F485))</f>
        <v>1.11069095619779</v>
      </c>
      <c r="AP486" s="8" t="n">
        <f aca="false">IF("na"=J486,"",SQRT(J486)/SQRT(J485))</f>
        <v>1.14131861519444</v>
      </c>
      <c r="AQ486" s="8" t="n">
        <f aca="false">IF("na"=M486,"",SQRT(M486)/SQRT(M485))</f>
        <v>1.14312501142873</v>
      </c>
      <c r="AR486" s="8" t="n">
        <f aca="false">IF("na"=Q486,"",SQRT(Q486)/SQRT(Q485))</f>
        <v>1.06545332828111</v>
      </c>
      <c r="AS486" s="8" t="n">
        <f aca="false">IF("na"=T486,"",SQRT(T486)/SQRT(T485))</f>
        <v>1.39937326492968</v>
      </c>
      <c r="AT486" s="8" t="n">
        <f aca="false">IF("na"=X486,"",SQRT(X486)/SQRT(X485))</f>
        <v>1.23764935954632</v>
      </c>
    </row>
    <row r="487" customFormat="false" ht="12.75" hidden="false" customHeight="true" outlineLevel="0" collapsed="false">
      <c r="A487" s="11" t="s">
        <v>281</v>
      </c>
      <c r="B487" s="57" t="n">
        <v>0.291289</v>
      </c>
      <c r="C487" s="57" t="n">
        <v>1.10068</v>
      </c>
      <c r="D487" s="59" t="n">
        <v>0.293019</v>
      </c>
      <c r="E487" s="60" t="n">
        <v>0.0313393</v>
      </c>
      <c r="F487" s="60" t="n">
        <v>0.0009851446</v>
      </c>
      <c r="G487" s="60" t="n">
        <v>1.08582</v>
      </c>
      <c r="H487" s="60" t="n">
        <v>0.284254</v>
      </c>
      <c r="I487" s="60" t="n">
        <v>1.03551</v>
      </c>
      <c r="J487" s="61" t="n">
        <v>0.0850474654</v>
      </c>
      <c r="K487" s="59" t="n">
        <v>0.293069</v>
      </c>
      <c r="L487" s="60" t="n">
        <v>0.0224858</v>
      </c>
      <c r="M487" s="60" t="n">
        <v>0.0005087796</v>
      </c>
      <c r="N487" s="60" t="n">
        <v>1.06994</v>
      </c>
      <c r="O487" s="60" t="n">
        <v>0.188729</v>
      </c>
      <c r="P487" s="60" t="n">
        <v>1.04517</v>
      </c>
      <c r="Q487" s="61" t="n">
        <v>0.0386999955</v>
      </c>
      <c r="R487" s="59" t="n">
        <v>0.292485</v>
      </c>
      <c r="S487" s="60" t="n">
        <v>0.0160769</v>
      </c>
      <c r="T487" s="60" t="n">
        <v>0.0002598971</v>
      </c>
      <c r="U487" s="60" t="n">
        <v>1.05671</v>
      </c>
      <c r="V487" s="60" t="n">
        <v>0.143379</v>
      </c>
      <c r="W487" s="60" t="n">
        <v>1.04185</v>
      </c>
      <c r="X487" s="61" t="n">
        <v>0.0240185065</v>
      </c>
      <c r="Y487" s="60"/>
      <c r="Z487" s="60"/>
      <c r="AA487" s="9" t="n">
        <f aca="false">IF("na"=F487,"",F487/F485)</f>
        <v>1.12816423660258</v>
      </c>
      <c r="AB487" s="7" t="n">
        <f aca="false">IF("na"=J487,"",J487/J485)</f>
        <v>0.826292666165886</v>
      </c>
      <c r="AC487" s="7" t="n">
        <f aca="false">IF("na"=M487,"",M487/M485)</f>
        <v>1.0436603094101</v>
      </c>
      <c r="AD487" s="7" t="n">
        <f aca="false">IF("na"=Q487,"",Q487/Q485)</f>
        <v>0.925666808288921</v>
      </c>
      <c r="AE487" s="7" t="n">
        <f aca="false">IF("na"=T487,"",T487/T485)</f>
        <v>1.07762154371527</v>
      </c>
      <c r="AF487" s="7" t="n">
        <f aca="false">IF("na"=X487,"",X487/X485)</f>
        <v>1.19291900733014</v>
      </c>
      <c r="AG487" s="7" t="n">
        <f aca="false">AG486</f>
        <v>486</v>
      </c>
      <c r="AH487" s="62" t="n">
        <f aca="true">SUM(IF(INDIRECT(ADDRESS(ROW(),AH$40))&gt;INDIRECT(ADDRESS($AG487,AH$40)),1,0),IF(INDIRECT(ADDRESS(ROW(),AH$40))&gt;INDIRECT(ADDRESS($AG487+1,AH$40)),1,0),IF(INDIRECT(ADDRESS(ROW(),AH$40))&gt;INDIRECT(ADDRESS($AG487+2,AH$40)),1,0),IF(INDIRECT(ADDRESS(ROW(),AH$40))&gt;INDIRECT(ADDRESS($AG487+3,AH$40)),1,0))+1</f>
        <v>2</v>
      </c>
      <c r="AI487" s="62" t="n">
        <f aca="true">SUM(IF(INDIRECT(ADDRESS(ROW(),AI$40))&gt;INDIRECT(ADDRESS($AG487,AI$40)),1,0),IF(INDIRECT(ADDRESS(ROW(),AI$40))&gt;INDIRECT(ADDRESS($AG487+1,AI$40)),1,0),IF(INDIRECT(ADDRESS(ROW(),AI$40))&gt;INDIRECT(ADDRESS($AG487+2,AI$40)),1,0),IF(INDIRECT(ADDRESS(ROW(),AI$40))&gt;INDIRECT(ADDRESS($AG487+3,AI$40)),1,0))+1</f>
        <v>1</v>
      </c>
      <c r="AJ487" s="62" t="n">
        <f aca="true">SUM(IF(INDIRECT(ADDRESS(ROW(),AJ$40))&gt;INDIRECT(ADDRESS($AG487,AJ$40)),1,0),IF(INDIRECT(ADDRESS(ROW(),AJ$40))&gt;INDIRECT(ADDRESS($AG487+1,AJ$40)),1,0),IF(INDIRECT(ADDRESS(ROW(),AJ$40))&gt;INDIRECT(ADDRESS($AG487+2,AJ$40)),1,0),IF(INDIRECT(ADDRESS(ROW(),AJ$40))&gt;INDIRECT(ADDRESS($AG487+3,AJ$40)),1,0))+1</f>
        <v>2</v>
      </c>
      <c r="AK487" s="62" t="n">
        <f aca="true">SUM(IF(INDIRECT(ADDRESS(ROW(),AK$40))&gt;INDIRECT(ADDRESS($AG487,AK$40)),1,0),IF(INDIRECT(ADDRESS(ROW(),AK$40))&gt;INDIRECT(ADDRESS($AG487+1,AK$40)),1,0),IF(INDIRECT(ADDRESS(ROW(),AK$40))&gt;INDIRECT(ADDRESS($AG487+2,AK$40)),1,0),IF(INDIRECT(ADDRESS(ROW(),AK$40))&gt;INDIRECT(ADDRESS($AG487+3,AK$40)),1,0))+1</f>
        <v>1</v>
      </c>
      <c r="AL487" s="62" t="n">
        <f aca="true">SUM(IF(INDIRECT(ADDRESS(ROW(),AL$40))&gt;INDIRECT(ADDRESS($AG487,AL$40)),1,0),IF(INDIRECT(ADDRESS(ROW(),AL$40))&gt;INDIRECT(ADDRESS($AG487+1,AL$40)),1,0),IF(INDIRECT(ADDRESS(ROW(),AL$40))&gt;INDIRECT(ADDRESS($AG487+2,AL$40)),1,0),IF(INDIRECT(ADDRESS(ROW(),AL$40))&gt;INDIRECT(ADDRESS($AG487+3,AL$40)),1,0))+1</f>
        <v>2</v>
      </c>
      <c r="AM487" s="62" t="n">
        <f aca="true">SUM(IF(INDIRECT(ADDRESS(ROW(),AM$40))&gt;INDIRECT(ADDRESS($AG487,AM$40)),1,0),IF(INDIRECT(ADDRESS(ROW(),AM$40))&gt;INDIRECT(ADDRESS($AG487+1,AM$40)),1,0),IF(INDIRECT(ADDRESS(ROW(),AM$40))&gt;INDIRECT(ADDRESS($AG487+2,AM$40)),1,0),IF(INDIRECT(ADDRESS(ROW(),AM$40))&gt;INDIRECT(ADDRESS($AG487+3,AM$40)),1,0))+1</f>
        <v>2</v>
      </c>
      <c r="AO487" s="8" t="n">
        <f aca="false">IF("na"=F487,"",SQRT(F487)/SQRT(F485))</f>
        <v>1.06215075982771</v>
      </c>
      <c r="AP487" s="8" t="n">
        <f aca="false">IF("na"=J487,"",SQRT(J487)/SQRT(J485))</f>
        <v>0.90900641701029</v>
      </c>
      <c r="AQ487" s="8" t="n">
        <f aca="false">IF("na"=M487,"",SQRT(M487)/SQRT(M485))</f>
        <v>1.02159694077953</v>
      </c>
      <c r="AR487" s="8" t="n">
        <f aca="false">IF("na"=Q487,"",SQRT(Q487)/SQRT(Q485))</f>
        <v>0.962115797754574</v>
      </c>
      <c r="AS487" s="8" t="n">
        <f aca="false">IF("na"=T487,"",SQRT(T487)/SQRT(T485))</f>
        <v>1.038085518498</v>
      </c>
      <c r="AT487" s="8" t="n">
        <f aca="false">IF("na"=X487,"",SQRT(X487)/SQRT(X485))</f>
        <v>1.09220831681971</v>
      </c>
    </row>
    <row r="488" customFormat="false" ht="12.75" hidden="false" customHeight="true" outlineLevel="0" collapsed="false">
      <c r="A488" s="11" t="s">
        <v>282</v>
      </c>
      <c r="B488" s="57" t="n">
        <v>0.291289</v>
      </c>
      <c r="C488" s="57" t="n">
        <v>1.10068</v>
      </c>
      <c r="D488" s="63" t="n">
        <v>0.287921</v>
      </c>
      <c r="E488" s="64" t="n">
        <v>0.0303683</v>
      </c>
      <c r="F488" s="65" t="n">
        <v>0.000933577</v>
      </c>
      <c r="G488" s="64" t="n">
        <v>1.13329</v>
      </c>
      <c r="H488" s="65" t="n">
        <v>0.310072</v>
      </c>
      <c r="I488" s="65" t="n">
        <v>1.0832</v>
      </c>
      <c r="J488" s="66" t="n">
        <v>0.0964501955</v>
      </c>
      <c r="K488" s="63" t="n">
        <v>0.288528</v>
      </c>
      <c r="L488" s="64" t="n">
        <v>0.0213769</v>
      </c>
      <c r="M488" s="65" t="n">
        <v>0.0004645949</v>
      </c>
      <c r="N488" s="64" t="n">
        <v>1.10799</v>
      </c>
      <c r="O488" s="65" t="n">
        <v>0.199449</v>
      </c>
      <c r="P488" s="65" t="n">
        <v>1.08472</v>
      </c>
      <c r="Q488" s="66" t="n">
        <v>0.0400346252</v>
      </c>
      <c r="R488" s="63" t="n">
        <v>0.288139</v>
      </c>
      <c r="S488" s="64" t="n">
        <v>0.0153555</v>
      </c>
      <c r="T488" s="65" t="n">
        <v>0.0002457138</v>
      </c>
      <c r="U488" s="64" t="n">
        <v>1.11189</v>
      </c>
      <c r="V488" s="65" t="n">
        <v>0.146427</v>
      </c>
      <c r="W488" s="65" t="n">
        <v>1.09768</v>
      </c>
      <c r="X488" s="66" t="n">
        <v>0.0214498663</v>
      </c>
      <c r="Y488" s="64"/>
      <c r="Z488" s="64"/>
      <c r="AA488" s="9" t="n">
        <f aca="false">IF("na"=F488,"",F488/F485)</f>
        <v>1.06911024383094</v>
      </c>
      <c r="AB488" s="7" t="n">
        <f aca="false">IF("na"=J488,"",J488/J485)</f>
        <v>0.93707776965586</v>
      </c>
      <c r="AC488" s="7" t="n">
        <f aca="false">IF("na"=M488,"",M488/M485)</f>
        <v>0.953024172125522</v>
      </c>
      <c r="AD488" s="7" t="n">
        <f aca="false">IF("na"=Q488,"",Q488/Q485)</f>
        <v>0.957589871810895</v>
      </c>
      <c r="AE488" s="7" t="n">
        <f aca="false">IF("na"=T488,"",T488/T485)</f>
        <v>1.01881277039315</v>
      </c>
      <c r="AF488" s="7" t="n">
        <f aca="false">IF("na"=X488,"",X488/X485)</f>
        <v>1.06534322664734</v>
      </c>
      <c r="AG488" s="7" t="n">
        <f aca="false">AG487</f>
        <v>486</v>
      </c>
      <c r="AH488" s="62" t="n">
        <f aca="true">SUM(IF(INDIRECT(ADDRESS(ROW(),AH$40))&gt;INDIRECT(ADDRESS($AG488,AH$40)),1,0),IF(INDIRECT(ADDRESS(ROW(),AH$40))&gt;INDIRECT(ADDRESS($AG488+1,AH$40)),1,0),IF(INDIRECT(ADDRESS(ROW(),AH$40))&gt;INDIRECT(ADDRESS($AG488+2,AH$40)),1,0),IF(INDIRECT(ADDRESS(ROW(),AH$40))&gt;INDIRECT(ADDRESS($AG488+3,AH$40)),1,0))+1</f>
        <v>1</v>
      </c>
      <c r="AI488" s="62" t="n">
        <f aca="true">SUM(IF(INDIRECT(ADDRESS(ROW(),AI$40))&gt;INDIRECT(ADDRESS($AG488,AI$40)),1,0),IF(INDIRECT(ADDRESS(ROW(),AI$40))&gt;INDIRECT(ADDRESS($AG488+1,AI$40)),1,0),IF(INDIRECT(ADDRESS(ROW(),AI$40))&gt;INDIRECT(ADDRESS($AG488+2,AI$40)),1,0),IF(INDIRECT(ADDRESS(ROW(),AI$40))&gt;INDIRECT(ADDRESS($AG488+3,AI$40)),1,0))+1</f>
        <v>2</v>
      </c>
      <c r="AJ488" s="62" t="n">
        <f aca="true">SUM(IF(INDIRECT(ADDRESS(ROW(),AJ$40))&gt;INDIRECT(ADDRESS($AG488,AJ$40)),1,0),IF(INDIRECT(ADDRESS(ROW(),AJ$40))&gt;INDIRECT(ADDRESS($AG488+1,AJ$40)),1,0),IF(INDIRECT(ADDRESS(ROW(),AJ$40))&gt;INDIRECT(ADDRESS($AG488+2,AJ$40)),1,0),IF(INDIRECT(ADDRESS(ROW(),AJ$40))&gt;INDIRECT(ADDRESS($AG488+3,AJ$40)),1,0))+1</f>
        <v>1</v>
      </c>
      <c r="AK488" s="62" t="n">
        <f aca="true">SUM(IF(INDIRECT(ADDRESS(ROW(),AK$40))&gt;INDIRECT(ADDRESS($AG488,AK$40)),1,0),IF(INDIRECT(ADDRESS(ROW(),AK$40))&gt;INDIRECT(ADDRESS($AG488+1,AK$40)),1,0),IF(INDIRECT(ADDRESS(ROW(),AK$40))&gt;INDIRECT(ADDRESS($AG488+2,AK$40)),1,0),IF(INDIRECT(ADDRESS(ROW(),AK$40))&gt;INDIRECT(ADDRESS($AG488+3,AK$40)),1,0))+1</f>
        <v>2</v>
      </c>
      <c r="AL488" s="62" t="n">
        <f aca="true">SUM(IF(INDIRECT(ADDRESS(ROW(),AL$40))&gt;INDIRECT(ADDRESS($AG488,AL$40)),1,0),IF(INDIRECT(ADDRESS(ROW(),AL$40))&gt;INDIRECT(ADDRESS($AG488+1,AL$40)),1,0),IF(INDIRECT(ADDRESS(ROW(),AL$40))&gt;INDIRECT(ADDRESS($AG488+2,AL$40)),1,0),IF(INDIRECT(ADDRESS(ROW(),AL$40))&gt;INDIRECT(ADDRESS($AG488+3,AL$40)),1,0))+1</f>
        <v>1</v>
      </c>
      <c r="AM488" s="62" t="n">
        <f aca="true">SUM(IF(INDIRECT(ADDRESS(ROW(),AM$40))&gt;INDIRECT(ADDRESS($AG488,AM$40)),1,0),IF(INDIRECT(ADDRESS(ROW(),AM$40))&gt;INDIRECT(ADDRESS($AG488+1,AM$40)),1,0),IF(INDIRECT(ADDRESS(ROW(),AM$40))&gt;INDIRECT(ADDRESS($AG488+2,AM$40)),1,0),IF(INDIRECT(ADDRESS(ROW(),AM$40))&gt;INDIRECT(ADDRESS($AG488+3,AM$40)),1,0))+1</f>
        <v>1</v>
      </c>
      <c r="AO488" s="8" t="n">
        <f aca="false">IF("na"=F488,"",SQRT(F488)/SQRT(F485))</f>
        <v>1.03397787395618</v>
      </c>
      <c r="AP488" s="8" t="n">
        <f aca="false">IF("na"=J488,"",SQRT(J488)/SQRT(J485))</f>
        <v>0.968027773184148</v>
      </c>
      <c r="AQ488" s="8" t="n">
        <f aca="false">IF("na"=M488,"",SQRT(M488)/SQRT(M485))</f>
        <v>0.976229569376753</v>
      </c>
      <c r="AR488" s="8" t="n">
        <f aca="false">IF("na"=Q488,"",SQRT(Q488)/SQRT(Q485))</f>
        <v>0.978565210811673</v>
      </c>
      <c r="AS488" s="8" t="n">
        <f aca="false">IF("na"=T488,"",SQRT(T488)/SQRT(T485))</f>
        <v>1.0093625564648</v>
      </c>
      <c r="AT488" s="8" t="n">
        <f aca="false">IF("na"=X488,"",SQRT(X488)/SQRT(X485))</f>
        <v>1.03215465248544</v>
      </c>
    </row>
    <row r="489" customFormat="false" ht="12.75" hidden="false" customHeight="true" outlineLevel="0" collapsed="false">
      <c r="A489" s="11" t="s">
        <v>283</v>
      </c>
      <c r="B489" s="57" t="n">
        <v>0.291289</v>
      </c>
      <c r="C489" s="57" t="n">
        <v>1.10068</v>
      </c>
      <c r="D489" s="67" t="n">
        <v>0.290764</v>
      </c>
      <c r="E489" s="7" t="n">
        <v>0.0332167</v>
      </c>
      <c r="F489" s="65" t="n">
        <v>0.0011036247</v>
      </c>
      <c r="G489" s="64" t="n">
        <v>1.09539</v>
      </c>
      <c r="H489" s="65" t="n">
        <v>0.308753</v>
      </c>
      <c r="I489" s="65" t="n">
        <v>1.03843</v>
      </c>
      <c r="J489" s="66" t="n">
        <v>0.0992034775</v>
      </c>
      <c r="K489" s="67" t="n">
        <v>0.291506</v>
      </c>
      <c r="L489" s="7" t="n">
        <v>0.0253314</v>
      </c>
      <c r="M489" s="65" t="n">
        <v>0.0006417268</v>
      </c>
      <c r="N489" s="64" t="n">
        <v>1.08438</v>
      </c>
      <c r="O489" s="65" t="n">
        <v>0.207912</v>
      </c>
      <c r="P489" s="65" t="n">
        <v>1.05552</v>
      </c>
      <c r="Q489" s="66" t="n">
        <v>0.0452668253</v>
      </c>
      <c r="R489" s="67" t="n">
        <v>0.289969</v>
      </c>
      <c r="S489" s="7" t="n">
        <v>0.0198552</v>
      </c>
      <c r="T489" s="65" t="n">
        <v>0.0003959713</v>
      </c>
      <c r="U489" s="64" t="n">
        <v>1.07552</v>
      </c>
      <c r="V489" s="65" t="n">
        <v>0.162738</v>
      </c>
      <c r="W489" s="65" t="n">
        <v>1.05759</v>
      </c>
      <c r="X489" s="66" t="n">
        <v>0.0283404047</v>
      </c>
      <c r="Y489" s="64"/>
      <c r="Z489" s="64"/>
      <c r="AA489" s="9" t="n">
        <f aca="false">IF("na"=F489,"",F489/F485)</f>
        <v>1.26384483777433</v>
      </c>
      <c r="AB489" s="7" t="n">
        <f aca="false">IF("na"=J489,"",J489/J485)</f>
        <v>0.963827734675823</v>
      </c>
      <c r="AC489" s="7" t="n">
        <f aca="false">IF("na"=M489,"",M489/M485)</f>
        <v>1.31637508784698</v>
      </c>
      <c r="AD489" s="7" t="n">
        <f aca="false">IF("na"=Q489,"",Q489/Q485)</f>
        <v>1.08273908447414</v>
      </c>
      <c r="AE489" s="7" t="n">
        <f aca="false">IF("na"=T489,"",T489/T485)</f>
        <v>1.64183133852953</v>
      </c>
      <c r="AF489" s="7" t="n">
        <f aca="false">IF("na"=X489,"",X489/X485)</f>
        <v>1.40757325781511</v>
      </c>
      <c r="AG489" s="7" t="n">
        <f aca="false">AG488</f>
        <v>486</v>
      </c>
      <c r="AH489" s="62" t="n">
        <f aca="true">SUM(IF(INDIRECT(ADDRESS(ROW(),AH$40))&gt;INDIRECT(ADDRESS($AG489,AH$40)),1,0),IF(INDIRECT(ADDRESS(ROW(),AH$40))&gt;INDIRECT(ADDRESS($AG489+1,AH$40)),1,0),IF(INDIRECT(ADDRESS(ROW(),AH$40))&gt;INDIRECT(ADDRESS($AG489+2,AH$40)),1,0),IF(INDIRECT(ADDRESS(ROW(),AH$40))&gt;INDIRECT(ADDRESS($AG489+3,AH$40)),1,0))+1</f>
        <v>4</v>
      </c>
      <c r="AI489" s="62" t="n">
        <f aca="true">SUM(IF(INDIRECT(ADDRESS(ROW(),AI$40))&gt;INDIRECT(ADDRESS($AG489,AI$40)),1,0),IF(INDIRECT(ADDRESS(ROW(),AI$40))&gt;INDIRECT(ADDRESS($AG489+1,AI$40)),1,0),IF(INDIRECT(ADDRESS(ROW(),AI$40))&gt;INDIRECT(ADDRESS($AG489+2,AI$40)),1,0),IF(INDIRECT(ADDRESS(ROW(),AI$40))&gt;INDIRECT(ADDRESS($AG489+3,AI$40)),1,0))+1</f>
        <v>3</v>
      </c>
      <c r="AJ489" s="62" t="n">
        <f aca="true">SUM(IF(INDIRECT(ADDRESS(ROW(),AJ$40))&gt;INDIRECT(ADDRESS($AG489,AJ$40)),1,0),IF(INDIRECT(ADDRESS(ROW(),AJ$40))&gt;INDIRECT(ADDRESS($AG489+1,AJ$40)),1,0),IF(INDIRECT(ADDRESS(ROW(),AJ$40))&gt;INDIRECT(ADDRESS($AG489+2,AJ$40)),1,0),IF(INDIRECT(ADDRESS(ROW(),AJ$40))&gt;INDIRECT(ADDRESS($AG489+3,AJ$40)),1,0))+1</f>
        <v>4</v>
      </c>
      <c r="AK489" s="62" t="n">
        <f aca="true">SUM(IF(INDIRECT(ADDRESS(ROW(),AK$40))&gt;INDIRECT(ADDRESS($AG489,AK$40)),1,0),IF(INDIRECT(ADDRESS(ROW(),AK$40))&gt;INDIRECT(ADDRESS($AG489+1,AK$40)),1,0),IF(INDIRECT(ADDRESS(ROW(),AK$40))&gt;INDIRECT(ADDRESS($AG489+2,AK$40)),1,0),IF(INDIRECT(ADDRESS(ROW(),AK$40))&gt;INDIRECT(ADDRESS($AG489+3,AK$40)),1,0))+1</f>
        <v>3</v>
      </c>
      <c r="AL489" s="62" t="n">
        <f aca="true">SUM(IF(INDIRECT(ADDRESS(ROW(),AL$40))&gt;INDIRECT(ADDRESS($AG489,AL$40)),1,0),IF(INDIRECT(ADDRESS(ROW(),AL$40))&gt;INDIRECT(ADDRESS($AG489+1,AL$40)),1,0),IF(INDIRECT(ADDRESS(ROW(),AL$40))&gt;INDIRECT(ADDRESS($AG489+2,AL$40)),1,0),IF(INDIRECT(ADDRESS(ROW(),AL$40))&gt;INDIRECT(ADDRESS($AG489+3,AL$40)),1,0))+1</f>
        <v>3</v>
      </c>
      <c r="AM489" s="62" t="n">
        <f aca="true">SUM(IF(INDIRECT(ADDRESS(ROW(),AM$40))&gt;INDIRECT(ADDRESS($AG489,AM$40)),1,0),IF(INDIRECT(ADDRESS(ROW(),AM$40))&gt;INDIRECT(ADDRESS($AG489+1,AM$40)),1,0),IF(INDIRECT(ADDRESS(ROW(),AM$40))&gt;INDIRECT(ADDRESS($AG489+2,AM$40)),1,0),IF(INDIRECT(ADDRESS(ROW(),AM$40))&gt;INDIRECT(ADDRESS($AG489+3,AM$40)),1,0))+1</f>
        <v>3</v>
      </c>
      <c r="AO489" s="8" t="n">
        <f aca="false">IF("na"=F489,"",SQRT(F489)/SQRT(F485))</f>
        <v>1.12420853838348</v>
      </c>
      <c r="AP489" s="8" t="n">
        <f aca="false">IF("na"=J489,"",SQRT(J489)/SQRT(J485))</f>
        <v>0.981747286564024</v>
      </c>
      <c r="AQ489" s="8" t="n">
        <f aca="false">IF("na"=M489,"",SQRT(M489)/SQRT(M485))</f>
        <v>1.14733390425237</v>
      </c>
      <c r="AR489" s="8" t="n">
        <f aca="false">IF("na"=Q489,"",SQRT(Q489)/SQRT(Q485))</f>
        <v>1.0405474926567</v>
      </c>
      <c r="AS489" s="8" t="n">
        <f aca="false">IF("na"=T489,"",SQRT(T489)/SQRT(T485))</f>
        <v>1.28133966555692</v>
      </c>
      <c r="AT489" s="8" t="n">
        <f aca="false">IF("na"=X489,"",SQRT(X489)/SQRT(X485))</f>
        <v>1.18641192585674</v>
      </c>
    </row>
    <row r="491" s="50" customFormat="true" ht="12.75" hidden="false" customHeight="true" outlineLevel="0" collapsed="false">
      <c r="A491" s="11"/>
      <c r="B491" s="11"/>
      <c r="C491" s="11"/>
      <c r="D491" s="11" t="s">
        <v>351</v>
      </c>
      <c r="E491" s="11"/>
      <c r="F491" s="11"/>
      <c r="G491" s="11"/>
      <c r="H491" s="11"/>
      <c r="I491" s="11"/>
      <c r="J491" s="11"/>
      <c r="K491" s="11"/>
      <c r="L491" s="11"/>
      <c r="M491" s="11"/>
      <c r="N491" s="11"/>
      <c r="O491" s="11"/>
      <c r="P491" s="11"/>
      <c r="Q491" s="11"/>
      <c r="R491" s="11"/>
      <c r="S491" s="11"/>
      <c r="T491" s="11"/>
      <c r="U491" s="11"/>
      <c r="V491" s="11"/>
      <c r="W491" s="11"/>
      <c r="X491" s="11"/>
      <c r="Y491" s="11"/>
      <c r="Z491" s="11"/>
      <c r="AA491" s="49"/>
      <c r="AH491" s="51"/>
      <c r="AI491" s="51"/>
      <c r="AJ491" s="51"/>
      <c r="AK491" s="51"/>
      <c r="AL491" s="51"/>
      <c r="AM491" s="51"/>
      <c r="AKC491" s="1"/>
      <c r="AKD491" s="1"/>
      <c r="AKE491" s="1"/>
      <c r="AKF491" s="1"/>
      <c r="AKG491" s="1"/>
      <c r="AKH491" s="1"/>
      <c r="AKI491" s="1"/>
      <c r="AKJ491" s="1"/>
      <c r="AKK491" s="1"/>
      <c r="AKL491" s="1"/>
      <c r="AKM491" s="1"/>
      <c r="AKN491" s="1"/>
      <c r="AKO491" s="1"/>
      <c r="AKP491" s="1"/>
      <c r="AKQ491" s="1"/>
      <c r="AKR491" s="1"/>
      <c r="AKS491" s="1"/>
      <c r="AKT491" s="1"/>
      <c r="AKU491" s="1"/>
      <c r="AKV491" s="1"/>
      <c r="AKW491" s="1"/>
      <c r="AKX491" s="1"/>
      <c r="AKY491" s="1"/>
      <c r="AKZ491" s="1"/>
      <c r="ALA491" s="1"/>
      <c r="ALB491" s="1"/>
      <c r="ALC491" s="1"/>
      <c r="ALD491" s="1"/>
      <c r="ALE491" s="1"/>
      <c r="ALF491" s="1"/>
      <c r="ALG491" s="1"/>
      <c r="ALH491" s="1"/>
      <c r="ALI491" s="1"/>
      <c r="ALJ491" s="1"/>
      <c r="ALK491" s="1"/>
      <c r="ALL491" s="1"/>
      <c r="ALM491" s="1"/>
      <c r="ALN491" s="1"/>
      <c r="ALO491" s="1"/>
      <c r="ALP491" s="1"/>
      <c r="ALQ491" s="1"/>
      <c r="ALR491" s="1"/>
      <c r="ALS491" s="1"/>
      <c r="ALT491" s="1"/>
      <c r="ALU491" s="1"/>
      <c r="ALV491" s="1"/>
      <c r="ALW491" s="1"/>
      <c r="ALX491" s="1"/>
      <c r="ALY491" s="1"/>
      <c r="ALZ491" s="1"/>
      <c r="AMA491" s="1"/>
      <c r="AMB491" s="1"/>
      <c r="AMC491" s="1"/>
      <c r="AMD491" s="1"/>
      <c r="AME491" s="1"/>
      <c r="AMF491" s="1"/>
      <c r="AMG491" s="1"/>
      <c r="AMH491" s="1"/>
      <c r="AMI491" s="1"/>
      <c r="AMJ491" s="1"/>
    </row>
    <row r="492" customFormat="false" ht="12.75" hidden="false" customHeight="true" outlineLevel="0" collapsed="false">
      <c r="B492" s="52" t="s">
        <v>293</v>
      </c>
      <c r="C492" s="52" t="s">
        <v>293</v>
      </c>
      <c r="D492" s="53" t="n">
        <v>7</v>
      </c>
      <c r="E492" s="53"/>
      <c r="F492" s="53"/>
      <c r="G492" s="53"/>
      <c r="H492" s="53"/>
      <c r="I492" s="53"/>
      <c r="J492" s="53"/>
      <c r="K492" s="53" t="n">
        <v>15</v>
      </c>
      <c r="L492" s="53"/>
      <c r="M492" s="53"/>
      <c r="N492" s="53"/>
      <c r="O492" s="53"/>
      <c r="P492" s="53"/>
      <c r="Q492" s="53"/>
      <c r="R492" s="53" t="n">
        <v>30</v>
      </c>
      <c r="S492" s="53"/>
      <c r="T492" s="53"/>
      <c r="U492" s="53"/>
      <c r="V492" s="53"/>
      <c r="W492" s="53"/>
      <c r="X492" s="53"/>
      <c r="Y492" s="54"/>
      <c r="Z492" s="54"/>
    </row>
    <row r="493" customFormat="false" ht="12.75" hidden="false" customHeight="true" outlineLevel="0" collapsed="false">
      <c r="B493" s="55" t="s">
        <v>284</v>
      </c>
      <c r="C493" s="55" t="s">
        <v>294</v>
      </c>
      <c r="D493" s="56" t="s">
        <v>284</v>
      </c>
      <c r="E493" s="57" t="s">
        <v>287</v>
      </c>
      <c r="F493" s="57" t="s">
        <v>295</v>
      </c>
      <c r="G493" s="57" t="s">
        <v>296</v>
      </c>
      <c r="H493" s="57" t="s">
        <v>297</v>
      </c>
      <c r="I493" s="57" t="s">
        <v>298</v>
      </c>
      <c r="J493" s="58" t="s">
        <v>299</v>
      </c>
      <c r="K493" s="56" t="s">
        <v>284</v>
      </c>
      <c r="L493" s="57" t="s">
        <v>287</v>
      </c>
      <c r="M493" s="57" t="s">
        <v>295</v>
      </c>
      <c r="N493" s="57" t="s">
        <v>296</v>
      </c>
      <c r="O493" s="57" t="s">
        <v>297</v>
      </c>
      <c r="P493" s="57" t="s">
        <v>298</v>
      </c>
      <c r="Q493" s="58" t="s">
        <v>299</v>
      </c>
      <c r="R493" s="56" t="s">
        <v>284</v>
      </c>
      <c r="S493" s="57" t="s">
        <v>287</v>
      </c>
      <c r="T493" s="57" t="s">
        <v>295</v>
      </c>
      <c r="U493" s="57" t="s">
        <v>296</v>
      </c>
      <c r="V493" s="57" t="s">
        <v>297</v>
      </c>
      <c r="W493" s="57" t="s">
        <v>298</v>
      </c>
      <c r="X493" s="58" t="s">
        <v>299</v>
      </c>
      <c r="Y493" s="57"/>
      <c r="Z493" s="57"/>
    </row>
    <row r="494" customFormat="false" ht="12.75" hidden="false" customHeight="true" outlineLevel="0" collapsed="false">
      <c r="A494" s="11" t="s">
        <v>300</v>
      </c>
      <c r="B494" s="57" t="n">
        <v>0.500982</v>
      </c>
      <c r="C494" s="57" t="n">
        <v>1.00133</v>
      </c>
      <c r="D494" s="59" t="n">
        <v>0.500251</v>
      </c>
      <c r="E494" s="60" t="n">
        <v>0.0331657</v>
      </c>
      <c r="F494" s="60" t="n">
        <v>0.0011004979</v>
      </c>
      <c r="G494" s="60" t="n">
        <v>1.0076</v>
      </c>
      <c r="H494" s="60" t="n">
        <v>0.13549</v>
      </c>
      <c r="I494" s="60" t="n">
        <v>0.99815</v>
      </c>
      <c r="J494" s="61" t="n">
        <v>0.0183676525</v>
      </c>
      <c r="K494" s="59" t="n">
        <v>0.500635</v>
      </c>
      <c r="L494" s="60" t="n">
        <v>0.0221034</v>
      </c>
      <c r="M494" s="60" t="n">
        <v>0.0004886806</v>
      </c>
      <c r="N494" s="60" t="n">
        <v>1.00214</v>
      </c>
      <c r="O494" s="60" t="n">
        <v>0.0943114</v>
      </c>
      <c r="P494" s="60" t="n">
        <v>0.997633</v>
      </c>
      <c r="Q494" s="61" t="n">
        <v>0.0089083079</v>
      </c>
      <c r="R494" s="59" t="n">
        <v>0.500731</v>
      </c>
      <c r="S494" s="60" t="n">
        <v>0.0161346</v>
      </c>
      <c r="T494" s="60" t="n">
        <v>0.0002603883</v>
      </c>
      <c r="U494" s="60" t="n">
        <v>1.00428</v>
      </c>
      <c r="V494" s="60" t="n">
        <v>0.0672363</v>
      </c>
      <c r="W494" s="60" t="n">
        <v>1.00201</v>
      </c>
      <c r="X494" s="61" t="n">
        <v>0.0045211824</v>
      </c>
      <c r="Y494" s="60"/>
      <c r="Z494" s="60"/>
      <c r="AH494" s="62"/>
      <c r="AI494" s="62"/>
    </row>
    <row r="495" customFormat="false" ht="12.75" hidden="false" customHeight="true" outlineLevel="0" collapsed="false">
      <c r="A495" s="11" t="s">
        <v>280</v>
      </c>
      <c r="B495" s="57" t="n">
        <v>0.500982</v>
      </c>
      <c r="C495" s="57" t="n">
        <v>1.00133</v>
      </c>
      <c r="D495" s="59" t="n">
        <v>0.499685</v>
      </c>
      <c r="E495" s="60" t="n">
        <v>0.0324624</v>
      </c>
      <c r="F495" s="60" t="n">
        <v>0.0010554896</v>
      </c>
      <c r="G495" s="60" t="n">
        <v>1.0043</v>
      </c>
      <c r="H495" s="60" t="n">
        <v>0.13039</v>
      </c>
      <c r="I495" s="60" t="n">
        <v>0.995765</v>
      </c>
      <c r="J495" s="61" t="n">
        <v>0.0170325213</v>
      </c>
      <c r="K495" s="59" t="n">
        <v>0.50138</v>
      </c>
      <c r="L495" s="60" t="n">
        <v>0.0226896</v>
      </c>
      <c r="M495" s="60" t="n">
        <v>0.0005149763</v>
      </c>
      <c r="N495" s="60" t="n">
        <v>1.0057</v>
      </c>
      <c r="O495" s="60" t="n">
        <v>0.0926223</v>
      </c>
      <c r="P495" s="60" t="n">
        <v>1.00149</v>
      </c>
      <c r="Q495" s="61" t="n">
        <v>0.008578916</v>
      </c>
      <c r="R495" s="59" t="n">
        <v>0.501207</v>
      </c>
      <c r="S495" s="60" t="n">
        <v>0.0163828</v>
      </c>
      <c r="T495" s="60" t="n">
        <v>0.0002684467</v>
      </c>
      <c r="U495" s="60" t="n">
        <v>1.00732</v>
      </c>
      <c r="V495" s="60" t="n">
        <v>0.0658478</v>
      </c>
      <c r="W495" s="60" t="n">
        <v>1.0051</v>
      </c>
      <c r="X495" s="61" t="n">
        <v>0.0043501456</v>
      </c>
      <c r="Y495" s="60"/>
      <c r="Z495" s="60"/>
      <c r="AA495" s="9" t="n">
        <f aca="false">IF("na"=F495,"",F495/F494)</f>
        <v>0.959101875614665</v>
      </c>
      <c r="AB495" s="7" t="n">
        <f aca="false">IF("na"=J495,"",J495/J494)</f>
        <v>0.927310732822281</v>
      </c>
      <c r="AC495" s="7" t="n">
        <f aca="false">IF("na"=M495,"",M495/M494)</f>
        <v>1.05380958441976</v>
      </c>
      <c r="AD495" s="7" t="n">
        <f aca="false">IF("na"=Q495,"",Q495/Q494)</f>
        <v>0.963024190037257</v>
      </c>
      <c r="AE495" s="7" t="n">
        <f aca="false">IF("na"=T495,"",T495/T494)</f>
        <v>1.03094762706312</v>
      </c>
      <c r="AF495" s="7" t="n">
        <f aca="false">IF("na"=X495,"",X495/X494)</f>
        <v>0.96216989608736</v>
      </c>
      <c r="AG495" s="7" t="n">
        <f aca="false">ROW()</f>
        <v>495</v>
      </c>
      <c r="AH495" s="62" t="n">
        <f aca="true">SUM(IF(INDIRECT(ADDRESS(ROW(),AH$40))&gt;INDIRECT(ADDRESS($AG495,AH$40)),1,0),IF(INDIRECT(ADDRESS(ROW(),AH$40))&gt;INDIRECT(ADDRESS($AG495+1,AH$40)),1,0),IF(INDIRECT(ADDRESS(ROW(),AH$40))&gt;INDIRECT(ADDRESS($AG495+2,AH$40)),1,0),IF(INDIRECT(ADDRESS(ROW(),AH$40))&gt;INDIRECT(ADDRESS($AG495+3,AH$40)),1,0))+1</f>
        <v>3</v>
      </c>
      <c r="AI495" s="62" t="n">
        <f aca="true">SUM(IF(INDIRECT(ADDRESS(ROW(),AI$40))&gt;INDIRECT(ADDRESS($AG495,AI$40)),1,0),IF(INDIRECT(ADDRESS(ROW(),AI$40))&gt;INDIRECT(ADDRESS($AG495+1,AI$40)),1,0),IF(INDIRECT(ADDRESS(ROW(),AI$40))&gt;INDIRECT(ADDRESS($AG495+2,AI$40)),1,0),IF(INDIRECT(ADDRESS(ROW(),AI$40))&gt;INDIRECT(ADDRESS($AG495+3,AI$40)),1,0))+1</f>
        <v>1</v>
      </c>
      <c r="AJ495" s="62" t="n">
        <f aca="true">SUM(IF(INDIRECT(ADDRESS(ROW(),AJ$40))&gt;INDIRECT(ADDRESS($AG495,AJ$40)),1,0),IF(INDIRECT(ADDRESS(ROW(),AJ$40))&gt;INDIRECT(ADDRESS($AG495+1,AJ$40)),1,0),IF(INDIRECT(ADDRESS(ROW(),AJ$40))&gt;INDIRECT(ADDRESS($AG495+2,AJ$40)),1,0),IF(INDIRECT(ADDRESS(ROW(),AJ$40))&gt;INDIRECT(ADDRESS($AG495+3,AJ$40)),1,0))+1</f>
        <v>3</v>
      </c>
      <c r="AK495" s="62" t="n">
        <f aca="true">SUM(IF(INDIRECT(ADDRESS(ROW(),AK$40))&gt;INDIRECT(ADDRESS($AG495,AK$40)),1,0),IF(INDIRECT(ADDRESS(ROW(),AK$40))&gt;INDIRECT(ADDRESS($AG495+1,AK$40)),1,0),IF(INDIRECT(ADDRESS(ROW(),AK$40))&gt;INDIRECT(ADDRESS($AG495+2,AK$40)),1,0),IF(INDIRECT(ADDRESS(ROW(),AK$40))&gt;INDIRECT(ADDRESS($AG495+3,AK$40)),1,0))+1</f>
        <v>3</v>
      </c>
      <c r="AL495" s="62" t="n">
        <f aca="true">SUM(IF(INDIRECT(ADDRESS(ROW(),AL$40))&gt;INDIRECT(ADDRESS($AG495,AL$40)),1,0),IF(INDIRECT(ADDRESS(ROW(),AL$40))&gt;INDIRECT(ADDRESS($AG495+1,AL$40)),1,0),IF(INDIRECT(ADDRESS(ROW(),AL$40))&gt;INDIRECT(ADDRESS($AG495+2,AL$40)),1,0),IF(INDIRECT(ADDRESS(ROW(),AL$40))&gt;INDIRECT(ADDRESS($AG495+3,AL$40)),1,0))+1</f>
        <v>3</v>
      </c>
      <c r="AM495" s="62" t="n">
        <f aca="true">SUM(IF(INDIRECT(ADDRESS(ROW(),AM$40))&gt;INDIRECT(ADDRESS($AG495,AM$40)),1,0),IF(INDIRECT(ADDRESS(ROW(),AM$40))&gt;INDIRECT(ADDRESS($AG495+1,AM$40)),1,0),IF(INDIRECT(ADDRESS(ROW(),AM$40))&gt;INDIRECT(ADDRESS($AG495+2,AM$40)),1,0),IF(INDIRECT(ADDRESS(ROW(),AM$40))&gt;INDIRECT(ADDRESS($AG495+3,AM$40)),1,0))+1</f>
        <v>3</v>
      </c>
      <c r="AO495" s="8" t="n">
        <f aca="false">IF("na"=F495,"",SQRT(F495)/SQRT(F494))</f>
        <v>0.97933746768653</v>
      </c>
      <c r="AP495" s="8" t="n">
        <f aca="false">IF("na"=J495,"",SQRT(J495)/SQRT(J494))</f>
        <v>0.962969746576849</v>
      </c>
      <c r="AQ495" s="8" t="n">
        <f aca="false">IF("na"=M495,"",SQRT(M495)/SQRT(M494))</f>
        <v>1.02655228041233</v>
      </c>
      <c r="AR495" s="8" t="n">
        <f aca="false">IF("na"=Q495,"",SQRT(Q495)/SQRT(Q494))</f>
        <v>0.981337959133986</v>
      </c>
      <c r="AS495" s="8" t="n">
        <f aca="false">IF("na"=T495,"",SQRT(T495)/SQRT(T494))</f>
        <v>1.01535591152222</v>
      </c>
      <c r="AT495" s="8" t="n">
        <f aca="false">IF("na"=X495,"",SQRT(X495)/SQRT(X494))</f>
        <v>0.980902592558181</v>
      </c>
    </row>
    <row r="496" customFormat="false" ht="12.75" hidden="false" customHeight="true" outlineLevel="0" collapsed="false">
      <c r="A496" s="11" t="s">
        <v>281</v>
      </c>
      <c r="B496" s="57" t="n">
        <v>0.500982</v>
      </c>
      <c r="C496" s="57" t="n">
        <v>1.00133</v>
      </c>
      <c r="D496" s="59" t="n">
        <v>0.502688</v>
      </c>
      <c r="E496" s="60" t="n">
        <v>0.0321288</v>
      </c>
      <c r="F496" s="60" t="n">
        <v>0.0010351701</v>
      </c>
      <c r="G496" s="60" t="n">
        <v>1.00764</v>
      </c>
      <c r="H496" s="60" t="n">
        <v>0.131863</v>
      </c>
      <c r="I496" s="60" t="n">
        <v>0.999225</v>
      </c>
      <c r="J496" s="61" t="n">
        <v>0.0173922817</v>
      </c>
      <c r="K496" s="59" t="n">
        <v>0.501852</v>
      </c>
      <c r="L496" s="60" t="n">
        <v>0.0217828</v>
      </c>
      <c r="M496" s="60" t="n">
        <v>0.0004752472</v>
      </c>
      <c r="N496" s="60" t="n">
        <v>0.998661</v>
      </c>
      <c r="O496" s="60" t="n">
        <v>0.093957</v>
      </c>
      <c r="P496" s="60" t="n">
        <v>0.994316</v>
      </c>
      <c r="Q496" s="61" t="n">
        <v>0.0088771139</v>
      </c>
      <c r="R496" s="59" t="n">
        <v>0.502627</v>
      </c>
      <c r="S496" s="60" t="n">
        <v>0.0166854</v>
      </c>
      <c r="T496" s="60" t="n">
        <v>0.0002811085</v>
      </c>
      <c r="U496" s="60" t="n">
        <v>0.998532</v>
      </c>
      <c r="V496" s="60" t="n">
        <v>0.0693078</v>
      </c>
      <c r="W496" s="60" t="n">
        <v>0.99605</v>
      </c>
      <c r="X496" s="61" t="n">
        <v>0.0048314495</v>
      </c>
      <c r="Y496" s="60"/>
      <c r="Z496" s="60"/>
      <c r="AA496" s="9" t="n">
        <f aca="false">IF("na"=F496,"",F496/F494)</f>
        <v>0.940637960326866</v>
      </c>
      <c r="AB496" s="7" t="n">
        <f aca="false">IF("na"=J496,"",J496/J494)</f>
        <v>0.946897362088051</v>
      </c>
      <c r="AC496" s="7" t="n">
        <f aca="false">IF("na"=M496,"",M496/M494)</f>
        <v>0.972510879294165</v>
      </c>
      <c r="AD496" s="7" t="n">
        <f aca="false">IF("na"=Q496,"",Q496/Q494)</f>
        <v>0.996498324895124</v>
      </c>
      <c r="AE496" s="7" t="n">
        <f aca="false">IF("na"=T496,"",T496/T494)</f>
        <v>1.07957423586236</v>
      </c>
      <c r="AF496" s="7" t="n">
        <f aca="false">IF("na"=X496,"",X496/X494)</f>
        <v>1.06862521184724</v>
      </c>
      <c r="AG496" s="7" t="n">
        <f aca="false">AG495</f>
        <v>495</v>
      </c>
      <c r="AH496" s="62" t="n">
        <f aca="true">SUM(IF(INDIRECT(ADDRESS(ROW(),AH$40))&gt;INDIRECT(ADDRESS($AG496,AH$40)),1,0),IF(INDIRECT(ADDRESS(ROW(),AH$40))&gt;INDIRECT(ADDRESS($AG496+1,AH$40)),1,0),IF(INDIRECT(ADDRESS(ROW(),AH$40))&gt;INDIRECT(ADDRESS($AG496+2,AH$40)),1,0),IF(INDIRECT(ADDRESS(ROW(),AH$40))&gt;INDIRECT(ADDRESS($AG496+3,AH$40)),1,0))+1</f>
        <v>1</v>
      </c>
      <c r="AI496" s="62" t="n">
        <f aca="true">SUM(IF(INDIRECT(ADDRESS(ROW(),AI$40))&gt;INDIRECT(ADDRESS($AG496,AI$40)),1,0),IF(INDIRECT(ADDRESS(ROW(),AI$40))&gt;INDIRECT(ADDRESS($AG496+1,AI$40)),1,0),IF(INDIRECT(ADDRESS(ROW(),AI$40))&gt;INDIRECT(ADDRESS($AG496+2,AI$40)),1,0),IF(INDIRECT(ADDRESS(ROW(),AI$40))&gt;INDIRECT(ADDRESS($AG496+3,AI$40)),1,0))+1</f>
        <v>3</v>
      </c>
      <c r="AJ496" s="62" t="n">
        <f aca="true">SUM(IF(INDIRECT(ADDRESS(ROW(),AJ$40))&gt;INDIRECT(ADDRESS($AG496,AJ$40)),1,0),IF(INDIRECT(ADDRESS(ROW(),AJ$40))&gt;INDIRECT(ADDRESS($AG496+1,AJ$40)),1,0),IF(INDIRECT(ADDRESS(ROW(),AJ$40))&gt;INDIRECT(ADDRESS($AG496+2,AJ$40)),1,0),IF(INDIRECT(ADDRESS(ROW(),AJ$40))&gt;INDIRECT(ADDRESS($AG496+3,AJ$40)),1,0))+1</f>
        <v>1</v>
      </c>
      <c r="AK496" s="62" t="n">
        <f aca="true">SUM(IF(INDIRECT(ADDRESS(ROW(),AK$40))&gt;INDIRECT(ADDRESS($AG496,AK$40)),1,0),IF(INDIRECT(ADDRESS(ROW(),AK$40))&gt;INDIRECT(ADDRESS($AG496+1,AK$40)),1,0),IF(INDIRECT(ADDRESS(ROW(),AK$40))&gt;INDIRECT(ADDRESS($AG496+2,AK$40)),1,0),IF(INDIRECT(ADDRESS(ROW(),AK$40))&gt;INDIRECT(ADDRESS($AG496+3,AK$40)),1,0))+1</f>
        <v>4</v>
      </c>
      <c r="AL496" s="62" t="n">
        <f aca="true">SUM(IF(INDIRECT(ADDRESS(ROW(),AL$40))&gt;INDIRECT(ADDRESS($AG496,AL$40)),1,0),IF(INDIRECT(ADDRESS(ROW(),AL$40))&gt;INDIRECT(ADDRESS($AG496+1,AL$40)),1,0),IF(INDIRECT(ADDRESS(ROW(),AL$40))&gt;INDIRECT(ADDRESS($AG496+2,AL$40)),1,0),IF(INDIRECT(ADDRESS(ROW(),AL$40))&gt;INDIRECT(ADDRESS($AG496+3,AL$40)),1,0))+1</f>
        <v>4</v>
      </c>
      <c r="AM496" s="62" t="n">
        <f aca="true">SUM(IF(INDIRECT(ADDRESS(ROW(),AM$40))&gt;INDIRECT(ADDRESS($AG496,AM$40)),1,0),IF(INDIRECT(ADDRESS(ROW(),AM$40))&gt;INDIRECT(ADDRESS($AG496+1,AM$40)),1,0),IF(INDIRECT(ADDRESS(ROW(),AM$40))&gt;INDIRECT(ADDRESS($AG496+2,AM$40)),1,0),IF(INDIRECT(ADDRESS(ROW(),AM$40))&gt;INDIRECT(ADDRESS($AG496+3,AM$40)),1,0))+1</f>
        <v>4</v>
      </c>
      <c r="AO496" s="8" t="n">
        <f aca="false">IF("na"=F496,"",SQRT(F496)/SQRT(F494))</f>
        <v>0.969864918597877</v>
      </c>
      <c r="AP496" s="8" t="n">
        <f aca="false">IF("na"=J496,"",SQRT(J496)/SQRT(J494))</f>
        <v>0.973086513157001</v>
      </c>
      <c r="AQ496" s="8" t="n">
        <f aca="false">IF("na"=M496,"",SQRT(M496)/SQRT(M494))</f>
        <v>0.986159662171479</v>
      </c>
      <c r="AR496" s="8" t="n">
        <f aca="false">IF("na"=Q496,"",SQRT(Q496)/SQRT(Q494))</f>
        <v>0.99824762704207</v>
      </c>
      <c r="AS496" s="8" t="n">
        <f aca="false">IF("na"=T496,"",SQRT(T496)/SQRT(T494))</f>
        <v>1.03902561848222</v>
      </c>
      <c r="AT496" s="8" t="n">
        <f aca="false">IF("na"=X496,"",SQRT(X496)/SQRT(X494))</f>
        <v>1.03374330075084</v>
      </c>
    </row>
    <row r="497" customFormat="false" ht="12.75" hidden="false" customHeight="true" outlineLevel="0" collapsed="false">
      <c r="A497" s="11" t="s">
        <v>282</v>
      </c>
      <c r="B497" s="57" t="n">
        <v>0.500982</v>
      </c>
      <c r="C497" s="57" t="n">
        <v>1.00133</v>
      </c>
      <c r="D497" s="63" t="n">
        <v>0.500784</v>
      </c>
      <c r="E497" s="64" t="n">
        <v>0.0327459</v>
      </c>
      <c r="F497" s="65" t="n">
        <v>0.0010723331</v>
      </c>
      <c r="G497" s="64" t="n">
        <v>1.01016</v>
      </c>
      <c r="H497" s="65" t="n">
        <v>0.142998</v>
      </c>
      <c r="I497" s="65" t="n">
        <v>1.00008</v>
      </c>
      <c r="J497" s="66" t="n">
        <v>0.0204499905</v>
      </c>
      <c r="K497" s="63" t="n">
        <v>0.501636</v>
      </c>
      <c r="L497" s="64" t="n">
        <v>0.0227456</v>
      </c>
      <c r="M497" s="65" t="n">
        <v>0.00051779</v>
      </c>
      <c r="N497" s="64" t="n">
        <v>1.00583</v>
      </c>
      <c r="O497" s="65" t="n">
        <v>0.0905608</v>
      </c>
      <c r="P497" s="65" t="n">
        <v>1.00188</v>
      </c>
      <c r="Q497" s="66" t="n">
        <v>0.0082015609</v>
      </c>
      <c r="R497" s="63" t="n">
        <v>0.50202</v>
      </c>
      <c r="S497" s="64" t="n">
        <v>0.0161152</v>
      </c>
      <c r="T497" s="65" t="n">
        <v>0.000260777</v>
      </c>
      <c r="U497" s="64" t="n">
        <v>1.00314</v>
      </c>
      <c r="V497" s="65" t="n">
        <v>0.0653237</v>
      </c>
      <c r="W497" s="65" t="n">
        <v>1.00095</v>
      </c>
      <c r="X497" s="66" t="n">
        <v>0.0042673301</v>
      </c>
      <c r="Y497" s="64"/>
      <c r="Z497" s="64"/>
      <c r="AA497" s="9" t="n">
        <f aca="false">IF("na"=F497,"",F497/F494)</f>
        <v>0.974407220586246</v>
      </c>
      <c r="AB497" s="7" t="n">
        <f aca="false">IF("na"=J497,"",J497/J494)</f>
        <v>1.11336984952214</v>
      </c>
      <c r="AC497" s="7" t="n">
        <f aca="false">IF("na"=M497,"",M497/M494)</f>
        <v>1.05956733293689</v>
      </c>
      <c r="AD497" s="7" t="n">
        <f aca="false">IF("na"=Q497,"",Q497/Q494)</f>
        <v>0.920664282382965</v>
      </c>
      <c r="AE497" s="7" t="n">
        <f aca="false">IF("na"=T497,"",T497/T494)</f>
        <v>1.00149277060452</v>
      </c>
      <c r="AF497" s="7" t="n">
        <f aca="false">IF("na"=X497,"",X497/X494)</f>
        <v>0.94385267446852</v>
      </c>
      <c r="AG497" s="7" t="n">
        <f aca="false">AG496</f>
        <v>495</v>
      </c>
      <c r="AH497" s="62" t="n">
        <f aca="true">SUM(IF(INDIRECT(ADDRESS(ROW(),AH$40))&gt;INDIRECT(ADDRESS($AG497,AH$40)),1,0),IF(INDIRECT(ADDRESS(ROW(),AH$40))&gt;INDIRECT(ADDRESS($AG497+1,AH$40)),1,0),IF(INDIRECT(ADDRESS(ROW(),AH$40))&gt;INDIRECT(ADDRESS($AG497+2,AH$40)),1,0),IF(INDIRECT(ADDRESS(ROW(),AH$40))&gt;INDIRECT(ADDRESS($AG497+3,AH$40)),1,0))+1</f>
        <v>4</v>
      </c>
      <c r="AI497" s="62" t="n">
        <f aca="true">SUM(IF(INDIRECT(ADDRESS(ROW(),AI$40))&gt;INDIRECT(ADDRESS($AG497,AI$40)),1,0),IF(INDIRECT(ADDRESS(ROW(),AI$40))&gt;INDIRECT(ADDRESS($AG497+1,AI$40)),1,0),IF(INDIRECT(ADDRESS(ROW(),AI$40))&gt;INDIRECT(ADDRESS($AG497+2,AI$40)),1,0),IF(INDIRECT(ADDRESS(ROW(),AI$40))&gt;INDIRECT(ADDRESS($AG497+3,AI$40)),1,0))+1</f>
        <v>4</v>
      </c>
      <c r="AJ497" s="62" t="n">
        <f aca="true">SUM(IF(INDIRECT(ADDRESS(ROW(),AJ$40))&gt;INDIRECT(ADDRESS($AG497,AJ$40)),1,0),IF(INDIRECT(ADDRESS(ROW(),AJ$40))&gt;INDIRECT(ADDRESS($AG497+1,AJ$40)),1,0),IF(INDIRECT(ADDRESS(ROW(),AJ$40))&gt;INDIRECT(ADDRESS($AG497+2,AJ$40)),1,0),IF(INDIRECT(ADDRESS(ROW(),AJ$40))&gt;INDIRECT(ADDRESS($AG497+3,AJ$40)),1,0))+1</f>
        <v>4</v>
      </c>
      <c r="AK497" s="62" t="n">
        <f aca="true">SUM(IF(INDIRECT(ADDRESS(ROW(),AK$40))&gt;INDIRECT(ADDRESS($AG497,AK$40)),1,0),IF(INDIRECT(ADDRESS(ROW(),AK$40))&gt;INDIRECT(ADDRESS($AG497+1,AK$40)),1,0),IF(INDIRECT(ADDRESS(ROW(),AK$40))&gt;INDIRECT(ADDRESS($AG497+2,AK$40)),1,0),IF(INDIRECT(ADDRESS(ROW(),AK$40))&gt;INDIRECT(ADDRESS($AG497+3,AK$40)),1,0))+1</f>
        <v>2</v>
      </c>
      <c r="AL497" s="62" t="n">
        <f aca="true">SUM(IF(INDIRECT(ADDRESS(ROW(),AL$40))&gt;INDIRECT(ADDRESS($AG497,AL$40)),1,0),IF(INDIRECT(ADDRESS(ROW(),AL$40))&gt;INDIRECT(ADDRESS($AG497+1,AL$40)),1,0),IF(INDIRECT(ADDRESS(ROW(),AL$40))&gt;INDIRECT(ADDRESS($AG497+2,AL$40)),1,0),IF(INDIRECT(ADDRESS(ROW(),AL$40))&gt;INDIRECT(ADDRESS($AG497+3,AL$40)),1,0))+1</f>
        <v>2</v>
      </c>
      <c r="AM497" s="62" t="n">
        <f aca="true">SUM(IF(INDIRECT(ADDRESS(ROW(),AM$40))&gt;INDIRECT(ADDRESS($AG497,AM$40)),1,0),IF(INDIRECT(ADDRESS(ROW(),AM$40))&gt;INDIRECT(ADDRESS($AG497+1,AM$40)),1,0),IF(INDIRECT(ADDRESS(ROW(),AM$40))&gt;INDIRECT(ADDRESS($AG497+2,AM$40)),1,0),IF(INDIRECT(ADDRESS(ROW(),AM$40))&gt;INDIRECT(ADDRESS($AG497+3,AM$40)),1,0))+1</f>
        <v>2</v>
      </c>
      <c r="AO497" s="8" t="n">
        <f aca="false">IF("na"=F497,"",SQRT(F497)/SQRT(F494))</f>
        <v>0.987120671744972</v>
      </c>
      <c r="AP497" s="8" t="n">
        <f aca="false">IF("na"=J497,"",SQRT(J497)/SQRT(J494))</f>
        <v>1.05516342313508</v>
      </c>
      <c r="AQ497" s="8" t="n">
        <f aca="false">IF("na"=M497,"",SQRT(M497)/SQRT(M494))</f>
        <v>1.02935287095189</v>
      </c>
      <c r="AR497" s="8" t="n">
        <f aca="false">IF("na"=Q497,"",SQRT(Q497)/SQRT(Q494))</f>
        <v>0.959512523306999</v>
      </c>
      <c r="AS497" s="8" t="n">
        <f aca="false">IF("na"=T497,"",SQRT(T497)/SQRT(T494))</f>
        <v>1.00074610696446</v>
      </c>
      <c r="AT497" s="8" t="n">
        <f aca="false">IF("na"=X497,"",SQRT(X497)/SQRT(X494))</f>
        <v>0.971520804959173</v>
      </c>
    </row>
    <row r="498" customFormat="false" ht="12.75" hidden="false" customHeight="true" outlineLevel="0" collapsed="false">
      <c r="A498" s="11" t="s">
        <v>283</v>
      </c>
      <c r="B498" s="57" t="n">
        <v>0.500982</v>
      </c>
      <c r="C498" s="57" t="n">
        <v>1.00133</v>
      </c>
      <c r="D498" s="67" t="n">
        <v>0.503199</v>
      </c>
      <c r="E498" s="7" t="n">
        <v>0.0321324</v>
      </c>
      <c r="F498" s="65" t="n">
        <v>0.0010374061</v>
      </c>
      <c r="G498" s="64" t="n">
        <v>1.0009</v>
      </c>
      <c r="H498" s="65" t="n">
        <v>0.130946</v>
      </c>
      <c r="I498" s="65" t="n">
        <v>0.992813</v>
      </c>
      <c r="J498" s="66" t="n">
        <v>0.0172193941</v>
      </c>
      <c r="K498" s="67" t="n">
        <v>0.503107</v>
      </c>
      <c r="L498" s="7" t="n">
        <v>0.0221954</v>
      </c>
      <c r="M498" s="65" t="n">
        <v>0.0004971513</v>
      </c>
      <c r="N498" s="64" t="n">
        <v>0.997752</v>
      </c>
      <c r="O498" s="65" t="n">
        <v>0.0883287</v>
      </c>
      <c r="P498" s="65" t="n">
        <v>0.994011</v>
      </c>
      <c r="Q498" s="66" t="n">
        <v>0.0078555269</v>
      </c>
      <c r="R498" s="67" t="n">
        <v>0.502028</v>
      </c>
      <c r="S498" s="7" t="n">
        <v>0.0156748</v>
      </c>
      <c r="T498" s="65" t="n">
        <v>0.0002467934</v>
      </c>
      <c r="U498" s="64" t="n">
        <v>0.999472</v>
      </c>
      <c r="V498" s="65" t="n">
        <v>0.0632272</v>
      </c>
      <c r="W498" s="65" t="n">
        <v>0.997429</v>
      </c>
      <c r="X498" s="66" t="n">
        <v>0.0040128966</v>
      </c>
      <c r="Y498" s="64"/>
      <c r="Z498" s="64"/>
      <c r="AA498" s="9" t="n">
        <f aca="false">IF("na"=F498,"",F498/F494)</f>
        <v>0.942669767929589</v>
      </c>
      <c r="AB498" s="7" t="n">
        <f aca="false">IF("na"=J498,"",J498/J494)</f>
        <v>0.937484749343989</v>
      </c>
      <c r="AC498" s="7" t="n">
        <f aca="false">IF("na"=M498,"",M498/M494)</f>
        <v>1.01733381681204</v>
      </c>
      <c r="AD498" s="7" t="n">
        <f aca="false">IF("na"=Q498,"",Q498/Q494)</f>
        <v>0.88182031741404</v>
      </c>
      <c r="AE498" s="7" t="n">
        <f aca="false">IF("na"=T498,"",T498/T494)</f>
        <v>0.947789896857885</v>
      </c>
      <c r="AF498" s="7" t="n">
        <f aca="false">IF("na"=X498,"",X498/X494)</f>
        <v>0.887576798494129</v>
      </c>
      <c r="AG498" s="7" t="n">
        <f aca="false">AG497</f>
        <v>495</v>
      </c>
      <c r="AH498" s="62" t="n">
        <f aca="true">SUM(IF(INDIRECT(ADDRESS(ROW(),AH$40))&gt;INDIRECT(ADDRESS($AG498,AH$40)),1,0),IF(INDIRECT(ADDRESS(ROW(),AH$40))&gt;INDIRECT(ADDRESS($AG498+1,AH$40)),1,0),IF(INDIRECT(ADDRESS(ROW(),AH$40))&gt;INDIRECT(ADDRESS($AG498+2,AH$40)),1,0),IF(INDIRECT(ADDRESS(ROW(),AH$40))&gt;INDIRECT(ADDRESS($AG498+3,AH$40)),1,0))+1</f>
        <v>2</v>
      </c>
      <c r="AI498" s="62" t="n">
        <f aca="true">SUM(IF(INDIRECT(ADDRESS(ROW(),AI$40))&gt;INDIRECT(ADDRESS($AG498,AI$40)),1,0),IF(INDIRECT(ADDRESS(ROW(),AI$40))&gt;INDIRECT(ADDRESS($AG498+1,AI$40)),1,0),IF(INDIRECT(ADDRESS(ROW(),AI$40))&gt;INDIRECT(ADDRESS($AG498+2,AI$40)),1,0),IF(INDIRECT(ADDRESS(ROW(),AI$40))&gt;INDIRECT(ADDRESS($AG498+3,AI$40)),1,0))+1</f>
        <v>2</v>
      </c>
      <c r="AJ498" s="62" t="n">
        <f aca="true">SUM(IF(INDIRECT(ADDRESS(ROW(),AJ$40))&gt;INDIRECT(ADDRESS($AG498,AJ$40)),1,0),IF(INDIRECT(ADDRESS(ROW(),AJ$40))&gt;INDIRECT(ADDRESS($AG498+1,AJ$40)),1,0),IF(INDIRECT(ADDRESS(ROW(),AJ$40))&gt;INDIRECT(ADDRESS($AG498+2,AJ$40)),1,0),IF(INDIRECT(ADDRESS(ROW(),AJ$40))&gt;INDIRECT(ADDRESS($AG498+3,AJ$40)),1,0))+1</f>
        <v>2</v>
      </c>
      <c r="AK498" s="62" t="n">
        <f aca="true">SUM(IF(INDIRECT(ADDRESS(ROW(),AK$40))&gt;INDIRECT(ADDRESS($AG498,AK$40)),1,0),IF(INDIRECT(ADDRESS(ROW(),AK$40))&gt;INDIRECT(ADDRESS($AG498+1,AK$40)),1,0),IF(INDIRECT(ADDRESS(ROW(),AK$40))&gt;INDIRECT(ADDRESS($AG498+2,AK$40)),1,0),IF(INDIRECT(ADDRESS(ROW(),AK$40))&gt;INDIRECT(ADDRESS($AG498+3,AK$40)),1,0))+1</f>
        <v>1</v>
      </c>
      <c r="AL498" s="62" t="n">
        <f aca="true">SUM(IF(INDIRECT(ADDRESS(ROW(),AL$40))&gt;INDIRECT(ADDRESS($AG498,AL$40)),1,0),IF(INDIRECT(ADDRESS(ROW(),AL$40))&gt;INDIRECT(ADDRESS($AG498+1,AL$40)),1,0),IF(INDIRECT(ADDRESS(ROW(),AL$40))&gt;INDIRECT(ADDRESS($AG498+2,AL$40)),1,0),IF(INDIRECT(ADDRESS(ROW(),AL$40))&gt;INDIRECT(ADDRESS($AG498+3,AL$40)),1,0))+1</f>
        <v>1</v>
      </c>
      <c r="AM498" s="62" t="n">
        <f aca="true">SUM(IF(INDIRECT(ADDRESS(ROW(),AM$40))&gt;INDIRECT(ADDRESS($AG498,AM$40)),1,0),IF(INDIRECT(ADDRESS(ROW(),AM$40))&gt;INDIRECT(ADDRESS($AG498+1,AM$40)),1,0),IF(INDIRECT(ADDRESS(ROW(),AM$40))&gt;INDIRECT(ADDRESS($AG498+2,AM$40)),1,0),IF(INDIRECT(ADDRESS(ROW(),AM$40))&gt;INDIRECT(ADDRESS($AG498+3,AM$40)),1,0))+1</f>
        <v>1</v>
      </c>
      <c r="AO498" s="8" t="n">
        <f aca="false">IF("na"=F498,"",SQRT(F498)/SQRT(F494))</f>
        <v>0.970911822942531</v>
      </c>
      <c r="AP498" s="8" t="n">
        <f aca="false">IF("na"=J498,"",SQRT(J498)/SQRT(J494))</f>
        <v>0.968237961114926</v>
      </c>
      <c r="AQ498" s="8" t="n">
        <f aca="false">IF("na"=M498,"",SQRT(M498)/SQRT(M494))</f>
        <v>1.00862967277988</v>
      </c>
      <c r="AR498" s="8" t="n">
        <f aca="false">IF("na"=Q498,"",SQRT(Q498)/SQRT(Q494))</f>
        <v>0.939052883182859</v>
      </c>
      <c r="AS498" s="8" t="n">
        <f aca="false">IF("na"=T498,"",SQRT(T498)/SQRT(T494))</f>
        <v>0.97354501532178</v>
      </c>
      <c r="AT498" s="8" t="n">
        <f aca="false">IF("na"=X498,"",SQRT(X498)/SQRT(X494))</f>
        <v>0.942112943597597</v>
      </c>
    </row>
    <row r="499" customFormat="false" ht="12.75" hidden="false" customHeight="true" outlineLevel="0" collapsed="false">
      <c r="B499" s="68"/>
      <c r="C499" s="68"/>
      <c r="D499" s="7"/>
      <c r="E499" s="7"/>
      <c r="F499" s="7"/>
      <c r="G499" s="7"/>
      <c r="H499" s="7"/>
      <c r="I499" s="7"/>
      <c r="J499" s="7"/>
      <c r="K499" s="7"/>
      <c r="L499" s="7"/>
    </row>
    <row r="500" s="50" customFormat="true" ht="12.75" hidden="false" customHeight="true" outlineLevel="0" collapsed="false">
      <c r="A500" s="11"/>
      <c r="B500" s="11"/>
      <c r="C500" s="11"/>
      <c r="D500" s="11" t="s">
        <v>352</v>
      </c>
      <c r="E500" s="11"/>
      <c r="F500" s="11"/>
      <c r="G500" s="11"/>
      <c r="H500" s="11"/>
      <c r="I500" s="11"/>
      <c r="J500" s="11"/>
      <c r="K500" s="11"/>
      <c r="L500" s="11"/>
      <c r="M500" s="11"/>
      <c r="N500" s="11"/>
      <c r="O500" s="11"/>
      <c r="P500" s="11"/>
      <c r="Q500" s="11"/>
      <c r="R500" s="11"/>
      <c r="S500" s="11"/>
      <c r="T500" s="11"/>
      <c r="U500" s="11"/>
      <c r="V500" s="11"/>
      <c r="W500" s="11"/>
      <c r="X500" s="11"/>
      <c r="Y500" s="11"/>
      <c r="Z500" s="11"/>
      <c r="AA500" s="49"/>
      <c r="AH500" s="51"/>
      <c r="AI500" s="51"/>
      <c r="AJ500" s="51"/>
      <c r="AK500" s="51"/>
      <c r="AL500" s="51"/>
      <c r="AM500" s="51"/>
      <c r="AKC500" s="1"/>
      <c r="AKD500" s="1"/>
      <c r="AKE500" s="1"/>
      <c r="AKF500" s="1"/>
      <c r="AKG500" s="1"/>
      <c r="AKH500" s="1"/>
      <c r="AKI500" s="1"/>
      <c r="AKJ500" s="1"/>
      <c r="AKK500" s="1"/>
      <c r="AKL500" s="1"/>
      <c r="AKM500" s="1"/>
      <c r="AKN500" s="1"/>
      <c r="AKO500" s="1"/>
      <c r="AKP500" s="1"/>
      <c r="AKQ500" s="1"/>
      <c r="AKR500" s="1"/>
      <c r="AKS500" s="1"/>
      <c r="AKT500" s="1"/>
      <c r="AKU500" s="1"/>
      <c r="AKV500" s="1"/>
      <c r="AKW500" s="1"/>
      <c r="AKX500" s="1"/>
      <c r="AKY500" s="1"/>
      <c r="AKZ500" s="1"/>
      <c r="ALA500" s="1"/>
      <c r="ALB500" s="1"/>
      <c r="ALC500" s="1"/>
      <c r="ALD500" s="1"/>
      <c r="ALE500" s="1"/>
      <c r="ALF500" s="1"/>
      <c r="ALG500" s="1"/>
      <c r="ALH500" s="1"/>
      <c r="ALI500" s="1"/>
      <c r="ALJ500" s="1"/>
      <c r="ALK500" s="1"/>
      <c r="ALL500" s="1"/>
      <c r="ALM500" s="1"/>
      <c r="ALN500" s="1"/>
      <c r="ALO500" s="1"/>
      <c r="ALP500" s="1"/>
      <c r="ALQ500" s="1"/>
      <c r="ALR500" s="1"/>
      <c r="ALS500" s="1"/>
      <c r="ALT500" s="1"/>
      <c r="ALU500" s="1"/>
      <c r="ALV500" s="1"/>
      <c r="ALW500" s="1"/>
      <c r="ALX500" s="1"/>
      <c r="ALY500" s="1"/>
      <c r="ALZ500" s="1"/>
      <c r="AMA500" s="1"/>
      <c r="AMB500" s="1"/>
      <c r="AMC500" s="1"/>
      <c r="AMD500" s="1"/>
      <c r="AME500" s="1"/>
      <c r="AMF500" s="1"/>
      <c r="AMG500" s="1"/>
      <c r="AMH500" s="1"/>
      <c r="AMI500" s="1"/>
      <c r="AMJ500" s="1"/>
    </row>
    <row r="501" customFormat="false" ht="12.75" hidden="false" customHeight="true" outlineLevel="0" collapsed="false">
      <c r="B501" s="52" t="s">
        <v>293</v>
      </c>
      <c r="C501" s="52" t="s">
        <v>293</v>
      </c>
      <c r="D501" s="53" t="n">
        <v>7</v>
      </c>
      <c r="E501" s="53"/>
      <c r="F501" s="53"/>
      <c r="G501" s="53"/>
      <c r="H501" s="53"/>
      <c r="I501" s="53"/>
      <c r="J501" s="53"/>
      <c r="K501" s="53" t="n">
        <v>15</v>
      </c>
      <c r="L501" s="53"/>
      <c r="M501" s="53"/>
      <c r="N501" s="53"/>
      <c r="O501" s="53"/>
      <c r="P501" s="53"/>
      <c r="Q501" s="53"/>
      <c r="R501" s="53" t="n">
        <v>30</v>
      </c>
      <c r="S501" s="53"/>
      <c r="T501" s="53"/>
      <c r="U501" s="53"/>
      <c r="V501" s="53"/>
      <c r="W501" s="53"/>
      <c r="X501" s="53"/>
      <c r="Y501" s="54"/>
      <c r="Z501" s="54"/>
    </row>
    <row r="502" customFormat="false" ht="12.75" hidden="false" customHeight="true" outlineLevel="0" collapsed="false">
      <c r="B502" s="55" t="s">
        <v>284</v>
      </c>
      <c r="C502" s="55" t="s">
        <v>294</v>
      </c>
      <c r="D502" s="56" t="s">
        <v>284</v>
      </c>
      <c r="E502" s="57" t="s">
        <v>287</v>
      </c>
      <c r="F502" s="57" t="s">
        <v>295</v>
      </c>
      <c r="G502" s="57" t="s">
        <v>296</v>
      </c>
      <c r="H502" s="57" t="s">
        <v>297</v>
      </c>
      <c r="I502" s="57" t="s">
        <v>298</v>
      </c>
      <c r="J502" s="58" t="s">
        <v>299</v>
      </c>
      <c r="K502" s="56" t="s">
        <v>284</v>
      </c>
      <c r="L502" s="57" t="s">
        <v>287</v>
      </c>
      <c r="M502" s="57" t="s">
        <v>295</v>
      </c>
      <c r="N502" s="57" t="s">
        <v>296</v>
      </c>
      <c r="O502" s="57" t="s">
        <v>297</v>
      </c>
      <c r="P502" s="57" t="s">
        <v>298</v>
      </c>
      <c r="Q502" s="58" t="s">
        <v>299</v>
      </c>
      <c r="R502" s="56" t="s">
        <v>284</v>
      </c>
      <c r="S502" s="57" t="s">
        <v>287</v>
      </c>
      <c r="T502" s="57" t="s">
        <v>295</v>
      </c>
      <c r="U502" s="57" t="s">
        <v>296</v>
      </c>
      <c r="V502" s="57" t="s">
        <v>297</v>
      </c>
      <c r="W502" s="57" t="s">
        <v>298</v>
      </c>
      <c r="X502" s="58" t="s">
        <v>299</v>
      </c>
      <c r="Y502" s="57"/>
      <c r="Z502" s="57"/>
    </row>
    <row r="503" customFormat="false" ht="12.75" hidden="false" customHeight="true" outlineLevel="0" collapsed="false">
      <c r="A503" s="11" t="s">
        <v>300</v>
      </c>
      <c r="B503" s="57" t="n">
        <v>0.095801</v>
      </c>
      <c r="C503" s="57" t="n">
        <v>1.01604</v>
      </c>
      <c r="D503" s="59" t="n">
        <v>0.0970508</v>
      </c>
      <c r="E503" s="60" t="n">
        <v>0.0186288</v>
      </c>
      <c r="F503" s="60" t="n">
        <v>0.0003485941</v>
      </c>
      <c r="G503" s="60" t="n">
        <v>1.10713</v>
      </c>
      <c r="H503" s="60" t="n">
        <v>0.52211</v>
      </c>
      <c r="I503" s="60" t="n">
        <v>1.00814</v>
      </c>
      <c r="J503" s="61" t="n">
        <v>0.2726612621</v>
      </c>
      <c r="K503" s="59" t="n">
        <v>0.0956092</v>
      </c>
      <c r="L503" s="60" t="n">
        <v>0.0137137</v>
      </c>
      <c r="M503" s="60" t="n">
        <v>0.0001881022</v>
      </c>
      <c r="N503" s="60" t="n">
        <v>1.05901</v>
      </c>
      <c r="O503" s="60" t="n">
        <v>0.309569</v>
      </c>
      <c r="P503" s="60" t="n">
        <v>1.01518</v>
      </c>
      <c r="Q503" s="61" t="n">
        <v>0.0958337053</v>
      </c>
      <c r="R503" s="59" t="n">
        <v>0.0953575</v>
      </c>
      <c r="S503" s="60" t="n">
        <v>0.00992225</v>
      </c>
      <c r="T503" s="60" t="n">
        <v>9.86476E-005</v>
      </c>
      <c r="U503" s="60" t="n">
        <v>1.03748</v>
      </c>
      <c r="V503" s="60" t="n">
        <v>0.218039</v>
      </c>
      <c r="W503" s="60" t="n">
        <v>1.01405</v>
      </c>
      <c r="X503" s="61" t="n">
        <v>0.0475449656</v>
      </c>
      <c r="Y503" s="60"/>
      <c r="Z503" s="60"/>
      <c r="AH503" s="62"/>
      <c r="AI503" s="62"/>
    </row>
    <row r="504" customFormat="false" ht="12.75" hidden="false" customHeight="true" outlineLevel="0" collapsed="false">
      <c r="A504" s="11" t="s">
        <v>280</v>
      </c>
      <c r="B504" s="57" t="n">
        <v>0.095801</v>
      </c>
      <c r="C504" s="57" t="n">
        <v>1.01604</v>
      </c>
      <c r="D504" s="59" t="n">
        <v>0.0958096</v>
      </c>
      <c r="E504" s="60" t="n">
        <v>0.0189049</v>
      </c>
      <c r="F504" s="60" t="n">
        <v>0.0003573952</v>
      </c>
      <c r="G504" s="60" t="n">
        <v>1.13888</v>
      </c>
      <c r="H504" s="60" t="n">
        <v>0.55119</v>
      </c>
      <c r="I504" s="60" t="n">
        <v>1.02575</v>
      </c>
      <c r="J504" s="61" t="n">
        <v>0.3039047002</v>
      </c>
      <c r="K504" s="59" t="n">
        <v>0.0955384</v>
      </c>
      <c r="L504" s="60" t="n">
        <v>0.0136338</v>
      </c>
      <c r="M504" s="60" t="n">
        <v>0.0001859494</v>
      </c>
      <c r="N504" s="60" t="n">
        <v>1.04156</v>
      </c>
      <c r="O504" s="60" t="n">
        <v>0.295974</v>
      </c>
      <c r="P504" s="60" t="n">
        <v>1.00163</v>
      </c>
      <c r="Q504" s="61" t="n">
        <v>0.0878082567</v>
      </c>
      <c r="R504" s="59" t="n">
        <v>0.0956888</v>
      </c>
      <c r="S504" s="60" t="n">
        <v>0.00952551</v>
      </c>
      <c r="T504" s="60" t="n">
        <v>9.07478E-005</v>
      </c>
      <c r="U504" s="60" t="n">
        <v>1.03484</v>
      </c>
      <c r="V504" s="60" t="n">
        <v>0.212922</v>
      </c>
      <c r="W504" s="60" t="n">
        <v>1.01338</v>
      </c>
      <c r="X504" s="61" t="n">
        <v>0.0453428536</v>
      </c>
      <c r="Y504" s="60"/>
      <c r="Z504" s="60"/>
      <c r="AA504" s="9" t="n">
        <f aca="false">IF("na"=F504,"",F504/F503)</f>
        <v>1.02524741526033</v>
      </c>
      <c r="AB504" s="7" t="n">
        <f aca="false">IF("na"=J504,"",J504/J503)</f>
        <v>1.11458700755424</v>
      </c>
      <c r="AC504" s="7" t="n">
        <f aca="false">IF("na"=M504,"",M504/M503)</f>
        <v>0.988555157781249</v>
      </c>
      <c r="AD504" s="7" t="n">
        <f aca="false">IF("na"=Q504,"",Q504/Q503)</f>
        <v>0.916256513562979</v>
      </c>
      <c r="AE504" s="7" t="n">
        <f aca="false">IF("na"=T504,"",T504/T503)</f>
        <v>0.919918984344272</v>
      </c>
      <c r="AF504" s="7" t="n">
        <f aca="false">IF("na"=X504,"",X504/X503)</f>
        <v>0.953683592527407</v>
      </c>
      <c r="AG504" s="7" t="n">
        <f aca="false">ROW()</f>
        <v>504</v>
      </c>
      <c r="AH504" s="62" t="n">
        <f aca="true">SUM(IF(INDIRECT(ADDRESS(ROW(),AH$40))&gt;INDIRECT(ADDRESS($AG504,AH$40)),1,0),IF(INDIRECT(ADDRESS(ROW(),AH$40))&gt;INDIRECT(ADDRESS($AG504+1,AH$40)),1,0),IF(INDIRECT(ADDRESS(ROW(),AH$40))&gt;INDIRECT(ADDRESS($AG504+2,AH$40)),1,0),IF(INDIRECT(ADDRESS(ROW(),AH$40))&gt;INDIRECT(ADDRESS($AG504+3,AH$40)),1,0))+1</f>
        <v>1</v>
      </c>
      <c r="AI504" s="62" t="n">
        <f aca="true">SUM(IF(INDIRECT(ADDRESS(ROW(),AI$40))&gt;INDIRECT(ADDRESS($AG504,AI$40)),1,0),IF(INDIRECT(ADDRESS(ROW(),AI$40))&gt;INDIRECT(ADDRESS($AG504+1,AI$40)),1,0),IF(INDIRECT(ADDRESS(ROW(),AI$40))&gt;INDIRECT(ADDRESS($AG504+2,AI$40)),1,0),IF(INDIRECT(ADDRESS(ROW(),AI$40))&gt;INDIRECT(ADDRESS($AG504+3,AI$40)),1,0))+1</f>
        <v>4</v>
      </c>
      <c r="AJ504" s="62" t="n">
        <f aca="true">SUM(IF(INDIRECT(ADDRESS(ROW(),AJ$40))&gt;INDIRECT(ADDRESS($AG504,AJ$40)),1,0),IF(INDIRECT(ADDRESS(ROW(),AJ$40))&gt;INDIRECT(ADDRESS($AG504+1,AJ$40)),1,0),IF(INDIRECT(ADDRESS(ROW(),AJ$40))&gt;INDIRECT(ADDRESS($AG504+2,AJ$40)),1,0),IF(INDIRECT(ADDRESS(ROW(),AJ$40))&gt;INDIRECT(ADDRESS($AG504+3,AJ$40)),1,0))+1</f>
        <v>4</v>
      </c>
      <c r="AK504" s="62" t="n">
        <f aca="true">SUM(IF(INDIRECT(ADDRESS(ROW(),AK$40))&gt;INDIRECT(ADDRESS($AG504,AK$40)),1,0),IF(INDIRECT(ADDRESS(ROW(),AK$40))&gt;INDIRECT(ADDRESS($AG504+1,AK$40)),1,0),IF(INDIRECT(ADDRESS(ROW(),AK$40))&gt;INDIRECT(ADDRESS($AG504+2,AK$40)),1,0),IF(INDIRECT(ADDRESS(ROW(),AK$40))&gt;INDIRECT(ADDRESS($AG504+3,AK$40)),1,0))+1</f>
        <v>1</v>
      </c>
      <c r="AL504" s="62" t="n">
        <f aca="true">SUM(IF(INDIRECT(ADDRESS(ROW(),AL$40))&gt;INDIRECT(ADDRESS($AG504,AL$40)),1,0),IF(INDIRECT(ADDRESS(ROW(),AL$40))&gt;INDIRECT(ADDRESS($AG504+1,AL$40)),1,0),IF(INDIRECT(ADDRESS(ROW(),AL$40))&gt;INDIRECT(ADDRESS($AG504+2,AL$40)),1,0),IF(INDIRECT(ADDRESS(ROW(),AL$40))&gt;INDIRECT(ADDRESS($AG504+3,AL$40)),1,0))+1</f>
        <v>1</v>
      </c>
      <c r="AM504" s="62" t="n">
        <f aca="true">SUM(IF(INDIRECT(ADDRESS(ROW(),AM$40))&gt;INDIRECT(ADDRESS($AG504,AM$40)),1,0),IF(INDIRECT(ADDRESS(ROW(),AM$40))&gt;INDIRECT(ADDRESS($AG504+1,AM$40)),1,0),IF(INDIRECT(ADDRESS(ROW(),AM$40))&gt;INDIRECT(ADDRESS($AG504+2,AM$40)),1,0),IF(INDIRECT(ADDRESS(ROW(),AM$40))&gt;INDIRECT(ADDRESS($AG504+3,AM$40)),1,0))+1</f>
        <v>3</v>
      </c>
      <c r="AO504" s="8" t="n">
        <f aca="false">IF("na"=F504,"",SQRT(F504)/SQRT(F503))</f>
        <v>1.0125450188808</v>
      </c>
      <c r="AP504" s="8" t="n">
        <f aca="false">IF("na"=J504,"",SQRT(J504)/SQRT(J503))</f>
        <v>1.05574002839441</v>
      </c>
      <c r="AQ504" s="8" t="n">
        <f aca="false">IF("na"=M504,"",SQRT(M504)/SQRT(M503))</f>
        <v>0.994261111469844</v>
      </c>
      <c r="AR504" s="8" t="n">
        <f aca="false">IF("na"=Q504,"",SQRT(Q504)/SQRT(Q503))</f>
        <v>0.957212888318466</v>
      </c>
      <c r="AS504" s="8" t="n">
        <f aca="false">IF("na"=T504,"",SQRT(T504)/SQRT(T503))</f>
        <v>0.959124071402794</v>
      </c>
      <c r="AT504" s="8" t="n">
        <f aca="false">IF("na"=X504,"",SQRT(X504)/SQRT(X503))</f>
        <v>0.976567249362484</v>
      </c>
    </row>
    <row r="505" customFormat="false" ht="12.75" hidden="false" customHeight="true" outlineLevel="0" collapsed="false">
      <c r="A505" s="11" t="s">
        <v>281</v>
      </c>
      <c r="B505" s="57" t="n">
        <v>0.095801</v>
      </c>
      <c r="C505" s="57" t="n">
        <v>1.01604</v>
      </c>
      <c r="D505" s="59" t="n">
        <v>0.0952704</v>
      </c>
      <c r="E505" s="60" t="n">
        <v>0.0192519</v>
      </c>
      <c r="F505" s="60" t="n">
        <v>0.0003709171</v>
      </c>
      <c r="G505" s="60" t="n">
        <v>1.09703</v>
      </c>
      <c r="H505" s="60" t="n">
        <v>0.509649</v>
      </c>
      <c r="I505" s="60" t="n">
        <v>0.9986</v>
      </c>
      <c r="J505" s="61" t="n">
        <v>0.2600462568</v>
      </c>
      <c r="K505" s="59" t="n">
        <v>0.0956844</v>
      </c>
      <c r="L505" s="60" t="n">
        <v>0.0133695</v>
      </c>
      <c r="M505" s="60" t="n">
        <v>0.000178757</v>
      </c>
      <c r="N505" s="60" t="n">
        <v>1.03355</v>
      </c>
      <c r="O505" s="60" t="n">
        <v>0.311672</v>
      </c>
      <c r="P505" s="60" t="n">
        <v>0.988031</v>
      </c>
      <c r="Q505" s="61" t="n">
        <v>0.0979239395</v>
      </c>
      <c r="R505" s="59" t="n">
        <v>0.0950401</v>
      </c>
      <c r="S505" s="60" t="n">
        <v>0.00964407</v>
      </c>
      <c r="T505" s="60" t="n">
        <v>9.35869E-005</v>
      </c>
      <c r="U505" s="60" t="n">
        <v>1.00644</v>
      </c>
      <c r="V505" s="60" t="n">
        <v>0.204959</v>
      </c>
      <c r="W505" s="60" t="n">
        <v>0.986773</v>
      </c>
      <c r="X505" s="61" t="n">
        <v>0.0428647488</v>
      </c>
      <c r="Y505" s="60"/>
      <c r="Z505" s="60"/>
      <c r="AA505" s="9" t="n">
        <f aca="false">IF("na"=F505,"",F505/F503)</f>
        <v>1.0640372283983</v>
      </c>
      <c r="AB505" s="7" t="n">
        <f aca="false">IF("na"=J505,"",J505/J503)</f>
        <v>0.953733782339152</v>
      </c>
      <c r="AC505" s="7" t="n">
        <f aca="false">IF("na"=M505,"",M505/M503)</f>
        <v>0.950318497072336</v>
      </c>
      <c r="AD505" s="7" t="n">
        <f aca="false">IF("na"=Q505,"",Q505/Q503)</f>
        <v>1.02181105482102</v>
      </c>
      <c r="AE505" s="7" t="n">
        <f aca="false">IF("na"=T505,"",T505/T503)</f>
        <v>0.948699208090212</v>
      </c>
      <c r="AF505" s="7" t="n">
        <f aca="false">IF("na"=X505,"",X505/X503)</f>
        <v>0.901562305473621</v>
      </c>
      <c r="AG505" s="7" t="n">
        <f aca="false">AG504</f>
        <v>504</v>
      </c>
      <c r="AH505" s="62" t="n">
        <f aca="true">SUM(IF(INDIRECT(ADDRESS(ROW(),AH$40))&gt;INDIRECT(ADDRESS($AG505,AH$40)),1,0),IF(INDIRECT(ADDRESS(ROW(),AH$40))&gt;INDIRECT(ADDRESS($AG505+1,AH$40)),1,0),IF(INDIRECT(ADDRESS(ROW(),AH$40))&gt;INDIRECT(ADDRESS($AG505+2,AH$40)),1,0),IF(INDIRECT(ADDRESS(ROW(),AH$40))&gt;INDIRECT(ADDRESS($AG505+3,AH$40)),1,0))+1</f>
        <v>4</v>
      </c>
      <c r="AI505" s="62" t="n">
        <f aca="true">SUM(IF(INDIRECT(ADDRESS(ROW(),AI$40))&gt;INDIRECT(ADDRESS($AG505,AI$40)),1,0),IF(INDIRECT(ADDRESS(ROW(),AI$40))&gt;INDIRECT(ADDRESS($AG505+1,AI$40)),1,0),IF(INDIRECT(ADDRESS(ROW(),AI$40))&gt;INDIRECT(ADDRESS($AG505+2,AI$40)),1,0),IF(INDIRECT(ADDRESS(ROW(),AI$40))&gt;INDIRECT(ADDRESS($AG505+3,AI$40)),1,0))+1</f>
        <v>1</v>
      </c>
      <c r="AJ505" s="62" t="n">
        <f aca="true">SUM(IF(INDIRECT(ADDRESS(ROW(),AJ$40))&gt;INDIRECT(ADDRESS($AG505,AJ$40)),1,0),IF(INDIRECT(ADDRESS(ROW(),AJ$40))&gt;INDIRECT(ADDRESS($AG505+1,AJ$40)),1,0),IF(INDIRECT(ADDRESS(ROW(),AJ$40))&gt;INDIRECT(ADDRESS($AG505+2,AJ$40)),1,0),IF(INDIRECT(ADDRESS(ROW(),AJ$40))&gt;INDIRECT(ADDRESS($AG505+3,AJ$40)),1,0))+1</f>
        <v>3</v>
      </c>
      <c r="AK505" s="62" t="n">
        <f aca="true">SUM(IF(INDIRECT(ADDRESS(ROW(),AK$40))&gt;INDIRECT(ADDRESS($AG505,AK$40)),1,0),IF(INDIRECT(ADDRESS(ROW(),AK$40))&gt;INDIRECT(ADDRESS($AG505+1,AK$40)),1,0),IF(INDIRECT(ADDRESS(ROW(),AK$40))&gt;INDIRECT(ADDRESS($AG505+2,AK$40)),1,0),IF(INDIRECT(ADDRESS(ROW(),AK$40))&gt;INDIRECT(ADDRESS($AG505+3,AK$40)),1,0))+1</f>
        <v>2</v>
      </c>
      <c r="AL505" s="62" t="n">
        <f aca="true">SUM(IF(INDIRECT(ADDRESS(ROW(),AL$40))&gt;INDIRECT(ADDRESS($AG505,AL$40)),1,0),IF(INDIRECT(ADDRESS(ROW(),AL$40))&gt;INDIRECT(ADDRESS($AG505+1,AL$40)),1,0),IF(INDIRECT(ADDRESS(ROW(),AL$40))&gt;INDIRECT(ADDRESS($AG505+2,AL$40)),1,0),IF(INDIRECT(ADDRESS(ROW(),AL$40))&gt;INDIRECT(ADDRESS($AG505+3,AL$40)),1,0))+1</f>
        <v>3</v>
      </c>
      <c r="AM505" s="62" t="n">
        <f aca="true">SUM(IF(INDIRECT(ADDRESS(ROW(),AM$40))&gt;INDIRECT(ADDRESS($AG505,AM$40)),1,0),IF(INDIRECT(ADDRESS(ROW(),AM$40))&gt;INDIRECT(ADDRESS($AG505+1,AM$40)),1,0),IF(INDIRECT(ADDRESS(ROW(),AM$40))&gt;INDIRECT(ADDRESS($AG505+2,AM$40)),1,0),IF(INDIRECT(ADDRESS(ROW(),AM$40))&gt;INDIRECT(ADDRESS($AG505+3,AM$40)),1,0))+1</f>
        <v>1</v>
      </c>
      <c r="AO505" s="8" t="n">
        <f aca="false">IF("na"=F505,"",SQRT(F505)/SQRT(F503))</f>
        <v>1.03152180219242</v>
      </c>
      <c r="AP505" s="8" t="n">
        <f aca="false">IF("na"=J505,"",SQRT(J505)/SQRT(J503))</f>
        <v>0.976592946083041</v>
      </c>
      <c r="AQ505" s="8" t="n">
        <f aca="false">IF("na"=M505,"",SQRT(M505)/SQRT(M503))</f>
        <v>0.974842806339738</v>
      </c>
      <c r="AR505" s="8" t="n">
        <f aca="false">IF("na"=Q505,"",SQRT(Q505)/SQRT(Q503))</f>
        <v>1.01084670193903</v>
      </c>
      <c r="AS505" s="8" t="n">
        <f aca="false">IF("na"=T505,"",SQRT(T505)/SQRT(T503))</f>
        <v>0.974011913731147</v>
      </c>
      <c r="AT505" s="8" t="n">
        <f aca="false">IF("na"=X505,"",SQRT(X505)/SQRT(X503))</f>
        <v>0.949506348306119</v>
      </c>
    </row>
    <row r="506" customFormat="false" ht="12.75" hidden="false" customHeight="true" outlineLevel="0" collapsed="false">
      <c r="A506" s="11" t="s">
        <v>282</v>
      </c>
      <c r="B506" s="57" t="n">
        <v>0.095801</v>
      </c>
      <c r="C506" s="57" t="n">
        <v>1.01604</v>
      </c>
      <c r="D506" s="63" t="n">
        <v>0.0950563</v>
      </c>
      <c r="E506" s="64" t="n">
        <v>0.0189623</v>
      </c>
      <c r="F506" s="65" t="n">
        <v>0.0003601233</v>
      </c>
      <c r="G506" s="64" t="n">
        <v>1.12607</v>
      </c>
      <c r="H506" s="65" t="n">
        <v>0.529584</v>
      </c>
      <c r="I506" s="65" t="n">
        <v>1.02607</v>
      </c>
      <c r="J506" s="66" t="n">
        <v>0.2805598139</v>
      </c>
      <c r="K506" s="63" t="n">
        <v>0.0965141</v>
      </c>
      <c r="L506" s="64" t="n">
        <v>0.013279</v>
      </c>
      <c r="M506" s="65" t="n">
        <v>0.0001768403</v>
      </c>
      <c r="N506" s="64" t="n">
        <v>1.06983</v>
      </c>
      <c r="O506" s="65" t="n">
        <v>0.330537</v>
      </c>
      <c r="P506" s="65" t="n">
        <v>1.02424</v>
      </c>
      <c r="Q506" s="66" t="n">
        <v>0.1093219483</v>
      </c>
      <c r="R506" s="63" t="n">
        <v>0.0963908</v>
      </c>
      <c r="S506" s="64" t="n">
        <v>0.00971651</v>
      </c>
      <c r="T506" s="65" t="n">
        <v>9.47583E-005</v>
      </c>
      <c r="U506" s="64" t="n">
        <v>1.04939</v>
      </c>
      <c r="V506" s="65" t="n">
        <v>0.209552</v>
      </c>
      <c r="W506" s="65" t="n">
        <v>1.02739</v>
      </c>
      <c r="X506" s="66" t="n">
        <v>0.0440408632</v>
      </c>
      <c r="Y506" s="64"/>
      <c r="Z506" s="64"/>
      <c r="AA506" s="9" t="n">
        <f aca="false">IF("na"=F506,"",F506/F503)</f>
        <v>1.03307342264255</v>
      </c>
      <c r="AB506" s="7" t="n">
        <f aca="false">IF("na"=J506,"",J506/J503)</f>
        <v>1.02896836807387</v>
      </c>
      <c r="AC506" s="7" t="n">
        <f aca="false">IF("na"=M506,"",M506/M503)</f>
        <v>0.940128823586327</v>
      </c>
      <c r="AD506" s="7" t="n">
        <f aca="false">IF("na"=Q506,"",Q506/Q503)</f>
        <v>1.14074633718665</v>
      </c>
      <c r="AE506" s="7" t="n">
        <f aca="false">IF("na"=T506,"",T506/T503)</f>
        <v>0.960573800072176</v>
      </c>
      <c r="AF506" s="7" t="n">
        <f aca="false">IF("na"=X506,"",X506/X503)</f>
        <v>0.926299191601476</v>
      </c>
      <c r="AG506" s="7" t="n">
        <f aca="false">AG505</f>
        <v>504</v>
      </c>
      <c r="AH506" s="62" t="n">
        <f aca="true">SUM(IF(INDIRECT(ADDRESS(ROW(),AH$40))&gt;INDIRECT(ADDRESS($AG506,AH$40)),1,0),IF(INDIRECT(ADDRESS(ROW(),AH$40))&gt;INDIRECT(ADDRESS($AG506+1,AH$40)),1,0),IF(INDIRECT(ADDRESS(ROW(),AH$40))&gt;INDIRECT(ADDRESS($AG506+2,AH$40)),1,0),IF(INDIRECT(ADDRESS(ROW(),AH$40))&gt;INDIRECT(ADDRESS($AG506+3,AH$40)),1,0))+1</f>
        <v>2</v>
      </c>
      <c r="AI506" s="62" t="n">
        <f aca="true">SUM(IF(INDIRECT(ADDRESS(ROW(),AI$40))&gt;INDIRECT(ADDRESS($AG506,AI$40)),1,0),IF(INDIRECT(ADDRESS(ROW(),AI$40))&gt;INDIRECT(ADDRESS($AG506+1,AI$40)),1,0),IF(INDIRECT(ADDRESS(ROW(),AI$40))&gt;INDIRECT(ADDRESS($AG506+2,AI$40)),1,0),IF(INDIRECT(ADDRESS(ROW(),AI$40))&gt;INDIRECT(ADDRESS($AG506+3,AI$40)),1,0))+1</f>
        <v>2</v>
      </c>
      <c r="AJ506" s="62" t="n">
        <f aca="true">SUM(IF(INDIRECT(ADDRESS(ROW(),AJ$40))&gt;INDIRECT(ADDRESS($AG506,AJ$40)),1,0),IF(INDIRECT(ADDRESS(ROW(),AJ$40))&gt;INDIRECT(ADDRESS($AG506+1,AJ$40)),1,0),IF(INDIRECT(ADDRESS(ROW(),AJ$40))&gt;INDIRECT(ADDRESS($AG506+2,AJ$40)),1,0),IF(INDIRECT(ADDRESS(ROW(),AJ$40))&gt;INDIRECT(ADDRESS($AG506+3,AJ$40)),1,0))+1</f>
        <v>2</v>
      </c>
      <c r="AK506" s="62" t="n">
        <f aca="true">SUM(IF(INDIRECT(ADDRESS(ROW(),AK$40))&gt;INDIRECT(ADDRESS($AG506,AK$40)),1,0),IF(INDIRECT(ADDRESS(ROW(),AK$40))&gt;INDIRECT(ADDRESS($AG506+1,AK$40)),1,0),IF(INDIRECT(ADDRESS(ROW(),AK$40))&gt;INDIRECT(ADDRESS($AG506+2,AK$40)),1,0),IF(INDIRECT(ADDRESS(ROW(),AK$40))&gt;INDIRECT(ADDRESS($AG506+3,AK$40)),1,0))+1</f>
        <v>3</v>
      </c>
      <c r="AL506" s="62" t="n">
        <f aca="true">SUM(IF(INDIRECT(ADDRESS(ROW(),AL$40))&gt;INDIRECT(ADDRESS($AG506,AL$40)),1,0),IF(INDIRECT(ADDRESS(ROW(),AL$40))&gt;INDIRECT(ADDRESS($AG506+1,AL$40)),1,0),IF(INDIRECT(ADDRESS(ROW(),AL$40))&gt;INDIRECT(ADDRESS($AG506+2,AL$40)),1,0),IF(INDIRECT(ADDRESS(ROW(),AL$40))&gt;INDIRECT(ADDRESS($AG506+3,AL$40)),1,0))+1</f>
        <v>4</v>
      </c>
      <c r="AM506" s="62" t="n">
        <f aca="true">SUM(IF(INDIRECT(ADDRESS(ROW(),AM$40))&gt;INDIRECT(ADDRESS($AG506,AM$40)),1,0),IF(INDIRECT(ADDRESS(ROW(),AM$40))&gt;INDIRECT(ADDRESS($AG506+1,AM$40)),1,0),IF(INDIRECT(ADDRESS(ROW(),AM$40))&gt;INDIRECT(ADDRESS($AG506+2,AM$40)),1,0),IF(INDIRECT(ADDRESS(ROW(),AM$40))&gt;INDIRECT(ADDRESS($AG506+3,AM$40)),1,0))+1</f>
        <v>2</v>
      </c>
      <c r="AO506" s="8" t="n">
        <f aca="false">IF("na"=F506,"",SQRT(F506)/SQRT(F503))</f>
        <v>1.01640219531569</v>
      </c>
      <c r="AP506" s="8" t="n">
        <f aca="false">IF("na"=J506,"",SQRT(J506)/SQRT(J503))</f>
        <v>1.01438078061144</v>
      </c>
      <c r="AQ506" s="8" t="n">
        <f aca="false">IF("na"=M506,"",SQRT(M506)/SQRT(M503))</f>
        <v>0.969602404899208</v>
      </c>
      <c r="AR506" s="8" t="n">
        <f aca="false">IF("na"=Q506,"",SQRT(Q506)/SQRT(Q503))</f>
        <v>1.06805727242815</v>
      </c>
      <c r="AS506" s="8" t="n">
        <f aca="false">IF("na"=T506,"",SQRT(T506)/SQRT(T503))</f>
        <v>0.980088669494845</v>
      </c>
      <c r="AT506" s="8" t="n">
        <f aca="false">IF("na"=X506,"",SQRT(X506)/SQRT(X503))</f>
        <v>0.962444383640674</v>
      </c>
    </row>
    <row r="507" customFormat="false" ht="12.75" hidden="false" customHeight="true" outlineLevel="0" collapsed="false">
      <c r="A507" s="11" t="s">
        <v>283</v>
      </c>
      <c r="B507" s="57" t="n">
        <v>0.095801</v>
      </c>
      <c r="C507" s="57" t="n">
        <v>1.01604</v>
      </c>
      <c r="D507" s="67" t="n">
        <v>0.0947257</v>
      </c>
      <c r="E507" s="7" t="n">
        <v>0.0189653</v>
      </c>
      <c r="F507" s="65" t="n">
        <v>0.0003608388</v>
      </c>
      <c r="G507" s="64" t="n">
        <v>1.07254</v>
      </c>
      <c r="H507" s="65" t="n">
        <v>0.546762</v>
      </c>
      <c r="I507" s="65" t="n">
        <v>0.969355</v>
      </c>
      <c r="J507" s="66" t="n">
        <v>0.3011281738</v>
      </c>
      <c r="K507" s="67" t="n">
        <v>0.0951231</v>
      </c>
      <c r="L507" s="7" t="n">
        <v>0.0131129</v>
      </c>
      <c r="M507" s="65" t="n">
        <v>0.0001724076</v>
      </c>
      <c r="N507" s="64" t="n">
        <v>1.03524</v>
      </c>
      <c r="O507" s="65" t="n">
        <v>0.331826</v>
      </c>
      <c r="P507" s="65" t="n">
        <v>0.989286</v>
      </c>
      <c r="Q507" s="66" t="n">
        <v>0.1108242707</v>
      </c>
      <c r="R507" s="67" t="n">
        <v>0.0953992</v>
      </c>
      <c r="S507" s="7" t="n">
        <v>0.00955677</v>
      </c>
      <c r="T507" s="65" t="n">
        <v>9.14932E-005</v>
      </c>
      <c r="U507" s="64" t="n">
        <v>1.03172</v>
      </c>
      <c r="V507" s="65" t="n">
        <v>0.219706</v>
      </c>
      <c r="W507" s="65" t="n">
        <v>1.00933</v>
      </c>
      <c r="X507" s="66" t="n">
        <v>0.0483157505</v>
      </c>
      <c r="Y507" s="64"/>
      <c r="Z507" s="64"/>
      <c r="AA507" s="9" t="n">
        <f aca="false">IF("na"=F507,"",F507/F503)</f>
        <v>1.03512595307838</v>
      </c>
      <c r="AB507" s="7" t="n">
        <f aca="false">IF("na"=J507,"",J507/J503)</f>
        <v>1.10440394605655</v>
      </c>
      <c r="AC507" s="7" t="n">
        <f aca="false">IF("na"=M507,"",M507/M503)</f>
        <v>0.916563442639161</v>
      </c>
      <c r="AD507" s="7" t="n">
        <f aca="false">IF("na"=Q507,"",Q507/Q503)</f>
        <v>1.15642268399279</v>
      </c>
      <c r="AE507" s="7" t="n">
        <f aca="false">IF("na"=T507,"",T507/T503)</f>
        <v>0.927475174256647</v>
      </c>
      <c r="AF507" s="7" t="n">
        <f aca="false">IF("na"=X507,"",X507/X503)</f>
        <v>1.01621170381076</v>
      </c>
      <c r="AG507" s="7" t="n">
        <f aca="false">AG506</f>
        <v>504</v>
      </c>
      <c r="AH507" s="62" t="n">
        <f aca="true">SUM(IF(INDIRECT(ADDRESS(ROW(),AH$40))&gt;INDIRECT(ADDRESS($AG507,AH$40)),1,0),IF(INDIRECT(ADDRESS(ROW(),AH$40))&gt;INDIRECT(ADDRESS($AG507+1,AH$40)),1,0),IF(INDIRECT(ADDRESS(ROW(),AH$40))&gt;INDIRECT(ADDRESS($AG507+2,AH$40)),1,0),IF(INDIRECT(ADDRESS(ROW(),AH$40))&gt;INDIRECT(ADDRESS($AG507+3,AH$40)),1,0))+1</f>
        <v>3</v>
      </c>
      <c r="AI507" s="62" t="n">
        <f aca="true">SUM(IF(INDIRECT(ADDRESS(ROW(),AI$40))&gt;INDIRECT(ADDRESS($AG507,AI$40)),1,0),IF(INDIRECT(ADDRESS(ROW(),AI$40))&gt;INDIRECT(ADDRESS($AG507+1,AI$40)),1,0),IF(INDIRECT(ADDRESS(ROW(),AI$40))&gt;INDIRECT(ADDRESS($AG507+2,AI$40)),1,0),IF(INDIRECT(ADDRESS(ROW(),AI$40))&gt;INDIRECT(ADDRESS($AG507+3,AI$40)),1,0))+1</f>
        <v>3</v>
      </c>
      <c r="AJ507" s="62" t="n">
        <f aca="true">SUM(IF(INDIRECT(ADDRESS(ROW(),AJ$40))&gt;INDIRECT(ADDRESS($AG507,AJ$40)),1,0),IF(INDIRECT(ADDRESS(ROW(),AJ$40))&gt;INDIRECT(ADDRESS($AG507+1,AJ$40)),1,0),IF(INDIRECT(ADDRESS(ROW(),AJ$40))&gt;INDIRECT(ADDRESS($AG507+2,AJ$40)),1,0),IF(INDIRECT(ADDRESS(ROW(),AJ$40))&gt;INDIRECT(ADDRESS($AG507+3,AJ$40)),1,0))+1</f>
        <v>1</v>
      </c>
      <c r="AK507" s="62" t="n">
        <f aca="true">SUM(IF(INDIRECT(ADDRESS(ROW(),AK$40))&gt;INDIRECT(ADDRESS($AG507,AK$40)),1,0),IF(INDIRECT(ADDRESS(ROW(),AK$40))&gt;INDIRECT(ADDRESS($AG507+1,AK$40)),1,0),IF(INDIRECT(ADDRESS(ROW(),AK$40))&gt;INDIRECT(ADDRESS($AG507+2,AK$40)),1,0),IF(INDIRECT(ADDRESS(ROW(),AK$40))&gt;INDIRECT(ADDRESS($AG507+3,AK$40)),1,0))+1</f>
        <v>4</v>
      </c>
      <c r="AL507" s="62" t="n">
        <f aca="true">SUM(IF(INDIRECT(ADDRESS(ROW(),AL$40))&gt;INDIRECT(ADDRESS($AG507,AL$40)),1,0),IF(INDIRECT(ADDRESS(ROW(),AL$40))&gt;INDIRECT(ADDRESS($AG507+1,AL$40)),1,0),IF(INDIRECT(ADDRESS(ROW(),AL$40))&gt;INDIRECT(ADDRESS($AG507+2,AL$40)),1,0),IF(INDIRECT(ADDRESS(ROW(),AL$40))&gt;INDIRECT(ADDRESS($AG507+3,AL$40)),1,0))+1</f>
        <v>2</v>
      </c>
      <c r="AM507" s="62" t="n">
        <f aca="true">SUM(IF(INDIRECT(ADDRESS(ROW(),AM$40))&gt;INDIRECT(ADDRESS($AG507,AM$40)),1,0),IF(INDIRECT(ADDRESS(ROW(),AM$40))&gt;INDIRECT(ADDRESS($AG507+1,AM$40)),1,0),IF(INDIRECT(ADDRESS(ROW(),AM$40))&gt;INDIRECT(ADDRESS($AG507+2,AM$40)),1,0),IF(INDIRECT(ADDRESS(ROW(),AM$40))&gt;INDIRECT(ADDRESS($AG507+3,AM$40)),1,0))+1</f>
        <v>4</v>
      </c>
      <c r="AO507" s="8" t="n">
        <f aca="false">IF("na"=F507,"",SQRT(F507)/SQRT(F503))</f>
        <v>1.01741139814648</v>
      </c>
      <c r="AP507" s="8" t="n">
        <f aca="false">IF("na"=J507,"",SQRT(J507)/SQRT(J503))</f>
        <v>1.05090624988938</v>
      </c>
      <c r="AQ507" s="8" t="n">
        <f aca="false">IF("na"=M507,"",SQRT(M507)/SQRT(M503))</f>
        <v>0.957373199248423</v>
      </c>
      <c r="AR507" s="8" t="n">
        <f aca="false">IF("na"=Q507,"",SQRT(Q507)/SQRT(Q503))</f>
        <v>1.07537095180816</v>
      </c>
      <c r="AS507" s="8" t="n">
        <f aca="false">IF("na"=T507,"",SQRT(T507)/SQRT(T503))</f>
        <v>0.963055125242915</v>
      </c>
      <c r="AT507" s="8" t="n">
        <f aca="false">IF("na"=X507,"",SQRT(X507)/SQRT(X503))</f>
        <v>1.0080732631167</v>
      </c>
    </row>
    <row r="508" customFormat="false" ht="12.75" hidden="false" customHeight="true" outlineLevel="0" collapsed="false">
      <c r="B508" s="68"/>
      <c r="C508" s="68"/>
      <c r="D508" s="7"/>
      <c r="E508" s="7"/>
      <c r="F508" s="7"/>
      <c r="G508" s="7"/>
      <c r="H508" s="7"/>
      <c r="I508" s="7"/>
      <c r="J508" s="7"/>
      <c r="K508" s="7"/>
      <c r="L508" s="7"/>
    </row>
    <row r="509" s="50" customFormat="true" ht="12.75" hidden="false" customHeight="true" outlineLevel="0" collapsed="false">
      <c r="A509" s="11"/>
      <c r="B509" s="11"/>
      <c r="C509" s="11"/>
      <c r="D509" s="11" t="s">
        <v>353</v>
      </c>
      <c r="E509" s="11"/>
      <c r="F509" s="11"/>
      <c r="G509" s="11"/>
      <c r="H509" s="11"/>
      <c r="I509" s="11"/>
      <c r="J509" s="11"/>
      <c r="K509" s="11"/>
      <c r="L509" s="11"/>
      <c r="M509" s="11"/>
      <c r="N509" s="11"/>
      <c r="O509" s="11"/>
      <c r="P509" s="11"/>
      <c r="Q509" s="11"/>
      <c r="R509" s="11"/>
      <c r="S509" s="11"/>
      <c r="T509" s="11"/>
      <c r="U509" s="11"/>
      <c r="V509" s="11"/>
      <c r="W509" s="11"/>
      <c r="X509" s="11"/>
      <c r="Y509" s="11"/>
      <c r="Z509" s="11"/>
      <c r="AA509" s="49"/>
      <c r="AH509" s="51"/>
      <c r="AI509" s="51"/>
      <c r="AJ509" s="51"/>
      <c r="AK509" s="51"/>
      <c r="AL509" s="51"/>
      <c r="AM509" s="51"/>
      <c r="AP509" s="10"/>
      <c r="AKC509" s="1"/>
      <c r="AKD509" s="1"/>
      <c r="AKE509" s="1"/>
      <c r="AKF509" s="1"/>
      <c r="AKG509" s="1"/>
      <c r="AKH509" s="1"/>
      <c r="AKI509" s="1"/>
      <c r="AKJ509" s="1"/>
      <c r="AKK509" s="1"/>
      <c r="AKL509" s="1"/>
      <c r="AKM509" s="1"/>
      <c r="AKN509" s="1"/>
      <c r="AKO509" s="1"/>
      <c r="AKP509" s="1"/>
      <c r="AKQ509" s="1"/>
      <c r="AKR509" s="1"/>
      <c r="AKS509" s="1"/>
      <c r="AKT509" s="1"/>
      <c r="AKU509" s="1"/>
      <c r="AKV509" s="1"/>
      <c r="AKW509" s="1"/>
      <c r="AKX509" s="1"/>
      <c r="AKY509" s="1"/>
      <c r="AKZ509" s="1"/>
      <c r="ALA509" s="1"/>
      <c r="ALB509" s="1"/>
      <c r="ALC509" s="1"/>
      <c r="ALD509" s="1"/>
      <c r="ALE509" s="1"/>
      <c r="ALF509" s="1"/>
      <c r="ALG509" s="1"/>
      <c r="ALH509" s="1"/>
      <c r="ALI509" s="1"/>
      <c r="ALJ509" s="1"/>
      <c r="ALK509" s="1"/>
      <c r="ALL509" s="1"/>
      <c r="ALM509" s="1"/>
      <c r="ALN509" s="1"/>
      <c r="ALO509" s="1"/>
      <c r="ALP509" s="1"/>
      <c r="ALQ509" s="1"/>
      <c r="ALR509" s="1"/>
      <c r="ALS509" s="1"/>
      <c r="ALT509" s="1"/>
      <c r="ALU509" s="1"/>
      <c r="ALV509" s="1"/>
      <c r="ALW509" s="1"/>
      <c r="ALX509" s="1"/>
      <c r="ALY509" s="1"/>
      <c r="ALZ509" s="1"/>
      <c r="AMA509" s="1"/>
      <c r="AMB509" s="1"/>
      <c r="AMC509" s="1"/>
      <c r="AMD509" s="1"/>
      <c r="AME509" s="1"/>
      <c r="AMF509" s="1"/>
      <c r="AMG509" s="1"/>
      <c r="AMH509" s="1"/>
      <c r="AMI509" s="1"/>
      <c r="AMJ509" s="1"/>
    </row>
    <row r="510" customFormat="false" ht="12.75" hidden="false" customHeight="true" outlineLevel="0" collapsed="false">
      <c r="B510" s="52" t="s">
        <v>293</v>
      </c>
      <c r="C510" s="52" t="s">
        <v>293</v>
      </c>
      <c r="D510" s="53" t="n">
        <v>7</v>
      </c>
      <c r="E510" s="53"/>
      <c r="F510" s="53"/>
      <c r="G510" s="53"/>
      <c r="H510" s="53"/>
      <c r="I510" s="53"/>
      <c r="J510" s="53"/>
      <c r="K510" s="53" t="n">
        <v>15</v>
      </c>
      <c r="L510" s="53"/>
      <c r="M510" s="53"/>
      <c r="N510" s="53"/>
      <c r="O510" s="53"/>
      <c r="P510" s="53"/>
      <c r="Q510" s="53"/>
      <c r="R510" s="53" t="n">
        <v>30</v>
      </c>
      <c r="S510" s="53"/>
      <c r="T510" s="53"/>
      <c r="U510" s="53"/>
      <c r="V510" s="53"/>
      <c r="W510" s="53"/>
      <c r="X510" s="53"/>
      <c r="Y510" s="54"/>
      <c r="Z510" s="54"/>
    </row>
    <row r="511" customFormat="false" ht="12.75" hidden="false" customHeight="true" outlineLevel="0" collapsed="false">
      <c r="B511" s="55" t="s">
        <v>284</v>
      </c>
      <c r="C511" s="55" t="s">
        <v>294</v>
      </c>
      <c r="D511" s="56" t="s">
        <v>284</v>
      </c>
      <c r="E511" s="57" t="s">
        <v>287</v>
      </c>
      <c r="F511" s="57" t="s">
        <v>295</v>
      </c>
      <c r="G511" s="57" t="s">
        <v>296</v>
      </c>
      <c r="H511" s="57" t="s">
        <v>297</v>
      </c>
      <c r="I511" s="57" t="s">
        <v>298</v>
      </c>
      <c r="J511" s="58" t="s">
        <v>299</v>
      </c>
      <c r="K511" s="56" t="s">
        <v>284</v>
      </c>
      <c r="L511" s="57" t="s">
        <v>287</v>
      </c>
      <c r="M511" s="57" t="s">
        <v>295</v>
      </c>
      <c r="N511" s="57" t="s">
        <v>296</v>
      </c>
      <c r="O511" s="57" t="s">
        <v>297</v>
      </c>
      <c r="P511" s="57" t="s">
        <v>298</v>
      </c>
      <c r="Q511" s="58" t="s">
        <v>299</v>
      </c>
      <c r="R511" s="56" t="s">
        <v>284</v>
      </c>
      <c r="S511" s="57" t="s">
        <v>287</v>
      </c>
      <c r="T511" s="57" t="s">
        <v>295</v>
      </c>
      <c r="U511" s="57" t="s">
        <v>296</v>
      </c>
      <c r="V511" s="57" t="s">
        <v>297</v>
      </c>
      <c r="W511" s="57" t="s">
        <v>298</v>
      </c>
      <c r="X511" s="58" t="s">
        <v>299</v>
      </c>
      <c r="Y511" s="57"/>
      <c r="Z511" s="57"/>
    </row>
    <row r="512" customFormat="false" ht="12.75" hidden="false" customHeight="true" outlineLevel="0" collapsed="false">
      <c r="A512" s="11" t="s">
        <v>300</v>
      </c>
      <c r="B512" s="57" t="n">
        <v>0.206178</v>
      </c>
      <c r="C512" s="57" t="n">
        <v>0.997776</v>
      </c>
      <c r="D512" s="59" t="n">
        <v>0.204449</v>
      </c>
      <c r="E512" s="60" t="n">
        <v>0.0257304</v>
      </c>
      <c r="F512" s="60" t="n">
        <v>0.0006650428</v>
      </c>
      <c r="G512" s="60" t="n">
        <v>1.02768</v>
      </c>
      <c r="H512" s="60" t="n">
        <v>0.273236</v>
      </c>
      <c r="I512" s="60" t="n">
        <v>0.99265</v>
      </c>
      <c r="J512" s="61" t="n">
        <v>0.0746841874</v>
      </c>
      <c r="K512" s="59" t="n">
        <v>0.205424</v>
      </c>
      <c r="L512" s="60" t="n">
        <v>0.0181994</v>
      </c>
      <c r="M512" s="60" t="n">
        <v>0.0003317866</v>
      </c>
      <c r="N512" s="60" t="n">
        <v>1.01475</v>
      </c>
      <c r="O512" s="60" t="n">
        <v>0.195538</v>
      </c>
      <c r="P512" s="60" t="n">
        <v>0.996153</v>
      </c>
      <c r="Q512" s="61" t="n">
        <v>0.0382377435</v>
      </c>
      <c r="R512" s="59" t="n">
        <v>0.206682</v>
      </c>
      <c r="S512" s="60" t="n">
        <v>0.013334</v>
      </c>
      <c r="T512" s="60" t="n">
        <v>0.0001780495</v>
      </c>
      <c r="U512" s="60" t="n">
        <v>1.01375</v>
      </c>
      <c r="V512" s="60" t="n">
        <v>0.137322</v>
      </c>
      <c r="W512" s="60" t="n">
        <v>1.00463</v>
      </c>
      <c r="X512" s="61" t="n">
        <v>0.0189043089</v>
      </c>
      <c r="Y512" s="60"/>
      <c r="Z512" s="60"/>
      <c r="AH512" s="62"/>
      <c r="AI512" s="62"/>
    </row>
    <row r="513" customFormat="false" ht="12.75" hidden="false" customHeight="true" outlineLevel="0" collapsed="false">
      <c r="A513" s="11" t="s">
        <v>280</v>
      </c>
      <c r="B513" s="57" t="n">
        <v>0.206178</v>
      </c>
      <c r="C513" s="57" t="n">
        <v>0.997776</v>
      </c>
      <c r="D513" s="59" t="n">
        <v>0.205899</v>
      </c>
      <c r="E513" s="60" t="n">
        <v>0.0277873</v>
      </c>
      <c r="F513" s="60" t="n">
        <v>0.0007722118</v>
      </c>
      <c r="G513" s="60" t="n">
        <v>1.03442</v>
      </c>
      <c r="H513" s="60" t="n">
        <v>0.281307</v>
      </c>
      <c r="I513" s="60" t="n">
        <v>0.999906</v>
      </c>
      <c r="J513" s="61" t="n">
        <v>0.0791381651</v>
      </c>
      <c r="K513" s="59" t="n">
        <v>0.205797</v>
      </c>
      <c r="L513" s="60" t="n">
        <v>0.0181904</v>
      </c>
      <c r="M513" s="60" t="n">
        <v>0.0003310357</v>
      </c>
      <c r="N513" s="60" t="n">
        <v>1.01491</v>
      </c>
      <c r="O513" s="60" t="n">
        <v>0.187629</v>
      </c>
      <c r="P513" s="60" t="n">
        <v>0.998328</v>
      </c>
      <c r="Q513" s="61" t="n">
        <v>0.0352049463</v>
      </c>
      <c r="R513" s="59" t="n">
        <v>0.206486</v>
      </c>
      <c r="S513" s="60" t="n">
        <v>0.0138203</v>
      </c>
      <c r="T513" s="60" t="n">
        <v>0.0001910954</v>
      </c>
      <c r="U513" s="60" t="n">
        <v>1.00492</v>
      </c>
      <c r="V513" s="60" t="n">
        <v>0.123735</v>
      </c>
      <c r="W513" s="60" t="n">
        <v>0.997085</v>
      </c>
      <c r="X513" s="61" t="n">
        <v>0.0153108276</v>
      </c>
      <c r="Y513" s="60"/>
      <c r="Z513" s="60"/>
      <c r="AA513" s="9" t="n">
        <f aca="false">IF("na"=F513,"",F513/F512)</f>
        <v>1.16114601947424</v>
      </c>
      <c r="AB513" s="7" t="n">
        <f aca="false">IF("na"=J513,"",J513/J512)</f>
        <v>1.05963749295611</v>
      </c>
      <c r="AC513" s="7" t="n">
        <f aca="false">IF("na"=M513,"",M513/M512)</f>
        <v>0.997736798291432</v>
      </c>
      <c r="AD513" s="7" t="n">
        <f aca="false">IF("na"=Q513,"",Q513/Q512)</f>
        <v>0.920685769545998</v>
      </c>
      <c r="AE513" s="7" t="n">
        <f aca="false">IF("na"=T513,"",T513/T512)</f>
        <v>1.07327119705475</v>
      </c>
      <c r="AF513" s="7" t="n">
        <f aca="false">IF("na"=X513,"",X513/X512)</f>
        <v>0.809912051320744</v>
      </c>
      <c r="AG513" s="7" t="n">
        <f aca="false">ROW()</f>
        <v>513</v>
      </c>
      <c r="AH513" s="62" t="n">
        <f aca="true">SUM(IF(INDIRECT(ADDRESS(ROW(),AH$40))&gt;INDIRECT(ADDRESS($AG513,AH$40)),1,0),IF(INDIRECT(ADDRESS(ROW(),AH$40))&gt;INDIRECT(ADDRESS($AG513+1,AH$40)),1,0),IF(INDIRECT(ADDRESS(ROW(),AH$40))&gt;INDIRECT(ADDRESS($AG513+2,AH$40)),1,0),IF(INDIRECT(ADDRESS(ROW(),AH$40))&gt;INDIRECT(ADDRESS($AG513+3,AH$40)),1,0))+1</f>
        <v>4</v>
      </c>
      <c r="AI513" s="62" t="n">
        <f aca="true">SUM(IF(INDIRECT(ADDRESS(ROW(),AI$40))&gt;INDIRECT(ADDRESS($AG513,AI$40)),1,0),IF(INDIRECT(ADDRESS(ROW(),AI$40))&gt;INDIRECT(ADDRESS($AG513+1,AI$40)),1,0),IF(INDIRECT(ADDRESS(ROW(),AI$40))&gt;INDIRECT(ADDRESS($AG513+2,AI$40)),1,0),IF(INDIRECT(ADDRESS(ROW(),AI$40))&gt;INDIRECT(ADDRESS($AG513+3,AI$40)),1,0))+1</f>
        <v>2</v>
      </c>
      <c r="AJ513" s="62" t="n">
        <f aca="true">SUM(IF(INDIRECT(ADDRESS(ROW(),AJ$40))&gt;INDIRECT(ADDRESS($AG513,AJ$40)),1,0),IF(INDIRECT(ADDRESS(ROW(),AJ$40))&gt;INDIRECT(ADDRESS($AG513+1,AJ$40)),1,0),IF(INDIRECT(ADDRESS(ROW(),AJ$40))&gt;INDIRECT(ADDRESS($AG513+2,AJ$40)),1,0),IF(INDIRECT(ADDRESS(ROW(),AJ$40))&gt;INDIRECT(ADDRESS($AG513+3,AJ$40)),1,0))+1</f>
        <v>2</v>
      </c>
      <c r="AK513" s="62" t="n">
        <f aca="true">SUM(IF(INDIRECT(ADDRESS(ROW(),AK$40))&gt;INDIRECT(ADDRESS($AG513,AK$40)),1,0),IF(INDIRECT(ADDRESS(ROW(),AK$40))&gt;INDIRECT(ADDRESS($AG513+1,AK$40)),1,0),IF(INDIRECT(ADDRESS(ROW(),AK$40))&gt;INDIRECT(ADDRESS($AG513+2,AK$40)),1,0),IF(INDIRECT(ADDRESS(ROW(),AK$40))&gt;INDIRECT(ADDRESS($AG513+3,AK$40)),1,0))+1</f>
        <v>2</v>
      </c>
      <c r="AL513" s="62" t="n">
        <f aca="true">SUM(IF(INDIRECT(ADDRESS(ROW(),AL$40))&gt;INDIRECT(ADDRESS($AG513,AL$40)),1,0),IF(INDIRECT(ADDRESS(ROW(),AL$40))&gt;INDIRECT(ADDRESS($AG513+1,AL$40)),1,0),IF(INDIRECT(ADDRESS(ROW(),AL$40))&gt;INDIRECT(ADDRESS($AG513+2,AL$40)),1,0),IF(INDIRECT(ADDRESS(ROW(),AL$40))&gt;INDIRECT(ADDRESS($AG513+3,AL$40)),1,0))+1</f>
        <v>4</v>
      </c>
      <c r="AM513" s="62" t="n">
        <f aca="true">SUM(IF(INDIRECT(ADDRESS(ROW(),AM$40))&gt;INDIRECT(ADDRESS($AG513,AM$40)),1,0),IF(INDIRECT(ADDRESS(ROW(),AM$40))&gt;INDIRECT(ADDRESS($AG513+1,AM$40)),1,0),IF(INDIRECT(ADDRESS(ROW(),AM$40))&gt;INDIRECT(ADDRESS($AG513+2,AM$40)),1,0),IF(INDIRECT(ADDRESS(ROW(),AM$40))&gt;INDIRECT(ADDRESS($AG513+3,AM$40)),1,0))+1</f>
        <v>1</v>
      </c>
      <c r="AO513" s="8" t="n">
        <f aca="false">IF("na"=F513,"",SQRT(F513)/SQRT(F512))</f>
        <v>1.07756485627281</v>
      </c>
      <c r="AP513" s="8" t="n">
        <f aca="false">IF("na"=J513,"",SQRT(J513)/SQRT(J512))</f>
        <v>1.02938695006111</v>
      </c>
      <c r="AQ513" s="8" t="n">
        <f aca="false">IF("na"=M513,"",SQRT(M513)/SQRT(M512))</f>
        <v>0.998867758159924</v>
      </c>
      <c r="AR513" s="8" t="n">
        <f aca="false">IF("na"=Q513,"",SQRT(Q513)/SQRT(Q512))</f>
        <v>0.959523720158079</v>
      </c>
      <c r="AS513" s="8" t="n">
        <f aca="false">IF("na"=T513,"",SQRT(T513)/SQRT(T512))</f>
        <v>1.03598802939742</v>
      </c>
      <c r="AT513" s="8" t="n">
        <f aca="false">IF("na"=X513,"",SQRT(X513)/SQRT(X512))</f>
        <v>0.899951138296266</v>
      </c>
    </row>
    <row r="514" customFormat="false" ht="12.75" hidden="false" customHeight="true" outlineLevel="0" collapsed="false">
      <c r="A514" s="11" t="s">
        <v>281</v>
      </c>
      <c r="B514" s="57" t="n">
        <v>0.206178</v>
      </c>
      <c r="C514" s="57" t="n">
        <v>0.997776</v>
      </c>
      <c r="D514" s="59" t="n">
        <v>0.205856</v>
      </c>
      <c r="E514" s="60" t="n">
        <v>0.025961</v>
      </c>
      <c r="F514" s="60" t="n">
        <v>0.0006740771</v>
      </c>
      <c r="G514" s="60" t="n">
        <v>1.03273</v>
      </c>
      <c r="H514" s="60" t="n">
        <v>0.280637</v>
      </c>
      <c r="I514" s="60" t="n">
        <v>0.99563</v>
      </c>
      <c r="J514" s="61" t="n">
        <v>0.078761731</v>
      </c>
      <c r="K514" s="59" t="n">
        <v>0.205357</v>
      </c>
      <c r="L514" s="60" t="n">
        <v>0.018401</v>
      </c>
      <c r="M514" s="60" t="n">
        <v>0.0003392708</v>
      </c>
      <c r="N514" s="60" t="n">
        <v>1.0123</v>
      </c>
      <c r="O514" s="60" t="n">
        <v>0.191956</v>
      </c>
      <c r="P514" s="60" t="n">
        <v>0.994269</v>
      </c>
      <c r="Q514" s="61" t="n">
        <v>0.0368594049</v>
      </c>
      <c r="R514" s="59" t="n">
        <v>0.205646</v>
      </c>
      <c r="S514" s="60" t="n">
        <v>0.0137834</v>
      </c>
      <c r="T514" s="60" t="n">
        <v>0.0001902651</v>
      </c>
      <c r="U514" s="60" t="n">
        <v>0.996176</v>
      </c>
      <c r="V514" s="60" t="n">
        <v>0.130271</v>
      </c>
      <c r="W514" s="60" t="n">
        <v>0.988364</v>
      </c>
      <c r="X514" s="61" t="n">
        <v>0.0170591191</v>
      </c>
      <c r="Y514" s="60"/>
      <c r="Z514" s="60"/>
      <c r="AA514" s="9" t="n">
        <f aca="false">IF("na"=F514,"",F514/F512)</f>
        <v>1.01358453922063</v>
      </c>
      <c r="AB514" s="7" t="n">
        <f aca="false">IF("na"=J514,"",J514/J512)</f>
        <v>1.05459714756165</v>
      </c>
      <c r="AC514" s="7" t="n">
        <f aca="false">IF("na"=M514,"",M514/M512)</f>
        <v>1.02255727024539</v>
      </c>
      <c r="AD514" s="7" t="n">
        <f aca="false">IF("na"=Q514,"",Q514/Q512)</f>
        <v>0.963953453477191</v>
      </c>
      <c r="AE514" s="7" t="n">
        <f aca="false">IF("na"=T514,"",T514/T512)</f>
        <v>1.06860788713251</v>
      </c>
      <c r="AF514" s="7" t="n">
        <f aca="false">IF("na"=X514,"",X514/X512)</f>
        <v>0.902393162862463</v>
      </c>
      <c r="AG514" s="7" t="n">
        <f aca="false">AG513</f>
        <v>513</v>
      </c>
      <c r="AH514" s="62" t="n">
        <f aca="true">SUM(IF(INDIRECT(ADDRESS(ROW(),AH$40))&gt;INDIRECT(ADDRESS($AG514,AH$40)),1,0),IF(INDIRECT(ADDRESS(ROW(),AH$40))&gt;INDIRECT(ADDRESS($AG514+1,AH$40)),1,0),IF(INDIRECT(ADDRESS(ROW(),AH$40))&gt;INDIRECT(ADDRESS($AG514+2,AH$40)),1,0),IF(INDIRECT(ADDRESS(ROW(),AH$40))&gt;INDIRECT(ADDRESS($AG514+3,AH$40)),1,0))+1</f>
        <v>2</v>
      </c>
      <c r="AI514" s="62" t="n">
        <f aca="true">SUM(IF(INDIRECT(ADDRESS(ROW(),AI$40))&gt;INDIRECT(ADDRESS($AG514,AI$40)),1,0),IF(INDIRECT(ADDRESS(ROW(),AI$40))&gt;INDIRECT(ADDRESS($AG514+1,AI$40)),1,0),IF(INDIRECT(ADDRESS(ROW(),AI$40))&gt;INDIRECT(ADDRESS($AG514+2,AI$40)),1,0),IF(INDIRECT(ADDRESS(ROW(),AI$40))&gt;INDIRECT(ADDRESS($AG514+3,AI$40)),1,0))+1</f>
        <v>1</v>
      </c>
      <c r="AJ514" s="62" t="n">
        <f aca="true">SUM(IF(INDIRECT(ADDRESS(ROW(),AJ$40))&gt;INDIRECT(ADDRESS($AG514,AJ$40)),1,0),IF(INDIRECT(ADDRESS(ROW(),AJ$40))&gt;INDIRECT(ADDRESS($AG514+1,AJ$40)),1,0),IF(INDIRECT(ADDRESS(ROW(),AJ$40))&gt;INDIRECT(ADDRESS($AG514+2,AJ$40)),1,0),IF(INDIRECT(ADDRESS(ROW(),AJ$40))&gt;INDIRECT(ADDRESS($AG514+3,AJ$40)),1,0))+1</f>
        <v>4</v>
      </c>
      <c r="AK514" s="62" t="n">
        <f aca="true">SUM(IF(INDIRECT(ADDRESS(ROW(),AK$40))&gt;INDIRECT(ADDRESS($AG514,AK$40)),1,0),IF(INDIRECT(ADDRESS(ROW(),AK$40))&gt;INDIRECT(ADDRESS($AG514+1,AK$40)),1,0),IF(INDIRECT(ADDRESS(ROW(),AK$40))&gt;INDIRECT(ADDRESS($AG514+2,AK$40)),1,0),IF(INDIRECT(ADDRESS(ROW(),AK$40))&gt;INDIRECT(ADDRESS($AG514+3,AK$40)),1,0))+1</f>
        <v>4</v>
      </c>
      <c r="AL514" s="62" t="n">
        <f aca="true">SUM(IF(INDIRECT(ADDRESS(ROW(),AL$40))&gt;INDIRECT(ADDRESS($AG514,AL$40)),1,0),IF(INDIRECT(ADDRESS(ROW(),AL$40))&gt;INDIRECT(ADDRESS($AG514+1,AL$40)),1,0),IF(INDIRECT(ADDRESS(ROW(),AL$40))&gt;INDIRECT(ADDRESS($AG514+2,AL$40)),1,0),IF(INDIRECT(ADDRESS(ROW(),AL$40))&gt;INDIRECT(ADDRESS($AG514+3,AL$40)),1,0))+1</f>
        <v>3</v>
      </c>
      <c r="AM514" s="62" t="n">
        <f aca="true">SUM(IF(INDIRECT(ADDRESS(ROW(),AM$40))&gt;INDIRECT(ADDRESS($AG514,AM$40)),1,0),IF(INDIRECT(ADDRESS(ROW(),AM$40))&gt;INDIRECT(ADDRESS($AG514+1,AM$40)),1,0),IF(INDIRECT(ADDRESS(ROW(),AM$40))&gt;INDIRECT(ADDRESS($AG514+2,AM$40)),1,0),IF(INDIRECT(ADDRESS(ROW(),AM$40))&gt;INDIRECT(ADDRESS($AG514+3,AM$40)),1,0))+1</f>
        <v>3</v>
      </c>
      <c r="AO514" s="8" t="n">
        <f aca="false">IF("na"=F514,"",SQRT(F514)/SQRT(F512))</f>
        <v>1.00676935750977</v>
      </c>
      <c r="AP514" s="8" t="n">
        <f aca="false">IF("na"=J514,"",SQRT(J514)/SQRT(J512))</f>
        <v>1.02693580498571</v>
      </c>
      <c r="AQ514" s="8" t="n">
        <f aca="false">IF("na"=M514,"",SQRT(M514)/SQRT(M512))</f>
        <v>1.01121573872512</v>
      </c>
      <c r="AR514" s="8" t="n">
        <f aca="false">IF("na"=Q514,"",SQRT(Q514)/SQRT(Q512))</f>
        <v>0.98181131256326</v>
      </c>
      <c r="AS514" s="8" t="n">
        <f aca="false">IF("na"=T514,"",SQRT(T514)/SQRT(T512))</f>
        <v>1.03373492111494</v>
      </c>
      <c r="AT514" s="8" t="n">
        <f aca="false">IF("na"=X514,"",SQRT(X514)/SQRT(X512))</f>
        <v>0.949943768263397</v>
      </c>
    </row>
    <row r="515" customFormat="false" ht="12.75" hidden="false" customHeight="true" outlineLevel="0" collapsed="false">
      <c r="A515" s="11" t="s">
        <v>282</v>
      </c>
      <c r="B515" s="57" t="n">
        <v>0.206178</v>
      </c>
      <c r="C515" s="57" t="n">
        <v>0.997776</v>
      </c>
      <c r="D515" s="63" t="n">
        <v>0.205704</v>
      </c>
      <c r="E515" s="64" t="n">
        <v>0.0262861</v>
      </c>
      <c r="F515" s="65" t="n">
        <v>0.0006911836</v>
      </c>
      <c r="G515" s="64" t="n">
        <v>1.04421</v>
      </c>
      <c r="H515" s="65" t="n">
        <v>0.282827</v>
      </c>
      <c r="I515" s="65" t="n">
        <v>1.00763</v>
      </c>
      <c r="J515" s="66" t="n">
        <v>0.0800882132</v>
      </c>
      <c r="K515" s="63" t="n">
        <v>0.206768</v>
      </c>
      <c r="L515" s="64" t="n">
        <v>0.0178956</v>
      </c>
      <c r="M515" s="65" t="n">
        <v>0.0003206005</v>
      </c>
      <c r="N515" s="64" t="n">
        <v>1.01847</v>
      </c>
      <c r="O515" s="65" t="n">
        <v>0.186733</v>
      </c>
      <c r="P515" s="65" t="n">
        <v>1.00149</v>
      </c>
      <c r="Q515" s="66" t="n">
        <v>0.0348830069</v>
      </c>
      <c r="R515" s="63" t="n">
        <v>0.207086</v>
      </c>
      <c r="S515" s="64" t="n">
        <v>0.0132798</v>
      </c>
      <c r="T515" s="65" t="n">
        <v>0.0001771774</v>
      </c>
      <c r="U515" s="64" t="n">
        <v>1.0129</v>
      </c>
      <c r="V515" s="65" t="n">
        <v>0.130409</v>
      </c>
      <c r="W515" s="65" t="n">
        <v>1.00408</v>
      </c>
      <c r="X515" s="66" t="n">
        <v>0.0170462476</v>
      </c>
      <c r="Y515" s="64"/>
      <c r="Z515" s="64"/>
      <c r="AA515" s="9" t="n">
        <f aca="false">IF("na"=F515,"",F515/F512)</f>
        <v>1.03930694385384</v>
      </c>
      <c r="AB515" s="7" t="n">
        <f aca="false">IF("na"=J515,"",J515/J512)</f>
        <v>1.07235836645121</v>
      </c>
      <c r="AC515" s="7" t="n">
        <f aca="false">IF("na"=M515,"",M515/M512)</f>
        <v>0.96628525684883</v>
      </c>
      <c r="AD515" s="7" t="n">
        <f aca="false">IF("na"=Q515,"",Q515/Q512)</f>
        <v>0.912266355361686</v>
      </c>
      <c r="AE515" s="7" t="n">
        <f aca="false">IF("na"=T515,"",T515/T512)</f>
        <v>0.995101923903184</v>
      </c>
      <c r="AF515" s="7" t="n">
        <f aca="false">IF("na"=X515,"",X515/X512)</f>
        <v>0.901712286345469</v>
      </c>
      <c r="AG515" s="7" t="n">
        <f aca="false">AG514</f>
        <v>513</v>
      </c>
      <c r="AH515" s="62" t="n">
        <f aca="true">SUM(IF(INDIRECT(ADDRESS(ROW(),AH$40))&gt;INDIRECT(ADDRESS($AG515,AH$40)),1,0),IF(INDIRECT(ADDRESS(ROW(),AH$40))&gt;INDIRECT(ADDRESS($AG515+1,AH$40)),1,0),IF(INDIRECT(ADDRESS(ROW(),AH$40))&gt;INDIRECT(ADDRESS($AG515+2,AH$40)),1,0),IF(INDIRECT(ADDRESS(ROW(),AH$40))&gt;INDIRECT(ADDRESS($AG515+3,AH$40)),1,0))+1</f>
        <v>3</v>
      </c>
      <c r="AI515" s="62" t="n">
        <f aca="true">SUM(IF(INDIRECT(ADDRESS(ROW(),AI$40))&gt;INDIRECT(ADDRESS($AG515,AI$40)),1,0),IF(INDIRECT(ADDRESS(ROW(),AI$40))&gt;INDIRECT(ADDRESS($AG515+1,AI$40)),1,0),IF(INDIRECT(ADDRESS(ROW(),AI$40))&gt;INDIRECT(ADDRESS($AG515+2,AI$40)),1,0),IF(INDIRECT(ADDRESS(ROW(),AI$40))&gt;INDIRECT(ADDRESS($AG515+3,AI$40)),1,0))+1</f>
        <v>3</v>
      </c>
      <c r="AJ515" s="62" t="n">
        <f aca="true">SUM(IF(INDIRECT(ADDRESS(ROW(),AJ$40))&gt;INDIRECT(ADDRESS($AG515,AJ$40)),1,0),IF(INDIRECT(ADDRESS(ROW(),AJ$40))&gt;INDIRECT(ADDRESS($AG515+1,AJ$40)),1,0),IF(INDIRECT(ADDRESS(ROW(),AJ$40))&gt;INDIRECT(ADDRESS($AG515+2,AJ$40)),1,0),IF(INDIRECT(ADDRESS(ROW(),AJ$40))&gt;INDIRECT(ADDRESS($AG515+3,AJ$40)),1,0))+1</f>
        <v>1</v>
      </c>
      <c r="AK515" s="62" t="n">
        <f aca="true">SUM(IF(INDIRECT(ADDRESS(ROW(),AK$40))&gt;INDIRECT(ADDRESS($AG515,AK$40)),1,0),IF(INDIRECT(ADDRESS(ROW(),AK$40))&gt;INDIRECT(ADDRESS($AG515+1,AK$40)),1,0),IF(INDIRECT(ADDRESS(ROW(),AK$40))&gt;INDIRECT(ADDRESS($AG515+2,AK$40)),1,0),IF(INDIRECT(ADDRESS(ROW(),AK$40))&gt;INDIRECT(ADDRESS($AG515+3,AK$40)),1,0))+1</f>
        <v>1</v>
      </c>
      <c r="AL515" s="62" t="n">
        <f aca="true">SUM(IF(INDIRECT(ADDRESS(ROW(),AL$40))&gt;INDIRECT(ADDRESS($AG515,AL$40)),1,0),IF(INDIRECT(ADDRESS(ROW(),AL$40))&gt;INDIRECT(ADDRESS($AG515+1,AL$40)),1,0),IF(INDIRECT(ADDRESS(ROW(),AL$40))&gt;INDIRECT(ADDRESS($AG515+2,AL$40)),1,0),IF(INDIRECT(ADDRESS(ROW(),AL$40))&gt;INDIRECT(ADDRESS($AG515+3,AL$40)),1,0))+1</f>
        <v>2</v>
      </c>
      <c r="AM515" s="62" t="n">
        <f aca="true">SUM(IF(INDIRECT(ADDRESS(ROW(),AM$40))&gt;INDIRECT(ADDRESS($AG515,AM$40)),1,0),IF(INDIRECT(ADDRESS(ROW(),AM$40))&gt;INDIRECT(ADDRESS($AG515+1,AM$40)),1,0),IF(INDIRECT(ADDRESS(ROW(),AM$40))&gt;INDIRECT(ADDRESS($AG515+2,AM$40)),1,0),IF(INDIRECT(ADDRESS(ROW(),AM$40))&gt;INDIRECT(ADDRESS($AG515+3,AM$40)),1,0))+1</f>
        <v>2</v>
      </c>
      <c r="AO515" s="8" t="n">
        <f aca="false">IF("na"=F515,"",SQRT(F515)/SQRT(F512))</f>
        <v>1.01946404735716</v>
      </c>
      <c r="AP515" s="8" t="n">
        <f aca="false">IF("na"=J515,"",SQRT(J515)/SQRT(J512))</f>
        <v>1.03554737528092</v>
      </c>
      <c r="AQ515" s="8" t="n">
        <f aca="false">IF("na"=M515,"",SQRT(M515)/SQRT(M512))</f>
        <v>0.982998096055547</v>
      </c>
      <c r="AR515" s="8" t="n">
        <f aca="false">IF("na"=Q515,"",SQRT(Q515)/SQRT(Q512))</f>
        <v>0.955126355704671</v>
      </c>
      <c r="AS515" s="8" t="n">
        <f aca="false">IF("na"=T515,"",SQRT(T515)/SQRT(T512))</f>
        <v>0.997547955690945</v>
      </c>
      <c r="AT515" s="8" t="n">
        <f aca="false">IF("na"=X515,"",SQRT(X515)/SQRT(X512))</f>
        <v>0.949585323362503</v>
      </c>
    </row>
    <row r="516" customFormat="false" ht="12.75" hidden="false" customHeight="true" outlineLevel="0" collapsed="false">
      <c r="A516" s="11" t="s">
        <v>283</v>
      </c>
      <c r="B516" s="57" t="n">
        <v>0.206178</v>
      </c>
      <c r="C516" s="57" t="n">
        <v>0.997776</v>
      </c>
      <c r="D516" s="67" t="n">
        <v>0.206533</v>
      </c>
      <c r="E516" s="7" t="n">
        <v>0.0257049</v>
      </c>
      <c r="F516" s="65" t="n">
        <v>0.0006608678</v>
      </c>
      <c r="G516" s="64" t="n">
        <v>1.02567</v>
      </c>
      <c r="H516" s="65" t="n">
        <v>0.304558</v>
      </c>
      <c r="I516" s="65" t="n">
        <v>0.987159</v>
      </c>
      <c r="J516" s="66" t="n">
        <v>0.0928682959</v>
      </c>
      <c r="K516" s="67" t="n">
        <v>0.206419</v>
      </c>
      <c r="L516" s="7" t="n">
        <v>0.0183359</v>
      </c>
      <c r="M516" s="65" t="n">
        <v>0.0003362632</v>
      </c>
      <c r="N516" s="64" t="n">
        <v>1.01252</v>
      </c>
      <c r="O516" s="65" t="n">
        <v>0.189298</v>
      </c>
      <c r="P516" s="65" t="n">
        <v>0.995684</v>
      </c>
      <c r="Q516" s="66" t="n">
        <v>0.0358381092</v>
      </c>
      <c r="R516" s="67" t="n">
        <v>0.206491</v>
      </c>
      <c r="S516" s="7" t="n">
        <v>0.0128965</v>
      </c>
      <c r="T516" s="65" t="n">
        <v>0.0001664176</v>
      </c>
      <c r="U516" s="64" t="n">
        <v>1.00785</v>
      </c>
      <c r="V516" s="65" t="n">
        <v>0.130717</v>
      </c>
      <c r="W516" s="65" t="n">
        <v>0.999482</v>
      </c>
      <c r="X516" s="66" t="n">
        <v>0.0170898444</v>
      </c>
      <c r="Y516" s="64"/>
      <c r="Z516" s="64"/>
      <c r="AA516" s="9" t="n">
        <f aca="false">IF("na"=F516,"",F516/F512)</f>
        <v>0.9937222085556</v>
      </c>
      <c r="AB516" s="7" t="n">
        <f aca="false">IF("na"=J516,"",J516/J512)</f>
        <v>1.24348003416852</v>
      </c>
      <c r="AC516" s="7" t="n">
        <f aca="false">IF("na"=M516,"",M516/M512)</f>
        <v>1.01349240746914</v>
      </c>
      <c r="AD516" s="7" t="n">
        <f aca="false">IF("na"=Q516,"",Q516/Q512)</f>
        <v>0.937244353867273</v>
      </c>
      <c r="AE516" s="7" t="n">
        <f aca="false">IF("na"=T516,"",T516/T512)</f>
        <v>0.93467041468805</v>
      </c>
      <c r="AF516" s="7" t="n">
        <f aca="false">IF("na"=X516,"",X516/X512)</f>
        <v>0.90401846956701</v>
      </c>
      <c r="AG516" s="7" t="n">
        <f aca="false">AG515</f>
        <v>513</v>
      </c>
      <c r="AH516" s="62" t="n">
        <f aca="true">SUM(IF(INDIRECT(ADDRESS(ROW(),AH$40))&gt;INDIRECT(ADDRESS($AG516,AH$40)),1,0),IF(INDIRECT(ADDRESS(ROW(),AH$40))&gt;INDIRECT(ADDRESS($AG516+1,AH$40)),1,0),IF(INDIRECT(ADDRESS(ROW(),AH$40))&gt;INDIRECT(ADDRESS($AG516+2,AH$40)),1,0),IF(INDIRECT(ADDRESS(ROW(),AH$40))&gt;INDIRECT(ADDRESS($AG516+3,AH$40)),1,0))+1</f>
        <v>1</v>
      </c>
      <c r="AI516" s="62" t="n">
        <f aca="true">SUM(IF(INDIRECT(ADDRESS(ROW(),AI$40))&gt;INDIRECT(ADDRESS($AG516,AI$40)),1,0),IF(INDIRECT(ADDRESS(ROW(),AI$40))&gt;INDIRECT(ADDRESS($AG516+1,AI$40)),1,0),IF(INDIRECT(ADDRESS(ROW(),AI$40))&gt;INDIRECT(ADDRESS($AG516+2,AI$40)),1,0),IF(INDIRECT(ADDRESS(ROW(),AI$40))&gt;INDIRECT(ADDRESS($AG516+3,AI$40)),1,0))+1</f>
        <v>4</v>
      </c>
      <c r="AJ516" s="62" t="n">
        <f aca="true">SUM(IF(INDIRECT(ADDRESS(ROW(),AJ$40))&gt;INDIRECT(ADDRESS($AG516,AJ$40)),1,0),IF(INDIRECT(ADDRESS(ROW(),AJ$40))&gt;INDIRECT(ADDRESS($AG516+1,AJ$40)),1,0),IF(INDIRECT(ADDRESS(ROW(),AJ$40))&gt;INDIRECT(ADDRESS($AG516+2,AJ$40)),1,0),IF(INDIRECT(ADDRESS(ROW(),AJ$40))&gt;INDIRECT(ADDRESS($AG516+3,AJ$40)),1,0))+1</f>
        <v>3</v>
      </c>
      <c r="AK516" s="62" t="n">
        <f aca="true">SUM(IF(INDIRECT(ADDRESS(ROW(),AK$40))&gt;INDIRECT(ADDRESS($AG516,AK$40)),1,0),IF(INDIRECT(ADDRESS(ROW(),AK$40))&gt;INDIRECT(ADDRESS($AG516+1,AK$40)),1,0),IF(INDIRECT(ADDRESS(ROW(),AK$40))&gt;INDIRECT(ADDRESS($AG516+2,AK$40)),1,0),IF(INDIRECT(ADDRESS(ROW(),AK$40))&gt;INDIRECT(ADDRESS($AG516+3,AK$40)),1,0))+1</f>
        <v>3</v>
      </c>
      <c r="AL516" s="62" t="n">
        <f aca="true">SUM(IF(INDIRECT(ADDRESS(ROW(),AL$40))&gt;INDIRECT(ADDRESS($AG516,AL$40)),1,0),IF(INDIRECT(ADDRESS(ROW(),AL$40))&gt;INDIRECT(ADDRESS($AG516+1,AL$40)),1,0),IF(INDIRECT(ADDRESS(ROW(),AL$40))&gt;INDIRECT(ADDRESS($AG516+2,AL$40)),1,0),IF(INDIRECT(ADDRESS(ROW(),AL$40))&gt;INDIRECT(ADDRESS($AG516+3,AL$40)),1,0))+1</f>
        <v>1</v>
      </c>
      <c r="AM516" s="62" t="n">
        <f aca="true">SUM(IF(INDIRECT(ADDRESS(ROW(),AM$40))&gt;INDIRECT(ADDRESS($AG516,AM$40)),1,0),IF(INDIRECT(ADDRESS(ROW(),AM$40))&gt;INDIRECT(ADDRESS($AG516+1,AM$40)),1,0),IF(INDIRECT(ADDRESS(ROW(),AM$40))&gt;INDIRECT(ADDRESS($AG516+2,AM$40)),1,0),IF(INDIRECT(ADDRESS(ROW(),AM$40))&gt;INDIRECT(ADDRESS($AG516+3,AM$40)),1,0))+1</f>
        <v>4</v>
      </c>
      <c r="AO516" s="8" t="n">
        <f aca="false">IF("na"=F516,"",SQRT(F516)/SQRT(F512))</f>
        <v>0.996856162420436</v>
      </c>
      <c r="AP516" s="8" t="n">
        <f aca="false">IF("na"=J516,"",SQRT(J516)/SQRT(J512))</f>
        <v>1.1151143592334</v>
      </c>
      <c r="AQ516" s="8" t="n">
        <f aca="false">IF("na"=M516,"",SQRT(M516)/SQRT(M512))</f>
        <v>1.00672360033384</v>
      </c>
      <c r="AR516" s="8" t="n">
        <f aca="false">IF("na"=Q516,"",SQRT(Q516)/SQRT(Q512))</f>
        <v>0.968113812455577</v>
      </c>
      <c r="AS516" s="8" t="n">
        <f aca="false">IF("na"=T516,"",SQRT(T516)/SQRT(T512))</f>
        <v>0.966783540761866</v>
      </c>
      <c r="AT516" s="8" t="n">
        <f aca="false">IF("na"=X516,"",SQRT(X516)/SQRT(X512))</f>
        <v>0.950798858627318</v>
      </c>
    </row>
  </sheetData>
  <mergeCells count="235">
    <mergeCell ref="B1:G1"/>
    <mergeCell ref="I1:N1"/>
    <mergeCell ref="B2:D2"/>
    <mergeCell ref="E2:G2"/>
    <mergeCell ref="I2:K2"/>
    <mergeCell ref="L2:N2"/>
    <mergeCell ref="B9:M9"/>
    <mergeCell ref="N9:Y9"/>
    <mergeCell ref="B10:E10"/>
    <mergeCell ref="F10:I10"/>
    <mergeCell ref="J10:M10"/>
    <mergeCell ref="N10:Q10"/>
    <mergeCell ref="R10:U10"/>
    <mergeCell ref="V10:Y10"/>
    <mergeCell ref="B17:I17"/>
    <mergeCell ref="B18:E18"/>
    <mergeCell ref="F18:I18"/>
    <mergeCell ref="B25:I25"/>
    <mergeCell ref="B26:E26"/>
    <mergeCell ref="F26:I26"/>
    <mergeCell ref="B33:I33"/>
    <mergeCell ref="B34:E34"/>
    <mergeCell ref="F34:I34"/>
    <mergeCell ref="D41:X41"/>
    <mergeCell ref="D42:J42"/>
    <mergeCell ref="K42:Q42"/>
    <mergeCell ref="R42:X42"/>
    <mergeCell ref="D50:X50"/>
    <mergeCell ref="D51:J51"/>
    <mergeCell ref="K51:Q51"/>
    <mergeCell ref="R51:X51"/>
    <mergeCell ref="D59:X59"/>
    <mergeCell ref="D60:J60"/>
    <mergeCell ref="K60:Q60"/>
    <mergeCell ref="R60:X60"/>
    <mergeCell ref="D68:X68"/>
    <mergeCell ref="D69:J69"/>
    <mergeCell ref="K69:Q69"/>
    <mergeCell ref="R69:X69"/>
    <mergeCell ref="D77:X77"/>
    <mergeCell ref="D78:J78"/>
    <mergeCell ref="K78:Q78"/>
    <mergeCell ref="R78:X78"/>
    <mergeCell ref="D86:X86"/>
    <mergeCell ref="D87:J87"/>
    <mergeCell ref="K87:Q87"/>
    <mergeCell ref="R87:X87"/>
    <mergeCell ref="D95:X95"/>
    <mergeCell ref="D96:J96"/>
    <mergeCell ref="K96:Q96"/>
    <mergeCell ref="R96:X96"/>
    <mergeCell ref="D104:X104"/>
    <mergeCell ref="D105:J105"/>
    <mergeCell ref="K105:Q105"/>
    <mergeCell ref="R105:X105"/>
    <mergeCell ref="D113:X113"/>
    <mergeCell ref="D114:J114"/>
    <mergeCell ref="K114:Q114"/>
    <mergeCell ref="R114:X114"/>
    <mergeCell ref="D122:X122"/>
    <mergeCell ref="D123:J123"/>
    <mergeCell ref="K123:Q123"/>
    <mergeCell ref="R123:X123"/>
    <mergeCell ref="D131:X131"/>
    <mergeCell ref="D132:J132"/>
    <mergeCell ref="K132:Q132"/>
    <mergeCell ref="R132:X132"/>
    <mergeCell ref="D140:X140"/>
    <mergeCell ref="D141:J141"/>
    <mergeCell ref="K141:Q141"/>
    <mergeCell ref="R141:X141"/>
    <mergeCell ref="D149:X149"/>
    <mergeCell ref="D150:J150"/>
    <mergeCell ref="K150:Q150"/>
    <mergeCell ref="R150:X150"/>
    <mergeCell ref="D158:X158"/>
    <mergeCell ref="D159:J159"/>
    <mergeCell ref="K159:Q159"/>
    <mergeCell ref="R159:X159"/>
    <mergeCell ref="D167:X167"/>
    <mergeCell ref="D168:J168"/>
    <mergeCell ref="K168:Q168"/>
    <mergeCell ref="R168:X168"/>
    <mergeCell ref="D176:X176"/>
    <mergeCell ref="D177:J177"/>
    <mergeCell ref="K177:Q177"/>
    <mergeCell ref="R177:X177"/>
    <mergeCell ref="D185:X185"/>
    <mergeCell ref="D186:J186"/>
    <mergeCell ref="K186:Q186"/>
    <mergeCell ref="R186:X186"/>
    <mergeCell ref="D194:X194"/>
    <mergeCell ref="D195:J195"/>
    <mergeCell ref="K195:Q195"/>
    <mergeCell ref="R195:X195"/>
    <mergeCell ref="D203:X203"/>
    <mergeCell ref="D204:J204"/>
    <mergeCell ref="K204:Q204"/>
    <mergeCell ref="R204:X204"/>
    <mergeCell ref="D212:X212"/>
    <mergeCell ref="D213:J213"/>
    <mergeCell ref="K213:Q213"/>
    <mergeCell ref="R213:X213"/>
    <mergeCell ref="D221:X221"/>
    <mergeCell ref="D222:J222"/>
    <mergeCell ref="K222:Q222"/>
    <mergeCell ref="R222:X222"/>
    <mergeCell ref="D230:X230"/>
    <mergeCell ref="D231:J231"/>
    <mergeCell ref="K231:Q231"/>
    <mergeCell ref="R231:X231"/>
    <mergeCell ref="D239:X239"/>
    <mergeCell ref="D240:J240"/>
    <mergeCell ref="K240:Q240"/>
    <mergeCell ref="R240:X240"/>
    <mergeCell ref="D248:X248"/>
    <mergeCell ref="D249:J249"/>
    <mergeCell ref="K249:Q249"/>
    <mergeCell ref="R249:X249"/>
    <mergeCell ref="D257:X257"/>
    <mergeCell ref="D258:J258"/>
    <mergeCell ref="K258:Q258"/>
    <mergeCell ref="R258:X258"/>
    <mergeCell ref="D266:X266"/>
    <mergeCell ref="D267:J267"/>
    <mergeCell ref="K267:Q267"/>
    <mergeCell ref="R267:X267"/>
    <mergeCell ref="D275:X275"/>
    <mergeCell ref="D276:J276"/>
    <mergeCell ref="K276:Q276"/>
    <mergeCell ref="R276:X276"/>
    <mergeCell ref="D284:X284"/>
    <mergeCell ref="D285:J285"/>
    <mergeCell ref="K285:Q285"/>
    <mergeCell ref="R285:X285"/>
    <mergeCell ref="D293:X293"/>
    <mergeCell ref="D294:J294"/>
    <mergeCell ref="K294:Q294"/>
    <mergeCell ref="R294:X294"/>
    <mergeCell ref="D302:X302"/>
    <mergeCell ref="D303:J303"/>
    <mergeCell ref="K303:Q303"/>
    <mergeCell ref="R303:X303"/>
    <mergeCell ref="D311:X311"/>
    <mergeCell ref="D312:J312"/>
    <mergeCell ref="K312:Q312"/>
    <mergeCell ref="R312:X312"/>
    <mergeCell ref="D320:X320"/>
    <mergeCell ref="D321:J321"/>
    <mergeCell ref="K321:Q321"/>
    <mergeCell ref="R321:X321"/>
    <mergeCell ref="D329:X329"/>
    <mergeCell ref="D330:J330"/>
    <mergeCell ref="K330:Q330"/>
    <mergeCell ref="R330:X330"/>
    <mergeCell ref="D338:X338"/>
    <mergeCell ref="D339:J339"/>
    <mergeCell ref="K339:Q339"/>
    <mergeCell ref="R339:X339"/>
    <mergeCell ref="D347:X347"/>
    <mergeCell ref="D348:J348"/>
    <mergeCell ref="K348:Q348"/>
    <mergeCell ref="R348:X348"/>
    <mergeCell ref="D356:X356"/>
    <mergeCell ref="D357:J357"/>
    <mergeCell ref="K357:Q357"/>
    <mergeCell ref="R357:X357"/>
    <mergeCell ref="D365:X365"/>
    <mergeCell ref="D366:J366"/>
    <mergeCell ref="K366:Q366"/>
    <mergeCell ref="R366:X366"/>
    <mergeCell ref="D374:X374"/>
    <mergeCell ref="D375:J375"/>
    <mergeCell ref="K375:Q375"/>
    <mergeCell ref="R375:X375"/>
    <mergeCell ref="D383:X383"/>
    <mergeCell ref="D384:J384"/>
    <mergeCell ref="K384:Q384"/>
    <mergeCell ref="R384:X384"/>
    <mergeCell ref="D392:X392"/>
    <mergeCell ref="D393:J393"/>
    <mergeCell ref="K393:Q393"/>
    <mergeCell ref="R393:X393"/>
    <mergeCell ref="D401:X401"/>
    <mergeCell ref="D402:J402"/>
    <mergeCell ref="K402:Q402"/>
    <mergeCell ref="R402:X402"/>
    <mergeCell ref="D410:X410"/>
    <mergeCell ref="D411:J411"/>
    <mergeCell ref="K411:Q411"/>
    <mergeCell ref="R411:X411"/>
    <mergeCell ref="D419:X419"/>
    <mergeCell ref="D420:J420"/>
    <mergeCell ref="K420:Q420"/>
    <mergeCell ref="R420:X420"/>
    <mergeCell ref="D428:X428"/>
    <mergeCell ref="D429:J429"/>
    <mergeCell ref="K429:Q429"/>
    <mergeCell ref="R429:X429"/>
    <mergeCell ref="D437:X437"/>
    <mergeCell ref="D438:J438"/>
    <mergeCell ref="K438:Q438"/>
    <mergeCell ref="R438:X438"/>
    <mergeCell ref="D446:X446"/>
    <mergeCell ref="D447:J447"/>
    <mergeCell ref="K447:Q447"/>
    <mergeCell ref="R447:X447"/>
    <mergeCell ref="D455:X455"/>
    <mergeCell ref="D456:J456"/>
    <mergeCell ref="K456:Q456"/>
    <mergeCell ref="R456:X456"/>
    <mergeCell ref="D464:X464"/>
    <mergeCell ref="D465:J465"/>
    <mergeCell ref="K465:Q465"/>
    <mergeCell ref="R465:X465"/>
    <mergeCell ref="D473:X473"/>
    <mergeCell ref="D474:J474"/>
    <mergeCell ref="K474:Q474"/>
    <mergeCell ref="R474:X474"/>
    <mergeCell ref="D482:X482"/>
    <mergeCell ref="D483:J483"/>
    <mergeCell ref="K483:Q483"/>
    <mergeCell ref="R483:X483"/>
    <mergeCell ref="D491:X491"/>
    <mergeCell ref="D492:J492"/>
    <mergeCell ref="K492:Q492"/>
    <mergeCell ref="R492:X492"/>
    <mergeCell ref="D500:X500"/>
    <mergeCell ref="D501:J501"/>
    <mergeCell ref="K501:Q501"/>
    <mergeCell ref="R501:X501"/>
    <mergeCell ref="D509:X509"/>
    <mergeCell ref="D510:J510"/>
    <mergeCell ref="K510:Q510"/>
    <mergeCell ref="R510:X510"/>
  </mergeCells>
  <printOptions headings="false" gridLines="false" gridLinesSet="true" horizontalCentered="false" verticalCentered="false"/>
  <pageMargins left="0.590277777777778" right="0.590277777777778"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5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53" sqref="A45 A54 A63 A72 A81 A90 A99 A108 A117 A126 A135 A144 A153 A162 A171 A180 A189 A198 A207 A216 A225 A234 A243 A252 A261 A270 A279 A288 A297 A306 A315 A324 A333 A342 A351 A360 A369 A378 A387 A396 A405 A414 A423 A432 A441 A450 A459 A468 A477 A486 A495 A504 A513 A1"/>
    </sheetView>
  </sheetViews>
  <sheetFormatPr defaultColWidth="11.31640625" defaultRowHeight="12.45" zeroHeight="false" outlineLevelRow="0" outlineLevelCol="0"/>
  <cols>
    <col collapsed="false" customWidth="false" hidden="false" outlineLevel="0" max="1" min="1" style="4" width="11.3"/>
    <col collapsed="false" customWidth="true" hidden="false" outlineLevel="0" max="3" min="2" style="7" width="7.38"/>
    <col collapsed="false" customWidth="true" hidden="false" outlineLevel="0" max="12" min="4" style="8" width="7.38"/>
    <col collapsed="false" customWidth="true" hidden="false" outlineLevel="0" max="25" min="13" style="7" width="7.38"/>
    <col collapsed="false" customWidth="true" hidden="false" outlineLevel="0" max="26" min="26" style="7" width="12.23"/>
    <col collapsed="false" customWidth="true" hidden="true" outlineLevel="0" max="27" min="27" style="9" width="13.08"/>
    <col collapsed="false" customWidth="true" hidden="true" outlineLevel="0" max="33" min="28" style="7" width="13.08"/>
    <col collapsed="false" customWidth="true" hidden="true" outlineLevel="0" max="39" min="34" style="10" width="13.08"/>
    <col collapsed="false" customWidth="true" hidden="true" outlineLevel="0" max="41" min="40" style="7" width="13.08"/>
    <col collapsed="false" customWidth="true" hidden="true" outlineLevel="0" max="42" min="42" style="10" width="13.08"/>
    <col collapsed="false" customWidth="true" hidden="true" outlineLevel="0" max="46" min="43" style="7" width="13.08"/>
    <col collapsed="false" customWidth="true" hidden="false" outlineLevel="0" max="48" min="47" style="7" width="12.23"/>
    <col collapsed="false" customWidth="false" hidden="false" outlineLevel="0" max="964" min="49" style="7" width="11.3"/>
    <col collapsed="false" customWidth="false" hidden="false" outlineLevel="0" max="965" min="965" style="6" width="11.3"/>
  </cols>
  <sheetData>
    <row r="1" customFormat="false" ht="12.75" hidden="false" customHeight="true" outlineLevel="0" collapsed="false">
      <c r="B1" s="11" t="s">
        <v>273</v>
      </c>
      <c r="C1" s="11"/>
      <c r="D1" s="11"/>
      <c r="E1" s="11"/>
      <c r="F1" s="11"/>
      <c r="G1" s="11"/>
      <c r="H1" s="12"/>
      <c r="I1" s="11" t="s">
        <v>274</v>
      </c>
      <c r="J1" s="11"/>
      <c r="K1" s="11"/>
      <c r="L1" s="11"/>
      <c r="M1" s="11"/>
      <c r="N1" s="11"/>
      <c r="P1" s="12"/>
      <c r="Q1" s="12"/>
      <c r="R1" s="12"/>
      <c r="S1" s="12"/>
      <c r="T1" s="12"/>
      <c r="U1" s="12"/>
      <c r="V1" s="12"/>
      <c r="W1" s="12"/>
    </row>
    <row r="2" customFormat="false" ht="12.75" hidden="false" customHeight="true" outlineLevel="0" collapsed="false">
      <c r="B2" s="13" t="s">
        <v>275</v>
      </c>
      <c r="C2" s="13"/>
      <c r="D2" s="13"/>
      <c r="E2" s="14" t="s">
        <v>276</v>
      </c>
      <c r="F2" s="14"/>
      <c r="G2" s="14"/>
      <c r="H2" s="12"/>
      <c r="I2" s="13" t="s">
        <v>275</v>
      </c>
      <c r="J2" s="13"/>
      <c r="K2" s="13"/>
      <c r="L2" s="13" t="s">
        <v>276</v>
      </c>
      <c r="M2" s="13"/>
      <c r="N2" s="13"/>
      <c r="P2" s="12"/>
      <c r="Q2" s="12"/>
      <c r="R2" s="12"/>
      <c r="S2" s="12"/>
      <c r="T2" s="12"/>
      <c r="U2" s="12"/>
      <c r="V2" s="12"/>
      <c r="W2" s="12"/>
    </row>
    <row r="3" customFormat="false" ht="12.75" hidden="false" customHeight="true" outlineLevel="0" collapsed="false">
      <c r="B3" s="15" t="s">
        <v>277</v>
      </c>
      <c r="C3" s="16" t="s">
        <v>278</v>
      </c>
      <c r="D3" s="17" t="s">
        <v>279</v>
      </c>
      <c r="E3" s="16" t="s">
        <v>277</v>
      </c>
      <c r="F3" s="16" t="s">
        <v>278</v>
      </c>
      <c r="G3" s="17" t="s">
        <v>279</v>
      </c>
      <c r="H3" s="12"/>
      <c r="I3" s="15" t="s">
        <v>277</v>
      </c>
      <c r="J3" s="16" t="s">
        <v>278</v>
      </c>
      <c r="K3" s="17" t="s">
        <v>279</v>
      </c>
      <c r="L3" s="15" t="s">
        <v>277</v>
      </c>
      <c r="M3" s="16" t="s">
        <v>278</v>
      </c>
      <c r="N3" s="17" t="s">
        <v>279</v>
      </c>
      <c r="P3" s="12"/>
      <c r="Q3" s="12"/>
      <c r="R3" s="12"/>
      <c r="S3" s="12"/>
      <c r="T3" s="12"/>
      <c r="U3" s="12"/>
      <c r="V3" s="12"/>
      <c r="W3" s="12"/>
    </row>
    <row r="4" customFormat="false" ht="12.75" hidden="false" customHeight="true" outlineLevel="0" collapsed="false">
      <c r="A4" s="11" t="s">
        <v>280</v>
      </c>
      <c r="B4" s="18" t="n">
        <f aca="false">AVERAGE(AA45,AA54,AA63,AA72,AA81,AA90,AA99,AA108,AA117,AA126,AA135,AA144,AA153,AA162,AA171,AA180,AA189,AA198,AA207,AA216,AA225,AA234,AA243,AA252,AA261,AA270,AA279,AA288,AA297,AA306,AA315,AA324,AA333,AA342,AA351,AA360,AA369,AA378,AA387,AA396,AA405,AA414,AA423,AA432,AA441,AA450,AA459,AA468,AA477,AA486)</f>
        <v>1.50146842549689</v>
      </c>
      <c r="C4" s="19" t="n">
        <f aca="false">AVERAGE(AC45,AC54,AC63,AC72,AC81,AC90,AC99,AC108,AC117,AC126,AC135,AC144,AC153,AC162,AC171,AC180,AC189,AC198,AC207,AC216,AC225,AC234,AC243,AC252,AC261,AC270,AC279,AC288,AC297,AC306,AC315,AC324,AC333,AC342,AC351,AC360,AC369,AC378,AC387,AC396,AC405,AC414,AC423,AC432,AC441,AC450,AC459,AC468,AC477,AC486)</f>
        <v>2.25829325696873</v>
      </c>
      <c r="D4" s="20" t="n">
        <f aca="false">AVERAGE(AE45,AE54,AE63,AE72,AE81,AE90,AE99,AE108,AE117,AE126,AE135,AE144,AE153,AE162,AE171,AE180,AE189,AE198,AE207,AE216,AE225,AE234,AE243,AE252,AE261,AE270,AE279,AE288,AE297,AE306,AE315,AE324,AE333,AE342,AE351,AE360,AE369,AE378,AE387,AE396,AE405,AE414,AE423,AE432,AE441,AE450,AE459,AE468,AE477,AE486)</f>
        <v>3.32511654161233</v>
      </c>
      <c r="E4" s="19" t="n">
        <f aca="false">AVERAGE(AB45,AB54,AB63,AB72,AB81,AB90,AB99,AB108,AB117,AB126,AB135,AB144,AB153,AB162,AB171,AB180,AB189,AB198,AB207,AB216,AB225,AB234,AB243,AB252,AB261,AB270,AB279,AB288,AB297,AB306,AB315,AB324,AB333,AB342,AB351,AB360,AB369,AB378,AB387,AB396,AB405,AB414,AB423,AB432,AB441,AB450,AB459,AB468,AB477,AB486)</f>
        <v>1.25142539824325</v>
      </c>
      <c r="F4" s="21" t="n">
        <f aca="false">AVERAGE(AD45,AD54,AD63,AD72,AD81,AD90,AD99,AD108,AD117,AD126,AD135,AD144,AD153,AD162,AD171,AD180,AD189,AD198,AD207,AD216,AD225,AD234,AD243,AD252,AD261,AD270,AD279,AD288,AD297,AD306,AD315,AD324,AD333,AD342,AD351,AD360,AD369,AD378,AD387,AD396,AD405,AD414,AD423,AD432,AD441,AD450,AD459,AD468,AD477,AD486)</f>
        <v>1.66011774030337</v>
      </c>
      <c r="G4" s="22" t="n">
        <f aca="false">AVERAGE(AF45,AF54,AF63,AF72,AF81,AF90,AF99,AF108,AF117,AF126,AF135,AF144,AF153,AF162,AF171,AF180,AF189,AF198,AF207,AF216,AF225,AF234,AF243,AF252,AF261,AF270,AF279,AF288,AF297,AF306,AF315,AF324,AF333,AF342,AF351,AF360,AF369,AF378,AF387,AF396,AF405,AF414,AF423,AF432,AF441,AF450,AF459,AF468,AF477,AF486)</f>
        <v>2.25576063680864</v>
      </c>
      <c r="H4" s="12"/>
      <c r="I4" s="18" t="n">
        <f aca="false">AVERAGE(AO45,AO54,AO63,AO72,AO81,AO90,AO99,AO108,AO117,AO126,AO135,AO144,AO153,AO162,AO171,AO180,AO189,AO198,AO207,AO216,AO225,AO234,AO243,AO252,AO261,AO270,AO279,AO288,AO297,AO306,AO315,AO324,AO333,AO342,AO351,AO360,AO369,AO378,AO387,AO396,AO405,AO414,AO423,AO432,AO441,AO450,AO459,AO468,AO477,AO486)</f>
        <v>1.22050069551778</v>
      </c>
      <c r="J4" s="19" t="n">
        <f aca="false">AVERAGE(AQ45,AQ54,AQ63,AQ72,AQ81,AQ90,AQ99,AQ108,AQ117,AQ126,AQ135,AQ144,AQ153,AQ162,AQ171,AQ180,AQ189,AQ198,AQ207,AQ216,AQ225,AQ234,AQ243,AQ252,AQ261,AQ270,AQ279,AQ288,AQ297,AQ306,AQ315,AQ324,AQ333,AQ342,AQ351,AQ360,AQ369,AQ378,AQ387,AQ396,AQ405,AQ414,AQ423,AQ432,AQ441,AQ450,AQ459,AQ468,AQ477,AQ486)</f>
        <v>1.4874350705183</v>
      </c>
      <c r="K4" s="20" t="n">
        <f aca="false">AVERAGE(AS45,AS54,AS63,AS72,AS81,AS90,AS99,AS108,AS117,AS126,AS135,AS144,AS153,AS162,AS171,AS180,AS189,AS198,AS207,AS216,AS225,AS234,AS243,AS252,AS261,AS270,AS279,AS288,AS297,AS306,AS315,AS324,AS333,AS342,AS351,AS360,AS369,AS378,AS387,AS396,AS405,AS414,AS423,AS432,AS441,AS450,AS459,AS468,AS477,AS486)</f>
        <v>1.71359616230135</v>
      </c>
      <c r="L4" s="18" t="n">
        <f aca="false">AVERAGE(AP45,AP54,AP63,AP72,AP81,AP90,AP99,AP108,AP117,AP126,AP135,AP144,AP153,AP162,AP171,AP180,AP189,AP198,AP207,AP216,AP225,AP234,AP243,AP252,AP261,AP270,AP279,AP288,AP297,AP306,AP315,AP324,AP333,AP342,AP351,AP360,AP369,AP378,AP387,AP396,AP405,AP414,AP423,AP432,AP441,AP450,AP459,AP468,AP477,AP486)</f>
        <v>1.11078993699988</v>
      </c>
      <c r="M4" s="21" t="n">
        <f aca="false">AVERAGE(AR45,AR54,AR63,AR72,AR81,AR90,AR99,AR108,AR117,AR126,AR135,AR144,AR153,AR162,AR171,AR180,AR189,AR198,AR207,AR216,AR225,AR234,AR243,AR252,AR261,AR270,AR279,AR288,AR297,AR306,AR315,AR324,AR333,AR342,AR351,AR360,AR369,AR378,AR387,AR396,AR405,AR414,AR423,AR432,AR441,AR450,AR459,AR468,AR477,AR486)</f>
        <v>1.2799783540381</v>
      </c>
      <c r="N4" s="22" t="n">
        <f aca="false">AVERAGE(AT45,AT54,AT63,AT72,AT81,AT90,AT99,AT108,AT117,AT126,AT135,AT144,AT153,AT162,AT171,AT180,AT189,AT198,AT207,AT216,AT225,AT234,AT243,AT252,AT261,AT270,AT279,AT288,AT297,AT306,AT315,AT324,AT333,AT342,AT351,AT360,AT369,AT378,AT387,AT396,AT405,AT414,AT423,AT432,AT441,AT450,AT459,AT468,AT477,AT486)</f>
        <v>1.40275576767984</v>
      </c>
      <c r="P4" s="12"/>
      <c r="Q4" s="12"/>
      <c r="R4" s="12"/>
      <c r="S4" s="12"/>
      <c r="T4" s="12"/>
      <c r="U4" s="12"/>
      <c r="V4" s="12"/>
      <c r="W4" s="12"/>
    </row>
    <row r="5" customFormat="false" ht="12.75" hidden="false" customHeight="true" outlineLevel="0" collapsed="false">
      <c r="A5" s="11" t="s">
        <v>281</v>
      </c>
      <c r="B5" s="18" t="n">
        <f aca="false">AVERAGE(AA46,AA55,AA64,AA73,AA82,AA91,AA100,AA109,AA118,AA127,AA136,AA145,AA154,AA163,AA172,AA181,AA190,AA199,AA208,AA217,AA226,AA235,AA244,AA253,AA262,AA271,AA280,AA289,AA298,AA307,AA316,AA325,AA334,AA343,AA352,AA361,AA370,AA379,AA388,AA397,AA406,AA415,AA424,AA433,AA442,AA451,AA460,AA469,AA478,AA487)</f>
        <v>1.7531816563576</v>
      </c>
      <c r="C5" s="19" t="n">
        <f aca="false">AVERAGE(AC46,AC55,AC64,AC73,AC82,AC91,AC100,AC109,AC118,AC127,AC136,AC145,AC154,AC163,AC172,AC181,AC190,AC199,AC208,AC217,AC226,AC235,AC244,AC253,AC262,AC271,AC280,AC289,AC298,AC307,AC316,AC325,AC334,AC343,AC352,AC361,AC370,AC379,AC388,AC397,AC406,AC415,AC424,AC433,AC442,AC451,AC460,AC469,AC478,AC487)</f>
        <v>2.52451223510826</v>
      </c>
      <c r="D5" s="20" t="n">
        <f aca="false">AVERAGE(AE46,AE55,AE64,AE73,AE82,AE91,AE100,AE109,AE118,AE127,AE136,AE145,AE154,AE163,AE172,AE181,AE190,AE199,AE208,AE217,AE226,AE235,AE244,AE253,AE262,AE271,AE280,AE289,AE298,AE307,AE316,AE325,AE334,AE343,AE352,AE361,AE370,AE379,AE388,AE397,AE406,AE415,AE424,AE433,AE442,AE451,AE460,AE469,AE478,AE487)</f>
        <v>4.04122491012867</v>
      </c>
      <c r="E5" s="19" t="n">
        <f aca="false">AVERAGE(AB46,AB55,AB64,AB73,AB82,AB91,AB100,AB109,AB118,AB127,AB136,AB145,AB154,AB163,AB172,AB181,AB190,AB199,AB208,AB217,AB226,AB235,AB244,AB253,AB262,AB271,AB280,AB289,AB298,AB307,AB316,AB325,AB334,AB343,AB352,AB361,AB370,AB379,AB388,AB397,AB406,AB415,AB424,AB433,AB442,AB451,AB460,AB469,AB478,AB487)</f>
        <v>0.909312174440107</v>
      </c>
      <c r="F5" s="21" t="n">
        <f aca="false">AVERAGE(AD46,AD55,AD64,AD73,AD82,AD91,AD100,AD109,AD118,AD127,AD136,AD145,AD154,AD163,AD172,AD181,AD190,AD199,AD208,AD217,AD226,AD235,AD244,AD253,AD262,AD271,AD280,AD289,AD298,AD307,AD316,AD325,AD334,AD343,AD352,AD361,AD370,AD379,AD388,AD397,AD406,AD415,AD424,AD433,AD442,AD451,AD460,AD469,AD478,AD487)</f>
        <v>0.995168916542535</v>
      </c>
      <c r="G5" s="22" t="n">
        <f aca="false">AVERAGE(AF46,AF55,AF64,AF73,AF82,AF91,AF100,AF109,AF118,AF127,AF136,AF145,AF154,AF163,AF172,AF181,AF190,AF199,AF208,AF217,AF226,AF235,AF244,AF253,AF262,AF271,AF280,AF289,AF298,AF307,AF316,AF325,AF334,AF343,AF352,AF361,AF370,AF379,AF388,AF397,AF406,AF415,AF424,AF433,AF442,AF451,AF460,AF469,AF478,AF487)</f>
        <v>1.25440330440867</v>
      </c>
      <c r="I5" s="18" t="n">
        <f aca="false">AVERAGE(AO46,AO55,AO64,AO73,AO82,AO91,AO100,AO109,AO118,AO127,AO136,AO145,AO154,AO163,AO172,AO181,AO190,AO199,AO208,AO217,AO226,AO235,AO244,AO253,AO262,AO271,AO280,AO289,AO298,AO307,AO316,AO325,AO334,AO343,AO352,AO361,AO370,AO379,AO388,AO397,AO406,AO415,AO424,AO433,AO442,AO451,AO460,AO469,AO478,AO487)</f>
        <v>1.2779961800742</v>
      </c>
      <c r="J5" s="19" t="n">
        <f aca="false">AVERAGE(AQ46,AQ55,AQ64,AQ73,AQ82,AQ91,AQ100,AQ109,AQ118,AQ127,AQ136,AQ145,AQ154,AQ163,AQ172,AQ181,AQ190,AQ199,AQ208,AQ217,AQ226,AQ235,AQ244,AQ253,AQ262,AQ271,AQ280,AQ289,AQ298,AQ307,AQ316,AQ325,AQ334,AQ343,AQ352,AQ361,AQ370,AQ379,AQ388,AQ397,AQ406,AQ415,AQ424,AQ433,AQ442,AQ451,AQ460,AQ469,AQ478,AQ487)</f>
        <v>1.49967463877006</v>
      </c>
      <c r="K5" s="20" t="n">
        <f aca="false">AVERAGE(AS46,AS55,AS64,AS73,AS82,AS91,AS100,AS109,AS118,AS127,AS136,AS145,AS154,AS163,AS172,AS181,AS190,AS199,AS208,AS217,AS226,AS235,AS244,AS253,AS262,AS271,AS280,AS289,AS298,AS307,AS316,AS325,AS334,AS343,AS352,AS361,AS370,AS379,AS388,AS397,AS406,AS415,AS424,AS433,AS442,AS451,AS460,AS469,AS478,AS487)</f>
        <v>1.85043321346685</v>
      </c>
      <c r="L5" s="18" t="n">
        <f aca="false">AVERAGE(AP46,AP55,AP64,AP73,AP82,AP91,AP100,AP109,AP118,AP127,AP136,AP145,AP154,AP163,AP172,AP181,AP190,AP199,AP208,AP217,AP226,AP235,AP244,AP253,AP262,AP271,AP280,AP289,AP298,AP307,AP316,AP325,AP334,AP343,AP352,AP361,AP370,AP379,AP388,AP397,AP406,AP415,AP424,AP433,AP442,AP451,AP460,AP469,AP478,AP487)</f>
        <v>0.94540832772759</v>
      </c>
      <c r="M5" s="21" t="n">
        <f aca="false">AVERAGE(AR46,AR55,AR64,AR73,AR82,AR91,AR100,AR109,AR118,AR127,AR136,AR145,AR154,AR163,AR172,AR181,AR190,AR199,AR208,AR217,AR226,AR235,AR244,AR253,AR262,AR271,AR280,AR289,AR298,AR307,AR316,AR325,AR334,AR343,AR352,AR361,AR370,AR379,AR388,AR397,AR406,AR415,AR424,AR433,AR442,AR451,AR460,AR469,AR478,AR487)</f>
        <v>0.988433850145898</v>
      </c>
      <c r="N5" s="22" t="n">
        <f aca="false">AVERAGE(AT46,AT55,AT64,AT73,AT82,AT91,AT100,AT109,AT118,AT127,AT136,AT145,AT154,AT163,AT172,AT181,AT190,AT199,AT208,AT217,AT226,AT235,AT244,AT253,AT262,AT271,AT280,AT289,AT298,AT307,AT316,AT325,AT334,AT343,AT352,AT361,AT370,AT379,AT388,AT397,AT406,AT415,AT424,AT433,AT442,AT451,AT460,AT469,AT478,AT487)</f>
        <v>1.11295282314339</v>
      </c>
      <c r="P5" s="12"/>
      <c r="Q5" s="12"/>
      <c r="R5" s="12"/>
      <c r="S5" s="12"/>
      <c r="T5" s="12"/>
      <c r="U5" s="12"/>
      <c r="V5" s="12"/>
      <c r="W5" s="12"/>
    </row>
    <row r="6" customFormat="false" ht="12.75" hidden="false" customHeight="true" outlineLevel="0" collapsed="false">
      <c r="A6" s="11" t="s">
        <v>282</v>
      </c>
      <c r="B6" s="18" t="n">
        <f aca="false">AVERAGE(AA47,AA56,AA65,AA74,AA83,AA92,AA101,AA110,AA119,AA128,AA137,AA146,AA155,AA164,AA173,AA182,AA191,AA200,AA209,AA218,AA227,AA236,AA245,AA254,AA263,AA272,AA281,AA290,AA299,AA308,AA317,AA326,AA335,AA344,AA353,AA362,AA371,AA380,AA389,AA398,AA407,AA416,AA425,AA434,AA443,AA452,AA461,AA470,AA479,AA488)</f>
        <v>1.04413128267222</v>
      </c>
      <c r="C6" s="19" t="n">
        <f aca="false">AVERAGE(AC47,AC56,AC65,AC74,AC83,AC92,AC101,AC110,AC119,AC128,AC137,AC146,AC155,AC164,AC173,AC182,AC191,AC200,AC209,AC218,AC227,AC236,AC245,AC254,AC263,AC272,AC281,AC290,AC299,AC308,AC317,AC326,AC335,AC344,AC353,AC362,AC371,AC380,AC389,AC398,AC407,AC416,AC425,AC434,AC443,AC452,AC461,AC470,AC479,AC488)</f>
        <v>1.07628263648022</v>
      </c>
      <c r="D6" s="20" t="n">
        <f aca="false">AVERAGE(AE47,AE56,AE65,AE74,AE83,AE92,AE101,AE110,AE119,AE128,AE137,AE146,AE155,AE164,AE173,AE182,AE191,AE200,AE209,AE218,AE227,AE236,AE245,AE254,AE263,AE272,AE281,AE290,AE299,AE308,AE317,AE326,AE335,AE344,AE353,AE362,AE371,AE380,AE389,AE398,AE407,AE416,AE425,AE434,AE443,AE452,AE461,AE470,AE479,AE488)</f>
        <v>1.15379647365116</v>
      </c>
      <c r="E6" s="19" t="n">
        <f aca="false">AVERAGE(AB47,AB56,AB65,AB74,AB83,AB92,AB101,AB110,AB119,AB128,AB137,AB146,AB155,AB164,AB173,AB182,AB191,AB200,AB209,AB218,AB227,AB236,AB245,AB254,AB263,AB272,AB281,AB290,AB299,AB308,AB317,AB326,AB335,AB344,AB353,AB362,AB371,AB380,AB389,AB398,AB407,AB416,AB425,AB434,AB443,AB452,AB461,AB470,AB479,AB488)</f>
        <v>0.995029828009338</v>
      </c>
      <c r="F6" s="21" t="n">
        <f aca="false">AVERAGE(AD47,AD56,AD65,AD74,AD83,AD92,AD101,AD110,AD119,AD128,AD137,AD146,AD155,AD164,AD173,AD182,AD191,AD200,AD209,AD218,AD227,AD236,AD245,AD254,AD263,AD272,AD281,AD290,AD299,AD308,AD317,AD326,AD335,AD344,AD353,AD362,AD371,AD380,AD389,AD398,AD407,AD416,AD425,AD434,AD443,AD452,AD461,AD470,AD479,AD488)</f>
        <v>1.01520387904653</v>
      </c>
      <c r="G6" s="22" t="n">
        <f aca="false">AVERAGE(AF47,AF56,AF65,AF74,AF83,AF92,AF101,AF110,AF119,AF128,AF137,AF146,AF155,AF164,AF173,AF182,AF191,AF200,AF209,AF218,AF227,AF236,AF245,AF254,AF263,AF272,AF281,AF290,AF299,AF308,AF317,AF326,AF335,AF344,AF353,AF362,AF371,AF380,AF389,AF398,AF407,AF416,AF425,AF434,AF443,AF452,AF461,AF470,AF479,AF488)</f>
        <v>1.01399798380919</v>
      </c>
      <c r="H6" s="12"/>
      <c r="I6" s="18" t="n">
        <f aca="false">AVERAGE(AO47,AO56,AO65,AO74,AO83,AO92,AO101,AO110,AO119,AO128,AO137,AO146,AO155,AO164,AO173,AO182,AO191,AO200,AO209,AO218,AO227,AO236,AO245,AO254,AO263,AO272,AO281,AO290,AO299,AO308,AO317,AO326,AO335,AO344,AO353,AO362,AO371,AO380,AO389,AO398,AO407,AO416,AO425,AO434,AO443,AO452,AO461,AO470,AO479,AO488)</f>
        <v>1.02094855442672</v>
      </c>
      <c r="J6" s="19" t="n">
        <f aca="false">AVERAGE(AQ47,AQ56,AQ65,AQ74,AQ83,AQ92,AQ101,AQ110,AQ119,AQ128,AQ137,AQ146,AQ155,AQ164,AQ173,AQ182,AQ191,AQ200,AQ209,AQ218,AQ227,AQ236,AQ245,AQ254,AQ263,AQ272,AQ281,AQ290,AQ299,AQ308,AQ317,AQ326,AQ335,AQ344,AQ353,AQ362,AQ371,AQ380,AQ389,AQ398,AQ407,AQ416,AQ425,AQ434,AQ443,AQ452,AQ461,AQ470,AQ479,AQ488)</f>
        <v>1.03582476751798</v>
      </c>
      <c r="K6" s="20" t="n">
        <f aca="false">AVERAGE(AS47,AS56,AS65,AS74,AS83,AS92,AS101,AS110,AS119,AS128,AS137,AS146,AS155,AS164,AS173,AS182,AS191,AS200,AS209,AS218,AS227,AS236,AS245,AS254,AS263,AS272,AS281,AS290,AS299,AS308,AS317,AS326,AS335,AS344,AS353,AS362,AS371,AS380,AS389,AS398,AS407,AS416,AS425,AS434,AS443,AS452,AS461,AS470,AS479,AS488)</f>
        <v>1.07089094854609</v>
      </c>
      <c r="L6" s="18" t="n">
        <f aca="false">AVERAGE(AP47,AP56,AP65,AP74,AP83,AP92,AP101,AP110,AP119,AP128,AP137,AP146,AP155,AP164,AP173,AP182,AP191,AP200,AP209,AP218,AP227,AP236,AP245,AP254,AP263,AP272,AP281,AP290,AP299,AP308,AP317,AP326,AP335,AP344,AP353,AP362,AP371,AP380,AP389,AP398,AP407,AP416,AP425,AP434,AP443,AP452,AP461,AP470,AP479,AP488)</f>
        <v>0.991409398128334</v>
      </c>
      <c r="M6" s="21" t="n">
        <f aca="false">AVERAGE(AR47,AR56,AR65,AR74,AR83,AR92,AR101,AR110,AR119,AR128,AR137,AR146,AR155,AR164,AR173,AR182,AR191,AR200,AR209,AR218,AR227,AR236,AR245,AR254,AR263,AR272,AR281,AR290,AR299,AR308,AR317,AR326,AR335,AR344,AR353,AR362,AR371,AR380,AR389,AR398,AR407,AR416,AR425,AR434,AR443,AR452,AR461,AR470,AR479,AR488)</f>
        <v>1.00438911969517</v>
      </c>
      <c r="N6" s="22" t="n">
        <f aca="false">AVERAGE(AT47,AT56,AT65,AT74,AT83,AT92,AT101,AT110,AT119,AT128,AT137,AT146,AT155,AT164,AT173,AT182,AT191,AT200,AT209,AT218,AT227,AT236,AT245,AT254,AT263,AT272,AT281,AT290,AT299,AT308,AT317,AT326,AT335,AT344,AT353,AT362,AT371,AT380,AT389,AT398,AT407,AT416,AT425,AT434,AT443,AT452,AT461,AT470,AT479,AT488)</f>
        <v>1.00477857807348</v>
      </c>
      <c r="P6" s="12"/>
      <c r="Q6" s="12"/>
      <c r="R6" s="12"/>
      <c r="S6" s="12"/>
      <c r="T6" s="12"/>
      <c r="U6" s="12"/>
      <c r="V6" s="12"/>
      <c r="W6" s="12"/>
    </row>
    <row r="7" customFormat="false" ht="12.75" hidden="false" customHeight="true" outlineLevel="0" collapsed="false">
      <c r="A7" s="11" t="s">
        <v>283</v>
      </c>
      <c r="B7" s="23" t="n">
        <f aca="false">AVERAGE(AA48,AA57,AA66,AA75,AA84,AA93,AA102,AA111,AA120,AA129,AA138,AA147,AA156,AA165,AA174,AA183,AA192,AA201,AA210,AA219,AA228,AA237,AA246,AA255,AA264,AA273,AA282,AA291,AA300,AA309,AA318,AA327,AA336,AA345,AA354,AA363,AA372,AA381,AA390,AA399,AA408,AA417,AA426,AA435,AA444,AA453,AA462,AA471,AA480,AA489)</f>
        <v>2.26327581488677</v>
      </c>
      <c r="C7" s="24" t="n">
        <f aca="false">AVERAGE(AC48,AC57,AC66,AC75,AC84,AC93,AC102,AC111,AC120,AC129,AC138,AC147,AC156,AC165,AC174,AC183,AC192,AC201,AC210,AC219,AC228,AC237,AC246,AC255,AC264,AC273,AC282,AC291,AC300,AC309,AC318,AC327,AC336,AC345,AC354,AC363,AC372,AC381,AC390,AC399,AC408,AC417,AC426,AC435,AC444,AC453,AC462,AC471,AC480,AC489)</f>
        <v>3.62751057616284</v>
      </c>
      <c r="D7" s="25" t="n">
        <f aca="false">AVERAGE(AE48,AE57,AE66,AE75,AE84,AE93,AE102,AE111,AE120,AE129,AE138,AE147,AE156,AE165,AE174,AE183,AE192,AE201,AE210,AE219,AE228,AE237,AE246,AE255,AE264,AE273,AE282,AE291,AE300,AE309,AE318,AE327,AE336,AE345,AE354,AE363,AE372,AE381,AE390,AE399,AE408,AE417,AE426,AE435,AE444,AE453,AE462,AE471,AE480,AE489)</f>
        <v>5.87602976419339</v>
      </c>
      <c r="E7" s="24" t="n">
        <f aca="false">AVERAGE(AB48,AB57,AB66,AB75,AB84,AB93,AB102,AB111,AB120,AB129,AB138,AB147,AB156,AB165,AB174,AB183,AB192,AB201,AB210,AB219,AB228,AB237,AB246,AB255,AB264,AB273,AB282,AB291,AB300,AB309,AB318,AB327,AB336,AB345,AB354,AB363,AB372,AB381,AB390,AB399,AB408,AB417,AB426,AB435,AB444,AB453,AB462,AB471,AB480,AB489)</f>
        <v>1.16257057477146</v>
      </c>
      <c r="F7" s="26" t="n">
        <f aca="false">AVERAGE(AD48,AD57,AD66,AD75,AD84,AD93,AD102,AD111,AD120,AD129,AD138,AD147,AD156,AD165,AD174,AD183,AD192,AD201,AD210,AD219,AD228,AD237,AD246,AD255,AD264,AD273,AD282,AD291,AD300,AD309,AD318,AD327,AD336,AD345,AD354,AD363,AD372,AD381,AD390,AD399,AD408,AD417,AD426,AD435,AD444,AD453,AD462,AD471,AD480,AD489)</f>
        <v>1.57032561812623</v>
      </c>
      <c r="G7" s="27" t="n">
        <f aca="false">AVERAGE(AF48,AF57,AF66,AF75,AF84,AF93,AF102,AF111,AF120,AF129,AF138,AF147,AF156,AF165,AF174,AF183,AF192,AF201,AF210,AF219,AF228,AF237,AF246,AF255,AF264,AF273,AF282,AF291,AF300,AF309,AF318,AF327,AF336,AF345,AF354,AF363,AF372,AF381,AF390,AF399,AF408,AF417,AF426,AF435,AF444,AF453,AF462,AF471,AF480,AF489)</f>
        <v>2.26887599613005</v>
      </c>
      <c r="H7" s="12"/>
      <c r="I7" s="23" t="n">
        <f aca="false">AVERAGE(AO48,AO57,AO66,AO75,AO84,AO93,AO102,AO111,AO120,AO129,AO138,AO147,AO156,AO165,AO174,AO183,AO192,AO201,AO210,AO219,AO228,AO237,AO246,AO255,AO264,AO273,AO282,AO291,AO300,AO309,AO318,AO327,AO336,AO345,AO354,AO363,AO372,AO381,AO390,AO399,AO408,AO417,AO426,AO435,AO444,AO453,AO462,AO471,AO480,AO489)</f>
        <v>1.4623160790314</v>
      </c>
      <c r="J7" s="24" t="n">
        <f aca="false">AVERAGE(AQ48,AQ57,AQ66,AQ75,AQ84,AQ93,AQ102,AQ111,AQ120,AQ129,AQ138,AQ147,AQ156,AQ165,AQ174,AQ183,AQ192,AQ201,AQ210,AQ219,AQ228,AQ237,AQ246,AQ255,AQ264,AQ273,AQ282,AQ291,AQ300,AQ309,AQ318,AQ327,AQ336,AQ345,AQ354,AQ363,AQ372,AQ381,AQ390,AQ399,AQ408,AQ417,AQ426,AQ435,AQ444,AQ453,AQ462,AQ471,AQ480,AQ489)</f>
        <v>1.82698855483593</v>
      </c>
      <c r="K7" s="25" t="n">
        <f aca="false">AVERAGE(AS48,AS57,AS66,AS75,AS84,AS93,AS102,AS111,AS120,AS129,AS138,AS147,AS156,AS165,AS174,AS183,AS192,AS201,AS210,AS219,AS228,AS237,AS246,AS255,AS264,AS273,AS282,AS291,AS300,AS309,AS318,AS327,AS336,AS345,AS354,AS363,AS372,AS381,AS390,AS399,AS408,AS417,AS426,AS435,AS444,AS453,AS462,AS471,AS480,AS489)</f>
        <v>2.29377918055716</v>
      </c>
      <c r="L7" s="23" t="n">
        <f aca="false">AVERAGE(AP48,AP57,AP66,AP75,AP84,AP93,AP102,AP111,AP120,AP129,AP138,AP147,AP156,AP165,AP174,AP183,AP192,AP201,AP210,AP219,AP228,AP237,AP246,AP255,AP264,AP273,AP282,AP291,AP300,AP309,AP318,AP327,AP336,AP345,AP354,AP363,AP372,AP381,AP390,AP399,AP408,AP417,AP426,AP435,AP444,AP453,AP462,AP471,AP480,AP489)</f>
        <v>1.06748188341483</v>
      </c>
      <c r="M7" s="26" t="n">
        <f aca="false">AVERAGE(AR48,AR57,AR66,AR75,AR84,AR93,AR102,AR111,AR120,AR129,AR138,AR147,AR156,AR165,AR174,AR183,AR192,AR201,AR210,AR219,AR228,AR237,AR246,AR255,AR264,AR273,AR282,AR291,AR300,AR309,AR318,AR327,AR336,AR345,AR354,AR363,AR372,AR381,AR390,AR399,AR408,AR417,AR426,AR435,AR444,AR453,AR462,AR471,AR480,AR489)</f>
        <v>1.23520180586783</v>
      </c>
      <c r="N7" s="27" t="n">
        <f aca="false">AVERAGE(AT48,AT57,AT66,AT75,AT84,AT93,AT102,AT111,AT120,AT129,AT138,AT147,AT156,AT165,AT174,AT183,AT192,AT201,AT210,AT219,AT228,AT237,AT246,AT255,AT264,AT273,AT282,AT291,AT300,AT309,AT318,AT327,AT336,AT345,AT354,AT363,AT372,AT381,AT390,AT399,AT408,AT417,AT426,AT435,AT444,AT453,AT462,AT471,AT480,AT489)</f>
        <v>1.48110608864111</v>
      </c>
      <c r="P7" s="12"/>
      <c r="Q7" s="12"/>
      <c r="R7" s="12"/>
      <c r="S7" s="12"/>
      <c r="T7" s="12"/>
      <c r="U7" s="12"/>
      <c r="V7" s="12"/>
      <c r="W7" s="12"/>
    </row>
    <row r="8" customFormat="false" ht="12.75" hidden="false" customHeight="true" outlineLevel="0" collapsed="false">
      <c r="B8" s="12"/>
      <c r="C8" s="12"/>
      <c r="D8" s="12"/>
      <c r="E8" s="12"/>
      <c r="F8" s="12"/>
      <c r="G8" s="12"/>
      <c r="H8" s="12"/>
      <c r="I8" s="12"/>
      <c r="J8" s="12"/>
      <c r="K8" s="12"/>
      <c r="L8" s="12"/>
      <c r="M8" s="12"/>
      <c r="N8" s="12"/>
      <c r="O8" s="12"/>
      <c r="P8" s="12"/>
      <c r="Q8" s="12"/>
      <c r="R8" s="12"/>
      <c r="S8" s="12"/>
      <c r="T8" s="12"/>
      <c r="U8" s="12"/>
      <c r="V8" s="12"/>
      <c r="W8" s="12"/>
    </row>
    <row r="9" customFormat="false" ht="12.75" hidden="false" customHeight="true" outlineLevel="0" collapsed="false">
      <c r="B9" s="11" t="s">
        <v>275</v>
      </c>
      <c r="C9" s="11"/>
      <c r="D9" s="11"/>
      <c r="E9" s="11"/>
      <c r="F9" s="11"/>
      <c r="G9" s="11"/>
      <c r="H9" s="11"/>
      <c r="I9" s="11"/>
      <c r="J9" s="11"/>
      <c r="K9" s="11"/>
      <c r="L9" s="11"/>
      <c r="M9" s="11"/>
      <c r="N9" s="11" t="s">
        <v>276</v>
      </c>
      <c r="O9" s="11"/>
      <c r="P9" s="11"/>
      <c r="Q9" s="11"/>
      <c r="R9" s="11"/>
      <c r="S9" s="11"/>
      <c r="T9" s="11"/>
      <c r="U9" s="11"/>
      <c r="V9" s="11"/>
      <c r="W9" s="11"/>
      <c r="X9" s="11"/>
      <c r="Y9" s="11"/>
    </row>
    <row r="10" customFormat="false" ht="12.75" hidden="false" customHeight="true" outlineLevel="0" collapsed="false">
      <c r="B10" s="28" t="s">
        <v>277</v>
      </c>
      <c r="C10" s="28"/>
      <c r="D10" s="28"/>
      <c r="E10" s="28"/>
      <c r="F10" s="29" t="s">
        <v>278</v>
      </c>
      <c r="G10" s="29"/>
      <c r="H10" s="29"/>
      <c r="I10" s="29"/>
      <c r="J10" s="14" t="s">
        <v>279</v>
      </c>
      <c r="K10" s="14"/>
      <c r="L10" s="14"/>
      <c r="M10" s="14"/>
      <c r="N10" s="28" t="s">
        <v>277</v>
      </c>
      <c r="O10" s="28"/>
      <c r="P10" s="28"/>
      <c r="Q10" s="28"/>
      <c r="R10" s="29" t="s">
        <v>278</v>
      </c>
      <c r="S10" s="29"/>
      <c r="T10" s="29"/>
      <c r="U10" s="29"/>
      <c r="V10" s="14" t="s">
        <v>279</v>
      </c>
      <c r="W10" s="14"/>
      <c r="X10" s="14"/>
      <c r="Y10" s="14"/>
      <c r="Z10" s="11"/>
      <c r="AA10" s="30"/>
    </row>
    <row r="11" customFormat="false" ht="12.75" hidden="false" customHeight="true" outlineLevel="0" collapsed="false">
      <c r="B11" s="15" t="s">
        <v>284</v>
      </c>
      <c r="C11" s="4" t="s">
        <v>285</v>
      </c>
      <c r="D11" s="4" t="s">
        <v>286</v>
      </c>
      <c r="E11" s="4" t="s">
        <v>287</v>
      </c>
      <c r="F11" s="16" t="s">
        <v>284</v>
      </c>
      <c r="G11" s="4" t="s">
        <v>285</v>
      </c>
      <c r="H11" s="4" t="s">
        <v>286</v>
      </c>
      <c r="I11" s="4" t="s">
        <v>287</v>
      </c>
      <c r="J11" s="16" t="s">
        <v>284</v>
      </c>
      <c r="K11" s="4" t="s">
        <v>285</v>
      </c>
      <c r="L11" s="4" t="s">
        <v>286</v>
      </c>
      <c r="M11" s="17" t="s">
        <v>287</v>
      </c>
      <c r="N11" s="15" t="s">
        <v>284</v>
      </c>
      <c r="O11" s="4" t="s">
        <v>285</v>
      </c>
      <c r="P11" s="4" t="s">
        <v>286</v>
      </c>
      <c r="Q11" s="4" t="s">
        <v>287</v>
      </c>
      <c r="R11" s="16" t="s">
        <v>284</v>
      </c>
      <c r="S11" s="4" t="s">
        <v>285</v>
      </c>
      <c r="T11" s="4" t="s">
        <v>286</v>
      </c>
      <c r="U11" s="4" t="s">
        <v>287</v>
      </c>
      <c r="V11" s="16" t="s">
        <v>284</v>
      </c>
      <c r="W11" s="4" t="s">
        <v>285</v>
      </c>
      <c r="X11" s="4" t="s">
        <v>286</v>
      </c>
      <c r="Y11" s="17" t="s">
        <v>287</v>
      </c>
      <c r="Z11" s="16"/>
      <c r="AA11" s="31"/>
    </row>
    <row r="12" customFormat="false" ht="12.75" hidden="false" customHeight="true" outlineLevel="0" collapsed="false">
      <c r="A12" s="11" t="s">
        <v>280</v>
      </c>
      <c r="B12" s="32" t="n">
        <f aca="false">AVERAGE(AA45,AA54,AA63,AA72,AA81,AA90,AA99,AA108,AA117,AA126,AA135,AA144,AA153,AA162,AA171,AA180,AA189,AA198,AA207,AA216,AA225,AA234,AA243,AA252,AA261,AA270,AA279,AA288,AA297,AA306,AA315,AA324,AA333,AA342,AA351,AA360,AA369,AA378,AA387,AA396,AA405,AA414,AA423,AA432,AA441,AA450,AA459,AA468,AA477,AA486)</f>
        <v>1.50146842549689</v>
      </c>
      <c r="C12" s="33" t="n">
        <f aca="false">MIN(AA45,AA54,AA63,AA72,AA81,AA90,AA99,AA108,AA117,AA126,AA135,AA144,AA153,AA162,AA171,AA180,AA189,AA198,AA207,AA216,AA225,AA234,AA243,AA252,AA261,AA270,AA279,AA288,AA297,AA306,AA315,AA324,AA333,AA342,AA351,AA360,AA369,AA378,AA387,AA396,AA405,AA414,AA423,AA432,AA441,AA450,AA459,AA468,AA477,AA486)</f>
        <v>1.01607475334583</v>
      </c>
      <c r="D12" s="33" t="n">
        <f aca="false">MAX(AA45,AA54,AA63,AA72,AA81,AA90,AA99,AA108,AA117,AA126,AA135,AA144,AA153,AA162,AA171,AA180,AA189,AA198,AA207,AA216,AA225,AA234,AA243,AA252,AA261,AA270,AA279,AA288,AA297,AA306,AA315,AA324,AA333,AA342,AA351,AA360,AA369,AA378,AA387,AA396,AA405,AA414,AA423,AA432,AA441,AA450,AA459,AA468,AA477,AA486)</f>
        <v>2.11248579865027</v>
      </c>
      <c r="E12" s="33" t="n">
        <f aca="false">STDEV(AA45,AA54,AA63,AA72,AA81,AA90,AA99,AA108,AA117,AA126,AA135,AA144,AA153,AA162,AA171,AA180,AA189,AA198,AA207,AA216,AA225,AA234,AA243,AA252,AA261,AA270,AA279,AA288,AA297,AA306,AA315,AA324,AA333,AA342,AA351,AA360,AA369,AA378,AA387,AA396,AA405,AA414,AA423,AA432,AA441,AA450,AA459,AA468,AA477,AA486)</f>
        <v>0.267928331649996</v>
      </c>
      <c r="F12" s="33" t="n">
        <f aca="false">AVERAGE(AC45,AC54,AC63,AC72,AC81,AC90,AC99,AC108,AC117,AC126,AC135,AC144,AC153,AC162,AC171,AC180,AC189,AC198,AC207,AC216,AC225,AC234,AC243,AC252,AC261,AC270,AC279,AC288,AC297,AC306,AC315,AC324,AC333,AC342,AC351,AC360,AC369,AC378,AC387,AC396,AC405,AC414,AC423,AC432,AC441,AC450,AC459,AC468,AC477,AC486)</f>
        <v>2.25829325696873</v>
      </c>
      <c r="G12" s="33" t="n">
        <f aca="false">MIN(AC45,AC54,AC63,AC72,AC81,AC90,AC99,AC108,AC117,AC126,AC135,AC144,AC153,AC162,AC171,AC180,AC189,AC198,AC207,AC216,AC225,AC234,AC243,AC252,AC261,AC270,AC279,AC288,AC297,AC306,AC315,AC324,AC333,AC342,AC351,AC360,AC369,AC378,AC387,AC396,AC405,AC414,AC423,AC432,AC441,AC450,AC459,AC468,AC477,AC486)</f>
        <v>1.15818274347076</v>
      </c>
      <c r="H12" s="33" t="n">
        <f aca="false">MAX(AC45,AC54,AC63,AC72,AC81,AC90,AC99,AC108,AC117,AC126,AC135,AC144,AC153,AC162,AC171,AC180,AC189,AC198,AC207,AC216,AC225,AC234,AC243,AC252,AC261,AC270,AC279,AC288,AC297,AC306,AC315,AC324,AC333,AC342,AC351,AC360,AC369,AC378,AC387,AC396,AC405,AC414,AC423,AC432,AC441,AC450,AC459,AC468,AC477,AC486)</f>
        <v>3.75186847511112</v>
      </c>
      <c r="I12" s="34" t="n">
        <f aca="false">STDEV(AC45,AC54,AC63,AC72,AC81,AC90,AC99,AC108,AC117,AC126,AC135,AC144,AC153,AC162,AC171,AC180,AC189,AC198,AC207,AC216,AC225,AC234,AC243,AC252,AC261,AC270,AC279,AC288,AC297,AC306,AC315,AC324,AC333,AC342,AC351,AC360,AC369,AC378,AC387,AC396,AC405,AC414,AC423,AC432,AC441,AC450,AC459,AC468,AC477,AC486)</f>
        <v>0.639988314255388</v>
      </c>
      <c r="J12" s="34" t="n">
        <f aca="false">AVERAGE(AE45,AE54,AE63,AE72,AE81,AE90,AE99,AE108,AE117,AE126,AE135,AE144,AE153,AE162,AE171,AE180,AE189,AE198,AE207,AE216,AE225,AE234,AE243,AE252,AE261,AE270,AE279,AE288,AE297,AE306,AE315,AE324,AE333,AE342,AE351,AE360,AE369,AE378,AE387,AE396,AE405,AE414,AE423,AE432,AE441,AE450,AE459,AE468,AE477,AE486)</f>
        <v>3.32511654161233</v>
      </c>
      <c r="K12" s="33" t="n">
        <f aca="false">MIN(AE45,AE54,AE63,AE72,AE81,AE90,AE99,AE108,AE117,AE126,AE135,AE144,AE153,AE162,AE171,AE180,AE189,AE198,AE207,AE216,AE225,AE234,AE243,AE252,AE261,AE270,AE279,AE288,AE297,AE306,AE315,AE324,AE333,AE342,AE351,AE360,AE369,AE378,AE387,AE396,AE405,AE414,AE423,AE432,AE441,AE450,AE459,AE468,AE477,AE486)</f>
        <v>0</v>
      </c>
      <c r="L12" s="33" t="n">
        <f aca="false">MAX(AE45,AE54,AE63,AE72,AE81,AE90,AE99,AE108,AE117,AE126,AE135,AE144,AE153,AE162,AE171,AE180,AE189,AE198,AE207,AE216,AE225,AE234,AE243,AE252,AE261,AE270,AE279,AE288,AE297,AE306,AE315,AE324,AE333,AE342,AE351,AE360,AE369,AE378,AE387,AE396,AE405,AE414,AE423,AE432,AE441,AE450,AE459,AE468,AE477,AE486)</f>
        <v>6.08719703178765</v>
      </c>
      <c r="M12" s="35" t="n">
        <f aca="false">STDEV(AE45,AE54,AE63,AE72,AE81,AE90,AE99,AE108,AE117,AE126,AE135,AE144,AE153,AE162,AE171,AE180,AE189,AE198,AE207,AE216,AE225,AE234,AE243,AE252,AE261,AE270,AE279,AE288,AE297,AE306,AE315,AE324,AE333,AE342,AE351,AE360,AE369,AE378,AE387,AE396,AE405,AE414,AE423,AE432,AE441,AE450,AE459,AE468,AE477,AE486)</f>
        <v>1.64893796528516</v>
      </c>
      <c r="N12" s="32" t="n">
        <f aca="false">AVERAGE(AB45,AB54,AB63,AB72,AB81,AB90,AB99,AB108,AB117,AB126,AB135,AB144,AB153,AB162,AB171,AB180,AB189,AB198,AB207,AB216,AB225,AB234,AB243,AB252,AB261,AB270,AB279,AB288,AB297,AB306,AB315,AB324,AB333,AB342,AB351,AB360,AB369,AB378,AB387,AB396,AB405,AB414,AB423,AB432,AB441,AB450,AB459,AB468,AB477,AB486)</f>
        <v>1.25142539824325</v>
      </c>
      <c r="O12" s="33" t="n">
        <f aca="false">MIN(AB45,AB54,AB63,AB72,AB81,AB90,AB99,AB108,AB117,AB126,AB135,AB144,AB153,AB162,AB171,AB180,AB189,AB198,AB207,AB216,AB225,AB234,AB243,AB252,AB261,AB270,AB279,AB288,AB297,AB306,AB315,AB324,AB333,AB342,AB351,AB360,AB369,AB378,AB387,AB396,AB405,AB414,AB423,AB432,AB441,AB450,AB459,AB468,AB477,AB486)</f>
        <v>0.69106191521121</v>
      </c>
      <c r="P12" s="33" t="n">
        <f aca="false">MAX(AB45,AB54,AB63,AB72,AB81,AB90,AB99,AB108,AB117,AB126,AB135,AB144,AB153,AB162,AB171,AB180,AB189,AB198,AB207,AB216,AB225,AB234,AB243,AB252,AB261,AB270,AB279,AB288,AB297,AB306,AB315,AB324,AB333,AB342,AB351,AB360,AB369,AB378,AB387,AB396,AB405,AB414,AB423,AB432,AB441,AB450,AB459,AB468,AB477,AB486)</f>
        <v>2.12075697298271</v>
      </c>
      <c r="Q12" s="34" t="n">
        <f aca="false">STDEV(AB45,AB54,AB63,AB72,AB81,AB90,AB99,AB108,AB117,AB126,AB135,AB144,AB153,AB162,AB171,AB180,AB189,AB198,AB207,AB216,AB225,AB234,AB243,AB252,AB261,AB270,AB279,AB288,AB297,AB306,AB315,AB324,AB333,AB342,AB351,AB360,AB369,AB378,AB387,AB396,AB405,AB414,AB423,AB432,AB441,AB450,AB459,AB468,AB477,AB486)</f>
        <v>0.304805479552738</v>
      </c>
      <c r="R12" s="34" t="n">
        <f aca="false">AVERAGE(AD45,AD54,AD63,AD72,AD81,AD90,AD99,AD108,AD117,AD126,AD135,AD144,AD153,AD162,AD171,AD180,AD189,AD198,AD207,AD216,AD225,AD234,AD243,AD252,AD261,AD270,AD279,AD288,AD297,AD306,AD315,AD324,AD333,AD342,AD351,AD360,AD369,AD378,AD387,AD396,AD405,AD414,AD423,AD432,AD441,AD450,AD459,AD468,AD477,AD486)</f>
        <v>1.66011774030337</v>
      </c>
      <c r="S12" s="34" t="n">
        <f aca="false">MIN(AD45,AD54,AD63,AD72,AD81,AD90,AD99,AD108,AD117,AD126,AD135,AD144,AD153,AD162,AD171,AD180,AD189,AD198,AD207,AD216,AD225,AD234,AD243,AD252,AD261,AD270,AD279,AD288,AD297,AD306,AD315,AD324,AD333,AD342,AD351,AD360,AD369,AD378,AD387,AD396,AD405,AD414,AD423,AD432,AD441,AD450,AD459,AD468,AD477,AD486)</f>
        <v>0.995578605726504</v>
      </c>
      <c r="T12" s="34" t="n">
        <f aca="false">MAX(AD45,AD54,AD63,AD72,AD81,AD90,AD99,AD108,AD117,AD126,AD135,AD144,AD153,AD162,AD171,AD180,AD189,AD198,AD207,AD216,AD225,AD234,AD243,AD252,AD261,AD270,AD279,AD288,AD297,AD306,AD315,AD324,AD333,AD342,AD351,AD360,AD369,AD378,AD387,AD396,AD405,AD414,AD423,AD432,AD441,AD450,AD459,AD468,AD477,AD486)</f>
        <v>2.79254049925425</v>
      </c>
      <c r="U12" s="34" t="n">
        <f aca="false">STDEV(AD45,AD54,AD63,AD72,AD81,AD90,AD99,AD108,AD117,AD126,AD135,AD144,AD153,AD162,AD171,AD180,AD189,AD198,AD207,AD216,AD225,AD234,AD243,AD252,AD261,AD270,AD279,AD288,AD297,AD306,AD315,AD324,AD333,AD342,AD351,AD360,AD369,AD378,AD387,AD396,AD405,AD414,AD423,AD432,AD441,AD450,AD459,AD468,AD477,AD486)</f>
        <v>0.384785971188768</v>
      </c>
      <c r="V12" s="34" t="n">
        <f aca="false">AVERAGE(AF45,AF54,AF63,AF72,AF81,AF90,AF99,AF108,AF117,AF126,AF135,AF144,AF153,AF162,AF171,AF180,AF189,AF198,AF207,AF216,AF225,AF234,AF243,AF252,AF261,AF270,AF279,AF288,AF297,AF306,AF315,AF324,AF333,AF342,AF351,AF360,AF369,AF378,AF387,AF396,AF405,AF414,AF423,AF432,AF441,AF450,AF459,AF468,AF477,AF486)</f>
        <v>2.25576063680864</v>
      </c>
      <c r="W12" s="34" t="n">
        <f aca="false">MIN(AF45,AF54,AF63,AF72,AF81,AF90,AF99,AF108,AF117,AF126,AF135,AF144,AF153,AF162,AF171,AF180,AF189,AF198,AF207,AF216,AF225,AF234,AF243,AF252,AF261,AF270,AF279,AF288,AF297,AF306,AF315,AF324,AF333,AF342,AF351,AF360,AF369,AF378,AF387,AF396,AF405,AF414,AF423,AF432,AF441,AF450,AF459,AF468,AF477,AF486)</f>
        <v>0</v>
      </c>
      <c r="X12" s="33" t="n">
        <f aca="false">MAX(AF45,AF54,AF63,AF72,AF81,AF90,AF99,AF108,AF117,AF126,AF135,AF144,AF153,AF162,AF171,AF180,AF189,AF198,AF207,AF216,AF225,AF234,AF243,AF252,AF261,AF270,AF279,AF288,AF297,AF306,AF315,AF324,AF333,AF342,AF351,AF360,AF369,AF378,AF387,AF396,AF405,AF414,AF423,AF432,AF441,AF450,AF459,AF468,AF477,AF486)</f>
        <v>8.56278738107864</v>
      </c>
      <c r="Y12" s="35" t="n">
        <f aca="false">STDEV(AF45,AF54,AF63,AF72,AF81,AF90,AF99,AF108,AF117,AF126,AF135,AF144,AF153,AF162,AF171,AF180,AF189,AF198,AF207,AF216,AF225,AF234,AF243,AF252,AF261,AF270,AF279,AF288,AF297,AF306,AF315,AF324,AF333,AF342,AF351,AF360,AF369,AF378,AF387,AF396,AF405,AF414,AF423,AF432,AF441,AF450,AF459,AF468,AF477,AF486)</f>
        <v>1.36057256734452</v>
      </c>
      <c r="Z12" s="34"/>
      <c r="AA12" s="36"/>
    </row>
    <row r="13" customFormat="false" ht="12.75" hidden="false" customHeight="true" outlineLevel="0" collapsed="false">
      <c r="A13" s="11" t="s">
        <v>281</v>
      </c>
      <c r="B13" s="32" t="n">
        <f aca="false">AVERAGE(AA46,AA55,AA64,AA73,AA82,AA91,AA100,AA109,AA118,AA127,AA136,AA145,AA154,AA163,AA172,AA181,AA190,AA199,AA208,AA217,AA226,AA235,AA244,AA253,AA262,AA271,AA280,AA289,AA298,AA307,AA316,AA325,AA334,AA343,AA352,AA361,AA370,AA379,AA388,AA397,AA406,AA415,AA424,AA433,AA442,AA451,AA460,AA469,AA478,AA487)</f>
        <v>1.7531816563576</v>
      </c>
      <c r="C13" s="33" t="n">
        <f aca="false">MIN(AA46,AA55,AA64,AA73,AA82,AA91,AA100,AA109,AA118,AA127,AA136,AA145,AA154,AA163,AA172,AA181,AA190,AA199,AA208,AA217,AA226,AA235,AA244,AA253,AA262,AA271,AA280,AA289,AA298,AA307,AA316,AA325,AA334,AA343,AA352,AA361,AA370,AA379,AA388,AA397,AA406,AA415,AA424,AA433,AA442,AA451,AA460,AA469,AA478,AA487)</f>
        <v>0.777700285704032</v>
      </c>
      <c r="D13" s="33" t="n">
        <f aca="false">MAX(AA46,AA55,AA64,AA73,AA82,AA91,AA100,AA109,AA118,AA127,AA136,AA145,AA154,AA163,AA172,AA181,AA190,AA199,AA208,AA217,AA226,AA235,AA244,AA253,AA262,AA271,AA280,AA289,AA298,AA307,AA316,AA325,AA334,AA343,AA352,AA361,AA370,AA379,AA388,AA397,AA406,AA415,AA424,AA433,AA442,AA451,AA460,AA469,AA478,AA487)</f>
        <v>6.32315565680136</v>
      </c>
      <c r="E13" s="33" t="n">
        <f aca="false">STDEV(AA46,AA55,AA64,AA73,AA82,AA91,AA100,AA109,AA118,AA127,AA136,AA145,AA154,AA163,AA172,AA181,AA190,AA199,AA208,AA217,AA226,AA235,AA244,AA253,AA262,AA271,AA280,AA289,AA298,AA307,AA316,AA325,AA334,AA343,AA352,AA361,AA370,AA379,AA388,AA397,AA406,AA415,AA424,AA433,AA442,AA451,AA460,AA469,AA478,AA487)</f>
        <v>1.10939251217078</v>
      </c>
      <c r="F13" s="33" t="n">
        <f aca="false">AVERAGE(AC46,AC55,AC64,AC73,AC82,AC91,AC100,AC109,AC118,AC127,AC136,AC145,AC154,AC163,AC172,AC181,AC190,AC199,AC208,AC217,AC226,AC235,AC244,AC253,AC262,AC271,AC280,AC289,AC298,AC307,AC316,AC325,AC334,AC343,AC352,AC361,AC370,AC379,AC388,AC397,AC406,AC415,AC424,AC433,AC442,AC451,AC460,AC469,AC478,AC487)</f>
        <v>2.52451223510826</v>
      </c>
      <c r="G13" s="33" t="n">
        <f aca="false">MIN(AC46,AC55,AC64,AC73,AC82,AC91,AC100,AC109,AC118,AC127,AC136,AC145,AC154,AC163,AC172,AC181,AC190,AC199,AC208,AC217,AC226,AC235,AC244,AC253,AC262,AC271,AC280,AC289,AC298,AC307,AC316,AC325,AC334,AC343,AC352,AC361,AC370,AC379,AC388,AC397,AC406,AC415,AC424,AC433,AC442,AC451,AC460,AC469,AC478,AC487)</f>
        <v>1.00160073890648</v>
      </c>
      <c r="H13" s="33" t="n">
        <f aca="false">MAX(AC46,AC55,AC64,AC73,AC82,AC91,AC100,AC109,AC118,AC127,AC136,AC145,AC154,AC163,AC172,AC181,AC190,AC199,AC208,AC217,AC226,AC235,AC244,AC253,AC262,AC271,AC280,AC289,AC298,AC307,AC316,AC325,AC334,AC343,AC352,AC361,AC370,AC379,AC388,AC397,AC406,AC415,AC424,AC433,AC442,AC451,AC460,AC469,AC478,AC487)</f>
        <v>10.0890542328546</v>
      </c>
      <c r="I13" s="34" t="n">
        <f aca="false">STDEV(AC46,AC55,AC64,AC73,AC82,AC91,AC100,AC109,AC118,AC127,AC136,AC145,AC154,AC163,AC172,AC181,AC190,AC199,AC208,AC217,AC226,AC235,AC244,AC253,AC262,AC271,AC280,AC289,AC298,AC307,AC316,AC325,AC334,AC343,AC352,AC361,AC370,AC379,AC388,AC397,AC406,AC415,AC424,AC433,AC442,AC451,AC460,AC469,AC478,AC487)</f>
        <v>2.05036563565918</v>
      </c>
      <c r="J13" s="34" t="n">
        <f aca="false">AVERAGE(AE46,AE55,AE64,AE73,AE82,AE91,AE100,AE109,AE118,AE127,AE136,AE145,AE154,AE163,AE172,AE181,AE190,AE199,AE208,AE217,AE226,AE235,AE244,AE253,AE262,AE271,AE280,AE289,AE298,AE307,AE316,AE325,AE334,AE343,AE352,AE361,AE370,AE379,AE388,AE397,AE406,AE415,AE424,AE433,AE442,AE451,AE460,AE469,AE478,AE487)</f>
        <v>4.04122491012867</v>
      </c>
      <c r="K13" s="33" t="n">
        <f aca="false">MIN(AE46,AE55,AE64,AE73,AE82,AE91,AE100,AE109,AE118,AE127,AE136,AE145,AE154,AE163,AE172,AE181,AE190,AE199,AE208,AE217,AE226,AE235,AE244,AE253,AE262,AE271,AE280,AE289,AE298,AE307,AE316,AE325,AE334,AE343,AE352,AE361,AE370,AE379,AE388,AE397,AE406,AE415,AE424,AE433,AE442,AE451,AE460,AE469,AE478,AE487)</f>
        <v>1.0515753687606</v>
      </c>
      <c r="L13" s="33" t="n">
        <f aca="false">MAX(AE46,AE55,AE64,AE73,AE82,AE91,AE100,AE109,AE118,AE127,AE136,AE145,AE154,AE163,AE172,AE181,AE190,AE199,AE208,AE217,AE226,AE235,AE244,AE253,AE262,AE271,AE280,AE289,AE298,AE307,AE316,AE325,AE334,AE343,AE352,AE361,AE370,AE379,AE388,AE397,AE406,AE415,AE424,AE433,AE442,AE451,AE460,AE469,AE478,AE487)</f>
        <v>20.0811818083612</v>
      </c>
      <c r="M13" s="35" t="n">
        <f aca="false">STDEV(AE46,AE55,AE64,AE73,AE82,AE91,AE100,AE109,AE118,AE127,AE136,AE145,AE154,AE163,AE172,AE181,AE190,AE199,AE208,AE217,AE226,AE235,AE244,AE253,AE262,AE271,AE280,AE289,AE298,AE307,AE316,AE325,AE334,AE343,AE352,AE361,AE370,AE379,AE388,AE397,AE406,AE415,AE424,AE433,AE442,AE451,AE460,AE469,AE478,AE487)</f>
        <v>3.94806414480374</v>
      </c>
      <c r="N13" s="32" t="n">
        <f aca="false">AVERAGE(AB46,AB55,AB64,AB73,AB82,AB91,AB100,AB109,AB118,AB127,AB136,AB145,AB154,AB163,AB172,AB181,AB190,AB199,AB208,AB217,AB226,AB235,AB244,AB253,AB262,AB271,AB280,AB289,AB298,AB307,AB316,AB325,AB334,AB343,AB352,AB361,AB370,AB379,AB388,AB397,AB406,AB415,AB424,AB433,AB442,AB451,AB460,AB469,AB478,AB487)</f>
        <v>0.909312174440107</v>
      </c>
      <c r="O13" s="33" t="n">
        <f aca="false">MIN(AB46,AB55,AB64,AB73,AB82,AB91,AB100,AB109,AB118,AB127,AB136,AB145,AB154,AB163,AB172,AB181,AB190,AB199,AB208,AB217,AB226,AB235,AB244,AB253,AB262,AB271,AB280,AB289,AB298,AB307,AB316,AB325,AB334,AB343,AB352,AB361,AB370,AB379,AB388,AB397,AB406,AB415,AB424,AB433,AB442,AB451,AB460,AB469,AB478,AB487)</f>
        <v>0.522134402049926</v>
      </c>
      <c r="P13" s="33" t="n">
        <f aca="false">MAX(AB46,AB55,AB64,AB73,AB82,AB91,AB100,AB109,AB118,AB127,AB136,AB145,AB154,AB163,AB172,AB181,AB190,AB199,AB208,AB217,AB226,AB235,AB244,AB253,AB262,AB271,AB280,AB289,AB298,AB307,AB316,AB325,AB334,AB343,AB352,AB361,AB370,AB379,AB388,AB397,AB406,AB415,AB424,AB433,AB442,AB451,AB460,AB469,AB478,AB487)</f>
        <v>1.42916358528365</v>
      </c>
      <c r="Q13" s="34" t="n">
        <f aca="false">STDEV(AB46,AB55,AB64,AB73,AB82,AB91,AB100,AB109,AB118,AB127,AB136,AB145,AB154,AB163,AB172,AB181,AB190,AB199,AB208,AB217,AB226,AB235,AB244,AB253,AB262,AB271,AB280,AB289,AB298,AB307,AB316,AB325,AB334,AB343,AB352,AB361,AB370,AB379,AB388,AB397,AB406,AB415,AB424,AB433,AB442,AB451,AB460,AB469,AB478,AB487)</f>
        <v>0.241011117198418</v>
      </c>
      <c r="R13" s="34" t="n">
        <f aca="false">AVERAGE(AD46,AD55,AD64,AD73,AD82,AD91,AD100,AD109,AD118,AD127,AD136,AD145,AD154,AD163,AD172,AD181,AD190,AD199,AD208,AD217,AD226,AD235,AD244,AD253,AD262,AD271,AD280,AD289,AD298,AD307,AD316,AD325,AD334,AD343,AD352,AD361,AD370,AD379,AD388,AD397,AD406,AD415,AD424,AD433,AD442,AD451,AD460,AD469,AD478,AD487)</f>
        <v>0.995168916542535</v>
      </c>
      <c r="S13" s="34" t="n">
        <f aca="false">MIN(AD46,AD55,AD64,AD73,AD82,AD91,AD100,AD109,AD118,AD127,AD136,AD145,AD154,AD163,AD172,AD181,AD190,AD199,AD208,AD217,AD226,AD235,AD244,AD253,AD262,AD271,AD280,AD289,AD298,AD307,AD316,AD325,AD334,AD343,AD352,AD361,AD370,AD379,AD388,AD397,AD406,AD415,AD424,AD433,AD442,AD451,AD460,AD469,AD478,AD487)</f>
        <v>0.444806209919405</v>
      </c>
      <c r="T13" s="34" t="n">
        <f aca="false">MAX(AD46,AD55,AD64,AD73,AD82,AD91,AD100,AD109,AD118,AD127,AD136,AD145,AD154,AD163,AD172,AD181,AD190,AD199,AD208,AD217,AD226,AD235,AD244,AD253,AD262,AD271,AD280,AD289,AD298,AD307,AD316,AD325,AD334,AD343,AD352,AD361,AD370,AD379,AD388,AD397,AD406,AD415,AD424,AD433,AD442,AD451,AD460,AD469,AD478,AD487)</f>
        <v>1.81224555234991</v>
      </c>
      <c r="U13" s="34" t="n">
        <f aca="false">STDEV(AD46,AD55,AD64,AD73,AD82,AD91,AD100,AD109,AD118,AD127,AD136,AD145,AD154,AD163,AD172,AD181,AD190,AD199,AD208,AD217,AD226,AD235,AD244,AD253,AD262,AD271,AD280,AD289,AD298,AD307,AD316,AD325,AD334,AD343,AD352,AD361,AD370,AD379,AD388,AD397,AD406,AD415,AD424,AD433,AD442,AD451,AD460,AD469,AD478,AD487)</f>
        <v>0.276914545852509</v>
      </c>
      <c r="V13" s="34" t="n">
        <f aca="false">AVERAGE(AF46,AF55,AF64,AF73,AF82,AF91,AF100,AF109,AF118,AF127,AF136,AF145,AF154,AF163,AF172,AF181,AF190,AF199,AF208,AF217,AF226,AF235,AF244,AF253,AF262,AF271,AF280,AF289,AF298,AF307,AF316,AF325,AF334,AF343,AF352,AF361,AF370,AF379,AF388,AF397,AF406,AF415,AF424,AF433,AF442,AF451,AF460,AF469,AF478,AF487)</f>
        <v>1.25440330440867</v>
      </c>
      <c r="W13" s="34" t="n">
        <f aca="false">MIN(AF46,AF55,AF64,AF73,AF82,AF91,AF100,AF109,AF118,AF127,AF136,AF145,AF154,AF163,AF172,AF181,AF190,AF199,AF208,AF217,AF226,AF235,AF244,AF253,AF262,AF271,AF280,AF289,AF298,AF307,AF316,AF325,AF334,AF343,AF352,AF361,AF370,AF379,AF388,AF397,AF406,AF415,AF424,AF433,AF442,AF451,AF460,AF469,AF478,AF487)</f>
        <v>0.776934747574812</v>
      </c>
      <c r="X13" s="33" t="n">
        <f aca="false">MAX(AF46,AF55,AF64,AF73,AF82,AF91,AF100,AF109,AF118,AF127,AF136,AF145,AF154,AF163,AF172,AF181,AF190,AF199,AF208,AF217,AF226,AF235,AF244,AF253,AF262,AF271,AF280,AF289,AF298,AF307,AF316,AF325,AF334,AF343,AF352,AF361,AF370,AF379,AF388,AF397,AF406,AF415,AF424,AF433,AF442,AF451,AF460,AF469,AF478,AF487)</f>
        <v>2.16492564687679</v>
      </c>
      <c r="Y13" s="35" t="n">
        <f aca="false">STDEV(AF46,AF55,AF64,AF73,AF82,AF91,AF100,AF109,AF118,AF127,AF136,AF145,AF154,AF163,AF172,AF181,AF190,AF199,AF208,AF217,AF226,AF235,AF244,AF253,AF262,AF271,AF280,AF289,AF298,AF307,AF316,AF325,AF334,AF343,AF352,AF361,AF370,AF379,AF388,AF397,AF406,AF415,AF424,AF433,AF442,AF451,AF460,AF469,AF478,AF487)</f>
        <v>0.296494888184325</v>
      </c>
      <c r="Z13" s="34"/>
      <c r="AA13" s="36"/>
    </row>
    <row r="14" customFormat="false" ht="12.75" hidden="false" customHeight="true" outlineLevel="0" collapsed="false">
      <c r="A14" s="11" t="s">
        <v>282</v>
      </c>
      <c r="B14" s="32" t="n">
        <f aca="false">AVERAGE(AA47,AA56,AA65,AA74,AA83,AA92,AA101,AA110,AA119,AA128,AA137,AA146,AA155,AA164,AA173,AA182,AA191,AA200,AA209,AA218,AA227,AA236,AA245,AA254,AA263,AA272,AA281,AA290,AA299,AA308,AA317,AA326,AA335,AA344,AA353,AA362,AA371,AA380,AA389,AA398,AA407,AA416,AA425,AA434,AA443,AA452,AA461,AA470,AA479,AA488)</f>
        <v>1.04413128267222</v>
      </c>
      <c r="C14" s="33" t="n">
        <f aca="false">MIN(AA47,AA56,AA65,AA74,AA83,AA92,AA101,AA110,AA119,AA128,AA137,AA146,AA155,AA164,AA173,AA182,AA191,AA200,AA209,AA218,AA227,AA236,AA245,AA254,AA263,AA272,AA281,AA290,AA299,AA308,AA317,AA326,AA335,AA344,AA353,AA362,AA371,AA380,AA389,AA398,AA407,AA416,AA425,AA434,AA443,AA452,AA461,AA470,AA479,AA488)</f>
        <v>0.876395858314764</v>
      </c>
      <c r="D14" s="33" t="n">
        <f aca="false">MAX(AA47,AA56,AA65,AA74,AA83,AA92,AA101,AA110,AA119,AA128,AA137,AA146,AA155,AA164,AA173,AA182,AA191,AA200,AA209,AA218,AA227,AA236,AA245,AA254,AA263,AA272,AA281,AA290,AA299,AA308,AA317,AA326,AA335,AA344,AA353,AA362,AA371,AA380,AA389,AA398,AA407,AA416,AA425,AA434,AA443,AA452,AA461,AA470,AA479,AA488)</f>
        <v>1.39685594005569</v>
      </c>
      <c r="E14" s="33" t="n">
        <f aca="false">STDEV(AA47,AA56,AA65,AA74,AA83,AA92,AA101,AA110,AA119,AA128,AA137,AA146,AA155,AA164,AA173,AA182,AA191,AA200,AA209,AA218,AA227,AA236,AA245,AA254,AA263,AA272,AA281,AA290,AA299,AA308,AA317,AA326,AA335,AA344,AA353,AA362,AA371,AA380,AA389,AA398,AA407,AA416,AA425,AA434,AA443,AA452,AA461,AA470,AA479,AA488)</f>
        <v>0.0904189450143218</v>
      </c>
      <c r="F14" s="33" t="n">
        <f aca="false">AVERAGE(AC47,AC56,AC65,AC74,AC83,AC92,AC101,AC110,AC119,AC128,AC137,AC146,AC155,AC164,AC173,AC182,AC191,AC200,AC209,AC218,AC227,AC236,AC245,AC254,AC263,AC272,AC281,AC290,AC299,AC308,AC317,AC326,AC335,AC344,AC353,AC362,AC371,AC380,AC389,AC398,AC407,AC416,AC425,AC434,AC443,AC452,AC461,AC470,AC479,AC488)</f>
        <v>1.07628263648022</v>
      </c>
      <c r="G14" s="33" t="n">
        <f aca="false">MIN(AC47,AC56,AC65,AC74,AC83,AC92,AC101,AC110,AC119,AC128,AC137,AC146,AC155,AC164,AC173,AC182,AC191,AC200,AC209,AC218,AC227,AC236,AC245,AC254,AC263,AC272,AC281,AC290,AC299,AC308,AC317,AC326,AC335,AC344,AC353,AC362,AC371,AC380,AC389,AC398,AC407,AC416,AC425,AC434,AC443,AC452,AC461,AC470,AC479,AC488)</f>
        <v>0.895734416728584</v>
      </c>
      <c r="H14" s="33" t="n">
        <f aca="false">MAX(AC47,AC56,AC65,AC74,AC83,AC92,AC101,AC110,AC119,AC128,AC137,AC146,AC155,AC164,AC173,AC182,AC191,AC200,AC209,AC218,AC227,AC236,AC245,AC254,AC263,AC272,AC281,AC290,AC299,AC308,AC317,AC326,AC335,AC344,AC353,AC362,AC371,AC380,AC389,AC398,AC407,AC416,AC425,AC434,AC443,AC452,AC461,AC470,AC479,AC488)</f>
        <v>1.58742276678747</v>
      </c>
      <c r="I14" s="34" t="n">
        <f aca="false">STDEV(AC47,AC56,AC65,AC74,AC83,AC92,AC101,AC110,AC119,AC128,AC137,AC146,AC155,AC164,AC173,AC182,AC191,AC200,AC209,AC218,AC227,AC236,AC245,AC254,AC263,AC272,AC281,AC290,AC299,AC308,AC317,AC326,AC335,AC344,AC353,AC362,AC371,AC380,AC389,AC398,AC407,AC416,AC425,AC434,AC443,AC452,AC461,AC470,AC479,AC488)</f>
        <v>0.126349293229595</v>
      </c>
      <c r="J14" s="34" t="n">
        <f aca="false">AVERAGE(AE47,AE56,AE65,AE74,AE83,AE92,AE101,AE110,AE119,AE128,AE137,AE146,AE155,AE164,AE173,AE182,AE191,AE200,AE209,AE218,AE227,AE236,AE245,AE254,AE263,AE272,AE281,AE290,AE299,AE308,AE317,AE326,AE335,AE344,AE353,AE362,AE371,AE380,AE389,AE398,AE407,AE416,AE425,AE434,AE443,AE452,AE461,AE470,AE479,AE488)</f>
        <v>1.15379647365116</v>
      </c>
      <c r="K14" s="33" t="n">
        <f aca="false">MIN(AE47,AE56,AE65,AE74,AE83,AE92,AE101,AE110,AE119,AE128,AE137,AE146,AE155,AE164,AE173,AE182,AE191,AE200,AE209,AE218,AE227,AE236,AE245,AE254,AE263,AE272,AE281,AE290,AE299,AE308,AE317,AE326,AE335,AE344,AE353,AE362,AE371,AE380,AE389,AE398,AE407,AE416,AE425,AE434,AE443,AE452,AE461,AE470,AE479,AE488)</f>
        <v>0.915137201839702</v>
      </c>
      <c r="L14" s="33" t="n">
        <f aca="false">MAX(AE47,AE56,AE65,AE74,AE83,AE92,AE101,AE110,AE119,AE128,AE137,AE146,AE155,AE164,AE173,AE182,AE191,AE200,AE209,AE218,AE227,AE236,AE245,AE254,AE263,AE272,AE281,AE290,AE299,AE308,AE317,AE326,AE335,AE344,AE353,AE362,AE371,AE380,AE389,AE398,AE407,AE416,AE425,AE434,AE443,AE452,AE461,AE470,AE479,AE488)</f>
        <v>1.79815580190535</v>
      </c>
      <c r="M14" s="35" t="n">
        <f aca="false">STDEV(AE47,AE56,AE65,AE74,AE83,AE92,AE101,AE110,AE119,AE128,AE137,AE146,AE155,AE164,AE173,AE182,AE191,AE200,AE209,AE218,AE227,AE236,AE245,AE254,AE263,AE272,AE281,AE290,AE299,AE308,AE317,AE326,AE335,AE344,AE353,AE362,AE371,AE380,AE389,AE398,AE407,AE416,AE425,AE434,AE443,AE452,AE461,AE470,AE479,AE488)</f>
        <v>0.191558391021377</v>
      </c>
      <c r="N14" s="32" t="n">
        <f aca="false">AVERAGE(AB47,AB56,AB65,AB74,AB83,AB92,AB101,AB110,AB119,AB128,AB137,AB146,AB155,AB164,AB173,AB182,AB191,AB200,AB209,AB218,AB227,AB236,AB245,AB254,AB263,AB272,AB281,AB290,AB299,AB308,AB317,AB326,AB335,AB344,AB353,AB362,AB371,AB380,AB389,AB398,AB407,AB416,AB425,AB434,AB443,AB452,AB461,AB470,AB479,AB488)</f>
        <v>0.995029828009338</v>
      </c>
      <c r="O14" s="33" t="n">
        <f aca="false">MIN(AB47,AB56,AB65,AB74,AB83,AB92,AB101,AB110,AB119,AB128,AB137,AB146,AB155,AB164,AB173,AB182,AB191,AB200,AB209,AB218,AB227,AB236,AB245,AB254,AB263,AB272,AB281,AB290,AB299,AB308,AB317,AB326,AB335,AB344,AB353,AB362,AB371,AB380,AB389,AB398,AB407,AB416,AB425,AB434,AB443,AB452,AB461,AB470,AB479,AB488)</f>
        <v>0.558899278250951</v>
      </c>
      <c r="P14" s="33" t="n">
        <f aca="false">MAX(AB47,AB56,AB65,AB74,AB83,AB92,AB101,AB110,AB119,AB128,AB137,AB146,AB155,AB164,AB173,AB182,AB191,AB200,AB209,AB218,AB227,AB236,AB245,AB254,AB263,AB272,AB281,AB290,AB299,AB308,AB317,AB326,AB335,AB344,AB353,AB362,AB371,AB380,AB389,AB398,AB407,AB416,AB425,AB434,AB443,AB452,AB461,AB470,AB479,AB488)</f>
        <v>1.81513680300434</v>
      </c>
      <c r="Q14" s="34" t="n">
        <f aca="false">STDEV(AB47,AB56,AB65,AB74,AB83,AB92,AB101,AB110,AB119,AB128,AB137,AB146,AB155,AB164,AB173,AB182,AB191,AB200,AB209,AB218,AB227,AB236,AB245,AB254,AB263,AB272,AB281,AB290,AB299,AB308,AB317,AB326,AB335,AB344,AB353,AB362,AB371,AB380,AB389,AB398,AB407,AB416,AB425,AB434,AB443,AB452,AB461,AB470,AB479,AB488)</f>
        <v>0.22905138202327</v>
      </c>
      <c r="R14" s="34" t="n">
        <f aca="false">AVERAGE(AD47,AD56,AD65,AD74,AD83,AD92,AD101,AD110,AD119,AD128,AD137,AD146,AD155,AD164,AD173,AD182,AD191,AD200,AD209,AD218,AD227,AD236,AD245,AD254,AD263,AD272,AD281,AD290,AD299,AD308,AD317,AD326,AD335,AD344,AD353,AD362,AD371,AD380,AD389,AD398,AD407,AD416,AD425,AD434,AD443,AD452,AD461,AD470,AD479,AD488)</f>
        <v>1.01520387904653</v>
      </c>
      <c r="S14" s="34" t="n">
        <f aca="false">MIN(AD47,AD56,AD65,AD74,AD83,AD92,AD101,AD110,AD119,AD128,AD137,AD146,AD155,AD164,AD173,AD182,AD191,AD200,AD209,AD218,AD227,AD236,AD245,AD254,AD263,AD272,AD281,AD290,AD299,AD308,AD317,AD326,AD335,AD344,AD353,AD362,AD371,AD380,AD389,AD398,AD407,AD416,AD425,AD434,AD443,AD452,AD461,AD470,AD479,AD488)</f>
        <v>0.625975329152515</v>
      </c>
      <c r="T14" s="34" t="n">
        <f aca="false">MAX(AD47,AD56,AD65,AD74,AD83,AD92,AD101,AD110,AD119,AD128,AD137,AD146,AD155,AD164,AD173,AD182,AD191,AD200,AD209,AD218,AD227,AD236,AD245,AD254,AD263,AD272,AD281,AD290,AD299,AD308,AD317,AD326,AD335,AD344,AD353,AD362,AD371,AD380,AD389,AD398,AD407,AD416,AD425,AD434,AD443,AD452,AD461,AD470,AD479,AD488)</f>
        <v>1.42179274909825</v>
      </c>
      <c r="U14" s="34" t="n">
        <f aca="false">STDEV(AD47,AD56,AD65,AD74,AD83,AD92,AD101,AD110,AD119,AD128,AD137,AD146,AD155,AD164,AD173,AD182,AD191,AD200,AD209,AD218,AD227,AD236,AD245,AD254,AD263,AD272,AD281,AD290,AD299,AD308,AD317,AD326,AD335,AD344,AD353,AD362,AD371,AD380,AD389,AD398,AD407,AD416,AD425,AD434,AD443,AD452,AD461,AD470,AD479,AD488)</f>
        <v>0.16337361757684</v>
      </c>
      <c r="V14" s="34" t="n">
        <f aca="false">AVERAGE(AF47,AF56,AF65,AF74,AF83,AF92,AF101,AF110,AF119,AF128,AF137,AF146,AF155,AF164,AF173,AF182,AF191,AF200,AF209,AF218,AF227,AF236,AF245,AF254,AF263,AF272,AF281,AF290,AF299,AF308,AF317,AF326,AF335,AF344,AF353,AF362,AF371,AF380,AF389,AF398,AF407,AF416,AF425,AF434,AF443,AF452,AF461,AF470,AF479,AF488)</f>
        <v>1.01399798380919</v>
      </c>
      <c r="W14" s="34" t="n">
        <f aca="false">MIN(AF47,AF56,AF65,AF74,AF83,AF92,AF101,AF110,AF119,AF128,AF137,AF146,AF155,AF164,AF173,AF182,AF191,AF200,AF209,AF218,AF227,AF236,AF245,AF254,AF263,AF272,AF281,AF290,AF299,AF308,AF317,AF326,AF335,AF344,AF353,AF362,AF371,AF380,AF389,AF398,AF407,AF416,AF425,AF434,AF443,AF452,AF461,AF470,AF479,AF488)</f>
        <v>0.72141792255463</v>
      </c>
      <c r="X14" s="33" t="n">
        <f aca="false">MAX(AF47,AF56,AF65,AF74,AF83,AF92,AF101,AF110,AF119,AF128,AF137,AF146,AF155,AF164,AF173,AF182,AF191,AF200,AF209,AF218,AF227,AF236,AF245,AF254,AF263,AF272,AF281,AF290,AF299,AF308,AF317,AF326,AF335,AF344,AF353,AF362,AF371,AF380,AF389,AF398,AF407,AF416,AF425,AF434,AF443,AF452,AF461,AF470,AF479,AF488)</f>
        <v>1.36937612029863</v>
      </c>
      <c r="Y14" s="35" t="n">
        <f aca="false">STDEV(AF47,AF56,AF65,AF74,AF83,AF92,AF101,AF110,AF119,AF128,AF137,AF146,AF155,AF164,AF173,AF182,AF191,AF200,AF209,AF218,AF227,AF236,AF245,AF254,AF263,AF272,AF281,AF290,AF299,AF308,AF317,AF326,AF335,AF344,AF353,AF362,AF371,AF380,AF389,AF398,AF407,AF416,AF425,AF434,AF443,AF452,AF461,AF470,AF479,AF488)</f>
        <v>0.13550899126566</v>
      </c>
      <c r="Z14" s="34"/>
      <c r="AA14" s="36"/>
    </row>
    <row r="15" customFormat="false" ht="12.75" hidden="false" customHeight="true" outlineLevel="0" collapsed="false">
      <c r="A15" s="11" t="s">
        <v>283</v>
      </c>
      <c r="B15" s="37" t="n">
        <f aca="false">AVERAGE(AA48,AA57,AA66,AA75,AA84,AA93,AA102,AA111,AA120,AA129,AA138,AA147,AA156,AA165,AA174,AA183,AA192,AA201,AA210,AA219,AA228,AA237,AA246,AA255,AA264,AA273,AA282,AA291,AA300,AA309,AA318,AA327,AA336,AA345,AA354,AA363,AA372,AA381,AA390,AA399,AA408,AA417,AA426,AA435,AA444,AA453,AA462,AA471,AA480,AA489)</f>
        <v>2.26327581488677</v>
      </c>
      <c r="C15" s="38" t="n">
        <f aca="false">MIN(AA48,AA57,AA66,AA75,AA84,AA93,AA102,AA111,AA120,AA129,AA138,AA147,AA156,AA165,AA174,AA183,AA192,AA201,AA210,AA219,AA228,AA237,AA246,AA255,AA264,AA273,AA282,AA291,AA300,AA309,AA318,AA327,AA336,AA345,AA354,AA363,AA372,AA381,AA390,AA399,AA408,AA417,AA426,AA435,AA444,AA453,AA462,AA471,AA480,AA489)</f>
        <v>0.995152068283216</v>
      </c>
      <c r="D15" s="38" t="n">
        <f aca="false">MAX(AA48,AA57,AA66,AA75,AA84,AA93,AA102,AA111,AA120,AA129,AA138,AA147,AA156,AA165,AA174,AA183,AA192,AA201,AA210,AA219,AA228,AA237,AA246,AA255,AA264,AA273,AA282,AA291,AA300,AA309,AA318,AA327,AA336,AA345,AA354,AA363,AA372,AA381,AA390,AA399,AA408,AA417,AA426,AA435,AA444,AA453,AA462,AA471,AA480,AA489)</f>
        <v>6.80560543485417</v>
      </c>
      <c r="E15" s="38" t="n">
        <f aca="false">STDEV(AA48,AA57,AA66,AA75,AA84,AA93,AA102,AA111,AA120,AA129,AA138,AA147,AA156,AA165,AA174,AA183,AA192,AA201,AA210,AA219,AA228,AA237,AA246,AA255,AA264,AA273,AA282,AA291,AA300,AA309,AA318,AA327,AA336,AA345,AA354,AA363,AA372,AA381,AA390,AA399,AA408,AA417,AA426,AA435,AA444,AA453,AA462,AA471,AA480,AA489)</f>
        <v>1.2107928351744</v>
      </c>
      <c r="F15" s="38" t="n">
        <f aca="false">AVERAGE(AC48,AC57,AC66,AC75,AC84,AC93,AC102,AC111,AC120,AC129,AC138,AC147,AC156,AC165,AC174,AC183,AC192,AC201,AC210,AC219,AC228,AC237,AC246,AC255,AC264,AC273,AC282,AC291,AC300,AC309,AC318,AC327,AC336,AC345,AC354,AC363,AC372,AC381,AC390,AC399,AC408,AC417,AC426,AC435,AC444,AC453,AC462,AC471,AC480,AC489)</f>
        <v>3.62751057616284</v>
      </c>
      <c r="G15" s="38" t="n">
        <f aca="false">MIN(AC48,AC57,AC66,AC75,AC84,AC93,AC102,AC111,AC120,AC129,AC138,AC147,AC156,AC165,AC174,AC183,AC192,AC201,AC210,AC219,AC228,AC237,AC246,AC255,AC264,AC273,AC282,AC291,AC300,AC309,AC318,AC327,AC336,AC345,AC354,AC363,AC372,AC381,AC390,AC399,AC408,AC417,AC426,AC435,AC444,AC453,AC462,AC471,AC480,AC489)</f>
        <v>1.23762567287151</v>
      </c>
      <c r="H15" s="38" t="n">
        <f aca="false">MAX(AC48,AC57,AC66,AC75,AC84,AC93,AC102,AC111,AC120,AC129,AC138,AC147,AC156,AC165,AC174,AC183,AC192,AC201,AC210,AC219,AC228,AC237,AC246,AC255,AC264,AC273,AC282,AC291,AC300,AC309,AC318,AC327,AC336,AC345,AC354,AC363,AC372,AC381,AC390,AC399,AC408,AC417,AC426,AC435,AC444,AC453,AC462,AC471,AC480,AC489)</f>
        <v>11.9103341333029</v>
      </c>
      <c r="I15" s="38" t="n">
        <f aca="false">STDEV(AC48,AC57,AC66,AC75,AC84,AC93,AC102,AC111,AC120,AC129,AC138,AC147,AC156,AC165,AC174,AC183,AC192,AC201,AC210,AC219,AC228,AC237,AC246,AC255,AC264,AC273,AC282,AC291,AC300,AC309,AC318,AC327,AC336,AC345,AC354,AC363,AC372,AC381,AC390,AC399,AC408,AC417,AC426,AC435,AC444,AC453,AC462,AC471,AC480,AC489)</f>
        <v>2.29706445280167</v>
      </c>
      <c r="J15" s="38" t="n">
        <f aca="false">AVERAGE(AE48,AE57,AE66,AE75,AE84,AE93,AE102,AE111,AE120,AE129,AE138,AE147,AE156,AE165,AE174,AE183,AE192,AE201,AE210,AE219,AE228,AE237,AE246,AE255,AE264,AE273,AE282,AE291,AE300,AE309,AE318,AE327,AE336,AE345,AE354,AE363,AE372,AE381,AE390,AE399,AE408,AE417,AE426,AE435,AE444,AE453,AE462,AE471,AE480,AE489)</f>
        <v>5.87602976419339</v>
      </c>
      <c r="K15" s="38" t="n">
        <f aca="false">MIN(AE48,AE57,AE66,AE75,AE84,AE93,AE102,AE111,AE120,AE129,AE138,AE147,AE156,AE165,AE174,AE183,AE192,AE201,AE210,AE219,AE228,AE237,AE246,AE255,AE264,AE273,AE282,AE291,AE300,AE309,AE318,AE327,AE336,AE345,AE354,AE363,AE372,AE381,AE390,AE399,AE408,AE417,AE426,AE435,AE444,AE453,AE462,AE471,AE480,AE489)</f>
        <v>1.2417959657403</v>
      </c>
      <c r="L15" s="38" t="n">
        <f aca="false">MAX(AE48,AE57,AE66,AE75,AE84,AE93,AE102,AE111,AE120,AE129,AE138,AE147,AE156,AE165,AE174,AE183,AE192,AE201,AE210,AE219,AE228,AE237,AE246,AE255,AE264,AE273,AE282,AE291,AE300,AE309,AE318,AE327,AE336,AE345,AE354,AE363,AE372,AE381,AE390,AE399,AE408,AE417,AE426,AE435,AE444,AE453,AE462,AE471,AE480,AE489)</f>
        <v>22.3514604836307</v>
      </c>
      <c r="M15" s="39" t="n">
        <f aca="false">STDEV(AE48,AE57,AE66,AE75,AE84,AE93,AE102,AE111,AE120,AE129,AE138,AE147,AE156,AE165,AE174,AE183,AE192,AE201,AE210,AE219,AE228,AE237,AE246,AE255,AE264,AE273,AE282,AE291,AE300,AE309,AE318,AE327,AE336,AE345,AE354,AE363,AE372,AE381,AE390,AE399,AE408,AE417,AE426,AE435,AE444,AE453,AE462,AE471,AE480,AE489)</f>
        <v>4.27495730873965</v>
      </c>
      <c r="N15" s="37" t="n">
        <f aca="false">AVERAGE(AB48,AB57,AB66,AB75,AB84,AB93,AB102,AB111,AB120,AB129,AB138,AB147,AB156,AB165,AB174,AB183,AB192,AB201,AB210,AB219,AB228,AB237,AB246,AB255,AB264,AB273,AB282,AB291,AB300,AB309,AB318,AB327,AB336,AB345,AB354,AB363,AB372,AB381,AB390,AB399,AB408,AB417,AB426,AB435,AB444,AB453,AB462,AB471,AB480,AB489)</f>
        <v>1.16257057477146</v>
      </c>
      <c r="O15" s="38" t="n">
        <f aca="false">MIN(AB48,AB57,AB66,AB75,AB84,AB93,AB102,AB111,AB120,AB129,AB138,AB147,AB156,AB165,AB174,AB183,AB192,AB201,AB210,AB219,AB228,AB237,AB246,AB255,AB264,AB273,AB282,AB291,AB300,AB309,AB318,AB327,AB336,AB345,AB354,AB363,AB372,AB381,AB390,AB399,AB408,AB417,AB426,AB435,AB444,AB453,AB462,AB471,AB480,AB489)</f>
        <v>0.711052517387745</v>
      </c>
      <c r="P15" s="38" t="n">
        <f aca="false">MAX(AB48,AB57,AB66,AB75,AB84,AB93,AB102,AB111,AB120,AB129,AB138,AB147,AB156,AB165,AB174,AB183,AB192,AB201,AB210,AB219,AB228,AB237,AB246,AB255,AB264,AB273,AB282,AB291,AB300,AB309,AB318,AB327,AB336,AB345,AB354,AB363,AB372,AB381,AB390,AB399,AB408,AB417,AB426,AB435,AB444,AB453,AB462,AB471,AB480,AB489)</f>
        <v>2.21125128793067</v>
      </c>
      <c r="Q15" s="38" t="n">
        <f aca="false">STDEV(AB48,AB57,AB66,AB75,AB84,AB93,AB102,AB111,AB120,AB129,AB138,AB147,AB156,AB165,AB174,AB183,AB192,AB201,AB210,AB219,AB228,AB237,AB246,AB255,AB264,AB273,AB282,AB291,AB300,AB309,AB318,AB327,AB336,AB345,AB354,AB363,AB372,AB381,AB390,AB399,AB408,AB417,AB426,AB435,AB444,AB453,AB462,AB471,AB480,AB489)</f>
        <v>0.352794477725645</v>
      </c>
      <c r="R15" s="38" t="n">
        <f aca="false">AVERAGE(AD48,AD57,AD66,AD75,AD84,AD93,AD102,AD111,AD120,AD129,AD138,AD147,AD156,AD165,AD174,AD183,AD192,AD201,AD210,AD219,AD228,AD237,AD246,AD255,AD264,AD273,AD282,AD291,AD300,AD309,AD318,AD327,AD336,AD345,AD354,AD363,AD372,AD381,AD390,AD399,AD408,AD417,AD426,AD435,AD444,AD453,AD462,AD471,AD480,AD489)</f>
        <v>1.57032561812623</v>
      </c>
      <c r="S15" s="38" t="n">
        <f aca="false">MIN(AD48,AD57,AD66,AD75,AD84,AD93,AD102,AD111,AD120,AD129,AD138,AD147,AD156,AD165,AD174,AD183,AD192,AD201,AD210,AD219,AD228,AD237,AD246,AD255,AD264,AD273,AD282,AD291,AD300,AD309,AD318,AD327,AD336,AD345,AD354,AD363,AD372,AD381,AD390,AD399,AD408,AD417,AD426,AD435,AD444,AD453,AD462,AD471,AD480,AD489)</f>
        <v>0.753779961825587</v>
      </c>
      <c r="T15" s="38" t="n">
        <f aca="false">MAX(AD48,AD57,AD66,AD75,AD84,AD93,AD102,AD111,AD120,AD129,AD138,AD147,AD156,AD165,AD174,AD183,AD192,AD201,AD210,AD219,AD228,AD237,AD246,AD255,AD264,AD273,AD282,AD291,AD300,AD309,AD318,AD327,AD336,AD345,AD354,AD363,AD372,AD381,AD390,AD399,AD408,AD417,AD426,AD435,AD444,AD453,AD462,AD471,AD480,AD489)</f>
        <v>3.40500428402554</v>
      </c>
      <c r="U15" s="38" t="n">
        <f aca="false">STDEV(AD48,AD57,AD66,AD75,AD84,AD93,AD102,AD111,AD120,AD129,AD138,AD147,AD156,AD165,AD174,AD183,AD192,AD201,AD210,AD219,AD228,AD237,AD246,AD255,AD264,AD273,AD282,AD291,AD300,AD309,AD318,AD327,AD336,AD345,AD354,AD363,AD372,AD381,AD390,AD399,AD408,AD417,AD426,AD435,AD444,AD453,AD462,AD471,AD480,AD489)</f>
        <v>0.565474924048198</v>
      </c>
      <c r="V15" s="38" t="n">
        <f aca="false">AVERAGE(AF48,AF57,AF66,AF75,AF84,AF93,AF102,AF111,AF120,AF129,AF138,AF147,AF156,AF165,AF174,AF183,AF192,AF201,AF210,AF219,AF228,AF237,AF246,AF255,AF264,AF273,AF282,AF291,AF300,AF309,AF318,AF327,AF336,AF345,AF354,AF363,AF372,AF381,AF390,AF399,AF408,AF417,AF426,AF435,AF444,AF453,AF462,AF471,AF480,AF489)</f>
        <v>2.26887599613005</v>
      </c>
      <c r="W15" s="38" t="n">
        <f aca="false">MIN(AF48,AF57,AF66,AF75,AF84,AF93,AF102,AF111,AF120,AF129,AF138,AF147,AF156,AF165,AF174,AF183,AF192,AF201,AF210,AF219,AF228,AF237,AF246,AF255,AF264,AF273,AF282,AF291,AF300,AF309,AF318,AF327,AF336,AF345,AF354,AF363,AF372,AF381,AF390,AF399,AF408,AF417,AF426,AF435,AF444,AF453,AF462,AF471,AF480,AF489)</f>
        <v>1.02739829618783</v>
      </c>
      <c r="X15" s="38" t="n">
        <f aca="false">MAX(AF48,AF57,AF66,AF75,AF84,AF93,AF102,AF111,AF120,AF129,AF138,AF147,AF156,AF165,AF174,AF183,AF192,AF201,AF210,AF219,AF228,AF237,AF246,AF255,AF264,AF273,AF282,AF291,AF300,AF309,AF318,AF327,AF336,AF345,AF354,AF363,AF372,AF381,AF390,AF399,AF408,AF417,AF426,AF435,AF444,AF453,AF462,AF471,AF480,AF489)</f>
        <v>5.08589563279638</v>
      </c>
      <c r="Y15" s="39" t="n">
        <f aca="false">STDEV(AF48,AF57,AF66,AF75,AF84,AF93,AF102,AF111,AF120,AF129,AF138,AF147,AF156,AF165,AF174,AF183,AF192,AF201,AF210,AF219,AF228,AF237,AF246,AF255,AF264,AF273,AF282,AF291,AF300,AF309,AF318,AF327,AF336,AF345,AF354,AF363,AF372,AF381,AF390,AF399,AF408,AF417,AF426,AF435,AF444,AF453,AF462,AF471,AF480,AF489)</f>
        <v>0.870994941915485</v>
      </c>
      <c r="Z15" s="34"/>
      <c r="AA15" s="36"/>
    </row>
    <row r="16" customFormat="false" ht="12.75" hidden="false" customHeight="true" outlineLevel="0" collapsed="false">
      <c r="B16" s="12"/>
      <c r="C16" s="12"/>
      <c r="D16" s="12"/>
      <c r="E16" s="12"/>
      <c r="F16" s="12"/>
      <c r="G16" s="12"/>
      <c r="H16" s="12"/>
      <c r="I16" s="12"/>
      <c r="J16" s="12"/>
      <c r="K16" s="12"/>
      <c r="L16" s="12"/>
      <c r="M16" s="12"/>
      <c r="N16" s="12"/>
      <c r="O16" s="12"/>
      <c r="P16" s="12"/>
      <c r="Q16" s="12"/>
      <c r="R16" s="12"/>
      <c r="S16" s="12"/>
      <c r="T16" s="12"/>
      <c r="U16" s="12"/>
      <c r="V16" s="12"/>
      <c r="W16" s="12"/>
    </row>
    <row r="17" customFormat="false" ht="12.75" hidden="false" customHeight="true" outlineLevel="0" collapsed="false">
      <c r="B17" s="11" t="s">
        <v>288</v>
      </c>
      <c r="C17" s="11"/>
      <c r="D17" s="11"/>
      <c r="E17" s="11"/>
      <c r="F17" s="11"/>
      <c r="G17" s="11"/>
      <c r="H17" s="11"/>
      <c r="I17" s="11"/>
      <c r="J17" s="11"/>
      <c r="K17" s="11"/>
      <c r="L17" s="11"/>
      <c r="M17" s="11"/>
      <c r="N17" s="11"/>
      <c r="O17" s="11"/>
      <c r="P17" s="11"/>
      <c r="Q17" s="11"/>
      <c r="R17" s="11"/>
      <c r="S17" s="11"/>
      <c r="T17" s="11"/>
      <c r="U17" s="11"/>
      <c r="V17" s="11"/>
      <c r="W17" s="11"/>
      <c r="X17" s="11"/>
      <c r="Y17" s="11"/>
    </row>
    <row r="18" customFormat="false" ht="12.75" hidden="false" customHeight="true" outlineLevel="0" collapsed="false">
      <c r="B18" s="11" t="s">
        <v>275</v>
      </c>
      <c r="C18" s="11"/>
      <c r="D18" s="11"/>
      <c r="E18" s="11"/>
      <c r="F18" s="11" t="s">
        <v>276</v>
      </c>
      <c r="G18" s="11"/>
      <c r="H18" s="11"/>
      <c r="I18" s="11"/>
      <c r="N18" s="11"/>
      <c r="O18" s="11"/>
      <c r="P18" s="11"/>
      <c r="Q18" s="11"/>
      <c r="R18" s="11"/>
      <c r="S18" s="11"/>
      <c r="T18" s="11"/>
      <c r="U18" s="11"/>
      <c r="V18" s="11"/>
      <c r="W18" s="11"/>
      <c r="X18" s="11"/>
      <c r="Y18" s="11"/>
    </row>
    <row r="19" customFormat="false" ht="12.75" hidden="false" customHeight="true" outlineLevel="0" collapsed="false">
      <c r="A19" s="11" t="s">
        <v>289</v>
      </c>
      <c r="B19" s="40" t="n">
        <v>1</v>
      </c>
      <c r="C19" s="41" t="n">
        <v>2</v>
      </c>
      <c r="D19" s="41" t="n">
        <v>3</v>
      </c>
      <c r="E19" s="41" t="n">
        <v>4</v>
      </c>
      <c r="F19" s="41" t="n">
        <v>1</v>
      </c>
      <c r="G19" s="41" t="n">
        <v>2</v>
      </c>
      <c r="H19" s="41" t="n">
        <v>3</v>
      </c>
      <c r="I19" s="42" t="n">
        <v>4</v>
      </c>
      <c r="N19" s="16"/>
      <c r="O19" s="16"/>
      <c r="P19" s="16"/>
      <c r="Q19" s="16"/>
      <c r="V19" s="16"/>
      <c r="W19" s="16"/>
      <c r="X19" s="16"/>
      <c r="Y19" s="16"/>
      <c r="Z19" s="16"/>
    </row>
    <row r="20" customFormat="false" ht="12.75" hidden="false" customHeight="true" outlineLevel="0" collapsed="false">
      <c r="A20" s="11" t="s">
        <v>280</v>
      </c>
      <c r="B20" s="43" t="n">
        <f aca="false">SUM(IF($AH45=B$35,1,0),IF($AH54=B$35,1,0),IF($AH63=B$35,1,0),IF($AH72=B$35,1,0),IF($AH81=B$35,1,0),IF($AH90=B$35,1,0),IF($AH99=B$35,1,0),IF($AH108=B$35,1,0),IF($AH117=B$35,1,0),IF($AH126=B$35,1,0),IF($AH135=B$35,1,0),IF($AH144=B$35,1,0),IF($AH153=B$35,1,0),IF($AH162=B$35,1,0),IF($AH171=B$35,1,0),IF($AH180=B$35,1,0),IF($AH189=B$35,1,0),IF($AH198=B$35,1,0),IF($AH207=B$35,1,0),IF($AH216=B$35,1,0),IF($AH225=B$35,1,0),IF($AH234=B$35,1,0),IF($AH243=B$35,1,0),IF($AH252=B$35,1,0),IF($AH261=B$35,1,0),IF($AH270=B$35,1,0),IF($AH279=B$35,1,0),IF($AH288=B$35,1,0),IF($AH297=B$35,1,0),IF($AH306=B$35,1,0),IF($AH315=B$35,1,0),IF($AH324=B$35,1,0),IF($AH333=B$35,1,0),IF($AH342=B$35,1,0),IF($AH351=B$35,1,0),IF($AH360=B$35,1,0),IF($AH369=B$35,1,0),IF($AH378=B$35,1,0),IF($AH387=B$35,1,0),IF($AH396=B$35,1,0),IF($AH405=B$35,1,0),IF($AH414=B$35,1,0),IF($AH423=B$35,1,0),IF($AH432=B$35,1,0),IF($AH441=B$35,1,0),IF($AH450=B$35,1,0),IF($AH459=B$35,1,0),IF($AH468=B$35,1,0),IF($AH477=B$35,1,0),IF($AH486=B$35,1,0))</f>
        <v>1</v>
      </c>
      <c r="C20" s="44" t="n">
        <f aca="false">SUM(IF($AH45=C$35,1,0),IF($AH54=C$35,1,0),IF($AH63=C$35,1,0),IF($AH72=C$35,1,0),IF($AH81=C$35,1,0),IF($AH90=C$35,1,0),IF($AH99=C$35,1,0),IF($AH108=C$35,1,0),IF($AH117=C$35,1,0),IF($AH126=C$35,1,0),IF($AH135=C$35,1,0),IF($AH144=C$35,1,0),IF($AH153=C$35,1,0),IF($AH162=C$35,1,0),IF($AH171=C$35,1,0),IF($AH180=C$35,1,0),IF($AH189=C$35,1,0),IF($AH198=C$35,1,0),IF($AH207=C$35,1,0),IF($AH216=C$35,1,0),IF($AH225=C$35,1,0),IF($AH234=C$35,1,0),IF($AH243=C$35,1,0),IF($AH252=C$35,1,0),IF($AH261=C$35,1,0),IF($AH270=C$35,1,0),IF($AH279=C$35,1,0),IF($AH288=C$35,1,0),IF($AH297=C$35,1,0),IF($AH306=C$35,1,0),IF($AH315=C$35,1,0),IF($AH324=C$35,1,0),IF($AH333=C$35,1,0),IF($AH342=C$35,1,0),IF($AH351=C$35,1,0),IF($AH360=C$35,1,0),IF($AH369=C$35,1,0),IF($AH378=C$35,1,0),IF($AH387=C$35,1,0),IF($AH396=C$35,1,0),IF($AH405=C$35,1,0),IF($AH414=C$35,1,0),IF($AH423=C$35,1,0),IF($AH432=C$35,1,0),IF($AH441=C$35,1,0),IF($AH450=C$35,1,0),IF($AH459=C$35,1,0),IF($AH468=C$35,1,0),IF($AH477=C$35,1,0),IF($AH486=C$35,1,0))</f>
        <v>23</v>
      </c>
      <c r="D20" s="44" t="n">
        <f aca="false">SUM(IF($AH45=D$35,1,0),IF($AH54=D$35,1,0),IF($AH63=D$35,1,0),IF($AH72=D$35,1,0),IF($AH81=D$35,1,0),IF($AH90=D$35,1,0),IF($AH99=D$35,1,0),IF($AH108=D$35,1,0),IF($AH117=D$35,1,0),IF($AH126=D$35,1,0),IF($AH135=D$35,1,0),IF($AH144=D$35,1,0),IF($AH153=D$35,1,0),IF($AH162=D$35,1,0),IF($AH171=D$35,1,0),IF($AH180=D$35,1,0),IF($AH189=D$35,1,0),IF($AH198=D$35,1,0),IF($AH207=D$35,1,0),IF($AH216=D$35,1,0),IF($AH225=D$35,1,0),IF($AH234=D$35,1,0),IF($AH243=D$35,1,0),IF($AH252=D$35,1,0),IF($AH261=D$35,1,0),IF($AH270=D$35,1,0),IF($AH279=D$35,1,0),IF($AH288=D$35,1,0),IF($AH297=D$35,1,0),IF($AH306=D$35,1,0),IF($AH315=D$35,1,0),IF($AH324=D$35,1,0),IF($AH333=D$35,1,0),IF($AH342=D$35,1,0),IF($AH351=D$35,1,0),IF($AH360=D$35,1,0),IF($AH369=D$35,1,0),IF($AH378=D$35,1,0),IF($AH387=D$35,1,0),IF($AH396=D$35,1,0),IF($AH405=D$35,1,0),IF($AH414=D$35,1,0),IF($AH423=D$35,1,0),IF($AH432=D$35,1,0),IF($AH441=D$35,1,0),IF($AH450=D$35,1,0),IF($AH459=D$35,1,0),IF($AH468=D$35,1,0),IF($AH477=D$35,1,0),IF($AH486=D$35,1,0))</f>
        <v>16</v>
      </c>
      <c r="E20" s="44" t="n">
        <f aca="false">SUM(IF($AH45=E$35,1,0),IF($AH54=E$35,1,0),IF($AH63=E$35,1,0),IF($AH72=E$35,1,0),IF($AH81=E$35,1,0),IF($AH90=E$35,1,0),IF($AH99=E$35,1,0),IF($AH108=E$35,1,0),IF($AH117=E$35,1,0),IF($AH126=E$35,1,0),IF($AH135=E$35,1,0),IF($AH144=E$35,1,0),IF($AH153=E$35,1,0),IF($AH162=E$35,1,0),IF($AH171=E$35,1,0),IF($AH180=E$35,1,0),IF($AH189=E$35,1,0),IF($AH198=E$35,1,0),IF($AH207=E$35,1,0),IF($AH216=E$35,1,0),IF($AH225=E$35,1,0),IF($AH234=E$35,1,0),IF($AH243=E$35,1,0),IF($AH252=E$35,1,0),IF($AH261=E$35,1,0),IF($AH270=E$35,1,0),IF($AH279=E$35,1,0),IF($AH288=E$35,1,0),IF($AH297=E$35,1,0),IF($AH306=E$35,1,0),IF($AH315=E$35,1,0),IF($AH324=E$35,1,0),IF($AH333=E$35,1,0),IF($AH342=E$35,1,0),IF($AH351=E$35,1,0),IF($AH360=E$35,1,0),IF($AH369=E$35,1,0),IF($AH378=E$35,1,0),IF($AH387=E$35,1,0),IF($AH396=E$35,1,0),IF($AH405=E$35,1,0),IF($AH414=E$35,1,0),IF($AH423=E$35,1,0),IF($AH432=E$35,1,0),IF($AH441=E$35,1,0),IF($AH450=E$35,1,0),IF($AH459=E$35,1,0),IF($AH468=E$35,1,0),IF($AH477=E$35,1,0),IF($AH486=E$35,1,0))</f>
        <v>10</v>
      </c>
      <c r="F20" s="44" t="n">
        <f aca="false">SUM(IF($AI45=B$35,1,0),IF($AI54=B$35,1,0),IF($AI63=B$35,1,0),IF($AI72=B$35,1,0),IF($AI81=B$35,1,0),IF($AI90=B$35,1,0),IF($AI99=B$35,1,0),IF($AI108=B$35,1,0),IF($AI117=B$35,1,0),IF($AI126=B$35,1,0),IF($AI135=B$35,1,0),IF($AI144=B$35,1,0),IF($AI153=B$35,1,0),IF($AI162=B$35,1,0),IF($AI171=B$35,1,0),IF($AI180=B$35,1,0),IF($AI189=B$35,1,0),IF($AI198=B$35,1,0),IF($AI207=B$35,1,0),IF($AI216=B$35,1,0),IF($AI225=B$35,1,0),IF($AI234=B$35,1,0),IF($AI243=B$35,1,0),IF($AI252=B$35,1,0),IF($AI261=B$35,1,0),IF($AI270=B$35,1,0),IF($AI279=B$35,1,0),IF($AI288=B$35,1,0),IF($AI297=B$35,1,0),IF($AI306=B$35,1,0),IF($AI315=B$35,1,0),IF($AI324=B$35,1,0),IF($AI333=B$35,1,0),IF($AI342=B$35,1,0),IF($AI351=B$35,1,0),IF($AI360=B$35,1,0),IF($AI369=B$35,1,0),IF($AI378=B$35,1,0),IF($AI387=B$35,1,0),IF($AI396=B$35,1,0),IF($AI405=B$35,1,0),IF($AI414=B$35,1,0),IF($AI423=B$35,1,0),IF($AI432=B$35,1,0),IF($AI441=B$35,1,0),IF($AI450=B$35,1,0),IF($AI459=B$35,1,0),IF($AI468=B$35,1,0),IF($AI477=B$35,1,0),IF($AI486=B$35,1,0))</f>
        <v>4</v>
      </c>
      <c r="G20" s="44" t="n">
        <f aca="false">SUM(IF($AI45=C$35,1,0),IF($AI54=C$35,1,0),IF($AI63=C$35,1,0),IF($AI72=C$35,1,0),IF($AI81=C$35,1,0),IF($AI90=C$35,1,0),IF($AI99=C$35,1,0),IF($AI108=C$35,1,0),IF($AI117=C$35,1,0),IF($AI126=C$35,1,0),IF($AI135=C$35,1,0),IF($AI144=C$35,1,0),IF($AI153=C$35,1,0),IF($AI162=C$35,1,0),IF($AI171=C$35,1,0),IF($AI180=C$35,1,0),IF($AI189=C$35,1,0),IF($AI198=C$35,1,0),IF($AI207=C$35,1,0),IF($AI216=C$35,1,0),IF($AI225=C$35,1,0),IF($AI234=C$35,1,0),IF($AI243=C$35,1,0),IF($AI252=C$35,1,0),IF($AI261=C$35,1,0),IF($AI270=C$35,1,0),IF($AI279=C$35,1,0),IF($AI288=C$35,1,0),IF($AI297=C$35,1,0),IF($AI306=C$35,1,0),IF($AI315=C$35,1,0),IF($AI324=C$35,1,0),IF($AI333=C$35,1,0),IF($AI342=C$35,1,0),IF($AI351=C$35,1,0),IF($AI360=C$35,1,0),IF($AI369=C$35,1,0),IF($AI378=C$35,1,0),IF($AI387=C$35,1,0),IF($AI396=C$35,1,0),IF($AI405=C$35,1,0),IF($AI414=C$35,1,0),IF($AI423=C$35,1,0),IF($AI432=C$35,1,0),IF($AI441=C$35,1,0),IF($AI450=C$35,1,0),IF($AI459=C$35,1,0),IF($AI468=C$35,1,0),IF($AI477=C$35,1,0),IF($AI486=C$35,1,0))</f>
        <v>6</v>
      </c>
      <c r="H20" s="44" t="n">
        <f aca="false">SUM(IF($AI45=D$35,1,0),IF($AI54=D$35,1,0),IF($AI63=D$35,1,0),IF($AI72=D$35,1,0),IF($AI81=D$35,1,0),IF($AI90=D$35,1,0),IF($AI99=D$35,1,0),IF($AI108=D$35,1,0),IF($AI117=D$35,1,0),IF($AI126=D$35,1,0),IF($AI135=D$35,1,0),IF($AI144=D$35,1,0),IF($AI153=D$35,1,0),IF($AI162=D$35,1,0),IF($AI171=D$35,1,0),IF($AI180=D$35,1,0),IF($AI189=D$35,1,0),IF($AI198=D$35,1,0),IF($AI207=D$35,1,0),IF($AI216=D$35,1,0),IF($AI225=D$35,1,0),IF($AI234=D$35,1,0),IF($AI243=D$35,1,0),IF($AI252=D$35,1,0),IF($AI261=D$35,1,0),IF($AI270=D$35,1,0),IF($AI279=D$35,1,0),IF($AI288=D$35,1,0),IF($AI297=D$35,1,0),IF($AI306=D$35,1,0),IF($AI315=D$35,1,0),IF($AI324=D$35,1,0),IF($AI333=D$35,1,0),IF($AI342=D$35,1,0),IF($AI351=D$35,1,0),IF($AI360=D$35,1,0),IF($AI369=D$35,1,0),IF($AI378=D$35,1,0),IF($AI387=D$35,1,0),IF($AI396=D$35,1,0),IF($AI405=D$35,1,0),IF($AI414=D$35,1,0),IF($AI423=D$35,1,0),IF($AI432=D$35,1,0),IF($AI441=D$35,1,0),IF($AI450=D$35,1,0),IF($AI459=D$35,1,0),IF($AI468=D$35,1,0),IF($AI477=D$35,1,0),IF($AI486=D$35,1,0))</f>
        <v>11</v>
      </c>
      <c r="I20" s="45" t="n">
        <f aca="false">SUM(IF($AI45=E$35,1,0),IF($AI54=E$35,1,0),IF($AI63=E$35,1,0),IF($AI72=E$35,1,0),IF($AI81=E$35,1,0),IF($AI90=E$35,1,0),IF($AI99=E$35,1,0),IF($AI108=E$35,1,0),IF($AI117=E$35,1,0),IF($AI126=E$35,1,0),IF($AI135=E$35,1,0),IF($AI144=E$35,1,0),IF($AI153=E$35,1,0),IF($AI162=E$35,1,0),IF($AI171=E$35,1,0),IF($AI180=E$35,1,0),IF($AI189=E$35,1,0),IF($AI198=E$35,1,0),IF($AI207=E$35,1,0),IF($AI216=E$35,1,0),IF($AI225=E$35,1,0),IF($AI234=E$35,1,0),IF($AI243=E$35,1,0),IF($AI252=E$35,1,0),IF($AI261=E$35,1,0),IF($AI270=E$35,1,0),IF($AI279=E$35,1,0),IF($AI288=E$35,1,0),IF($AI297=E$35,1,0),IF($AI306=E$35,1,0),IF($AI315=E$35,1,0),IF($AI324=E$35,1,0),IF($AI333=E$35,1,0),IF($AI342=E$35,1,0),IF($AI351=E$35,1,0),IF($AI360=E$35,1,0),IF($AI369=E$35,1,0),IF($AI378=E$35,1,0),IF($AI387=E$35,1,0),IF($AI396=E$35,1,0),IF($AI405=E$35,1,0),IF($AI414=E$35,1,0),IF($AI423=E$35,1,0),IF($AI432=E$35,1,0),IF($AI441=E$35,1,0),IF($AI450=E$35,1,0),IF($AI459=E$35,1,0),IF($AI468=E$35,1,0),IF($AI477=E$35,1,0),IF($AI486=E$35,1,0))</f>
        <v>29</v>
      </c>
      <c r="N20" s="44"/>
      <c r="O20" s="44"/>
      <c r="P20" s="44"/>
      <c r="Q20" s="44"/>
      <c r="V20" s="44"/>
      <c r="W20" s="44"/>
      <c r="X20" s="44"/>
      <c r="Y20" s="44"/>
      <c r="Z20" s="44"/>
    </row>
    <row r="21" customFormat="false" ht="12.75" hidden="false" customHeight="true" outlineLevel="0" collapsed="false">
      <c r="A21" s="11" t="s">
        <v>281</v>
      </c>
      <c r="B21" s="43" t="n">
        <f aca="false">SUM(IF($AH46=B$35,1,0),IF($AH55=B$35,1,0),IF($AH64=B$35,1,0),IF($AH73=B$35,1,0),IF($AH82=B$35,1,0),IF($AH91=B$35,1,0),IF($AH100=B$35,1,0),IF($AH109=B$35,1,0),IF($AH118=B$35,1,0),IF($AH127=B$35,1,0),IF($AH136=B$35,1,0),IF($AH145=B$35,1,0),IF($AH154=B$35,1,0),IF($AH163=B$35,1,0),IF($AH172=B$35,1,0),IF($AH181=B$35,1,0),IF($AH190=B$35,1,0),IF($AH199=B$35,1,0),IF($AH208=B$35,1,0),IF($AH217=B$35,1,0),IF($AH226=B$35,1,0),IF($AH235=B$35,1,0),IF($AH244=B$35,1,0),IF($AH253=B$35,1,0),IF($AH262=B$35,1,0),IF($AH271=B$35,1,0),IF($AH280=B$35,1,0),IF($AH289=B$35,1,0),IF($AH298=B$35,1,0),IF($AH307=B$35,1,0),IF($AH316=B$35,1,0),IF($AH325=B$35,1,0),IF($AH334=B$35,1,0),IF($AH343=B$35,1,0),IF($AH352=B$35,1,0),IF($AH361=B$35,1,0),IF($AH370=B$35,1,0),IF($AH379=B$35,1,0),IF($AH388=B$35,1,0),IF($AH397=B$35,1,0),IF($AH406=B$35,1,0),IF($AH415=B$35,1,0),IF($AH424=B$35,1,0),IF($AH433=B$35,1,0),IF($AH442=B$35,1,0),IF($AH451=B$35,1,0),IF($AH460=B$35,1,0),IF($AH469=B$35,1,0),IF($AH478=B$35,1,0),IF($AH487=B$35,1,0))</f>
        <v>7</v>
      </c>
      <c r="C21" s="44" t="n">
        <f aca="false">SUM(IF($AH46=C$35,1,0),IF($AH55=C$35,1,0),IF($AH64=C$35,1,0),IF($AH73=C$35,1,0),IF($AH82=C$35,1,0),IF($AH91=C$35,1,0),IF($AH100=C$35,1,0),IF($AH109=C$35,1,0),IF($AH118=C$35,1,0),IF($AH127=C$35,1,0),IF($AH136=C$35,1,0),IF($AH145=C$35,1,0),IF($AH154=C$35,1,0),IF($AH163=C$35,1,0),IF($AH172=C$35,1,0),IF($AH181=C$35,1,0),IF($AH190=C$35,1,0),IF($AH199=C$35,1,0),IF($AH208=C$35,1,0),IF($AH217=C$35,1,0),IF($AH226=C$35,1,0),IF($AH235=C$35,1,0),IF($AH244=C$35,1,0),IF($AH253=C$35,1,0),IF($AH262=C$35,1,0),IF($AH271=C$35,1,0),IF($AH280=C$35,1,0),IF($AH289=C$35,1,0),IF($AH298=C$35,1,0),IF($AH307=C$35,1,0),IF($AH316=C$35,1,0),IF($AH325=C$35,1,0),IF($AH334=C$35,1,0),IF($AH343=C$35,1,0),IF($AH352=C$35,1,0),IF($AH361=C$35,1,0),IF($AH370=C$35,1,0),IF($AH379=C$35,1,0),IF($AH388=C$35,1,0),IF($AH397=C$35,1,0),IF($AH406=C$35,1,0),IF($AH415=C$35,1,0),IF($AH424=C$35,1,0),IF($AH433=C$35,1,0),IF($AH442=C$35,1,0),IF($AH451=C$35,1,0),IF($AH460=C$35,1,0),IF($AH469=C$35,1,0),IF($AH478=C$35,1,0),IF($AH487=C$35,1,0))</f>
        <v>18</v>
      </c>
      <c r="D21" s="44" t="n">
        <f aca="false">SUM(IF($AH46=D$35,1,0),IF($AH55=D$35,1,0),IF($AH64=D$35,1,0),IF($AH73=D$35,1,0),IF($AH82=D$35,1,0),IF($AH91=D$35,1,0),IF($AH100=D$35,1,0),IF($AH109=D$35,1,0),IF($AH118=D$35,1,0),IF($AH127=D$35,1,0),IF($AH136=D$35,1,0),IF($AH145=D$35,1,0),IF($AH154=D$35,1,0),IF($AH163=D$35,1,0),IF($AH172=D$35,1,0),IF($AH181=D$35,1,0),IF($AH190=D$35,1,0),IF($AH199=D$35,1,0),IF($AH208=D$35,1,0),IF($AH217=D$35,1,0),IF($AH226=D$35,1,0),IF($AH235=D$35,1,0),IF($AH244=D$35,1,0),IF($AH253=D$35,1,0),IF($AH262=D$35,1,0),IF($AH271=D$35,1,0),IF($AH280=D$35,1,0),IF($AH289=D$35,1,0),IF($AH298=D$35,1,0),IF($AH307=D$35,1,0),IF($AH316=D$35,1,0),IF($AH325=D$35,1,0),IF($AH334=D$35,1,0),IF($AH343=D$35,1,0),IF($AH352=D$35,1,0),IF($AH361=D$35,1,0),IF($AH370=D$35,1,0),IF($AH379=D$35,1,0),IF($AH388=D$35,1,0),IF($AH397=D$35,1,0),IF($AH406=D$35,1,0),IF($AH415=D$35,1,0),IF($AH424=D$35,1,0),IF($AH433=D$35,1,0),IF($AH442=D$35,1,0),IF($AH451=D$35,1,0),IF($AH460=D$35,1,0),IF($AH469=D$35,1,0),IF($AH478=D$35,1,0),IF($AH487=D$35,1,0))</f>
        <v>24</v>
      </c>
      <c r="E21" s="44" t="n">
        <f aca="false">SUM(IF($AH46=E$35,1,0),IF($AH55=E$35,1,0),IF($AH64=E$35,1,0),IF($AH73=E$35,1,0),IF($AH82=E$35,1,0),IF($AH91=E$35,1,0),IF($AH100=E$35,1,0),IF($AH109=E$35,1,0),IF($AH118=E$35,1,0),IF($AH127=E$35,1,0),IF($AH136=E$35,1,0),IF($AH145=E$35,1,0),IF($AH154=E$35,1,0),IF($AH163=E$35,1,0),IF($AH172=E$35,1,0),IF($AH181=E$35,1,0),IF($AH190=E$35,1,0),IF($AH199=E$35,1,0),IF($AH208=E$35,1,0),IF($AH217=E$35,1,0),IF($AH226=E$35,1,0),IF($AH235=E$35,1,0),IF($AH244=E$35,1,0),IF($AH253=E$35,1,0),IF($AH262=E$35,1,0),IF($AH271=E$35,1,0),IF($AH280=E$35,1,0),IF($AH289=E$35,1,0),IF($AH298=E$35,1,0),IF($AH307=E$35,1,0),IF($AH316=E$35,1,0),IF($AH325=E$35,1,0),IF($AH334=E$35,1,0),IF($AH343=E$35,1,0),IF($AH352=E$35,1,0),IF($AH361=E$35,1,0),IF($AH370=E$35,1,0),IF($AH379=E$35,1,0),IF($AH388=E$35,1,0),IF($AH397=E$35,1,0),IF($AH406=E$35,1,0),IF($AH415=E$35,1,0),IF($AH424=E$35,1,0),IF($AH433=E$35,1,0),IF($AH442=E$35,1,0),IF($AH451=E$35,1,0),IF($AH460=E$35,1,0),IF($AH469=E$35,1,0),IF($AH478=E$35,1,0),IF($AH487=E$35,1,0))</f>
        <v>1</v>
      </c>
      <c r="F21" s="44" t="n">
        <f aca="false">SUM(IF($AI46=B$35,1,0),IF($AI55=B$35,1,0),IF($AI64=B$35,1,0),IF($AI73=B$35,1,0),IF($AI82=B$35,1,0),IF($AI91=B$35,1,0),IF($AI100=B$35,1,0),IF($AI109=B$35,1,0),IF($AI118=B$35,1,0),IF($AI127=B$35,1,0),IF($AI136=B$35,1,0),IF($AI145=B$35,1,0),IF($AI154=B$35,1,0),IF($AI163=B$35,1,0),IF($AI172=B$35,1,0),IF($AI181=B$35,1,0),IF($AI190=B$35,1,0),IF($AI199=B$35,1,0),IF($AI208=B$35,1,0),IF($AI217=B$35,1,0),IF($AI226=B$35,1,0),IF($AI235=B$35,1,0),IF($AI244=B$35,1,0),IF($AI253=B$35,1,0),IF($AI262=B$35,1,0),IF($AI271=B$35,1,0),IF($AI280=B$35,1,0),IF($AI289=B$35,1,0),IF($AI298=B$35,1,0),IF($AI307=B$35,1,0),IF($AI316=B$35,1,0),IF($AI325=B$35,1,0),IF($AI334=B$35,1,0),IF($AI343=B$35,1,0),IF($AI352=B$35,1,0),IF($AI361=B$35,1,0),IF($AI370=B$35,1,0),IF($AI379=B$35,1,0),IF($AI388=B$35,1,0),IF($AI397=B$35,1,0),IF($AI406=B$35,1,0),IF($AI415=B$35,1,0),IF($AI424=B$35,1,0),IF($AI433=B$35,1,0),IF($AI442=B$35,1,0),IF($AI451=B$35,1,0),IF($AI460=B$35,1,0),IF($AI469=B$35,1,0),IF($AI478=B$35,1,0),IF($AI487=B$35,1,0))</f>
        <v>29</v>
      </c>
      <c r="G21" s="44" t="n">
        <f aca="false">SUM(IF($AI46=C$35,1,0),IF($AI55=C$35,1,0),IF($AI64=C$35,1,0),IF($AI73=C$35,1,0),IF($AI82=C$35,1,0),IF($AI91=C$35,1,0),IF($AI100=C$35,1,0),IF($AI109=C$35,1,0),IF($AI118=C$35,1,0),IF($AI127=C$35,1,0),IF($AI136=C$35,1,0),IF($AI145=C$35,1,0),IF($AI154=C$35,1,0),IF($AI163=C$35,1,0),IF($AI172=C$35,1,0),IF($AI181=C$35,1,0),IF($AI190=C$35,1,0),IF($AI199=C$35,1,0),IF($AI208=C$35,1,0),IF($AI217=C$35,1,0),IF($AI226=C$35,1,0),IF($AI235=C$35,1,0),IF($AI244=C$35,1,0),IF($AI253=C$35,1,0),IF($AI262=C$35,1,0),IF($AI271=C$35,1,0),IF($AI280=C$35,1,0),IF($AI289=C$35,1,0),IF($AI298=C$35,1,0),IF($AI307=C$35,1,0),IF($AI316=C$35,1,0),IF($AI325=C$35,1,0),IF($AI334=C$35,1,0),IF($AI343=C$35,1,0),IF($AI352=C$35,1,0),IF($AI361=C$35,1,0),IF($AI370=C$35,1,0),IF($AI379=C$35,1,0),IF($AI388=C$35,1,0),IF($AI397=C$35,1,0),IF($AI406=C$35,1,0),IF($AI415=C$35,1,0),IF($AI424=C$35,1,0),IF($AI433=C$35,1,0),IF($AI442=C$35,1,0),IF($AI451=C$35,1,0),IF($AI460=C$35,1,0),IF($AI469=C$35,1,0),IF($AI478=C$35,1,0),IF($AI487=C$35,1,0))</f>
        <v>13</v>
      </c>
      <c r="H21" s="44" t="n">
        <f aca="false">SUM(IF($AI46=D$35,1,0),IF($AI55=D$35,1,0),IF($AI64=D$35,1,0),IF($AI73=D$35,1,0),IF($AI82=D$35,1,0),IF($AI91=D$35,1,0),IF($AI100=D$35,1,0),IF($AI109=D$35,1,0),IF($AI118=D$35,1,0),IF($AI127=D$35,1,0),IF($AI136=D$35,1,0),IF($AI145=D$35,1,0),IF($AI154=D$35,1,0),IF($AI163=D$35,1,0),IF($AI172=D$35,1,0),IF($AI181=D$35,1,0),IF($AI190=D$35,1,0),IF($AI199=D$35,1,0),IF($AI208=D$35,1,0),IF($AI217=D$35,1,0),IF($AI226=D$35,1,0),IF($AI235=D$35,1,0),IF($AI244=D$35,1,0),IF($AI253=D$35,1,0),IF($AI262=D$35,1,0),IF($AI271=D$35,1,0),IF($AI280=D$35,1,0),IF($AI289=D$35,1,0),IF($AI298=D$35,1,0),IF($AI307=D$35,1,0),IF($AI316=D$35,1,0),IF($AI325=D$35,1,0),IF($AI334=D$35,1,0),IF($AI343=D$35,1,0),IF($AI352=D$35,1,0),IF($AI361=D$35,1,0),IF($AI370=D$35,1,0),IF($AI379=D$35,1,0),IF($AI388=D$35,1,0),IF($AI397=D$35,1,0),IF($AI406=D$35,1,0),IF($AI415=D$35,1,0),IF($AI424=D$35,1,0),IF($AI433=D$35,1,0),IF($AI442=D$35,1,0),IF($AI451=D$35,1,0),IF($AI460=D$35,1,0),IF($AI469=D$35,1,0),IF($AI478=D$35,1,0),IF($AI487=D$35,1,0))</f>
        <v>4</v>
      </c>
      <c r="I21" s="45" t="n">
        <f aca="false">SUM(IF($AI46=E$35,1,0),IF($AI55=E$35,1,0),IF($AI64=E$35,1,0),IF($AI73=E$35,1,0),IF($AI82=E$35,1,0),IF($AI91=E$35,1,0),IF($AI100=E$35,1,0),IF($AI109=E$35,1,0),IF($AI118=E$35,1,0),IF($AI127=E$35,1,0),IF($AI136=E$35,1,0),IF($AI145=E$35,1,0),IF($AI154=E$35,1,0),IF($AI163=E$35,1,0),IF($AI172=E$35,1,0),IF($AI181=E$35,1,0),IF($AI190=E$35,1,0),IF($AI199=E$35,1,0),IF($AI208=E$35,1,0),IF($AI217=E$35,1,0),IF($AI226=E$35,1,0),IF($AI235=E$35,1,0),IF($AI244=E$35,1,0),IF($AI253=E$35,1,0),IF($AI262=E$35,1,0),IF($AI271=E$35,1,0),IF($AI280=E$35,1,0),IF($AI289=E$35,1,0),IF($AI298=E$35,1,0),IF($AI307=E$35,1,0),IF($AI316=E$35,1,0),IF($AI325=E$35,1,0),IF($AI334=E$35,1,0),IF($AI343=E$35,1,0),IF($AI352=E$35,1,0),IF($AI361=E$35,1,0),IF($AI370=E$35,1,0),IF($AI379=E$35,1,0),IF($AI388=E$35,1,0),IF($AI397=E$35,1,0),IF($AI406=E$35,1,0),IF($AI415=E$35,1,0),IF($AI424=E$35,1,0),IF($AI433=E$35,1,0),IF($AI442=E$35,1,0),IF($AI451=E$35,1,0),IF($AI460=E$35,1,0),IF($AI469=E$35,1,0),IF($AI478=E$35,1,0),IF($AI487=E$35,1,0))</f>
        <v>4</v>
      </c>
      <c r="N21" s="44"/>
      <c r="O21" s="44"/>
      <c r="P21" s="44"/>
      <c r="Q21" s="44"/>
      <c r="V21" s="44"/>
      <c r="W21" s="44"/>
      <c r="X21" s="44"/>
      <c r="Y21" s="44"/>
      <c r="Z21" s="44"/>
    </row>
    <row r="22" customFormat="false" ht="12.75" hidden="false" customHeight="true" outlineLevel="0" collapsed="false">
      <c r="A22" s="11" t="s">
        <v>282</v>
      </c>
      <c r="B22" s="43" t="n">
        <f aca="false">SUM(IF($AH47=B$35,1,0),IF($AH56=B$35,1,0),IF($AH65=B$35,1,0),IF($AH74=B$35,1,0),IF($AH83=B$35,1,0),IF($AH92=B$35,1,0),IF($AH101=B$35,1,0),IF($AH110=B$35,1,0),IF($AH119=B$35,1,0),IF($AH128=B$35,1,0),IF($AH137=B$35,1,0),IF($AH146=B$35,1,0),IF($AH155=B$35,1,0),IF($AH164=B$35,1,0),IF($AH173=B$35,1,0),IF($AH182=B$35,1,0),IF($AH191=B$35,1,0),IF($AH200=B$35,1,0),IF($AH209=B$35,1,0),IF($AH218=B$35,1,0),IF($AH227=B$35,1,0),IF($AH236=B$35,1,0),IF($AH245=B$35,1,0),IF($AH254=B$35,1,0),IF($AH263=B$35,1,0),IF($AH272=B$35,1,0),IF($AH281=B$35,1,0),IF($AH290=B$35,1,0),IF($AH299=B$35,1,0),IF($AH308=B$35,1,0),IF($AH317=B$35,1,0),IF($AH326=B$35,1,0),IF($AH335=B$35,1,0),IF($AH344=B$35,1,0),IF($AH353=B$35,1,0),IF($AH362=B$35,1,0),IF($AH371=B$35,1,0),IF($AH380=B$35,1,0),IF($AH389=B$35,1,0),IF($AH398=B$35,1,0),IF($AH407=B$35,1,0),IF($AH416=B$35,1,0),IF($AH425=B$35,1,0),IF($AH434=B$35,1,0),IF($AH443=B$35,1,0),IF($AH452=B$35,1,0),IF($AH461=B$35,1,0),IF($AH470=B$35,1,0),IF($AH479=B$35,1,0),IF($AH488=B$35,1,0))</f>
        <v>42</v>
      </c>
      <c r="C22" s="44" t="n">
        <f aca="false">SUM(IF($AH47=C$35,1,0),IF($AH56=C$35,1,0),IF($AH65=C$35,1,0),IF($AH74=C$35,1,0),IF($AH83=C$35,1,0),IF($AH92=C$35,1,0),IF($AH101=C$35,1,0),IF($AH110=C$35,1,0),IF($AH119=C$35,1,0),IF($AH128=C$35,1,0),IF($AH137=C$35,1,0),IF($AH146=C$35,1,0),IF($AH155=C$35,1,0),IF($AH164=C$35,1,0),IF($AH173=C$35,1,0),IF($AH182=C$35,1,0),IF($AH191=C$35,1,0),IF($AH200=C$35,1,0),IF($AH209=C$35,1,0),IF($AH218=C$35,1,0),IF($AH227=C$35,1,0),IF($AH236=C$35,1,0),IF($AH245=C$35,1,0),IF($AH254=C$35,1,0),IF($AH263=C$35,1,0),IF($AH272=C$35,1,0),IF($AH281=C$35,1,0),IF($AH290=C$35,1,0),IF($AH299=C$35,1,0),IF($AH308=C$35,1,0),IF($AH317=C$35,1,0),IF($AH326=C$35,1,0),IF($AH335=C$35,1,0),IF($AH344=C$35,1,0),IF($AH353=C$35,1,0),IF($AH362=C$35,1,0),IF($AH371=C$35,1,0),IF($AH380=C$35,1,0),IF($AH389=C$35,1,0),IF($AH398=C$35,1,0),IF($AH407=C$35,1,0),IF($AH416=C$35,1,0),IF($AH425=C$35,1,0),IF($AH434=C$35,1,0),IF($AH443=C$35,1,0),IF($AH452=C$35,1,0),IF($AH461=C$35,1,0),IF($AH470=C$35,1,0),IF($AH479=C$35,1,0),IF($AH488=C$35,1,0))</f>
        <v>7</v>
      </c>
      <c r="D22" s="44" t="n">
        <f aca="false">SUM(IF($AH47=D$35,1,0),IF($AH56=D$35,1,0),IF($AH65=D$35,1,0),IF($AH74=D$35,1,0),IF($AH83=D$35,1,0),IF($AH92=D$35,1,0),IF($AH101=D$35,1,0),IF($AH110=D$35,1,0),IF($AH119=D$35,1,0),IF($AH128=D$35,1,0),IF($AH137=D$35,1,0),IF($AH146=D$35,1,0),IF($AH155=D$35,1,0),IF($AH164=D$35,1,0),IF($AH173=D$35,1,0),IF($AH182=D$35,1,0),IF($AH191=D$35,1,0),IF($AH200=D$35,1,0),IF($AH209=D$35,1,0),IF($AH218=D$35,1,0),IF($AH227=D$35,1,0),IF($AH236=D$35,1,0),IF($AH245=D$35,1,0),IF($AH254=D$35,1,0),IF($AH263=D$35,1,0),IF($AH272=D$35,1,0),IF($AH281=D$35,1,0),IF($AH290=D$35,1,0),IF($AH299=D$35,1,0),IF($AH308=D$35,1,0),IF($AH317=D$35,1,0),IF($AH326=D$35,1,0),IF($AH335=D$35,1,0),IF($AH344=D$35,1,0),IF($AH353=D$35,1,0),IF($AH362=D$35,1,0),IF($AH371=D$35,1,0),IF($AH380=D$35,1,0),IF($AH389=D$35,1,0),IF($AH398=D$35,1,0),IF($AH407=D$35,1,0),IF($AH416=D$35,1,0),IF($AH425=D$35,1,0),IF($AH434=D$35,1,0),IF($AH443=D$35,1,0),IF($AH452=D$35,1,0),IF($AH461=D$35,1,0),IF($AH470=D$35,1,0),IF($AH479=D$35,1,0),IF($AH488=D$35,1,0))</f>
        <v>1</v>
      </c>
      <c r="E22" s="44" t="n">
        <f aca="false">SUM(IF($AH47=E$35,1,0),IF($AH56=E$35,1,0),IF($AH65=E$35,1,0),IF($AH74=E$35,1,0),IF($AH83=E$35,1,0),IF($AH92=E$35,1,0),IF($AH101=E$35,1,0),IF($AH110=E$35,1,0),IF($AH119=E$35,1,0),IF($AH128=E$35,1,0),IF($AH137=E$35,1,0),IF($AH146=E$35,1,0),IF($AH155=E$35,1,0),IF($AH164=E$35,1,0),IF($AH173=E$35,1,0),IF($AH182=E$35,1,0),IF($AH191=E$35,1,0),IF($AH200=E$35,1,0),IF($AH209=E$35,1,0),IF($AH218=E$35,1,0),IF($AH227=E$35,1,0),IF($AH236=E$35,1,0),IF($AH245=E$35,1,0),IF($AH254=E$35,1,0),IF($AH263=E$35,1,0),IF($AH272=E$35,1,0),IF($AH281=E$35,1,0),IF($AH290=E$35,1,0),IF($AH299=E$35,1,0),IF($AH308=E$35,1,0),IF($AH317=E$35,1,0),IF($AH326=E$35,1,0),IF($AH335=E$35,1,0),IF($AH344=E$35,1,0),IF($AH353=E$35,1,0),IF($AH362=E$35,1,0),IF($AH371=E$35,1,0),IF($AH380=E$35,1,0),IF($AH389=E$35,1,0),IF($AH398=E$35,1,0),IF($AH407=E$35,1,0),IF($AH416=E$35,1,0),IF($AH425=E$35,1,0),IF($AH434=E$35,1,0),IF($AH443=E$35,1,0),IF($AH452=E$35,1,0),IF($AH461=E$35,1,0),IF($AH470=E$35,1,0),IF($AH479=E$35,1,0),IF($AH488=E$35,1,0))</f>
        <v>0</v>
      </c>
      <c r="F22" s="44" t="n">
        <f aca="false">SUM(IF($AI47=B$35,1,0),IF($AI56=B$35,1,0),IF($AI65=B$35,1,0),IF($AI74=B$35,1,0),IF($AI83=B$35,1,0),IF($AI92=B$35,1,0),IF($AI101=B$35,1,0),IF($AI110=B$35,1,0),IF($AI119=B$35,1,0),IF($AI128=B$35,1,0),IF($AI137=B$35,1,0),IF($AI146=B$35,1,0),IF($AI155=B$35,1,0),IF($AI164=B$35,1,0),IF($AI173=B$35,1,0),IF($AI182=B$35,1,0),IF($AI191=B$35,1,0),IF($AI200=B$35,1,0),IF($AI209=B$35,1,0),IF($AI218=B$35,1,0),IF($AI227=B$35,1,0),IF($AI236=B$35,1,0),IF($AI245=B$35,1,0),IF($AI254=B$35,1,0),IF($AI263=B$35,1,0),IF($AI272=B$35,1,0),IF($AI281=B$35,1,0),IF($AI290=B$35,1,0),IF($AI299=B$35,1,0),IF($AI308=B$35,1,0),IF($AI317=B$35,1,0),IF($AI326=B$35,1,0),IF($AI335=B$35,1,0),IF($AI344=B$35,1,0),IF($AI353=B$35,1,0),IF($AI362=B$35,1,0),IF($AI371=B$35,1,0),IF($AI380=B$35,1,0),IF($AI389=B$35,1,0),IF($AI398=B$35,1,0),IF($AI407=B$35,1,0),IF($AI416=B$35,1,0),IF($AI425=B$35,1,0),IF($AI434=B$35,1,0),IF($AI443=B$35,1,0),IF($AI452=B$35,1,0),IF($AI461=B$35,1,0),IF($AI470=B$35,1,0),IF($AI479=B$35,1,0),IF($AI488=B$35,1,0))</f>
        <v>13</v>
      </c>
      <c r="G22" s="44" t="n">
        <f aca="false">SUM(IF($AI47=C$35,1,0),IF($AI56=C$35,1,0),IF($AI65=C$35,1,0),IF($AI74=C$35,1,0),IF($AI83=C$35,1,0),IF($AI92=C$35,1,0),IF($AI101=C$35,1,0),IF($AI110=C$35,1,0),IF($AI119=C$35,1,0),IF($AI128=C$35,1,0),IF($AI137=C$35,1,0),IF($AI146=C$35,1,0),IF($AI155=C$35,1,0),IF($AI164=C$35,1,0),IF($AI173=C$35,1,0),IF($AI182=C$35,1,0),IF($AI191=C$35,1,0),IF($AI200=C$35,1,0),IF($AI209=C$35,1,0),IF($AI218=C$35,1,0),IF($AI227=C$35,1,0),IF($AI236=C$35,1,0),IF($AI245=C$35,1,0),IF($AI254=C$35,1,0),IF($AI263=C$35,1,0),IF($AI272=C$35,1,0),IF($AI281=C$35,1,0),IF($AI290=C$35,1,0),IF($AI299=C$35,1,0),IF($AI308=C$35,1,0),IF($AI317=C$35,1,0),IF($AI326=C$35,1,0),IF($AI335=C$35,1,0),IF($AI344=C$35,1,0),IF($AI353=C$35,1,0),IF($AI362=C$35,1,0),IF($AI371=C$35,1,0),IF($AI380=C$35,1,0),IF($AI389=C$35,1,0),IF($AI398=C$35,1,0),IF($AI407=C$35,1,0),IF($AI416=C$35,1,0),IF($AI425=C$35,1,0),IF($AI434=C$35,1,0),IF($AI443=C$35,1,0),IF($AI452=C$35,1,0),IF($AI461=C$35,1,0),IF($AI470=C$35,1,0),IF($AI479=C$35,1,0),IF($AI488=C$35,1,0))</f>
        <v>22</v>
      </c>
      <c r="H22" s="44" t="n">
        <f aca="false">SUM(IF($AI47=D$35,1,0),IF($AI56=D$35,1,0),IF($AI65=D$35,1,0),IF($AI74=D$35,1,0),IF($AI83=D$35,1,0),IF($AI92=D$35,1,0),IF($AI101=D$35,1,0),IF($AI110=D$35,1,0),IF($AI119=D$35,1,0),IF($AI128=D$35,1,0),IF($AI137=D$35,1,0),IF($AI146=D$35,1,0),IF($AI155=D$35,1,0),IF($AI164=D$35,1,0),IF($AI173=D$35,1,0),IF($AI182=D$35,1,0),IF($AI191=D$35,1,0),IF($AI200=D$35,1,0),IF($AI209=D$35,1,0),IF($AI218=D$35,1,0),IF($AI227=D$35,1,0),IF($AI236=D$35,1,0),IF($AI245=D$35,1,0),IF($AI254=D$35,1,0),IF($AI263=D$35,1,0),IF($AI272=D$35,1,0),IF($AI281=D$35,1,0),IF($AI290=D$35,1,0),IF($AI299=D$35,1,0),IF($AI308=D$35,1,0),IF($AI317=D$35,1,0),IF($AI326=D$35,1,0),IF($AI335=D$35,1,0),IF($AI344=D$35,1,0),IF($AI353=D$35,1,0),IF($AI362=D$35,1,0),IF($AI371=D$35,1,0),IF($AI380=D$35,1,0),IF($AI389=D$35,1,0),IF($AI398=D$35,1,0),IF($AI407=D$35,1,0),IF($AI416=D$35,1,0),IF($AI425=D$35,1,0),IF($AI434=D$35,1,0),IF($AI443=D$35,1,0),IF($AI452=D$35,1,0),IF($AI461=D$35,1,0),IF($AI470=D$35,1,0),IF($AI479=D$35,1,0),IF($AI488=D$35,1,0))</f>
        <v>10</v>
      </c>
      <c r="I22" s="45" t="n">
        <f aca="false">SUM(IF($AI47=E$35,1,0),IF($AI56=E$35,1,0),IF($AI65=E$35,1,0),IF($AI74=E$35,1,0),IF($AI83=E$35,1,0),IF($AI92=E$35,1,0),IF($AI101=E$35,1,0),IF($AI110=E$35,1,0),IF($AI119=E$35,1,0),IF($AI128=E$35,1,0),IF($AI137=E$35,1,0),IF($AI146=E$35,1,0),IF($AI155=E$35,1,0),IF($AI164=E$35,1,0),IF($AI173=E$35,1,0),IF($AI182=E$35,1,0),IF($AI191=E$35,1,0),IF($AI200=E$35,1,0),IF($AI209=E$35,1,0),IF($AI218=E$35,1,0),IF($AI227=E$35,1,0),IF($AI236=E$35,1,0),IF($AI245=E$35,1,0),IF($AI254=E$35,1,0),IF($AI263=E$35,1,0),IF($AI272=E$35,1,0),IF($AI281=E$35,1,0),IF($AI290=E$35,1,0),IF($AI299=E$35,1,0),IF($AI308=E$35,1,0),IF($AI317=E$35,1,0),IF($AI326=E$35,1,0),IF($AI335=E$35,1,0),IF($AI344=E$35,1,0),IF($AI353=E$35,1,0),IF($AI362=E$35,1,0),IF($AI371=E$35,1,0),IF($AI380=E$35,1,0),IF($AI389=E$35,1,0),IF($AI398=E$35,1,0),IF($AI407=E$35,1,0),IF($AI416=E$35,1,0),IF($AI425=E$35,1,0),IF($AI434=E$35,1,0),IF($AI443=E$35,1,0),IF($AI452=E$35,1,0),IF($AI461=E$35,1,0),IF($AI470=E$35,1,0),IF($AI479=E$35,1,0),IF($AI488=E$35,1,0))</f>
        <v>5</v>
      </c>
      <c r="N22" s="44"/>
      <c r="O22" s="44"/>
      <c r="P22" s="44"/>
      <c r="Q22" s="44"/>
      <c r="V22" s="44"/>
      <c r="W22" s="44"/>
      <c r="X22" s="44"/>
      <c r="Y22" s="44"/>
      <c r="Z22" s="44"/>
    </row>
    <row r="23" customFormat="false" ht="12.75" hidden="false" customHeight="true" outlineLevel="0" collapsed="false">
      <c r="A23" s="11" t="s">
        <v>283</v>
      </c>
      <c r="B23" s="46" t="n">
        <f aca="false">SUM(IF($AH48=B$35,1,0),IF($AH57=B$35,1,0),IF($AH66=B$35,1,0),IF($AH75=B$35,1,0),IF($AH84=B$35,1,0),IF($AH93=B$35,1,0),IF($AH102=B$35,1,0),IF($AH111=B$35,1,0),IF($AH120=B$35,1,0),IF($AH129=B$35,1,0),IF($AH138=B$35,1,0),IF($AH147=B$35,1,0),IF($AH156=B$35,1,0),IF($AH165=B$35,1,0),IF($AH174=B$35,1,0),IF($AH183=B$35,1,0),IF($AH192=B$35,1,0),IF($AH201=B$35,1,0),IF($AH210=B$35,1,0),IF($AH219=B$35,1,0),IF($AH228=B$35,1,0),IF($AH237=B$35,1,0),IF($AH246=B$35,1,0),IF($AH255=B$35,1,0),IF($AH264=B$35,1,0),IF($AH273=B$35,1,0),IF($AH282=B$35,1,0),IF($AH291=B$35,1,0),IF($AH300=B$35,1,0),IF($AH309=B$35,1,0),IF($AH318=B$35,1,0),IF($AH327=B$35,1,0),IF($AH336=B$35,1,0),IF($AH345=B$35,1,0),IF($AH354=B$35,1,0),IF($AH363=B$35,1,0),IF($AH372=B$35,1,0),IF($AH381=B$35,1,0),IF($AH390=B$35,1,0),IF($AH399=B$35,1,0),IF($AH408=B$35,1,0),IF($AH417=B$35,1,0),IF($AH426=B$35,1,0),IF($AH435=B$35,1,0),IF($AH444=B$35,1,0),IF($AH453=B$35,1,0),IF($AH462=B$35,1,0),IF($AH471=B$35,1,0),IF($AH480=B$35,1,0),IF($AH489=B$35,1,0))</f>
        <v>0</v>
      </c>
      <c r="C23" s="47" t="n">
        <f aca="false">SUM(IF($AH48=C$35,1,0),IF($AH57=C$35,1,0),IF($AH66=C$35,1,0),IF($AH75=C$35,1,0),IF($AH84=C$35,1,0),IF($AH93=C$35,1,0),IF($AH102=C$35,1,0),IF($AH111=C$35,1,0),IF($AH120=C$35,1,0),IF($AH129=C$35,1,0),IF($AH138=C$35,1,0),IF($AH147=C$35,1,0),IF($AH156=C$35,1,0),IF($AH165=C$35,1,0),IF($AH174=C$35,1,0),IF($AH183=C$35,1,0),IF($AH192=C$35,1,0),IF($AH201=C$35,1,0),IF($AH210=C$35,1,0),IF($AH219=C$35,1,0),IF($AH228=C$35,1,0),IF($AH237=C$35,1,0),IF($AH246=C$35,1,0),IF($AH255=C$35,1,0),IF($AH264=C$35,1,0),IF($AH273=C$35,1,0),IF($AH282=C$35,1,0),IF($AH291=C$35,1,0),IF($AH300=C$35,1,0),IF($AH309=C$35,1,0),IF($AH318=C$35,1,0),IF($AH327=C$35,1,0),IF($AH336=C$35,1,0),IF($AH345=C$35,1,0),IF($AH354=C$35,1,0),IF($AH363=C$35,1,0),IF($AH372=C$35,1,0),IF($AH381=C$35,1,0),IF($AH390=C$35,1,0),IF($AH399=C$35,1,0),IF($AH408=C$35,1,0),IF($AH417=C$35,1,0),IF($AH426=C$35,1,0),IF($AH435=C$35,1,0),IF($AH444=C$35,1,0),IF($AH453=C$35,1,0),IF($AH462=C$35,1,0),IF($AH471=C$35,1,0),IF($AH480=C$35,1,0),IF($AH489=C$35,1,0))</f>
        <v>2</v>
      </c>
      <c r="D23" s="47" t="n">
        <f aca="false">SUM(IF($AH48=D$35,1,0),IF($AH57=D$35,1,0),IF($AH66=D$35,1,0),IF($AH75=D$35,1,0),IF($AH84=D$35,1,0),IF($AH93=D$35,1,0),IF($AH102=D$35,1,0),IF($AH111=D$35,1,0),IF($AH120=D$35,1,0),IF($AH129=D$35,1,0),IF($AH138=D$35,1,0),IF($AH147=D$35,1,0),IF($AH156=D$35,1,0),IF($AH165=D$35,1,0),IF($AH174=D$35,1,0),IF($AH183=D$35,1,0),IF($AH192=D$35,1,0),IF($AH201=D$35,1,0),IF($AH210=D$35,1,0),IF($AH219=D$35,1,0),IF($AH228=D$35,1,0),IF($AH237=D$35,1,0),IF($AH246=D$35,1,0),IF($AH255=D$35,1,0),IF($AH264=D$35,1,0),IF($AH273=D$35,1,0),IF($AH282=D$35,1,0),IF($AH291=D$35,1,0),IF($AH300=D$35,1,0),IF($AH309=D$35,1,0),IF($AH318=D$35,1,0),IF($AH327=D$35,1,0),IF($AH336=D$35,1,0),IF($AH345=D$35,1,0),IF($AH354=D$35,1,0),IF($AH363=D$35,1,0),IF($AH372=D$35,1,0),IF($AH381=D$35,1,0),IF($AH390=D$35,1,0),IF($AH399=D$35,1,0),IF($AH408=D$35,1,0),IF($AH417=D$35,1,0),IF($AH426=D$35,1,0),IF($AH435=D$35,1,0),IF($AH444=D$35,1,0),IF($AH453=D$35,1,0),IF($AH462=D$35,1,0),IF($AH471=D$35,1,0),IF($AH480=D$35,1,0),IF($AH489=D$35,1,0))</f>
        <v>9</v>
      </c>
      <c r="E23" s="47" t="n">
        <f aca="false">SUM(IF($AH48=E$35,1,0),IF($AH57=E$35,1,0),IF($AH66=E$35,1,0),IF($AH75=E$35,1,0),IF($AH84=E$35,1,0),IF($AH93=E$35,1,0),IF($AH102=E$35,1,0),IF($AH111=E$35,1,0),IF($AH120=E$35,1,0),IF($AH129=E$35,1,0),IF($AH138=E$35,1,0),IF($AH147=E$35,1,0),IF($AH156=E$35,1,0),IF($AH165=E$35,1,0),IF($AH174=E$35,1,0),IF($AH183=E$35,1,0),IF($AH192=E$35,1,0),IF($AH201=E$35,1,0),IF($AH210=E$35,1,0),IF($AH219=E$35,1,0),IF($AH228=E$35,1,0),IF($AH237=E$35,1,0),IF($AH246=E$35,1,0),IF($AH255=E$35,1,0),IF($AH264=E$35,1,0),IF($AH273=E$35,1,0),IF($AH282=E$35,1,0),IF($AH291=E$35,1,0),IF($AH300=E$35,1,0),IF($AH309=E$35,1,0),IF($AH318=E$35,1,0),IF($AH327=E$35,1,0),IF($AH336=E$35,1,0),IF($AH345=E$35,1,0),IF($AH354=E$35,1,0),IF($AH363=E$35,1,0),IF($AH372=E$35,1,0),IF($AH381=E$35,1,0),IF($AH390=E$35,1,0),IF($AH399=E$35,1,0),IF($AH408=E$35,1,0),IF($AH417=E$35,1,0),IF($AH426=E$35,1,0),IF($AH435=E$35,1,0),IF($AH444=E$35,1,0),IF($AH453=E$35,1,0),IF($AH462=E$35,1,0),IF($AH471=E$35,1,0),IF($AH480=E$35,1,0),IF($AH489=E$35,1,0))</f>
        <v>39</v>
      </c>
      <c r="F23" s="47" t="n">
        <f aca="false">SUM(IF($AI48=B$35,1,0),IF($AI57=B$35,1,0),IF($AI66=B$35,1,0),IF($AI75=B$35,1,0),IF($AI84=B$35,1,0),IF($AI93=B$35,1,0),IF($AI102=B$35,1,0),IF($AI111=B$35,1,0),IF($AI120=B$35,1,0),IF($AI129=B$35,1,0),IF($AI138=B$35,1,0),IF($AI147=B$35,1,0),IF($AI156=B$35,1,0),IF($AI165=B$35,1,0),IF($AI174=B$35,1,0),IF($AI183=B$35,1,0),IF($AI192=B$35,1,0),IF($AI201=B$35,1,0),IF($AI210=B$35,1,0),IF($AI219=B$35,1,0),IF($AI228=B$35,1,0),IF($AI237=B$35,1,0),IF($AI246=B$35,1,0),IF($AI255=B$35,1,0),IF($AI264=B$35,1,0),IF($AI273=B$35,1,0),IF($AI282=B$35,1,0),IF($AI291=B$35,1,0),IF($AI300=B$35,1,0),IF($AI309=B$35,1,0),IF($AI318=B$35,1,0),IF($AI327=B$35,1,0),IF($AI336=B$35,1,0),IF($AI345=B$35,1,0),IF($AI354=B$35,1,0),IF($AI363=B$35,1,0),IF($AI372=B$35,1,0),IF($AI381=B$35,1,0),IF($AI390=B$35,1,0),IF($AI399=B$35,1,0),IF($AI408=B$35,1,0),IF($AI417=B$35,1,0),IF($AI426=B$35,1,0),IF($AI435=B$35,1,0),IF($AI444=B$35,1,0),IF($AI453=B$35,1,0),IF($AI462=B$35,1,0),IF($AI471=B$35,1,0),IF($AI480=B$35,1,0),IF($AI489=B$35,1,0))</f>
        <v>4</v>
      </c>
      <c r="G23" s="47" t="n">
        <f aca="false">SUM(IF($AI48=C$35,1,0),IF($AI57=C$35,1,0),IF($AI66=C$35,1,0),IF($AI75=C$35,1,0),IF($AI84=C$35,1,0),IF($AI93=C$35,1,0),IF($AI102=C$35,1,0),IF($AI111=C$35,1,0),IF($AI120=C$35,1,0),IF($AI129=C$35,1,0),IF($AI138=C$35,1,0),IF($AI147=C$35,1,0),IF($AI156=C$35,1,0),IF($AI165=C$35,1,0),IF($AI174=C$35,1,0),IF($AI183=C$35,1,0),IF($AI192=C$35,1,0),IF($AI201=C$35,1,0),IF($AI210=C$35,1,0),IF($AI219=C$35,1,0),IF($AI228=C$35,1,0),IF($AI237=C$35,1,0),IF($AI246=C$35,1,0),IF($AI255=C$35,1,0),IF($AI264=C$35,1,0),IF($AI273=C$35,1,0),IF($AI282=C$35,1,0),IF($AI291=C$35,1,0),IF($AI300=C$35,1,0),IF($AI309=C$35,1,0),IF($AI318=C$35,1,0),IF($AI327=C$35,1,0),IF($AI336=C$35,1,0),IF($AI345=C$35,1,0),IF($AI354=C$35,1,0),IF($AI363=C$35,1,0),IF($AI372=C$35,1,0),IF($AI381=C$35,1,0),IF($AI390=C$35,1,0),IF($AI399=C$35,1,0),IF($AI408=C$35,1,0),IF($AI417=C$35,1,0),IF($AI426=C$35,1,0),IF($AI435=C$35,1,0),IF($AI444=C$35,1,0),IF($AI453=C$35,1,0),IF($AI462=C$35,1,0),IF($AI471=C$35,1,0),IF($AI480=C$35,1,0),IF($AI489=C$35,1,0))</f>
        <v>9</v>
      </c>
      <c r="H23" s="47" t="n">
        <f aca="false">SUM(IF($AI48=D$35,1,0),IF($AI57=D$35,1,0),IF($AI66=D$35,1,0),IF($AI75=D$35,1,0),IF($AI84=D$35,1,0),IF($AI93=D$35,1,0),IF($AI102=D$35,1,0),IF($AI111=D$35,1,0),IF($AI120=D$35,1,0),IF($AI129=D$35,1,0),IF($AI138=D$35,1,0),IF($AI147=D$35,1,0),IF($AI156=D$35,1,0),IF($AI165=D$35,1,0),IF($AI174=D$35,1,0),IF($AI183=D$35,1,0),IF($AI192=D$35,1,0),IF($AI201=D$35,1,0),IF($AI210=D$35,1,0),IF($AI219=D$35,1,0),IF($AI228=D$35,1,0),IF($AI237=D$35,1,0),IF($AI246=D$35,1,0),IF($AI255=D$35,1,0),IF($AI264=D$35,1,0),IF($AI273=D$35,1,0),IF($AI282=D$35,1,0),IF($AI291=D$35,1,0),IF($AI300=D$35,1,0),IF($AI309=D$35,1,0),IF($AI318=D$35,1,0),IF($AI327=D$35,1,0),IF($AI336=D$35,1,0),IF($AI345=D$35,1,0),IF($AI354=D$35,1,0),IF($AI363=D$35,1,0),IF($AI372=D$35,1,0),IF($AI381=D$35,1,0),IF($AI390=D$35,1,0),IF($AI399=D$35,1,0),IF($AI408=D$35,1,0),IF($AI417=D$35,1,0),IF($AI426=D$35,1,0),IF($AI435=D$35,1,0),IF($AI444=D$35,1,0),IF($AI453=D$35,1,0),IF($AI462=D$35,1,0),IF($AI471=D$35,1,0),IF($AI480=D$35,1,0),IF($AI489=D$35,1,0))</f>
        <v>25</v>
      </c>
      <c r="I23" s="48" t="n">
        <f aca="false">SUM(IF($AI48=E$35,1,0),IF($AI57=E$35,1,0),IF($AI66=E$35,1,0),IF($AI75=E$35,1,0),IF($AI84=E$35,1,0),IF($AI93=E$35,1,0),IF($AI102=E$35,1,0),IF($AI111=E$35,1,0),IF($AI120=E$35,1,0),IF($AI129=E$35,1,0),IF($AI138=E$35,1,0),IF($AI147=E$35,1,0),IF($AI156=E$35,1,0),IF($AI165=E$35,1,0),IF($AI174=E$35,1,0),IF($AI183=E$35,1,0),IF($AI192=E$35,1,0),IF($AI201=E$35,1,0),IF($AI210=E$35,1,0),IF($AI219=E$35,1,0),IF($AI228=E$35,1,0),IF($AI237=E$35,1,0),IF($AI246=E$35,1,0),IF($AI255=E$35,1,0),IF($AI264=E$35,1,0),IF($AI273=E$35,1,0),IF($AI282=E$35,1,0),IF($AI291=E$35,1,0),IF($AI300=E$35,1,0),IF($AI309=E$35,1,0),IF($AI318=E$35,1,0),IF($AI327=E$35,1,0),IF($AI336=E$35,1,0),IF($AI345=E$35,1,0),IF($AI354=E$35,1,0),IF($AI363=E$35,1,0),IF($AI372=E$35,1,0),IF($AI381=E$35,1,0),IF($AI390=E$35,1,0),IF($AI399=E$35,1,0),IF($AI408=E$35,1,0),IF($AI417=E$35,1,0),IF($AI426=E$35,1,0),IF($AI435=E$35,1,0),IF($AI444=E$35,1,0),IF($AI453=E$35,1,0),IF($AI462=E$35,1,0),IF($AI471=E$35,1,0),IF($AI480=E$35,1,0),IF($AI489=E$35,1,0))</f>
        <v>12</v>
      </c>
      <c r="N23" s="44"/>
      <c r="O23" s="44"/>
      <c r="P23" s="44"/>
      <c r="Q23" s="44"/>
      <c r="V23" s="44"/>
      <c r="W23" s="44"/>
      <c r="X23" s="44"/>
      <c r="Y23" s="44"/>
      <c r="Z23" s="44"/>
    </row>
    <row r="24" customFormat="false" ht="12.75" hidden="false" customHeight="true" outlineLevel="0" collapsed="false">
      <c r="B24" s="12"/>
      <c r="C24" s="12"/>
      <c r="D24" s="12"/>
      <c r="E24" s="12"/>
      <c r="F24" s="12"/>
      <c r="G24" s="12"/>
      <c r="H24" s="12"/>
      <c r="I24" s="12"/>
      <c r="J24" s="12"/>
      <c r="K24" s="12"/>
      <c r="L24" s="12"/>
      <c r="M24" s="12"/>
      <c r="N24" s="12"/>
      <c r="O24" s="12"/>
      <c r="P24" s="12"/>
      <c r="Q24" s="12"/>
      <c r="R24" s="12"/>
      <c r="S24" s="12"/>
      <c r="T24" s="12"/>
      <c r="U24" s="12"/>
      <c r="V24" s="12"/>
      <c r="W24" s="12"/>
    </row>
    <row r="25" customFormat="false" ht="12.75" hidden="false" customHeight="true" outlineLevel="0" collapsed="false">
      <c r="B25" s="11" t="s">
        <v>290</v>
      </c>
      <c r="C25" s="11"/>
      <c r="D25" s="11"/>
      <c r="E25" s="11"/>
      <c r="F25" s="11"/>
      <c r="G25" s="11"/>
      <c r="H25" s="11"/>
      <c r="I25" s="11"/>
      <c r="J25" s="11"/>
      <c r="K25" s="11"/>
      <c r="L25" s="11"/>
      <c r="M25" s="11"/>
      <c r="N25" s="11"/>
      <c r="O25" s="11"/>
      <c r="P25" s="11"/>
      <c r="Q25" s="11"/>
      <c r="R25" s="11"/>
      <c r="S25" s="11"/>
      <c r="T25" s="11"/>
      <c r="U25" s="11"/>
      <c r="V25" s="11"/>
      <c r="W25" s="11"/>
      <c r="X25" s="11"/>
      <c r="Y25" s="11"/>
    </row>
    <row r="26" customFormat="false" ht="12.75" hidden="false" customHeight="true" outlineLevel="0" collapsed="false">
      <c r="B26" s="11" t="s">
        <v>275</v>
      </c>
      <c r="C26" s="11"/>
      <c r="D26" s="11"/>
      <c r="E26" s="11"/>
      <c r="F26" s="11" t="s">
        <v>276</v>
      </c>
      <c r="G26" s="11"/>
      <c r="H26" s="11"/>
      <c r="I26" s="11"/>
      <c r="N26" s="11"/>
      <c r="O26" s="11"/>
      <c r="P26" s="11"/>
      <c r="Q26" s="11"/>
      <c r="R26" s="11"/>
      <c r="S26" s="11"/>
      <c r="T26" s="11"/>
      <c r="U26" s="11"/>
      <c r="V26" s="11"/>
      <c r="W26" s="11"/>
      <c r="X26" s="11"/>
      <c r="Y26" s="11"/>
    </row>
    <row r="27" customFormat="false" ht="12.75" hidden="false" customHeight="true" outlineLevel="0" collapsed="false">
      <c r="A27" s="11" t="s">
        <v>289</v>
      </c>
      <c r="B27" s="40" t="n">
        <v>1</v>
      </c>
      <c r="C27" s="41" t="n">
        <v>2</v>
      </c>
      <c r="D27" s="41" t="n">
        <v>3</v>
      </c>
      <c r="E27" s="41" t="n">
        <v>4</v>
      </c>
      <c r="F27" s="41" t="n">
        <v>1</v>
      </c>
      <c r="G27" s="41" t="n">
        <v>2</v>
      </c>
      <c r="H27" s="41" t="n">
        <v>3</v>
      </c>
      <c r="I27" s="42" t="n">
        <v>4</v>
      </c>
      <c r="N27" s="16"/>
      <c r="O27" s="16"/>
      <c r="P27" s="16"/>
      <c r="Q27" s="16"/>
      <c r="V27" s="16"/>
      <c r="W27" s="16"/>
      <c r="X27" s="16"/>
      <c r="Y27" s="16"/>
      <c r="Z27" s="16"/>
    </row>
    <row r="28" customFormat="false" ht="12.75" hidden="false" customHeight="true" outlineLevel="0" collapsed="false">
      <c r="A28" s="11" t="s">
        <v>280</v>
      </c>
      <c r="B28" s="43" t="n">
        <f aca="false">SUM(IF($AJ45=B$35,1,0),IF($AJ54=B$35,1,0),IF($AJ63=B$35,1,0),IF($AJ72=B$35,1,0),IF($AJ81=B$35,1,0),IF($AJ90=B$35,1,0),IF($AJ99=B$35,1,0),IF($AJ108=B$35,1,0),IF($AJ117=B$35,1,0),IF($AJ126=B$35,1,0),IF($AJ135=B$35,1,0),IF($AJ144=B$35,1,0),IF($AJ153=B$35,1,0),IF($AJ162=B$35,1,0),IF($AJ171=B$35,1,0),IF($AJ180=B$35,1,0),IF($AJ189=B$35,1,0),IF($AJ198=B$35,1,0),IF($AJ207=B$35,1,0),IF($AJ216=B$35,1,0),IF($AJ225=B$35,1,0),IF($AJ234=B$35,1,0),IF($AJ243=B$35,1,0),IF($AJ252=B$35,1,0),IF($AJ261=B$35,1,0),IF($AJ270=B$35,1,0),IF($AJ279=B$35,1,0),IF($AJ288=B$35,1,0),IF($AJ297=B$35,1,0),IF($AJ306=B$35,1,0),IF($AJ315=B$35,1,0),IF($AJ324=B$35,1,0),IF($AJ333=B$35,1,0),IF($AJ342=B$35,1,0),IF($AJ351=B$35,1,0),IF($AJ360=B$35,1,0),IF($AJ369=B$35,1,0),IF($AJ378=B$35,1,0),IF($AJ387=B$35,1,0),IF($AJ396=B$35,1,0),IF($AJ405=B$35,1,0),IF($AJ414=B$35,1,0),IF($AJ423=B$35,1,0),IF($AJ432=B$35,1,0),IF($AJ441=B$35,1,0),IF($AJ450=B$35,1,0),IF($AJ459=B$35,1,0),IF($AJ468=B$35,1,0),IF($AJ477=B$35,1,0),IF($AJ486=B$35,1,0))</f>
        <v>0</v>
      </c>
      <c r="C28" s="44" t="n">
        <f aca="false">SUM(IF($AJ45=C$35,1,0),IF($AJ54=C$35,1,0),IF($AJ63=C$35,1,0),IF($AJ72=C$35,1,0),IF($AJ81=C$35,1,0),IF($AJ90=C$35,1,0),IF($AJ99=C$35,1,0),IF($AJ108=C$35,1,0),IF($AJ117=C$35,1,0),IF($AJ126=C$35,1,0),IF($AJ135=C$35,1,0),IF($AJ144=C$35,1,0),IF($AJ153=C$35,1,0),IF($AJ162=C$35,1,0),IF($AJ171=C$35,1,0),IF($AJ180=C$35,1,0),IF($AJ189=C$35,1,0),IF($AJ198=C$35,1,0),IF($AJ207=C$35,1,0),IF($AJ216=C$35,1,0),IF($AJ225=C$35,1,0),IF($AJ234=C$35,1,0),IF($AJ243=C$35,1,0),IF($AJ252=C$35,1,0),IF($AJ261=C$35,1,0),IF($AJ270=C$35,1,0),IF($AJ279=C$35,1,0),IF($AJ288=C$35,1,0),IF($AJ297=C$35,1,0),IF($AJ306=C$35,1,0),IF($AJ315=C$35,1,0),IF($AJ324=C$35,1,0),IF($AJ333=C$35,1,0),IF($AJ342=C$35,1,0),IF($AJ351=C$35,1,0),IF($AJ360=C$35,1,0),IF($AJ369=C$35,1,0),IF($AJ378=C$35,1,0),IF($AJ387=C$35,1,0),IF($AJ396=C$35,1,0),IF($AJ405=C$35,1,0),IF($AJ414=C$35,1,0),IF($AJ423=C$35,1,0),IF($AJ432=C$35,1,0),IF($AJ441=C$35,1,0),IF($AJ450=C$35,1,0),IF($AJ459=C$35,1,0),IF($AJ468=C$35,1,0),IF($AJ477=C$35,1,0),IF($AJ486=C$35,1,0))</f>
        <v>24</v>
      </c>
      <c r="D28" s="44" t="n">
        <f aca="false">SUM(IF($AJ45=D$35,1,0),IF($AJ54=D$35,1,0),IF($AJ63=D$35,1,0),IF($AJ72=D$35,1,0),IF($AJ81=D$35,1,0),IF($AJ90=D$35,1,0),IF($AJ99=D$35,1,0),IF($AJ108=D$35,1,0),IF($AJ117=D$35,1,0),IF($AJ126=D$35,1,0),IF($AJ135=D$35,1,0),IF($AJ144=D$35,1,0),IF($AJ153=D$35,1,0),IF($AJ162=D$35,1,0),IF($AJ171=D$35,1,0),IF($AJ180=D$35,1,0),IF($AJ189=D$35,1,0),IF($AJ198=D$35,1,0),IF($AJ207=D$35,1,0),IF($AJ216=D$35,1,0),IF($AJ225=D$35,1,0),IF($AJ234=D$35,1,0),IF($AJ243=D$35,1,0),IF($AJ252=D$35,1,0),IF($AJ261=D$35,1,0),IF($AJ270=D$35,1,0),IF($AJ279=D$35,1,0),IF($AJ288=D$35,1,0),IF($AJ297=D$35,1,0),IF($AJ306=D$35,1,0),IF($AJ315=D$35,1,0),IF($AJ324=D$35,1,0),IF($AJ333=D$35,1,0),IF($AJ342=D$35,1,0),IF($AJ351=D$35,1,0),IF($AJ360=D$35,1,0),IF($AJ369=D$35,1,0),IF($AJ378=D$35,1,0),IF($AJ387=D$35,1,0),IF($AJ396=D$35,1,0),IF($AJ405=D$35,1,0),IF($AJ414=D$35,1,0),IF($AJ423=D$35,1,0),IF($AJ432=D$35,1,0),IF($AJ441=D$35,1,0),IF($AJ450=D$35,1,0),IF($AJ459=D$35,1,0),IF($AJ468=D$35,1,0),IF($AJ477=D$35,1,0),IF($AJ486=D$35,1,0))</f>
        <v>14</v>
      </c>
      <c r="E28" s="44" t="n">
        <f aca="false">SUM(IF($AJ45=E$35,1,0),IF($AJ54=E$35,1,0),IF($AJ63=E$35,1,0),IF($AJ72=E$35,1,0),IF($AJ81=E$35,1,0),IF($AJ90=E$35,1,0),IF($AJ99=E$35,1,0),IF($AJ108=E$35,1,0),IF($AJ117=E$35,1,0),IF($AJ126=E$35,1,0),IF($AJ135=E$35,1,0),IF($AJ144=E$35,1,0),IF($AJ153=E$35,1,0),IF($AJ162=E$35,1,0),IF($AJ171=E$35,1,0),IF($AJ180=E$35,1,0),IF($AJ189=E$35,1,0),IF($AJ198=E$35,1,0),IF($AJ207=E$35,1,0),IF($AJ216=E$35,1,0),IF($AJ225=E$35,1,0),IF($AJ234=E$35,1,0),IF($AJ243=E$35,1,0),IF($AJ252=E$35,1,0),IF($AJ261=E$35,1,0),IF($AJ270=E$35,1,0),IF($AJ279=E$35,1,0),IF($AJ288=E$35,1,0),IF($AJ297=E$35,1,0),IF($AJ306=E$35,1,0),IF($AJ315=E$35,1,0),IF($AJ324=E$35,1,0),IF($AJ333=E$35,1,0),IF($AJ342=E$35,1,0),IF($AJ351=E$35,1,0),IF($AJ360=E$35,1,0),IF($AJ369=E$35,1,0),IF($AJ378=E$35,1,0),IF($AJ387=E$35,1,0),IF($AJ396=E$35,1,0),IF($AJ405=E$35,1,0),IF($AJ414=E$35,1,0),IF($AJ423=E$35,1,0),IF($AJ432=E$35,1,0),IF($AJ441=E$35,1,0),IF($AJ450=E$35,1,0),IF($AJ459=E$35,1,0),IF($AJ468=E$35,1,0),IF($AJ477=E$35,1,0),IF($AJ486=E$35,1,0))</f>
        <v>12</v>
      </c>
      <c r="F28" s="44" t="n">
        <f aca="false">SUM(IF($AK45=B$35,1,0),IF($AK54=B$35,1,0),IF($AK63=B$35,1,0),IF($AK72=B$35,1,0),IF($AK81=B$35,1,0),IF($AK90=B$35,1,0),IF($AK99=B$35,1,0),IF($AK108=B$35,1,0),IF($AK117=B$35,1,0),IF($AK126=B$35,1,0),IF($AK135=B$35,1,0),IF($AK144=B$35,1,0),IF($AK153=B$35,1,0),IF($AK162=B$35,1,0),IF($AK171=B$35,1,0),IF($AK180=B$35,1,0),IF($AK189=B$35,1,0),IF($AK198=B$35,1,0),IF($AK207=B$35,1,0),IF($AK216=B$35,1,0),IF($AK225=B$35,1,0),IF($AK234=B$35,1,0),IF($AK243=B$35,1,0),IF($AK252=B$35,1,0),IF($AK261=B$35,1,0),IF($AK270=B$35,1,0),IF($AK279=B$35,1,0),IF($AK288=B$35,1,0),IF($AK297=B$35,1,0),IF($AK306=B$35,1,0),IF($AK315=B$35,1,0),IF($AK324=B$35,1,0),IF($AK333=B$35,1,0),IF($AK342=B$35,1,0),IF($AK351=B$35,1,0),IF($AK360=B$35,1,0),IF($AK369=B$35,1,0),IF($AK378=B$35,1,0),IF($AK387=B$35,1,0),IF($AK396=B$35,1,0),IF($AK405=B$35,1,0),IF($AK414=B$35,1,0),IF($AK423=B$35,1,0),IF($AK432=B$35,1,0),IF($AK441=B$35,1,0),IF($AK450=B$35,1,0),IF($AK459=B$35,1,0),IF($AK468=B$35,1,0),IF($AK477=B$35,1,0),IF($AK486=B$35,1,0))</f>
        <v>1</v>
      </c>
      <c r="G28" s="44" t="n">
        <f aca="false">SUM(IF($AK45=C$35,1,0),IF($AK54=C$35,1,0),IF($AK63=C$35,1,0),IF($AK72=C$35,1,0),IF($AK81=C$35,1,0),IF($AK90=C$35,1,0),IF($AK99=C$35,1,0),IF($AK108=C$35,1,0),IF($AK117=C$35,1,0),IF($AK126=C$35,1,0),IF($AK135=C$35,1,0),IF($AK144=C$35,1,0),IF($AK153=C$35,1,0),IF($AK162=C$35,1,0),IF($AK171=C$35,1,0),IF($AK180=C$35,1,0),IF($AK189=C$35,1,0),IF($AK198=C$35,1,0),IF($AK207=C$35,1,0),IF($AK216=C$35,1,0),IF($AK225=C$35,1,0),IF($AK234=C$35,1,0),IF($AK243=C$35,1,0),IF($AK252=C$35,1,0),IF($AK261=C$35,1,0),IF($AK270=C$35,1,0),IF($AK279=C$35,1,0),IF($AK288=C$35,1,0),IF($AK297=C$35,1,0),IF($AK306=C$35,1,0),IF($AK315=C$35,1,0),IF($AK324=C$35,1,0),IF($AK333=C$35,1,0),IF($AK342=C$35,1,0),IF($AK351=C$35,1,0),IF($AK360=C$35,1,0),IF($AK369=C$35,1,0),IF($AK378=C$35,1,0),IF($AK387=C$35,1,0),IF($AK396=C$35,1,0),IF($AK405=C$35,1,0),IF($AK414=C$35,1,0),IF($AK423=C$35,1,0),IF($AK432=C$35,1,0),IF($AK441=C$35,1,0),IF($AK450=C$35,1,0),IF($AK459=C$35,1,0),IF($AK468=C$35,1,0),IF($AK477=C$35,1,0),IF($AK486=C$35,1,0))</f>
        <v>1</v>
      </c>
      <c r="H28" s="44" t="n">
        <f aca="false">SUM(IF($AK45=D$35,1,0),IF($AK54=D$35,1,0),IF($AK63=D$35,1,0),IF($AK72=D$35,1,0),IF($AK81=D$35,1,0),IF($AK90=D$35,1,0),IF($AK99=D$35,1,0),IF($AK108=D$35,1,0),IF($AK117=D$35,1,0),IF($AK126=D$35,1,0),IF($AK135=D$35,1,0),IF($AK144=D$35,1,0),IF($AK153=D$35,1,0),IF($AK162=D$35,1,0),IF($AK171=D$35,1,0),IF($AK180=D$35,1,0),IF($AK189=D$35,1,0),IF($AK198=D$35,1,0),IF($AK207=D$35,1,0),IF($AK216=D$35,1,0),IF($AK225=D$35,1,0),IF($AK234=D$35,1,0),IF($AK243=D$35,1,0),IF($AK252=D$35,1,0),IF($AK261=D$35,1,0),IF($AK270=D$35,1,0),IF($AK279=D$35,1,0),IF($AK288=D$35,1,0),IF($AK297=D$35,1,0),IF($AK306=D$35,1,0),IF($AK315=D$35,1,0),IF($AK324=D$35,1,0),IF($AK333=D$35,1,0),IF($AK342=D$35,1,0),IF($AK351=D$35,1,0),IF($AK360=D$35,1,0),IF($AK369=D$35,1,0),IF($AK378=D$35,1,0),IF($AK387=D$35,1,0),IF($AK396=D$35,1,0),IF($AK405=D$35,1,0),IF($AK414=D$35,1,0),IF($AK423=D$35,1,0),IF($AK432=D$35,1,0),IF($AK441=D$35,1,0),IF($AK450=D$35,1,0),IF($AK459=D$35,1,0),IF($AK468=D$35,1,0),IF($AK477=D$35,1,0),IF($AK486=D$35,1,0))</f>
        <v>18</v>
      </c>
      <c r="I28" s="45" t="n">
        <f aca="false">SUM(IF($AK45=E$35,1,0),IF($AK54=E$35,1,0),IF($AK63=E$35,1,0),IF($AK72=E$35,1,0),IF($AK81=E$35,1,0),IF($AK90=E$35,1,0),IF($AK99=E$35,1,0),IF($AK108=E$35,1,0),IF($AK117=E$35,1,0),IF($AK126=E$35,1,0),IF($AK135=E$35,1,0),IF($AK144=E$35,1,0),IF($AK153=E$35,1,0),IF($AK162=E$35,1,0),IF($AK171=E$35,1,0),IF($AK180=E$35,1,0),IF($AK189=E$35,1,0),IF($AK198=E$35,1,0),IF($AK207=E$35,1,0),IF($AK216=E$35,1,0),IF($AK225=E$35,1,0),IF($AK234=E$35,1,0),IF($AK243=E$35,1,0),IF($AK252=E$35,1,0),IF($AK261=E$35,1,0),IF($AK270=E$35,1,0),IF($AK279=E$35,1,0),IF($AK288=E$35,1,0),IF($AK297=E$35,1,0),IF($AK306=E$35,1,0),IF($AK315=E$35,1,0),IF($AK324=E$35,1,0),IF($AK333=E$35,1,0),IF($AK342=E$35,1,0),IF($AK351=E$35,1,0),IF($AK360=E$35,1,0),IF($AK369=E$35,1,0),IF($AK378=E$35,1,0),IF($AK387=E$35,1,0),IF($AK396=E$35,1,0),IF($AK405=E$35,1,0),IF($AK414=E$35,1,0),IF($AK423=E$35,1,0),IF($AK432=E$35,1,0),IF($AK441=E$35,1,0),IF($AK450=E$35,1,0),IF($AK459=E$35,1,0),IF($AK468=E$35,1,0),IF($AK477=E$35,1,0),IF($AK486=E$35,1,0))</f>
        <v>30</v>
      </c>
      <c r="N28" s="44"/>
      <c r="O28" s="44"/>
      <c r="P28" s="44"/>
      <c r="Q28" s="44"/>
      <c r="V28" s="44"/>
      <c r="W28" s="44"/>
      <c r="X28" s="44"/>
      <c r="Y28" s="44"/>
      <c r="Z28" s="44"/>
    </row>
    <row r="29" customFormat="false" ht="12.75" hidden="false" customHeight="true" outlineLevel="0" collapsed="false">
      <c r="A29" s="11" t="s">
        <v>281</v>
      </c>
      <c r="B29" s="43" t="n">
        <f aca="false">SUM(IF($AJ46=B$35,1,0),IF($AJ55=B$35,1,0),IF($AJ64=B$35,1,0),IF($AJ73=B$35,1,0),IF($AJ82=B$35,1,0),IF($AJ91=B$35,1,0),IF($AJ100=B$35,1,0),IF($AJ109=B$35,1,0),IF($AJ118=B$35,1,0),IF($AJ127=B$35,1,0),IF($AJ136=B$35,1,0),IF($AJ145=B$35,1,0),IF($AJ154=B$35,1,0),IF($AJ163=B$35,1,0),IF($AJ172=B$35,1,0),IF($AJ181=B$35,1,0),IF($AJ190=B$35,1,0),IF($AJ199=B$35,1,0),IF($AJ208=B$35,1,0),IF($AJ217=B$35,1,0),IF($AJ226=B$35,1,0),IF($AJ235=B$35,1,0),IF($AJ244=B$35,1,0),IF($AJ253=B$35,1,0),IF($AJ262=B$35,1,0),IF($AJ271=B$35,1,0),IF($AJ280=B$35,1,0),IF($AJ289=B$35,1,0),IF($AJ298=B$35,1,0),IF($AJ307=B$35,1,0),IF($AJ316=B$35,1,0),IF($AJ325=B$35,1,0),IF($AJ334=B$35,1,0),IF($AJ343=B$35,1,0),IF($AJ352=B$35,1,0),IF($AJ361=B$35,1,0),IF($AJ370=B$35,1,0),IF($AJ379=B$35,1,0),IF($AJ388=B$35,1,0),IF($AJ397=B$35,1,0),IF($AJ406=B$35,1,0),IF($AJ415=B$35,1,0),IF($AJ424=B$35,1,0),IF($AJ433=B$35,1,0),IF($AJ442=B$35,1,0),IF($AJ451=B$35,1,0),IF($AJ460=B$35,1,0),IF($AJ469=B$35,1,0),IF($AJ478=B$35,1,0),IF($AJ487=B$35,1,0))</f>
        <v>1</v>
      </c>
      <c r="C29" s="44" t="n">
        <f aca="false">SUM(IF($AJ46=C$35,1,0),IF($AJ55=C$35,1,0),IF($AJ64=C$35,1,0),IF($AJ73=C$35,1,0),IF($AJ82=C$35,1,0),IF($AJ91=C$35,1,0),IF($AJ100=C$35,1,0),IF($AJ109=C$35,1,0),IF($AJ118=C$35,1,0),IF($AJ127=C$35,1,0),IF($AJ136=C$35,1,0),IF($AJ145=C$35,1,0),IF($AJ154=C$35,1,0),IF($AJ163=C$35,1,0),IF($AJ172=C$35,1,0),IF($AJ181=C$35,1,0),IF($AJ190=C$35,1,0),IF($AJ199=C$35,1,0),IF($AJ208=C$35,1,0),IF($AJ217=C$35,1,0),IF($AJ226=C$35,1,0),IF($AJ235=C$35,1,0),IF($AJ244=C$35,1,0),IF($AJ253=C$35,1,0),IF($AJ262=C$35,1,0),IF($AJ271=C$35,1,0),IF($AJ280=C$35,1,0),IF($AJ289=C$35,1,0),IF($AJ298=C$35,1,0),IF($AJ307=C$35,1,0),IF($AJ316=C$35,1,0),IF($AJ325=C$35,1,0),IF($AJ334=C$35,1,0),IF($AJ343=C$35,1,0),IF($AJ352=C$35,1,0),IF($AJ361=C$35,1,0),IF($AJ370=C$35,1,0),IF($AJ379=C$35,1,0),IF($AJ388=C$35,1,0),IF($AJ397=C$35,1,0),IF($AJ406=C$35,1,0),IF($AJ415=C$35,1,0),IF($AJ424=C$35,1,0),IF($AJ433=C$35,1,0),IF($AJ442=C$35,1,0),IF($AJ451=C$35,1,0),IF($AJ460=C$35,1,0),IF($AJ469=C$35,1,0),IF($AJ478=C$35,1,0),IF($AJ487=C$35,1,0))</f>
        <v>25</v>
      </c>
      <c r="D29" s="44" t="n">
        <f aca="false">SUM(IF($AJ46=D$35,1,0),IF($AJ55=D$35,1,0),IF($AJ64=D$35,1,0),IF($AJ73=D$35,1,0),IF($AJ82=D$35,1,0),IF($AJ91=D$35,1,0),IF($AJ100=D$35,1,0),IF($AJ109=D$35,1,0),IF($AJ118=D$35,1,0),IF($AJ127=D$35,1,0),IF($AJ136=D$35,1,0),IF($AJ145=D$35,1,0),IF($AJ154=D$35,1,0),IF($AJ163=D$35,1,0),IF($AJ172=D$35,1,0),IF($AJ181=D$35,1,0),IF($AJ190=D$35,1,0),IF($AJ199=D$35,1,0),IF($AJ208=D$35,1,0),IF($AJ217=D$35,1,0),IF($AJ226=D$35,1,0),IF($AJ235=D$35,1,0),IF($AJ244=D$35,1,0),IF($AJ253=D$35,1,0),IF($AJ262=D$35,1,0),IF($AJ271=D$35,1,0),IF($AJ280=D$35,1,0),IF($AJ289=D$35,1,0),IF($AJ298=D$35,1,0),IF($AJ307=D$35,1,0),IF($AJ316=D$35,1,0),IF($AJ325=D$35,1,0),IF($AJ334=D$35,1,0),IF($AJ343=D$35,1,0),IF($AJ352=D$35,1,0),IF($AJ361=D$35,1,0),IF($AJ370=D$35,1,0),IF($AJ379=D$35,1,0),IF($AJ388=D$35,1,0),IF($AJ397=D$35,1,0),IF($AJ406=D$35,1,0),IF($AJ415=D$35,1,0),IF($AJ424=D$35,1,0),IF($AJ433=D$35,1,0),IF($AJ442=D$35,1,0),IF($AJ451=D$35,1,0),IF($AJ460=D$35,1,0),IF($AJ469=D$35,1,0),IF($AJ478=D$35,1,0),IF($AJ487=D$35,1,0))</f>
        <v>23</v>
      </c>
      <c r="E29" s="44" t="n">
        <f aca="false">SUM(IF($AJ46=E$35,1,0),IF($AJ55=E$35,1,0),IF($AJ64=E$35,1,0),IF($AJ73=E$35,1,0),IF($AJ82=E$35,1,0),IF($AJ91=E$35,1,0),IF($AJ100=E$35,1,0),IF($AJ109=E$35,1,0),IF($AJ118=E$35,1,0),IF($AJ127=E$35,1,0),IF($AJ136=E$35,1,0),IF($AJ145=E$35,1,0),IF($AJ154=E$35,1,0),IF($AJ163=E$35,1,0),IF($AJ172=E$35,1,0),IF($AJ181=E$35,1,0),IF($AJ190=E$35,1,0),IF($AJ199=E$35,1,0),IF($AJ208=E$35,1,0),IF($AJ217=E$35,1,0),IF($AJ226=E$35,1,0),IF($AJ235=E$35,1,0),IF($AJ244=E$35,1,0),IF($AJ253=E$35,1,0),IF($AJ262=E$35,1,0),IF($AJ271=E$35,1,0),IF($AJ280=E$35,1,0),IF($AJ289=E$35,1,0),IF($AJ298=E$35,1,0),IF($AJ307=E$35,1,0),IF($AJ316=E$35,1,0),IF($AJ325=E$35,1,0),IF($AJ334=E$35,1,0),IF($AJ343=E$35,1,0),IF($AJ352=E$35,1,0),IF($AJ361=E$35,1,0),IF($AJ370=E$35,1,0),IF($AJ379=E$35,1,0),IF($AJ388=E$35,1,0),IF($AJ397=E$35,1,0),IF($AJ406=E$35,1,0),IF($AJ415=E$35,1,0),IF($AJ424=E$35,1,0),IF($AJ433=E$35,1,0),IF($AJ442=E$35,1,0),IF($AJ451=E$35,1,0),IF($AJ460=E$35,1,0),IF($AJ469=E$35,1,0),IF($AJ478=E$35,1,0),IF($AJ487=E$35,1,0))</f>
        <v>1</v>
      </c>
      <c r="F29" s="44" t="n">
        <f aca="false">SUM(IF($AK46=B$35,1,0),IF($AK55=B$35,1,0),IF($AK64=B$35,1,0),IF($AK73=B$35,1,0),IF($AK82=B$35,1,0),IF($AK91=B$35,1,0),IF($AK100=B$35,1,0),IF($AK109=B$35,1,0),IF($AK118=B$35,1,0),IF($AK127=B$35,1,0),IF($AK136=B$35,1,0),IF($AK145=B$35,1,0),IF($AK154=B$35,1,0),IF($AK163=B$35,1,0),IF($AK172=B$35,1,0),IF($AK181=B$35,1,0),IF($AK190=B$35,1,0),IF($AK199=B$35,1,0),IF($AK208=B$35,1,0),IF($AK217=B$35,1,0),IF($AK226=B$35,1,0),IF($AK235=B$35,1,0),IF($AK244=B$35,1,0),IF($AK253=B$35,1,0),IF($AK262=B$35,1,0),IF($AK271=B$35,1,0),IF($AK280=B$35,1,0),IF($AK289=B$35,1,0),IF($AK298=B$35,1,0),IF($AK307=B$35,1,0),IF($AK316=B$35,1,0),IF($AK325=B$35,1,0),IF($AK334=B$35,1,0),IF($AK343=B$35,1,0),IF($AK352=B$35,1,0),IF($AK361=B$35,1,0),IF($AK370=B$35,1,0),IF($AK379=B$35,1,0),IF($AK388=B$35,1,0),IF($AK397=B$35,1,0),IF($AK406=B$35,1,0),IF($AK415=B$35,1,0),IF($AK424=B$35,1,0),IF($AK433=B$35,1,0),IF($AK442=B$35,1,0),IF($AK451=B$35,1,0),IF($AK460=B$35,1,0),IF($AK469=B$35,1,0),IF($AK478=B$35,1,0),IF($AK487=B$35,1,0))</f>
        <v>24</v>
      </c>
      <c r="G29" s="44" t="n">
        <f aca="false">SUM(IF($AK46=C$35,1,0),IF($AK55=C$35,1,0),IF($AK64=C$35,1,0),IF($AK73=C$35,1,0),IF($AK82=C$35,1,0),IF($AK91=C$35,1,0),IF($AK100=C$35,1,0),IF($AK109=C$35,1,0),IF($AK118=C$35,1,0),IF($AK127=C$35,1,0),IF($AK136=C$35,1,0),IF($AK145=C$35,1,0),IF($AK154=C$35,1,0),IF($AK163=C$35,1,0),IF($AK172=C$35,1,0),IF($AK181=C$35,1,0),IF($AK190=C$35,1,0),IF($AK199=C$35,1,0),IF($AK208=C$35,1,0),IF($AK217=C$35,1,0),IF($AK226=C$35,1,0),IF($AK235=C$35,1,0),IF($AK244=C$35,1,0),IF($AK253=C$35,1,0),IF($AK262=C$35,1,0),IF($AK271=C$35,1,0),IF($AK280=C$35,1,0),IF($AK289=C$35,1,0),IF($AK298=C$35,1,0),IF($AK307=C$35,1,0),IF($AK316=C$35,1,0),IF($AK325=C$35,1,0),IF($AK334=C$35,1,0),IF($AK343=C$35,1,0),IF($AK352=C$35,1,0),IF($AK361=C$35,1,0),IF($AK370=C$35,1,0),IF($AK379=C$35,1,0),IF($AK388=C$35,1,0),IF($AK397=C$35,1,0),IF($AK406=C$35,1,0),IF($AK415=C$35,1,0),IF($AK424=C$35,1,0),IF($AK433=C$35,1,0),IF($AK442=C$35,1,0),IF($AK451=C$35,1,0),IF($AK460=C$35,1,0),IF($AK469=C$35,1,0),IF($AK478=C$35,1,0),IF($AK487=C$35,1,0))</f>
        <v>24</v>
      </c>
      <c r="H29" s="44" t="n">
        <f aca="false">SUM(IF($AK46=D$35,1,0),IF($AK55=D$35,1,0),IF($AK64=D$35,1,0),IF($AK73=D$35,1,0),IF($AK82=D$35,1,0),IF($AK91=D$35,1,0),IF($AK100=D$35,1,0),IF($AK109=D$35,1,0),IF($AK118=D$35,1,0),IF($AK127=D$35,1,0),IF($AK136=D$35,1,0),IF($AK145=D$35,1,0),IF($AK154=D$35,1,0),IF($AK163=D$35,1,0),IF($AK172=D$35,1,0),IF($AK181=D$35,1,0),IF($AK190=D$35,1,0),IF($AK199=D$35,1,0),IF($AK208=D$35,1,0),IF($AK217=D$35,1,0),IF($AK226=D$35,1,0),IF($AK235=D$35,1,0),IF($AK244=D$35,1,0),IF($AK253=D$35,1,0),IF($AK262=D$35,1,0),IF($AK271=D$35,1,0),IF($AK280=D$35,1,0),IF($AK289=D$35,1,0),IF($AK298=D$35,1,0),IF($AK307=D$35,1,0),IF($AK316=D$35,1,0),IF($AK325=D$35,1,0),IF($AK334=D$35,1,0),IF($AK343=D$35,1,0),IF($AK352=D$35,1,0),IF($AK361=D$35,1,0),IF($AK370=D$35,1,0),IF($AK379=D$35,1,0),IF($AK388=D$35,1,0),IF($AK397=D$35,1,0),IF($AK406=D$35,1,0),IF($AK415=D$35,1,0),IF($AK424=D$35,1,0),IF($AK433=D$35,1,0),IF($AK442=D$35,1,0),IF($AK451=D$35,1,0),IF($AK460=D$35,1,0),IF($AK469=D$35,1,0),IF($AK478=D$35,1,0),IF($AK487=D$35,1,0))</f>
        <v>2</v>
      </c>
      <c r="I29" s="45" t="n">
        <f aca="false">SUM(IF($AK46=E$35,1,0),IF($AK55=E$35,1,0),IF($AK64=E$35,1,0),IF($AK73=E$35,1,0),IF($AK82=E$35,1,0),IF($AK91=E$35,1,0),IF($AK100=E$35,1,0),IF($AK109=E$35,1,0),IF($AK118=E$35,1,0),IF($AK127=E$35,1,0),IF($AK136=E$35,1,0),IF($AK145=E$35,1,0),IF($AK154=E$35,1,0),IF($AK163=E$35,1,0),IF($AK172=E$35,1,0),IF($AK181=E$35,1,0),IF($AK190=E$35,1,0),IF($AK199=E$35,1,0),IF($AK208=E$35,1,0),IF($AK217=E$35,1,0),IF($AK226=E$35,1,0),IF($AK235=E$35,1,0),IF($AK244=E$35,1,0),IF($AK253=E$35,1,0),IF($AK262=E$35,1,0),IF($AK271=E$35,1,0),IF($AK280=E$35,1,0),IF($AK289=E$35,1,0),IF($AK298=E$35,1,0),IF($AK307=E$35,1,0),IF($AK316=E$35,1,0),IF($AK325=E$35,1,0),IF($AK334=E$35,1,0),IF($AK343=E$35,1,0),IF($AK352=E$35,1,0),IF($AK361=E$35,1,0),IF($AK370=E$35,1,0),IF($AK379=E$35,1,0),IF($AK388=E$35,1,0),IF($AK397=E$35,1,0),IF($AK406=E$35,1,0),IF($AK415=E$35,1,0),IF($AK424=E$35,1,0),IF($AK433=E$35,1,0),IF($AK442=E$35,1,0),IF($AK451=E$35,1,0),IF($AK460=E$35,1,0),IF($AK469=E$35,1,0),IF($AK478=E$35,1,0),IF($AK487=E$35,1,0))</f>
        <v>0</v>
      </c>
      <c r="N29" s="44"/>
      <c r="O29" s="44"/>
      <c r="P29" s="44"/>
      <c r="Q29" s="44"/>
      <c r="V29" s="44"/>
      <c r="W29" s="44"/>
      <c r="X29" s="44"/>
      <c r="Y29" s="44"/>
      <c r="Z29" s="44"/>
    </row>
    <row r="30" customFormat="false" ht="12.75" hidden="false" customHeight="true" outlineLevel="0" collapsed="false">
      <c r="A30" s="11" t="s">
        <v>282</v>
      </c>
      <c r="B30" s="43" t="n">
        <f aca="false">SUM(IF($AJ47=B$35,1,0),IF($AJ56=B$35,1,0),IF($AJ65=B$35,1,0),IF($AJ74=B$35,1,0),IF($AJ83=B$35,1,0),IF($AJ92=B$35,1,0),IF($AJ101=B$35,1,0),IF($AJ110=B$35,1,0),IF($AJ119=B$35,1,0),IF($AJ128=B$35,1,0),IF($AJ137=B$35,1,0),IF($AJ146=B$35,1,0),IF($AJ155=B$35,1,0),IF($AJ164=B$35,1,0),IF($AJ173=B$35,1,0),IF($AJ182=B$35,1,0),IF($AJ191=B$35,1,0),IF($AJ200=B$35,1,0),IF($AJ209=B$35,1,0),IF($AJ218=B$35,1,0),IF($AJ227=B$35,1,0),IF($AJ236=B$35,1,0),IF($AJ245=B$35,1,0),IF($AJ254=B$35,1,0),IF($AJ263=B$35,1,0),IF($AJ272=B$35,1,0),IF($AJ281=B$35,1,0),IF($AJ290=B$35,1,0),IF($AJ299=B$35,1,0),IF($AJ308=B$35,1,0),IF($AJ317=B$35,1,0),IF($AJ326=B$35,1,0),IF($AJ335=B$35,1,0),IF($AJ344=B$35,1,0),IF($AJ353=B$35,1,0),IF($AJ362=B$35,1,0),IF($AJ371=B$35,1,0),IF($AJ380=B$35,1,0),IF($AJ389=B$35,1,0),IF($AJ398=B$35,1,0),IF($AJ407=B$35,1,0),IF($AJ416=B$35,1,0),IF($AJ425=B$35,1,0),IF($AJ434=B$35,1,0),IF($AJ443=B$35,1,0),IF($AJ452=B$35,1,0),IF($AJ461=B$35,1,0),IF($AJ470=B$35,1,0),IF($AJ479=B$35,1,0),IF($AJ488=B$35,1,0))</f>
        <v>49</v>
      </c>
      <c r="C30" s="44" t="n">
        <f aca="false">SUM(IF($AJ47=C$35,1,0),IF($AJ56=C$35,1,0),IF($AJ65=C$35,1,0),IF($AJ74=C$35,1,0),IF($AJ83=C$35,1,0),IF($AJ92=C$35,1,0),IF($AJ101=C$35,1,0),IF($AJ110=C$35,1,0),IF($AJ119=C$35,1,0),IF($AJ128=C$35,1,0),IF($AJ137=C$35,1,0),IF($AJ146=C$35,1,0),IF($AJ155=C$35,1,0),IF($AJ164=C$35,1,0),IF($AJ173=C$35,1,0),IF($AJ182=C$35,1,0),IF($AJ191=C$35,1,0),IF($AJ200=C$35,1,0),IF($AJ209=C$35,1,0),IF($AJ218=C$35,1,0),IF($AJ227=C$35,1,0),IF($AJ236=C$35,1,0),IF($AJ245=C$35,1,0),IF($AJ254=C$35,1,0),IF($AJ263=C$35,1,0),IF($AJ272=C$35,1,0),IF($AJ281=C$35,1,0),IF($AJ290=C$35,1,0),IF($AJ299=C$35,1,0),IF($AJ308=C$35,1,0),IF($AJ317=C$35,1,0),IF($AJ326=C$35,1,0),IF($AJ335=C$35,1,0),IF($AJ344=C$35,1,0),IF($AJ353=C$35,1,0),IF($AJ362=C$35,1,0),IF($AJ371=C$35,1,0),IF($AJ380=C$35,1,0),IF($AJ389=C$35,1,0),IF($AJ398=C$35,1,0),IF($AJ407=C$35,1,0),IF($AJ416=C$35,1,0),IF($AJ425=C$35,1,0),IF($AJ434=C$35,1,0),IF($AJ443=C$35,1,0),IF($AJ452=C$35,1,0),IF($AJ461=C$35,1,0),IF($AJ470=C$35,1,0),IF($AJ479=C$35,1,0),IF($AJ488=C$35,1,0))</f>
        <v>1</v>
      </c>
      <c r="D30" s="44" t="n">
        <f aca="false">SUM(IF($AJ47=D$35,1,0),IF($AJ56=D$35,1,0),IF($AJ65=D$35,1,0),IF($AJ74=D$35,1,0),IF($AJ83=D$35,1,0),IF($AJ92=D$35,1,0),IF($AJ101=D$35,1,0),IF($AJ110=D$35,1,0),IF($AJ119=D$35,1,0),IF($AJ128=D$35,1,0),IF($AJ137=D$35,1,0),IF($AJ146=D$35,1,0),IF($AJ155=D$35,1,0),IF($AJ164=D$35,1,0),IF($AJ173=D$35,1,0),IF($AJ182=D$35,1,0),IF($AJ191=D$35,1,0),IF($AJ200=D$35,1,0),IF($AJ209=D$35,1,0),IF($AJ218=D$35,1,0),IF($AJ227=D$35,1,0),IF($AJ236=D$35,1,0),IF($AJ245=D$35,1,0),IF($AJ254=D$35,1,0),IF($AJ263=D$35,1,0),IF($AJ272=D$35,1,0),IF($AJ281=D$35,1,0),IF($AJ290=D$35,1,0),IF($AJ299=D$35,1,0),IF($AJ308=D$35,1,0),IF($AJ317=D$35,1,0),IF($AJ326=D$35,1,0),IF($AJ335=D$35,1,0),IF($AJ344=D$35,1,0),IF($AJ353=D$35,1,0),IF($AJ362=D$35,1,0),IF($AJ371=D$35,1,0),IF($AJ380=D$35,1,0),IF($AJ389=D$35,1,0),IF($AJ398=D$35,1,0),IF($AJ407=D$35,1,0),IF($AJ416=D$35,1,0),IF($AJ425=D$35,1,0),IF($AJ434=D$35,1,0),IF($AJ443=D$35,1,0),IF($AJ452=D$35,1,0),IF($AJ461=D$35,1,0),IF($AJ470=D$35,1,0),IF($AJ479=D$35,1,0),IF($AJ488=D$35,1,0))</f>
        <v>0</v>
      </c>
      <c r="E30" s="44" t="n">
        <f aca="false">SUM(IF($AJ47=E$35,1,0),IF($AJ56=E$35,1,0),IF($AJ65=E$35,1,0),IF($AJ74=E$35,1,0),IF($AJ83=E$35,1,0),IF($AJ92=E$35,1,0),IF($AJ101=E$35,1,0),IF($AJ110=E$35,1,0),IF($AJ119=E$35,1,0),IF($AJ128=E$35,1,0),IF($AJ137=E$35,1,0),IF($AJ146=E$35,1,0),IF($AJ155=E$35,1,0),IF($AJ164=E$35,1,0),IF($AJ173=E$35,1,0),IF($AJ182=E$35,1,0),IF($AJ191=E$35,1,0),IF($AJ200=E$35,1,0),IF($AJ209=E$35,1,0),IF($AJ218=E$35,1,0),IF($AJ227=E$35,1,0),IF($AJ236=E$35,1,0),IF($AJ245=E$35,1,0),IF($AJ254=E$35,1,0),IF($AJ263=E$35,1,0),IF($AJ272=E$35,1,0),IF($AJ281=E$35,1,0),IF($AJ290=E$35,1,0),IF($AJ299=E$35,1,0),IF($AJ308=E$35,1,0),IF($AJ317=E$35,1,0),IF($AJ326=E$35,1,0),IF($AJ335=E$35,1,0),IF($AJ344=E$35,1,0),IF($AJ353=E$35,1,0),IF($AJ362=E$35,1,0),IF($AJ371=E$35,1,0),IF($AJ380=E$35,1,0),IF($AJ389=E$35,1,0),IF($AJ398=E$35,1,0),IF($AJ407=E$35,1,0),IF($AJ416=E$35,1,0),IF($AJ425=E$35,1,0),IF($AJ434=E$35,1,0),IF($AJ443=E$35,1,0),IF($AJ452=E$35,1,0),IF($AJ461=E$35,1,0),IF($AJ470=E$35,1,0),IF($AJ479=E$35,1,0),IF($AJ488=E$35,1,0))</f>
        <v>0</v>
      </c>
      <c r="F30" s="44" t="n">
        <f aca="false">SUM(IF($AK47=B$35,1,0),IF($AK56=B$35,1,0),IF($AK65=B$35,1,0),IF($AK74=B$35,1,0),IF($AK83=B$35,1,0),IF($AK92=B$35,1,0),IF($AK101=B$35,1,0),IF($AK110=B$35,1,0),IF($AK119=B$35,1,0),IF($AK128=B$35,1,0),IF($AK137=B$35,1,0),IF($AK146=B$35,1,0),IF($AK155=B$35,1,0),IF($AK164=B$35,1,0),IF($AK173=B$35,1,0),IF($AK182=B$35,1,0),IF($AK191=B$35,1,0),IF($AK200=B$35,1,0),IF($AK209=B$35,1,0),IF($AK218=B$35,1,0),IF($AK227=B$35,1,0),IF($AK236=B$35,1,0),IF($AK245=B$35,1,0),IF($AK254=B$35,1,0),IF($AK263=B$35,1,0),IF($AK272=B$35,1,0),IF($AK281=B$35,1,0),IF($AK290=B$35,1,0),IF($AK299=B$35,1,0),IF($AK308=B$35,1,0),IF($AK317=B$35,1,0),IF($AK326=B$35,1,0),IF($AK335=B$35,1,0),IF($AK344=B$35,1,0),IF($AK353=B$35,1,0),IF($AK362=B$35,1,0),IF($AK371=B$35,1,0),IF($AK380=B$35,1,0),IF($AK389=B$35,1,0),IF($AK398=B$35,1,0),IF($AK407=B$35,1,0),IF($AK416=B$35,1,0),IF($AK425=B$35,1,0),IF($AK434=B$35,1,0),IF($AK443=B$35,1,0),IF($AK452=B$35,1,0),IF($AK461=B$35,1,0),IF($AK470=B$35,1,0),IF($AK479=B$35,1,0),IF($AK488=B$35,1,0))</f>
        <v>25</v>
      </c>
      <c r="G30" s="44" t="n">
        <f aca="false">SUM(IF($AK47=C$35,1,0),IF($AK56=C$35,1,0),IF($AK65=C$35,1,0),IF($AK74=C$35,1,0),IF($AK83=C$35,1,0),IF($AK92=C$35,1,0),IF($AK101=C$35,1,0),IF($AK110=C$35,1,0),IF($AK119=C$35,1,0),IF($AK128=C$35,1,0),IF($AK137=C$35,1,0),IF($AK146=C$35,1,0),IF($AK155=C$35,1,0),IF($AK164=C$35,1,0),IF($AK173=C$35,1,0),IF($AK182=C$35,1,0),IF($AK191=C$35,1,0),IF($AK200=C$35,1,0),IF($AK209=C$35,1,0),IF($AK218=C$35,1,0),IF($AK227=C$35,1,0),IF($AK236=C$35,1,0),IF($AK245=C$35,1,0),IF($AK254=C$35,1,0),IF($AK263=C$35,1,0),IF($AK272=C$35,1,0),IF($AK281=C$35,1,0),IF($AK290=C$35,1,0),IF($AK299=C$35,1,0),IF($AK308=C$35,1,0),IF($AK317=C$35,1,0),IF($AK326=C$35,1,0),IF($AK335=C$35,1,0),IF($AK344=C$35,1,0),IF($AK353=C$35,1,0),IF($AK362=C$35,1,0),IF($AK371=C$35,1,0),IF($AK380=C$35,1,0),IF($AK389=C$35,1,0),IF($AK398=C$35,1,0),IF($AK407=C$35,1,0),IF($AK416=C$35,1,0),IF($AK425=C$35,1,0),IF($AK434=C$35,1,0),IF($AK443=C$35,1,0),IF($AK452=C$35,1,0),IF($AK461=C$35,1,0),IF($AK470=C$35,1,0),IF($AK479=C$35,1,0),IF($AK488=C$35,1,0))</f>
        <v>19</v>
      </c>
      <c r="H30" s="44" t="n">
        <f aca="false">SUM(IF($AK47=D$35,1,0),IF($AK56=D$35,1,0),IF($AK65=D$35,1,0),IF($AK74=D$35,1,0),IF($AK83=D$35,1,0),IF($AK92=D$35,1,0),IF($AK101=D$35,1,0),IF($AK110=D$35,1,0),IF($AK119=D$35,1,0),IF($AK128=D$35,1,0),IF($AK137=D$35,1,0),IF($AK146=D$35,1,0),IF($AK155=D$35,1,0),IF($AK164=D$35,1,0),IF($AK173=D$35,1,0),IF($AK182=D$35,1,0),IF($AK191=D$35,1,0),IF($AK200=D$35,1,0),IF($AK209=D$35,1,0),IF($AK218=D$35,1,0),IF($AK227=D$35,1,0),IF($AK236=D$35,1,0),IF($AK245=D$35,1,0),IF($AK254=D$35,1,0),IF($AK263=D$35,1,0),IF($AK272=D$35,1,0),IF($AK281=D$35,1,0),IF($AK290=D$35,1,0),IF($AK299=D$35,1,0),IF($AK308=D$35,1,0),IF($AK317=D$35,1,0),IF($AK326=D$35,1,0),IF($AK335=D$35,1,0),IF($AK344=D$35,1,0),IF($AK353=D$35,1,0),IF($AK362=D$35,1,0),IF($AK371=D$35,1,0),IF($AK380=D$35,1,0),IF($AK389=D$35,1,0),IF($AK398=D$35,1,0),IF($AK407=D$35,1,0),IF($AK416=D$35,1,0),IF($AK425=D$35,1,0),IF($AK434=D$35,1,0),IF($AK443=D$35,1,0),IF($AK452=D$35,1,0),IF($AK461=D$35,1,0),IF($AK470=D$35,1,0),IF($AK479=D$35,1,0),IF($AK488=D$35,1,0))</f>
        <v>3</v>
      </c>
      <c r="I30" s="45" t="n">
        <f aca="false">SUM(IF($AK47=E$35,1,0),IF($AK56=E$35,1,0),IF($AK65=E$35,1,0),IF($AK74=E$35,1,0),IF($AK83=E$35,1,0),IF($AK92=E$35,1,0),IF($AK101=E$35,1,0),IF($AK110=E$35,1,0),IF($AK119=E$35,1,0),IF($AK128=E$35,1,0),IF($AK137=E$35,1,0),IF($AK146=E$35,1,0),IF($AK155=E$35,1,0),IF($AK164=E$35,1,0),IF($AK173=E$35,1,0),IF($AK182=E$35,1,0),IF($AK191=E$35,1,0),IF($AK200=E$35,1,0),IF($AK209=E$35,1,0),IF($AK218=E$35,1,0),IF($AK227=E$35,1,0),IF($AK236=E$35,1,0),IF($AK245=E$35,1,0),IF($AK254=E$35,1,0),IF($AK263=E$35,1,0),IF($AK272=E$35,1,0),IF($AK281=E$35,1,0),IF($AK290=E$35,1,0),IF($AK299=E$35,1,0),IF($AK308=E$35,1,0),IF($AK317=E$35,1,0),IF($AK326=E$35,1,0),IF($AK335=E$35,1,0),IF($AK344=E$35,1,0),IF($AK353=E$35,1,0),IF($AK362=E$35,1,0),IF($AK371=E$35,1,0),IF($AK380=E$35,1,0),IF($AK389=E$35,1,0),IF($AK398=E$35,1,0),IF($AK407=E$35,1,0),IF($AK416=E$35,1,0),IF($AK425=E$35,1,0),IF($AK434=E$35,1,0),IF($AK443=E$35,1,0),IF($AK452=E$35,1,0),IF($AK461=E$35,1,0),IF($AK470=E$35,1,0),IF($AK479=E$35,1,0),IF($AK488=E$35,1,0))</f>
        <v>3</v>
      </c>
      <c r="N30" s="44"/>
      <c r="O30" s="44"/>
      <c r="P30" s="44"/>
      <c r="Q30" s="44"/>
      <c r="V30" s="44"/>
      <c r="W30" s="44"/>
      <c r="X30" s="44"/>
      <c r="Y30" s="44"/>
      <c r="Z30" s="44"/>
    </row>
    <row r="31" customFormat="false" ht="12.75" hidden="false" customHeight="true" outlineLevel="0" collapsed="false">
      <c r="A31" s="11" t="s">
        <v>283</v>
      </c>
      <c r="B31" s="46" t="n">
        <f aca="false">SUM(IF($AJ48=B$35,1,0),IF($AJ57=B$35,1,0),IF($AJ66=B$35,1,0),IF($AJ75=B$35,1,0),IF($AJ84=B$35,1,0),IF($AJ93=B$35,1,0),IF($AJ102=B$35,1,0),IF($AJ111=B$35,1,0),IF($AJ120=B$35,1,0),IF($AJ129=B$35,1,0),IF($AJ138=B$35,1,0),IF($AJ147=B$35,1,0),IF($AJ156=B$35,1,0),IF($AJ165=B$35,1,0),IF($AJ174=B$35,1,0),IF($AJ183=B$35,1,0),IF($AJ192=B$35,1,0),IF($AJ201=B$35,1,0),IF($AJ210=B$35,1,0),IF($AJ219=B$35,1,0),IF($AJ228=B$35,1,0),IF($AJ237=B$35,1,0),IF($AJ246=B$35,1,0),IF($AJ255=B$35,1,0),IF($AJ264=B$35,1,0),IF($AJ273=B$35,1,0),IF($AJ282=B$35,1,0),IF($AJ291=B$35,1,0),IF($AJ300=B$35,1,0),IF($AJ309=B$35,1,0),IF($AJ318=B$35,1,0),IF($AJ327=B$35,1,0),IF($AJ336=B$35,1,0),IF($AJ345=B$35,1,0),IF($AJ354=B$35,1,0),IF($AJ363=B$35,1,0),IF($AJ372=B$35,1,0),IF($AJ381=B$35,1,0),IF($AJ390=B$35,1,0),IF($AJ399=B$35,1,0),IF($AJ408=B$35,1,0),IF($AJ417=B$35,1,0),IF($AJ426=B$35,1,0),IF($AJ435=B$35,1,0),IF($AJ444=B$35,1,0),IF($AJ453=B$35,1,0),IF($AJ462=B$35,1,0),IF($AJ471=B$35,1,0),IF($AJ480=B$35,1,0),IF($AJ489=B$35,1,0))</f>
        <v>0</v>
      </c>
      <c r="C31" s="47" t="n">
        <f aca="false">SUM(IF($AJ48=C$35,1,0),IF($AJ57=C$35,1,0),IF($AJ66=C$35,1,0),IF($AJ75=C$35,1,0),IF($AJ84=C$35,1,0),IF($AJ93=C$35,1,0),IF($AJ102=C$35,1,0),IF($AJ111=C$35,1,0),IF($AJ120=C$35,1,0),IF($AJ129=C$35,1,0),IF($AJ138=C$35,1,0),IF($AJ147=C$35,1,0),IF($AJ156=C$35,1,0),IF($AJ165=C$35,1,0),IF($AJ174=C$35,1,0),IF($AJ183=C$35,1,0),IF($AJ192=C$35,1,0),IF($AJ201=C$35,1,0),IF($AJ210=C$35,1,0),IF($AJ219=C$35,1,0),IF($AJ228=C$35,1,0),IF($AJ237=C$35,1,0),IF($AJ246=C$35,1,0),IF($AJ255=C$35,1,0),IF($AJ264=C$35,1,0),IF($AJ273=C$35,1,0),IF($AJ282=C$35,1,0),IF($AJ291=C$35,1,0),IF($AJ300=C$35,1,0),IF($AJ309=C$35,1,0),IF($AJ318=C$35,1,0),IF($AJ327=C$35,1,0),IF($AJ336=C$35,1,0),IF($AJ345=C$35,1,0),IF($AJ354=C$35,1,0),IF($AJ363=C$35,1,0),IF($AJ372=C$35,1,0),IF($AJ381=C$35,1,0),IF($AJ390=C$35,1,0),IF($AJ399=C$35,1,0),IF($AJ408=C$35,1,0),IF($AJ417=C$35,1,0),IF($AJ426=C$35,1,0),IF($AJ435=C$35,1,0),IF($AJ444=C$35,1,0),IF($AJ453=C$35,1,0),IF($AJ462=C$35,1,0),IF($AJ471=C$35,1,0),IF($AJ480=C$35,1,0),IF($AJ489=C$35,1,0))</f>
        <v>0</v>
      </c>
      <c r="D31" s="47" t="n">
        <f aca="false">SUM(IF($AJ48=D$35,1,0),IF($AJ57=D$35,1,0),IF($AJ66=D$35,1,0),IF($AJ75=D$35,1,0),IF($AJ84=D$35,1,0),IF($AJ93=D$35,1,0),IF($AJ102=D$35,1,0),IF($AJ111=D$35,1,0),IF($AJ120=D$35,1,0),IF($AJ129=D$35,1,0),IF($AJ138=D$35,1,0),IF($AJ147=D$35,1,0),IF($AJ156=D$35,1,0),IF($AJ165=D$35,1,0),IF($AJ174=D$35,1,0),IF($AJ183=D$35,1,0),IF($AJ192=D$35,1,0),IF($AJ201=D$35,1,0),IF($AJ210=D$35,1,0),IF($AJ219=D$35,1,0),IF($AJ228=D$35,1,0),IF($AJ237=D$35,1,0),IF($AJ246=D$35,1,0),IF($AJ255=D$35,1,0),IF($AJ264=D$35,1,0),IF($AJ273=D$35,1,0),IF($AJ282=D$35,1,0),IF($AJ291=D$35,1,0),IF($AJ300=D$35,1,0),IF($AJ309=D$35,1,0),IF($AJ318=D$35,1,0),IF($AJ327=D$35,1,0),IF($AJ336=D$35,1,0),IF($AJ345=D$35,1,0),IF($AJ354=D$35,1,0),IF($AJ363=D$35,1,0),IF($AJ372=D$35,1,0),IF($AJ381=D$35,1,0),IF($AJ390=D$35,1,0),IF($AJ399=D$35,1,0),IF($AJ408=D$35,1,0),IF($AJ417=D$35,1,0),IF($AJ426=D$35,1,0),IF($AJ435=D$35,1,0),IF($AJ444=D$35,1,0),IF($AJ453=D$35,1,0),IF($AJ462=D$35,1,0),IF($AJ471=D$35,1,0),IF($AJ480=D$35,1,0),IF($AJ489=D$35,1,0))</f>
        <v>13</v>
      </c>
      <c r="E31" s="47" t="n">
        <f aca="false">SUM(IF($AJ48=E$35,1,0),IF($AJ57=E$35,1,0),IF($AJ66=E$35,1,0),IF($AJ75=E$35,1,0),IF($AJ84=E$35,1,0),IF($AJ93=E$35,1,0),IF($AJ102=E$35,1,0),IF($AJ111=E$35,1,0),IF($AJ120=E$35,1,0),IF($AJ129=E$35,1,0),IF($AJ138=E$35,1,0),IF($AJ147=E$35,1,0),IF($AJ156=E$35,1,0),IF($AJ165=E$35,1,0),IF($AJ174=E$35,1,0),IF($AJ183=E$35,1,0),IF($AJ192=E$35,1,0),IF($AJ201=E$35,1,0),IF($AJ210=E$35,1,0),IF($AJ219=E$35,1,0),IF($AJ228=E$35,1,0),IF($AJ237=E$35,1,0),IF($AJ246=E$35,1,0),IF($AJ255=E$35,1,0),IF($AJ264=E$35,1,0),IF($AJ273=E$35,1,0),IF($AJ282=E$35,1,0),IF($AJ291=E$35,1,0),IF($AJ300=E$35,1,0),IF($AJ309=E$35,1,0),IF($AJ318=E$35,1,0),IF($AJ327=E$35,1,0),IF($AJ336=E$35,1,0),IF($AJ345=E$35,1,0),IF($AJ354=E$35,1,0),IF($AJ363=E$35,1,0),IF($AJ372=E$35,1,0),IF($AJ381=E$35,1,0),IF($AJ390=E$35,1,0),IF($AJ399=E$35,1,0),IF($AJ408=E$35,1,0),IF($AJ417=E$35,1,0),IF($AJ426=E$35,1,0),IF($AJ435=E$35,1,0),IF($AJ444=E$35,1,0),IF($AJ453=E$35,1,0),IF($AJ462=E$35,1,0),IF($AJ471=E$35,1,0),IF($AJ480=E$35,1,0),IF($AJ489=E$35,1,0))</f>
        <v>37</v>
      </c>
      <c r="F31" s="47" t="n">
        <f aca="false">SUM(IF($AK48=B$35,1,0),IF($AK57=B$35,1,0),IF($AK66=B$35,1,0),IF($AK75=B$35,1,0),IF($AK84=B$35,1,0),IF($AK93=B$35,1,0),IF($AK102=B$35,1,0),IF($AK111=B$35,1,0),IF($AK120=B$35,1,0),IF($AK129=B$35,1,0),IF($AK138=B$35,1,0),IF($AK147=B$35,1,0),IF($AK156=B$35,1,0),IF($AK165=B$35,1,0),IF($AK174=B$35,1,0),IF($AK183=B$35,1,0),IF($AK192=B$35,1,0),IF($AK201=B$35,1,0),IF($AK210=B$35,1,0),IF($AK219=B$35,1,0),IF($AK228=B$35,1,0),IF($AK237=B$35,1,0),IF($AK246=B$35,1,0),IF($AK255=B$35,1,0),IF($AK264=B$35,1,0),IF($AK273=B$35,1,0),IF($AK282=B$35,1,0),IF($AK291=B$35,1,0),IF($AK300=B$35,1,0),IF($AK309=B$35,1,0),IF($AK318=B$35,1,0),IF($AK327=B$35,1,0),IF($AK336=B$35,1,0),IF($AK345=B$35,1,0),IF($AK354=B$35,1,0),IF($AK363=B$35,1,0),IF($AK372=B$35,1,0),IF($AK381=B$35,1,0),IF($AK390=B$35,1,0),IF($AK399=B$35,1,0),IF($AK408=B$35,1,0),IF($AK417=B$35,1,0),IF($AK426=B$35,1,0),IF($AK435=B$35,1,0),IF($AK444=B$35,1,0),IF($AK453=B$35,1,0),IF($AK462=B$35,1,0),IF($AK471=B$35,1,0),IF($AK480=B$35,1,0),IF($AK489=B$35,1,0))</f>
        <v>0</v>
      </c>
      <c r="G31" s="47" t="n">
        <f aca="false">SUM(IF($AK48=C$35,1,0),IF($AK57=C$35,1,0),IF($AK66=C$35,1,0),IF($AK75=C$35,1,0),IF($AK84=C$35,1,0),IF($AK93=C$35,1,0),IF($AK102=C$35,1,0),IF($AK111=C$35,1,0),IF($AK120=C$35,1,0),IF($AK129=C$35,1,0),IF($AK138=C$35,1,0),IF($AK147=C$35,1,0),IF($AK156=C$35,1,0),IF($AK165=C$35,1,0),IF($AK174=C$35,1,0),IF($AK183=C$35,1,0),IF($AK192=C$35,1,0),IF($AK201=C$35,1,0),IF($AK210=C$35,1,0),IF($AK219=C$35,1,0),IF($AK228=C$35,1,0),IF($AK237=C$35,1,0),IF($AK246=C$35,1,0),IF($AK255=C$35,1,0),IF($AK264=C$35,1,0),IF($AK273=C$35,1,0),IF($AK282=C$35,1,0),IF($AK291=C$35,1,0),IF($AK300=C$35,1,0),IF($AK309=C$35,1,0),IF($AK318=C$35,1,0),IF($AK327=C$35,1,0),IF($AK336=C$35,1,0),IF($AK345=C$35,1,0),IF($AK354=C$35,1,0),IF($AK363=C$35,1,0),IF($AK372=C$35,1,0),IF($AK381=C$35,1,0),IF($AK390=C$35,1,0),IF($AK399=C$35,1,0),IF($AK408=C$35,1,0),IF($AK417=C$35,1,0),IF($AK426=C$35,1,0),IF($AK435=C$35,1,0),IF($AK444=C$35,1,0),IF($AK453=C$35,1,0),IF($AK462=C$35,1,0),IF($AK471=C$35,1,0),IF($AK480=C$35,1,0),IF($AK489=C$35,1,0))</f>
        <v>6</v>
      </c>
      <c r="H31" s="47" t="n">
        <f aca="false">SUM(IF($AK48=D$35,1,0),IF($AK57=D$35,1,0),IF($AK66=D$35,1,0),IF($AK75=D$35,1,0),IF($AK84=D$35,1,0),IF($AK93=D$35,1,0),IF($AK102=D$35,1,0),IF($AK111=D$35,1,0),IF($AK120=D$35,1,0),IF($AK129=D$35,1,0),IF($AK138=D$35,1,0),IF($AK147=D$35,1,0),IF($AK156=D$35,1,0),IF($AK165=D$35,1,0),IF($AK174=D$35,1,0),IF($AK183=D$35,1,0),IF($AK192=D$35,1,0),IF($AK201=D$35,1,0),IF($AK210=D$35,1,0),IF($AK219=D$35,1,0),IF($AK228=D$35,1,0),IF($AK237=D$35,1,0),IF($AK246=D$35,1,0),IF($AK255=D$35,1,0),IF($AK264=D$35,1,0),IF($AK273=D$35,1,0),IF($AK282=D$35,1,0),IF($AK291=D$35,1,0),IF($AK300=D$35,1,0),IF($AK309=D$35,1,0),IF($AK318=D$35,1,0),IF($AK327=D$35,1,0),IF($AK336=D$35,1,0),IF($AK345=D$35,1,0),IF($AK354=D$35,1,0),IF($AK363=D$35,1,0),IF($AK372=D$35,1,0),IF($AK381=D$35,1,0),IF($AK390=D$35,1,0),IF($AK399=D$35,1,0),IF($AK408=D$35,1,0),IF($AK417=D$35,1,0),IF($AK426=D$35,1,0),IF($AK435=D$35,1,0),IF($AK444=D$35,1,0),IF($AK453=D$35,1,0),IF($AK462=D$35,1,0),IF($AK471=D$35,1,0),IF($AK480=D$35,1,0),IF($AK489=D$35,1,0))</f>
        <v>27</v>
      </c>
      <c r="I31" s="48" t="n">
        <f aca="false">SUM(IF($AK48=E$35,1,0),IF($AK57=E$35,1,0),IF($AK66=E$35,1,0),IF($AK75=E$35,1,0),IF($AK84=E$35,1,0),IF($AK93=E$35,1,0),IF($AK102=E$35,1,0),IF($AK111=E$35,1,0),IF($AK120=E$35,1,0),IF($AK129=E$35,1,0),IF($AK138=E$35,1,0),IF($AK147=E$35,1,0),IF($AK156=E$35,1,0),IF($AK165=E$35,1,0),IF($AK174=E$35,1,0),IF($AK183=E$35,1,0),IF($AK192=E$35,1,0),IF($AK201=E$35,1,0),IF($AK210=E$35,1,0),IF($AK219=E$35,1,0),IF($AK228=E$35,1,0),IF($AK237=E$35,1,0),IF($AK246=E$35,1,0),IF($AK255=E$35,1,0),IF($AK264=E$35,1,0),IF($AK273=E$35,1,0),IF($AK282=E$35,1,0),IF($AK291=E$35,1,0),IF($AK300=E$35,1,0),IF($AK309=E$35,1,0),IF($AK318=E$35,1,0),IF($AK327=E$35,1,0),IF($AK336=E$35,1,0),IF($AK345=E$35,1,0),IF($AK354=E$35,1,0),IF($AK363=E$35,1,0),IF($AK372=E$35,1,0),IF($AK381=E$35,1,0),IF($AK390=E$35,1,0),IF($AK399=E$35,1,0),IF($AK408=E$35,1,0),IF($AK417=E$35,1,0),IF($AK426=E$35,1,0),IF($AK435=E$35,1,0),IF($AK444=E$35,1,0),IF($AK453=E$35,1,0),IF($AK462=E$35,1,0),IF($AK471=E$35,1,0),IF($AK480=E$35,1,0),IF($AK489=E$35,1,0))</f>
        <v>17</v>
      </c>
      <c r="N31" s="44"/>
      <c r="O31" s="44"/>
      <c r="P31" s="44"/>
      <c r="Q31" s="44"/>
      <c r="V31" s="44"/>
      <c r="W31" s="44"/>
      <c r="X31" s="44"/>
      <c r="Y31" s="44"/>
      <c r="Z31" s="44"/>
    </row>
    <row r="32" customFormat="false" ht="12.75" hidden="false" customHeight="true" outlineLevel="0" collapsed="false">
      <c r="B32" s="12"/>
      <c r="C32" s="12"/>
      <c r="D32" s="12"/>
      <c r="E32" s="12"/>
      <c r="F32" s="12"/>
      <c r="G32" s="12"/>
      <c r="H32" s="12"/>
      <c r="I32" s="12"/>
      <c r="J32" s="12"/>
      <c r="K32" s="12"/>
      <c r="L32" s="12"/>
      <c r="M32" s="12"/>
      <c r="N32" s="12"/>
      <c r="O32" s="12"/>
      <c r="P32" s="12"/>
      <c r="Q32" s="12"/>
      <c r="R32" s="12"/>
      <c r="S32" s="12"/>
      <c r="T32" s="12"/>
      <c r="U32" s="12"/>
      <c r="V32" s="12"/>
      <c r="W32" s="12"/>
    </row>
    <row r="33" customFormat="false" ht="12.75" hidden="false" customHeight="true" outlineLevel="0" collapsed="false">
      <c r="B33" s="11" t="s">
        <v>291</v>
      </c>
      <c r="C33" s="11"/>
      <c r="D33" s="11"/>
      <c r="E33" s="11"/>
      <c r="F33" s="11"/>
      <c r="G33" s="11"/>
      <c r="H33" s="11"/>
      <c r="I33" s="11"/>
      <c r="J33" s="11"/>
      <c r="K33" s="11"/>
      <c r="L33" s="11"/>
      <c r="M33" s="11"/>
      <c r="N33" s="11"/>
      <c r="O33" s="11"/>
      <c r="P33" s="11"/>
      <c r="Q33" s="11"/>
      <c r="R33" s="11"/>
      <c r="S33" s="11"/>
      <c r="T33" s="11"/>
      <c r="U33" s="11"/>
      <c r="V33" s="11"/>
      <c r="W33" s="11"/>
      <c r="X33" s="11"/>
      <c r="Y33" s="11"/>
    </row>
    <row r="34" customFormat="false" ht="12.75" hidden="false" customHeight="true" outlineLevel="0" collapsed="false">
      <c r="B34" s="11" t="s">
        <v>275</v>
      </c>
      <c r="C34" s="11"/>
      <c r="D34" s="11"/>
      <c r="E34" s="11"/>
      <c r="F34" s="11" t="s">
        <v>276</v>
      </c>
      <c r="G34" s="11"/>
      <c r="H34" s="11"/>
      <c r="I34" s="11"/>
      <c r="N34" s="11"/>
      <c r="O34" s="11"/>
      <c r="P34" s="11"/>
      <c r="Q34" s="11"/>
      <c r="R34" s="11"/>
      <c r="S34" s="11"/>
      <c r="T34" s="11"/>
      <c r="U34" s="11"/>
      <c r="V34" s="11"/>
      <c r="W34" s="11"/>
      <c r="X34" s="11"/>
      <c r="Y34" s="11"/>
    </row>
    <row r="35" customFormat="false" ht="12.75" hidden="false" customHeight="true" outlineLevel="0" collapsed="false">
      <c r="A35" s="11" t="s">
        <v>289</v>
      </c>
      <c r="B35" s="40" t="n">
        <v>1</v>
      </c>
      <c r="C35" s="41" t="n">
        <v>2</v>
      </c>
      <c r="D35" s="41" t="n">
        <v>3</v>
      </c>
      <c r="E35" s="41" t="n">
        <v>4</v>
      </c>
      <c r="F35" s="41" t="n">
        <v>1</v>
      </c>
      <c r="G35" s="41" t="n">
        <v>2</v>
      </c>
      <c r="H35" s="41" t="n">
        <v>3</v>
      </c>
      <c r="I35" s="42" t="n">
        <v>4</v>
      </c>
      <c r="N35" s="16"/>
      <c r="O35" s="16"/>
      <c r="P35" s="16"/>
      <c r="Q35" s="16"/>
      <c r="V35" s="16"/>
      <c r="W35" s="16"/>
      <c r="X35" s="16"/>
      <c r="Y35" s="16"/>
      <c r="Z35" s="16"/>
    </row>
    <row r="36" customFormat="false" ht="12.75" hidden="false" customHeight="true" outlineLevel="0" collapsed="false">
      <c r="A36" s="11" t="s">
        <v>280</v>
      </c>
      <c r="B36" s="43" t="n">
        <f aca="false">SUM(IF($AL45=B$35,1,0),IF($AL54=B$35,1,0),IF($AL63=B$35,1,0),IF($AL72=B$35,1,0),IF($AL81=B$35,1,0),IF($AL90=B$35,1,0),IF($AL99=B$35,1,0),IF($AL108=B$35,1,0),IF($AL117=B$35,1,0),IF($AL126=B$35,1,0),IF($AL135=B$35,1,0),IF($AL144=B$35,1,0),IF($AL153=B$35,1,0),IF($AL162=B$35,1,0),IF($AL171=B$35,1,0),IF($AL180=B$35,1,0),IF($AL189=B$35,1,0),IF($AL198=B$35,1,0),IF($AL207=B$35,1,0),IF($AL216=B$35,1,0),IF($AL225=B$35,1,0),IF($AL234=B$35,1,0),IF($AL243=B$35,1,0),IF($AL252=B$35,1,0),IF($AL261=B$35,1,0),IF($AL270=B$35,1,0),IF($AL279=B$35,1,0),IF($AL288=B$35,1,0),IF($AL297=B$35,1,0),IF($AL306=B$35,1,0),IF($AL315=B$35,1,0),IF($AL324=B$35,1,0),IF($AL333=B$35,1,0),IF($AL342=B$35,1,0),IF($AL351=B$35,1,0),IF($AL360=B$35,1,0),IF($AL369=B$35,1,0),IF($AL378=B$35,1,0),IF($AL387=B$35,1,0),IF($AL396=B$35,1,0),IF($AL405=B$35,1,0),IF($AL414=B$35,1,0),IF($AL423=B$35,1,0),IF($AL432=B$35,1,0),IF($AL441=B$35,1,0),IF($AL450=B$35,1,0),IF($AL459=B$35,1,0),IF($AL468=B$35,1,0),IF($AL477=B$35,1,0),IF($AL486=B$35,1,0))</f>
        <v>4</v>
      </c>
      <c r="C36" s="44" t="n">
        <f aca="false">SUM(IF($AL45=C$35,1,0),IF($AL54=C$35,1,0),IF($AL63=C$35,1,0),IF($AL72=C$35,1,0),IF($AL81=C$35,1,0),IF($AL90=C$35,1,0),IF($AL99=C$35,1,0),IF($AL108=C$35,1,0),IF($AL117=C$35,1,0),IF($AL126=C$35,1,0),IF($AL135=C$35,1,0),IF($AL144=C$35,1,0),IF($AL153=C$35,1,0),IF($AL162=C$35,1,0),IF($AL171=C$35,1,0),IF($AL180=C$35,1,0),IF($AL189=C$35,1,0),IF($AL198=C$35,1,0),IF($AL207=C$35,1,0),IF($AL216=C$35,1,0),IF($AL225=C$35,1,0),IF($AL234=C$35,1,0),IF($AL243=C$35,1,0),IF($AL252=C$35,1,0),IF($AL261=C$35,1,0),IF($AL270=C$35,1,0),IF($AL279=C$35,1,0),IF($AL288=C$35,1,0),IF($AL297=C$35,1,0),IF($AL306=C$35,1,0),IF($AL315=C$35,1,0),IF($AL324=C$35,1,0),IF($AL333=C$35,1,0),IF($AL342=C$35,1,0),IF($AL351=C$35,1,0),IF($AL360=C$35,1,0),IF($AL369=C$35,1,0),IF($AL378=C$35,1,0),IF($AL387=C$35,1,0),IF($AL396=C$35,1,0),IF($AL405=C$35,1,0),IF($AL414=C$35,1,0),IF($AL423=C$35,1,0),IF($AL432=C$35,1,0),IF($AL441=C$35,1,0),IF($AL450=C$35,1,0),IF($AL459=C$35,1,0),IF($AL468=C$35,1,0),IF($AL477=C$35,1,0),IF($AL486=C$35,1,0))</f>
        <v>21</v>
      </c>
      <c r="D36" s="44" t="n">
        <f aca="false">SUM(IF($AL45=D$35,1,0),IF($AL54=D$35,1,0),IF($AL63=D$35,1,0),IF($AL72=D$35,1,0),IF($AL81=D$35,1,0),IF($AL90=D$35,1,0),IF($AL99=D$35,1,0),IF($AL108=D$35,1,0),IF($AL117=D$35,1,0),IF($AL126=D$35,1,0),IF($AL135=D$35,1,0),IF($AL144=D$35,1,0),IF($AL153=D$35,1,0),IF($AL162=D$35,1,0),IF($AL171=D$35,1,0),IF($AL180=D$35,1,0),IF($AL189=D$35,1,0),IF($AL198=D$35,1,0),IF($AL207=D$35,1,0),IF($AL216=D$35,1,0),IF($AL225=D$35,1,0),IF($AL234=D$35,1,0),IF($AL243=D$35,1,0),IF($AL252=D$35,1,0),IF($AL261=D$35,1,0),IF($AL270=D$35,1,0),IF($AL279=D$35,1,0),IF($AL288=D$35,1,0),IF($AL297=D$35,1,0),IF($AL306=D$35,1,0),IF($AL315=D$35,1,0),IF($AL324=D$35,1,0),IF($AL333=D$35,1,0),IF($AL342=D$35,1,0),IF($AL351=D$35,1,0),IF($AL360=D$35,1,0),IF($AL369=D$35,1,0),IF($AL378=D$35,1,0),IF($AL387=D$35,1,0),IF($AL396=D$35,1,0),IF($AL405=D$35,1,0),IF($AL414=D$35,1,0),IF($AL423=D$35,1,0),IF($AL432=D$35,1,0),IF($AL441=D$35,1,0),IF($AL450=D$35,1,0),IF($AL459=D$35,1,0),IF($AL468=D$35,1,0),IF($AL477=D$35,1,0),IF($AL486=D$35,1,0))</f>
        <v>14</v>
      </c>
      <c r="E36" s="44" t="n">
        <f aca="false">SUM(IF($AL45=E$35,1,0),IF($AL54=E$35,1,0),IF($AL63=E$35,1,0),IF($AL72=E$35,1,0),IF($AL81=E$35,1,0),IF($AL90=E$35,1,0),IF($AL99=E$35,1,0),IF($AL108=E$35,1,0),IF($AL117=E$35,1,0),IF($AL126=E$35,1,0),IF($AL135=E$35,1,0),IF($AL144=E$35,1,0),IF($AL153=E$35,1,0),IF($AL162=E$35,1,0),IF($AL171=E$35,1,0),IF($AL180=E$35,1,0),IF($AL189=E$35,1,0),IF($AL198=E$35,1,0),IF($AL207=E$35,1,0),IF($AL216=E$35,1,0),IF($AL225=E$35,1,0),IF($AL234=E$35,1,0),IF($AL243=E$35,1,0),IF($AL252=E$35,1,0),IF($AL261=E$35,1,0),IF($AL270=E$35,1,0),IF($AL279=E$35,1,0),IF($AL288=E$35,1,0),IF($AL297=E$35,1,0),IF($AL306=E$35,1,0),IF($AL315=E$35,1,0),IF($AL324=E$35,1,0),IF($AL333=E$35,1,0),IF($AL342=E$35,1,0),IF($AL351=E$35,1,0),IF($AL360=E$35,1,0),IF($AL369=E$35,1,0),IF($AL378=E$35,1,0),IF($AL387=E$35,1,0),IF($AL396=E$35,1,0),IF($AL405=E$35,1,0),IF($AL414=E$35,1,0),IF($AL423=E$35,1,0),IF($AL432=E$35,1,0),IF($AL441=E$35,1,0),IF($AL450=E$35,1,0),IF($AL459=E$35,1,0),IF($AL468=E$35,1,0),IF($AL477=E$35,1,0),IF($AL486=E$35,1,0))</f>
        <v>11</v>
      </c>
      <c r="F36" s="44" t="n">
        <f aca="false">SUM(IF($AM45=B$35,1,0),IF($AM54=B$35,1,0),IF($AM63=B$35,1,0),IF($AM72=B$35,1,0),IF($AM81=B$35,1,0),IF($AM90=B$35,1,0),IF($AM99=B$35,1,0),IF($AM108=B$35,1,0),IF($AM117=B$35,1,0),IF($AM126=B$35,1,0),IF($AM135=B$35,1,0),IF($AM144=B$35,1,0),IF($AM153=B$35,1,0),IF($AM162=B$35,1,0),IF($AM171=B$35,1,0),IF($AM180=B$35,1,0),IF($AM189=B$35,1,0),IF($AM198=B$35,1,0),IF($AM207=B$35,1,0),IF($AM216=B$35,1,0),IF($AM225=B$35,1,0),IF($AM234=B$35,1,0),IF($AM243=B$35,1,0),IF($AM252=B$35,1,0),IF($AM261=B$35,1,0),IF($AM270=B$35,1,0),IF($AM279=B$35,1,0),IF($AM288=B$35,1,0),IF($AM297=B$35,1,0),IF($AM306=B$35,1,0),IF($AM315=B$35,1,0),IF($AM324=B$35,1,0),IF($AM333=B$35,1,0),IF($AM342=B$35,1,0),IF($AM351=B$35,1,0),IF($AM360=B$35,1,0),IF($AM369=B$35,1,0),IF($AM378=B$35,1,0),IF($AM387=B$35,1,0),IF($AM396=B$35,1,0),IF($AM405=B$35,1,0),IF($AM414=B$35,1,0),IF($AM423=B$35,1,0),IF($AM432=B$35,1,0),IF($AM441=B$35,1,0),IF($AM450=B$35,1,0),IF($AM459=B$35,1,0),IF($AM468=B$35,1,0),IF($AM477=B$35,1,0),IF($AM486=B$35,1,0))</f>
        <v>5</v>
      </c>
      <c r="G36" s="44" t="n">
        <f aca="false">SUM(IF($AM45=C$35,1,0),IF($AM54=C$35,1,0),IF($AM63=C$35,1,0),IF($AM72=C$35,1,0),IF($AM81=C$35,1,0),IF($AM90=C$35,1,0),IF($AM99=C$35,1,0),IF($AM108=C$35,1,0),IF($AM117=C$35,1,0),IF($AM126=C$35,1,0),IF($AM135=C$35,1,0),IF($AM144=C$35,1,0),IF($AM153=C$35,1,0),IF($AM162=C$35,1,0),IF($AM171=C$35,1,0),IF($AM180=C$35,1,0),IF($AM189=C$35,1,0),IF($AM198=C$35,1,0),IF($AM207=C$35,1,0),IF($AM216=C$35,1,0),IF($AM225=C$35,1,0),IF($AM234=C$35,1,0),IF($AM243=C$35,1,0),IF($AM252=C$35,1,0),IF($AM261=C$35,1,0),IF($AM270=C$35,1,0),IF($AM279=C$35,1,0),IF($AM288=C$35,1,0),IF($AM297=C$35,1,0),IF($AM306=C$35,1,0),IF($AM315=C$35,1,0),IF($AM324=C$35,1,0),IF($AM333=C$35,1,0),IF($AM342=C$35,1,0),IF($AM351=C$35,1,0),IF($AM360=C$35,1,0),IF($AM369=C$35,1,0),IF($AM378=C$35,1,0),IF($AM387=C$35,1,0),IF($AM396=C$35,1,0),IF($AM405=C$35,1,0),IF($AM414=C$35,1,0),IF($AM423=C$35,1,0),IF($AM432=C$35,1,0),IF($AM441=C$35,1,0),IF($AM450=C$35,1,0),IF($AM459=C$35,1,0),IF($AM468=C$35,1,0),IF($AM477=C$35,1,0),IF($AM486=C$35,1,0))</f>
        <v>1</v>
      </c>
      <c r="H36" s="44" t="n">
        <f aca="false">SUM(IF($AM45=D$35,1,0),IF($AM54=D$35,1,0),IF($AM63=D$35,1,0),IF($AM72=D$35,1,0),IF($AM81=D$35,1,0),IF($AM90=D$35,1,0),IF($AM99=D$35,1,0),IF($AM108=D$35,1,0),IF($AM117=D$35,1,0),IF($AM126=D$35,1,0),IF($AM135=D$35,1,0),IF($AM144=D$35,1,0),IF($AM153=D$35,1,0),IF($AM162=D$35,1,0),IF($AM171=D$35,1,0),IF($AM180=D$35,1,0),IF($AM189=D$35,1,0),IF($AM198=D$35,1,0),IF($AM207=D$35,1,0),IF($AM216=D$35,1,0),IF($AM225=D$35,1,0),IF($AM234=D$35,1,0),IF($AM243=D$35,1,0),IF($AM252=D$35,1,0),IF($AM261=D$35,1,0),IF($AM270=D$35,1,0),IF($AM279=D$35,1,0),IF($AM288=D$35,1,0),IF($AM297=D$35,1,0),IF($AM306=D$35,1,0),IF($AM315=D$35,1,0),IF($AM324=D$35,1,0),IF($AM333=D$35,1,0),IF($AM342=D$35,1,0),IF($AM351=D$35,1,0),IF($AM360=D$35,1,0),IF($AM369=D$35,1,0),IF($AM378=D$35,1,0),IF($AM387=D$35,1,0),IF($AM396=D$35,1,0),IF($AM405=D$35,1,0),IF($AM414=D$35,1,0),IF($AM423=D$35,1,0),IF($AM432=D$35,1,0),IF($AM441=D$35,1,0),IF($AM450=D$35,1,0),IF($AM459=D$35,1,0),IF($AM468=D$35,1,0),IF($AM477=D$35,1,0),IF($AM486=D$35,1,0))</f>
        <v>16</v>
      </c>
      <c r="I36" s="45" t="n">
        <f aca="false">SUM(IF($AM45=E$35,1,0),IF($AM54=E$35,1,0),IF($AM63=E$35,1,0),IF($AM72=E$35,1,0),IF($AM81=E$35,1,0),IF($AM90=E$35,1,0),IF($AM99=E$35,1,0),IF($AM108=E$35,1,0),IF($AM117=E$35,1,0),IF($AM126=E$35,1,0),IF($AM135=E$35,1,0),IF($AM144=E$35,1,0),IF($AM153=E$35,1,0),IF($AM162=E$35,1,0),IF($AM171=E$35,1,0),IF($AM180=E$35,1,0),IF($AM189=E$35,1,0),IF($AM198=E$35,1,0),IF($AM207=E$35,1,0),IF($AM216=E$35,1,0),IF($AM225=E$35,1,0),IF($AM234=E$35,1,0),IF($AM243=E$35,1,0),IF($AM252=E$35,1,0),IF($AM261=E$35,1,0),IF($AM270=E$35,1,0),IF($AM279=E$35,1,0),IF($AM288=E$35,1,0),IF($AM297=E$35,1,0),IF($AM306=E$35,1,0),IF($AM315=E$35,1,0),IF($AM324=E$35,1,0),IF($AM333=E$35,1,0),IF($AM342=E$35,1,0),IF($AM351=E$35,1,0),IF($AM360=E$35,1,0),IF($AM369=E$35,1,0),IF($AM378=E$35,1,0),IF($AM387=E$35,1,0),IF($AM396=E$35,1,0),IF($AM405=E$35,1,0),IF($AM414=E$35,1,0),IF($AM423=E$35,1,0),IF($AM432=E$35,1,0),IF($AM441=E$35,1,0),IF($AM450=E$35,1,0),IF($AM459=E$35,1,0),IF($AM468=E$35,1,0),IF($AM477=E$35,1,0),IF($AM486=E$35,1,0))</f>
        <v>28</v>
      </c>
      <c r="N36" s="44"/>
      <c r="O36" s="44"/>
      <c r="P36" s="44"/>
      <c r="Q36" s="44"/>
      <c r="V36" s="44"/>
      <c r="W36" s="44"/>
      <c r="X36" s="44"/>
      <c r="Y36" s="44"/>
      <c r="Z36" s="44"/>
    </row>
    <row r="37" customFormat="false" ht="12.75" hidden="false" customHeight="true" outlineLevel="0" collapsed="false">
      <c r="A37" s="11" t="s">
        <v>281</v>
      </c>
      <c r="B37" s="43" t="n">
        <f aca="false">SUM(IF($AL46=B$35,1,0),IF($AL55=B$35,1,0),IF($AL64=B$35,1,0),IF($AL73=B$35,1,0),IF($AL82=B$35,1,0),IF($AL91=B$35,1,0),IF($AL100=B$35,1,0),IF($AL109=B$35,1,0),IF($AL118=B$35,1,0),IF($AL127=B$35,1,0),IF($AL136=B$35,1,0),IF($AL145=B$35,1,0),IF($AL154=B$35,1,0),IF($AL163=B$35,1,0),IF($AL172=B$35,1,0),IF($AL181=B$35,1,0),IF($AL190=B$35,1,0),IF($AL199=B$35,1,0),IF($AL208=B$35,1,0),IF($AL217=B$35,1,0),IF($AL226=B$35,1,0),IF($AL235=B$35,1,0),IF($AL244=B$35,1,0),IF($AL253=B$35,1,0),IF($AL262=B$35,1,0),IF($AL271=B$35,1,0),IF($AL280=B$35,1,0),IF($AL289=B$35,1,0),IF($AL298=B$35,1,0),IF($AL307=B$35,1,0),IF($AL316=B$35,1,0),IF($AL325=B$35,1,0),IF($AL334=B$35,1,0),IF($AL343=B$35,1,0),IF($AL352=B$35,1,0),IF($AL361=B$35,1,0),IF($AL370=B$35,1,0),IF($AL379=B$35,1,0),IF($AL388=B$35,1,0),IF($AL397=B$35,1,0),IF($AL406=B$35,1,0),IF($AL415=B$35,1,0),IF($AL424=B$35,1,0),IF($AL433=B$35,1,0),IF($AL442=B$35,1,0),IF($AL451=B$35,1,0),IF($AL460=B$35,1,0),IF($AL469=B$35,1,0),IF($AL478=B$35,1,0),IF($AL487=B$35,1,0))</f>
        <v>1</v>
      </c>
      <c r="C37" s="44" t="n">
        <f aca="false">SUM(IF($AL46=C$35,1,0),IF($AL55=C$35,1,0),IF($AL64=C$35,1,0),IF($AL73=C$35,1,0),IF($AL82=C$35,1,0),IF($AL91=C$35,1,0),IF($AL100=C$35,1,0),IF($AL109=C$35,1,0),IF($AL118=C$35,1,0),IF($AL127=C$35,1,0),IF($AL136=C$35,1,0),IF($AL145=C$35,1,0),IF($AL154=C$35,1,0),IF($AL163=C$35,1,0),IF($AL172=C$35,1,0),IF($AL181=C$35,1,0),IF($AL190=C$35,1,0),IF($AL199=C$35,1,0),IF($AL208=C$35,1,0),IF($AL217=C$35,1,0),IF($AL226=C$35,1,0),IF($AL235=C$35,1,0),IF($AL244=C$35,1,0),IF($AL253=C$35,1,0),IF($AL262=C$35,1,0),IF($AL271=C$35,1,0),IF($AL280=C$35,1,0),IF($AL289=C$35,1,0),IF($AL298=C$35,1,0),IF($AL307=C$35,1,0),IF($AL316=C$35,1,0),IF($AL325=C$35,1,0),IF($AL334=C$35,1,0),IF($AL343=C$35,1,0),IF($AL352=C$35,1,0),IF($AL361=C$35,1,0),IF($AL370=C$35,1,0),IF($AL379=C$35,1,0),IF($AL388=C$35,1,0),IF($AL397=C$35,1,0),IF($AL406=C$35,1,0),IF($AL415=C$35,1,0),IF($AL424=C$35,1,0),IF($AL433=C$35,1,0),IF($AL442=C$35,1,0),IF($AL451=C$35,1,0),IF($AL460=C$35,1,0),IF($AL469=C$35,1,0),IF($AL478=C$35,1,0),IF($AL487=C$35,1,0))</f>
        <v>24</v>
      </c>
      <c r="D37" s="44" t="n">
        <f aca="false">SUM(IF($AL46=D$35,1,0),IF($AL55=D$35,1,0),IF($AL64=D$35,1,0),IF($AL73=D$35,1,0),IF($AL82=D$35,1,0),IF($AL91=D$35,1,0),IF($AL100=D$35,1,0),IF($AL109=D$35,1,0),IF($AL118=D$35,1,0),IF($AL127=D$35,1,0),IF($AL136=D$35,1,0),IF($AL145=D$35,1,0),IF($AL154=D$35,1,0),IF($AL163=D$35,1,0),IF($AL172=D$35,1,0),IF($AL181=D$35,1,0),IF($AL190=D$35,1,0),IF($AL199=D$35,1,0),IF($AL208=D$35,1,0),IF($AL217=D$35,1,0),IF($AL226=D$35,1,0),IF($AL235=D$35,1,0),IF($AL244=D$35,1,0),IF($AL253=D$35,1,0),IF($AL262=D$35,1,0),IF($AL271=D$35,1,0),IF($AL280=D$35,1,0),IF($AL289=D$35,1,0),IF($AL298=D$35,1,0),IF($AL307=D$35,1,0),IF($AL316=D$35,1,0),IF($AL325=D$35,1,0),IF($AL334=D$35,1,0),IF($AL343=D$35,1,0),IF($AL352=D$35,1,0),IF($AL361=D$35,1,0),IF($AL370=D$35,1,0),IF($AL379=D$35,1,0),IF($AL388=D$35,1,0),IF($AL397=D$35,1,0),IF($AL406=D$35,1,0),IF($AL415=D$35,1,0),IF($AL424=D$35,1,0),IF($AL433=D$35,1,0),IF($AL442=D$35,1,0),IF($AL451=D$35,1,0),IF($AL460=D$35,1,0),IF($AL469=D$35,1,0),IF($AL478=D$35,1,0),IF($AL487=D$35,1,0))</f>
        <v>22</v>
      </c>
      <c r="E37" s="44" t="n">
        <f aca="false">SUM(IF($AL46=E$35,1,0),IF($AL55=E$35,1,0),IF($AL64=E$35,1,0),IF($AL73=E$35,1,0),IF($AL82=E$35,1,0),IF($AL91=E$35,1,0),IF($AL100=E$35,1,0),IF($AL109=E$35,1,0),IF($AL118=E$35,1,0),IF($AL127=E$35,1,0),IF($AL136=E$35,1,0),IF($AL145=E$35,1,0),IF($AL154=E$35,1,0),IF($AL163=E$35,1,0),IF($AL172=E$35,1,0),IF($AL181=E$35,1,0),IF($AL190=E$35,1,0),IF($AL199=E$35,1,0),IF($AL208=E$35,1,0),IF($AL217=E$35,1,0),IF($AL226=E$35,1,0),IF($AL235=E$35,1,0),IF($AL244=E$35,1,0),IF($AL253=E$35,1,0),IF($AL262=E$35,1,0),IF($AL271=E$35,1,0),IF($AL280=E$35,1,0),IF($AL289=E$35,1,0),IF($AL298=E$35,1,0),IF($AL307=E$35,1,0),IF($AL316=E$35,1,0),IF($AL325=E$35,1,0),IF($AL334=E$35,1,0),IF($AL343=E$35,1,0),IF($AL352=E$35,1,0),IF($AL361=E$35,1,0),IF($AL370=E$35,1,0),IF($AL379=E$35,1,0),IF($AL388=E$35,1,0),IF($AL397=E$35,1,0),IF($AL406=E$35,1,0),IF($AL415=E$35,1,0),IF($AL424=E$35,1,0),IF($AL433=E$35,1,0),IF($AL442=E$35,1,0),IF($AL451=E$35,1,0),IF($AL460=E$35,1,0),IF($AL469=E$35,1,0),IF($AL478=E$35,1,0),IF($AL487=E$35,1,0))</f>
        <v>3</v>
      </c>
      <c r="F37" s="44" t="n">
        <f aca="false">SUM(IF($AM46=B$35,1,0),IF($AM55=B$35,1,0),IF($AM64=B$35,1,0),IF($AM73=B$35,1,0),IF($AM82=B$35,1,0),IF($AM91=B$35,1,0),IF($AM100=B$35,1,0),IF($AM109=B$35,1,0),IF($AM118=B$35,1,0),IF($AM127=B$35,1,0),IF($AM136=B$35,1,0),IF($AM145=B$35,1,0),IF($AM154=B$35,1,0),IF($AM163=B$35,1,0),IF($AM172=B$35,1,0),IF($AM181=B$35,1,0),IF($AM190=B$35,1,0),IF($AM199=B$35,1,0),IF($AM208=B$35,1,0),IF($AM217=B$35,1,0),IF($AM226=B$35,1,0),IF($AM235=B$35,1,0),IF($AM244=B$35,1,0),IF($AM253=B$35,1,0),IF($AM262=B$35,1,0),IF($AM271=B$35,1,0),IF($AM280=B$35,1,0),IF($AM289=B$35,1,0),IF($AM298=B$35,1,0),IF($AM307=B$35,1,0),IF($AM316=B$35,1,0),IF($AM325=B$35,1,0),IF($AM334=B$35,1,0),IF($AM343=B$35,1,0),IF($AM352=B$35,1,0),IF($AM361=B$35,1,0),IF($AM370=B$35,1,0),IF($AM379=B$35,1,0),IF($AM388=B$35,1,0),IF($AM397=B$35,1,0),IF($AM406=B$35,1,0),IF($AM415=B$35,1,0),IF($AM424=B$35,1,0),IF($AM433=B$35,1,0),IF($AM442=B$35,1,0),IF($AM451=B$35,1,0),IF($AM460=B$35,1,0),IF($AM469=B$35,1,0),IF($AM478=B$35,1,0),IF($AM487=B$35,1,0))</f>
        <v>7</v>
      </c>
      <c r="G37" s="44" t="n">
        <f aca="false">SUM(IF($AM46=C$35,1,0),IF($AM55=C$35,1,0),IF($AM64=C$35,1,0),IF($AM73=C$35,1,0),IF($AM82=C$35,1,0),IF($AM91=C$35,1,0),IF($AM100=C$35,1,0),IF($AM109=C$35,1,0),IF($AM118=C$35,1,0),IF($AM127=C$35,1,0),IF($AM136=C$35,1,0),IF($AM145=C$35,1,0),IF($AM154=C$35,1,0),IF($AM163=C$35,1,0),IF($AM172=C$35,1,0),IF($AM181=C$35,1,0),IF($AM190=C$35,1,0),IF($AM199=C$35,1,0),IF($AM208=C$35,1,0),IF($AM217=C$35,1,0),IF($AM226=C$35,1,0),IF($AM235=C$35,1,0),IF($AM244=C$35,1,0),IF($AM253=C$35,1,0),IF($AM262=C$35,1,0),IF($AM271=C$35,1,0),IF($AM280=C$35,1,0),IF($AM289=C$35,1,0),IF($AM298=C$35,1,0),IF($AM307=C$35,1,0),IF($AM316=C$35,1,0),IF($AM325=C$35,1,0),IF($AM334=C$35,1,0),IF($AM343=C$35,1,0),IF($AM352=C$35,1,0),IF($AM361=C$35,1,0),IF($AM370=C$35,1,0),IF($AM379=C$35,1,0),IF($AM388=C$35,1,0),IF($AM397=C$35,1,0),IF($AM406=C$35,1,0),IF($AM415=C$35,1,0),IF($AM424=C$35,1,0),IF($AM433=C$35,1,0),IF($AM442=C$35,1,0),IF($AM451=C$35,1,0),IF($AM460=C$35,1,0),IF($AM469=C$35,1,0),IF($AM478=C$35,1,0),IF($AM487=C$35,1,0))</f>
        <v>38</v>
      </c>
      <c r="H37" s="44" t="n">
        <f aca="false">SUM(IF($AM46=D$35,1,0),IF($AM55=D$35,1,0),IF($AM64=D$35,1,0),IF($AM73=D$35,1,0),IF($AM82=D$35,1,0),IF($AM91=D$35,1,0),IF($AM100=D$35,1,0),IF($AM109=D$35,1,0),IF($AM118=D$35,1,0),IF($AM127=D$35,1,0),IF($AM136=D$35,1,0),IF($AM145=D$35,1,0),IF($AM154=D$35,1,0),IF($AM163=D$35,1,0),IF($AM172=D$35,1,0),IF($AM181=D$35,1,0),IF($AM190=D$35,1,0),IF($AM199=D$35,1,0),IF($AM208=D$35,1,0),IF($AM217=D$35,1,0),IF($AM226=D$35,1,0),IF($AM235=D$35,1,0),IF($AM244=D$35,1,0),IF($AM253=D$35,1,0),IF($AM262=D$35,1,0),IF($AM271=D$35,1,0),IF($AM280=D$35,1,0),IF($AM289=D$35,1,0),IF($AM298=D$35,1,0),IF($AM307=D$35,1,0),IF($AM316=D$35,1,0),IF($AM325=D$35,1,0),IF($AM334=D$35,1,0),IF($AM343=D$35,1,0),IF($AM352=D$35,1,0),IF($AM361=D$35,1,0),IF($AM370=D$35,1,0),IF($AM379=D$35,1,0),IF($AM388=D$35,1,0),IF($AM397=D$35,1,0),IF($AM406=D$35,1,0),IF($AM415=D$35,1,0),IF($AM424=D$35,1,0),IF($AM433=D$35,1,0),IF($AM442=D$35,1,0),IF($AM451=D$35,1,0),IF($AM460=D$35,1,0),IF($AM469=D$35,1,0),IF($AM478=D$35,1,0),IF($AM487=D$35,1,0))</f>
        <v>5</v>
      </c>
      <c r="I37" s="45" t="n">
        <f aca="false">SUM(IF($AM46=E$35,1,0),IF($AM55=E$35,1,0),IF($AM64=E$35,1,0),IF($AM73=E$35,1,0),IF($AM82=E$35,1,0),IF($AM91=E$35,1,0),IF($AM100=E$35,1,0),IF($AM109=E$35,1,0),IF($AM118=E$35,1,0),IF($AM127=E$35,1,0),IF($AM136=E$35,1,0),IF($AM145=E$35,1,0),IF($AM154=E$35,1,0),IF($AM163=E$35,1,0),IF($AM172=E$35,1,0),IF($AM181=E$35,1,0),IF($AM190=E$35,1,0),IF($AM199=E$35,1,0),IF($AM208=E$35,1,0),IF($AM217=E$35,1,0),IF($AM226=E$35,1,0),IF($AM235=E$35,1,0),IF($AM244=E$35,1,0),IF($AM253=E$35,1,0),IF($AM262=E$35,1,0),IF($AM271=E$35,1,0),IF($AM280=E$35,1,0),IF($AM289=E$35,1,0),IF($AM298=E$35,1,0),IF($AM307=E$35,1,0),IF($AM316=E$35,1,0),IF($AM325=E$35,1,0),IF($AM334=E$35,1,0),IF($AM343=E$35,1,0),IF($AM352=E$35,1,0),IF($AM361=E$35,1,0),IF($AM370=E$35,1,0),IF($AM379=E$35,1,0),IF($AM388=E$35,1,0),IF($AM397=E$35,1,0),IF($AM406=E$35,1,0),IF($AM415=E$35,1,0),IF($AM424=E$35,1,0),IF($AM433=E$35,1,0),IF($AM442=E$35,1,0),IF($AM451=E$35,1,0),IF($AM460=E$35,1,0),IF($AM469=E$35,1,0),IF($AM478=E$35,1,0),IF($AM487=E$35,1,0))</f>
        <v>0</v>
      </c>
      <c r="N37" s="44"/>
      <c r="O37" s="44"/>
      <c r="P37" s="44"/>
      <c r="Q37" s="44"/>
      <c r="V37" s="44"/>
      <c r="W37" s="44"/>
      <c r="X37" s="44"/>
      <c r="Y37" s="44"/>
      <c r="Z37" s="44"/>
    </row>
    <row r="38" customFormat="false" ht="12.75" hidden="false" customHeight="true" outlineLevel="0" collapsed="false">
      <c r="A38" s="11" t="s">
        <v>282</v>
      </c>
      <c r="B38" s="43" t="n">
        <f aca="false">SUM(IF($AL47=B$35,1,0),IF($AL56=B$35,1,0),IF($AL65=B$35,1,0),IF($AL74=B$35,1,0),IF($AL83=B$35,1,0),IF($AL92=B$35,1,0),IF($AL101=B$35,1,0),IF($AL110=B$35,1,0),IF($AL119=B$35,1,0),IF($AL128=B$35,1,0),IF($AL137=B$35,1,0),IF($AL146=B$35,1,0),IF($AL155=B$35,1,0),IF($AL164=B$35,1,0),IF($AL173=B$35,1,0),IF($AL182=B$35,1,0),IF($AL191=B$35,1,0),IF($AL200=B$35,1,0),IF($AL209=B$35,1,0),IF($AL218=B$35,1,0),IF($AL227=B$35,1,0),IF($AL236=B$35,1,0),IF($AL245=B$35,1,0),IF($AL254=B$35,1,0),IF($AL263=B$35,1,0),IF($AL272=B$35,1,0),IF($AL281=B$35,1,0),IF($AL290=B$35,1,0),IF($AL299=B$35,1,0),IF($AL308=B$35,1,0),IF($AL317=B$35,1,0),IF($AL326=B$35,1,0),IF($AL335=B$35,1,0),IF($AL344=B$35,1,0),IF($AL353=B$35,1,0),IF($AL362=B$35,1,0),IF($AL371=B$35,1,0),IF($AL380=B$35,1,0),IF($AL389=B$35,1,0),IF($AL398=B$35,1,0),IF($AL407=B$35,1,0),IF($AL416=B$35,1,0),IF($AL425=B$35,1,0),IF($AL434=B$35,1,0),IF($AL443=B$35,1,0),IF($AL452=B$35,1,0),IF($AL461=B$35,1,0),IF($AL470=B$35,1,0),IF($AL479=B$35,1,0),IF($AL488=B$35,1,0))</f>
        <v>45</v>
      </c>
      <c r="C38" s="44" t="n">
        <f aca="false">SUM(IF($AL47=C$35,1,0),IF($AL56=C$35,1,0),IF($AL65=C$35,1,0),IF($AL74=C$35,1,0),IF($AL83=C$35,1,0),IF($AL92=C$35,1,0),IF($AL101=C$35,1,0),IF($AL110=C$35,1,0),IF($AL119=C$35,1,0),IF($AL128=C$35,1,0),IF($AL137=C$35,1,0),IF($AL146=C$35,1,0),IF($AL155=C$35,1,0),IF($AL164=C$35,1,0),IF($AL173=C$35,1,0),IF($AL182=C$35,1,0),IF($AL191=C$35,1,0),IF($AL200=C$35,1,0),IF($AL209=C$35,1,0),IF($AL218=C$35,1,0),IF($AL227=C$35,1,0),IF($AL236=C$35,1,0),IF($AL245=C$35,1,0),IF($AL254=C$35,1,0),IF($AL263=C$35,1,0),IF($AL272=C$35,1,0),IF($AL281=C$35,1,0),IF($AL290=C$35,1,0),IF($AL299=C$35,1,0),IF($AL308=C$35,1,0),IF($AL317=C$35,1,0),IF($AL326=C$35,1,0),IF($AL335=C$35,1,0),IF($AL344=C$35,1,0),IF($AL353=C$35,1,0),IF($AL362=C$35,1,0),IF($AL371=C$35,1,0),IF($AL380=C$35,1,0),IF($AL389=C$35,1,0),IF($AL398=C$35,1,0),IF($AL407=C$35,1,0),IF($AL416=C$35,1,0),IF($AL425=C$35,1,0),IF($AL434=C$35,1,0),IF($AL443=C$35,1,0),IF($AL452=C$35,1,0),IF($AL461=C$35,1,0),IF($AL470=C$35,1,0),IF($AL479=C$35,1,0),IF($AL488=C$35,1,0))</f>
        <v>5</v>
      </c>
      <c r="D38" s="44" t="n">
        <f aca="false">SUM(IF($AL47=D$35,1,0),IF($AL56=D$35,1,0),IF($AL65=D$35,1,0),IF($AL74=D$35,1,0),IF($AL83=D$35,1,0),IF($AL92=D$35,1,0),IF($AL101=D$35,1,0),IF($AL110=D$35,1,0),IF($AL119=D$35,1,0),IF($AL128=D$35,1,0),IF($AL137=D$35,1,0),IF($AL146=D$35,1,0),IF($AL155=D$35,1,0),IF($AL164=D$35,1,0),IF($AL173=D$35,1,0),IF($AL182=D$35,1,0),IF($AL191=D$35,1,0),IF($AL200=D$35,1,0),IF($AL209=D$35,1,0),IF($AL218=D$35,1,0),IF($AL227=D$35,1,0),IF($AL236=D$35,1,0),IF($AL245=D$35,1,0),IF($AL254=D$35,1,0),IF($AL263=D$35,1,0),IF($AL272=D$35,1,0),IF($AL281=D$35,1,0),IF($AL290=D$35,1,0),IF($AL299=D$35,1,0),IF($AL308=D$35,1,0),IF($AL317=D$35,1,0),IF($AL326=D$35,1,0),IF($AL335=D$35,1,0),IF($AL344=D$35,1,0),IF($AL353=D$35,1,0),IF($AL362=D$35,1,0),IF($AL371=D$35,1,0),IF($AL380=D$35,1,0),IF($AL389=D$35,1,0),IF($AL398=D$35,1,0),IF($AL407=D$35,1,0),IF($AL416=D$35,1,0),IF($AL425=D$35,1,0),IF($AL434=D$35,1,0),IF($AL443=D$35,1,0),IF($AL452=D$35,1,0),IF($AL461=D$35,1,0),IF($AL470=D$35,1,0),IF($AL479=D$35,1,0),IF($AL488=D$35,1,0))</f>
        <v>0</v>
      </c>
      <c r="E38" s="44" t="n">
        <f aca="false">SUM(IF($AL47=E$35,1,0),IF($AL56=E$35,1,0),IF($AL65=E$35,1,0),IF($AL74=E$35,1,0),IF($AL83=E$35,1,0),IF($AL92=E$35,1,0),IF($AL101=E$35,1,0),IF($AL110=E$35,1,0),IF($AL119=E$35,1,0),IF($AL128=E$35,1,0),IF($AL137=E$35,1,0),IF($AL146=E$35,1,0),IF($AL155=E$35,1,0),IF($AL164=E$35,1,0),IF($AL173=E$35,1,0),IF($AL182=E$35,1,0),IF($AL191=E$35,1,0),IF($AL200=E$35,1,0),IF($AL209=E$35,1,0),IF($AL218=E$35,1,0),IF($AL227=E$35,1,0),IF($AL236=E$35,1,0),IF($AL245=E$35,1,0),IF($AL254=E$35,1,0),IF($AL263=E$35,1,0),IF($AL272=E$35,1,0),IF($AL281=E$35,1,0),IF($AL290=E$35,1,0),IF($AL299=E$35,1,0),IF($AL308=E$35,1,0),IF($AL317=E$35,1,0),IF($AL326=E$35,1,0),IF($AL335=E$35,1,0),IF($AL344=E$35,1,0),IF($AL353=E$35,1,0),IF($AL362=E$35,1,0),IF($AL371=E$35,1,0),IF($AL380=E$35,1,0),IF($AL389=E$35,1,0),IF($AL398=E$35,1,0),IF($AL407=E$35,1,0),IF($AL416=E$35,1,0),IF($AL425=E$35,1,0),IF($AL434=E$35,1,0),IF($AL443=E$35,1,0),IF($AL452=E$35,1,0),IF($AL461=E$35,1,0),IF($AL470=E$35,1,0),IF($AL479=E$35,1,0),IF($AL488=E$35,1,0))</f>
        <v>0</v>
      </c>
      <c r="F38" s="44" t="n">
        <f aca="false">SUM(IF($AM47=B$35,1,0),IF($AM56=B$35,1,0),IF($AM65=B$35,1,0),IF($AM74=B$35,1,0),IF($AM83=B$35,1,0),IF($AM92=B$35,1,0),IF($AM101=B$35,1,0),IF($AM110=B$35,1,0),IF($AM119=B$35,1,0),IF($AM128=B$35,1,0),IF($AM137=B$35,1,0),IF($AM146=B$35,1,0),IF($AM155=B$35,1,0),IF($AM164=B$35,1,0),IF($AM173=B$35,1,0),IF($AM182=B$35,1,0),IF($AM191=B$35,1,0),IF($AM200=B$35,1,0),IF($AM209=B$35,1,0),IF($AM218=B$35,1,0),IF($AM227=B$35,1,0),IF($AM236=B$35,1,0),IF($AM245=B$35,1,0),IF($AM254=B$35,1,0),IF($AM263=B$35,1,0),IF($AM272=B$35,1,0),IF($AM281=B$35,1,0),IF($AM290=B$35,1,0),IF($AM299=B$35,1,0),IF($AM308=B$35,1,0),IF($AM317=B$35,1,0),IF($AM326=B$35,1,0),IF($AM335=B$35,1,0),IF($AM344=B$35,1,0),IF($AM353=B$35,1,0),IF($AM362=B$35,1,0),IF($AM371=B$35,1,0),IF($AM380=B$35,1,0),IF($AM389=B$35,1,0),IF($AM398=B$35,1,0),IF($AM407=B$35,1,0),IF($AM416=B$35,1,0),IF($AM425=B$35,1,0),IF($AM434=B$35,1,0),IF($AM443=B$35,1,0),IF($AM452=B$35,1,0),IF($AM461=B$35,1,0),IF($AM470=B$35,1,0),IF($AM479=B$35,1,0),IF($AM488=B$35,1,0))</f>
        <v>38</v>
      </c>
      <c r="G38" s="44" t="n">
        <f aca="false">SUM(IF($AM47=C$35,1,0),IF($AM56=C$35,1,0),IF($AM65=C$35,1,0),IF($AM74=C$35,1,0),IF($AM83=C$35,1,0),IF($AM92=C$35,1,0),IF($AM101=C$35,1,0),IF($AM110=C$35,1,0),IF($AM119=C$35,1,0),IF($AM128=C$35,1,0),IF($AM137=C$35,1,0),IF($AM146=C$35,1,0),IF($AM155=C$35,1,0),IF($AM164=C$35,1,0),IF($AM173=C$35,1,0),IF($AM182=C$35,1,0),IF($AM191=C$35,1,0),IF($AM200=C$35,1,0),IF($AM209=C$35,1,0),IF($AM218=C$35,1,0),IF($AM227=C$35,1,0),IF($AM236=C$35,1,0),IF($AM245=C$35,1,0),IF($AM254=C$35,1,0),IF($AM263=C$35,1,0),IF($AM272=C$35,1,0),IF($AM281=C$35,1,0),IF($AM290=C$35,1,0),IF($AM299=C$35,1,0),IF($AM308=C$35,1,0),IF($AM317=C$35,1,0),IF($AM326=C$35,1,0),IF($AM335=C$35,1,0),IF($AM344=C$35,1,0),IF($AM353=C$35,1,0),IF($AM362=C$35,1,0),IF($AM371=C$35,1,0),IF($AM380=C$35,1,0),IF($AM389=C$35,1,0),IF($AM398=C$35,1,0),IF($AM407=C$35,1,0),IF($AM416=C$35,1,0),IF($AM425=C$35,1,0),IF($AM434=C$35,1,0),IF($AM443=C$35,1,0),IF($AM452=C$35,1,0),IF($AM461=C$35,1,0),IF($AM470=C$35,1,0),IF($AM479=C$35,1,0),IF($AM488=C$35,1,0))</f>
        <v>10</v>
      </c>
      <c r="H38" s="44" t="n">
        <f aca="false">SUM(IF($AM47=D$35,1,0),IF($AM56=D$35,1,0),IF($AM65=D$35,1,0),IF($AM74=D$35,1,0),IF($AM83=D$35,1,0),IF($AM92=D$35,1,0),IF($AM101=D$35,1,0),IF($AM110=D$35,1,0),IF($AM119=D$35,1,0),IF($AM128=D$35,1,0),IF($AM137=D$35,1,0),IF($AM146=D$35,1,0),IF($AM155=D$35,1,0),IF($AM164=D$35,1,0),IF($AM173=D$35,1,0),IF($AM182=D$35,1,0),IF($AM191=D$35,1,0),IF($AM200=D$35,1,0),IF($AM209=D$35,1,0),IF($AM218=D$35,1,0),IF($AM227=D$35,1,0),IF($AM236=D$35,1,0),IF($AM245=D$35,1,0),IF($AM254=D$35,1,0),IF($AM263=D$35,1,0),IF($AM272=D$35,1,0),IF($AM281=D$35,1,0),IF($AM290=D$35,1,0),IF($AM299=D$35,1,0),IF($AM308=D$35,1,0),IF($AM317=D$35,1,0),IF($AM326=D$35,1,0),IF($AM335=D$35,1,0),IF($AM344=D$35,1,0),IF($AM353=D$35,1,0),IF($AM362=D$35,1,0),IF($AM371=D$35,1,0),IF($AM380=D$35,1,0),IF($AM389=D$35,1,0),IF($AM398=D$35,1,0),IF($AM407=D$35,1,0),IF($AM416=D$35,1,0),IF($AM425=D$35,1,0),IF($AM434=D$35,1,0),IF($AM443=D$35,1,0),IF($AM452=D$35,1,0),IF($AM461=D$35,1,0),IF($AM470=D$35,1,0),IF($AM479=D$35,1,0),IF($AM488=D$35,1,0))</f>
        <v>2</v>
      </c>
      <c r="I38" s="45" t="n">
        <f aca="false">SUM(IF($AM47=E$35,1,0),IF($AM56=E$35,1,0),IF($AM65=E$35,1,0),IF($AM74=E$35,1,0),IF($AM83=E$35,1,0),IF($AM92=E$35,1,0),IF($AM101=E$35,1,0),IF($AM110=E$35,1,0),IF($AM119=E$35,1,0),IF($AM128=E$35,1,0),IF($AM137=E$35,1,0),IF($AM146=E$35,1,0),IF($AM155=E$35,1,0),IF($AM164=E$35,1,0),IF($AM173=E$35,1,0),IF($AM182=E$35,1,0),IF($AM191=E$35,1,0),IF($AM200=E$35,1,0),IF($AM209=E$35,1,0),IF($AM218=E$35,1,0),IF($AM227=E$35,1,0),IF($AM236=E$35,1,0),IF($AM245=E$35,1,0),IF($AM254=E$35,1,0),IF($AM263=E$35,1,0),IF($AM272=E$35,1,0),IF($AM281=E$35,1,0),IF($AM290=E$35,1,0),IF($AM299=E$35,1,0),IF($AM308=E$35,1,0),IF($AM317=E$35,1,0),IF($AM326=E$35,1,0),IF($AM335=E$35,1,0),IF($AM344=E$35,1,0),IF($AM353=E$35,1,0),IF($AM362=E$35,1,0),IF($AM371=E$35,1,0),IF($AM380=E$35,1,0),IF($AM389=E$35,1,0),IF($AM398=E$35,1,0),IF($AM407=E$35,1,0),IF($AM416=E$35,1,0),IF($AM425=E$35,1,0),IF($AM434=E$35,1,0),IF($AM443=E$35,1,0),IF($AM452=E$35,1,0),IF($AM461=E$35,1,0),IF($AM470=E$35,1,0),IF($AM479=E$35,1,0),IF($AM488=E$35,1,0))</f>
        <v>0</v>
      </c>
      <c r="N38" s="44"/>
      <c r="O38" s="44"/>
      <c r="P38" s="44"/>
      <c r="Q38" s="44"/>
      <c r="V38" s="44"/>
      <c r="W38" s="44"/>
      <c r="X38" s="44"/>
      <c r="Y38" s="44"/>
      <c r="Z38" s="44"/>
    </row>
    <row r="39" customFormat="false" ht="12.75" hidden="false" customHeight="true" outlineLevel="0" collapsed="false">
      <c r="A39" s="11" t="s">
        <v>283</v>
      </c>
      <c r="B39" s="46" t="n">
        <f aca="false">SUM(IF($AL48=B$35,1,0),IF($AL57=B$35,1,0),IF($AL66=B$35,1,0),IF($AL75=B$35,1,0),IF($AL84=B$35,1,0),IF($AL93=B$35,1,0),IF($AL102=B$35,1,0),IF($AL111=B$35,1,0),IF($AL120=B$35,1,0),IF($AL129=B$35,1,0),IF($AL138=B$35,1,0),IF($AL147=B$35,1,0),IF($AL156=B$35,1,0),IF($AL165=B$35,1,0),IF($AL174=B$35,1,0),IF($AL183=B$35,1,0),IF($AL192=B$35,1,0),IF($AL201=B$35,1,0),IF($AL210=B$35,1,0),IF($AL219=B$35,1,0),IF($AL228=B$35,1,0),IF($AL237=B$35,1,0),IF($AL246=B$35,1,0),IF($AL255=B$35,1,0),IF($AL264=B$35,1,0),IF($AL273=B$35,1,0),IF($AL282=B$35,1,0),IF($AL291=B$35,1,0),IF($AL300=B$35,1,0),IF($AL309=B$35,1,0),IF($AL318=B$35,1,0),IF($AL327=B$35,1,0),IF($AL336=B$35,1,0),IF($AL345=B$35,1,0),IF($AL354=B$35,1,0),IF($AL363=B$35,1,0),IF($AL372=B$35,1,0),IF($AL381=B$35,1,0),IF($AL390=B$35,1,0),IF($AL399=B$35,1,0),IF($AL408=B$35,1,0),IF($AL417=B$35,1,0),IF($AL426=B$35,1,0),IF($AL435=B$35,1,0),IF($AL444=B$35,1,0),IF($AL453=B$35,1,0),IF($AL462=B$35,1,0),IF($AL471=B$35,1,0),IF($AL480=B$35,1,0),IF($AL489=B$35,1,0))</f>
        <v>0</v>
      </c>
      <c r="C39" s="47" t="n">
        <f aca="false">SUM(IF($AL48=C$35,1,0),IF($AL57=C$35,1,0),IF($AL66=C$35,1,0),IF($AL75=C$35,1,0),IF($AL84=C$35,1,0),IF($AL93=C$35,1,0),IF($AL102=C$35,1,0),IF($AL111=C$35,1,0),IF($AL120=C$35,1,0),IF($AL129=C$35,1,0),IF($AL138=C$35,1,0),IF($AL147=C$35,1,0),IF($AL156=C$35,1,0),IF($AL165=C$35,1,0),IF($AL174=C$35,1,0),IF($AL183=C$35,1,0),IF($AL192=C$35,1,0),IF($AL201=C$35,1,0),IF($AL210=C$35,1,0),IF($AL219=C$35,1,0),IF($AL228=C$35,1,0),IF($AL237=C$35,1,0),IF($AL246=C$35,1,0),IF($AL255=C$35,1,0),IF($AL264=C$35,1,0),IF($AL273=C$35,1,0),IF($AL282=C$35,1,0),IF($AL291=C$35,1,0),IF($AL300=C$35,1,0),IF($AL309=C$35,1,0),IF($AL318=C$35,1,0),IF($AL327=C$35,1,0),IF($AL336=C$35,1,0),IF($AL345=C$35,1,0),IF($AL354=C$35,1,0),IF($AL363=C$35,1,0),IF($AL372=C$35,1,0),IF($AL381=C$35,1,0),IF($AL390=C$35,1,0),IF($AL399=C$35,1,0),IF($AL408=C$35,1,0),IF($AL417=C$35,1,0),IF($AL426=C$35,1,0),IF($AL435=C$35,1,0),IF($AL444=C$35,1,0),IF($AL453=C$35,1,0),IF($AL462=C$35,1,0),IF($AL471=C$35,1,0),IF($AL480=C$35,1,0),IF($AL489=C$35,1,0))</f>
        <v>0</v>
      </c>
      <c r="D39" s="47" t="n">
        <f aca="false">SUM(IF($AL48=D$35,1,0),IF($AL57=D$35,1,0),IF($AL66=D$35,1,0),IF($AL75=D$35,1,0),IF($AL84=D$35,1,0),IF($AL93=D$35,1,0),IF($AL102=D$35,1,0),IF($AL111=D$35,1,0),IF($AL120=D$35,1,0),IF($AL129=D$35,1,0),IF($AL138=D$35,1,0),IF($AL147=D$35,1,0),IF($AL156=D$35,1,0),IF($AL165=D$35,1,0),IF($AL174=D$35,1,0),IF($AL183=D$35,1,0),IF($AL192=D$35,1,0),IF($AL201=D$35,1,0),IF($AL210=D$35,1,0),IF($AL219=D$35,1,0),IF($AL228=D$35,1,0),IF($AL237=D$35,1,0),IF($AL246=D$35,1,0),IF($AL255=D$35,1,0),IF($AL264=D$35,1,0),IF($AL273=D$35,1,0),IF($AL282=D$35,1,0),IF($AL291=D$35,1,0),IF($AL300=D$35,1,0),IF($AL309=D$35,1,0),IF($AL318=D$35,1,0),IF($AL327=D$35,1,0),IF($AL336=D$35,1,0),IF($AL345=D$35,1,0),IF($AL354=D$35,1,0),IF($AL363=D$35,1,0),IF($AL372=D$35,1,0),IF($AL381=D$35,1,0),IF($AL390=D$35,1,0),IF($AL399=D$35,1,0),IF($AL408=D$35,1,0),IF($AL417=D$35,1,0),IF($AL426=D$35,1,0),IF($AL435=D$35,1,0),IF($AL444=D$35,1,0),IF($AL453=D$35,1,0),IF($AL462=D$35,1,0),IF($AL471=D$35,1,0),IF($AL480=D$35,1,0),IF($AL489=D$35,1,0))</f>
        <v>14</v>
      </c>
      <c r="E39" s="47" t="n">
        <f aca="false">SUM(IF($AL48=E$35,1,0),IF($AL57=E$35,1,0),IF($AL66=E$35,1,0),IF($AL75=E$35,1,0),IF($AL84=E$35,1,0),IF($AL93=E$35,1,0),IF($AL102=E$35,1,0),IF($AL111=E$35,1,0),IF($AL120=E$35,1,0),IF($AL129=E$35,1,0),IF($AL138=E$35,1,0),IF($AL147=E$35,1,0),IF($AL156=E$35,1,0),IF($AL165=E$35,1,0),IF($AL174=E$35,1,0),IF($AL183=E$35,1,0),IF($AL192=E$35,1,0),IF($AL201=E$35,1,0),IF($AL210=E$35,1,0),IF($AL219=E$35,1,0),IF($AL228=E$35,1,0),IF($AL237=E$35,1,0),IF($AL246=E$35,1,0),IF($AL255=E$35,1,0),IF($AL264=E$35,1,0),IF($AL273=E$35,1,0),IF($AL282=E$35,1,0),IF($AL291=E$35,1,0),IF($AL300=E$35,1,0),IF($AL309=E$35,1,0),IF($AL318=E$35,1,0),IF($AL327=E$35,1,0),IF($AL336=E$35,1,0),IF($AL345=E$35,1,0),IF($AL354=E$35,1,0),IF($AL363=E$35,1,0),IF($AL372=E$35,1,0),IF($AL381=E$35,1,0),IF($AL390=E$35,1,0),IF($AL399=E$35,1,0),IF($AL408=E$35,1,0),IF($AL417=E$35,1,0),IF($AL426=E$35,1,0),IF($AL435=E$35,1,0),IF($AL444=E$35,1,0),IF($AL453=E$35,1,0),IF($AL462=E$35,1,0),IF($AL471=E$35,1,0),IF($AL480=E$35,1,0),IF($AL489=E$35,1,0))</f>
        <v>36</v>
      </c>
      <c r="F39" s="47" t="n">
        <f aca="false">SUM(IF($AM48=B$35,1,0),IF($AM57=B$35,1,0),IF($AM66=B$35,1,0),IF($AM75=B$35,1,0),IF($AM84=B$35,1,0),IF($AM93=B$35,1,0),IF($AM102=B$35,1,0),IF($AM111=B$35,1,0),IF($AM120=B$35,1,0),IF($AM129=B$35,1,0),IF($AM138=B$35,1,0),IF($AM147=B$35,1,0),IF($AM156=B$35,1,0),IF($AM165=B$35,1,0),IF($AM174=B$35,1,0),IF($AM183=B$35,1,0),IF($AM192=B$35,1,0),IF($AM201=B$35,1,0),IF($AM210=B$35,1,0),IF($AM219=B$35,1,0),IF($AM228=B$35,1,0),IF($AM237=B$35,1,0),IF($AM246=B$35,1,0),IF($AM255=B$35,1,0),IF($AM264=B$35,1,0),IF($AM273=B$35,1,0),IF($AM282=B$35,1,0),IF($AM291=B$35,1,0),IF($AM300=B$35,1,0),IF($AM309=B$35,1,0),IF($AM318=B$35,1,0),IF($AM327=B$35,1,0),IF($AM336=B$35,1,0),IF($AM345=B$35,1,0),IF($AM354=B$35,1,0),IF($AM363=B$35,1,0),IF($AM372=B$35,1,0),IF($AM381=B$35,1,0),IF($AM390=B$35,1,0),IF($AM399=B$35,1,0),IF($AM408=B$35,1,0),IF($AM417=B$35,1,0),IF($AM426=B$35,1,0),IF($AM435=B$35,1,0),IF($AM444=B$35,1,0),IF($AM453=B$35,1,0),IF($AM462=B$35,1,0),IF($AM471=B$35,1,0),IF($AM480=B$35,1,0),IF($AM489=B$35,1,0))</f>
        <v>0</v>
      </c>
      <c r="G39" s="47" t="n">
        <f aca="false">SUM(IF($AM48=C$35,1,0),IF($AM57=C$35,1,0),IF($AM66=C$35,1,0),IF($AM75=C$35,1,0),IF($AM84=C$35,1,0),IF($AM93=C$35,1,0),IF($AM102=C$35,1,0),IF($AM111=C$35,1,0),IF($AM120=C$35,1,0),IF($AM129=C$35,1,0),IF($AM138=C$35,1,0),IF($AM147=C$35,1,0),IF($AM156=C$35,1,0),IF($AM165=C$35,1,0),IF($AM174=C$35,1,0),IF($AM183=C$35,1,0),IF($AM192=C$35,1,0),IF($AM201=C$35,1,0),IF($AM210=C$35,1,0),IF($AM219=C$35,1,0),IF($AM228=C$35,1,0),IF($AM237=C$35,1,0),IF($AM246=C$35,1,0),IF($AM255=C$35,1,0),IF($AM264=C$35,1,0),IF($AM273=C$35,1,0),IF($AM282=C$35,1,0),IF($AM291=C$35,1,0),IF($AM300=C$35,1,0),IF($AM309=C$35,1,0),IF($AM318=C$35,1,0),IF($AM327=C$35,1,0),IF($AM336=C$35,1,0),IF($AM345=C$35,1,0),IF($AM354=C$35,1,0),IF($AM363=C$35,1,0),IF($AM372=C$35,1,0),IF($AM381=C$35,1,0),IF($AM390=C$35,1,0),IF($AM399=C$35,1,0),IF($AM408=C$35,1,0),IF($AM417=C$35,1,0),IF($AM426=C$35,1,0),IF($AM435=C$35,1,0),IF($AM444=C$35,1,0),IF($AM453=C$35,1,0),IF($AM462=C$35,1,0),IF($AM471=C$35,1,0),IF($AM480=C$35,1,0),IF($AM489=C$35,1,0))</f>
        <v>1</v>
      </c>
      <c r="H39" s="47" t="n">
        <f aca="false">SUM(IF($AM48=D$35,1,0),IF($AM57=D$35,1,0),IF($AM66=D$35,1,0),IF($AM75=D$35,1,0),IF($AM84=D$35,1,0),IF($AM93=D$35,1,0),IF($AM102=D$35,1,0),IF($AM111=D$35,1,0),IF($AM120=D$35,1,0),IF($AM129=D$35,1,0),IF($AM138=D$35,1,0),IF($AM147=D$35,1,0),IF($AM156=D$35,1,0),IF($AM165=D$35,1,0),IF($AM174=D$35,1,0),IF($AM183=D$35,1,0),IF($AM192=D$35,1,0),IF($AM201=D$35,1,0),IF($AM210=D$35,1,0),IF($AM219=D$35,1,0),IF($AM228=D$35,1,0),IF($AM237=D$35,1,0),IF($AM246=D$35,1,0),IF($AM255=D$35,1,0),IF($AM264=D$35,1,0),IF($AM273=D$35,1,0),IF($AM282=D$35,1,0),IF($AM291=D$35,1,0),IF($AM300=D$35,1,0),IF($AM309=D$35,1,0),IF($AM318=D$35,1,0),IF($AM327=D$35,1,0),IF($AM336=D$35,1,0),IF($AM345=D$35,1,0),IF($AM354=D$35,1,0),IF($AM363=D$35,1,0),IF($AM372=D$35,1,0),IF($AM381=D$35,1,0),IF($AM390=D$35,1,0),IF($AM399=D$35,1,0),IF($AM408=D$35,1,0),IF($AM417=D$35,1,0),IF($AM426=D$35,1,0),IF($AM435=D$35,1,0),IF($AM444=D$35,1,0),IF($AM453=D$35,1,0),IF($AM462=D$35,1,0),IF($AM471=D$35,1,0),IF($AM480=D$35,1,0),IF($AM489=D$35,1,0))</f>
        <v>27</v>
      </c>
      <c r="I39" s="48" t="n">
        <f aca="false">SUM(IF($AM48=E$35,1,0),IF($AM57=E$35,1,0),IF($AM66=E$35,1,0),IF($AM75=E$35,1,0),IF($AM84=E$35,1,0),IF($AM93=E$35,1,0),IF($AM102=E$35,1,0),IF($AM111=E$35,1,0),IF($AM120=E$35,1,0),IF($AM129=E$35,1,0),IF($AM138=E$35,1,0),IF($AM147=E$35,1,0),IF($AM156=E$35,1,0),IF($AM165=E$35,1,0),IF($AM174=E$35,1,0),IF($AM183=E$35,1,0),IF($AM192=E$35,1,0),IF($AM201=E$35,1,0),IF($AM210=E$35,1,0),IF($AM219=E$35,1,0),IF($AM228=E$35,1,0),IF($AM237=E$35,1,0),IF($AM246=E$35,1,0),IF($AM255=E$35,1,0),IF($AM264=E$35,1,0),IF($AM273=E$35,1,0),IF($AM282=E$35,1,0),IF($AM291=E$35,1,0),IF($AM300=E$35,1,0),IF($AM309=E$35,1,0),IF($AM318=E$35,1,0),IF($AM327=E$35,1,0),IF($AM336=E$35,1,0),IF($AM345=E$35,1,0),IF($AM354=E$35,1,0),IF($AM363=E$35,1,0),IF($AM372=E$35,1,0),IF($AM381=E$35,1,0),IF($AM390=E$35,1,0),IF($AM399=E$35,1,0),IF($AM408=E$35,1,0),IF($AM417=E$35,1,0),IF($AM426=E$35,1,0),IF($AM435=E$35,1,0),IF($AM444=E$35,1,0),IF($AM453=E$35,1,0),IF($AM462=E$35,1,0),IF($AM471=E$35,1,0),IF($AM480=E$35,1,0),IF($AM489=E$35,1,0))</f>
        <v>22</v>
      </c>
      <c r="N39" s="44"/>
      <c r="O39" s="44"/>
      <c r="P39" s="44"/>
      <c r="Q39" s="44"/>
      <c r="V39" s="44"/>
      <c r="W39" s="44"/>
      <c r="X39" s="44"/>
      <c r="Y39" s="44"/>
      <c r="Z39" s="44"/>
    </row>
    <row r="40" customFormat="false" ht="12.75" hidden="false" customHeight="true" outlineLevel="0" collapsed="false">
      <c r="B40" s="12"/>
      <c r="C40" s="12"/>
      <c r="D40" s="12"/>
      <c r="E40" s="12"/>
      <c r="F40" s="12"/>
      <c r="G40" s="12"/>
      <c r="H40" s="12"/>
      <c r="I40" s="12"/>
      <c r="J40" s="12"/>
      <c r="K40" s="12"/>
      <c r="L40" s="12"/>
      <c r="M40" s="12"/>
      <c r="N40" s="12"/>
      <c r="O40" s="12"/>
      <c r="P40" s="12"/>
      <c r="Q40" s="12"/>
      <c r="R40" s="12"/>
      <c r="S40" s="12"/>
      <c r="T40" s="12"/>
      <c r="U40" s="12"/>
      <c r="V40" s="12"/>
      <c r="W40" s="12"/>
      <c r="AH40" s="10" t="n">
        <v>6</v>
      </c>
      <c r="AI40" s="10" t="n">
        <v>10</v>
      </c>
      <c r="AJ40" s="10" t="n">
        <v>13</v>
      </c>
      <c r="AK40" s="10" t="n">
        <v>17</v>
      </c>
      <c r="AL40" s="10" t="n">
        <v>20</v>
      </c>
      <c r="AM40" s="10" t="n">
        <v>24</v>
      </c>
      <c r="AO40" s="10"/>
      <c r="AQ40" s="10"/>
      <c r="AR40" s="10"/>
      <c r="AS40" s="10"/>
      <c r="AT40" s="10"/>
    </row>
    <row r="41" s="50" customFormat="true" ht="12.75" hidden="false" customHeight="true" outlineLevel="0" collapsed="false">
      <c r="A41" s="11"/>
      <c r="B41" s="11"/>
      <c r="C41" s="11"/>
      <c r="D41" s="11" t="s">
        <v>292</v>
      </c>
      <c r="E41" s="11"/>
      <c r="F41" s="11"/>
      <c r="G41" s="11"/>
      <c r="H41" s="11"/>
      <c r="I41" s="11"/>
      <c r="J41" s="11"/>
      <c r="K41" s="11"/>
      <c r="L41" s="11"/>
      <c r="M41" s="11"/>
      <c r="N41" s="11"/>
      <c r="O41" s="11"/>
      <c r="P41" s="11"/>
      <c r="Q41" s="11"/>
      <c r="R41" s="11"/>
      <c r="S41" s="11"/>
      <c r="T41" s="11"/>
      <c r="U41" s="11"/>
      <c r="V41" s="11"/>
      <c r="W41" s="11"/>
      <c r="X41" s="11"/>
      <c r="Y41" s="11"/>
      <c r="Z41" s="11"/>
      <c r="AA41" s="49"/>
      <c r="AH41" s="51"/>
      <c r="AI41" s="51"/>
      <c r="AJ41" s="51"/>
      <c r="AK41" s="51"/>
      <c r="AL41" s="51"/>
      <c r="AM41" s="5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row>
    <row r="42" customFormat="false" ht="12.75" hidden="false" customHeight="true" outlineLevel="0" collapsed="false">
      <c r="B42" s="52" t="s">
        <v>293</v>
      </c>
      <c r="C42" s="52" t="s">
        <v>293</v>
      </c>
      <c r="D42" s="53" t="n">
        <v>7</v>
      </c>
      <c r="E42" s="53"/>
      <c r="F42" s="53"/>
      <c r="G42" s="53"/>
      <c r="H42" s="53"/>
      <c r="I42" s="53"/>
      <c r="J42" s="53"/>
      <c r="K42" s="53" t="n">
        <v>15</v>
      </c>
      <c r="L42" s="53"/>
      <c r="M42" s="53"/>
      <c r="N42" s="53"/>
      <c r="O42" s="53"/>
      <c r="P42" s="53"/>
      <c r="Q42" s="53"/>
      <c r="R42" s="53" t="n">
        <v>30</v>
      </c>
      <c r="S42" s="53"/>
      <c r="T42" s="53"/>
      <c r="U42" s="53"/>
      <c r="V42" s="53"/>
      <c r="W42" s="53"/>
      <c r="X42" s="53"/>
      <c r="Y42" s="54"/>
      <c r="Z42" s="54"/>
    </row>
    <row r="43" customFormat="false" ht="12.75" hidden="false" customHeight="true" outlineLevel="0" collapsed="false">
      <c r="B43" s="55" t="s">
        <v>284</v>
      </c>
      <c r="C43" s="55" t="s">
        <v>294</v>
      </c>
      <c r="D43" s="56" t="s">
        <v>284</v>
      </c>
      <c r="E43" s="57" t="s">
        <v>287</v>
      </c>
      <c r="F43" s="57" t="s">
        <v>295</v>
      </c>
      <c r="G43" s="57" t="s">
        <v>296</v>
      </c>
      <c r="H43" s="57" t="s">
        <v>297</v>
      </c>
      <c r="I43" s="57" t="s">
        <v>298</v>
      </c>
      <c r="J43" s="58" t="s">
        <v>299</v>
      </c>
      <c r="K43" s="56" t="s">
        <v>284</v>
      </c>
      <c r="L43" s="57" t="s">
        <v>287</v>
      </c>
      <c r="M43" s="57" t="s">
        <v>295</v>
      </c>
      <c r="N43" s="57" t="s">
        <v>296</v>
      </c>
      <c r="O43" s="57" t="s">
        <v>297</v>
      </c>
      <c r="P43" s="57" t="s">
        <v>298</v>
      </c>
      <c r="Q43" s="58" t="s">
        <v>299</v>
      </c>
      <c r="R43" s="56" t="s">
        <v>284</v>
      </c>
      <c r="S43" s="57" t="s">
        <v>287</v>
      </c>
      <c r="T43" s="57" t="s">
        <v>295</v>
      </c>
      <c r="U43" s="57" t="s">
        <v>296</v>
      </c>
      <c r="V43" s="57" t="s">
        <v>297</v>
      </c>
      <c r="W43" s="57" t="s">
        <v>298</v>
      </c>
      <c r="X43" s="58" t="s">
        <v>299</v>
      </c>
      <c r="Y43" s="57"/>
      <c r="Z43" s="57"/>
    </row>
    <row r="44" customFormat="false" ht="12.75" hidden="false" customHeight="true" outlineLevel="0" collapsed="false">
      <c r="A44" s="11" t="s">
        <v>300</v>
      </c>
      <c r="B44" s="57" t="n">
        <v>0.354545</v>
      </c>
      <c r="C44" s="57" t="n">
        <v>1.43979</v>
      </c>
      <c r="D44" s="59" t="n">
        <v>0.353367</v>
      </c>
      <c r="E44" s="60" t="n">
        <v>0.0379181</v>
      </c>
      <c r="F44" s="60" t="n">
        <v>0.0014391699</v>
      </c>
      <c r="G44" s="60" t="n">
        <v>1.49121</v>
      </c>
      <c r="H44" s="60" t="n">
        <v>0.336001</v>
      </c>
      <c r="I44" s="60" t="n">
        <v>1.441</v>
      </c>
      <c r="J44" s="61" t="n">
        <v>0.1128981361</v>
      </c>
      <c r="K44" s="59" t="n">
        <v>0.355373</v>
      </c>
      <c r="L44" s="60" t="n">
        <v>0.0269775</v>
      </c>
      <c r="M44" s="60" t="n">
        <v>0.000728471</v>
      </c>
      <c r="N44" s="60" t="n">
        <v>1.46624</v>
      </c>
      <c r="O44" s="60" t="n">
        <v>0.234516</v>
      </c>
      <c r="P44" s="60" t="n">
        <v>1.44025</v>
      </c>
      <c r="Q44" s="61" t="n">
        <v>0.0549979658</v>
      </c>
      <c r="R44" s="59" t="n">
        <v>0.353558</v>
      </c>
      <c r="S44" s="60" t="n">
        <v>0.0201896</v>
      </c>
      <c r="T44" s="60" t="n">
        <v>0.000408594</v>
      </c>
      <c r="U44" s="60" t="n">
        <v>1.45366</v>
      </c>
      <c r="V44" s="60" t="n">
        <v>0.162231</v>
      </c>
      <c r="W44" s="60" t="n">
        <v>1.44147</v>
      </c>
      <c r="X44" s="61" t="n">
        <v>0.0263217197</v>
      </c>
      <c r="Y44" s="60"/>
      <c r="Z44" s="60"/>
      <c r="AH44" s="62"/>
      <c r="AI44" s="62"/>
    </row>
    <row r="45" customFormat="false" ht="12.75" hidden="false" customHeight="true" outlineLevel="0" collapsed="false">
      <c r="A45" s="11" t="s">
        <v>280</v>
      </c>
      <c r="B45" s="57" t="n">
        <v>0.354545</v>
      </c>
      <c r="C45" s="57" t="n">
        <v>1.43979</v>
      </c>
      <c r="D45" s="59" t="n">
        <v>0.357251</v>
      </c>
      <c r="E45" s="60" t="n">
        <v>0.0450462</v>
      </c>
      <c r="F45" s="60" t="n">
        <v>0.0020364825</v>
      </c>
      <c r="G45" s="60" t="n">
        <v>1.5211</v>
      </c>
      <c r="H45" s="60" t="n">
        <v>0.394774</v>
      </c>
      <c r="I45" s="60" t="n">
        <v>1.45926</v>
      </c>
      <c r="J45" s="61" t="n">
        <v>0.1562255919</v>
      </c>
      <c r="K45" s="59" t="n">
        <v>0.359852</v>
      </c>
      <c r="L45" s="60" t="n">
        <v>0.039683</v>
      </c>
      <c r="M45" s="60" t="n">
        <v>0.0016029046</v>
      </c>
      <c r="N45" s="60" t="n">
        <v>1.49453</v>
      </c>
      <c r="O45" s="60" t="n">
        <v>0.288132</v>
      </c>
      <c r="P45" s="60" t="n">
        <v>1.46148</v>
      </c>
      <c r="Q45" s="61" t="n">
        <v>0.0834905055</v>
      </c>
      <c r="R45" s="59" t="n">
        <v>0.356538</v>
      </c>
      <c r="S45" s="60" t="n">
        <v>0.0336916</v>
      </c>
      <c r="T45" s="60" t="n">
        <v>0.0011390959</v>
      </c>
      <c r="U45" s="60" t="n">
        <v>1.48804</v>
      </c>
      <c r="V45" s="60" t="n">
        <v>0.256228</v>
      </c>
      <c r="W45" s="60" t="n">
        <v>1.46156</v>
      </c>
      <c r="X45" s="61" t="n">
        <v>0.0661267208</v>
      </c>
      <c r="Y45" s="60"/>
      <c r="Z45" s="60"/>
      <c r="AA45" s="9" t="n">
        <f aca="false">IF("na"=F45,"",F45/F44)</f>
        <v>1.41503966974295</v>
      </c>
      <c r="AB45" s="7" t="n">
        <f aca="false">IF("na"=J45,"",J45/J44)</f>
        <v>1.38377476632229</v>
      </c>
      <c r="AC45" s="7" t="n">
        <f aca="false">IF("na"=M45,"",M45/M44)</f>
        <v>2.20036844294419</v>
      </c>
      <c r="AD45" s="7" t="n">
        <f aca="false">IF("na"=Q45,"",Q45/Q44)</f>
        <v>1.51806533724562</v>
      </c>
      <c r="AE45" s="7" t="n">
        <f aca="false">IF("na"=T45,"",T45/T44)</f>
        <v>2.78784294434084</v>
      </c>
      <c r="AF45" s="7" t="n">
        <f aca="false">IF("na"=X45,"",X45/X44)</f>
        <v>2.51224925854674</v>
      </c>
      <c r="AG45" s="7" t="n">
        <f aca="false">ROW()</f>
        <v>45</v>
      </c>
      <c r="AH45" s="62" t="n">
        <f aca="true">SUM(IF(INDIRECT(ADDRESS(ROW(),AH$40))&gt;INDIRECT(ADDRESS($AG45,AH$40)),1,0),IF(INDIRECT(ADDRESS(ROW(),AH$40))&gt;INDIRECT(ADDRESS($AG45+1,AH$40)),1,0),IF(INDIRECT(ADDRESS(ROW(),AH$40))&gt;INDIRECT(ADDRESS($AG45+2,AH$40)),1,0),IF(INDIRECT(ADDRESS(ROW(),AH$40))&gt;INDIRECT(ADDRESS($AG45+3,AH$40)),1,0))+1</f>
        <v>4</v>
      </c>
      <c r="AI45" s="62" t="n">
        <f aca="true">SUM(IF(INDIRECT(ADDRESS(ROW(),AI$40))&gt;INDIRECT(ADDRESS($AG45,AI$40)),1,0),IF(INDIRECT(ADDRESS(ROW(),AI$40))&gt;INDIRECT(ADDRESS($AG45+1,AI$40)),1,0),IF(INDIRECT(ADDRESS(ROW(),AI$40))&gt;INDIRECT(ADDRESS($AG45+2,AI$40)),1,0),IF(INDIRECT(ADDRESS(ROW(),AI$40))&gt;INDIRECT(ADDRESS($AG45+3,AI$40)),1,0))+1</f>
        <v>4</v>
      </c>
      <c r="AJ45" s="62" t="n">
        <f aca="true">SUM(IF(INDIRECT(ADDRESS(ROW(),AJ$40))&gt;INDIRECT(ADDRESS($AG45,AJ$40)),1,0),IF(INDIRECT(ADDRESS(ROW(),AJ$40))&gt;INDIRECT(ADDRESS($AG45+1,AJ$40)),1,0),IF(INDIRECT(ADDRESS(ROW(),AJ$40))&gt;INDIRECT(ADDRESS($AG45+2,AJ$40)),1,0),IF(INDIRECT(ADDRESS(ROW(),AJ$40))&gt;INDIRECT(ADDRESS($AG45+3,AJ$40)),1,0))+1</f>
        <v>4</v>
      </c>
      <c r="AK45" s="62" t="n">
        <f aca="true">SUM(IF(INDIRECT(ADDRESS(ROW(),AK$40))&gt;INDIRECT(ADDRESS($AG45,AK$40)),1,0),IF(INDIRECT(ADDRESS(ROW(),AK$40))&gt;INDIRECT(ADDRESS($AG45+1,AK$40)),1,0),IF(INDIRECT(ADDRESS(ROW(),AK$40))&gt;INDIRECT(ADDRESS($AG45+2,AK$40)),1,0),IF(INDIRECT(ADDRESS(ROW(),AK$40))&gt;INDIRECT(ADDRESS($AG45+3,AK$40)),1,0))+1</f>
        <v>3</v>
      </c>
      <c r="AL45" s="62" t="n">
        <f aca="true">SUM(IF(INDIRECT(ADDRESS(ROW(),AL$40))&gt;INDIRECT(ADDRESS($AG45,AL$40)),1,0),IF(INDIRECT(ADDRESS(ROW(),AL$40))&gt;INDIRECT(ADDRESS($AG45+1,AL$40)),1,0),IF(INDIRECT(ADDRESS(ROW(),AL$40))&gt;INDIRECT(ADDRESS($AG45+2,AL$40)),1,0),IF(INDIRECT(ADDRESS(ROW(),AL$40))&gt;INDIRECT(ADDRESS($AG45+3,AL$40)),1,0))+1</f>
        <v>3</v>
      </c>
      <c r="AM45" s="62" t="n">
        <f aca="true">SUM(IF(INDIRECT(ADDRESS(ROW(),AM$40))&gt;INDIRECT(ADDRESS($AG45,AM$40)),1,0),IF(INDIRECT(ADDRESS(ROW(),AM$40))&gt;INDIRECT(ADDRESS($AG45+1,AM$40)),1,0),IF(INDIRECT(ADDRESS(ROW(),AM$40))&gt;INDIRECT(ADDRESS($AG45+2,AM$40)),1,0),IF(INDIRECT(ADDRESS(ROW(),AM$40))&gt;INDIRECT(ADDRESS($AG45+3,AM$40)),1,0))+1</f>
        <v>3</v>
      </c>
      <c r="AO45" s="8" t="n">
        <f aca="false">IF("na"=F45,"",SQRT(F45)/SQRT(F44))</f>
        <v>1.18955439965684</v>
      </c>
      <c r="AP45" s="8" t="n">
        <f aca="false">IF("na"=J45,"",SQRT(J45)/SQRT(J44))</f>
        <v>1.17633956250833</v>
      </c>
      <c r="AQ45" s="8" t="n">
        <f aca="false">IF("na"=M45,"",SQRT(M45)/SQRT(M44))</f>
        <v>1.48336389431056</v>
      </c>
      <c r="AR45" s="8" t="n">
        <f aca="false">IF("na"=Q45,"",SQRT(Q45)/SQRT(Q44))</f>
        <v>1.23209794141765</v>
      </c>
      <c r="AS45" s="8" t="n">
        <f aca="false">IF("na"=T45,"",SQRT(T45)/SQRT(T44))</f>
        <v>1.66968348627542</v>
      </c>
      <c r="AT45" s="8" t="n">
        <f aca="false">IF("na"=X45,"",SQRT(X45)/SQRT(X44))</f>
        <v>1.58500765251993</v>
      </c>
    </row>
    <row r="46" customFormat="false" ht="12.75" hidden="false" customHeight="true" outlineLevel="0" collapsed="false">
      <c r="A46" s="11" t="s">
        <v>281</v>
      </c>
      <c r="B46" s="57" t="n">
        <v>0.354545</v>
      </c>
      <c r="C46" s="57" t="n">
        <v>1.43979</v>
      </c>
      <c r="D46" s="59" t="n">
        <v>0.357624</v>
      </c>
      <c r="E46" s="60" t="n">
        <v>0.0373496</v>
      </c>
      <c r="F46" s="60" t="n">
        <v>0.0014044728</v>
      </c>
      <c r="G46" s="60" t="n">
        <v>1.43216</v>
      </c>
      <c r="H46" s="60" t="n">
        <v>0.316476</v>
      </c>
      <c r="I46" s="60" t="n">
        <v>1.38241</v>
      </c>
      <c r="J46" s="61" t="n">
        <v>0.1034495229</v>
      </c>
      <c r="K46" s="59" t="n">
        <v>0.358866</v>
      </c>
      <c r="L46" s="60" t="n">
        <v>0.0283869</v>
      </c>
      <c r="M46" s="60" t="n">
        <v>0.000824487</v>
      </c>
      <c r="N46" s="60" t="n">
        <v>1.39123</v>
      </c>
      <c r="O46" s="60" t="n">
        <v>0.233086</v>
      </c>
      <c r="P46" s="60" t="n">
        <v>1.36369</v>
      </c>
      <c r="Q46" s="61" t="n">
        <v>0.0601202933</v>
      </c>
      <c r="R46" s="59" t="n">
        <v>0.358195</v>
      </c>
      <c r="S46" s="60" t="n">
        <v>0.0236056</v>
      </c>
      <c r="T46" s="60" t="n">
        <v>0.0005705468</v>
      </c>
      <c r="U46" s="60" t="n">
        <v>1.38712</v>
      </c>
      <c r="V46" s="60" t="n">
        <v>0.183426</v>
      </c>
      <c r="W46" s="60" t="n">
        <v>1.3685</v>
      </c>
      <c r="X46" s="61" t="n">
        <v>0.0387273615</v>
      </c>
      <c r="Y46" s="60"/>
      <c r="Z46" s="60"/>
      <c r="AA46" s="9" t="n">
        <f aca="false">IF("na"=F46,"",F46/F44)</f>
        <v>0.975890893771472</v>
      </c>
      <c r="AB46" s="7" t="n">
        <f aca="false">IF("na"=J46,"",J46/J44)</f>
        <v>0.916308510251836</v>
      </c>
      <c r="AC46" s="7" t="n">
        <f aca="false">IF("na"=M46,"",M46/M44)</f>
        <v>1.13180483505864</v>
      </c>
      <c r="AD46" s="7" t="n">
        <f aca="false">IF("na"=Q46,"",Q46/Q44)</f>
        <v>1.09313667197488</v>
      </c>
      <c r="AE46" s="7" t="n">
        <f aca="false">IF("na"=T46,"",T46/T44)</f>
        <v>1.39636607488118</v>
      </c>
      <c r="AF46" s="7" t="n">
        <f aca="false">IF("na"=X46,"",X46/X44)</f>
        <v>1.47130817976152</v>
      </c>
      <c r="AG46" s="7" t="n">
        <f aca="false">AG45</f>
        <v>45</v>
      </c>
      <c r="AH46" s="62" t="n">
        <f aca="true">SUM(IF(INDIRECT(ADDRESS(ROW(),AH$40))&gt;INDIRECT(ADDRESS($AG46,AH$40)),1,0),IF(INDIRECT(ADDRESS(ROW(),AH$40))&gt;INDIRECT(ADDRESS($AG46+1,AH$40)),1,0),IF(INDIRECT(ADDRESS(ROW(),AH$40))&gt;INDIRECT(ADDRESS($AG46+2,AH$40)),1,0),IF(INDIRECT(ADDRESS(ROW(),AH$40))&gt;INDIRECT(ADDRESS($AG46+3,AH$40)),1,0))+1</f>
        <v>1</v>
      </c>
      <c r="AI46" s="62" t="n">
        <f aca="true">SUM(IF(INDIRECT(ADDRESS(ROW(),AI$40))&gt;INDIRECT(ADDRESS($AG46,AI$40)),1,0),IF(INDIRECT(ADDRESS(ROW(),AI$40))&gt;INDIRECT(ADDRESS($AG46+1,AI$40)),1,0),IF(INDIRECT(ADDRESS(ROW(),AI$40))&gt;INDIRECT(ADDRESS($AG46+2,AI$40)),1,0),IF(INDIRECT(ADDRESS(ROW(),AI$40))&gt;INDIRECT(ADDRESS($AG46+3,AI$40)),1,0))+1</f>
        <v>1</v>
      </c>
      <c r="AJ46" s="62" t="n">
        <f aca="true">SUM(IF(INDIRECT(ADDRESS(ROW(),AJ$40))&gt;INDIRECT(ADDRESS($AG46,AJ$40)),1,0),IF(INDIRECT(ADDRESS(ROW(),AJ$40))&gt;INDIRECT(ADDRESS($AG46+1,AJ$40)),1,0),IF(INDIRECT(ADDRESS(ROW(),AJ$40))&gt;INDIRECT(ADDRESS($AG46+2,AJ$40)),1,0),IF(INDIRECT(ADDRESS(ROW(),AJ$40))&gt;INDIRECT(ADDRESS($AG46+3,AJ$40)),1,0))+1</f>
        <v>2</v>
      </c>
      <c r="AK46" s="62" t="n">
        <f aca="true">SUM(IF(INDIRECT(ADDRESS(ROW(),AK$40))&gt;INDIRECT(ADDRESS($AG46,AK$40)),1,0),IF(INDIRECT(ADDRESS(ROW(),AK$40))&gt;INDIRECT(ADDRESS($AG46+1,AK$40)),1,0),IF(INDIRECT(ADDRESS(ROW(),AK$40))&gt;INDIRECT(ADDRESS($AG46+2,AK$40)),1,0),IF(INDIRECT(ADDRESS(ROW(),AK$40))&gt;INDIRECT(ADDRESS($AG46+3,AK$40)),1,0))+1</f>
        <v>2</v>
      </c>
      <c r="AL46" s="62" t="n">
        <f aca="true">SUM(IF(INDIRECT(ADDRESS(ROW(),AL$40))&gt;INDIRECT(ADDRESS($AG46,AL$40)),1,0),IF(INDIRECT(ADDRESS(ROW(),AL$40))&gt;INDIRECT(ADDRESS($AG46+1,AL$40)),1,0),IF(INDIRECT(ADDRESS(ROW(),AL$40))&gt;INDIRECT(ADDRESS($AG46+2,AL$40)),1,0),IF(INDIRECT(ADDRESS(ROW(),AL$40))&gt;INDIRECT(ADDRESS($AG46+3,AL$40)),1,0))+1</f>
        <v>2</v>
      </c>
      <c r="AM46" s="62" t="n">
        <f aca="true">SUM(IF(INDIRECT(ADDRESS(ROW(),AM$40))&gt;INDIRECT(ADDRESS($AG46,AM$40)),1,0),IF(INDIRECT(ADDRESS(ROW(),AM$40))&gt;INDIRECT(ADDRESS($AG46+1,AM$40)),1,0),IF(INDIRECT(ADDRESS(ROW(),AM$40))&gt;INDIRECT(ADDRESS($AG46+2,AM$40)),1,0),IF(INDIRECT(ADDRESS(ROW(),AM$40))&gt;INDIRECT(ADDRESS($AG46+3,AM$40)),1,0))+1</f>
        <v>2</v>
      </c>
      <c r="AO46" s="8" t="n">
        <f aca="false">IF("na"=F46,"",SQRT(F46)/SQRT(F44))</f>
        <v>0.987871901499112</v>
      </c>
      <c r="AP46" s="8" t="n">
        <f aca="false">IF("na"=J46,"",SQRT(J46)/SQRT(J44))</f>
        <v>0.9572400483953</v>
      </c>
      <c r="AQ46" s="8" t="n">
        <f aca="false">IF("na"=M46,"",SQRT(M46)/SQRT(M44))</f>
        <v>1.06386316557095</v>
      </c>
      <c r="AR46" s="8" t="n">
        <f aca="false">IF("na"=Q46,"",SQRT(Q46)/SQRT(Q44))</f>
        <v>1.04553176516779</v>
      </c>
      <c r="AS46" s="8" t="n">
        <f aca="false">IF("na"=T46,"",SQRT(T46)/SQRT(T44))</f>
        <v>1.18167934520376</v>
      </c>
      <c r="AT46" s="8" t="n">
        <f aca="false">IF("na"=X46,"",SQRT(X46)/SQRT(X44))</f>
        <v>1.21297492956842</v>
      </c>
    </row>
    <row r="47" customFormat="false" ht="12.75" hidden="false" customHeight="true" outlineLevel="0" collapsed="false">
      <c r="A47" s="11" t="s">
        <v>282</v>
      </c>
      <c r="B47" s="57" t="n">
        <v>0.354545</v>
      </c>
      <c r="C47" s="57" t="n">
        <v>1.43979</v>
      </c>
      <c r="D47" s="63" t="n">
        <v>0.353127</v>
      </c>
      <c r="E47" s="64" t="n">
        <v>0.0392412</v>
      </c>
      <c r="F47" s="65" t="n">
        <v>0.0015418824</v>
      </c>
      <c r="G47" s="64" t="n">
        <v>1.50194</v>
      </c>
      <c r="H47" s="65" t="n">
        <v>0.340707</v>
      </c>
      <c r="I47" s="65" t="n">
        <v>1.44885</v>
      </c>
      <c r="J47" s="66" t="n">
        <v>0.1161633434</v>
      </c>
      <c r="K47" s="63" t="n">
        <v>0.355439</v>
      </c>
      <c r="L47" s="64" t="n">
        <v>0.0280854</v>
      </c>
      <c r="M47" s="65" t="n">
        <v>0.0007895888</v>
      </c>
      <c r="N47" s="64" t="n">
        <v>1.46239</v>
      </c>
      <c r="O47" s="65" t="n">
        <v>0.229505</v>
      </c>
      <c r="P47" s="65" t="n">
        <v>1.43727</v>
      </c>
      <c r="Q47" s="66" t="n">
        <v>0.0526788954</v>
      </c>
      <c r="R47" s="63" t="n">
        <v>0.355938</v>
      </c>
      <c r="S47" s="64" t="n">
        <v>0.0200261</v>
      </c>
      <c r="T47" s="65" t="n">
        <v>0.000402985</v>
      </c>
      <c r="U47" s="64" t="n">
        <v>1.46127</v>
      </c>
      <c r="V47" s="65" t="n">
        <v>0.168073</v>
      </c>
      <c r="W47" s="65" t="n">
        <v>1.44796</v>
      </c>
      <c r="X47" s="66" t="n">
        <v>0.0283152822</v>
      </c>
      <c r="Y47" s="64"/>
      <c r="Z47" s="64"/>
      <c r="AA47" s="9" t="n">
        <f aca="false">IF("na"=F47,"",F47/F44)</f>
        <v>1.07136926640837</v>
      </c>
      <c r="AB47" s="7" t="n">
        <f aca="false">IF("na"=J47,"",J47/J44)</f>
        <v>1.02892171131247</v>
      </c>
      <c r="AC47" s="7" t="n">
        <f aca="false">IF("na"=M47,"",M47/M44)</f>
        <v>1.08389874133631</v>
      </c>
      <c r="AD47" s="7" t="n">
        <f aca="false">IF("na"=Q47,"",Q47/Q44)</f>
        <v>0.957833524090086</v>
      </c>
      <c r="AE47" s="7" t="n">
        <f aca="false">IF("na"=T47,"",T47/T44)</f>
        <v>0.986272436697553</v>
      </c>
      <c r="AF47" s="7" t="n">
        <f aca="false">IF("na"=X47,"",X47/X44)</f>
        <v>1.07573830747844</v>
      </c>
      <c r="AG47" s="7" t="n">
        <f aca="false">AG46</f>
        <v>45</v>
      </c>
      <c r="AH47" s="62" t="n">
        <f aca="true">SUM(IF(INDIRECT(ADDRESS(ROW(),AH$40))&gt;INDIRECT(ADDRESS($AG47,AH$40)),1,0),IF(INDIRECT(ADDRESS(ROW(),AH$40))&gt;INDIRECT(ADDRESS($AG47+1,AH$40)),1,0),IF(INDIRECT(ADDRESS(ROW(),AH$40))&gt;INDIRECT(ADDRESS($AG47+2,AH$40)),1,0),IF(INDIRECT(ADDRESS(ROW(),AH$40))&gt;INDIRECT(ADDRESS($AG47+3,AH$40)),1,0))+1</f>
        <v>2</v>
      </c>
      <c r="AI47" s="62" t="n">
        <f aca="true">SUM(IF(INDIRECT(ADDRESS(ROW(),AI$40))&gt;INDIRECT(ADDRESS($AG47,AI$40)),1,0),IF(INDIRECT(ADDRESS(ROW(),AI$40))&gt;INDIRECT(ADDRESS($AG47+1,AI$40)),1,0),IF(INDIRECT(ADDRESS(ROW(),AI$40))&gt;INDIRECT(ADDRESS($AG47+2,AI$40)),1,0),IF(INDIRECT(ADDRESS(ROW(),AI$40))&gt;INDIRECT(ADDRESS($AG47+3,AI$40)),1,0))+1</f>
        <v>2</v>
      </c>
      <c r="AJ47" s="62" t="n">
        <f aca="true">SUM(IF(INDIRECT(ADDRESS(ROW(),AJ$40))&gt;INDIRECT(ADDRESS($AG47,AJ$40)),1,0),IF(INDIRECT(ADDRESS(ROW(),AJ$40))&gt;INDIRECT(ADDRESS($AG47+1,AJ$40)),1,0),IF(INDIRECT(ADDRESS(ROW(),AJ$40))&gt;INDIRECT(ADDRESS($AG47+2,AJ$40)),1,0),IF(INDIRECT(ADDRESS(ROW(),AJ$40))&gt;INDIRECT(ADDRESS($AG47+3,AJ$40)),1,0))+1</f>
        <v>1</v>
      </c>
      <c r="AK47" s="62" t="n">
        <f aca="true">SUM(IF(INDIRECT(ADDRESS(ROW(),AK$40))&gt;INDIRECT(ADDRESS($AG47,AK$40)),1,0),IF(INDIRECT(ADDRESS(ROW(),AK$40))&gt;INDIRECT(ADDRESS($AG47+1,AK$40)),1,0),IF(INDIRECT(ADDRESS(ROW(),AK$40))&gt;INDIRECT(ADDRESS($AG47+2,AK$40)),1,0),IF(INDIRECT(ADDRESS(ROW(),AK$40))&gt;INDIRECT(ADDRESS($AG47+3,AK$40)),1,0))+1</f>
        <v>1</v>
      </c>
      <c r="AL47" s="62" t="n">
        <f aca="true">SUM(IF(INDIRECT(ADDRESS(ROW(),AL$40))&gt;INDIRECT(ADDRESS($AG47,AL$40)),1,0),IF(INDIRECT(ADDRESS(ROW(),AL$40))&gt;INDIRECT(ADDRESS($AG47+1,AL$40)),1,0),IF(INDIRECT(ADDRESS(ROW(),AL$40))&gt;INDIRECT(ADDRESS($AG47+2,AL$40)),1,0),IF(INDIRECT(ADDRESS(ROW(),AL$40))&gt;INDIRECT(ADDRESS($AG47+3,AL$40)),1,0))+1</f>
        <v>1</v>
      </c>
      <c r="AM47" s="62" t="n">
        <f aca="true">SUM(IF(INDIRECT(ADDRESS(ROW(),AM$40))&gt;INDIRECT(ADDRESS($AG47,AM$40)),1,0),IF(INDIRECT(ADDRESS(ROW(),AM$40))&gt;INDIRECT(ADDRESS($AG47+1,AM$40)),1,0),IF(INDIRECT(ADDRESS(ROW(),AM$40))&gt;INDIRECT(ADDRESS($AG47+2,AM$40)),1,0),IF(INDIRECT(ADDRESS(ROW(),AM$40))&gt;INDIRECT(ADDRESS($AG47+3,AM$40)),1,0))+1</f>
        <v>1</v>
      </c>
      <c r="AO47" s="8" t="n">
        <f aca="false">IF("na"=F47,"",SQRT(F47)/SQRT(F44))</f>
        <v>1.03506969157075</v>
      </c>
      <c r="AP47" s="8" t="n">
        <f aca="false">IF("na"=J47,"",SQRT(J47)/SQRT(J44))</f>
        <v>1.01435778269429</v>
      </c>
      <c r="AQ47" s="8" t="n">
        <f aca="false">IF("na"=M47,"",SQRT(M47)/SQRT(M44))</f>
        <v>1.04110457752154</v>
      </c>
      <c r="AR47" s="8" t="n">
        <f aca="false">IF("na"=Q47,"",SQRT(Q47)/SQRT(Q44))</f>
        <v>0.978689697549783</v>
      </c>
      <c r="AS47" s="8" t="n">
        <f aca="false">IF("na"=T47,"",SQRT(T47)/SQRT(T44))</f>
        <v>0.993112499517327</v>
      </c>
      <c r="AT47" s="8" t="n">
        <f aca="false">IF("na"=X47,"",SQRT(X47)/SQRT(X44))</f>
        <v>1.03717805003695</v>
      </c>
    </row>
    <row r="48" customFormat="false" ht="12.75" hidden="false" customHeight="true" outlineLevel="0" collapsed="false">
      <c r="A48" s="11" t="s">
        <v>283</v>
      </c>
      <c r="B48" s="57" t="n">
        <v>0.354545</v>
      </c>
      <c r="C48" s="57" t="n">
        <v>1.43979</v>
      </c>
      <c r="D48" s="67" t="n">
        <v>0.358343</v>
      </c>
      <c r="E48" s="7" t="n">
        <v>0.0441584</v>
      </c>
      <c r="F48" s="65" t="n">
        <v>0.001964389</v>
      </c>
      <c r="G48" s="64" t="n">
        <v>1.42389</v>
      </c>
      <c r="H48" s="65" t="n">
        <v>0.364225</v>
      </c>
      <c r="I48" s="65" t="n">
        <v>1.36131</v>
      </c>
      <c r="J48" s="66" t="n">
        <v>0.138818961</v>
      </c>
      <c r="K48" s="67" t="n">
        <v>0.357635</v>
      </c>
      <c r="L48" s="7" t="n">
        <v>0.0390817</v>
      </c>
      <c r="M48" s="65" t="n">
        <v>0.0015369273</v>
      </c>
      <c r="N48" s="64" t="n">
        <v>1.39946</v>
      </c>
      <c r="O48" s="65" t="n">
        <v>0.293262</v>
      </c>
      <c r="P48" s="65" t="n">
        <v>1.35587</v>
      </c>
      <c r="Q48" s="66" t="n">
        <v>0.093045167</v>
      </c>
      <c r="R48" s="67" t="n">
        <v>0.357234</v>
      </c>
      <c r="S48" s="7" t="n">
        <v>0.0357584</v>
      </c>
      <c r="T48" s="65" t="n">
        <v>0.0012858938</v>
      </c>
      <c r="U48" s="64" t="n">
        <v>1.39473</v>
      </c>
      <c r="V48" s="65" t="n">
        <v>0.259347</v>
      </c>
      <c r="W48" s="65" t="n">
        <v>1.36133</v>
      </c>
      <c r="X48" s="66" t="n">
        <v>0.073416838</v>
      </c>
      <c r="Y48" s="64"/>
      <c r="Z48" s="64"/>
      <c r="AA48" s="9" t="n">
        <f aca="false">IF("na"=F48,"",F48/F44)</f>
        <v>1.36494586219459</v>
      </c>
      <c r="AB48" s="7" t="n">
        <f aca="false">IF("na"=J48,"",J48/J44)</f>
        <v>1.22959479930688</v>
      </c>
      <c r="AC48" s="7" t="n">
        <f aca="false">IF("na"=M48,"",M48/M44)</f>
        <v>2.10979888012014</v>
      </c>
      <c r="AD48" s="7" t="n">
        <f aca="false">IF("na"=Q48,"",Q48/Q44)</f>
        <v>1.6917928808196</v>
      </c>
      <c r="AE48" s="7" t="n">
        <f aca="false">IF("na"=T48,"",T48/T44)</f>
        <v>3.14711865568266</v>
      </c>
      <c r="AF48" s="7" t="n">
        <f aca="false">IF("na"=X48,"",X48/X44)</f>
        <v>2.78921129913863</v>
      </c>
      <c r="AG48" s="7" t="n">
        <f aca="false">AG47</f>
        <v>45</v>
      </c>
      <c r="AH48" s="62" t="n">
        <f aca="true">SUM(IF(INDIRECT(ADDRESS(ROW(),AH$40))&gt;INDIRECT(ADDRESS($AG48,AH$40)),1,0),IF(INDIRECT(ADDRESS(ROW(),AH$40))&gt;INDIRECT(ADDRESS($AG48+1,AH$40)),1,0),IF(INDIRECT(ADDRESS(ROW(),AH$40))&gt;INDIRECT(ADDRESS($AG48+2,AH$40)),1,0),IF(INDIRECT(ADDRESS(ROW(),AH$40))&gt;INDIRECT(ADDRESS($AG48+3,AH$40)),1,0))+1</f>
        <v>3</v>
      </c>
      <c r="AI48" s="62" t="n">
        <f aca="true">SUM(IF(INDIRECT(ADDRESS(ROW(),AI$40))&gt;INDIRECT(ADDRESS($AG48,AI$40)),1,0),IF(INDIRECT(ADDRESS(ROW(),AI$40))&gt;INDIRECT(ADDRESS($AG48+1,AI$40)),1,0),IF(INDIRECT(ADDRESS(ROW(),AI$40))&gt;INDIRECT(ADDRESS($AG48+2,AI$40)),1,0),IF(INDIRECT(ADDRESS(ROW(),AI$40))&gt;INDIRECT(ADDRESS($AG48+3,AI$40)),1,0))+1</f>
        <v>3</v>
      </c>
      <c r="AJ48" s="62" t="n">
        <f aca="true">SUM(IF(INDIRECT(ADDRESS(ROW(),AJ$40))&gt;INDIRECT(ADDRESS($AG48,AJ$40)),1,0),IF(INDIRECT(ADDRESS(ROW(),AJ$40))&gt;INDIRECT(ADDRESS($AG48+1,AJ$40)),1,0),IF(INDIRECT(ADDRESS(ROW(),AJ$40))&gt;INDIRECT(ADDRESS($AG48+2,AJ$40)),1,0),IF(INDIRECT(ADDRESS(ROW(),AJ$40))&gt;INDIRECT(ADDRESS($AG48+3,AJ$40)),1,0))+1</f>
        <v>3</v>
      </c>
      <c r="AK48" s="62" t="n">
        <f aca="true">SUM(IF(INDIRECT(ADDRESS(ROW(),AK$40))&gt;INDIRECT(ADDRESS($AG48,AK$40)),1,0),IF(INDIRECT(ADDRESS(ROW(),AK$40))&gt;INDIRECT(ADDRESS($AG48+1,AK$40)),1,0),IF(INDIRECT(ADDRESS(ROW(),AK$40))&gt;INDIRECT(ADDRESS($AG48+2,AK$40)),1,0),IF(INDIRECT(ADDRESS(ROW(),AK$40))&gt;INDIRECT(ADDRESS($AG48+3,AK$40)),1,0))+1</f>
        <v>4</v>
      </c>
      <c r="AL48" s="62" t="n">
        <f aca="true">SUM(IF(INDIRECT(ADDRESS(ROW(),AL$40))&gt;INDIRECT(ADDRESS($AG48,AL$40)),1,0),IF(INDIRECT(ADDRESS(ROW(),AL$40))&gt;INDIRECT(ADDRESS($AG48+1,AL$40)),1,0),IF(INDIRECT(ADDRESS(ROW(),AL$40))&gt;INDIRECT(ADDRESS($AG48+2,AL$40)),1,0),IF(INDIRECT(ADDRESS(ROW(),AL$40))&gt;INDIRECT(ADDRESS($AG48+3,AL$40)),1,0))+1</f>
        <v>4</v>
      </c>
      <c r="AM48" s="62" t="n">
        <f aca="true">SUM(IF(INDIRECT(ADDRESS(ROW(),AM$40))&gt;INDIRECT(ADDRESS($AG48,AM$40)),1,0),IF(INDIRECT(ADDRESS(ROW(),AM$40))&gt;INDIRECT(ADDRESS($AG48+1,AM$40)),1,0),IF(INDIRECT(ADDRESS(ROW(),AM$40))&gt;INDIRECT(ADDRESS($AG48+2,AM$40)),1,0),IF(INDIRECT(ADDRESS(ROW(),AM$40))&gt;INDIRECT(ADDRESS($AG48+3,AM$40)),1,0))+1</f>
        <v>4</v>
      </c>
      <c r="AO48" s="8" t="n">
        <f aca="false">IF("na"=F48,"",SQRT(F48)/SQRT(F44))</f>
        <v>1.16830897548319</v>
      </c>
      <c r="AP48" s="8" t="n">
        <f aca="false">IF("na"=J48,"",SQRT(J48)/SQRT(J44))</f>
        <v>1.10887095701298</v>
      </c>
      <c r="AQ48" s="8" t="n">
        <f aca="false">IF("na"=M48,"",SQRT(M48)/SQRT(M44))</f>
        <v>1.45251467466602</v>
      </c>
      <c r="AR48" s="8" t="n">
        <f aca="false">IF("na"=Q48,"",SQRT(Q48)/SQRT(Q44))</f>
        <v>1.30068938675596</v>
      </c>
      <c r="AS48" s="8" t="n">
        <f aca="false">IF("na"=T48,"",SQRT(T48)/SQRT(T44))</f>
        <v>1.77401202241773</v>
      </c>
      <c r="AT48" s="8" t="n">
        <f aca="false">IF("na"=X48,"",SQRT(X48)/SQRT(X44))</f>
        <v>1.67009320073421</v>
      </c>
    </row>
    <row r="49" customFormat="false" ht="12.75" hidden="false" customHeight="true" outlineLevel="0" collapsed="false">
      <c r="B49" s="68"/>
      <c r="C49" s="68"/>
      <c r="D49" s="7"/>
      <c r="E49" s="7"/>
      <c r="F49" s="7"/>
      <c r="G49" s="7"/>
      <c r="H49" s="7"/>
      <c r="I49" s="7"/>
      <c r="J49" s="7"/>
      <c r="K49" s="7"/>
      <c r="L49" s="7"/>
    </row>
    <row r="50" s="50" customFormat="true" ht="12.75" hidden="false" customHeight="true" outlineLevel="0" collapsed="false">
      <c r="A50" s="11"/>
      <c r="B50" s="11"/>
      <c r="C50" s="11"/>
      <c r="D50" s="11" t="s">
        <v>301</v>
      </c>
      <c r="E50" s="11"/>
      <c r="F50" s="11"/>
      <c r="G50" s="11"/>
      <c r="H50" s="11"/>
      <c r="I50" s="11"/>
      <c r="J50" s="11"/>
      <c r="K50" s="11"/>
      <c r="L50" s="11"/>
      <c r="M50" s="11"/>
      <c r="N50" s="11"/>
      <c r="O50" s="11"/>
      <c r="P50" s="11"/>
      <c r="Q50" s="11"/>
      <c r="R50" s="11"/>
      <c r="S50" s="11"/>
      <c r="T50" s="11"/>
      <c r="U50" s="11"/>
      <c r="V50" s="11"/>
      <c r="W50" s="11"/>
      <c r="X50" s="11"/>
      <c r="Y50" s="11"/>
      <c r="Z50" s="11"/>
      <c r="AA50" s="49"/>
      <c r="AH50" s="51"/>
      <c r="AI50" s="51"/>
      <c r="AJ50" s="51"/>
      <c r="AK50" s="51"/>
      <c r="AL50" s="51"/>
      <c r="AM50" s="5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row>
    <row r="51" customFormat="false" ht="12.75" hidden="false" customHeight="true" outlineLevel="0" collapsed="false">
      <c r="B51" s="52" t="s">
        <v>293</v>
      </c>
      <c r="C51" s="52" t="s">
        <v>293</v>
      </c>
      <c r="D51" s="53" t="n">
        <v>7</v>
      </c>
      <c r="E51" s="53"/>
      <c r="F51" s="53"/>
      <c r="G51" s="53"/>
      <c r="H51" s="53"/>
      <c r="I51" s="53"/>
      <c r="J51" s="53"/>
      <c r="K51" s="53" t="n">
        <v>15</v>
      </c>
      <c r="L51" s="53"/>
      <c r="M51" s="53"/>
      <c r="N51" s="53"/>
      <c r="O51" s="53"/>
      <c r="P51" s="53"/>
      <c r="Q51" s="53"/>
      <c r="R51" s="53" t="n">
        <v>30</v>
      </c>
      <c r="S51" s="53"/>
      <c r="T51" s="53"/>
      <c r="U51" s="53"/>
      <c r="V51" s="53"/>
      <c r="W51" s="53"/>
      <c r="X51" s="53"/>
      <c r="Y51" s="54"/>
      <c r="Z51" s="54"/>
    </row>
    <row r="52" customFormat="false" ht="12.75" hidden="false" customHeight="true" outlineLevel="0" collapsed="false">
      <c r="B52" s="55" t="s">
        <v>284</v>
      </c>
      <c r="C52" s="55" t="s">
        <v>294</v>
      </c>
      <c r="D52" s="56" t="s">
        <v>284</v>
      </c>
      <c r="E52" s="57" t="s">
        <v>287</v>
      </c>
      <c r="F52" s="57" t="s">
        <v>295</v>
      </c>
      <c r="G52" s="57" t="s">
        <v>296</v>
      </c>
      <c r="H52" s="57" t="s">
        <v>297</v>
      </c>
      <c r="I52" s="57" t="s">
        <v>298</v>
      </c>
      <c r="J52" s="58" t="s">
        <v>299</v>
      </c>
      <c r="K52" s="56" t="s">
        <v>284</v>
      </c>
      <c r="L52" s="57" t="s">
        <v>287</v>
      </c>
      <c r="M52" s="57" t="s">
        <v>295</v>
      </c>
      <c r="N52" s="57" t="s">
        <v>296</v>
      </c>
      <c r="O52" s="57" t="s">
        <v>297</v>
      </c>
      <c r="P52" s="57" t="s">
        <v>298</v>
      </c>
      <c r="Q52" s="58" t="s">
        <v>299</v>
      </c>
      <c r="R52" s="56" t="s">
        <v>284</v>
      </c>
      <c r="S52" s="57" t="s">
        <v>287</v>
      </c>
      <c r="T52" s="57" t="s">
        <v>295</v>
      </c>
      <c r="U52" s="57" t="s">
        <v>296</v>
      </c>
      <c r="V52" s="57" t="s">
        <v>297</v>
      </c>
      <c r="W52" s="57" t="s">
        <v>298</v>
      </c>
      <c r="X52" s="58" t="s">
        <v>299</v>
      </c>
      <c r="Y52" s="57"/>
      <c r="Z52" s="57"/>
    </row>
    <row r="53" customFormat="false" ht="12.75" hidden="false" customHeight="true" outlineLevel="0" collapsed="false">
      <c r="A53" s="11" t="s">
        <v>300</v>
      </c>
      <c r="B53" s="57" t="n">
        <v>0.448612</v>
      </c>
      <c r="C53" s="57" t="n">
        <v>1.54407</v>
      </c>
      <c r="D53" s="59" t="n">
        <v>0.449011</v>
      </c>
      <c r="E53" s="60" t="n">
        <v>0.0363617</v>
      </c>
      <c r="F53" s="60" t="n">
        <v>0.0013223324</v>
      </c>
      <c r="G53" s="60" t="n">
        <v>1.58525</v>
      </c>
      <c r="H53" s="60" t="n">
        <v>0.27464</v>
      </c>
      <c r="I53" s="60" t="n">
        <v>1.55144</v>
      </c>
      <c r="J53" s="61" t="n">
        <v>0.0754814465</v>
      </c>
      <c r="K53" s="59" t="n">
        <v>0.448631</v>
      </c>
      <c r="L53" s="60" t="n">
        <v>0.0253516</v>
      </c>
      <c r="M53" s="60" t="n">
        <v>0.0006427039</v>
      </c>
      <c r="N53" s="60" t="n">
        <v>1.56229</v>
      </c>
      <c r="O53" s="60" t="n">
        <v>0.184265</v>
      </c>
      <c r="P53" s="60" t="n">
        <v>1.54678</v>
      </c>
      <c r="Q53" s="61" t="n">
        <v>0.0339609343</v>
      </c>
      <c r="R53" s="59" t="n">
        <v>0.447319</v>
      </c>
      <c r="S53" s="60" t="n">
        <v>0.0188509</v>
      </c>
      <c r="T53" s="60" t="n">
        <v>0.0003570282</v>
      </c>
      <c r="U53" s="60" t="n">
        <v>1.55545</v>
      </c>
      <c r="V53" s="60" t="n">
        <v>0.135629</v>
      </c>
      <c r="W53" s="60" t="n">
        <v>1.54709</v>
      </c>
      <c r="X53" s="61" t="n">
        <v>0.018404346</v>
      </c>
      <c r="Y53" s="60"/>
      <c r="Z53" s="60"/>
      <c r="AH53" s="62"/>
      <c r="AI53" s="62"/>
    </row>
    <row r="54" customFormat="false" ht="12.75" hidden="false" customHeight="true" outlineLevel="0" collapsed="false">
      <c r="A54" s="11" t="s">
        <v>280</v>
      </c>
      <c r="B54" s="57" t="n">
        <v>0.448612</v>
      </c>
      <c r="C54" s="57" t="n">
        <v>1.54407</v>
      </c>
      <c r="D54" s="59" t="n">
        <v>0.450637</v>
      </c>
      <c r="E54" s="60" t="n">
        <v>0.0429723</v>
      </c>
      <c r="F54" s="60" t="n">
        <v>0.0018507191</v>
      </c>
      <c r="G54" s="60" t="n">
        <v>1.57584</v>
      </c>
      <c r="H54" s="60" t="n">
        <v>0.288011</v>
      </c>
      <c r="I54" s="60" t="n">
        <v>1.53954</v>
      </c>
      <c r="J54" s="61" t="n">
        <v>0.082970857</v>
      </c>
      <c r="K54" s="59" t="n">
        <v>0.449573</v>
      </c>
      <c r="L54" s="60" t="n">
        <v>0.034727</v>
      </c>
      <c r="M54" s="60" t="n">
        <v>0.001206888</v>
      </c>
      <c r="N54" s="60" t="n">
        <v>1.57434</v>
      </c>
      <c r="O54" s="60" t="n">
        <v>0.232546</v>
      </c>
      <c r="P54" s="60" t="n">
        <v>1.54955</v>
      </c>
      <c r="Q54" s="61" t="n">
        <v>0.0541076725</v>
      </c>
      <c r="R54" s="59" t="n">
        <v>0.450205</v>
      </c>
      <c r="S54" s="60" t="n">
        <v>0.0312378</v>
      </c>
      <c r="T54" s="60" t="n">
        <v>0.0009783377</v>
      </c>
      <c r="U54" s="60" t="n">
        <v>1.55587</v>
      </c>
      <c r="V54" s="60" t="n">
        <v>0.183949</v>
      </c>
      <c r="W54" s="60" t="n">
        <v>1.54089</v>
      </c>
      <c r="X54" s="61" t="n">
        <v>0.033847347</v>
      </c>
      <c r="Y54" s="60"/>
      <c r="Z54" s="60"/>
      <c r="AA54" s="9" t="n">
        <f aca="false">IF("na"=F54,"",F54/F53)</f>
        <v>1.39958689660784</v>
      </c>
      <c r="AB54" s="7" t="n">
        <f aca="false">IF("na"=J54,"",J54/J53)</f>
        <v>1.09922187302015</v>
      </c>
      <c r="AC54" s="7" t="n">
        <f aca="false">IF("na"=M54,"",M54/M53)</f>
        <v>1.8778289660293</v>
      </c>
      <c r="AD54" s="7" t="n">
        <f aca="false">IF("na"=Q54,"",Q54/Q53)</f>
        <v>1.59323274271639</v>
      </c>
      <c r="AE54" s="7" t="n">
        <f aca="false">IF("na"=T54,"",T54/T53)</f>
        <v>2.74022528192451</v>
      </c>
      <c r="AF54" s="7" t="n">
        <f aca="false">IF("na"=X54,"",X54/X53)</f>
        <v>1.83909534193717</v>
      </c>
      <c r="AG54" s="7" t="n">
        <f aca="false">ROW()</f>
        <v>54</v>
      </c>
      <c r="AH54" s="62" t="n">
        <f aca="true">SUM(IF(INDIRECT(ADDRESS(ROW(),AH$40))&gt;INDIRECT(ADDRESS($AG54,AH$40)),1,0),IF(INDIRECT(ADDRESS(ROW(),AH$40))&gt;INDIRECT(ADDRESS($AG54+1,AH$40)),1,0),IF(INDIRECT(ADDRESS(ROW(),AH$40))&gt;INDIRECT(ADDRESS($AG54+2,AH$40)),1,0),IF(INDIRECT(ADDRESS(ROW(),AH$40))&gt;INDIRECT(ADDRESS($AG54+3,AH$40)),1,0))+1</f>
        <v>3</v>
      </c>
      <c r="AI54" s="62" t="n">
        <f aca="true">SUM(IF(INDIRECT(ADDRESS(ROW(),AI$40))&gt;INDIRECT(ADDRESS($AG54,AI$40)),1,0),IF(INDIRECT(ADDRESS(ROW(),AI$40))&gt;INDIRECT(ADDRESS($AG54+1,AI$40)),1,0),IF(INDIRECT(ADDRESS(ROW(),AI$40))&gt;INDIRECT(ADDRESS($AG54+2,AI$40)),1,0),IF(INDIRECT(ADDRESS(ROW(),AI$40))&gt;INDIRECT(ADDRESS($AG54+3,AI$40)),1,0))+1</f>
        <v>4</v>
      </c>
      <c r="AJ54" s="62" t="n">
        <f aca="true">SUM(IF(INDIRECT(ADDRESS(ROW(),AJ$40))&gt;INDIRECT(ADDRESS($AG54,AJ$40)),1,0),IF(INDIRECT(ADDRESS(ROW(),AJ$40))&gt;INDIRECT(ADDRESS($AG54+1,AJ$40)),1,0),IF(INDIRECT(ADDRESS(ROW(),AJ$40))&gt;INDIRECT(ADDRESS($AG54+2,AJ$40)),1,0),IF(INDIRECT(ADDRESS(ROW(),AJ$40))&gt;INDIRECT(ADDRESS($AG54+3,AJ$40)),1,0))+1</f>
        <v>2</v>
      </c>
      <c r="AK54" s="62" t="n">
        <f aca="true">SUM(IF(INDIRECT(ADDRESS(ROW(),AK$40))&gt;INDIRECT(ADDRESS($AG54,AK$40)),1,0),IF(INDIRECT(ADDRESS(ROW(),AK$40))&gt;INDIRECT(ADDRESS($AG54+1,AK$40)),1,0),IF(INDIRECT(ADDRESS(ROW(),AK$40))&gt;INDIRECT(ADDRESS($AG54+2,AK$40)),1,0),IF(INDIRECT(ADDRESS(ROW(),AK$40))&gt;INDIRECT(ADDRESS($AG54+3,AK$40)),1,0))+1</f>
        <v>4</v>
      </c>
      <c r="AL54" s="62" t="n">
        <f aca="true">SUM(IF(INDIRECT(ADDRESS(ROW(),AL$40))&gt;INDIRECT(ADDRESS($AG54,AL$40)),1,0),IF(INDIRECT(ADDRESS(ROW(),AL$40))&gt;INDIRECT(ADDRESS($AG54+1,AL$40)),1,0),IF(INDIRECT(ADDRESS(ROW(),AL$40))&gt;INDIRECT(ADDRESS($AG54+2,AL$40)),1,0),IF(INDIRECT(ADDRESS(ROW(),AL$40))&gt;INDIRECT(ADDRESS($AG54+3,AL$40)),1,0))+1</f>
        <v>2</v>
      </c>
      <c r="AM54" s="62" t="n">
        <f aca="true">SUM(IF(INDIRECT(ADDRESS(ROW(),AM$40))&gt;INDIRECT(ADDRESS($AG54,AM$40)),1,0),IF(INDIRECT(ADDRESS(ROW(),AM$40))&gt;INDIRECT(ADDRESS($AG54+1,AM$40)),1,0),IF(INDIRECT(ADDRESS(ROW(),AM$40))&gt;INDIRECT(ADDRESS($AG54+2,AM$40)),1,0),IF(INDIRECT(ADDRESS(ROW(),AM$40))&gt;INDIRECT(ADDRESS($AG54+3,AM$40)),1,0))+1</f>
        <v>3</v>
      </c>
      <c r="AO54" s="8" t="n">
        <f aca="false">IF("na"=F54,"",SQRT(F54)/SQRT(F53))</f>
        <v>1.18304137569564</v>
      </c>
      <c r="AP54" s="8" t="n">
        <f aca="false">IF("na"=J54,"",SQRT(J54)/SQRT(J53))</f>
        <v>1.04843782506172</v>
      </c>
      <c r="AQ54" s="8" t="n">
        <f aca="false">IF("na"=M54,"",SQRT(M54)/SQRT(M53))</f>
        <v>1.37033899675566</v>
      </c>
      <c r="AR54" s="8" t="n">
        <f aca="false">IF("na"=Q54,"",SQRT(Q54)/SQRT(Q53))</f>
        <v>1.26223323625881</v>
      </c>
      <c r="AS54" s="8" t="n">
        <f aca="false">IF("na"=T54,"",SQRT(T54)/SQRT(T53))</f>
        <v>1.65536258321991</v>
      </c>
      <c r="AT54" s="8" t="n">
        <f aca="false">IF("na"=X54,"",SQRT(X54)/SQRT(X53))</f>
        <v>1.35613249424132</v>
      </c>
    </row>
    <row r="55" customFormat="false" ht="12.75" hidden="false" customHeight="true" outlineLevel="0" collapsed="false">
      <c r="A55" s="11" t="s">
        <v>281</v>
      </c>
      <c r="B55" s="57" t="n">
        <v>0.448612</v>
      </c>
      <c r="C55" s="57" t="n">
        <v>1.54407</v>
      </c>
      <c r="D55" s="59" t="n">
        <v>0.470762</v>
      </c>
      <c r="E55" s="60" t="n">
        <v>0.0367152</v>
      </c>
      <c r="F55" s="60" t="n">
        <v>0.0018386284</v>
      </c>
      <c r="G55" s="60" t="n">
        <v>1.47206</v>
      </c>
      <c r="H55" s="60" t="n">
        <v>0.255963</v>
      </c>
      <c r="I55" s="60" t="n">
        <v>1.44156</v>
      </c>
      <c r="J55" s="61" t="n">
        <v>0.0760253574</v>
      </c>
      <c r="K55" s="59" t="n">
        <v>0.470343</v>
      </c>
      <c r="L55" s="60" t="n">
        <v>0.0273157</v>
      </c>
      <c r="M55" s="60" t="n">
        <v>0.0012183837</v>
      </c>
      <c r="N55" s="60" t="n">
        <v>1.46401</v>
      </c>
      <c r="O55" s="60" t="n">
        <v>0.176001</v>
      </c>
      <c r="P55" s="60" t="n">
        <v>1.44863</v>
      </c>
      <c r="Q55" s="61" t="n">
        <v>0.0400851456</v>
      </c>
      <c r="R55" s="59" t="n">
        <v>0.471508</v>
      </c>
      <c r="S55" s="60" t="n">
        <v>0.0224691</v>
      </c>
      <c r="T55" s="60" t="n">
        <v>0.0010290872</v>
      </c>
      <c r="U55" s="60" t="n">
        <v>1.46619</v>
      </c>
      <c r="V55" s="60" t="n">
        <v>0.128193</v>
      </c>
      <c r="W55" s="60" t="n">
        <v>1.45811</v>
      </c>
      <c r="X55" s="61" t="n">
        <v>0.0238225668</v>
      </c>
      <c r="Y55" s="60"/>
      <c r="Z55" s="60"/>
      <c r="AA55" s="9" t="n">
        <f aca="false">IF("na"=F55,"",F55/F53)</f>
        <v>1.39044343162128</v>
      </c>
      <c r="AB55" s="7" t="n">
        <f aca="false">IF("na"=J55,"",J55/J53)</f>
        <v>1.00720588866828</v>
      </c>
      <c r="AC55" s="7" t="n">
        <f aca="false">IF("na"=M55,"",M55/M53)</f>
        <v>1.89571542976478</v>
      </c>
      <c r="AD55" s="7" t="n">
        <f aca="false">IF("na"=Q55,"",Q55/Q53)</f>
        <v>1.18033106056214</v>
      </c>
      <c r="AE55" s="7" t="n">
        <f aca="false">IF("na"=T55,"",T55/T53)</f>
        <v>2.88236951590939</v>
      </c>
      <c r="AF55" s="7" t="n">
        <f aca="false">IF("na"=X55,"",X55/X53)</f>
        <v>1.29439898597864</v>
      </c>
      <c r="AG55" s="7" t="n">
        <f aca="false">AG54</f>
        <v>54</v>
      </c>
      <c r="AH55" s="62" t="n">
        <f aca="true">SUM(IF(INDIRECT(ADDRESS(ROW(),AH$40))&gt;INDIRECT(ADDRESS($AG55,AH$40)),1,0),IF(INDIRECT(ADDRESS(ROW(),AH$40))&gt;INDIRECT(ADDRESS($AG55+1,AH$40)),1,0),IF(INDIRECT(ADDRESS(ROW(),AH$40))&gt;INDIRECT(ADDRESS($AG55+2,AH$40)),1,0),IF(INDIRECT(ADDRESS(ROW(),AH$40))&gt;INDIRECT(ADDRESS($AG55+3,AH$40)),1,0))+1</f>
        <v>2</v>
      </c>
      <c r="AI55" s="62" t="n">
        <f aca="true">SUM(IF(INDIRECT(ADDRESS(ROW(),AI$40))&gt;INDIRECT(ADDRESS($AG55,AI$40)),1,0),IF(INDIRECT(ADDRESS(ROW(),AI$40))&gt;INDIRECT(ADDRESS($AG55+1,AI$40)),1,0),IF(INDIRECT(ADDRESS(ROW(),AI$40))&gt;INDIRECT(ADDRESS($AG55+2,AI$40)),1,0),IF(INDIRECT(ADDRESS(ROW(),AI$40))&gt;INDIRECT(ADDRESS($AG55+3,AI$40)),1,0))+1</f>
        <v>2</v>
      </c>
      <c r="AJ55" s="62" t="n">
        <f aca="true">SUM(IF(INDIRECT(ADDRESS(ROW(),AJ$40))&gt;INDIRECT(ADDRESS($AG55,AJ$40)),1,0),IF(INDIRECT(ADDRESS(ROW(),AJ$40))&gt;INDIRECT(ADDRESS($AG55+1,AJ$40)),1,0),IF(INDIRECT(ADDRESS(ROW(),AJ$40))&gt;INDIRECT(ADDRESS($AG55+2,AJ$40)),1,0),IF(INDIRECT(ADDRESS(ROW(),AJ$40))&gt;INDIRECT(ADDRESS($AG55+3,AJ$40)),1,0))+1</f>
        <v>3</v>
      </c>
      <c r="AK55" s="62" t="n">
        <f aca="true">SUM(IF(INDIRECT(ADDRESS(ROW(),AK$40))&gt;INDIRECT(ADDRESS($AG55,AK$40)),1,0),IF(INDIRECT(ADDRESS(ROW(),AK$40))&gt;INDIRECT(ADDRESS($AG55+1,AK$40)),1,0),IF(INDIRECT(ADDRESS(ROW(),AK$40))&gt;INDIRECT(ADDRESS($AG55+2,AK$40)),1,0),IF(INDIRECT(ADDRESS(ROW(),AK$40))&gt;INDIRECT(ADDRESS($AG55+3,AK$40)),1,0))+1</f>
        <v>2</v>
      </c>
      <c r="AL55" s="62" t="n">
        <f aca="true">SUM(IF(INDIRECT(ADDRESS(ROW(),AL$40))&gt;INDIRECT(ADDRESS($AG55,AL$40)),1,0),IF(INDIRECT(ADDRESS(ROW(),AL$40))&gt;INDIRECT(ADDRESS($AG55+1,AL$40)),1,0),IF(INDIRECT(ADDRESS(ROW(),AL$40))&gt;INDIRECT(ADDRESS($AG55+2,AL$40)),1,0),IF(INDIRECT(ADDRESS(ROW(),AL$40))&gt;INDIRECT(ADDRESS($AG55+3,AL$40)),1,0))+1</f>
        <v>3</v>
      </c>
      <c r="AM55" s="62" t="n">
        <f aca="true">SUM(IF(INDIRECT(ADDRESS(ROW(),AM$40))&gt;INDIRECT(ADDRESS($AG55,AM$40)),1,0),IF(INDIRECT(ADDRESS(ROW(),AM$40))&gt;INDIRECT(ADDRESS($AG55+1,AM$40)),1,0),IF(INDIRECT(ADDRESS(ROW(),AM$40))&gt;INDIRECT(ADDRESS($AG55+2,AM$40)),1,0),IF(INDIRECT(ADDRESS(ROW(),AM$40))&gt;INDIRECT(ADDRESS($AG55+3,AM$40)),1,0))+1</f>
        <v>2</v>
      </c>
      <c r="AO55" s="8" t="n">
        <f aca="false">IF("na"=F55,"",SQRT(F55)/SQRT(F53))</f>
        <v>1.1791706541554</v>
      </c>
      <c r="AP55" s="8" t="n">
        <f aca="false">IF("na"=J55,"",SQRT(J55)/SQRT(J53))</f>
        <v>1.0035964770107</v>
      </c>
      <c r="AQ55" s="8" t="n">
        <f aca="false">IF("na"=M55,"",SQRT(M55)/SQRT(M53))</f>
        <v>1.37684982106429</v>
      </c>
      <c r="AR55" s="8" t="n">
        <f aca="false">IF("na"=Q55,"",SQRT(Q55)/SQRT(Q53))</f>
        <v>1.08643042140863</v>
      </c>
      <c r="AS55" s="8" t="n">
        <f aca="false">IF("na"=T55,"",SQRT(T55)/SQRT(T53))</f>
        <v>1.69775425663121</v>
      </c>
      <c r="AT55" s="8" t="n">
        <f aca="false">IF("na"=X55,"",SQRT(X55)/SQRT(X53))</f>
        <v>1.13771656662749</v>
      </c>
    </row>
    <row r="56" customFormat="false" ht="12.75" hidden="false" customHeight="true" outlineLevel="0" collapsed="false">
      <c r="A56" s="11" t="s">
        <v>282</v>
      </c>
      <c r="B56" s="57" t="n">
        <v>0.448612</v>
      </c>
      <c r="C56" s="57" t="n">
        <v>1.54407</v>
      </c>
      <c r="D56" s="63" t="n">
        <v>0.439388</v>
      </c>
      <c r="E56" s="64" t="n">
        <v>0.0361891</v>
      </c>
      <c r="F56" s="65" t="n">
        <v>0.001394733</v>
      </c>
      <c r="G56" s="64" t="n">
        <v>1.52103</v>
      </c>
      <c r="H56" s="65" t="n">
        <v>0.269239</v>
      </c>
      <c r="I56" s="65" t="n">
        <v>1.48965</v>
      </c>
      <c r="J56" s="66" t="n">
        <v>0.0754511755</v>
      </c>
      <c r="K56" s="63" t="n">
        <v>0.438679</v>
      </c>
      <c r="L56" s="64" t="n">
        <v>0.0261982</v>
      </c>
      <c r="M56" s="65" t="n">
        <v>0.00078501</v>
      </c>
      <c r="N56" s="64" t="n">
        <v>1.51378</v>
      </c>
      <c r="O56" s="65" t="n">
        <v>0.187072</v>
      </c>
      <c r="P56" s="65" t="n">
        <v>1.49729</v>
      </c>
      <c r="Q56" s="66" t="n">
        <v>0.0371843015</v>
      </c>
      <c r="R56" s="63" t="n">
        <v>0.438362</v>
      </c>
      <c r="S56" s="64" t="n">
        <v>0.0192393</v>
      </c>
      <c r="T56" s="65" t="n">
        <v>0.0004752131</v>
      </c>
      <c r="U56" s="64" t="n">
        <v>1.51488</v>
      </c>
      <c r="V56" s="65" t="n">
        <v>0.135544</v>
      </c>
      <c r="W56" s="65" t="n">
        <v>1.5066</v>
      </c>
      <c r="X56" s="66" t="n">
        <v>0.0197761768</v>
      </c>
      <c r="Y56" s="64"/>
      <c r="Z56" s="64"/>
      <c r="AA56" s="9" t="n">
        <f aca="false">IF("na"=F56,"",F56/F53)</f>
        <v>1.05475219392643</v>
      </c>
      <c r="AB56" s="7" t="n">
        <f aca="false">IF("na"=J56,"",J56/J53)</f>
        <v>0.999598961050647</v>
      </c>
      <c r="AC56" s="7" t="n">
        <f aca="false">IF("na"=M56,"",M56/M53)</f>
        <v>1.22141782553366</v>
      </c>
      <c r="AD56" s="7" t="n">
        <f aca="false">IF("na"=Q56,"",Q56/Q53)</f>
        <v>1.09491397296452</v>
      </c>
      <c r="AE56" s="7" t="n">
        <f aca="false">IF("na"=T56,"",T56/T53)</f>
        <v>1.33102399194237</v>
      </c>
      <c r="AF56" s="7" t="n">
        <f aca="false">IF("na"=X56,"",X56/X53)</f>
        <v>1.07453841608933</v>
      </c>
      <c r="AG56" s="7" t="n">
        <f aca="false">AG55</f>
        <v>54</v>
      </c>
      <c r="AH56" s="62" t="n">
        <f aca="true">SUM(IF(INDIRECT(ADDRESS(ROW(),AH$40))&gt;INDIRECT(ADDRESS($AG56,AH$40)),1,0),IF(INDIRECT(ADDRESS(ROW(),AH$40))&gt;INDIRECT(ADDRESS($AG56+1,AH$40)),1,0),IF(INDIRECT(ADDRESS(ROW(),AH$40))&gt;INDIRECT(ADDRESS($AG56+2,AH$40)),1,0),IF(INDIRECT(ADDRESS(ROW(),AH$40))&gt;INDIRECT(ADDRESS($AG56+3,AH$40)),1,0))+1</f>
        <v>1</v>
      </c>
      <c r="AI56" s="62" t="n">
        <f aca="true">SUM(IF(INDIRECT(ADDRESS(ROW(),AI$40))&gt;INDIRECT(ADDRESS($AG56,AI$40)),1,0),IF(INDIRECT(ADDRESS(ROW(),AI$40))&gt;INDIRECT(ADDRESS($AG56+1,AI$40)),1,0),IF(INDIRECT(ADDRESS(ROW(),AI$40))&gt;INDIRECT(ADDRESS($AG56+2,AI$40)),1,0),IF(INDIRECT(ADDRESS(ROW(),AI$40))&gt;INDIRECT(ADDRESS($AG56+3,AI$40)),1,0))+1</f>
        <v>1</v>
      </c>
      <c r="AJ56" s="62" t="n">
        <f aca="true">SUM(IF(INDIRECT(ADDRESS(ROW(),AJ$40))&gt;INDIRECT(ADDRESS($AG56,AJ$40)),1,0),IF(INDIRECT(ADDRESS(ROW(),AJ$40))&gt;INDIRECT(ADDRESS($AG56+1,AJ$40)),1,0),IF(INDIRECT(ADDRESS(ROW(),AJ$40))&gt;INDIRECT(ADDRESS($AG56+2,AJ$40)),1,0),IF(INDIRECT(ADDRESS(ROW(),AJ$40))&gt;INDIRECT(ADDRESS($AG56+3,AJ$40)),1,0))+1</f>
        <v>1</v>
      </c>
      <c r="AK56" s="62" t="n">
        <f aca="true">SUM(IF(INDIRECT(ADDRESS(ROW(),AK$40))&gt;INDIRECT(ADDRESS($AG56,AK$40)),1,0),IF(INDIRECT(ADDRESS(ROW(),AK$40))&gt;INDIRECT(ADDRESS($AG56+1,AK$40)),1,0),IF(INDIRECT(ADDRESS(ROW(),AK$40))&gt;INDIRECT(ADDRESS($AG56+2,AK$40)),1,0),IF(INDIRECT(ADDRESS(ROW(),AK$40))&gt;INDIRECT(ADDRESS($AG56+3,AK$40)),1,0))+1</f>
        <v>1</v>
      </c>
      <c r="AL56" s="62" t="n">
        <f aca="true">SUM(IF(INDIRECT(ADDRESS(ROW(),AL$40))&gt;INDIRECT(ADDRESS($AG56,AL$40)),1,0),IF(INDIRECT(ADDRESS(ROW(),AL$40))&gt;INDIRECT(ADDRESS($AG56+1,AL$40)),1,0),IF(INDIRECT(ADDRESS(ROW(),AL$40))&gt;INDIRECT(ADDRESS($AG56+2,AL$40)),1,0),IF(INDIRECT(ADDRESS(ROW(),AL$40))&gt;INDIRECT(ADDRESS($AG56+3,AL$40)),1,0))+1</f>
        <v>1</v>
      </c>
      <c r="AM56" s="62" t="n">
        <f aca="true">SUM(IF(INDIRECT(ADDRESS(ROW(),AM$40))&gt;INDIRECT(ADDRESS($AG56,AM$40)),1,0),IF(INDIRECT(ADDRESS(ROW(),AM$40))&gt;INDIRECT(ADDRESS($AG56+1,AM$40)),1,0),IF(INDIRECT(ADDRESS(ROW(),AM$40))&gt;INDIRECT(ADDRESS($AG56+2,AM$40)),1,0),IF(INDIRECT(ADDRESS(ROW(),AM$40))&gt;INDIRECT(ADDRESS($AG56+3,AM$40)),1,0))+1</f>
        <v>1</v>
      </c>
      <c r="AO56" s="8" t="n">
        <f aca="false">IF("na"=F56,"",SQRT(F56)/SQRT(F53))</f>
        <v>1.02701129201505</v>
      </c>
      <c r="AP56" s="8" t="n">
        <f aca="false">IF("na"=J56,"",SQRT(J56)/SQRT(J53))</f>
        <v>0.999799460417261</v>
      </c>
      <c r="AQ56" s="8" t="n">
        <f aca="false">IF("na"=M56,"",SQRT(M56)/SQRT(M53))</f>
        <v>1.10517773481629</v>
      </c>
      <c r="AR56" s="8" t="n">
        <f aca="false">IF("na"=Q56,"",SQRT(Q56)/SQRT(Q53))</f>
        <v>1.04638137070789</v>
      </c>
      <c r="AS56" s="8" t="n">
        <f aca="false">IF("na"=T56,"",SQRT(T56)/SQRT(T53))</f>
        <v>1.15370013085826</v>
      </c>
      <c r="AT56" s="8" t="n">
        <f aca="false">IF("na"=X56,"",SQRT(X56)/SQRT(X53))</f>
        <v>1.03659944823897</v>
      </c>
    </row>
    <row r="57" customFormat="false" ht="12.75" hidden="false" customHeight="true" outlineLevel="0" collapsed="false">
      <c r="A57" s="11" t="s">
        <v>283</v>
      </c>
      <c r="B57" s="57" t="n">
        <v>0.448612</v>
      </c>
      <c r="C57" s="57" t="n">
        <v>1.54407</v>
      </c>
      <c r="D57" s="67" t="n">
        <v>0.471915</v>
      </c>
      <c r="E57" s="7" t="n">
        <v>0.0405952</v>
      </c>
      <c r="F57" s="65" t="n">
        <v>0.002191</v>
      </c>
      <c r="G57" s="64" t="n">
        <v>1.47934</v>
      </c>
      <c r="H57" s="65" t="n">
        <v>0.264078</v>
      </c>
      <c r="I57" s="65" t="n">
        <v>1.44615</v>
      </c>
      <c r="J57" s="66" t="n">
        <v>0.0793255164</v>
      </c>
      <c r="K57" s="67" t="n">
        <v>0.469839</v>
      </c>
      <c r="L57" s="7" t="n">
        <v>0.0336435</v>
      </c>
      <c r="M57" s="65" t="n">
        <v>0.0015824705</v>
      </c>
      <c r="N57" s="64" t="n">
        <v>1.47018</v>
      </c>
      <c r="O57" s="65" t="n">
        <v>0.199357</v>
      </c>
      <c r="P57" s="65" t="n">
        <v>1.45108</v>
      </c>
      <c r="Q57" s="66" t="n">
        <v>0.0483903535</v>
      </c>
      <c r="R57" s="67" t="n">
        <v>0.466374</v>
      </c>
      <c r="S57" s="7" t="n">
        <v>0.0298618</v>
      </c>
      <c r="T57" s="65" t="n">
        <v>0.0012072156</v>
      </c>
      <c r="U57" s="64" t="n">
        <v>1.47904</v>
      </c>
      <c r="V57" s="65" t="n">
        <v>0.170797</v>
      </c>
      <c r="W57" s="65" t="n">
        <v>1.46489</v>
      </c>
      <c r="X57" s="66" t="n">
        <v>0.0354410876</v>
      </c>
      <c r="Y57" s="64"/>
      <c r="Z57" s="64"/>
      <c r="AA57" s="9" t="n">
        <f aca="false">IF("na"=F57,"",F57/F53)</f>
        <v>1.65692075608221</v>
      </c>
      <c r="AB57" s="7" t="n">
        <f aca="false">IF("na"=J57,"",J57/J53)</f>
        <v>1.05092734808679</v>
      </c>
      <c r="AC57" s="7" t="n">
        <f aca="false">IF("na"=M57,"",M57/M53)</f>
        <v>2.46220771338092</v>
      </c>
      <c r="AD57" s="7" t="n">
        <f aca="false">IF("na"=Q57,"",Q57/Q53)</f>
        <v>1.42488286902048</v>
      </c>
      <c r="AE57" s="7" t="n">
        <f aca="false">IF("na"=T57,"",T57/T53)</f>
        <v>3.38128920908769</v>
      </c>
      <c r="AF57" s="7" t="n">
        <f aca="false">IF("na"=X57,"",X57/X53)</f>
        <v>1.92569122532254</v>
      </c>
      <c r="AG57" s="7" t="n">
        <f aca="false">AG56</f>
        <v>54</v>
      </c>
      <c r="AH57" s="62" t="n">
        <f aca="true">SUM(IF(INDIRECT(ADDRESS(ROW(),AH$40))&gt;INDIRECT(ADDRESS($AG57,AH$40)),1,0),IF(INDIRECT(ADDRESS(ROW(),AH$40))&gt;INDIRECT(ADDRESS($AG57+1,AH$40)),1,0),IF(INDIRECT(ADDRESS(ROW(),AH$40))&gt;INDIRECT(ADDRESS($AG57+2,AH$40)),1,0),IF(INDIRECT(ADDRESS(ROW(),AH$40))&gt;INDIRECT(ADDRESS($AG57+3,AH$40)),1,0))+1</f>
        <v>4</v>
      </c>
      <c r="AI57" s="62" t="n">
        <f aca="true">SUM(IF(INDIRECT(ADDRESS(ROW(),AI$40))&gt;INDIRECT(ADDRESS($AG57,AI$40)),1,0),IF(INDIRECT(ADDRESS(ROW(),AI$40))&gt;INDIRECT(ADDRESS($AG57+1,AI$40)),1,0),IF(INDIRECT(ADDRESS(ROW(),AI$40))&gt;INDIRECT(ADDRESS($AG57+2,AI$40)),1,0),IF(INDIRECT(ADDRESS(ROW(),AI$40))&gt;INDIRECT(ADDRESS($AG57+3,AI$40)),1,0))+1</f>
        <v>3</v>
      </c>
      <c r="AJ57" s="62" t="n">
        <f aca="true">SUM(IF(INDIRECT(ADDRESS(ROW(),AJ$40))&gt;INDIRECT(ADDRESS($AG57,AJ$40)),1,0),IF(INDIRECT(ADDRESS(ROW(),AJ$40))&gt;INDIRECT(ADDRESS($AG57+1,AJ$40)),1,0),IF(INDIRECT(ADDRESS(ROW(),AJ$40))&gt;INDIRECT(ADDRESS($AG57+2,AJ$40)),1,0),IF(INDIRECT(ADDRESS(ROW(),AJ$40))&gt;INDIRECT(ADDRESS($AG57+3,AJ$40)),1,0))+1</f>
        <v>4</v>
      </c>
      <c r="AK57" s="62" t="n">
        <f aca="true">SUM(IF(INDIRECT(ADDRESS(ROW(),AK$40))&gt;INDIRECT(ADDRESS($AG57,AK$40)),1,0),IF(INDIRECT(ADDRESS(ROW(),AK$40))&gt;INDIRECT(ADDRESS($AG57+1,AK$40)),1,0),IF(INDIRECT(ADDRESS(ROW(),AK$40))&gt;INDIRECT(ADDRESS($AG57+2,AK$40)),1,0),IF(INDIRECT(ADDRESS(ROW(),AK$40))&gt;INDIRECT(ADDRESS($AG57+3,AK$40)),1,0))+1</f>
        <v>3</v>
      </c>
      <c r="AL57" s="62" t="n">
        <f aca="true">SUM(IF(INDIRECT(ADDRESS(ROW(),AL$40))&gt;INDIRECT(ADDRESS($AG57,AL$40)),1,0),IF(INDIRECT(ADDRESS(ROW(),AL$40))&gt;INDIRECT(ADDRESS($AG57+1,AL$40)),1,0),IF(INDIRECT(ADDRESS(ROW(),AL$40))&gt;INDIRECT(ADDRESS($AG57+2,AL$40)),1,0),IF(INDIRECT(ADDRESS(ROW(),AL$40))&gt;INDIRECT(ADDRESS($AG57+3,AL$40)),1,0))+1</f>
        <v>4</v>
      </c>
      <c r="AM57" s="62" t="n">
        <f aca="true">SUM(IF(INDIRECT(ADDRESS(ROW(),AM$40))&gt;INDIRECT(ADDRESS($AG57,AM$40)),1,0),IF(INDIRECT(ADDRESS(ROW(),AM$40))&gt;INDIRECT(ADDRESS($AG57+1,AM$40)),1,0),IF(INDIRECT(ADDRESS(ROW(),AM$40))&gt;INDIRECT(ADDRESS($AG57+2,AM$40)),1,0),IF(INDIRECT(ADDRESS(ROW(),AM$40))&gt;INDIRECT(ADDRESS($AG57+3,AM$40)),1,0))+1</f>
        <v>4</v>
      </c>
      <c r="AO57" s="8" t="n">
        <f aca="false">IF("na"=F57,"",SQRT(F57)/SQRT(F53))</f>
        <v>1.28721433960402</v>
      </c>
      <c r="AP57" s="8" t="n">
        <f aca="false">IF("na"=J57,"",SQRT(J57)/SQRT(J53))</f>
        <v>1.02514747626222</v>
      </c>
      <c r="AQ57" s="8" t="n">
        <f aca="false">IF("na"=M57,"",SQRT(M57)/SQRT(M53))</f>
        <v>1.56914234962317</v>
      </c>
      <c r="AR57" s="8" t="n">
        <f aca="false">IF("na"=Q57,"",SQRT(Q57)/SQRT(Q53))</f>
        <v>1.19368457685457</v>
      </c>
      <c r="AS57" s="8" t="n">
        <f aca="false">IF("na"=T57,"",SQRT(T57)/SQRT(T53))</f>
        <v>1.83882821630725</v>
      </c>
      <c r="AT57" s="8" t="n">
        <f aca="false">IF("na"=X57,"",SQRT(X57)/SQRT(X53))</f>
        <v>1.38769277050885</v>
      </c>
    </row>
    <row r="58" customFormat="false" ht="12.75" hidden="false" customHeight="true" outlineLevel="0" collapsed="false">
      <c r="B58" s="68"/>
      <c r="C58" s="68"/>
      <c r="D58" s="7"/>
      <c r="E58" s="7"/>
      <c r="F58" s="7"/>
      <c r="G58" s="7"/>
      <c r="H58" s="7"/>
      <c r="I58" s="7"/>
      <c r="J58" s="7"/>
      <c r="K58" s="7"/>
      <c r="L58" s="7"/>
    </row>
    <row r="59" s="50" customFormat="true" ht="12.75" hidden="false" customHeight="true" outlineLevel="0" collapsed="false">
      <c r="A59" s="11"/>
      <c r="B59" s="11"/>
      <c r="C59" s="11"/>
      <c r="D59" s="11" t="s">
        <v>302</v>
      </c>
      <c r="E59" s="11"/>
      <c r="F59" s="11"/>
      <c r="G59" s="11"/>
      <c r="H59" s="11"/>
      <c r="I59" s="11"/>
      <c r="J59" s="11"/>
      <c r="K59" s="11"/>
      <c r="L59" s="11"/>
      <c r="M59" s="11"/>
      <c r="N59" s="11"/>
      <c r="O59" s="11"/>
      <c r="P59" s="11"/>
      <c r="Q59" s="11"/>
      <c r="R59" s="11"/>
      <c r="S59" s="11"/>
      <c r="T59" s="11"/>
      <c r="U59" s="11"/>
      <c r="V59" s="11"/>
      <c r="W59" s="11"/>
      <c r="X59" s="11"/>
      <c r="Y59" s="11"/>
      <c r="Z59" s="11"/>
      <c r="AA59" s="49"/>
      <c r="AH59" s="51"/>
      <c r="AI59" s="51"/>
      <c r="AJ59" s="51"/>
      <c r="AK59" s="51"/>
      <c r="AL59" s="51"/>
      <c r="AM59" s="5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row>
    <row r="60" customFormat="false" ht="12.75" hidden="false" customHeight="true" outlineLevel="0" collapsed="false">
      <c r="B60" s="52" t="s">
        <v>293</v>
      </c>
      <c r="C60" s="52" t="s">
        <v>293</v>
      </c>
      <c r="D60" s="53" t="n">
        <v>7</v>
      </c>
      <c r="E60" s="53"/>
      <c r="F60" s="53"/>
      <c r="G60" s="53"/>
      <c r="H60" s="53"/>
      <c r="I60" s="53"/>
      <c r="J60" s="53"/>
      <c r="K60" s="53" t="n">
        <v>15</v>
      </c>
      <c r="L60" s="53"/>
      <c r="M60" s="53"/>
      <c r="N60" s="53"/>
      <c r="O60" s="53"/>
      <c r="P60" s="53"/>
      <c r="Q60" s="53"/>
      <c r="R60" s="53" t="n">
        <v>30</v>
      </c>
      <c r="S60" s="53"/>
      <c r="T60" s="53"/>
      <c r="U60" s="53"/>
      <c r="V60" s="53"/>
      <c r="W60" s="53"/>
      <c r="X60" s="53"/>
      <c r="Y60" s="54"/>
      <c r="Z60" s="54"/>
    </row>
    <row r="61" customFormat="false" ht="12.75" hidden="false" customHeight="true" outlineLevel="0" collapsed="false">
      <c r="B61" s="55" t="s">
        <v>284</v>
      </c>
      <c r="C61" s="55" t="s">
        <v>294</v>
      </c>
      <c r="D61" s="56" t="s">
        <v>284</v>
      </c>
      <c r="E61" s="57" t="s">
        <v>287</v>
      </c>
      <c r="F61" s="57" t="s">
        <v>295</v>
      </c>
      <c r="G61" s="57" t="s">
        <v>296</v>
      </c>
      <c r="H61" s="57" t="s">
        <v>297</v>
      </c>
      <c r="I61" s="57" t="s">
        <v>298</v>
      </c>
      <c r="J61" s="58" t="s">
        <v>299</v>
      </c>
      <c r="K61" s="56" t="s">
        <v>284</v>
      </c>
      <c r="L61" s="57" t="s">
        <v>287</v>
      </c>
      <c r="M61" s="57" t="s">
        <v>295</v>
      </c>
      <c r="N61" s="57" t="s">
        <v>296</v>
      </c>
      <c r="O61" s="57" t="s">
        <v>297</v>
      </c>
      <c r="P61" s="57" t="s">
        <v>298</v>
      </c>
      <c r="Q61" s="58" t="s">
        <v>299</v>
      </c>
      <c r="R61" s="56" t="s">
        <v>284</v>
      </c>
      <c r="S61" s="57" t="s">
        <v>287</v>
      </c>
      <c r="T61" s="57" t="s">
        <v>295</v>
      </c>
      <c r="U61" s="57" t="s">
        <v>296</v>
      </c>
      <c r="V61" s="57" t="s">
        <v>297</v>
      </c>
      <c r="W61" s="57" t="s">
        <v>298</v>
      </c>
      <c r="X61" s="58" t="s">
        <v>299</v>
      </c>
      <c r="Y61" s="57"/>
      <c r="Z61" s="57"/>
    </row>
    <row r="62" customFormat="false" ht="12.75" hidden="false" customHeight="true" outlineLevel="0" collapsed="false">
      <c r="A62" s="11" t="s">
        <v>300</v>
      </c>
      <c r="B62" s="57" t="n">
        <v>0.16653</v>
      </c>
      <c r="C62" s="57" t="n">
        <v>1.53798</v>
      </c>
      <c r="D62" s="59" t="n">
        <v>0.16671</v>
      </c>
      <c r="E62" s="60" t="n">
        <v>0.025627</v>
      </c>
      <c r="F62" s="60" t="n">
        <v>0.0006567755</v>
      </c>
      <c r="G62" s="60" t="n">
        <v>1.86695</v>
      </c>
      <c r="H62" s="60" t="n">
        <v>1.22288</v>
      </c>
      <c r="I62" s="60" t="n">
        <v>1.53551</v>
      </c>
      <c r="J62" s="61" t="n">
        <v>1.4954415953</v>
      </c>
      <c r="K62" s="59" t="n">
        <v>0.166033</v>
      </c>
      <c r="L62" s="60" t="n">
        <v>0.0189364</v>
      </c>
      <c r="M62" s="60" t="n">
        <v>0.0003588342</v>
      </c>
      <c r="N62" s="60" t="n">
        <v>1.68608</v>
      </c>
      <c r="O62" s="60" t="n">
        <v>0.655762</v>
      </c>
      <c r="P62" s="60" t="n">
        <v>1.54465</v>
      </c>
      <c r="Q62" s="61" t="n">
        <v>0.4300682895</v>
      </c>
      <c r="R62" s="59" t="n">
        <v>0.167362</v>
      </c>
      <c r="S62" s="60" t="n">
        <v>0.0133672</v>
      </c>
      <c r="T62" s="60" t="n">
        <v>0.0001793742</v>
      </c>
      <c r="U62" s="60" t="n">
        <v>1.60983</v>
      </c>
      <c r="V62" s="60" t="n">
        <v>0.360753</v>
      </c>
      <c r="W62" s="60" t="n">
        <v>1.54609</v>
      </c>
      <c r="X62" s="61" t="n">
        <v>0.1302084991</v>
      </c>
      <c r="Y62" s="60"/>
      <c r="Z62" s="60"/>
      <c r="AH62" s="62"/>
      <c r="AI62" s="62"/>
    </row>
    <row r="63" customFormat="false" ht="12.75" hidden="false" customHeight="true" outlineLevel="0" collapsed="false">
      <c r="A63" s="11" t="s">
        <v>280</v>
      </c>
      <c r="B63" s="57" t="n">
        <v>0.16653</v>
      </c>
      <c r="C63" s="57" t="n">
        <v>1.53798</v>
      </c>
      <c r="D63" s="59" t="n">
        <v>0.16782</v>
      </c>
      <c r="E63" s="60" t="n">
        <v>0.0277366</v>
      </c>
      <c r="F63" s="60" t="n">
        <v>0.000770983</v>
      </c>
      <c r="G63" s="60" t="n">
        <v>1.77503</v>
      </c>
      <c r="H63" s="60" t="n">
        <v>1.02522</v>
      </c>
      <c r="I63" s="60" t="n">
        <v>1.48384</v>
      </c>
      <c r="J63" s="61" t="n">
        <v>1.054007188</v>
      </c>
      <c r="K63" s="59" t="n">
        <v>0.167644</v>
      </c>
      <c r="L63" s="60" t="n">
        <v>0.0210924</v>
      </c>
      <c r="M63" s="60" t="n">
        <v>0.0004461302</v>
      </c>
      <c r="N63" s="60" t="n">
        <v>1.70898</v>
      </c>
      <c r="O63" s="60" t="n">
        <v>0.791098</v>
      </c>
      <c r="P63" s="60" t="n">
        <v>1.53545</v>
      </c>
      <c r="Q63" s="61" t="n">
        <v>0.6258424465</v>
      </c>
      <c r="R63" s="59" t="n">
        <v>0.167283</v>
      </c>
      <c r="S63" s="60" t="n">
        <v>0.0179715</v>
      </c>
      <c r="T63" s="60" t="n">
        <v>0.0003235418</v>
      </c>
      <c r="U63" s="60" t="n">
        <v>1.60049</v>
      </c>
      <c r="V63" s="60" t="n">
        <v>0.43552</v>
      </c>
      <c r="W63" s="60" t="n">
        <v>1.51356</v>
      </c>
      <c r="X63" s="61" t="n">
        <v>0.1902740068</v>
      </c>
      <c r="Y63" s="60"/>
      <c r="Z63" s="60"/>
      <c r="AA63" s="9" t="n">
        <f aca="false">IF("na"=F63,"",F63/F62)</f>
        <v>1.17389123071735</v>
      </c>
      <c r="AB63" s="7" t="n">
        <f aca="false">IF("na"=J63,"",J63/J62)</f>
        <v>0.704813341632748</v>
      </c>
      <c r="AC63" s="7" t="n">
        <f aca="false">IF("na"=M63,"",M63/M62)</f>
        <v>1.24327669993551</v>
      </c>
      <c r="AD63" s="7" t="n">
        <f aca="false">IF("na"=Q63,"",Q63/Q62)</f>
        <v>1.45521644301562</v>
      </c>
      <c r="AE63" s="7" t="n">
        <f aca="false">IF("na"=T63,"",T63/T62)</f>
        <v>1.80372539640595</v>
      </c>
      <c r="AF63" s="7" t="n">
        <f aca="false">IF("na"=X63,"",X63/X62)</f>
        <v>1.46130251185731</v>
      </c>
      <c r="AG63" s="7" t="n">
        <f aca="false">ROW()</f>
        <v>63</v>
      </c>
      <c r="AH63" s="62" t="n">
        <f aca="true">SUM(IF(INDIRECT(ADDRESS(ROW(),AH$40))&gt;INDIRECT(ADDRESS($AG63,AH$40)),1,0),IF(INDIRECT(ADDRESS(ROW(),AH$40))&gt;INDIRECT(ADDRESS($AG63+1,AH$40)),1,0),IF(INDIRECT(ADDRESS(ROW(),AH$40))&gt;INDIRECT(ADDRESS($AG63+2,AH$40)),1,0),IF(INDIRECT(ADDRESS(ROW(),AH$40))&gt;INDIRECT(ADDRESS($AG63+3,AH$40)),1,0))+1</f>
        <v>2</v>
      </c>
      <c r="AI63" s="62" t="n">
        <f aca="true">SUM(IF(INDIRECT(ADDRESS(ROW(),AI$40))&gt;INDIRECT(ADDRESS($AG63,AI$40)),1,0),IF(INDIRECT(ADDRESS(ROW(),AI$40))&gt;INDIRECT(ADDRESS($AG63+1,AI$40)),1,0),IF(INDIRECT(ADDRESS(ROW(),AI$40))&gt;INDIRECT(ADDRESS($AG63+2,AI$40)),1,0),IF(INDIRECT(ADDRESS(ROW(),AI$40))&gt;INDIRECT(ADDRESS($AG63+3,AI$40)),1,0))+1</f>
        <v>1</v>
      </c>
      <c r="AJ63" s="62" t="n">
        <f aca="true">SUM(IF(INDIRECT(ADDRESS(ROW(),AJ$40))&gt;INDIRECT(ADDRESS($AG63,AJ$40)),1,0),IF(INDIRECT(ADDRESS(ROW(),AJ$40))&gt;INDIRECT(ADDRESS($AG63+1,AJ$40)),1,0),IF(INDIRECT(ADDRESS(ROW(),AJ$40))&gt;INDIRECT(ADDRESS($AG63+2,AJ$40)),1,0),IF(INDIRECT(ADDRESS(ROW(),AJ$40))&gt;INDIRECT(ADDRESS($AG63+3,AJ$40)),1,0))+1</f>
        <v>2</v>
      </c>
      <c r="AK63" s="62" t="n">
        <f aca="true">SUM(IF(INDIRECT(ADDRESS(ROW(),AK$40))&gt;INDIRECT(ADDRESS($AG63,AK$40)),1,0),IF(INDIRECT(ADDRESS(ROW(),AK$40))&gt;INDIRECT(ADDRESS($AG63+1,AK$40)),1,0),IF(INDIRECT(ADDRESS(ROW(),AK$40))&gt;INDIRECT(ADDRESS($AG63+2,AK$40)),1,0),IF(INDIRECT(ADDRESS(ROW(),AK$40))&gt;INDIRECT(ADDRESS($AG63+3,AK$40)),1,0))+1</f>
        <v>4</v>
      </c>
      <c r="AL63" s="62" t="n">
        <f aca="true">SUM(IF(INDIRECT(ADDRESS(ROW(),AL$40))&gt;INDIRECT(ADDRESS($AG63,AL$40)),1,0),IF(INDIRECT(ADDRESS(ROW(),AL$40))&gt;INDIRECT(ADDRESS($AG63+1,AL$40)),1,0),IF(INDIRECT(ADDRESS(ROW(),AL$40))&gt;INDIRECT(ADDRESS($AG63+2,AL$40)),1,0),IF(INDIRECT(ADDRESS(ROW(),AL$40))&gt;INDIRECT(ADDRESS($AG63+3,AL$40)),1,0))+1</f>
        <v>2</v>
      </c>
      <c r="AM63" s="62" t="n">
        <f aca="true">SUM(IF(INDIRECT(ADDRESS(ROW(),AM$40))&gt;INDIRECT(ADDRESS($AG63,AM$40)),1,0),IF(INDIRECT(ADDRESS(ROW(),AM$40))&gt;INDIRECT(ADDRESS($AG63+1,AM$40)),1,0),IF(INDIRECT(ADDRESS(ROW(),AM$40))&gt;INDIRECT(ADDRESS($AG63+2,AM$40)),1,0),IF(INDIRECT(ADDRESS(ROW(),AM$40))&gt;INDIRECT(ADDRESS($AG63+3,AM$40)),1,0))+1</f>
        <v>4</v>
      </c>
      <c r="AO63" s="8" t="n">
        <f aca="false">IF("na"=F63,"",SQRT(F63)/SQRT(F62))</f>
        <v>1.08346261159181</v>
      </c>
      <c r="AP63" s="8" t="n">
        <f aca="false">IF("na"=J63,"",SQRT(J63)/SQRT(J62))</f>
        <v>0.839531620388861</v>
      </c>
      <c r="AQ63" s="8" t="n">
        <f aca="false">IF("na"=M63,"",SQRT(M63)/SQRT(M62))</f>
        <v>1.11502318358656</v>
      </c>
      <c r="AR63" s="8" t="n">
        <f aca="false">IF("na"=Q63,"",SQRT(Q63)/SQRT(Q62))</f>
        <v>1.20632352336163</v>
      </c>
      <c r="AS63" s="8" t="n">
        <f aca="false">IF("na"=T63,"",SQRT(T63)/SQRT(T62))</f>
        <v>1.34302844214333</v>
      </c>
      <c r="AT63" s="8" t="n">
        <f aca="false">IF("na"=X63,"",SQRT(X63)/SQRT(X62))</f>
        <v>1.20884346044362</v>
      </c>
    </row>
    <row r="64" customFormat="false" ht="12.75" hidden="false" customHeight="true" outlineLevel="0" collapsed="false">
      <c r="A64" s="11" t="s">
        <v>281</v>
      </c>
      <c r="B64" s="57" t="n">
        <v>0.16653</v>
      </c>
      <c r="C64" s="57" t="n">
        <v>1.53798</v>
      </c>
      <c r="D64" s="59" t="n">
        <v>0.180371</v>
      </c>
      <c r="E64" s="60" t="n">
        <v>0.0258113</v>
      </c>
      <c r="F64" s="60" t="n">
        <v>0.0008577964</v>
      </c>
      <c r="G64" s="60" t="n">
        <v>1.82676</v>
      </c>
      <c r="H64" s="60" t="n">
        <v>1.0496</v>
      </c>
      <c r="I64" s="60" t="n">
        <v>1.50853</v>
      </c>
      <c r="J64" s="61" t="n">
        <v>1.1025274625</v>
      </c>
      <c r="K64" s="59" t="n">
        <v>0.179472</v>
      </c>
      <c r="L64" s="60" t="n">
        <v>0.0191478</v>
      </c>
      <c r="M64" s="60" t="n">
        <v>0.0005341335</v>
      </c>
      <c r="N64" s="60" t="n">
        <v>1.64575</v>
      </c>
      <c r="O64" s="60" t="n">
        <v>0.617314</v>
      </c>
      <c r="P64" s="60" t="n">
        <v>1.5023</v>
      </c>
      <c r="Q64" s="61" t="n">
        <v>0.3823496369</v>
      </c>
      <c r="R64" s="59" t="n">
        <v>0.180136</v>
      </c>
      <c r="S64" s="60" t="n">
        <v>0.0153417</v>
      </c>
      <c r="T64" s="60" t="n">
        <v>0.0004204909</v>
      </c>
      <c r="U64" s="60" t="n">
        <v>1.59528</v>
      </c>
      <c r="V64" s="60" t="n">
        <v>0.372835</v>
      </c>
      <c r="W64" s="60" t="n">
        <v>1.51956</v>
      </c>
      <c r="X64" s="61" t="n">
        <v>0.1393452336</v>
      </c>
      <c r="Y64" s="60"/>
      <c r="Z64" s="60"/>
      <c r="AA64" s="9" t="n">
        <f aca="false">IF("na"=F64,"",F64/F62)</f>
        <v>1.3060724707301</v>
      </c>
      <c r="AB64" s="7" t="n">
        <f aca="false">IF("na"=J64,"",J64/J62)</f>
        <v>0.737258790958548</v>
      </c>
      <c r="AC64" s="7" t="n">
        <f aca="false">IF("na"=M64,"",M64/M62)</f>
        <v>1.4885245051893</v>
      </c>
      <c r="AD64" s="7" t="n">
        <f aca="false">IF("na"=Q64,"",Q64/Q62)</f>
        <v>0.889044010532658</v>
      </c>
      <c r="AE64" s="7" t="n">
        <f aca="false">IF("na"=T64,"",T64/T62)</f>
        <v>2.34421059438871</v>
      </c>
      <c r="AF64" s="7" t="n">
        <f aca="false">IF("na"=X64,"",X64/X62)</f>
        <v>1.07017003162737</v>
      </c>
      <c r="AG64" s="7" t="n">
        <f aca="false">AG63</f>
        <v>63</v>
      </c>
      <c r="AH64" s="62" t="n">
        <f aca="true">SUM(IF(INDIRECT(ADDRESS(ROW(),AH$40))&gt;INDIRECT(ADDRESS($AG64,AH$40)),1,0),IF(INDIRECT(ADDRESS(ROW(),AH$40))&gt;INDIRECT(ADDRESS($AG64+1,AH$40)),1,0),IF(INDIRECT(ADDRESS(ROW(),AH$40))&gt;INDIRECT(ADDRESS($AG64+2,AH$40)),1,0),IF(INDIRECT(ADDRESS(ROW(),AH$40))&gt;INDIRECT(ADDRESS($AG64+3,AH$40)),1,0))+1</f>
        <v>3</v>
      </c>
      <c r="AI64" s="62" t="n">
        <f aca="true">SUM(IF(INDIRECT(ADDRESS(ROW(),AI$40))&gt;INDIRECT(ADDRESS($AG64,AI$40)),1,0),IF(INDIRECT(ADDRESS(ROW(),AI$40))&gt;INDIRECT(ADDRESS($AG64+1,AI$40)),1,0),IF(INDIRECT(ADDRESS(ROW(),AI$40))&gt;INDIRECT(ADDRESS($AG64+2,AI$40)),1,0),IF(INDIRECT(ADDRESS(ROW(),AI$40))&gt;INDIRECT(ADDRESS($AG64+3,AI$40)),1,0))+1</f>
        <v>2</v>
      </c>
      <c r="AJ64" s="62" t="n">
        <f aca="true">SUM(IF(INDIRECT(ADDRESS(ROW(),AJ$40))&gt;INDIRECT(ADDRESS($AG64,AJ$40)),1,0),IF(INDIRECT(ADDRESS(ROW(),AJ$40))&gt;INDIRECT(ADDRESS($AG64+1,AJ$40)),1,0),IF(INDIRECT(ADDRESS(ROW(),AJ$40))&gt;INDIRECT(ADDRESS($AG64+2,AJ$40)),1,0),IF(INDIRECT(ADDRESS(ROW(),AJ$40))&gt;INDIRECT(ADDRESS($AG64+3,AJ$40)),1,0))+1</f>
        <v>3</v>
      </c>
      <c r="AK64" s="62" t="n">
        <f aca="true">SUM(IF(INDIRECT(ADDRESS(ROW(),AK$40))&gt;INDIRECT(ADDRESS($AG64,AK$40)),1,0),IF(INDIRECT(ADDRESS(ROW(),AK$40))&gt;INDIRECT(ADDRESS($AG64+1,AK$40)),1,0),IF(INDIRECT(ADDRESS(ROW(),AK$40))&gt;INDIRECT(ADDRESS($AG64+2,AK$40)),1,0),IF(INDIRECT(ADDRESS(ROW(),AK$40))&gt;INDIRECT(ADDRESS($AG64+3,AK$40)),1,0))+1</f>
        <v>3</v>
      </c>
      <c r="AL64" s="62" t="n">
        <f aca="true">SUM(IF(INDIRECT(ADDRESS(ROW(),AL$40))&gt;INDIRECT(ADDRESS($AG64,AL$40)),1,0),IF(INDIRECT(ADDRESS(ROW(),AL$40))&gt;INDIRECT(ADDRESS($AG64+1,AL$40)),1,0),IF(INDIRECT(ADDRESS(ROW(),AL$40))&gt;INDIRECT(ADDRESS($AG64+2,AL$40)),1,0),IF(INDIRECT(ADDRESS(ROW(),AL$40))&gt;INDIRECT(ADDRESS($AG64+3,AL$40)),1,0))+1</f>
        <v>3</v>
      </c>
      <c r="AM64" s="62" t="n">
        <f aca="true">SUM(IF(INDIRECT(ADDRESS(ROW(),AM$40))&gt;INDIRECT(ADDRESS($AG64,AM$40)),1,0),IF(INDIRECT(ADDRESS(ROW(),AM$40))&gt;INDIRECT(ADDRESS($AG64+1,AM$40)),1,0),IF(INDIRECT(ADDRESS(ROW(),AM$40))&gt;INDIRECT(ADDRESS($AG64+2,AM$40)),1,0),IF(INDIRECT(ADDRESS(ROW(),AM$40))&gt;INDIRECT(ADDRESS($AG64+3,AM$40)),1,0))+1</f>
        <v>1</v>
      </c>
      <c r="AO64" s="8" t="n">
        <f aca="false">IF("na"=F64,"",SQRT(F64)/SQRT(F62))</f>
        <v>1.14283527716382</v>
      </c>
      <c r="AP64" s="8" t="n">
        <f aca="false">IF("na"=J64,"",SQRT(J64)/SQRT(J62))</f>
        <v>0.858637753047551</v>
      </c>
      <c r="AQ64" s="8" t="n">
        <f aca="false">IF("na"=M64,"",SQRT(M64)/SQRT(M62))</f>
        <v>1.22005102564987</v>
      </c>
      <c r="AR64" s="8" t="n">
        <f aca="false">IF("na"=Q64,"",SQRT(Q64)/SQRT(Q62))</f>
        <v>0.942891303667956</v>
      </c>
      <c r="AS64" s="8" t="n">
        <f aca="false">IF("na"=T64,"",SQRT(T64)/SQRT(T62))</f>
        <v>1.53108151134703</v>
      </c>
      <c r="AT64" s="8" t="n">
        <f aca="false">IF("na"=X64,"",SQRT(X64)/SQRT(X62))</f>
        <v>1.03449022790328</v>
      </c>
    </row>
    <row r="65" customFormat="false" ht="12.75" hidden="false" customHeight="true" outlineLevel="0" collapsed="false">
      <c r="A65" s="11" t="s">
        <v>282</v>
      </c>
      <c r="B65" s="57" t="n">
        <v>0.16653</v>
      </c>
      <c r="C65" s="57" t="n">
        <v>1.53798</v>
      </c>
      <c r="D65" s="63" t="n">
        <v>0.16788</v>
      </c>
      <c r="E65" s="64" t="n">
        <v>0.0257147</v>
      </c>
      <c r="F65" s="65" t="n">
        <v>0.0006630682</v>
      </c>
      <c r="G65" s="64" t="n">
        <v>1.89401</v>
      </c>
      <c r="H65" s="65" t="n">
        <v>1.201</v>
      </c>
      <c r="I65" s="65" t="n">
        <v>1.55793</v>
      </c>
      <c r="J65" s="66" t="n">
        <v>1.4427990025</v>
      </c>
      <c r="K65" s="63" t="n">
        <v>0.168668</v>
      </c>
      <c r="L65" s="64" t="n">
        <v>0.0179373</v>
      </c>
      <c r="M65" s="65" t="n">
        <v>0.0003263177</v>
      </c>
      <c r="N65" s="64" t="n">
        <v>1.6873</v>
      </c>
      <c r="O65" s="65" t="n">
        <v>0.552456</v>
      </c>
      <c r="P65" s="65" t="n">
        <v>1.55377</v>
      </c>
      <c r="Q65" s="66" t="n">
        <v>0.305456956</v>
      </c>
      <c r="R65" s="63" t="n">
        <v>0.169417</v>
      </c>
      <c r="S65" s="64" t="n">
        <v>0.0139259</v>
      </c>
      <c r="T65" s="65" t="n">
        <v>0.0002022653</v>
      </c>
      <c r="U65" s="64" t="n">
        <v>1.62831</v>
      </c>
      <c r="V65" s="65" t="n">
        <v>0.406688</v>
      </c>
      <c r="W65" s="65" t="n">
        <v>1.55089</v>
      </c>
      <c r="X65" s="66" t="n">
        <v>0.1655617974</v>
      </c>
      <c r="Y65" s="64"/>
      <c r="Z65" s="64"/>
      <c r="AA65" s="9" t="n">
        <f aca="false">IF("na"=F65,"",F65/F62)</f>
        <v>1.00958120392737</v>
      </c>
      <c r="AB65" s="7" t="n">
        <f aca="false">IF("na"=J65,"",J65/J62)</f>
        <v>0.964797961374453</v>
      </c>
      <c r="AC65" s="7" t="n">
        <f aca="false">IF("na"=M65,"",M65/M62)</f>
        <v>0.909382940645011</v>
      </c>
      <c r="AD65" s="7" t="n">
        <f aca="false">IF("na"=Q65,"",Q65/Q62)</f>
        <v>0.710252216816836</v>
      </c>
      <c r="AE65" s="7" t="n">
        <f aca="false">IF("na"=T65,"",T65/T62)</f>
        <v>1.12761645766225</v>
      </c>
      <c r="AF65" s="7" t="n">
        <f aca="false">IF("na"=X65,"",X65/X62)</f>
        <v>1.27151298528408</v>
      </c>
      <c r="AG65" s="7" t="n">
        <f aca="false">AG64</f>
        <v>63</v>
      </c>
      <c r="AH65" s="62" t="n">
        <f aca="true">SUM(IF(INDIRECT(ADDRESS(ROW(),AH$40))&gt;INDIRECT(ADDRESS($AG65,AH$40)),1,0),IF(INDIRECT(ADDRESS(ROW(),AH$40))&gt;INDIRECT(ADDRESS($AG65+1,AH$40)),1,0),IF(INDIRECT(ADDRESS(ROW(),AH$40))&gt;INDIRECT(ADDRESS($AG65+2,AH$40)),1,0),IF(INDIRECT(ADDRESS(ROW(),AH$40))&gt;INDIRECT(ADDRESS($AG65+3,AH$40)),1,0))+1</f>
        <v>1</v>
      </c>
      <c r="AI65" s="62" t="n">
        <f aca="true">SUM(IF(INDIRECT(ADDRESS(ROW(),AI$40))&gt;INDIRECT(ADDRESS($AG65,AI$40)),1,0),IF(INDIRECT(ADDRESS(ROW(),AI$40))&gt;INDIRECT(ADDRESS($AG65+1,AI$40)),1,0),IF(INDIRECT(ADDRESS(ROW(),AI$40))&gt;INDIRECT(ADDRESS($AG65+2,AI$40)),1,0),IF(INDIRECT(ADDRESS(ROW(),AI$40))&gt;INDIRECT(ADDRESS($AG65+3,AI$40)),1,0))+1</f>
        <v>3</v>
      </c>
      <c r="AJ65" s="62" t="n">
        <f aca="true">SUM(IF(INDIRECT(ADDRESS(ROW(),AJ$40))&gt;INDIRECT(ADDRESS($AG65,AJ$40)),1,0),IF(INDIRECT(ADDRESS(ROW(),AJ$40))&gt;INDIRECT(ADDRESS($AG65+1,AJ$40)),1,0),IF(INDIRECT(ADDRESS(ROW(),AJ$40))&gt;INDIRECT(ADDRESS($AG65+2,AJ$40)),1,0),IF(INDIRECT(ADDRESS(ROW(),AJ$40))&gt;INDIRECT(ADDRESS($AG65+3,AJ$40)),1,0))+1</f>
        <v>1</v>
      </c>
      <c r="AK65" s="62" t="n">
        <f aca="true">SUM(IF(INDIRECT(ADDRESS(ROW(),AK$40))&gt;INDIRECT(ADDRESS($AG65,AK$40)),1,0),IF(INDIRECT(ADDRESS(ROW(),AK$40))&gt;INDIRECT(ADDRESS($AG65+1,AK$40)),1,0),IF(INDIRECT(ADDRESS(ROW(),AK$40))&gt;INDIRECT(ADDRESS($AG65+2,AK$40)),1,0),IF(INDIRECT(ADDRESS(ROW(),AK$40))&gt;INDIRECT(ADDRESS($AG65+3,AK$40)),1,0))+1</f>
        <v>1</v>
      </c>
      <c r="AL65" s="62" t="n">
        <f aca="true">SUM(IF(INDIRECT(ADDRESS(ROW(),AL$40))&gt;INDIRECT(ADDRESS($AG65,AL$40)),1,0),IF(INDIRECT(ADDRESS(ROW(),AL$40))&gt;INDIRECT(ADDRESS($AG65+1,AL$40)),1,0),IF(INDIRECT(ADDRESS(ROW(),AL$40))&gt;INDIRECT(ADDRESS($AG65+2,AL$40)),1,0),IF(INDIRECT(ADDRESS(ROW(),AL$40))&gt;INDIRECT(ADDRESS($AG65+3,AL$40)),1,0))+1</f>
        <v>1</v>
      </c>
      <c r="AM65" s="62" t="n">
        <f aca="true">SUM(IF(INDIRECT(ADDRESS(ROW(),AM$40))&gt;INDIRECT(ADDRESS($AG65,AM$40)),1,0),IF(INDIRECT(ADDRESS(ROW(),AM$40))&gt;INDIRECT(ADDRESS($AG65+1,AM$40)),1,0),IF(INDIRECT(ADDRESS(ROW(),AM$40))&gt;INDIRECT(ADDRESS($AG65+2,AM$40)),1,0),IF(INDIRECT(ADDRESS(ROW(),AM$40))&gt;INDIRECT(ADDRESS($AG65+3,AM$40)),1,0))+1</f>
        <v>2</v>
      </c>
      <c r="AO65" s="8" t="n">
        <f aca="false">IF("na"=F65,"",SQRT(F65)/SQRT(F62))</f>
        <v>1.00477918167494</v>
      </c>
      <c r="AP65" s="8" t="n">
        <f aca="false">IF("na"=J65,"",SQRT(J65)/SQRT(J62))</f>
        <v>0.982241294883519</v>
      </c>
      <c r="AQ65" s="8" t="n">
        <f aca="false">IF("na"=M65,"",SQRT(M65)/SQRT(M62))</f>
        <v>0.953615719587828</v>
      </c>
      <c r="AR65" s="8" t="n">
        <f aca="false">IF("na"=Q65,"",SQRT(Q65)/SQRT(Q62))</f>
        <v>0.842764627174656</v>
      </c>
      <c r="AS65" s="8" t="n">
        <f aca="false">IF("na"=T65,"",SQRT(T65)/SQRT(T62))</f>
        <v>1.06189286543523</v>
      </c>
      <c r="AT65" s="8" t="n">
        <f aca="false">IF("na"=X65,"",SQRT(X65)/SQRT(X62))</f>
        <v>1.1276138458196</v>
      </c>
    </row>
    <row r="66" customFormat="false" ht="12.75" hidden="false" customHeight="true" outlineLevel="0" collapsed="false">
      <c r="A66" s="11" t="s">
        <v>283</v>
      </c>
      <c r="B66" s="57" t="n">
        <v>0.16653</v>
      </c>
      <c r="C66" s="57" t="n">
        <v>1.53798</v>
      </c>
      <c r="D66" s="67" t="n">
        <v>0.180043</v>
      </c>
      <c r="E66" s="7" t="n">
        <v>0.0294723</v>
      </c>
      <c r="F66" s="65" t="n">
        <v>0.0010512175</v>
      </c>
      <c r="G66" s="64" t="n">
        <v>1.88516</v>
      </c>
      <c r="H66" s="65" t="n">
        <v>1.24404</v>
      </c>
      <c r="I66" s="65" t="n">
        <v>1.53269</v>
      </c>
      <c r="J66" s="66" t="n">
        <v>1.5476635057</v>
      </c>
      <c r="K66" s="67" t="n">
        <v>0.180018</v>
      </c>
      <c r="L66" s="7" t="n">
        <v>0.0224508</v>
      </c>
      <c r="M66" s="65" t="n">
        <v>0.0006859645</v>
      </c>
      <c r="N66" s="64" t="n">
        <v>1.67077</v>
      </c>
      <c r="O66" s="65" t="n">
        <v>0.612297</v>
      </c>
      <c r="P66" s="65" t="n">
        <v>1.51946</v>
      </c>
      <c r="Q66" s="66" t="n">
        <v>0.3752506066</v>
      </c>
      <c r="R66" s="67" t="n">
        <v>0.18006</v>
      </c>
      <c r="S66" s="7" t="n">
        <v>0.0176739</v>
      </c>
      <c r="T66" s="65" t="n">
        <v>0.0004954276</v>
      </c>
      <c r="U66" s="64" t="n">
        <v>1.63408</v>
      </c>
      <c r="V66" s="65" t="n">
        <v>0.414725</v>
      </c>
      <c r="W66" s="65" t="n">
        <v>1.552</v>
      </c>
      <c r="X66" s="66" t="n">
        <v>0.172193386</v>
      </c>
      <c r="Y66" s="64"/>
      <c r="Z66" s="64"/>
      <c r="AA66" s="9" t="n">
        <f aca="false">IF("na"=F66,"",F66/F62)</f>
        <v>1.60057355976281</v>
      </c>
      <c r="AB66" s="7" t="n">
        <f aca="false">IF("na"=J66,"",J66/J62)</f>
        <v>1.03492072880956</v>
      </c>
      <c r="AC66" s="7" t="n">
        <f aca="false">IF("na"=M66,"",M66/M62)</f>
        <v>1.91164749625314</v>
      </c>
      <c r="AD66" s="7" t="n">
        <f aca="false">IF("na"=Q66,"",Q66/Q62)</f>
        <v>0.8725372592252</v>
      </c>
      <c r="AE66" s="7" t="n">
        <f aca="false">IF("na"=T66,"",T66/T62)</f>
        <v>2.76197803251527</v>
      </c>
      <c r="AF66" s="7" t="n">
        <f aca="false">IF("na"=X66,"",X66/X62)</f>
        <v>1.32244352089302</v>
      </c>
      <c r="AG66" s="7" t="n">
        <f aca="false">AG65</f>
        <v>63</v>
      </c>
      <c r="AH66" s="62" t="n">
        <f aca="true">SUM(IF(INDIRECT(ADDRESS(ROW(),AH$40))&gt;INDIRECT(ADDRESS($AG66,AH$40)),1,0),IF(INDIRECT(ADDRESS(ROW(),AH$40))&gt;INDIRECT(ADDRESS($AG66+1,AH$40)),1,0),IF(INDIRECT(ADDRESS(ROW(),AH$40))&gt;INDIRECT(ADDRESS($AG66+2,AH$40)),1,0),IF(INDIRECT(ADDRESS(ROW(),AH$40))&gt;INDIRECT(ADDRESS($AG66+3,AH$40)),1,0))+1</f>
        <v>4</v>
      </c>
      <c r="AI66" s="62" t="n">
        <f aca="true">SUM(IF(INDIRECT(ADDRESS(ROW(),AI$40))&gt;INDIRECT(ADDRESS($AG66,AI$40)),1,0),IF(INDIRECT(ADDRESS(ROW(),AI$40))&gt;INDIRECT(ADDRESS($AG66+1,AI$40)),1,0),IF(INDIRECT(ADDRESS(ROW(),AI$40))&gt;INDIRECT(ADDRESS($AG66+2,AI$40)),1,0),IF(INDIRECT(ADDRESS(ROW(),AI$40))&gt;INDIRECT(ADDRESS($AG66+3,AI$40)),1,0))+1</f>
        <v>4</v>
      </c>
      <c r="AJ66" s="62" t="n">
        <f aca="true">SUM(IF(INDIRECT(ADDRESS(ROW(),AJ$40))&gt;INDIRECT(ADDRESS($AG66,AJ$40)),1,0),IF(INDIRECT(ADDRESS(ROW(),AJ$40))&gt;INDIRECT(ADDRESS($AG66+1,AJ$40)),1,0),IF(INDIRECT(ADDRESS(ROW(),AJ$40))&gt;INDIRECT(ADDRESS($AG66+2,AJ$40)),1,0),IF(INDIRECT(ADDRESS(ROW(),AJ$40))&gt;INDIRECT(ADDRESS($AG66+3,AJ$40)),1,0))+1</f>
        <v>4</v>
      </c>
      <c r="AK66" s="62" t="n">
        <f aca="true">SUM(IF(INDIRECT(ADDRESS(ROW(),AK$40))&gt;INDIRECT(ADDRESS($AG66,AK$40)),1,0),IF(INDIRECT(ADDRESS(ROW(),AK$40))&gt;INDIRECT(ADDRESS($AG66+1,AK$40)),1,0),IF(INDIRECT(ADDRESS(ROW(),AK$40))&gt;INDIRECT(ADDRESS($AG66+2,AK$40)),1,0),IF(INDIRECT(ADDRESS(ROW(),AK$40))&gt;INDIRECT(ADDRESS($AG66+3,AK$40)),1,0))+1</f>
        <v>2</v>
      </c>
      <c r="AL66" s="62" t="n">
        <f aca="true">SUM(IF(INDIRECT(ADDRESS(ROW(),AL$40))&gt;INDIRECT(ADDRESS($AG66,AL$40)),1,0),IF(INDIRECT(ADDRESS(ROW(),AL$40))&gt;INDIRECT(ADDRESS($AG66+1,AL$40)),1,0),IF(INDIRECT(ADDRESS(ROW(),AL$40))&gt;INDIRECT(ADDRESS($AG66+2,AL$40)),1,0),IF(INDIRECT(ADDRESS(ROW(),AL$40))&gt;INDIRECT(ADDRESS($AG66+3,AL$40)),1,0))+1</f>
        <v>4</v>
      </c>
      <c r="AM66" s="62" t="n">
        <f aca="true">SUM(IF(INDIRECT(ADDRESS(ROW(),AM$40))&gt;INDIRECT(ADDRESS($AG66,AM$40)),1,0),IF(INDIRECT(ADDRESS(ROW(),AM$40))&gt;INDIRECT(ADDRESS($AG66+1,AM$40)),1,0),IF(INDIRECT(ADDRESS(ROW(),AM$40))&gt;INDIRECT(ADDRESS($AG66+2,AM$40)),1,0),IF(INDIRECT(ADDRESS(ROW(),AM$40))&gt;INDIRECT(ADDRESS($AG66+3,AM$40)),1,0))+1</f>
        <v>3</v>
      </c>
      <c r="AO66" s="8" t="n">
        <f aca="false">IF("na"=F66,"",SQRT(F66)/SQRT(F62))</f>
        <v>1.26513776315578</v>
      </c>
      <c r="AP66" s="8" t="n">
        <f aca="false">IF("na"=J66,"",SQRT(J66)/SQRT(J62))</f>
        <v>1.01731053705816</v>
      </c>
      <c r="AQ66" s="8" t="n">
        <f aca="false">IF("na"=M66,"",SQRT(M66)/SQRT(M62))</f>
        <v>1.38262341085819</v>
      </c>
      <c r="AR66" s="8" t="n">
        <f aca="false">IF("na"=Q66,"",SQRT(Q66)/SQRT(Q62))</f>
        <v>0.934097028806537</v>
      </c>
      <c r="AS66" s="8" t="n">
        <f aca="false">IF("na"=T66,"",SQRT(T66)/SQRT(T62))</f>
        <v>1.66191998378841</v>
      </c>
      <c r="AT66" s="8" t="n">
        <f aca="false">IF("na"=X66,"",SQRT(X66)/SQRT(X62))</f>
        <v>1.14997544360435</v>
      </c>
    </row>
    <row r="67" customFormat="false" ht="12.75" hidden="false" customHeight="true" outlineLevel="0" collapsed="false">
      <c r="B67" s="68"/>
      <c r="C67" s="68"/>
      <c r="D67" s="7"/>
      <c r="E67" s="7"/>
      <c r="F67" s="7"/>
      <c r="G67" s="7"/>
      <c r="H67" s="7"/>
      <c r="I67" s="7"/>
      <c r="J67" s="7"/>
      <c r="K67" s="7"/>
      <c r="L67" s="7"/>
    </row>
    <row r="68" s="50" customFormat="true" ht="12.75" hidden="false" customHeight="true" outlineLevel="0" collapsed="false">
      <c r="A68" s="11"/>
      <c r="B68" s="11"/>
      <c r="C68" s="11"/>
      <c r="D68" s="11" t="s">
        <v>303</v>
      </c>
      <c r="E68" s="11"/>
      <c r="F68" s="11"/>
      <c r="G68" s="11"/>
      <c r="H68" s="11"/>
      <c r="I68" s="11"/>
      <c r="J68" s="11"/>
      <c r="K68" s="11"/>
      <c r="L68" s="11"/>
      <c r="M68" s="11"/>
      <c r="N68" s="11"/>
      <c r="O68" s="11"/>
      <c r="P68" s="11"/>
      <c r="Q68" s="11"/>
      <c r="R68" s="11"/>
      <c r="S68" s="11"/>
      <c r="T68" s="11"/>
      <c r="U68" s="11"/>
      <c r="V68" s="11"/>
      <c r="W68" s="11"/>
      <c r="X68" s="11"/>
      <c r="Y68" s="11"/>
      <c r="Z68" s="11"/>
      <c r="AA68" s="49"/>
      <c r="AH68" s="51"/>
      <c r="AI68" s="51"/>
      <c r="AJ68" s="51"/>
      <c r="AK68" s="51"/>
      <c r="AL68" s="51"/>
      <c r="AM68" s="5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row>
    <row r="69" customFormat="false" ht="12.75" hidden="false" customHeight="true" outlineLevel="0" collapsed="false">
      <c r="B69" s="52" t="s">
        <v>293</v>
      </c>
      <c r="C69" s="52" t="s">
        <v>293</v>
      </c>
      <c r="D69" s="53" t="n">
        <v>7</v>
      </c>
      <c r="E69" s="53"/>
      <c r="F69" s="53"/>
      <c r="G69" s="53"/>
      <c r="H69" s="53"/>
      <c r="I69" s="53"/>
      <c r="J69" s="53"/>
      <c r="K69" s="53" t="n">
        <v>15</v>
      </c>
      <c r="L69" s="53"/>
      <c r="M69" s="53"/>
      <c r="N69" s="53"/>
      <c r="O69" s="53"/>
      <c r="P69" s="53"/>
      <c r="Q69" s="53"/>
      <c r="R69" s="53" t="n">
        <v>30</v>
      </c>
      <c r="S69" s="53"/>
      <c r="T69" s="53"/>
      <c r="U69" s="53"/>
      <c r="V69" s="53"/>
      <c r="W69" s="53"/>
      <c r="X69" s="53"/>
      <c r="Y69" s="54"/>
      <c r="Z69" s="54"/>
    </row>
    <row r="70" customFormat="false" ht="12.75" hidden="false" customHeight="true" outlineLevel="0" collapsed="false">
      <c r="B70" s="55" t="s">
        <v>284</v>
      </c>
      <c r="C70" s="55" t="s">
        <v>294</v>
      </c>
      <c r="D70" s="56" t="s">
        <v>284</v>
      </c>
      <c r="E70" s="57" t="s">
        <v>287</v>
      </c>
      <c r="F70" s="57" t="s">
        <v>295</v>
      </c>
      <c r="G70" s="57" t="s">
        <v>296</v>
      </c>
      <c r="H70" s="57" t="s">
        <v>297</v>
      </c>
      <c r="I70" s="57" t="s">
        <v>298</v>
      </c>
      <c r="J70" s="58" t="s">
        <v>299</v>
      </c>
      <c r="K70" s="56" t="s">
        <v>284</v>
      </c>
      <c r="L70" s="57" t="s">
        <v>287</v>
      </c>
      <c r="M70" s="57" t="s">
        <v>295</v>
      </c>
      <c r="N70" s="57" t="s">
        <v>296</v>
      </c>
      <c r="O70" s="57" t="s">
        <v>297</v>
      </c>
      <c r="P70" s="57" t="s">
        <v>298</v>
      </c>
      <c r="Q70" s="58" t="s">
        <v>299</v>
      </c>
      <c r="R70" s="56" t="s">
        <v>284</v>
      </c>
      <c r="S70" s="57" t="s">
        <v>287</v>
      </c>
      <c r="T70" s="57" t="s">
        <v>295</v>
      </c>
      <c r="U70" s="57" t="s">
        <v>296</v>
      </c>
      <c r="V70" s="57" t="s">
        <v>297</v>
      </c>
      <c r="W70" s="57" t="s">
        <v>298</v>
      </c>
      <c r="X70" s="58" t="s">
        <v>299</v>
      </c>
      <c r="Y70" s="57"/>
      <c r="Z70" s="57"/>
    </row>
    <row r="71" customFormat="false" ht="12.75" hidden="false" customHeight="true" outlineLevel="0" collapsed="false">
      <c r="A71" s="11" t="s">
        <v>300</v>
      </c>
      <c r="B71" s="57" t="n">
        <v>0.147883</v>
      </c>
      <c r="C71" s="57" t="n">
        <v>1.62729</v>
      </c>
      <c r="D71" s="59" t="n">
        <v>0.148028</v>
      </c>
      <c r="E71" s="60" t="n">
        <v>0.0290838</v>
      </c>
      <c r="F71" s="60" t="n">
        <v>0.0008458884</v>
      </c>
      <c r="G71" s="60" t="n">
        <v>1.7628</v>
      </c>
      <c r="H71" s="60" t="n">
        <v>0.672443</v>
      </c>
      <c r="I71" s="60" t="n">
        <v>1.62641</v>
      </c>
      <c r="J71" s="61" t="n">
        <v>0.4521803626</v>
      </c>
      <c r="K71" s="59" t="n">
        <v>0.147857</v>
      </c>
      <c r="L71" s="60" t="n">
        <v>0.019455</v>
      </c>
      <c r="M71" s="60" t="n">
        <v>0.0003784976</v>
      </c>
      <c r="N71" s="60" t="n">
        <v>1.70683</v>
      </c>
      <c r="O71" s="60" t="n">
        <v>0.466351</v>
      </c>
      <c r="P71" s="60" t="n">
        <v>1.635</v>
      </c>
      <c r="Q71" s="61" t="n">
        <v>0.2175426993</v>
      </c>
      <c r="R71" s="59" t="n">
        <v>0.147915</v>
      </c>
      <c r="S71" s="60" t="n">
        <v>0.0144951</v>
      </c>
      <c r="T71" s="60" t="n">
        <v>0.0002101089</v>
      </c>
      <c r="U71" s="60" t="n">
        <v>1.65275</v>
      </c>
      <c r="V71" s="60" t="n">
        <v>0.310719</v>
      </c>
      <c r="W71" s="60" t="n">
        <v>1.61831</v>
      </c>
      <c r="X71" s="61" t="n">
        <v>0.0966269373</v>
      </c>
      <c r="Y71" s="60"/>
      <c r="Z71" s="60"/>
      <c r="AH71" s="62"/>
      <c r="AI71" s="62"/>
    </row>
    <row r="72" customFormat="false" ht="12.75" hidden="false" customHeight="true" outlineLevel="0" collapsed="false">
      <c r="A72" s="11" t="s">
        <v>280</v>
      </c>
      <c r="B72" s="57" t="n">
        <v>0.147883</v>
      </c>
      <c r="C72" s="57" t="n">
        <v>1.62729</v>
      </c>
      <c r="D72" s="59" t="n">
        <v>0.150382</v>
      </c>
      <c r="E72" s="60" t="n">
        <v>0.034291</v>
      </c>
      <c r="F72" s="60" t="n">
        <v>0.0011821176</v>
      </c>
      <c r="G72" s="60" t="n">
        <v>1.75689</v>
      </c>
      <c r="H72" s="60" t="n">
        <v>0.735232</v>
      </c>
      <c r="I72" s="60" t="n">
        <v>1.60564</v>
      </c>
      <c r="J72" s="61" t="n">
        <v>0.5410348163</v>
      </c>
      <c r="K72" s="59" t="n">
        <v>0.151948</v>
      </c>
      <c r="L72" s="60" t="n">
        <v>0.0299552</v>
      </c>
      <c r="M72" s="60" t="n">
        <v>0.0009138382</v>
      </c>
      <c r="N72" s="60" t="n">
        <v>1.76988</v>
      </c>
      <c r="O72" s="60" t="n">
        <v>0.583287</v>
      </c>
      <c r="P72" s="60" t="n">
        <v>1.67252</v>
      </c>
      <c r="Q72" s="61" t="n">
        <v>0.3422694772</v>
      </c>
      <c r="R72" s="59" t="n">
        <v>0.152751</v>
      </c>
      <c r="S72" s="60" t="n">
        <v>0.026903</v>
      </c>
      <c r="T72" s="60" t="n">
        <v>0.0007474688</v>
      </c>
      <c r="U72" s="60" t="n">
        <v>1.69229</v>
      </c>
      <c r="V72" s="60" t="n">
        <v>0.459069</v>
      </c>
      <c r="W72" s="60" t="n">
        <v>1.63519</v>
      </c>
      <c r="X72" s="61" t="n">
        <v>0.2108067567</v>
      </c>
      <c r="Y72" s="60"/>
      <c r="Z72" s="60"/>
      <c r="AA72" s="9" t="n">
        <f aca="false">IF("na"=F72,"",F72/F71)</f>
        <v>1.39748647693951</v>
      </c>
      <c r="AB72" s="7" t="n">
        <f aca="false">IF("na"=J72,"",J72/J71)</f>
        <v>1.19650223903819</v>
      </c>
      <c r="AC72" s="7" t="n">
        <f aca="false">IF("na"=M72,"",M72/M71)</f>
        <v>2.41438307666944</v>
      </c>
      <c r="AD72" s="7" t="n">
        <f aca="false">IF("na"=Q72,"",Q72/Q71)</f>
        <v>1.57334389203288</v>
      </c>
      <c r="AE72" s="7" t="n">
        <f aca="false">IF("na"=T72,"",T72/T71)</f>
        <v>3.5575304044712</v>
      </c>
      <c r="AF72" s="7" t="n">
        <f aca="false">IF("na"=X72,"",X72/X71)</f>
        <v>2.18165619847293</v>
      </c>
      <c r="AG72" s="7" t="n">
        <f aca="false">ROW()</f>
        <v>72</v>
      </c>
      <c r="AH72" s="62" t="n">
        <f aca="true">SUM(IF(INDIRECT(ADDRESS(ROW(),AH$40))&gt;INDIRECT(ADDRESS($AG72,AH$40)),1,0),IF(INDIRECT(ADDRESS(ROW(),AH$40))&gt;INDIRECT(ADDRESS($AG72+1,AH$40)),1,0),IF(INDIRECT(ADDRESS(ROW(),AH$40))&gt;INDIRECT(ADDRESS($AG72+2,AH$40)),1,0),IF(INDIRECT(ADDRESS(ROW(),AH$40))&gt;INDIRECT(ADDRESS($AG72+3,AH$40)),1,0))+1</f>
        <v>2</v>
      </c>
      <c r="AI72" s="62" t="n">
        <f aca="true">SUM(IF(INDIRECT(ADDRESS(ROW(),AI$40))&gt;INDIRECT(ADDRESS($AG72,AI$40)),1,0),IF(INDIRECT(ADDRESS(ROW(),AI$40))&gt;INDIRECT(ADDRESS($AG72+1,AI$40)),1,0),IF(INDIRECT(ADDRESS(ROW(),AI$40))&gt;INDIRECT(ADDRESS($AG72+2,AI$40)),1,0),IF(INDIRECT(ADDRESS(ROW(),AI$40))&gt;INDIRECT(ADDRESS($AG72+3,AI$40)),1,0))+1</f>
        <v>3</v>
      </c>
      <c r="AJ72" s="62" t="n">
        <f aca="true">SUM(IF(INDIRECT(ADDRESS(ROW(),AJ$40))&gt;INDIRECT(ADDRESS($AG72,AJ$40)),1,0),IF(INDIRECT(ADDRESS(ROW(),AJ$40))&gt;INDIRECT(ADDRESS($AG72+1,AJ$40)),1,0),IF(INDIRECT(ADDRESS(ROW(),AJ$40))&gt;INDIRECT(ADDRESS($AG72+2,AJ$40)),1,0),IF(INDIRECT(ADDRESS(ROW(),AJ$40))&gt;INDIRECT(ADDRESS($AG72+3,AJ$40)),1,0))+1</f>
        <v>2</v>
      </c>
      <c r="AK72" s="62" t="n">
        <f aca="true">SUM(IF(INDIRECT(ADDRESS(ROW(),AK$40))&gt;INDIRECT(ADDRESS($AG72,AK$40)),1,0),IF(INDIRECT(ADDRESS(ROW(),AK$40))&gt;INDIRECT(ADDRESS($AG72+1,AK$40)),1,0),IF(INDIRECT(ADDRESS(ROW(),AK$40))&gt;INDIRECT(ADDRESS($AG72+2,AK$40)),1,0),IF(INDIRECT(ADDRESS(ROW(),AK$40))&gt;INDIRECT(ADDRESS($AG72+3,AK$40)),1,0))+1</f>
        <v>4</v>
      </c>
      <c r="AL72" s="62" t="n">
        <f aca="true">SUM(IF(INDIRECT(ADDRESS(ROW(),AL$40))&gt;INDIRECT(ADDRESS($AG72,AL$40)),1,0),IF(INDIRECT(ADDRESS(ROW(),AL$40))&gt;INDIRECT(ADDRESS($AG72+1,AL$40)),1,0),IF(INDIRECT(ADDRESS(ROW(),AL$40))&gt;INDIRECT(ADDRESS($AG72+2,AL$40)),1,0),IF(INDIRECT(ADDRESS(ROW(),AL$40))&gt;INDIRECT(ADDRESS($AG72+3,AL$40)),1,0))+1</f>
        <v>2</v>
      </c>
      <c r="AM72" s="62" t="n">
        <f aca="true">SUM(IF(INDIRECT(ADDRESS(ROW(),AM$40))&gt;INDIRECT(ADDRESS($AG72,AM$40)),1,0),IF(INDIRECT(ADDRESS(ROW(),AM$40))&gt;INDIRECT(ADDRESS($AG72+1,AM$40)),1,0),IF(INDIRECT(ADDRESS(ROW(),AM$40))&gt;INDIRECT(ADDRESS($AG72+2,AM$40)),1,0),IF(INDIRECT(ADDRESS(ROW(),AM$40))&gt;INDIRECT(ADDRESS($AG72+3,AM$40)),1,0))+1</f>
        <v>4</v>
      </c>
      <c r="AO72" s="8" t="n">
        <f aca="false">IF("na"=F72,"",SQRT(F72)/SQRT(F71))</f>
        <v>1.18215332209469</v>
      </c>
      <c r="AP72" s="8" t="n">
        <f aca="false">IF("na"=J72,"",SQRT(J72)/SQRT(J71))</f>
        <v>1.09384744779068</v>
      </c>
      <c r="AQ72" s="8" t="n">
        <f aca="false">IF("na"=M72,"",SQRT(M72)/SQRT(M71))</f>
        <v>1.55382852228598</v>
      </c>
      <c r="AR72" s="8" t="n">
        <f aca="false">IF("na"=Q72,"",SQRT(Q72)/SQRT(Q71))</f>
        <v>1.25433005705551</v>
      </c>
      <c r="AS72" s="8" t="n">
        <f aca="false">IF("na"=T72,"",SQRT(T72)/SQRT(T71))</f>
        <v>1.88614167136809</v>
      </c>
      <c r="AT72" s="8" t="n">
        <f aca="false">IF("na"=X72,"",SQRT(X72)/SQRT(X71))</f>
        <v>1.47704305911267</v>
      </c>
    </row>
    <row r="73" customFormat="false" ht="12.75" hidden="false" customHeight="true" outlineLevel="0" collapsed="false">
      <c r="A73" s="11" t="s">
        <v>281</v>
      </c>
      <c r="B73" s="57" t="n">
        <v>0.147883</v>
      </c>
      <c r="C73" s="57" t="n">
        <v>1.62729</v>
      </c>
      <c r="D73" s="59" t="n">
        <v>0.174581</v>
      </c>
      <c r="E73" s="60" t="n">
        <v>0.0291649</v>
      </c>
      <c r="F73" s="60" t="n">
        <v>0.0015633745</v>
      </c>
      <c r="G73" s="60" t="n">
        <v>1.75074</v>
      </c>
      <c r="H73" s="60" t="n">
        <v>0.609805</v>
      </c>
      <c r="I73" s="60" t="n">
        <v>1.62778</v>
      </c>
      <c r="J73" s="61" t="n">
        <v>0.3718623781</v>
      </c>
      <c r="K73" s="59" t="n">
        <v>0.175456</v>
      </c>
      <c r="L73" s="60" t="n">
        <v>0.0226385</v>
      </c>
      <c r="M73" s="60" t="n">
        <v>0.0012727719</v>
      </c>
      <c r="N73" s="60" t="n">
        <v>1.67067</v>
      </c>
      <c r="O73" s="60" t="n">
        <v>0.394191</v>
      </c>
      <c r="P73" s="60" t="n">
        <v>1.6109</v>
      </c>
      <c r="Q73" s="61" t="n">
        <v>0.1556551765</v>
      </c>
      <c r="R73" s="59" t="n">
        <v>0.174971</v>
      </c>
      <c r="S73" s="60" t="n">
        <v>0.0196385</v>
      </c>
      <c r="T73" s="60" t="n">
        <v>0.0011194303</v>
      </c>
      <c r="U73" s="60" t="n">
        <v>1.65364</v>
      </c>
      <c r="V73" s="60" t="n">
        <v>0.323159</v>
      </c>
      <c r="W73" s="60" t="n">
        <v>1.61584</v>
      </c>
      <c r="X73" s="61" t="n">
        <v>0.1045628417</v>
      </c>
      <c r="Y73" s="60"/>
      <c r="Z73" s="60"/>
      <c r="AA73" s="9" t="n">
        <f aca="false">IF("na"=F73,"",F73/F71)</f>
        <v>1.84820420755267</v>
      </c>
      <c r="AB73" s="7" t="n">
        <f aca="false">IF("na"=J73,"",J73/J71)</f>
        <v>0.822376221651515</v>
      </c>
      <c r="AC73" s="7" t="n">
        <f aca="false">IF("na"=M73,"",M73/M71)</f>
        <v>3.36269477005931</v>
      </c>
      <c r="AD73" s="7" t="n">
        <f aca="false">IF("na"=Q73,"",Q73/Q71)</f>
        <v>0.715515514889081</v>
      </c>
      <c r="AE73" s="7" t="n">
        <f aca="false">IF("na"=T73,"",T73/T71)</f>
        <v>5.32785760146286</v>
      </c>
      <c r="AF73" s="7" t="n">
        <f aca="false">IF("na"=X73,"",X73/X71)</f>
        <v>1.08212931736997</v>
      </c>
      <c r="AG73" s="7" t="n">
        <f aca="false">AG72</f>
        <v>72</v>
      </c>
      <c r="AH73" s="62" t="n">
        <f aca="true">SUM(IF(INDIRECT(ADDRESS(ROW(),AH$40))&gt;INDIRECT(ADDRESS($AG73,AH$40)),1,0),IF(INDIRECT(ADDRESS(ROW(),AH$40))&gt;INDIRECT(ADDRESS($AG73+1,AH$40)),1,0),IF(INDIRECT(ADDRESS(ROW(),AH$40))&gt;INDIRECT(ADDRESS($AG73+2,AH$40)),1,0),IF(INDIRECT(ADDRESS(ROW(),AH$40))&gt;INDIRECT(ADDRESS($AG73+3,AH$40)),1,0))+1</f>
        <v>3</v>
      </c>
      <c r="AI73" s="62" t="n">
        <f aca="true">SUM(IF(INDIRECT(ADDRESS(ROW(),AI$40))&gt;INDIRECT(ADDRESS($AG73,AI$40)),1,0),IF(INDIRECT(ADDRESS(ROW(),AI$40))&gt;INDIRECT(ADDRESS($AG73+1,AI$40)),1,0),IF(INDIRECT(ADDRESS(ROW(),AI$40))&gt;INDIRECT(ADDRESS($AG73+2,AI$40)),1,0),IF(INDIRECT(ADDRESS(ROW(),AI$40))&gt;INDIRECT(ADDRESS($AG73+3,AI$40)),1,0))+1</f>
        <v>1</v>
      </c>
      <c r="AJ73" s="62" t="n">
        <f aca="true">SUM(IF(INDIRECT(ADDRESS(ROW(),AJ$40))&gt;INDIRECT(ADDRESS($AG73,AJ$40)),1,0),IF(INDIRECT(ADDRESS(ROW(),AJ$40))&gt;INDIRECT(ADDRESS($AG73+1,AJ$40)),1,0),IF(INDIRECT(ADDRESS(ROW(),AJ$40))&gt;INDIRECT(ADDRESS($AG73+2,AJ$40)),1,0),IF(INDIRECT(ADDRESS(ROW(),AJ$40))&gt;INDIRECT(ADDRESS($AG73+3,AJ$40)),1,0))+1</f>
        <v>3</v>
      </c>
      <c r="AK73" s="62" t="n">
        <f aca="true">SUM(IF(INDIRECT(ADDRESS(ROW(),AK$40))&gt;INDIRECT(ADDRESS($AG73,AK$40)),1,0),IF(INDIRECT(ADDRESS(ROW(),AK$40))&gt;INDIRECT(ADDRESS($AG73+1,AK$40)),1,0),IF(INDIRECT(ADDRESS(ROW(),AK$40))&gt;INDIRECT(ADDRESS($AG73+2,AK$40)),1,0),IF(INDIRECT(ADDRESS(ROW(),AK$40))&gt;INDIRECT(ADDRESS($AG73+3,AK$40)),1,0))+1</f>
        <v>1</v>
      </c>
      <c r="AL73" s="62" t="n">
        <f aca="true">SUM(IF(INDIRECT(ADDRESS(ROW(),AL$40))&gt;INDIRECT(ADDRESS($AG73,AL$40)),1,0),IF(INDIRECT(ADDRESS(ROW(),AL$40))&gt;INDIRECT(ADDRESS($AG73+1,AL$40)),1,0),IF(INDIRECT(ADDRESS(ROW(),AL$40))&gt;INDIRECT(ADDRESS($AG73+2,AL$40)),1,0),IF(INDIRECT(ADDRESS(ROW(),AL$40))&gt;INDIRECT(ADDRESS($AG73+3,AL$40)),1,0))+1</f>
        <v>3</v>
      </c>
      <c r="AM73" s="62" t="n">
        <f aca="true">SUM(IF(INDIRECT(ADDRESS(ROW(),AM$40))&gt;INDIRECT(ADDRESS($AG73,AM$40)),1,0),IF(INDIRECT(ADDRESS(ROW(),AM$40))&gt;INDIRECT(ADDRESS($AG73+1,AM$40)),1,0),IF(INDIRECT(ADDRESS(ROW(),AM$40))&gt;INDIRECT(ADDRESS($AG73+2,AM$40)),1,0),IF(INDIRECT(ADDRESS(ROW(),AM$40))&gt;INDIRECT(ADDRESS($AG73+3,AM$40)),1,0))+1</f>
        <v>2</v>
      </c>
      <c r="AO73" s="8" t="n">
        <f aca="false">IF("na"=F73,"",SQRT(F73)/SQRT(F71))</f>
        <v>1.35948674416218</v>
      </c>
      <c r="AP73" s="8" t="n">
        <f aca="false">IF("na"=J73,"",SQRT(J73)/SQRT(J71))</f>
        <v>0.906849613580727</v>
      </c>
      <c r="AQ73" s="8" t="n">
        <f aca="false">IF("na"=M73,"",SQRT(M73)/SQRT(M71))</f>
        <v>1.83376518945565</v>
      </c>
      <c r="AR73" s="8" t="n">
        <f aca="false">IF("na"=Q73,"",SQRT(Q73)/SQRT(Q71))</f>
        <v>0.84588150168276</v>
      </c>
      <c r="AS73" s="8" t="n">
        <f aca="false">IF("na"=T73,"",SQRT(T73)/SQRT(T71))</f>
        <v>2.30821524158014</v>
      </c>
      <c r="AT73" s="8" t="n">
        <f aca="false">IF("na"=X73,"",SQRT(X73)/SQRT(X71))</f>
        <v>1.04025444837788</v>
      </c>
    </row>
    <row r="74" customFormat="false" ht="12.75" hidden="false" customHeight="true" outlineLevel="0" collapsed="false">
      <c r="A74" s="11" t="s">
        <v>282</v>
      </c>
      <c r="B74" s="57" t="n">
        <v>0.147883</v>
      </c>
      <c r="C74" s="57" t="n">
        <v>1.62729</v>
      </c>
      <c r="D74" s="63" t="n">
        <v>0.150813</v>
      </c>
      <c r="E74" s="64" t="n">
        <v>0.0288795</v>
      </c>
      <c r="F74" s="65" t="n">
        <v>0.0008426104</v>
      </c>
      <c r="G74" s="64" t="n">
        <v>1.87461</v>
      </c>
      <c r="H74" s="65" t="n">
        <v>0.743761</v>
      </c>
      <c r="I74" s="65" t="n">
        <v>1.71388</v>
      </c>
      <c r="J74" s="66" t="n">
        <v>0.5606782532</v>
      </c>
      <c r="K74" s="63" t="n">
        <v>0.151122</v>
      </c>
      <c r="L74" s="64" t="n">
        <v>0.0208785</v>
      </c>
      <c r="M74" s="65" t="n">
        <v>0.0004464028</v>
      </c>
      <c r="N74" s="64" t="n">
        <v>1.7064</v>
      </c>
      <c r="O74" s="65" t="n">
        <v>0.467238</v>
      </c>
      <c r="P74" s="65" t="n">
        <v>1.62953</v>
      </c>
      <c r="Q74" s="66" t="n">
        <v>0.2183163662</v>
      </c>
      <c r="R74" s="63" t="n">
        <v>0.151409</v>
      </c>
      <c r="S74" s="64" t="n">
        <v>0.0154104</v>
      </c>
      <c r="T74" s="65" t="n">
        <v>0.000249913</v>
      </c>
      <c r="U74" s="64" t="n">
        <v>1.69458</v>
      </c>
      <c r="V74" s="65" t="n">
        <v>0.318005</v>
      </c>
      <c r="W74" s="65" t="n">
        <v>1.66027</v>
      </c>
      <c r="X74" s="66" t="n">
        <v>0.1022148604</v>
      </c>
      <c r="Y74" s="64"/>
      <c r="Z74" s="64"/>
      <c r="AA74" s="9" t="n">
        <f aca="false">IF("na"=F74,"",F74/F71)</f>
        <v>0.996124784309609</v>
      </c>
      <c r="AB74" s="7" t="n">
        <f aca="false">IF("na"=J74,"",J74/J71)</f>
        <v>1.23994383563264</v>
      </c>
      <c r="AC74" s="7" t="n">
        <f aca="false">IF("na"=M74,"",M74/M71)</f>
        <v>1.17940721420691</v>
      </c>
      <c r="AD74" s="7" t="n">
        <f aca="false">IF("na"=Q74,"",Q74/Q71)</f>
        <v>1.00355639100962</v>
      </c>
      <c r="AE74" s="7" t="n">
        <f aca="false">IF("na"=T74,"",T74/T71)</f>
        <v>1.18944509252107</v>
      </c>
      <c r="AF74" s="7" t="n">
        <f aca="false">IF("na"=X74,"",X74/X71)</f>
        <v>1.05782986873165</v>
      </c>
      <c r="AG74" s="7" t="n">
        <f aca="false">AG73</f>
        <v>72</v>
      </c>
      <c r="AH74" s="62" t="n">
        <f aca="true">SUM(IF(INDIRECT(ADDRESS(ROW(),AH$40))&gt;INDIRECT(ADDRESS($AG74,AH$40)),1,0),IF(INDIRECT(ADDRESS(ROW(),AH$40))&gt;INDIRECT(ADDRESS($AG74+1,AH$40)),1,0),IF(INDIRECT(ADDRESS(ROW(),AH$40))&gt;INDIRECT(ADDRESS($AG74+2,AH$40)),1,0),IF(INDIRECT(ADDRESS(ROW(),AH$40))&gt;INDIRECT(ADDRESS($AG74+3,AH$40)),1,0))+1</f>
        <v>1</v>
      </c>
      <c r="AI74" s="62" t="n">
        <f aca="true">SUM(IF(INDIRECT(ADDRESS(ROW(),AI$40))&gt;INDIRECT(ADDRESS($AG74,AI$40)),1,0),IF(INDIRECT(ADDRESS(ROW(),AI$40))&gt;INDIRECT(ADDRESS($AG74+1,AI$40)),1,0),IF(INDIRECT(ADDRESS(ROW(),AI$40))&gt;INDIRECT(ADDRESS($AG74+2,AI$40)),1,0),IF(INDIRECT(ADDRESS(ROW(),AI$40))&gt;INDIRECT(ADDRESS($AG74+3,AI$40)),1,0))+1</f>
        <v>4</v>
      </c>
      <c r="AJ74" s="62" t="n">
        <f aca="true">SUM(IF(INDIRECT(ADDRESS(ROW(),AJ$40))&gt;INDIRECT(ADDRESS($AG74,AJ$40)),1,0),IF(INDIRECT(ADDRESS(ROW(),AJ$40))&gt;INDIRECT(ADDRESS($AG74+1,AJ$40)),1,0),IF(INDIRECT(ADDRESS(ROW(),AJ$40))&gt;INDIRECT(ADDRESS($AG74+2,AJ$40)),1,0),IF(INDIRECT(ADDRESS(ROW(),AJ$40))&gt;INDIRECT(ADDRESS($AG74+3,AJ$40)),1,0))+1</f>
        <v>1</v>
      </c>
      <c r="AK74" s="62" t="n">
        <f aca="true">SUM(IF(INDIRECT(ADDRESS(ROW(),AK$40))&gt;INDIRECT(ADDRESS($AG74,AK$40)),1,0),IF(INDIRECT(ADDRESS(ROW(),AK$40))&gt;INDIRECT(ADDRESS($AG74+1,AK$40)),1,0),IF(INDIRECT(ADDRESS(ROW(),AK$40))&gt;INDIRECT(ADDRESS($AG74+2,AK$40)),1,0),IF(INDIRECT(ADDRESS(ROW(),AK$40))&gt;INDIRECT(ADDRESS($AG74+3,AK$40)),1,0))+1</f>
        <v>2</v>
      </c>
      <c r="AL74" s="62" t="n">
        <f aca="true">SUM(IF(INDIRECT(ADDRESS(ROW(),AL$40))&gt;INDIRECT(ADDRESS($AG74,AL$40)),1,0),IF(INDIRECT(ADDRESS(ROW(),AL$40))&gt;INDIRECT(ADDRESS($AG74+1,AL$40)),1,0),IF(INDIRECT(ADDRESS(ROW(),AL$40))&gt;INDIRECT(ADDRESS($AG74+2,AL$40)),1,0),IF(INDIRECT(ADDRESS(ROW(),AL$40))&gt;INDIRECT(ADDRESS($AG74+3,AL$40)),1,0))+1</f>
        <v>1</v>
      </c>
      <c r="AM74" s="62" t="n">
        <f aca="true">SUM(IF(INDIRECT(ADDRESS(ROW(),AM$40))&gt;INDIRECT(ADDRESS($AG74,AM$40)),1,0),IF(INDIRECT(ADDRESS(ROW(),AM$40))&gt;INDIRECT(ADDRESS($AG74+1,AM$40)),1,0),IF(INDIRECT(ADDRESS(ROW(),AM$40))&gt;INDIRECT(ADDRESS($AG74+2,AM$40)),1,0),IF(INDIRECT(ADDRESS(ROW(),AM$40))&gt;INDIRECT(ADDRESS($AG74+3,AM$40)),1,0))+1</f>
        <v>1</v>
      </c>
      <c r="AO74" s="8" t="n">
        <f aca="false">IF("na"=F74,"",SQRT(F74)/SQRT(F71))</f>
        <v>0.998060511346686</v>
      </c>
      <c r="AP74" s="8" t="n">
        <f aca="false">IF("na"=J74,"",SQRT(J74)/SQRT(J71))</f>
        <v>1.11352765373503</v>
      </c>
      <c r="AQ74" s="8" t="n">
        <f aca="false">IF("na"=M74,"",SQRT(M74)/SQRT(M71))</f>
        <v>1.08600516306641</v>
      </c>
      <c r="AR74" s="8" t="n">
        <f aca="false">IF("na"=Q74,"",SQRT(Q74)/SQRT(Q71))</f>
        <v>1.00177661732026</v>
      </c>
      <c r="AS74" s="8" t="n">
        <f aca="false">IF("na"=T74,"",SQRT(T74)/SQRT(T71))</f>
        <v>1.09061684038028</v>
      </c>
      <c r="AT74" s="8" t="n">
        <f aca="false">IF("na"=X74,"",SQRT(X74)/SQRT(X71))</f>
        <v>1.02850856522036</v>
      </c>
    </row>
    <row r="75" customFormat="false" ht="12.75" hidden="false" customHeight="true" outlineLevel="0" collapsed="false">
      <c r="A75" s="11" t="s">
        <v>283</v>
      </c>
      <c r="B75" s="57" t="n">
        <v>0.147883</v>
      </c>
      <c r="C75" s="57" t="n">
        <v>1.62729</v>
      </c>
      <c r="D75" s="67" t="n">
        <v>0.175295</v>
      </c>
      <c r="E75" s="7" t="n">
        <v>0.0371696</v>
      </c>
      <c r="F75" s="65" t="n">
        <v>0.0021329968</v>
      </c>
      <c r="G75" s="64" t="n">
        <v>1.78254</v>
      </c>
      <c r="H75" s="65" t="n">
        <v>0.703376</v>
      </c>
      <c r="I75" s="65" t="n">
        <v>1.63062</v>
      </c>
      <c r="J75" s="66" t="n">
        <v>0.4947488862</v>
      </c>
      <c r="K75" s="67" t="n">
        <v>0.175594</v>
      </c>
      <c r="L75" s="7" t="n">
        <v>0.0327201</v>
      </c>
      <c r="M75" s="65" t="n">
        <v>0.0018385044</v>
      </c>
      <c r="N75" s="64" t="n">
        <v>1.74378</v>
      </c>
      <c r="O75" s="65" t="n">
        <v>0.526806</v>
      </c>
      <c r="P75" s="65" t="n">
        <v>1.65256</v>
      </c>
      <c r="Q75" s="66" t="n">
        <v>0.2781631345</v>
      </c>
      <c r="R75" s="67" t="n">
        <v>0.175124</v>
      </c>
      <c r="S75" s="7" t="n">
        <v>0.0304411</v>
      </c>
      <c r="T75" s="65" t="n">
        <v>0.0016687325</v>
      </c>
      <c r="U75" s="64" t="n">
        <v>1.7012</v>
      </c>
      <c r="V75" s="65" t="n">
        <v>0.422662</v>
      </c>
      <c r="W75" s="65" t="n">
        <v>1.64517</v>
      </c>
      <c r="X75" s="66" t="n">
        <v>0.1789628606</v>
      </c>
      <c r="Y75" s="64"/>
      <c r="Z75" s="64"/>
      <c r="AA75" s="9" t="n">
        <f aca="false">IF("na"=F75,"",F75/F71)</f>
        <v>2.52160545055352</v>
      </c>
      <c r="AB75" s="7" t="n">
        <f aca="false">IF("na"=J75,"",J75/J71)</f>
        <v>1.09414058442351</v>
      </c>
      <c r="AC75" s="7" t="n">
        <f aca="false">IF("na"=M75,"",M75/M71)</f>
        <v>4.85737399655903</v>
      </c>
      <c r="AD75" s="7" t="n">
        <f aca="false">IF("na"=Q75,"",Q75/Q71)</f>
        <v>1.27865993846294</v>
      </c>
      <c r="AE75" s="7" t="n">
        <f aca="false">IF("na"=T75,"",T75/T71)</f>
        <v>7.94222662628761</v>
      </c>
      <c r="AF75" s="7" t="n">
        <f aca="false">IF("na"=X75,"",X75/X71)</f>
        <v>1.85210113867492</v>
      </c>
      <c r="AG75" s="7" t="n">
        <f aca="false">AG74</f>
        <v>72</v>
      </c>
      <c r="AH75" s="62" t="n">
        <f aca="true">SUM(IF(INDIRECT(ADDRESS(ROW(),AH$40))&gt;INDIRECT(ADDRESS($AG75,AH$40)),1,0),IF(INDIRECT(ADDRESS(ROW(),AH$40))&gt;INDIRECT(ADDRESS($AG75+1,AH$40)),1,0),IF(INDIRECT(ADDRESS(ROW(),AH$40))&gt;INDIRECT(ADDRESS($AG75+2,AH$40)),1,0),IF(INDIRECT(ADDRESS(ROW(),AH$40))&gt;INDIRECT(ADDRESS($AG75+3,AH$40)),1,0))+1</f>
        <v>4</v>
      </c>
      <c r="AI75" s="62" t="n">
        <f aca="true">SUM(IF(INDIRECT(ADDRESS(ROW(),AI$40))&gt;INDIRECT(ADDRESS($AG75,AI$40)),1,0),IF(INDIRECT(ADDRESS(ROW(),AI$40))&gt;INDIRECT(ADDRESS($AG75+1,AI$40)),1,0),IF(INDIRECT(ADDRESS(ROW(),AI$40))&gt;INDIRECT(ADDRESS($AG75+2,AI$40)),1,0),IF(INDIRECT(ADDRESS(ROW(),AI$40))&gt;INDIRECT(ADDRESS($AG75+3,AI$40)),1,0))+1</f>
        <v>2</v>
      </c>
      <c r="AJ75" s="62" t="n">
        <f aca="true">SUM(IF(INDIRECT(ADDRESS(ROW(),AJ$40))&gt;INDIRECT(ADDRESS($AG75,AJ$40)),1,0),IF(INDIRECT(ADDRESS(ROW(),AJ$40))&gt;INDIRECT(ADDRESS($AG75+1,AJ$40)),1,0),IF(INDIRECT(ADDRESS(ROW(),AJ$40))&gt;INDIRECT(ADDRESS($AG75+2,AJ$40)),1,0),IF(INDIRECT(ADDRESS(ROW(),AJ$40))&gt;INDIRECT(ADDRESS($AG75+3,AJ$40)),1,0))+1</f>
        <v>4</v>
      </c>
      <c r="AK75" s="62" t="n">
        <f aca="true">SUM(IF(INDIRECT(ADDRESS(ROW(),AK$40))&gt;INDIRECT(ADDRESS($AG75,AK$40)),1,0),IF(INDIRECT(ADDRESS(ROW(),AK$40))&gt;INDIRECT(ADDRESS($AG75+1,AK$40)),1,0),IF(INDIRECT(ADDRESS(ROW(),AK$40))&gt;INDIRECT(ADDRESS($AG75+2,AK$40)),1,0),IF(INDIRECT(ADDRESS(ROW(),AK$40))&gt;INDIRECT(ADDRESS($AG75+3,AK$40)),1,0))+1</f>
        <v>3</v>
      </c>
      <c r="AL75" s="62" t="n">
        <f aca="true">SUM(IF(INDIRECT(ADDRESS(ROW(),AL$40))&gt;INDIRECT(ADDRESS($AG75,AL$40)),1,0),IF(INDIRECT(ADDRESS(ROW(),AL$40))&gt;INDIRECT(ADDRESS($AG75+1,AL$40)),1,0),IF(INDIRECT(ADDRESS(ROW(),AL$40))&gt;INDIRECT(ADDRESS($AG75+2,AL$40)),1,0),IF(INDIRECT(ADDRESS(ROW(),AL$40))&gt;INDIRECT(ADDRESS($AG75+3,AL$40)),1,0))+1</f>
        <v>4</v>
      </c>
      <c r="AM75" s="62" t="n">
        <f aca="true">SUM(IF(INDIRECT(ADDRESS(ROW(),AM$40))&gt;INDIRECT(ADDRESS($AG75,AM$40)),1,0),IF(INDIRECT(ADDRESS(ROW(),AM$40))&gt;INDIRECT(ADDRESS($AG75+1,AM$40)),1,0),IF(INDIRECT(ADDRESS(ROW(),AM$40))&gt;INDIRECT(ADDRESS($AG75+2,AM$40)),1,0),IF(INDIRECT(ADDRESS(ROW(),AM$40))&gt;INDIRECT(ADDRESS($AG75+3,AM$40)),1,0))+1</f>
        <v>3</v>
      </c>
      <c r="AO75" s="8" t="n">
        <f aca="false">IF("na"=F75,"",SQRT(F75)/SQRT(F71))</f>
        <v>1.58795637551966</v>
      </c>
      <c r="AP75" s="8" t="n">
        <f aca="false">IF("na"=J75,"",SQRT(J75)/SQRT(J71))</f>
        <v>1.04601175157047</v>
      </c>
      <c r="AQ75" s="8" t="n">
        <f aca="false">IF("na"=M75,"",SQRT(M75)/SQRT(M71))</f>
        <v>2.20394509835409</v>
      </c>
      <c r="AR75" s="8" t="n">
        <f aca="false">IF("na"=Q75,"",SQRT(Q75)/SQRT(Q71))</f>
        <v>1.13077846568766</v>
      </c>
      <c r="AS75" s="8" t="n">
        <f aca="false">IF("na"=T75,"",SQRT(T75)/SQRT(T71))</f>
        <v>2.81819563307582</v>
      </c>
      <c r="AT75" s="8" t="n">
        <f aca="false">IF("na"=X75,"",SQRT(X75)/SQRT(X71))</f>
        <v>1.36091922562469</v>
      </c>
    </row>
    <row r="76" customFormat="false" ht="12.75" hidden="false" customHeight="true" outlineLevel="0" collapsed="false">
      <c r="B76" s="68"/>
      <c r="C76" s="68"/>
      <c r="D76" s="7"/>
      <c r="E76" s="7"/>
      <c r="F76" s="7"/>
      <c r="G76" s="7"/>
      <c r="H76" s="7"/>
      <c r="I76" s="7"/>
      <c r="J76" s="7"/>
      <c r="K76" s="7"/>
      <c r="L76" s="7"/>
    </row>
    <row r="77" s="50" customFormat="true" ht="12.75" hidden="false" customHeight="true" outlineLevel="0" collapsed="false">
      <c r="A77" s="11"/>
      <c r="B77" s="11"/>
      <c r="C77" s="11"/>
      <c r="D77" s="11" t="s">
        <v>304</v>
      </c>
      <c r="E77" s="11"/>
      <c r="F77" s="11"/>
      <c r="G77" s="11"/>
      <c r="H77" s="11"/>
      <c r="I77" s="11"/>
      <c r="J77" s="11"/>
      <c r="K77" s="11"/>
      <c r="L77" s="11"/>
      <c r="M77" s="11"/>
      <c r="N77" s="11"/>
      <c r="O77" s="11"/>
      <c r="P77" s="11"/>
      <c r="Q77" s="11"/>
      <c r="R77" s="11"/>
      <c r="S77" s="11"/>
      <c r="T77" s="11"/>
      <c r="U77" s="11"/>
      <c r="V77" s="11"/>
      <c r="W77" s="11"/>
      <c r="X77" s="11"/>
      <c r="Y77" s="11"/>
      <c r="Z77" s="11"/>
      <c r="AA77" s="49"/>
      <c r="AH77" s="51"/>
      <c r="AI77" s="51"/>
      <c r="AJ77" s="51"/>
      <c r="AK77" s="51"/>
      <c r="AL77" s="51"/>
      <c r="AM77" s="51"/>
      <c r="AP77" s="10"/>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row>
    <row r="78" customFormat="false" ht="12.75" hidden="false" customHeight="true" outlineLevel="0" collapsed="false">
      <c r="B78" s="52" t="s">
        <v>293</v>
      </c>
      <c r="C78" s="52" t="s">
        <v>293</v>
      </c>
      <c r="D78" s="53" t="n">
        <v>7</v>
      </c>
      <c r="E78" s="53"/>
      <c r="F78" s="53"/>
      <c r="G78" s="53"/>
      <c r="H78" s="53"/>
      <c r="I78" s="53"/>
      <c r="J78" s="53"/>
      <c r="K78" s="53" t="n">
        <v>15</v>
      </c>
      <c r="L78" s="53"/>
      <c r="M78" s="53"/>
      <c r="N78" s="53"/>
      <c r="O78" s="53"/>
      <c r="P78" s="53"/>
      <c r="Q78" s="53"/>
      <c r="R78" s="53" t="n">
        <v>30</v>
      </c>
      <c r="S78" s="53"/>
      <c r="T78" s="53"/>
      <c r="U78" s="53"/>
      <c r="V78" s="53"/>
      <c r="W78" s="53"/>
      <c r="X78" s="53"/>
      <c r="Y78" s="54"/>
      <c r="Z78" s="54"/>
    </row>
    <row r="79" customFormat="false" ht="12.75" hidden="false" customHeight="true" outlineLevel="0" collapsed="false">
      <c r="B79" s="55" t="s">
        <v>284</v>
      </c>
      <c r="C79" s="55" t="s">
        <v>294</v>
      </c>
      <c r="D79" s="56" t="s">
        <v>284</v>
      </c>
      <c r="E79" s="57" t="s">
        <v>287</v>
      </c>
      <c r="F79" s="57" t="s">
        <v>295</v>
      </c>
      <c r="G79" s="57" t="s">
        <v>296</v>
      </c>
      <c r="H79" s="57" t="s">
        <v>297</v>
      </c>
      <c r="I79" s="57" t="s">
        <v>298</v>
      </c>
      <c r="J79" s="58" t="s">
        <v>299</v>
      </c>
      <c r="K79" s="56" t="s">
        <v>284</v>
      </c>
      <c r="L79" s="57" t="s">
        <v>287</v>
      </c>
      <c r="M79" s="57" t="s">
        <v>295</v>
      </c>
      <c r="N79" s="57" t="s">
        <v>296</v>
      </c>
      <c r="O79" s="57" t="s">
        <v>297</v>
      </c>
      <c r="P79" s="57" t="s">
        <v>298</v>
      </c>
      <c r="Q79" s="58" t="s">
        <v>299</v>
      </c>
      <c r="R79" s="56" t="s">
        <v>284</v>
      </c>
      <c r="S79" s="57" t="s">
        <v>287</v>
      </c>
      <c r="T79" s="57" t="s">
        <v>295</v>
      </c>
      <c r="U79" s="57" t="s">
        <v>296</v>
      </c>
      <c r="V79" s="57" t="s">
        <v>297</v>
      </c>
      <c r="W79" s="57" t="s">
        <v>298</v>
      </c>
      <c r="X79" s="58" t="s">
        <v>299</v>
      </c>
      <c r="Y79" s="57"/>
      <c r="Z79" s="57"/>
    </row>
    <row r="80" customFormat="false" ht="12.75" hidden="false" customHeight="true" outlineLevel="0" collapsed="false">
      <c r="A80" s="11" t="s">
        <v>300</v>
      </c>
      <c r="B80" s="57" t="n">
        <v>0.0845274</v>
      </c>
      <c r="C80" s="57" t="n">
        <v>1.59246</v>
      </c>
      <c r="D80" s="59" t="n">
        <v>0.0845556</v>
      </c>
      <c r="E80" s="60" t="n">
        <v>0.0227109</v>
      </c>
      <c r="F80" s="60" t="n">
        <v>0.0005157856</v>
      </c>
      <c r="G80" s="60" t="n">
        <v>2.13703</v>
      </c>
      <c r="H80" s="60" t="n">
        <v>1.54014</v>
      </c>
      <c r="I80" s="60" t="n">
        <v>1.62274</v>
      </c>
      <c r="J80" s="61" t="n">
        <v>2.372948098</v>
      </c>
      <c r="K80" s="59" t="n">
        <v>0.0844401</v>
      </c>
      <c r="L80" s="60" t="n">
        <v>0.0161422</v>
      </c>
      <c r="M80" s="60" t="n">
        <v>0.0002605782</v>
      </c>
      <c r="N80" s="60" t="n">
        <v>1.94457</v>
      </c>
      <c r="O80" s="60" t="n">
        <v>1.32877</v>
      </c>
      <c r="P80" s="60" t="n">
        <v>1.58419</v>
      </c>
      <c r="Q80" s="61" t="n">
        <v>1.7656981058</v>
      </c>
      <c r="R80" s="59" t="n">
        <v>0.0841193</v>
      </c>
      <c r="S80" s="60" t="n">
        <v>0.0113782</v>
      </c>
      <c r="T80" s="60" t="n">
        <v>0.0001296299</v>
      </c>
      <c r="U80" s="60" t="n">
        <v>1.73241</v>
      </c>
      <c r="V80" s="60" t="n">
        <v>0.702668</v>
      </c>
      <c r="W80" s="60" t="n">
        <v>1.55846</v>
      </c>
      <c r="X80" s="61" t="n">
        <v>0.4948983182</v>
      </c>
      <c r="Y80" s="60"/>
      <c r="Z80" s="60"/>
      <c r="AH80" s="62"/>
      <c r="AI80" s="62"/>
    </row>
    <row r="81" customFormat="false" ht="12.75" hidden="false" customHeight="true" outlineLevel="0" collapsed="false">
      <c r="A81" s="11" t="s">
        <v>280</v>
      </c>
      <c r="B81" s="57" t="n">
        <v>0.0845274</v>
      </c>
      <c r="C81" s="57" t="n">
        <v>1.59246</v>
      </c>
      <c r="D81" s="59" t="n">
        <v>0.0852274</v>
      </c>
      <c r="E81" s="60" t="n">
        <v>0.0306497</v>
      </c>
      <c r="F81" s="60" t="n">
        <v>0.0009398941</v>
      </c>
      <c r="G81" s="60" t="n">
        <v>2.12307</v>
      </c>
      <c r="H81" s="60" t="n">
        <v>1.83939</v>
      </c>
      <c r="I81" s="60" t="n">
        <v>1.52981</v>
      </c>
      <c r="J81" s="61" t="n">
        <v>3.3872805946</v>
      </c>
      <c r="K81" s="59" t="n">
        <v>0.0857919</v>
      </c>
      <c r="L81" s="60" t="n">
        <v>0.0280452</v>
      </c>
      <c r="M81" s="60" t="n">
        <v>0.0007881321</v>
      </c>
      <c r="N81" s="60" t="n">
        <v>2.1188</v>
      </c>
      <c r="O81" s="60" t="n">
        <v>1.85438</v>
      </c>
      <c r="P81" s="60" t="n">
        <v>1.57077</v>
      </c>
      <c r="Q81" s="61" t="n">
        <v>3.4391956405</v>
      </c>
      <c r="R81" s="59" t="n">
        <v>0.0864355</v>
      </c>
      <c r="S81" s="60" t="n">
        <v>0.0272475</v>
      </c>
      <c r="T81" s="60" t="n">
        <v>0.000746067</v>
      </c>
      <c r="U81" s="60" t="n">
        <v>2.14448</v>
      </c>
      <c r="V81" s="60" t="n">
        <v>2.05836</v>
      </c>
      <c r="W81" s="60" t="n">
        <v>1.62184</v>
      </c>
      <c r="X81" s="61" t="n">
        <v>4.237709074</v>
      </c>
      <c r="Y81" s="60"/>
      <c r="Z81" s="60"/>
      <c r="AA81" s="9" t="n">
        <f aca="false">IF("na"=F81,"",F81/F80)</f>
        <v>1.82225734878988</v>
      </c>
      <c r="AB81" s="7" t="n">
        <f aca="false">IF("na"=J81,"",J81/J80)</f>
        <v>1.4274566719158</v>
      </c>
      <c r="AC81" s="7" t="n">
        <f aca="false">IF("na"=M81,"",M81/M80)</f>
        <v>3.02455117120312</v>
      </c>
      <c r="AD81" s="7" t="n">
        <f aca="false">IF("na"=Q81,"",Q81/Q80)</f>
        <v>1.94778236959244</v>
      </c>
      <c r="AE81" s="7" t="n">
        <f aca="false">IF("na"=T81,"",T81/T80)</f>
        <v>5.75536199595927</v>
      </c>
      <c r="AF81" s="7" t="n">
        <f aca="false">IF("na"=X81,"",X81/X80)</f>
        <v>8.56278738107864</v>
      </c>
      <c r="AG81" s="7" t="n">
        <f aca="false">ROW()</f>
        <v>81</v>
      </c>
      <c r="AH81" s="62" t="n">
        <f aca="true">SUM(IF(INDIRECT(ADDRESS(ROW(),AH$40))&gt;INDIRECT(ADDRESS($AG81,AH$40)),1,0),IF(INDIRECT(ADDRESS(ROW(),AH$40))&gt;INDIRECT(ADDRESS($AG81+1,AH$40)),1,0),IF(INDIRECT(ADDRESS(ROW(),AH$40))&gt;INDIRECT(ADDRESS($AG81+2,AH$40)),1,0),IF(INDIRECT(ADDRESS(ROW(),AH$40))&gt;INDIRECT(ADDRESS($AG81+3,AH$40)),1,0))+1</f>
        <v>3</v>
      </c>
      <c r="AI81" s="62" t="n">
        <f aca="true">SUM(IF(INDIRECT(ADDRESS(ROW(),AI$40))&gt;INDIRECT(ADDRESS($AG81,AI$40)),1,0),IF(INDIRECT(ADDRESS(ROW(),AI$40))&gt;INDIRECT(ADDRESS($AG81+1,AI$40)),1,0),IF(INDIRECT(ADDRESS(ROW(),AI$40))&gt;INDIRECT(ADDRESS($AG81+2,AI$40)),1,0),IF(INDIRECT(ADDRESS(ROW(),AI$40))&gt;INDIRECT(ADDRESS($AG81+3,AI$40)),1,0))+1</f>
        <v>4</v>
      </c>
      <c r="AJ81" s="62" t="n">
        <f aca="true">SUM(IF(INDIRECT(ADDRESS(ROW(),AJ$40))&gt;INDIRECT(ADDRESS($AG81,AJ$40)),1,0),IF(INDIRECT(ADDRESS(ROW(),AJ$40))&gt;INDIRECT(ADDRESS($AG81+1,AJ$40)),1,0),IF(INDIRECT(ADDRESS(ROW(),AJ$40))&gt;INDIRECT(ADDRESS($AG81+2,AJ$40)),1,0),IF(INDIRECT(ADDRESS(ROW(),AJ$40))&gt;INDIRECT(ADDRESS($AG81+3,AJ$40)),1,0))+1</f>
        <v>3</v>
      </c>
      <c r="AK81" s="62" t="n">
        <f aca="true">SUM(IF(INDIRECT(ADDRESS(ROW(),AK$40))&gt;INDIRECT(ADDRESS($AG81,AK$40)),1,0),IF(INDIRECT(ADDRESS(ROW(),AK$40))&gt;INDIRECT(ADDRESS($AG81+1,AK$40)),1,0),IF(INDIRECT(ADDRESS(ROW(),AK$40))&gt;INDIRECT(ADDRESS($AG81+2,AK$40)),1,0),IF(INDIRECT(ADDRESS(ROW(),AK$40))&gt;INDIRECT(ADDRESS($AG81+3,AK$40)),1,0))+1</f>
        <v>4</v>
      </c>
      <c r="AL81" s="62" t="n">
        <f aca="true">SUM(IF(INDIRECT(ADDRESS(ROW(),AL$40))&gt;INDIRECT(ADDRESS($AG81,AL$40)),1,0),IF(INDIRECT(ADDRESS(ROW(),AL$40))&gt;INDIRECT(ADDRESS($AG81+1,AL$40)),1,0),IF(INDIRECT(ADDRESS(ROW(),AL$40))&gt;INDIRECT(ADDRESS($AG81+2,AL$40)),1,0),IF(INDIRECT(ADDRESS(ROW(),AL$40))&gt;INDIRECT(ADDRESS($AG81+3,AL$40)),1,0))+1</f>
        <v>4</v>
      </c>
      <c r="AM81" s="62" t="n">
        <f aca="true">SUM(IF(INDIRECT(ADDRESS(ROW(),AM$40))&gt;INDIRECT(ADDRESS($AG81,AM$40)),1,0),IF(INDIRECT(ADDRESS(ROW(),AM$40))&gt;INDIRECT(ADDRESS($AG81+1,AM$40)),1,0),IF(INDIRECT(ADDRESS(ROW(),AM$40))&gt;INDIRECT(ADDRESS($AG81+2,AM$40)),1,0),IF(INDIRECT(ADDRESS(ROW(),AM$40))&gt;INDIRECT(ADDRESS($AG81+3,AM$40)),1,0))+1</f>
        <v>4</v>
      </c>
      <c r="AO81" s="8" t="n">
        <f aca="false">IF("na"=F81,"",SQRT(F81)/SQRT(F80))</f>
        <v>1.34991012618985</v>
      </c>
      <c r="AP81" s="8" t="n">
        <f aca="false">IF("na"=J81,"",SQRT(J81)/SQRT(J80))</f>
        <v>1.19476218215836</v>
      </c>
      <c r="AQ81" s="8" t="n">
        <f aca="false">IF("na"=M81,"",SQRT(M81)/SQRT(M80))</f>
        <v>1.73912367909908</v>
      </c>
      <c r="AR81" s="8" t="n">
        <f aca="false">IF("na"=Q81,"",SQRT(Q81)/SQRT(Q80))</f>
        <v>1.39562973943394</v>
      </c>
      <c r="AS81" s="8" t="n">
        <f aca="false">IF("na"=T81,"",SQRT(T81)/SQRT(T80))</f>
        <v>2.39903355457135</v>
      </c>
      <c r="AT81" s="8" t="n">
        <f aca="false">IF("na"=X81,"",SQRT(X81)/SQRT(X80))</f>
        <v>2.92622408251293</v>
      </c>
    </row>
    <row r="82" customFormat="false" ht="12.75" hidden="false" customHeight="true" outlineLevel="0" collapsed="false">
      <c r="A82" s="11" t="s">
        <v>281</v>
      </c>
      <c r="B82" s="57" t="n">
        <v>0.0845274</v>
      </c>
      <c r="C82" s="57" t="n">
        <v>1.59246</v>
      </c>
      <c r="D82" s="59" t="n">
        <v>0.0799496</v>
      </c>
      <c r="E82" s="60" t="n">
        <v>0.0230514</v>
      </c>
      <c r="F82" s="60" t="n">
        <v>0.0005523232</v>
      </c>
      <c r="G82" s="60" t="n">
        <v>1.80738</v>
      </c>
      <c r="H82" s="60" t="n">
        <v>1.44392</v>
      </c>
      <c r="I82" s="60" t="n">
        <v>1.32487</v>
      </c>
      <c r="J82" s="61" t="n">
        <v>2.1565093745</v>
      </c>
      <c r="K82" s="59" t="n">
        <v>0.0800135</v>
      </c>
      <c r="L82" s="60" t="n">
        <v>0.0173211</v>
      </c>
      <c r="M82" s="60" t="n">
        <v>0.0003203957</v>
      </c>
      <c r="N82" s="60" t="n">
        <v>1.73015</v>
      </c>
      <c r="O82" s="60" t="n">
        <v>1.38051</v>
      </c>
      <c r="P82" s="60" t="n">
        <v>1.30412</v>
      </c>
      <c r="Q82" s="61" t="n">
        <v>1.9889478157</v>
      </c>
      <c r="R82" s="59" t="n">
        <v>0.0795338</v>
      </c>
      <c r="S82" s="60" t="n">
        <v>0.0154988</v>
      </c>
      <c r="T82" s="60" t="n">
        <v>0.0002651488</v>
      </c>
      <c r="U82" s="60" t="n">
        <v>1.50216</v>
      </c>
      <c r="V82" s="60" t="n">
        <v>0.775963</v>
      </c>
      <c r="W82" s="60" t="n">
        <v>1.28558</v>
      </c>
      <c r="X82" s="61" t="n">
        <v>0.6962939117</v>
      </c>
      <c r="Y82" s="60"/>
      <c r="Z82" s="60"/>
      <c r="AA82" s="9" t="n">
        <f aca="false">IF("na"=F82,"",F82/F80)</f>
        <v>1.070838736095</v>
      </c>
      <c r="AB82" s="7" t="n">
        <f aca="false">IF("na"=J82,"",J82/J80)</f>
        <v>0.908789103443762</v>
      </c>
      <c r="AC82" s="7" t="n">
        <f aca="false">IF("na"=M82,"",M82/M80)</f>
        <v>1.22955680866627</v>
      </c>
      <c r="AD82" s="7" t="n">
        <f aca="false">IF("na"=Q82,"",Q82/Q80)</f>
        <v>1.12643707843751</v>
      </c>
      <c r="AE82" s="7" t="n">
        <f aca="false">IF("na"=T82,"",T82/T80)</f>
        <v>2.04542933381882</v>
      </c>
      <c r="AF82" s="7" t="n">
        <f aca="false">IF("na"=X82,"",X82/X80)</f>
        <v>1.40694337825293</v>
      </c>
      <c r="AG82" s="7" t="n">
        <f aca="false">AG81</f>
        <v>81</v>
      </c>
      <c r="AH82" s="62" t="n">
        <f aca="true">SUM(IF(INDIRECT(ADDRESS(ROW(),AH$40))&gt;INDIRECT(ADDRESS($AG82,AH$40)),1,0),IF(INDIRECT(ADDRESS(ROW(),AH$40))&gt;INDIRECT(ADDRESS($AG82+1,AH$40)),1,0),IF(INDIRECT(ADDRESS(ROW(),AH$40))&gt;INDIRECT(ADDRESS($AG82+2,AH$40)),1,0),IF(INDIRECT(ADDRESS(ROW(),AH$40))&gt;INDIRECT(ADDRESS($AG82+3,AH$40)),1,0))+1</f>
        <v>2</v>
      </c>
      <c r="AI82" s="62" t="n">
        <f aca="true">SUM(IF(INDIRECT(ADDRESS(ROW(),AI$40))&gt;INDIRECT(ADDRESS($AG82,AI$40)),1,0),IF(INDIRECT(ADDRESS(ROW(),AI$40))&gt;INDIRECT(ADDRESS($AG82+1,AI$40)),1,0),IF(INDIRECT(ADDRESS(ROW(),AI$40))&gt;INDIRECT(ADDRESS($AG82+2,AI$40)),1,0),IF(INDIRECT(ADDRESS(ROW(),AI$40))&gt;INDIRECT(ADDRESS($AG82+3,AI$40)),1,0))+1</f>
        <v>1</v>
      </c>
      <c r="AJ82" s="62" t="n">
        <f aca="true">SUM(IF(INDIRECT(ADDRESS(ROW(),AJ$40))&gt;INDIRECT(ADDRESS($AG82,AJ$40)),1,0),IF(INDIRECT(ADDRESS(ROW(),AJ$40))&gt;INDIRECT(ADDRESS($AG82+1,AJ$40)),1,0),IF(INDIRECT(ADDRESS(ROW(),AJ$40))&gt;INDIRECT(ADDRESS($AG82+2,AJ$40)),1,0),IF(INDIRECT(ADDRESS(ROW(),AJ$40))&gt;INDIRECT(ADDRESS($AG82+3,AJ$40)),1,0))+1</f>
        <v>2</v>
      </c>
      <c r="AK82" s="62" t="n">
        <f aca="true">SUM(IF(INDIRECT(ADDRESS(ROW(),AK$40))&gt;INDIRECT(ADDRESS($AG82,AK$40)),1,0),IF(INDIRECT(ADDRESS(ROW(),AK$40))&gt;INDIRECT(ADDRESS($AG82+1,AK$40)),1,0),IF(INDIRECT(ADDRESS(ROW(),AK$40))&gt;INDIRECT(ADDRESS($AG82+2,AK$40)),1,0),IF(INDIRECT(ADDRESS(ROW(),AK$40))&gt;INDIRECT(ADDRESS($AG82+3,AK$40)),1,0))+1</f>
        <v>1</v>
      </c>
      <c r="AL82" s="62" t="n">
        <f aca="true">SUM(IF(INDIRECT(ADDRESS(ROW(),AL$40))&gt;INDIRECT(ADDRESS($AG82,AL$40)),1,0),IF(INDIRECT(ADDRESS(ROW(),AL$40))&gt;INDIRECT(ADDRESS($AG82+1,AL$40)),1,0),IF(INDIRECT(ADDRESS(ROW(),AL$40))&gt;INDIRECT(ADDRESS($AG82+2,AL$40)),1,0),IF(INDIRECT(ADDRESS(ROW(),AL$40))&gt;INDIRECT(ADDRESS($AG82+3,AL$40)),1,0))+1</f>
        <v>2</v>
      </c>
      <c r="AM82" s="62" t="n">
        <f aca="true">SUM(IF(INDIRECT(ADDRESS(ROW(),AM$40))&gt;INDIRECT(ADDRESS($AG82,AM$40)),1,0),IF(INDIRECT(ADDRESS(ROW(),AM$40))&gt;INDIRECT(ADDRESS($AG82+1,AM$40)),1,0),IF(INDIRECT(ADDRESS(ROW(),AM$40))&gt;INDIRECT(ADDRESS($AG82+2,AM$40)),1,0),IF(INDIRECT(ADDRESS(ROW(),AM$40))&gt;INDIRECT(ADDRESS($AG82+3,AM$40)),1,0))+1</f>
        <v>2</v>
      </c>
      <c r="AO82" s="8" t="n">
        <f aca="false">IF("na"=F82,"",SQRT(F82)/SQRT(F80))</f>
        <v>1.03481338225547</v>
      </c>
      <c r="AP82" s="8" t="n">
        <f aca="false">IF("na"=J82,"",SQRT(J82)/SQRT(J80))</f>
        <v>0.953304307891117</v>
      </c>
      <c r="AQ82" s="8" t="n">
        <f aca="false">IF("na"=M82,"",SQRT(M82)/SQRT(M80))</f>
        <v>1.10885382655527</v>
      </c>
      <c r="AR82" s="8" t="n">
        <f aca="false">IF("na"=Q82,"",SQRT(Q82)/SQRT(Q80))</f>
        <v>1.0613374008474</v>
      </c>
      <c r="AS82" s="8" t="n">
        <f aca="false">IF("na"=T82,"",SQRT(T82)/SQRT(T80))</f>
        <v>1.43018506977902</v>
      </c>
      <c r="AT82" s="8" t="n">
        <f aca="false">IF("na"=X82,"",SQRT(X82)/SQRT(X80))</f>
        <v>1.1861464404756</v>
      </c>
    </row>
    <row r="83" customFormat="false" ht="12.75" hidden="false" customHeight="true" outlineLevel="0" collapsed="false">
      <c r="A83" s="11" t="s">
        <v>282</v>
      </c>
      <c r="B83" s="57" t="n">
        <v>0.0845274</v>
      </c>
      <c r="C83" s="57" t="n">
        <v>1.59246</v>
      </c>
      <c r="D83" s="63" t="n">
        <v>0.0839621</v>
      </c>
      <c r="E83" s="64" t="n">
        <v>0.0220667</v>
      </c>
      <c r="F83" s="65" t="n">
        <v>0.0004872587</v>
      </c>
      <c r="G83" s="64" t="n">
        <v>2.06756</v>
      </c>
      <c r="H83" s="65" t="n">
        <v>1.52545</v>
      </c>
      <c r="I83" s="65" t="n">
        <v>1.55925</v>
      </c>
      <c r="J83" s="66" t="n">
        <v>2.3281006066</v>
      </c>
      <c r="K83" s="63" t="n">
        <v>0.0848198</v>
      </c>
      <c r="L83" s="64" t="n">
        <v>0.0155642</v>
      </c>
      <c r="M83" s="65" t="n">
        <v>0.0002423297</v>
      </c>
      <c r="N83" s="64" t="n">
        <v>1.96556</v>
      </c>
      <c r="O83" s="65" t="n">
        <v>1.46988</v>
      </c>
      <c r="P83" s="65" t="n">
        <v>1.59296</v>
      </c>
      <c r="Q83" s="66" t="n">
        <v>2.1605474644</v>
      </c>
      <c r="R83" s="63" t="n">
        <v>0.0846912</v>
      </c>
      <c r="S83" s="64" t="n">
        <v>0.0110698</v>
      </c>
      <c r="T83" s="65" t="n">
        <v>0.0001225672</v>
      </c>
      <c r="U83" s="64" t="n">
        <v>1.71927</v>
      </c>
      <c r="V83" s="65" t="n">
        <v>0.626208</v>
      </c>
      <c r="W83" s="65" t="n">
        <v>1.56534</v>
      </c>
      <c r="X83" s="66" t="n">
        <v>0.3928719536</v>
      </c>
      <c r="Y83" s="64"/>
      <c r="Z83" s="64"/>
      <c r="AA83" s="9" t="n">
        <f aca="false">IF("na"=F83,"",F83/F80)</f>
        <v>0.944692329526066</v>
      </c>
      <c r="AB83" s="7" t="n">
        <f aca="false">IF("na"=J83,"",J83/J80)</f>
        <v>0.981100517353161</v>
      </c>
      <c r="AC83" s="7" t="n">
        <f aca="false">IF("na"=M83,"",M83/M80)</f>
        <v>0.929969199265326</v>
      </c>
      <c r="AD83" s="7" t="n">
        <f aca="false">IF("na"=Q83,"",Q83/Q80)</f>
        <v>1.22362223604533</v>
      </c>
      <c r="AE83" s="7" t="n">
        <f aca="false">IF("na"=T83,"",T83/T80)</f>
        <v>0.945516427922879</v>
      </c>
      <c r="AF83" s="7" t="n">
        <f aca="false">IF("na"=X83,"",X83/X80)</f>
        <v>0.79384378396944</v>
      </c>
      <c r="AG83" s="7" t="n">
        <f aca="false">AG82</f>
        <v>81</v>
      </c>
      <c r="AH83" s="62" t="n">
        <f aca="true">SUM(IF(INDIRECT(ADDRESS(ROW(),AH$40))&gt;INDIRECT(ADDRESS($AG83,AH$40)),1,0),IF(INDIRECT(ADDRESS(ROW(),AH$40))&gt;INDIRECT(ADDRESS($AG83+1,AH$40)),1,0),IF(INDIRECT(ADDRESS(ROW(),AH$40))&gt;INDIRECT(ADDRESS($AG83+2,AH$40)),1,0),IF(INDIRECT(ADDRESS(ROW(),AH$40))&gt;INDIRECT(ADDRESS($AG83+3,AH$40)),1,0))+1</f>
        <v>1</v>
      </c>
      <c r="AI83" s="62" t="n">
        <f aca="true">SUM(IF(INDIRECT(ADDRESS(ROW(),AI$40))&gt;INDIRECT(ADDRESS($AG83,AI$40)),1,0),IF(INDIRECT(ADDRESS(ROW(),AI$40))&gt;INDIRECT(ADDRESS($AG83+1,AI$40)),1,0),IF(INDIRECT(ADDRESS(ROW(),AI$40))&gt;INDIRECT(ADDRESS($AG83+2,AI$40)),1,0),IF(INDIRECT(ADDRESS(ROW(),AI$40))&gt;INDIRECT(ADDRESS($AG83+3,AI$40)),1,0))+1</f>
        <v>2</v>
      </c>
      <c r="AJ83" s="62" t="n">
        <f aca="true">SUM(IF(INDIRECT(ADDRESS(ROW(),AJ$40))&gt;INDIRECT(ADDRESS($AG83,AJ$40)),1,0),IF(INDIRECT(ADDRESS(ROW(),AJ$40))&gt;INDIRECT(ADDRESS($AG83+1,AJ$40)),1,0),IF(INDIRECT(ADDRESS(ROW(),AJ$40))&gt;INDIRECT(ADDRESS($AG83+2,AJ$40)),1,0),IF(INDIRECT(ADDRESS(ROW(),AJ$40))&gt;INDIRECT(ADDRESS($AG83+3,AJ$40)),1,0))+1</f>
        <v>1</v>
      </c>
      <c r="AK83" s="62" t="n">
        <f aca="true">SUM(IF(INDIRECT(ADDRESS(ROW(),AK$40))&gt;INDIRECT(ADDRESS($AG83,AK$40)),1,0),IF(INDIRECT(ADDRESS(ROW(),AK$40))&gt;INDIRECT(ADDRESS($AG83+1,AK$40)),1,0),IF(INDIRECT(ADDRESS(ROW(),AK$40))&gt;INDIRECT(ADDRESS($AG83+2,AK$40)),1,0),IF(INDIRECT(ADDRESS(ROW(),AK$40))&gt;INDIRECT(ADDRESS($AG83+3,AK$40)),1,0))+1</f>
        <v>2</v>
      </c>
      <c r="AL83" s="62" t="n">
        <f aca="true">SUM(IF(INDIRECT(ADDRESS(ROW(),AL$40))&gt;INDIRECT(ADDRESS($AG83,AL$40)),1,0),IF(INDIRECT(ADDRESS(ROW(),AL$40))&gt;INDIRECT(ADDRESS($AG83+1,AL$40)),1,0),IF(INDIRECT(ADDRESS(ROW(),AL$40))&gt;INDIRECT(ADDRESS($AG83+2,AL$40)),1,0),IF(INDIRECT(ADDRESS(ROW(),AL$40))&gt;INDIRECT(ADDRESS($AG83+3,AL$40)),1,0))+1</f>
        <v>1</v>
      </c>
      <c r="AM83" s="62" t="n">
        <f aca="true">SUM(IF(INDIRECT(ADDRESS(ROW(),AM$40))&gt;INDIRECT(ADDRESS($AG83,AM$40)),1,0),IF(INDIRECT(ADDRESS(ROW(),AM$40))&gt;INDIRECT(ADDRESS($AG83+1,AM$40)),1,0),IF(INDIRECT(ADDRESS(ROW(),AM$40))&gt;INDIRECT(ADDRESS($AG83+2,AM$40)),1,0),IF(INDIRECT(ADDRESS(ROW(),AM$40))&gt;INDIRECT(ADDRESS($AG83+3,AM$40)),1,0))+1</f>
        <v>1</v>
      </c>
      <c r="AO83" s="8" t="n">
        <f aca="false">IF("na"=F83,"",SQRT(F83)/SQRT(F80))</f>
        <v>0.971952843262504</v>
      </c>
      <c r="AP83" s="8" t="n">
        <f aca="false">IF("na"=J83,"",SQRT(J83)/SQRT(J80))</f>
        <v>0.990505182900706</v>
      </c>
      <c r="AQ83" s="8" t="n">
        <f aca="false">IF("na"=M83,"",SQRT(M83)/SQRT(M80))</f>
        <v>0.964349106530061</v>
      </c>
      <c r="AR83" s="8" t="n">
        <f aca="false">IF("na"=Q83,"",SQRT(Q83)/SQRT(Q80))</f>
        <v>1.10617459564272</v>
      </c>
      <c r="AS83" s="8" t="n">
        <f aca="false">IF("na"=T83,"",SQRT(T83)/SQRT(T80))</f>
        <v>0.972376690343243</v>
      </c>
      <c r="AT83" s="8" t="n">
        <f aca="false">IF("na"=X83,"",SQRT(X83)/SQRT(X80))</f>
        <v>0.890979115338536</v>
      </c>
    </row>
    <row r="84" customFormat="false" ht="12.75" hidden="false" customHeight="true" outlineLevel="0" collapsed="false">
      <c r="A84" s="11" t="s">
        <v>283</v>
      </c>
      <c r="B84" s="57" t="n">
        <v>0.0845274</v>
      </c>
      <c r="C84" s="57" t="n">
        <v>1.59246</v>
      </c>
      <c r="D84" s="67" t="n">
        <v>0.0806446</v>
      </c>
      <c r="E84" s="7" t="n">
        <v>0.0311735</v>
      </c>
      <c r="F84" s="65" t="n">
        <v>0.0009868632</v>
      </c>
      <c r="G84" s="64" t="n">
        <v>1.79451</v>
      </c>
      <c r="H84" s="65" t="n">
        <v>1.51373</v>
      </c>
      <c r="I84" s="65" t="n">
        <v>1.25094</v>
      </c>
      <c r="J84" s="66" t="n">
        <v>2.4080144233</v>
      </c>
      <c r="K84" s="67" t="n">
        <v>0.0797228</v>
      </c>
      <c r="L84" s="7" t="n">
        <v>0.0277743</v>
      </c>
      <c r="M84" s="65" t="n">
        <v>0.0007944958</v>
      </c>
      <c r="N84" s="64" t="n">
        <v>1.78147</v>
      </c>
      <c r="O84" s="65" t="n">
        <v>1.52462</v>
      </c>
      <c r="P84" s="65" t="n">
        <v>1.24136</v>
      </c>
      <c r="Q84" s="66" t="n">
        <v>2.4477373544</v>
      </c>
      <c r="R84" s="67" t="n">
        <v>0.0790422</v>
      </c>
      <c r="S84" s="7" t="n">
        <v>0.0255937</v>
      </c>
      <c r="T84" s="65" t="n">
        <v>0.0006851248</v>
      </c>
      <c r="U84" s="64" t="n">
        <v>1.65286</v>
      </c>
      <c r="V84" s="65" t="n">
        <v>1.22681</v>
      </c>
      <c r="W84" s="65" t="n">
        <v>1.27394</v>
      </c>
      <c r="X84" s="66" t="n">
        <v>1.6065177665</v>
      </c>
      <c r="Y84" s="64"/>
      <c r="Z84" s="64"/>
      <c r="AA84" s="9" t="n">
        <f aca="false">IF("na"=F84,"",F84/F80)</f>
        <v>1.91332057350961</v>
      </c>
      <c r="AB84" s="7" t="n">
        <f aca="false">IF("na"=J84,"",J84/J80)</f>
        <v>1.01477753572847</v>
      </c>
      <c r="AC84" s="7" t="n">
        <f aca="false">IF("na"=M84,"",M84/M80)</f>
        <v>3.04897263086475</v>
      </c>
      <c r="AD84" s="7" t="n">
        <f aca="false">IF("na"=Q84,"",Q84/Q80)</f>
        <v>1.38627172241938</v>
      </c>
      <c r="AE84" s="7" t="n">
        <f aca="false">IF("na"=T84,"",T84/T80)</f>
        <v>5.28523743364764</v>
      </c>
      <c r="AF84" s="7" t="n">
        <f aca="false">IF("na"=X84,"",X84/X80)</f>
        <v>3.24615725578354</v>
      </c>
      <c r="AG84" s="7" t="n">
        <f aca="false">AG83</f>
        <v>81</v>
      </c>
      <c r="AH84" s="62" t="n">
        <f aca="true">SUM(IF(INDIRECT(ADDRESS(ROW(),AH$40))&gt;INDIRECT(ADDRESS($AG84,AH$40)),1,0),IF(INDIRECT(ADDRESS(ROW(),AH$40))&gt;INDIRECT(ADDRESS($AG84+1,AH$40)),1,0),IF(INDIRECT(ADDRESS(ROW(),AH$40))&gt;INDIRECT(ADDRESS($AG84+2,AH$40)),1,0),IF(INDIRECT(ADDRESS(ROW(),AH$40))&gt;INDIRECT(ADDRESS($AG84+3,AH$40)),1,0))+1</f>
        <v>4</v>
      </c>
      <c r="AI84" s="62" t="n">
        <f aca="true">SUM(IF(INDIRECT(ADDRESS(ROW(),AI$40))&gt;INDIRECT(ADDRESS($AG84,AI$40)),1,0),IF(INDIRECT(ADDRESS(ROW(),AI$40))&gt;INDIRECT(ADDRESS($AG84+1,AI$40)),1,0),IF(INDIRECT(ADDRESS(ROW(),AI$40))&gt;INDIRECT(ADDRESS($AG84+2,AI$40)),1,0),IF(INDIRECT(ADDRESS(ROW(),AI$40))&gt;INDIRECT(ADDRESS($AG84+3,AI$40)),1,0))+1</f>
        <v>3</v>
      </c>
      <c r="AJ84" s="62" t="n">
        <f aca="true">SUM(IF(INDIRECT(ADDRESS(ROW(),AJ$40))&gt;INDIRECT(ADDRESS($AG84,AJ$40)),1,0),IF(INDIRECT(ADDRESS(ROW(),AJ$40))&gt;INDIRECT(ADDRESS($AG84+1,AJ$40)),1,0),IF(INDIRECT(ADDRESS(ROW(),AJ$40))&gt;INDIRECT(ADDRESS($AG84+2,AJ$40)),1,0),IF(INDIRECT(ADDRESS(ROW(),AJ$40))&gt;INDIRECT(ADDRESS($AG84+3,AJ$40)),1,0))+1</f>
        <v>4</v>
      </c>
      <c r="AK84" s="62" t="n">
        <f aca="true">SUM(IF(INDIRECT(ADDRESS(ROW(),AK$40))&gt;INDIRECT(ADDRESS($AG84,AK$40)),1,0),IF(INDIRECT(ADDRESS(ROW(),AK$40))&gt;INDIRECT(ADDRESS($AG84+1,AK$40)),1,0),IF(INDIRECT(ADDRESS(ROW(),AK$40))&gt;INDIRECT(ADDRESS($AG84+2,AK$40)),1,0),IF(INDIRECT(ADDRESS(ROW(),AK$40))&gt;INDIRECT(ADDRESS($AG84+3,AK$40)),1,0))+1</f>
        <v>3</v>
      </c>
      <c r="AL84" s="62" t="n">
        <f aca="true">SUM(IF(INDIRECT(ADDRESS(ROW(),AL$40))&gt;INDIRECT(ADDRESS($AG84,AL$40)),1,0),IF(INDIRECT(ADDRESS(ROW(),AL$40))&gt;INDIRECT(ADDRESS($AG84+1,AL$40)),1,0),IF(INDIRECT(ADDRESS(ROW(),AL$40))&gt;INDIRECT(ADDRESS($AG84+2,AL$40)),1,0),IF(INDIRECT(ADDRESS(ROW(),AL$40))&gt;INDIRECT(ADDRESS($AG84+3,AL$40)),1,0))+1</f>
        <v>3</v>
      </c>
      <c r="AM84" s="62" t="n">
        <f aca="true">SUM(IF(INDIRECT(ADDRESS(ROW(),AM$40))&gt;INDIRECT(ADDRESS($AG84,AM$40)),1,0),IF(INDIRECT(ADDRESS(ROW(),AM$40))&gt;INDIRECT(ADDRESS($AG84+1,AM$40)),1,0),IF(INDIRECT(ADDRESS(ROW(),AM$40))&gt;INDIRECT(ADDRESS($AG84+2,AM$40)),1,0),IF(INDIRECT(ADDRESS(ROW(),AM$40))&gt;INDIRECT(ADDRESS($AG84+3,AM$40)),1,0))+1</f>
        <v>3</v>
      </c>
      <c r="AO84" s="8" t="n">
        <f aca="false">IF("na"=F84,"",SQRT(F84)/SQRT(F80))</f>
        <v>1.38322831575616</v>
      </c>
      <c r="AP84" s="8" t="n">
        <f aca="false">IF("na"=J84,"",SQRT(J84)/SQRT(J80))</f>
        <v>1.007361670766</v>
      </c>
      <c r="AQ84" s="8" t="n">
        <f aca="false">IF("na"=M84,"",SQRT(M84)/SQRT(M80))</f>
        <v>1.74613075995607</v>
      </c>
      <c r="AR84" s="8" t="n">
        <f aca="false">IF("na"=Q84,"",SQRT(Q84)/SQRT(Q80))</f>
        <v>1.17740040870529</v>
      </c>
      <c r="AS84" s="8" t="n">
        <f aca="false">IF("na"=T84,"",SQRT(T84)/SQRT(T80))</f>
        <v>2.29896442635541</v>
      </c>
      <c r="AT84" s="8" t="n">
        <f aca="false">IF("na"=X84,"",SQRT(X84)/SQRT(X80))</f>
        <v>1.80170953701853</v>
      </c>
    </row>
    <row r="85" customFormat="false" ht="12.75" hidden="false" customHeight="true" outlineLevel="0" collapsed="false">
      <c r="B85" s="68"/>
      <c r="C85" s="68"/>
      <c r="D85" s="7"/>
      <c r="E85" s="7"/>
      <c r="F85" s="7"/>
      <c r="G85" s="7"/>
      <c r="H85" s="7"/>
      <c r="I85" s="7"/>
      <c r="J85" s="7"/>
      <c r="K85" s="7"/>
      <c r="L85" s="7"/>
    </row>
    <row r="86" s="50" customFormat="true" ht="12.75" hidden="false" customHeight="true" outlineLevel="0" collapsed="false">
      <c r="A86" s="11"/>
      <c r="B86" s="11"/>
      <c r="C86" s="11"/>
      <c r="D86" s="11" t="s">
        <v>305</v>
      </c>
      <c r="E86" s="11"/>
      <c r="F86" s="11"/>
      <c r="G86" s="11"/>
      <c r="H86" s="11"/>
      <c r="I86" s="11"/>
      <c r="J86" s="11"/>
      <c r="K86" s="11"/>
      <c r="L86" s="11"/>
      <c r="M86" s="11"/>
      <c r="N86" s="11"/>
      <c r="O86" s="11"/>
      <c r="P86" s="11"/>
      <c r="Q86" s="11"/>
      <c r="R86" s="11"/>
      <c r="S86" s="11"/>
      <c r="T86" s="11"/>
      <c r="U86" s="11"/>
      <c r="V86" s="11"/>
      <c r="W86" s="11"/>
      <c r="X86" s="11"/>
      <c r="Y86" s="11"/>
      <c r="Z86" s="11"/>
      <c r="AA86" s="49"/>
      <c r="AH86" s="51"/>
      <c r="AI86" s="51"/>
      <c r="AJ86" s="51"/>
      <c r="AK86" s="51"/>
      <c r="AL86" s="51"/>
      <c r="AM86" s="51"/>
      <c r="AP86" s="10"/>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row>
    <row r="87" customFormat="false" ht="12.75" hidden="false" customHeight="true" outlineLevel="0" collapsed="false">
      <c r="B87" s="52" t="s">
        <v>293</v>
      </c>
      <c r="C87" s="52" t="s">
        <v>293</v>
      </c>
      <c r="D87" s="53" t="n">
        <v>7</v>
      </c>
      <c r="E87" s="53"/>
      <c r="F87" s="53"/>
      <c r="G87" s="53"/>
      <c r="H87" s="53"/>
      <c r="I87" s="53"/>
      <c r="J87" s="53"/>
      <c r="K87" s="53" t="n">
        <v>15</v>
      </c>
      <c r="L87" s="53"/>
      <c r="M87" s="53"/>
      <c r="N87" s="53"/>
      <c r="O87" s="53"/>
      <c r="P87" s="53"/>
      <c r="Q87" s="53"/>
      <c r="R87" s="53" t="n">
        <v>30</v>
      </c>
      <c r="S87" s="53"/>
      <c r="T87" s="53"/>
      <c r="U87" s="53"/>
      <c r="V87" s="53"/>
      <c r="W87" s="53"/>
      <c r="X87" s="53"/>
      <c r="Y87" s="54"/>
      <c r="Z87" s="54"/>
    </row>
    <row r="88" customFormat="false" ht="12.75" hidden="false" customHeight="true" outlineLevel="0" collapsed="false">
      <c r="B88" s="55" t="s">
        <v>284</v>
      </c>
      <c r="C88" s="55" t="s">
        <v>294</v>
      </c>
      <c r="D88" s="56" t="s">
        <v>284</v>
      </c>
      <c r="E88" s="57" t="s">
        <v>287</v>
      </c>
      <c r="F88" s="57" t="s">
        <v>295</v>
      </c>
      <c r="G88" s="57" t="s">
        <v>296</v>
      </c>
      <c r="H88" s="57" t="s">
        <v>297</v>
      </c>
      <c r="I88" s="57" t="s">
        <v>298</v>
      </c>
      <c r="J88" s="58" t="s">
        <v>299</v>
      </c>
      <c r="K88" s="56" t="s">
        <v>284</v>
      </c>
      <c r="L88" s="57" t="s">
        <v>287</v>
      </c>
      <c r="M88" s="57" t="s">
        <v>295</v>
      </c>
      <c r="N88" s="57" t="s">
        <v>296</v>
      </c>
      <c r="O88" s="57" t="s">
        <v>297</v>
      </c>
      <c r="P88" s="57" t="s">
        <v>298</v>
      </c>
      <c r="Q88" s="58" t="s">
        <v>299</v>
      </c>
      <c r="R88" s="56" t="s">
        <v>284</v>
      </c>
      <c r="S88" s="57" t="s">
        <v>287</v>
      </c>
      <c r="T88" s="57" t="s">
        <v>295</v>
      </c>
      <c r="U88" s="57" t="s">
        <v>296</v>
      </c>
      <c r="V88" s="57" t="s">
        <v>297</v>
      </c>
      <c r="W88" s="57" t="s">
        <v>298</v>
      </c>
      <c r="X88" s="58" t="s">
        <v>299</v>
      </c>
      <c r="Y88" s="57"/>
      <c r="Z88" s="57"/>
    </row>
    <row r="89" customFormat="false" ht="12.75" hidden="false" customHeight="true" outlineLevel="0" collapsed="false">
      <c r="A89" s="11" t="s">
        <v>300</v>
      </c>
      <c r="B89" s="57" t="n">
        <v>0.289981</v>
      </c>
      <c r="C89" s="57" t="n">
        <v>1.76692</v>
      </c>
      <c r="D89" s="59" t="n">
        <v>0.290061</v>
      </c>
      <c r="E89" s="60" t="n">
        <v>0.0350053</v>
      </c>
      <c r="F89" s="60" t="n">
        <v>0.0012253774</v>
      </c>
      <c r="G89" s="60" t="n">
        <v>1.83999</v>
      </c>
      <c r="H89" s="60" t="n">
        <v>0.508552</v>
      </c>
      <c r="I89" s="60" t="n">
        <v>1.75309</v>
      </c>
      <c r="J89" s="61" t="n">
        <v>0.2588164056</v>
      </c>
      <c r="K89" s="59" t="n">
        <v>0.290325</v>
      </c>
      <c r="L89" s="60" t="n">
        <v>0.0255453</v>
      </c>
      <c r="M89" s="60" t="n">
        <v>0.0006526806</v>
      </c>
      <c r="N89" s="60" t="n">
        <v>1.81226</v>
      </c>
      <c r="O89" s="60" t="n">
        <v>0.327287</v>
      </c>
      <c r="P89" s="60" t="n">
        <v>1.77262</v>
      </c>
      <c r="Q89" s="61" t="n">
        <v>0.1071492703</v>
      </c>
      <c r="R89" s="59" t="n">
        <v>0.289673</v>
      </c>
      <c r="S89" s="60" t="n">
        <v>0.0186478</v>
      </c>
      <c r="T89" s="60" t="n">
        <v>0.0003478352</v>
      </c>
      <c r="U89" s="60" t="n">
        <v>1.80529</v>
      </c>
      <c r="V89" s="60" t="n">
        <v>0.233387</v>
      </c>
      <c r="W89" s="60" t="n">
        <v>1.78465</v>
      </c>
      <c r="X89" s="61" t="n">
        <v>0.0547838446</v>
      </c>
      <c r="Y89" s="60"/>
      <c r="Z89" s="60"/>
      <c r="AH89" s="62"/>
      <c r="AI89" s="62"/>
    </row>
    <row r="90" customFormat="false" ht="12.75" hidden="false" customHeight="true" outlineLevel="0" collapsed="false">
      <c r="A90" s="11" t="s">
        <v>280</v>
      </c>
      <c r="B90" s="57" t="n">
        <v>0.289981</v>
      </c>
      <c r="C90" s="57" t="n">
        <v>1.76692</v>
      </c>
      <c r="D90" s="59" t="n">
        <v>0.289293</v>
      </c>
      <c r="E90" s="60" t="n">
        <v>0.0484713</v>
      </c>
      <c r="F90" s="60" t="n">
        <v>0.0023499402</v>
      </c>
      <c r="G90" s="60" t="n">
        <v>1.86629</v>
      </c>
      <c r="H90" s="60" t="n">
        <v>0.590093</v>
      </c>
      <c r="I90" s="60" t="n">
        <v>1.752</v>
      </c>
      <c r="J90" s="61" t="n">
        <v>0.348432355</v>
      </c>
      <c r="K90" s="59" t="n">
        <v>0.28857</v>
      </c>
      <c r="L90" s="60" t="n">
        <v>0.0430153</v>
      </c>
      <c r="M90" s="60" t="n">
        <v>0.0018523069</v>
      </c>
      <c r="N90" s="60" t="n">
        <v>1.81043</v>
      </c>
      <c r="O90" s="60" t="n">
        <v>0.502938</v>
      </c>
      <c r="P90" s="60" t="n">
        <v>1.72295</v>
      </c>
      <c r="Q90" s="61" t="n">
        <v>0.2548799927</v>
      </c>
      <c r="R90" s="59" t="n">
        <v>0.28775</v>
      </c>
      <c r="S90" s="60" t="n">
        <v>0.0399344</v>
      </c>
      <c r="T90" s="60" t="n">
        <v>0.0015997336</v>
      </c>
      <c r="U90" s="60" t="n">
        <v>1.81797</v>
      </c>
      <c r="V90" s="60" t="n">
        <v>0.41154</v>
      </c>
      <c r="W90" s="60" t="n">
        <v>1.75814</v>
      </c>
      <c r="X90" s="61" t="n">
        <v>0.16944226</v>
      </c>
      <c r="Y90" s="60"/>
      <c r="Z90" s="60"/>
      <c r="AA90" s="9" t="n">
        <f aca="false">IF("na"=F90,"",F90/F89)</f>
        <v>1.91772771392715</v>
      </c>
      <c r="AB90" s="7" t="n">
        <f aca="false">IF("na"=J90,"",J90/J89)</f>
        <v>1.34625297106746</v>
      </c>
      <c r="AC90" s="7" t="n">
        <f aca="false">IF("na"=M90,"",M90/M89)</f>
        <v>2.83799901513849</v>
      </c>
      <c r="AD90" s="7" t="n">
        <f aca="false">IF("na"=Q90,"",Q90/Q89)</f>
        <v>2.37873754983472</v>
      </c>
      <c r="AE90" s="7" t="n">
        <f aca="false">IF("na"=T90,"",T90/T89)</f>
        <v>4.5991136032236</v>
      </c>
      <c r="AF90" s="7" t="n">
        <f aca="false">IF("na"=X90,"",X90/X89)</f>
        <v>3.09292385806746</v>
      </c>
      <c r="AG90" s="7" t="n">
        <f aca="false">ROW()</f>
        <v>90</v>
      </c>
      <c r="AH90" s="62" t="n">
        <f aca="true">SUM(IF(INDIRECT(ADDRESS(ROW(),AH$40))&gt;INDIRECT(ADDRESS($AG90,AH$40)),1,0),IF(INDIRECT(ADDRESS(ROW(),AH$40))&gt;INDIRECT(ADDRESS($AG90+1,AH$40)),1,0),IF(INDIRECT(ADDRESS(ROW(),AH$40))&gt;INDIRECT(ADDRESS($AG90+2,AH$40)),1,0),IF(INDIRECT(ADDRESS(ROW(),AH$40))&gt;INDIRECT(ADDRESS($AG90+3,AH$40)),1,0))+1</f>
        <v>4</v>
      </c>
      <c r="AI90" s="62" t="n">
        <f aca="true">SUM(IF(INDIRECT(ADDRESS(ROW(),AI$40))&gt;INDIRECT(ADDRESS($AG90,AI$40)),1,0),IF(INDIRECT(ADDRESS(ROW(),AI$40))&gt;INDIRECT(ADDRESS($AG90+1,AI$40)),1,0),IF(INDIRECT(ADDRESS(ROW(),AI$40))&gt;INDIRECT(ADDRESS($AG90+2,AI$40)),1,0),IF(INDIRECT(ADDRESS(ROW(),AI$40))&gt;INDIRECT(ADDRESS($AG90+3,AI$40)),1,0))+1</f>
        <v>4</v>
      </c>
      <c r="AJ90" s="62" t="n">
        <f aca="true">SUM(IF(INDIRECT(ADDRESS(ROW(),AJ$40))&gt;INDIRECT(ADDRESS($AG90,AJ$40)),1,0),IF(INDIRECT(ADDRESS(ROW(),AJ$40))&gt;INDIRECT(ADDRESS($AG90+1,AJ$40)),1,0),IF(INDIRECT(ADDRESS(ROW(),AJ$40))&gt;INDIRECT(ADDRESS($AG90+2,AJ$40)),1,0),IF(INDIRECT(ADDRESS(ROW(),AJ$40))&gt;INDIRECT(ADDRESS($AG90+3,AJ$40)),1,0))+1</f>
        <v>3</v>
      </c>
      <c r="AK90" s="62" t="n">
        <f aca="true">SUM(IF(INDIRECT(ADDRESS(ROW(),AK$40))&gt;INDIRECT(ADDRESS($AG90,AK$40)),1,0),IF(INDIRECT(ADDRESS(ROW(),AK$40))&gt;INDIRECT(ADDRESS($AG90+1,AK$40)),1,0),IF(INDIRECT(ADDRESS(ROW(),AK$40))&gt;INDIRECT(ADDRESS($AG90+2,AK$40)),1,0),IF(INDIRECT(ADDRESS(ROW(),AK$40))&gt;INDIRECT(ADDRESS($AG90+3,AK$40)),1,0))+1</f>
        <v>4</v>
      </c>
      <c r="AL90" s="62" t="n">
        <f aca="true">SUM(IF(INDIRECT(ADDRESS(ROW(),AL$40))&gt;INDIRECT(ADDRESS($AG90,AL$40)),1,0),IF(INDIRECT(ADDRESS(ROW(),AL$40))&gt;INDIRECT(ADDRESS($AG90+1,AL$40)),1,0),IF(INDIRECT(ADDRESS(ROW(),AL$40))&gt;INDIRECT(ADDRESS($AG90+2,AL$40)),1,0),IF(INDIRECT(ADDRESS(ROW(),AL$40))&gt;INDIRECT(ADDRESS($AG90+3,AL$40)),1,0))+1</f>
        <v>3</v>
      </c>
      <c r="AM90" s="62" t="n">
        <f aca="true">SUM(IF(INDIRECT(ADDRESS(ROW(),AM$40))&gt;INDIRECT(ADDRESS($AG90,AM$40)),1,0),IF(INDIRECT(ADDRESS(ROW(),AM$40))&gt;INDIRECT(ADDRESS($AG90+1,AM$40)),1,0),IF(INDIRECT(ADDRESS(ROW(),AM$40))&gt;INDIRECT(ADDRESS($AG90+2,AM$40)),1,0),IF(INDIRECT(ADDRESS(ROW(),AM$40))&gt;INDIRECT(ADDRESS($AG90+3,AM$40)),1,0))+1</f>
        <v>4</v>
      </c>
      <c r="AO90" s="8" t="n">
        <f aca="false">IF("na"=F90,"",SQRT(F90)/SQRT(F89))</f>
        <v>1.38482046270524</v>
      </c>
      <c r="AP90" s="8" t="n">
        <f aca="false">IF("na"=J90,"",SQRT(J90)/SQRT(J89))</f>
        <v>1.16028141890985</v>
      </c>
      <c r="AQ90" s="8" t="n">
        <f aca="false">IF("na"=M90,"",SQRT(M90)/SQRT(M89))</f>
        <v>1.6846361669923</v>
      </c>
      <c r="AR90" s="8" t="n">
        <f aca="false">IF("na"=Q90,"",SQRT(Q90)/SQRT(Q89))</f>
        <v>1.54231564533163</v>
      </c>
      <c r="AS90" s="8" t="n">
        <f aca="false">IF("na"=T90,"",SQRT(T90)/SQRT(T89))</f>
        <v>2.14455440668303</v>
      </c>
      <c r="AT90" s="8" t="n">
        <f aca="false">IF("na"=X90,"",SQRT(X90)/SQRT(X89))</f>
        <v>1.75867104885122</v>
      </c>
    </row>
    <row r="91" customFormat="false" ht="12.75" hidden="false" customHeight="true" outlineLevel="0" collapsed="false">
      <c r="A91" s="11" t="s">
        <v>281</v>
      </c>
      <c r="B91" s="57" t="n">
        <v>0.289981</v>
      </c>
      <c r="C91" s="57" t="n">
        <v>1.76692</v>
      </c>
      <c r="D91" s="59" t="n">
        <v>0.286439</v>
      </c>
      <c r="E91" s="60" t="n">
        <v>0.0362732</v>
      </c>
      <c r="F91" s="60" t="n">
        <v>0.0013282907</v>
      </c>
      <c r="G91" s="60" t="n">
        <v>1.76123</v>
      </c>
      <c r="H91" s="60" t="n">
        <v>0.488882</v>
      </c>
      <c r="I91" s="60" t="n">
        <v>1.6781</v>
      </c>
      <c r="J91" s="61" t="n">
        <v>0.2468946023</v>
      </c>
      <c r="K91" s="59" t="n">
        <v>0.288995</v>
      </c>
      <c r="L91" s="60" t="n">
        <v>0.0299922</v>
      </c>
      <c r="M91" s="60" t="n">
        <v>0.0009005041</v>
      </c>
      <c r="N91" s="60" t="n">
        <v>1.74696</v>
      </c>
      <c r="O91" s="60" t="n">
        <v>0.3348</v>
      </c>
      <c r="P91" s="60" t="n">
        <v>1.70427</v>
      </c>
      <c r="Q91" s="61" t="n">
        <v>0.1160160625</v>
      </c>
      <c r="R91" s="59" t="n">
        <v>0.290058</v>
      </c>
      <c r="S91" s="60" t="n">
        <v>0.0247941</v>
      </c>
      <c r="T91" s="60" t="n">
        <v>0.0006147532</v>
      </c>
      <c r="U91" s="60" t="n">
        <v>1.70285</v>
      </c>
      <c r="V91" s="60" t="n">
        <v>0.254629</v>
      </c>
      <c r="W91" s="60" t="n">
        <v>1.67645</v>
      </c>
      <c r="X91" s="61" t="n">
        <v>0.0730207485</v>
      </c>
      <c r="Y91" s="60"/>
      <c r="Z91" s="60"/>
      <c r="AA91" s="9" t="n">
        <f aca="false">IF("na"=F91,"",F91/F89)</f>
        <v>1.0839849829122</v>
      </c>
      <c r="AB91" s="7" t="n">
        <f aca="false">IF("na"=J91,"",J91/J89)</f>
        <v>0.953937219426402</v>
      </c>
      <c r="AC91" s="7" t="n">
        <f aca="false">IF("na"=M91,"",M91/M89)</f>
        <v>1.37970103600444</v>
      </c>
      <c r="AD91" s="7" t="n">
        <f aca="false">IF("na"=Q91,"",Q91/Q89)</f>
        <v>1.08275177399878</v>
      </c>
      <c r="AE91" s="7" t="n">
        <f aca="false">IF("na"=T91,"",T91/T89)</f>
        <v>1.7673691449284</v>
      </c>
      <c r="AF91" s="7" t="n">
        <f aca="false">IF("na"=X91,"",X91/X89)</f>
        <v>1.33288835482715</v>
      </c>
      <c r="AG91" s="7" t="n">
        <f aca="false">AG90</f>
        <v>90</v>
      </c>
      <c r="AH91" s="62" t="n">
        <f aca="true">SUM(IF(INDIRECT(ADDRESS(ROW(),AH$40))&gt;INDIRECT(ADDRESS($AG91,AH$40)),1,0),IF(INDIRECT(ADDRESS(ROW(),AH$40))&gt;INDIRECT(ADDRESS($AG91+1,AH$40)),1,0),IF(INDIRECT(ADDRESS(ROW(),AH$40))&gt;INDIRECT(ADDRESS($AG91+2,AH$40)),1,0),IF(INDIRECT(ADDRESS(ROW(),AH$40))&gt;INDIRECT(ADDRESS($AG91+3,AH$40)),1,0))+1</f>
        <v>1</v>
      </c>
      <c r="AI91" s="62" t="n">
        <f aca="true">SUM(IF(INDIRECT(ADDRESS(ROW(),AI$40))&gt;INDIRECT(ADDRESS($AG91,AI$40)),1,0),IF(INDIRECT(ADDRESS(ROW(),AI$40))&gt;INDIRECT(ADDRESS($AG91+1,AI$40)),1,0),IF(INDIRECT(ADDRESS(ROW(),AI$40))&gt;INDIRECT(ADDRESS($AG91+2,AI$40)),1,0),IF(INDIRECT(ADDRESS(ROW(),AI$40))&gt;INDIRECT(ADDRESS($AG91+3,AI$40)),1,0))+1</f>
        <v>1</v>
      </c>
      <c r="AJ91" s="62" t="n">
        <f aca="true">SUM(IF(INDIRECT(ADDRESS(ROW(),AJ$40))&gt;INDIRECT(ADDRESS($AG91,AJ$40)),1,0),IF(INDIRECT(ADDRESS(ROW(),AJ$40))&gt;INDIRECT(ADDRESS($AG91+1,AJ$40)),1,0),IF(INDIRECT(ADDRESS(ROW(),AJ$40))&gt;INDIRECT(ADDRESS($AG91+2,AJ$40)),1,0),IF(INDIRECT(ADDRESS(ROW(),AJ$40))&gt;INDIRECT(ADDRESS($AG91+3,AJ$40)),1,0))+1</f>
        <v>2</v>
      </c>
      <c r="AK91" s="62" t="n">
        <f aca="true">SUM(IF(INDIRECT(ADDRESS(ROW(),AK$40))&gt;INDIRECT(ADDRESS($AG91,AK$40)),1,0),IF(INDIRECT(ADDRESS(ROW(),AK$40))&gt;INDIRECT(ADDRESS($AG91+1,AK$40)),1,0),IF(INDIRECT(ADDRESS(ROW(),AK$40))&gt;INDIRECT(ADDRESS($AG91+2,AK$40)),1,0),IF(INDIRECT(ADDRESS(ROW(),AK$40))&gt;INDIRECT(ADDRESS($AG91+3,AK$40)),1,0))+1</f>
        <v>2</v>
      </c>
      <c r="AL91" s="62" t="n">
        <f aca="true">SUM(IF(INDIRECT(ADDRESS(ROW(),AL$40))&gt;INDIRECT(ADDRESS($AG91,AL$40)),1,0),IF(INDIRECT(ADDRESS(ROW(),AL$40))&gt;INDIRECT(ADDRESS($AG91+1,AL$40)),1,0),IF(INDIRECT(ADDRESS(ROW(),AL$40))&gt;INDIRECT(ADDRESS($AG91+2,AL$40)),1,0),IF(INDIRECT(ADDRESS(ROW(),AL$40))&gt;INDIRECT(ADDRESS($AG91+3,AL$40)),1,0))+1</f>
        <v>2</v>
      </c>
      <c r="AM91" s="62" t="n">
        <f aca="true">SUM(IF(INDIRECT(ADDRESS(ROW(),AM$40))&gt;INDIRECT(ADDRESS($AG91,AM$40)),1,0),IF(INDIRECT(ADDRESS(ROW(),AM$40))&gt;INDIRECT(ADDRESS($AG91+1,AM$40)),1,0),IF(INDIRECT(ADDRESS(ROW(),AM$40))&gt;INDIRECT(ADDRESS($AG91+2,AM$40)),1,0),IF(INDIRECT(ADDRESS(ROW(),AM$40))&gt;INDIRECT(ADDRESS($AG91+3,AM$40)),1,0))+1</f>
        <v>2</v>
      </c>
      <c r="AO91" s="8" t="n">
        <f aca="false">IF("na"=F91,"",SQRT(F91)/SQRT(F89))</f>
        <v>1.04114599500368</v>
      </c>
      <c r="AP91" s="8" t="n">
        <f aca="false">IF("na"=J91,"",SQRT(J91)/SQRT(J89))</f>
        <v>0.976697097070736</v>
      </c>
      <c r="AQ91" s="8" t="n">
        <f aca="false">IF("na"=M91,"",SQRT(M91)/SQRT(M89))</f>
        <v>1.17460675802774</v>
      </c>
      <c r="AR91" s="8" t="n">
        <f aca="false">IF("na"=Q91,"",SQRT(Q91)/SQRT(Q89))</f>
        <v>1.04055359016188</v>
      </c>
      <c r="AS91" s="8" t="n">
        <f aca="false">IF("na"=T91,"",SQRT(T91)/SQRT(T89))</f>
        <v>1.32942436600523</v>
      </c>
      <c r="AT91" s="8" t="n">
        <f aca="false">IF("na"=X91,"",SQRT(X91)/SQRT(X89))</f>
        <v>1.15450784095525</v>
      </c>
    </row>
    <row r="92" customFormat="false" ht="12.75" hidden="false" customHeight="true" outlineLevel="0" collapsed="false">
      <c r="A92" s="11" t="s">
        <v>282</v>
      </c>
      <c r="B92" s="57" t="n">
        <v>0.289981</v>
      </c>
      <c r="C92" s="57" t="n">
        <v>1.76692</v>
      </c>
      <c r="D92" s="63" t="n">
        <v>0.271176</v>
      </c>
      <c r="E92" s="64" t="n">
        <v>0.0368517</v>
      </c>
      <c r="F92" s="65" t="n">
        <v>0.0017116757</v>
      </c>
      <c r="G92" s="64" t="n">
        <v>1.89269</v>
      </c>
      <c r="H92" s="65" t="n">
        <v>0.534786</v>
      </c>
      <c r="I92" s="65" t="n">
        <v>1.79533</v>
      </c>
      <c r="J92" s="66" t="n">
        <v>0.2868031938</v>
      </c>
      <c r="K92" s="63" t="n">
        <v>0.275095</v>
      </c>
      <c r="L92" s="64" t="n">
        <v>0.0251602</v>
      </c>
      <c r="M92" s="65" t="n">
        <v>0.0008546285</v>
      </c>
      <c r="N92" s="64" t="n">
        <v>1.82117</v>
      </c>
      <c r="O92" s="65" t="n">
        <v>0.338588</v>
      </c>
      <c r="P92" s="65" t="n">
        <v>1.77958</v>
      </c>
      <c r="Q92" s="66" t="n">
        <v>0.1148021093</v>
      </c>
      <c r="R92" s="63" t="n">
        <v>0.275098</v>
      </c>
      <c r="S92" s="64" t="n">
        <v>0.0188411</v>
      </c>
      <c r="T92" s="65" t="n">
        <v>0.0005764906</v>
      </c>
      <c r="U92" s="64" t="n">
        <v>1.80819</v>
      </c>
      <c r="V92" s="65" t="n">
        <v>0.233913</v>
      </c>
      <c r="W92" s="65" t="n">
        <v>1.78684</v>
      </c>
      <c r="X92" s="66" t="n">
        <v>0.0551120979</v>
      </c>
      <c r="Y92" s="64"/>
      <c r="Z92" s="64"/>
      <c r="AA92" s="9" t="n">
        <f aca="false">IF("na"=F92,"",F92/F89)</f>
        <v>1.39685594005569</v>
      </c>
      <c r="AB92" s="7" t="n">
        <f aca="false">IF("na"=J92,"",J92/J89)</f>
        <v>1.10813374884455</v>
      </c>
      <c r="AC92" s="7" t="n">
        <f aca="false">IF("na"=M92,"",M92/M89)</f>
        <v>1.30941305747405</v>
      </c>
      <c r="AD92" s="7" t="n">
        <f aca="false">IF("na"=Q92,"",Q92/Q89)</f>
        <v>1.07142222227527</v>
      </c>
      <c r="AE92" s="7" t="n">
        <f aca="false">IF("na"=T92,"",T92/T89)</f>
        <v>1.65736705198324</v>
      </c>
      <c r="AF92" s="7" t="n">
        <f aca="false">IF("na"=X92,"",X92/X89)</f>
        <v>1.00599179014172</v>
      </c>
      <c r="AG92" s="7" t="n">
        <f aca="false">AG91</f>
        <v>90</v>
      </c>
      <c r="AH92" s="62" t="n">
        <f aca="true">SUM(IF(INDIRECT(ADDRESS(ROW(),AH$40))&gt;INDIRECT(ADDRESS($AG92,AH$40)),1,0),IF(INDIRECT(ADDRESS(ROW(),AH$40))&gt;INDIRECT(ADDRESS($AG92+1,AH$40)),1,0),IF(INDIRECT(ADDRESS(ROW(),AH$40))&gt;INDIRECT(ADDRESS($AG92+2,AH$40)),1,0),IF(INDIRECT(ADDRESS(ROW(),AH$40))&gt;INDIRECT(ADDRESS($AG92+3,AH$40)),1,0))+1</f>
        <v>2</v>
      </c>
      <c r="AI92" s="62" t="n">
        <f aca="true">SUM(IF(INDIRECT(ADDRESS(ROW(),AI$40))&gt;INDIRECT(ADDRESS($AG92,AI$40)),1,0),IF(INDIRECT(ADDRESS(ROW(),AI$40))&gt;INDIRECT(ADDRESS($AG92+1,AI$40)),1,0),IF(INDIRECT(ADDRESS(ROW(),AI$40))&gt;INDIRECT(ADDRESS($AG92+2,AI$40)),1,0),IF(INDIRECT(ADDRESS(ROW(),AI$40))&gt;INDIRECT(ADDRESS($AG92+3,AI$40)),1,0))+1</f>
        <v>2</v>
      </c>
      <c r="AJ92" s="62" t="n">
        <f aca="true">SUM(IF(INDIRECT(ADDRESS(ROW(),AJ$40))&gt;INDIRECT(ADDRESS($AG92,AJ$40)),1,0),IF(INDIRECT(ADDRESS(ROW(),AJ$40))&gt;INDIRECT(ADDRESS($AG92+1,AJ$40)),1,0),IF(INDIRECT(ADDRESS(ROW(),AJ$40))&gt;INDIRECT(ADDRESS($AG92+2,AJ$40)),1,0),IF(INDIRECT(ADDRESS(ROW(),AJ$40))&gt;INDIRECT(ADDRESS($AG92+3,AJ$40)),1,0))+1</f>
        <v>1</v>
      </c>
      <c r="AK92" s="62" t="n">
        <f aca="true">SUM(IF(INDIRECT(ADDRESS(ROW(),AK$40))&gt;INDIRECT(ADDRESS($AG92,AK$40)),1,0),IF(INDIRECT(ADDRESS(ROW(),AK$40))&gt;INDIRECT(ADDRESS($AG92+1,AK$40)),1,0),IF(INDIRECT(ADDRESS(ROW(),AK$40))&gt;INDIRECT(ADDRESS($AG92+2,AK$40)),1,0),IF(INDIRECT(ADDRESS(ROW(),AK$40))&gt;INDIRECT(ADDRESS($AG92+3,AK$40)),1,0))+1</f>
        <v>1</v>
      </c>
      <c r="AL92" s="62" t="n">
        <f aca="true">SUM(IF(INDIRECT(ADDRESS(ROW(),AL$40))&gt;INDIRECT(ADDRESS($AG92,AL$40)),1,0),IF(INDIRECT(ADDRESS(ROW(),AL$40))&gt;INDIRECT(ADDRESS($AG92+1,AL$40)),1,0),IF(INDIRECT(ADDRESS(ROW(),AL$40))&gt;INDIRECT(ADDRESS($AG92+2,AL$40)),1,0),IF(INDIRECT(ADDRESS(ROW(),AL$40))&gt;INDIRECT(ADDRESS($AG92+3,AL$40)),1,0))+1</f>
        <v>1</v>
      </c>
      <c r="AM92" s="62" t="n">
        <f aca="true">SUM(IF(INDIRECT(ADDRESS(ROW(),AM$40))&gt;INDIRECT(ADDRESS($AG92,AM$40)),1,0),IF(INDIRECT(ADDRESS(ROW(),AM$40))&gt;INDIRECT(ADDRESS($AG92+1,AM$40)),1,0),IF(INDIRECT(ADDRESS(ROW(),AM$40))&gt;INDIRECT(ADDRESS($AG92+2,AM$40)),1,0),IF(INDIRECT(ADDRESS(ROW(),AM$40))&gt;INDIRECT(ADDRESS($AG92+3,AM$40)),1,0))+1</f>
        <v>1</v>
      </c>
      <c r="AO92" s="8" t="n">
        <f aca="false">IF("na"=F92,"",SQRT(F92)/SQRT(F89))</f>
        <v>1.18188660202902</v>
      </c>
      <c r="AP92" s="8" t="n">
        <f aca="false">IF("na"=J92,"",SQRT(J92)/SQRT(J89))</f>
        <v>1.05267931909226</v>
      </c>
      <c r="AQ92" s="8" t="n">
        <f aca="false">IF("na"=M92,"",SQRT(M92)/SQRT(M89))</f>
        <v>1.1442958784659</v>
      </c>
      <c r="AR92" s="8" t="n">
        <f aca="false">IF("na"=Q92,"",SQRT(Q92)/SQRT(Q89))</f>
        <v>1.03509527207657</v>
      </c>
      <c r="AS92" s="8" t="n">
        <f aca="false">IF("na"=T92,"",SQRT(T92)/SQRT(T89))</f>
        <v>1.2873876851917</v>
      </c>
      <c r="AT92" s="8" t="n">
        <f aca="false">IF("na"=X92,"",SQRT(X92)/SQRT(X89))</f>
        <v>1.00299142077175</v>
      </c>
    </row>
    <row r="93" customFormat="false" ht="12.75" hidden="false" customHeight="true" outlineLevel="0" collapsed="false">
      <c r="A93" s="11" t="s">
        <v>283</v>
      </c>
      <c r="B93" s="57" t="n">
        <v>0.289981</v>
      </c>
      <c r="C93" s="57" t="n">
        <v>1.76692</v>
      </c>
      <c r="D93" s="67" t="n">
        <v>0.290342</v>
      </c>
      <c r="E93" s="7" t="n">
        <v>0.0476786</v>
      </c>
      <c r="F93" s="65" t="n">
        <v>0.0022733791</v>
      </c>
      <c r="G93" s="64" t="n">
        <v>1.79447</v>
      </c>
      <c r="H93" s="65" t="n">
        <v>0.551119</v>
      </c>
      <c r="I93" s="65" t="n">
        <v>1.69009</v>
      </c>
      <c r="J93" s="66" t="n">
        <v>0.309635001</v>
      </c>
      <c r="K93" s="67" t="n">
        <v>0.290223</v>
      </c>
      <c r="L93" s="7" t="n">
        <v>0.0440776</v>
      </c>
      <c r="M93" s="65" t="n">
        <v>0.0019428933</v>
      </c>
      <c r="N93" s="64" t="n">
        <v>1.75124</v>
      </c>
      <c r="O93" s="65" t="n">
        <v>0.438739</v>
      </c>
      <c r="P93" s="65" t="n">
        <v>1.68098</v>
      </c>
      <c r="Q93" s="66" t="n">
        <v>0.1998775937</v>
      </c>
      <c r="R93" s="67" t="n">
        <v>0.287951</v>
      </c>
      <c r="S93" s="7" t="n">
        <v>0.0408992</v>
      </c>
      <c r="T93" s="65" t="n">
        <v>0.0016768654</v>
      </c>
      <c r="U93" s="64" t="n">
        <v>1.74384</v>
      </c>
      <c r="V93" s="65" t="n">
        <v>0.379852</v>
      </c>
      <c r="W93" s="65" t="n">
        <v>1.69053</v>
      </c>
      <c r="X93" s="66" t="n">
        <v>0.150122974</v>
      </c>
      <c r="Y93" s="64"/>
      <c r="Z93" s="64"/>
      <c r="AA93" s="9" t="n">
        <f aca="false">IF("na"=F93,"",F93/F89)</f>
        <v>1.85524810560404</v>
      </c>
      <c r="AB93" s="7" t="n">
        <f aca="false">IF("na"=J93,"",J93/J89)</f>
        <v>1.19634997743744</v>
      </c>
      <c r="AC93" s="7" t="n">
        <f aca="false">IF("na"=M93,"",M93/M89)</f>
        <v>2.97679033205522</v>
      </c>
      <c r="AD93" s="7" t="n">
        <f aca="false">IF("na"=Q93,"",Q93/Q89)</f>
        <v>1.86541255148426</v>
      </c>
      <c r="AE93" s="7" t="n">
        <f aca="false">IF("na"=T93,"",T93/T89)</f>
        <v>4.82086171842298</v>
      </c>
      <c r="AF93" s="7" t="n">
        <f aca="false">IF("na"=X93,"",X93/X89)</f>
        <v>2.74027818047659</v>
      </c>
      <c r="AG93" s="7" t="n">
        <f aca="false">AG92</f>
        <v>90</v>
      </c>
      <c r="AH93" s="62" t="n">
        <f aca="true">SUM(IF(INDIRECT(ADDRESS(ROW(),AH$40))&gt;INDIRECT(ADDRESS($AG93,AH$40)),1,0),IF(INDIRECT(ADDRESS(ROW(),AH$40))&gt;INDIRECT(ADDRESS($AG93+1,AH$40)),1,0),IF(INDIRECT(ADDRESS(ROW(),AH$40))&gt;INDIRECT(ADDRESS($AG93+2,AH$40)),1,0),IF(INDIRECT(ADDRESS(ROW(),AH$40))&gt;INDIRECT(ADDRESS($AG93+3,AH$40)),1,0))+1</f>
        <v>3</v>
      </c>
      <c r="AI93" s="62" t="n">
        <f aca="true">SUM(IF(INDIRECT(ADDRESS(ROW(),AI$40))&gt;INDIRECT(ADDRESS($AG93,AI$40)),1,0),IF(INDIRECT(ADDRESS(ROW(),AI$40))&gt;INDIRECT(ADDRESS($AG93+1,AI$40)),1,0),IF(INDIRECT(ADDRESS(ROW(),AI$40))&gt;INDIRECT(ADDRESS($AG93+2,AI$40)),1,0),IF(INDIRECT(ADDRESS(ROW(),AI$40))&gt;INDIRECT(ADDRESS($AG93+3,AI$40)),1,0))+1</f>
        <v>3</v>
      </c>
      <c r="AJ93" s="62" t="n">
        <f aca="true">SUM(IF(INDIRECT(ADDRESS(ROW(),AJ$40))&gt;INDIRECT(ADDRESS($AG93,AJ$40)),1,0),IF(INDIRECT(ADDRESS(ROW(),AJ$40))&gt;INDIRECT(ADDRESS($AG93+1,AJ$40)),1,0),IF(INDIRECT(ADDRESS(ROW(),AJ$40))&gt;INDIRECT(ADDRESS($AG93+2,AJ$40)),1,0),IF(INDIRECT(ADDRESS(ROW(),AJ$40))&gt;INDIRECT(ADDRESS($AG93+3,AJ$40)),1,0))+1</f>
        <v>4</v>
      </c>
      <c r="AK93" s="62" t="n">
        <f aca="true">SUM(IF(INDIRECT(ADDRESS(ROW(),AK$40))&gt;INDIRECT(ADDRESS($AG93,AK$40)),1,0),IF(INDIRECT(ADDRESS(ROW(),AK$40))&gt;INDIRECT(ADDRESS($AG93+1,AK$40)),1,0),IF(INDIRECT(ADDRESS(ROW(),AK$40))&gt;INDIRECT(ADDRESS($AG93+2,AK$40)),1,0),IF(INDIRECT(ADDRESS(ROW(),AK$40))&gt;INDIRECT(ADDRESS($AG93+3,AK$40)),1,0))+1</f>
        <v>3</v>
      </c>
      <c r="AL93" s="62" t="n">
        <f aca="true">SUM(IF(INDIRECT(ADDRESS(ROW(),AL$40))&gt;INDIRECT(ADDRESS($AG93,AL$40)),1,0),IF(INDIRECT(ADDRESS(ROW(),AL$40))&gt;INDIRECT(ADDRESS($AG93+1,AL$40)),1,0),IF(INDIRECT(ADDRESS(ROW(),AL$40))&gt;INDIRECT(ADDRESS($AG93+2,AL$40)),1,0),IF(INDIRECT(ADDRESS(ROW(),AL$40))&gt;INDIRECT(ADDRESS($AG93+3,AL$40)),1,0))+1</f>
        <v>4</v>
      </c>
      <c r="AM93" s="62" t="n">
        <f aca="true">SUM(IF(INDIRECT(ADDRESS(ROW(),AM$40))&gt;INDIRECT(ADDRESS($AG93,AM$40)),1,0),IF(INDIRECT(ADDRESS(ROW(),AM$40))&gt;INDIRECT(ADDRESS($AG93+1,AM$40)),1,0),IF(INDIRECT(ADDRESS(ROW(),AM$40))&gt;INDIRECT(ADDRESS($AG93+2,AM$40)),1,0),IF(INDIRECT(ADDRESS(ROW(),AM$40))&gt;INDIRECT(ADDRESS($AG93+3,AM$40)),1,0))+1</f>
        <v>3</v>
      </c>
      <c r="AO93" s="8" t="n">
        <f aca="false">IF("na"=F93,"",SQRT(F93)/SQRT(F89))</f>
        <v>1.36207492657491</v>
      </c>
      <c r="AP93" s="8" t="n">
        <f aca="false">IF("na"=J93,"",SQRT(J93)/SQRT(J89))</f>
        <v>1.09377784647406</v>
      </c>
      <c r="AQ93" s="8" t="n">
        <f aca="false">IF("na"=M93,"",SQRT(M93)/SQRT(M89))</f>
        <v>1.72533774434318</v>
      </c>
      <c r="AR93" s="8" t="n">
        <f aca="false">IF("na"=Q93,"",SQRT(Q93)/SQRT(Q89))</f>
        <v>1.36580106585266</v>
      </c>
      <c r="AS93" s="8" t="n">
        <f aca="false">IF("na"=T93,"",SQRT(T93)/SQRT(T89))</f>
        <v>2.19564608223251</v>
      </c>
      <c r="AT93" s="8" t="n">
        <f aca="false">IF("na"=X93,"",SQRT(X93)/SQRT(X89))</f>
        <v>1.65537856107797</v>
      </c>
    </row>
    <row r="94" customFormat="false" ht="12.75" hidden="false" customHeight="true" outlineLevel="0" collapsed="false">
      <c r="B94" s="68"/>
      <c r="C94" s="68"/>
      <c r="D94" s="7"/>
      <c r="E94" s="7"/>
      <c r="F94" s="7"/>
      <c r="G94" s="7"/>
      <c r="H94" s="7"/>
      <c r="I94" s="7"/>
      <c r="J94" s="7"/>
      <c r="K94" s="7"/>
      <c r="L94" s="7"/>
    </row>
    <row r="95" s="50" customFormat="true" ht="12.75" hidden="false" customHeight="true" outlineLevel="0" collapsed="false">
      <c r="A95" s="11"/>
      <c r="B95" s="11"/>
      <c r="C95" s="11"/>
      <c r="D95" s="11" t="s">
        <v>306</v>
      </c>
      <c r="E95" s="11"/>
      <c r="F95" s="11"/>
      <c r="G95" s="11"/>
      <c r="H95" s="11"/>
      <c r="I95" s="11"/>
      <c r="J95" s="11"/>
      <c r="K95" s="11"/>
      <c r="L95" s="11"/>
      <c r="M95" s="11"/>
      <c r="N95" s="11"/>
      <c r="O95" s="11"/>
      <c r="P95" s="11"/>
      <c r="Q95" s="11"/>
      <c r="R95" s="11"/>
      <c r="S95" s="11"/>
      <c r="T95" s="11"/>
      <c r="U95" s="11"/>
      <c r="V95" s="11"/>
      <c r="W95" s="11"/>
      <c r="X95" s="11"/>
      <c r="Y95" s="11"/>
      <c r="Z95" s="11"/>
      <c r="AA95" s="49"/>
      <c r="AH95" s="51"/>
      <c r="AI95" s="51"/>
      <c r="AJ95" s="51"/>
      <c r="AK95" s="51"/>
      <c r="AL95" s="51"/>
      <c r="AM95" s="51"/>
      <c r="AP95" s="10"/>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row>
    <row r="96" customFormat="false" ht="12.75" hidden="false" customHeight="true" outlineLevel="0" collapsed="false">
      <c r="B96" s="52" t="s">
        <v>293</v>
      </c>
      <c r="C96" s="52" t="s">
        <v>293</v>
      </c>
      <c r="D96" s="53" t="n">
        <v>7</v>
      </c>
      <c r="E96" s="53"/>
      <c r="F96" s="53"/>
      <c r="G96" s="53"/>
      <c r="H96" s="53"/>
      <c r="I96" s="53"/>
      <c r="J96" s="53"/>
      <c r="K96" s="53" t="n">
        <v>15</v>
      </c>
      <c r="L96" s="53"/>
      <c r="M96" s="53"/>
      <c r="N96" s="53"/>
      <c r="O96" s="53"/>
      <c r="P96" s="53"/>
      <c r="Q96" s="53"/>
      <c r="R96" s="53" t="n">
        <v>30</v>
      </c>
      <c r="S96" s="53"/>
      <c r="T96" s="53"/>
      <c r="U96" s="53"/>
      <c r="V96" s="53"/>
      <c r="W96" s="53"/>
      <c r="X96" s="53"/>
      <c r="Y96" s="54"/>
      <c r="Z96" s="54"/>
    </row>
    <row r="97" customFormat="false" ht="12.75" hidden="false" customHeight="true" outlineLevel="0" collapsed="false">
      <c r="B97" s="55" t="s">
        <v>284</v>
      </c>
      <c r="C97" s="55" t="s">
        <v>294</v>
      </c>
      <c r="D97" s="56" t="s">
        <v>284</v>
      </c>
      <c r="E97" s="57" t="s">
        <v>287</v>
      </c>
      <c r="F97" s="57" t="s">
        <v>295</v>
      </c>
      <c r="G97" s="57" t="s">
        <v>296</v>
      </c>
      <c r="H97" s="57" t="s">
        <v>297</v>
      </c>
      <c r="I97" s="57" t="s">
        <v>298</v>
      </c>
      <c r="J97" s="58" t="s">
        <v>299</v>
      </c>
      <c r="K97" s="56" t="s">
        <v>284</v>
      </c>
      <c r="L97" s="57" t="s">
        <v>287</v>
      </c>
      <c r="M97" s="57" t="s">
        <v>295</v>
      </c>
      <c r="N97" s="57" t="s">
        <v>296</v>
      </c>
      <c r="O97" s="57" t="s">
        <v>297</v>
      </c>
      <c r="P97" s="57" t="s">
        <v>298</v>
      </c>
      <c r="Q97" s="58" t="s">
        <v>299</v>
      </c>
      <c r="R97" s="56" t="s">
        <v>284</v>
      </c>
      <c r="S97" s="57" t="s">
        <v>287</v>
      </c>
      <c r="T97" s="57" t="s">
        <v>295</v>
      </c>
      <c r="U97" s="57" t="s">
        <v>296</v>
      </c>
      <c r="V97" s="57" t="s">
        <v>297</v>
      </c>
      <c r="W97" s="57" t="s">
        <v>298</v>
      </c>
      <c r="X97" s="58" t="s">
        <v>299</v>
      </c>
      <c r="Y97" s="57"/>
      <c r="Z97" s="57"/>
    </row>
    <row r="98" customFormat="false" ht="12.75" hidden="false" customHeight="true" outlineLevel="0" collapsed="false">
      <c r="A98" s="11" t="s">
        <v>300</v>
      </c>
      <c r="B98" s="57" t="n">
        <v>0.0487313</v>
      </c>
      <c r="C98" s="57" t="n">
        <v>1.34272</v>
      </c>
      <c r="D98" s="59" t="n">
        <v>0.0485729</v>
      </c>
      <c r="E98" s="60" t="n">
        <v>0.0149023</v>
      </c>
      <c r="F98" s="60" t="n">
        <v>0.0002221035</v>
      </c>
      <c r="G98" s="60" t="n">
        <v>1.49523</v>
      </c>
      <c r="H98" s="60" t="n">
        <v>1.03756</v>
      </c>
      <c r="I98" s="60" t="n">
        <v>1.37654</v>
      </c>
      <c r="J98" s="61" t="n">
        <v>1.077674546</v>
      </c>
      <c r="K98" s="59" t="n">
        <v>0.048579</v>
      </c>
      <c r="L98" s="60" t="n">
        <v>0.0108822</v>
      </c>
      <c r="M98" s="60" t="n">
        <v>0.0001184453</v>
      </c>
      <c r="N98" s="60" t="n">
        <v>1.76602</v>
      </c>
      <c r="O98" s="60" t="n">
        <v>1.30291</v>
      </c>
      <c r="P98" s="60" t="n">
        <v>1.31621</v>
      </c>
      <c r="Q98" s="61" t="n">
        <v>1.6982772482</v>
      </c>
      <c r="R98" s="59" t="n">
        <v>0.0492632</v>
      </c>
      <c r="S98" s="60" t="n">
        <v>0.00801014</v>
      </c>
      <c r="T98" s="60" t="n">
        <v>6.44452E-005</v>
      </c>
      <c r="U98" s="60" t="n">
        <v>1.63755</v>
      </c>
      <c r="V98" s="60" t="n">
        <v>1.04929</v>
      </c>
      <c r="W98" s="60" t="n">
        <v>1.31672</v>
      </c>
      <c r="X98" s="61" t="n">
        <v>1.1016855041</v>
      </c>
      <c r="Y98" s="60"/>
      <c r="Z98" s="60"/>
      <c r="AH98" s="62"/>
      <c r="AI98" s="62"/>
    </row>
    <row r="99" customFormat="false" ht="12.75" hidden="false" customHeight="true" outlineLevel="0" collapsed="false">
      <c r="A99" s="11" t="s">
        <v>280</v>
      </c>
      <c r="B99" s="57" t="n">
        <v>0.0487313</v>
      </c>
      <c r="C99" s="57" t="n">
        <v>1.34272</v>
      </c>
      <c r="D99" s="59" t="n">
        <v>0.0493308</v>
      </c>
      <c r="E99" s="60" t="n">
        <v>0.0171545</v>
      </c>
      <c r="F99" s="60" t="n">
        <v>0.0002946362</v>
      </c>
      <c r="G99" s="60" t="n">
        <v>1.38657</v>
      </c>
      <c r="H99" s="60" t="n">
        <v>0.89739</v>
      </c>
      <c r="I99" s="60" t="n">
        <v>1.30531</v>
      </c>
      <c r="J99" s="61" t="n">
        <v>0.8067083202</v>
      </c>
      <c r="K99" s="59" t="n">
        <v>0.0489793</v>
      </c>
      <c r="L99" s="60" t="n">
        <v>0.012501</v>
      </c>
      <c r="M99" s="60" t="n">
        <v>0.0001563365</v>
      </c>
      <c r="N99" s="60" t="n">
        <v>1.75331</v>
      </c>
      <c r="O99" s="60" t="n">
        <v>1.29918</v>
      </c>
      <c r="P99" s="60" t="n">
        <v>1.28887</v>
      </c>
      <c r="Q99" s="61" t="n">
        <v>1.6907684949</v>
      </c>
      <c r="R99" s="59" t="n">
        <v>0.0493055</v>
      </c>
      <c r="S99" s="60" t="n">
        <v>0.00979394</v>
      </c>
      <c r="T99" s="60" t="n">
        <v>9.62509E-005</v>
      </c>
      <c r="U99" s="60" t="n">
        <v>1.72952</v>
      </c>
      <c r="V99" s="60" t="n">
        <v>1.31432</v>
      </c>
      <c r="W99" s="60" t="n">
        <v>1.31184</v>
      </c>
      <c r="X99" s="61" t="n">
        <v>1.7283906368</v>
      </c>
      <c r="Y99" s="60"/>
      <c r="Z99" s="60"/>
      <c r="AA99" s="9" t="n">
        <f aca="false">IF("na"=F99,"",F99/F98)</f>
        <v>1.32657162088846</v>
      </c>
      <c r="AB99" s="7" t="n">
        <f aca="false">IF("na"=J99,"",J99/J98)</f>
        <v>0.748563954854697</v>
      </c>
      <c r="AC99" s="7" t="n">
        <f aca="false">IF("na"=M99,"",M99/M98)</f>
        <v>1.31990463108287</v>
      </c>
      <c r="AD99" s="7" t="n">
        <f aca="false">IF("na"=Q99,"",Q99/Q98)</f>
        <v>0.995578605726504</v>
      </c>
      <c r="AE99" s="7" t="n">
        <f aca="false">IF("na"=T99,"",T99/T98)</f>
        <v>1.49353093791314</v>
      </c>
      <c r="AF99" s="7" t="n">
        <f aca="false">IF("na"=X99,"",X99/X98)</f>
        <v>1.56886028759358</v>
      </c>
      <c r="AG99" s="7" t="n">
        <f aca="false">ROW()</f>
        <v>99</v>
      </c>
      <c r="AH99" s="62" t="n">
        <f aca="true">SUM(IF(INDIRECT(ADDRESS(ROW(),AH$40))&gt;INDIRECT(ADDRESS($AG99,AH$40)),1,0),IF(INDIRECT(ADDRESS(ROW(),AH$40))&gt;INDIRECT(ADDRESS($AG99+1,AH$40)),1,0),IF(INDIRECT(ADDRESS(ROW(),AH$40))&gt;INDIRECT(ADDRESS($AG99+2,AH$40)),1,0),IF(INDIRECT(ADDRESS(ROW(),AH$40))&gt;INDIRECT(ADDRESS($AG99+3,AH$40)),1,0))+1</f>
        <v>3</v>
      </c>
      <c r="AI99" s="62" t="n">
        <f aca="true">SUM(IF(INDIRECT(ADDRESS(ROW(),AI$40))&gt;INDIRECT(ADDRESS($AG99,AI$40)),1,0),IF(INDIRECT(ADDRESS(ROW(),AI$40))&gt;INDIRECT(ADDRESS($AG99+1,AI$40)),1,0),IF(INDIRECT(ADDRESS(ROW(),AI$40))&gt;INDIRECT(ADDRESS($AG99+2,AI$40)),1,0),IF(INDIRECT(ADDRESS(ROW(),AI$40))&gt;INDIRECT(ADDRESS($AG99+3,AI$40)),1,0))+1</f>
        <v>1</v>
      </c>
      <c r="AJ99" s="62" t="n">
        <f aca="true">SUM(IF(INDIRECT(ADDRESS(ROW(),AJ$40))&gt;INDIRECT(ADDRESS($AG99,AJ$40)),1,0),IF(INDIRECT(ADDRESS(ROW(),AJ$40))&gt;INDIRECT(ADDRESS($AG99+1,AJ$40)),1,0),IF(INDIRECT(ADDRESS(ROW(),AJ$40))&gt;INDIRECT(ADDRESS($AG99+2,AJ$40)),1,0),IF(INDIRECT(ADDRESS(ROW(),AJ$40))&gt;INDIRECT(ADDRESS($AG99+3,AJ$40)),1,0))+1</f>
        <v>3</v>
      </c>
      <c r="AK99" s="62" t="n">
        <f aca="true">SUM(IF(INDIRECT(ADDRESS(ROW(),AK$40))&gt;INDIRECT(ADDRESS($AG99,AK$40)),1,0),IF(INDIRECT(ADDRESS(ROW(),AK$40))&gt;INDIRECT(ADDRESS($AG99+1,AK$40)),1,0),IF(INDIRECT(ADDRESS(ROW(),AK$40))&gt;INDIRECT(ADDRESS($AG99+2,AK$40)),1,0),IF(INDIRECT(ADDRESS(ROW(),AK$40))&gt;INDIRECT(ADDRESS($AG99+3,AK$40)),1,0))+1</f>
        <v>3</v>
      </c>
      <c r="AL99" s="62" t="n">
        <f aca="true">SUM(IF(INDIRECT(ADDRESS(ROW(),AL$40))&gt;INDIRECT(ADDRESS($AG99,AL$40)),1,0),IF(INDIRECT(ADDRESS(ROW(),AL$40))&gt;INDIRECT(ADDRESS($AG99+1,AL$40)),1,0),IF(INDIRECT(ADDRESS(ROW(),AL$40))&gt;INDIRECT(ADDRESS($AG99+2,AL$40)),1,0),IF(INDIRECT(ADDRESS(ROW(),AL$40))&gt;INDIRECT(ADDRESS($AG99+3,AL$40)),1,0))+1</f>
        <v>3</v>
      </c>
      <c r="AM99" s="62" t="n">
        <f aca="true">SUM(IF(INDIRECT(ADDRESS(ROW(),AM$40))&gt;INDIRECT(ADDRESS($AG99,AM$40)),1,0),IF(INDIRECT(ADDRESS(ROW(),AM$40))&gt;INDIRECT(ADDRESS($AG99+1,AM$40)),1,0),IF(INDIRECT(ADDRESS(ROW(),AM$40))&gt;INDIRECT(ADDRESS($AG99+2,AM$40)),1,0),IF(INDIRECT(ADDRESS(ROW(),AM$40))&gt;INDIRECT(ADDRESS($AG99+3,AM$40)),1,0))+1</f>
        <v>3</v>
      </c>
      <c r="AO99" s="8" t="n">
        <f aca="false">IF("na"=F99,"",SQRT(F99)/SQRT(F98))</f>
        <v>1.15176890949898</v>
      </c>
      <c r="AP99" s="8" t="n">
        <f aca="false">IF("na"=J99,"",SQRT(J99)/SQRT(J98))</f>
        <v>0.865195905477307</v>
      </c>
      <c r="AQ99" s="8" t="n">
        <f aca="false">IF("na"=M99,"",SQRT(M99)/SQRT(M98))</f>
        <v>1.14887102456406</v>
      </c>
      <c r="AR99" s="8" t="n">
        <f aca="false">IF("na"=Q99,"",SQRT(Q99)/SQRT(Q98))</f>
        <v>0.997786853855323</v>
      </c>
      <c r="AS99" s="8" t="n">
        <f aca="false">IF("na"=T99,"",SQRT(T99)/SQRT(T98))</f>
        <v>1.22210103424927</v>
      </c>
      <c r="AT99" s="8" t="n">
        <f aca="false">IF("na"=X99,"",SQRT(X99)/SQRT(X98))</f>
        <v>1.25254153128492</v>
      </c>
    </row>
    <row r="100" customFormat="false" ht="12.75" hidden="false" customHeight="true" outlineLevel="0" collapsed="false">
      <c r="A100" s="11" t="s">
        <v>281</v>
      </c>
      <c r="B100" s="57" t="n">
        <v>0.0487313</v>
      </c>
      <c r="C100" s="57" t="n">
        <v>1.34272</v>
      </c>
      <c r="D100" s="59" t="n">
        <v>0.0491322</v>
      </c>
      <c r="E100" s="60" t="n">
        <v>0.0146813</v>
      </c>
      <c r="F100" s="60" t="n">
        <v>0.0002157012</v>
      </c>
      <c r="G100" s="60" t="n">
        <v>1.29825</v>
      </c>
      <c r="H100" s="60" t="n">
        <v>0.909387</v>
      </c>
      <c r="I100" s="60" t="n">
        <v>1.09473</v>
      </c>
      <c r="J100" s="61" t="n">
        <v>0.8884837558</v>
      </c>
      <c r="K100" s="59" t="n">
        <v>0.0482251</v>
      </c>
      <c r="L100" s="60" t="n">
        <v>0.0108802</v>
      </c>
      <c r="M100" s="60" t="n">
        <v>0.0001186349</v>
      </c>
      <c r="N100" s="60" t="n">
        <v>1.52785</v>
      </c>
      <c r="O100" s="60" t="n">
        <v>1.11559</v>
      </c>
      <c r="P100" s="60" t="n">
        <v>1.14309</v>
      </c>
      <c r="Q100" s="61" t="n">
        <v>1.284393185</v>
      </c>
      <c r="R100" s="59" t="n">
        <v>0.0485543</v>
      </c>
      <c r="S100" s="60" t="n">
        <v>0.00854457</v>
      </c>
      <c r="T100" s="60" t="n">
        <v>7.30409E-005</v>
      </c>
      <c r="U100" s="60" t="n">
        <v>1.48007</v>
      </c>
      <c r="V100" s="60" t="n">
        <v>0.957582</v>
      </c>
      <c r="W100" s="60" t="n">
        <v>1.17297</v>
      </c>
      <c r="X100" s="61" t="n">
        <v>0.9457783492</v>
      </c>
      <c r="Y100" s="60"/>
      <c r="Z100" s="60"/>
      <c r="AA100" s="9" t="n">
        <f aca="false">IF("na"=F100,"",F100/F98)</f>
        <v>0.971174249842978</v>
      </c>
      <c r="AB100" s="7" t="n">
        <f aca="false">IF("na"=J100,"",J100/J98)</f>
        <v>0.824445338435227</v>
      </c>
      <c r="AC100" s="7" t="n">
        <f aca="false">IF("na"=M100,"",M100/M98)</f>
        <v>1.00160073890648</v>
      </c>
      <c r="AD100" s="7" t="n">
        <f aca="false">IF("na"=Q100,"",Q100/Q98)</f>
        <v>0.756291816522494</v>
      </c>
      <c r="AE100" s="7" t="n">
        <f aca="false">IF("na"=T100,"",T100/T98)</f>
        <v>1.13337998795876</v>
      </c>
      <c r="AF100" s="7" t="n">
        <f aca="false">IF("na"=X100,"",X100/X98)</f>
        <v>0.858483065884247</v>
      </c>
      <c r="AG100" s="7" t="n">
        <f aca="false">AG99</f>
        <v>99</v>
      </c>
      <c r="AH100" s="62" t="n">
        <f aca="true">SUM(IF(INDIRECT(ADDRESS(ROW(),AH$40))&gt;INDIRECT(ADDRESS($AG100,AH$40)),1,0),IF(INDIRECT(ADDRESS(ROW(),AH$40))&gt;INDIRECT(ADDRESS($AG100+1,AH$40)),1,0),IF(INDIRECT(ADDRESS(ROW(),AH$40))&gt;INDIRECT(ADDRESS($AG100+2,AH$40)),1,0),IF(INDIRECT(ADDRESS(ROW(),AH$40))&gt;INDIRECT(ADDRESS($AG100+3,AH$40)),1,0))+1</f>
        <v>1</v>
      </c>
      <c r="AI100" s="62" t="n">
        <f aca="true">SUM(IF(INDIRECT(ADDRESS(ROW(),AI$40))&gt;INDIRECT(ADDRESS($AG100,AI$40)),1,0),IF(INDIRECT(ADDRESS(ROW(),AI$40))&gt;INDIRECT(ADDRESS($AG100+1,AI$40)),1,0),IF(INDIRECT(ADDRESS(ROW(),AI$40))&gt;INDIRECT(ADDRESS($AG100+2,AI$40)),1,0),IF(INDIRECT(ADDRESS(ROW(),AI$40))&gt;INDIRECT(ADDRESS($AG100+3,AI$40)),1,0))+1</f>
        <v>2</v>
      </c>
      <c r="AJ100" s="62" t="n">
        <f aca="true">SUM(IF(INDIRECT(ADDRESS(ROW(),AJ$40))&gt;INDIRECT(ADDRESS($AG100,AJ$40)),1,0),IF(INDIRECT(ADDRESS(ROW(),AJ$40))&gt;INDIRECT(ADDRESS($AG100+1,AJ$40)),1,0),IF(INDIRECT(ADDRESS(ROW(),AJ$40))&gt;INDIRECT(ADDRESS($AG100+2,AJ$40)),1,0),IF(INDIRECT(ADDRESS(ROW(),AJ$40))&gt;INDIRECT(ADDRESS($AG100+3,AJ$40)),1,0))+1</f>
        <v>2</v>
      </c>
      <c r="AK100" s="62" t="n">
        <f aca="true">SUM(IF(INDIRECT(ADDRESS(ROW(),AK$40))&gt;INDIRECT(ADDRESS($AG100,AK$40)),1,0),IF(INDIRECT(ADDRESS(ROW(),AK$40))&gt;INDIRECT(ADDRESS($AG100+1,AK$40)),1,0),IF(INDIRECT(ADDRESS(ROW(),AK$40))&gt;INDIRECT(ADDRESS($AG100+2,AK$40)),1,0),IF(INDIRECT(ADDRESS(ROW(),AK$40))&gt;INDIRECT(ADDRESS($AG100+3,AK$40)),1,0))+1</f>
        <v>1</v>
      </c>
      <c r="AL100" s="62" t="n">
        <f aca="true">SUM(IF(INDIRECT(ADDRESS(ROW(),AL$40))&gt;INDIRECT(ADDRESS($AG100,AL$40)),1,0),IF(INDIRECT(ADDRESS(ROW(),AL$40))&gt;INDIRECT(ADDRESS($AG100+1,AL$40)),1,0),IF(INDIRECT(ADDRESS(ROW(),AL$40))&gt;INDIRECT(ADDRESS($AG100+2,AL$40)),1,0),IF(INDIRECT(ADDRESS(ROW(),AL$40))&gt;INDIRECT(ADDRESS($AG100+3,AL$40)),1,0))+1</f>
        <v>2</v>
      </c>
      <c r="AM100" s="62" t="n">
        <f aca="true">SUM(IF(INDIRECT(ADDRESS(ROW(),AM$40))&gt;INDIRECT(ADDRESS($AG100,AM$40)),1,0),IF(INDIRECT(ADDRESS(ROW(),AM$40))&gt;INDIRECT(ADDRESS($AG100+1,AM$40)),1,0),IF(INDIRECT(ADDRESS(ROW(),AM$40))&gt;INDIRECT(ADDRESS($AG100+2,AM$40)),1,0),IF(INDIRECT(ADDRESS(ROW(),AM$40))&gt;INDIRECT(ADDRESS($AG100+3,AM$40)),1,0))+1</f>
        <v>1</v>
      </c>
      <c r="AO100" s="8" t="n">
        <f aca="false">IF("na"=F100,"",SQRT(F100)/SQRT(F98))</f>
        <v>0.98548173491089</v>
      </c>
      <c r="AP100" s="8" t="n">
        <f aca="false">IF("na"=J100,"",SQRT(J100)/SQRT(J98))</f>
        <v>0.907989723749794</v>
      </c>
      <c r="AQ100" s="8" t="n">
        <f aca="false">IF("na"=M100,"",SQRT(M100)/SQRT(M98))</f>
        <v>1.00080004941371</v>
      </c>
      <c r="AR100" s="8" t="n">
        <f aca="false">IF("na"=Q100,"",SQRT(Q100)/SQRT(Q98))</f>
        <v>0.869650399023938</v>
      </c>
      <c r="AS100" s="8" t="n">
        <f aca="false">IF("na"=T100,"",SQRT(T100)/SQRT(T98))</f>
        <v>1.06460320681405</v>
      </c>
      <c r="AT100" s="8" t="n">
        <f aca="false">IF("na"=X100,"",SQRT(X100)/SQRT(X98))</f>
        <v>0.926543612510629</v>
      </c>
    </row>
    <row r="101" customFormat="false" ht="12.75" hidden="false" customHeight="true" outlineLevel="0" collapsed="false">
      <c r="A101" s="11" t="s">
        <v>282</v>
      </c>
      <c r="B101" s="57" t="n">
        <v>0.0487313</v>
      </c>
      <c r="C101" s="57" t="n">
        <v>1.34272</v>
      </c>
      <c r="D101" s="63" t="n">
        <v>0.0480547</v>
      </c>
      <c r="E101" s="64" t="n">
        <v>0.0152189</v>
      </c>
      <c r="F101" s="65" t="n">
        <v>0.0002320726</v>
      </c>
      <c r="G101" s="64" t="n">
        <v>1.44991</v>
      </c>
      <c r="H101" s="65" t="n">
        <v>0.94601</v>
      </c>
      <c r="I101" s="65" t="n">
        <v>1.30243</v>
      </c>
      <c r="J101" s="66" t="n">
        <v>0.8965582042</v>
      </c>
      <c r="K101" s="63" t="n">
        <v>0.047444</v>
      </c>
      <c r="L101" s="64" t="n">
        <v>0.0105944</v>
      </c>
      <c r="M101" s="65" t="n">
        <v>0.0001138984</v>
      </c>
      <c r="N101" s="64" t="n">
        <v>1.78479</v>
      </c>
      <c r="O101" s="65" t="n">
        <v>1.34204</v>
      </c>
      <c r="P101" s="65" t="n">
        <v>1.33883</v>
      </c>
      <c r="Q101" s="66" t="n">
        <v>1.8010864937</v>
      </c>
      <c r="R101" s="63" t="n">
        <v>0.0479886</v>
      </c>
      <c r="S101" s="64" t="n">
        <v>0.0076436</v>
      </c>
      <c r="T101" s="65" t="n">
        <v>5.89762E-005</v>
      </c>
      <c r="U101" s="64" t="n">
        <v>1.6293</v>
      </c>
      <c r="V101" s="65" t="n">
        <v>1.12157</v>
      </c>
      <c r="W101" s="65" t="n">
        <v>1.2909</v>
      </c>
      <c r="X101" s="66" t="n">
        <v>1.2606045773</v>
      </c>
      <c r="Y101" s="64"/>
      <c r="Z101" s="64"/>
      <c r="AA101" s="9" t="n">
        <f aca="false">IF("na"=F101,"",F101/F98)</f>
        <v>1.04488492977373</v>
      </c>
      <c r="AB101" s="7" t="n">
        <f aca="false">IF("na"=J101,"",J101/J98)</f>
        <v>0.831937812327248</v>
      </c>
      <c r="AC101" s="7" t="n">
        <f aca="false">IF("na"=M101,"",M101/M98)</f>
        <v>0.961611815749548</v>
      </c>
      <c r="AD101" s="7" t="n">
        <f aca="false">IF("na"=Q101,"",Q101/Q98)</f>
        <v>1.06053737433565</v>
      </c>
      <c r="AE101" s="7" t="n">
        <f aca="false">IF("na"=T101,"",T101/T98)</f>
        <v>0.915137201839702</v>
      </c>
      <c r="AF101" s="7" t="n">
        <f aca="false">IF("na"=X101,"",X101/X98)</f>
        <v>1.14425085254237</v>
      </c>
      <c r="AG101" s="7" t="n">
        <f aca="false">AG100</f>
        <v>99</v>
      </c>
      <c r="AH101" s="62" t="n">
        <f aca="true">SUM(IF(INDIRECT(ADDRESS(ROW(),AH$40))&gt;INDIRECT(ADDRESS($AG101,AH$40)),1,0),IF(INDIRECT(ADDRESS(ROW(),AH$40))&gt;INDIRECT(ADDRESS($AG101+1,AH$40)),1,0),IF(INDIRECT(ADDRESS(ROW(),AH$40))&gt;INDIRECT(ADDRESS($AG101+2,AH$40)),1,0),IF(INDIRECT(ADDRESS(ROW(),AH$40))&gt;INDIRECT(ADDRESS($AG101+3,AH$40)),1,0))+1</f>
        <v>2</v>
      </c>
      <c r="AI101" s="62" t="n">
        <f aca="true">SUM(IF(INDIRECT(ADDRESS(ROW(),AI$40))&gt;INDIRECT(ADDRESS($AG101,AI$40)),1,0),IF(INDIRECT(ADDRESS(ROW(),AI$40))&gt;INDIRECT(ADDRESS($AG101+1,AI$40)),1,0),IF(INDIRECT(ADDRESS(ROW(),AI$40))&gt;INDIRECT(ADDRESS($AG101+2,AI$40)),1,0),IF(INDIRECT(ADDRESS(ROW(),AI$40))&gt;INDIRECT(ADDRESS($AG101+3,AI$40)),1,0))+1</f>
        <v>3</v>
      </c>
      <c r="AJ101" s="62" t="n">
        <f aca="true">SUM(IF(INDIRECT(ADDRESS(ROW(),AJ$40))&gt;INDIRECT(ADDRESS($AG101,AJ$40)),1,0),IF(INDIRECT(ADDRESS(ROW(),AJ$40))&gt;INDIRECT(ADDRESS($AG101+1,AJ$40)),1,0),IF(INDIRECT(ADDRESS(ROW(),AJ$40))&gt;INDIRECT(ADDRESS($AG101+2,AJ$40)),1,0),IF(INDIRECT(ADDRESS(ROW(),AJ$40))&gt;INDIRECT(ADDRESS($AG101+3,AJ$40)),1,0))+1</f>
        <v>1</v>
      </c>
      <c r="AK101" s="62" t="n">
        <f aca="true">SUM(IF(INDIRECT(ADDRESS(ROW(),AK$40))&gt;INDIRECT(ADDRESS($AG101,AK$40)),1,0),IF(INDIRECT(ADDRESS(ROW(),AK$40))&gt;INDIRECT(ADDRESS($AG101+1,AK$40)),1,0),IF(INDIRECT(ADDRESS(ROW(),AK$40))&gt;INDIRECT(ADDRESS($AG101+2,AK$40)),1,0),IF(INDIRECT(ADDRESS(ROW(),AK$40))&gt;INDIRECT(ADDRESS($AG101+3,AK$40)),1,0))+1</f>
        <v>4</v>
      </c>
      <c r="AL101" s="62" t="n">
        <f aca="true">SUM(IF(INDIRECT(ADDRESS(ROW(),AL$40))&gt;INDIRECT(ADDRESS($AG101,AL$40)),1,0),IF(INDIRECT(ADDRESS(ROW(),AL$40))&gt;INDIRECT(ADDRESS($AG101+1,AL$40)),1,0),IF(INDIRECT(ADDRESS(ROW(),AL$40))&gt;INDIRECT(ADDRESS($AG101+2,AL$40)),1,0),IF(INDIRECT(ADDRESS(ROW(),AL$40))&gt;INDIRECT(ADDRESS($AG101+3,AL$40)),1,0))+1</f>
        <v>1</v>
      </c>
      <c r="AM101" s="62" t="n">
        <f aca="true">SUM(IF(INDIRECT(ADDRESS(ROW(),AM$40))&gt;INDIRECT(ADDRESS($AG101,AM$40)),1,0),IF(INDIRECT(ADDRESS(ROW(),AM$40))&gt;INDIRECT(ADDRESS($AG101+1,AM$40)),1,0),IF(INDIRECT(ADDRESS(ROW(),AM$40))&gt;INDIRECT(ADDRESS($AG101+2,AM$40)),1,0),IF(INDIRECT(ADDRESS(ROW(),AM$40))&gt;INDIRECT(ADDRESS($AG101+3,AM$40)),1,0))+1</f>
        <v>2</v>
      </c>
      <c r="AO101" s="8" t="n">
        <f aca="false">IF("na"=F101,"",SQRT(F101)/SQRT(F98))</f>
        <v>1.02219613077615</v>
      </c>
      <c r="AP101" s="8" t="n">
        <f aca="false">IF("na"=J101,"",SQRT(J101)/SQRT(J98))</f>
        <v>0.912106250569114</v>
      </c>
      <c r="AQ101" s="8" t="n">
        <f aca="false">IF("na"=M101,"",SQRT(M101)/SQRT(M98))</f>
        <v>0.980618078432959</v>
      </c>
      <c r="AR101" s="8" t="n">
        <f aca="false">IF("na"=Q101,"",SQRT(Q101)/SQRT(Q98))</f>
        <v>1.02982395307919</v>
      </c>
      <c r="AS101" s="8" t="n">
        <f aca="false">IF("na"=T101,"",SQRT(T101)/SQRT(T98))</f>
        <v>0.956628037347695</v>
      </c>
      <c r="AT101" s="8" t="n">
        <f aca="false">IF("na"=X101,"",SQRT(X101)/SQRT(X98))</f>
        <v>1.06969661705662</v>
      </c>
    </row>
    <row r="102" customFormat="false" ht="12.75" hidden="false" customHeight="true" outlineLevel="0" collapsed="false">
      <c r="A102" s="11" t="s">
        <v>283</v>
      </c>
      <c r="B102" s="57" t="n">
        <v>0.0487313</v>
      </c>
      <c r="C102" s="57" t="n">
        <v>1.34272</v>
      </c>
      <c r="D102" s="67" t="n">
        <v>0.049505</v>
      </c>
      <c r="E102" s="7" t="n">
        <v>0.0182678</v>
      </c>
      <c r="F102" s="65" t="n">
        <v>0.0003343111</v>
      </c>
      <c r="G102" s="64" t="n">
        <v>1.32527</v>
      </c>
      <c r="H102" s="65" t="n">
        <v>0.939982</v>
      </c>
      <c r="I102" s="65" t="n">
        <v>1.09834</v>
      </c>
      <c r="J102" s="66" t="n">
        <v>0.9432877447</v>
      </c>
      <c r="K102" s="67" t="n">
        <v>0.0489946</v>
      </c>
      <c r="L102" s="7" t="n">
        <v>0.013559</v>
      </c>
      <c r="M102" s="65" t="n">
        <v>0.0001839157</v>
      </c>
      <c r="N102" s="64" t="n">
        <v>1.56813</v>
      </c>
      <c r="O102" s="65" t="n">
        <v>1.17612</v>
      </c>
      <c r="P102" s="65" t="n">
        <v>1.13348</v>
      </c>
      <c r="Q102" s="66" t="n">
        <v>1.427039632</v>
      </c>
      <c r="R102" s="67" t="n">
        <v>0.0484812</v>
      </c>
      <c r="S102" s="7" t="n">
        <v>0.01018</v>
      </c>
      <c r="T102" s="65" t="n">
        <v>0.0001036949</v>
      </c>
      <c r="U102" s="64" t="n">
        <v>1.56605</v>
      </c>
      <c r="V102" s="65" t="n">
        <v>1.32262</v>
      </c>
      <c r="W102" s="65" t="n">
        <v>1.15258</v>
      </c>
      <c r="X102" s="66" t="n">
        <v>1.785476884</v>
      </c>
      <c r="Y102" s="64"/>
      <c r="Z102" s="64"/>
      <c r="AA102" s="9" t="n">
        <f aca="false">IF("na"=F102,"",F102/F98)</f>
        <v>1.50520410529325</v>
      </c>
      <c r="AB102" s="7" t="n">
        <f aca="false">IF("na"=J102,"",J102/J98)</f>
        <v>0.87529927119574</v>
      </c>
      <c r="AC102" s="7" t="n">
        <f aca="false">IF("na"=M102,"",M102/M98)</f>
        <v>1.55274797733637</v>
      </c>
      <c r="AD102" s="7" t="n">
        <f aca="false">IF("na"=Q102,"",Q102/Q98)</f>
        <v>0.840286610158922</v>
      </c>
      <c r="AE102" s="7" t="n">
        <f aca="false">IF("na"=T102,"",T102/T98)</f>
        <v>1.60903992849739</v>
      </c>
      <c r="AF102" s="7" t="n">
        <f aca="false">IF("na"=X102,"",X102/X98)</f>
        <v>1.62067747769688</v>
      </c>
      <c r="AG102" s="7" t="n">
        <f aca="false">AG101</f>
        <v>99</v>
      </c>
      <c r="AH102" s="62" t="n">
        <f aca="true">SUM(IF(INDIRECT(ADDRESS(ROW(),AH$40))&gt;INDIRECT(ADDRESS($AG102,AH$40)),1,0),IF(INDIRECT(ADDRESS(ROW(),AH$40))&gt;INDIRECT(ADDRESS($AG102+1,AH$40)),1,0),IF(INDIRECT(ADDRESS(ROW(),AH$40))&gt;INDIRECT(ADDRESS($AG102+2,AH$40)),1,0),IF(INDIRECT(ADDRESS(ROW(),AH$40))&gt;INDIRECT(ADDRESS($AG102+3,AH$40)),1,0))+1</f>
        <v>4</v>
      </c>
      <c r="AI102" s="62" t="n">
        <f aca="true">SUM(IF(INDIRECT(ADDRESS(ROW(),AI$40))&gt;INDIRECT(ADDRESS($AG102,AI$40)),1,0),IF(INDIRECT(ADDRESS(ROW(),AI$40))&gt;INDIRECT(ADDRESS($AG102+1,AI$40)),1,0),IF(INDIRECT(ADDRESS(ROW(),AI$40))&gt;INDIRECT(ADDRESS($AG102+2,AI$40)),1,0),IF(INDIRECT(ADDRESS(ROW(),AI$40))&gt;INDIRECT(ADDRESS($AG102+3,AI$40)),1,0))+1</f>
        <v>4</v>
      </c>
      <c r="AJ102" s="62" t="n">
        <f aca="true">SUM(IF(INDIRECT(ADDRESS(ROW(),AJ$40))&gt;INDIRECT(ADDRESS($AG102,AJ$40)),1,0),IF(INDIRECT(ADDRESS(ROW(),AJ$40))&gt;INDIRECT(ADDRESS($AG102+1,AJ$40)),1,0),IF(INDIRECT(ADDRESS(ROW(),AJ$40))&gt;INDIRECT(ADDRESS($AG102+2,AJ$40)),1,0),IF(INDIRECT(ADDRESS(ROW(),AJ$40))&gt;INDIRECT(ADDRESS($AG102+3,AJ$40)),1,0))+1</f>
        <v>4</v>
      </c>
      <c r="AK102" s="62" t="n">
        <f aca="true">SUM(IF(INDIRECT(ADDRESS(ROW(),AK$40))&gt;INDIRECT(ADDRESS($AG102,AK$40)),1,0),IF(INDIRECT(ADDRESS(ROW(),AK$40))&gt;INDIRECT(ADDRESS($AG102+1,AK$40)),1,0),IF(INDIRECT(ADDRESS(ROW(),AK$40))&gt;INDIRECT(ADDRESS($AG102+2,AK$40)),1,0),IF(INDIRECT(ADDRESS(ROW(),AK$40))&gt;INDIRECT(ADDRESS($AG102+3,AK$40)),1,0))+1</f>
        <v>2</v>
      </c>
      <c r="AL102" s="62" t="n">
        <f aca="true">SUM(IF(INDIRECT(ADDRESS(ROW(),AL$40))&gt;INDIRECT(ADDRESS($AG102,AL$40)),1,0),IF(INDIRECT(ADDRESS(ROW(),AL$40))&gt;INDIRECT(ADDRESS($AG102+1,AL$40)),1,0),IF(INDIRECT(ADDRESS(ROW(),AL$40))&gt;INDIRECT(ADDRESS($AG102+2,AL$40)),1,0),IF(INDIRECT(ADDRESS(ROW(),AL$40))&gt;INDIRECT(ADDRESS($AG102+3,AL$40)),1,0))+1</f>
        <v>4</v>
      </c>
      <c r="AM102" s="62" t="n">
        <f aca="true">SUM(IF(INDIRECT(ADDRESS(ROW(),AM$40))&gt;INDIRECT(ADDRESS($AG102,AM$40)),1,0),IF(INDIRECT(ADDRESS(ROW(),AM$40))&gt;INDIRECT(ADDRESS($AG102+1,AM$40)),1,0),IF(INDIRECT(ADDRESS(ROW(),AM$40))&gt;INDIRECT(ADDRESS($AG102+2,AM$40)),1,0),IF(INDIRECT(ADDRESS(ROW(),AM$40))&gt;INDIRECT(ADDRESS($AG102+3,AM$40)),1,0))+1</f>
        <v>4</v>
      </c>
      <c r="AO102" s="8" t="n">
        <f aca="false">IF("na"=F102,"",SQRT(F102)/SQRT(F98))</f>
        <v>1.22686759892551</v>
      </c>
      <c r="AP102" s="8" t="n">
        <f aca="false">IF("na"=J102,"",SQRT(J102)/SQRT(J98))</f>
        <v>0.935574300200545</v>
      </c>
      <c r="AQ102" s="8" t="n">
        <f aca="false">IF("na"=M102,"",SQRT(M102)/SQRT(M98))</f>
        <v>1.24609308534169</v>
      </c>
      <c r="AR102" s="8" t="n">
        <f aca="false">IF("na"=Q102,"",SQRT(Q102)/SQRT(Q98))</f>
        <v>0.916671484316449</v>
      </c>
      <c r="AS102" s="8" t="n">
        <f aca="false">IF("na"=T102,"",SQRT(T102)/SQRT(T98))</f>
        <v>1.26847937645726</v>
      </c>
      <c r="AT102" s="8" t="n">
        <f aca="false">IF("na"=X102,"",SQRT(X102)/SQRT(X98))</f>
        <v>1.2730583166913</v>
      </c>
    </row>
    <row r="103" customFormat="false" ht="12.75" hidden="false" customHeight="true" outlineLevel="0" collapsed="false">
      <c r="B103" s="68"/>
      <c r="C103" s="68"/>
      <c r="D103" s="7"/>
      <c r="E103" s="7"/>
      <c r="F103" s="7"/>
      <c r="G103" s="7"/>
      <c r="H103" s="7"/>
      <c r="I103" s="7"/>
      <c r="J103" s="7"/>
      <c r="K103" s="7"/>
      <c r="L103" s="7"/>
    </row>
    <row r="104" s="50" customFormat="true" ht="12.75" hidden="false" customHeight="true" outlineLevel="0" collapsed="false">
      <c r="A104" s="11"/>
      <c r="B104" s="11"/>
      <c r="C104" s="11"/>
      <c r="D104" s="11" t="s">
        <v>308</v>
      </c>
      <c r="E104" s="11"/>
      <c r="F104" s="11"/>
      <c r="G104" s="11"/>
      <c r="H104" s="11"/>
      <c r="I104" s="11"/>
      <c r="J104" s="11"/>
      <c r="K104" s="11"/>
      <c r="L104" s="11"/>
      <c r="M104" s="11"/>
      <c r="N104" s="11"/>
      <c r="O104" s="11"/>
      <c r="P104" s="11"/>
      <c r="Q104" s="11"/>
      <c r="R104" s="11"/>
      <c r="S104" s="11"/>
      <c r="T104" s="11"/>
      <c r="U104" s="11"/>
      <c r="V104" s="11"/>
      <c r="W104" s="11"/>
      <c r="X104" s="11"/>
      <c r="Y104" s="11"/>
      <c r="Z104" s="11"/>
      <c r="AA104" s="49"/>
      <c r="AH104" s="51"/>
      <c r="AI104" s="51"/>
      <c r="AJ104" s="51"/>
      <c r="AK104" s="51"/>
      <c r="AL104" s="51"/>
      <c r="AM104" s="51"/>
      <c r="AKC104" s="1"/>
      <c r="AKD104" s="1"/>
      <c r="AKE104" s="1"/>
      <c r="AKF104" s="1"/>
      <c r="AKG104" s="1"/>
      <c r="AKH104" s="1"/>
      <c r="AKI104" s="1"/>
      <c r="AKJ104" s="1"/>
      <c r="AKK104" s="1"/>
      <c r="AKL104" s="1"/>
      <c r="AKM104" s="1"/>
      <c r="AKN104" s="1"/>
      <c r="AKO104" s="1"/>
      <c r="AKP104" s="1"/>
      <c r="AKQ104" s="1"/>
      <c r="AKR104" s="1"/>
      <c r="AKS104" s="1"/>
      <c r="AKT104" s="1"/>
      <c r="AKU104" s="1"/>
      <c r="AKV104" s="1"/>
      <c r="AKW104" s="1"/>
      <c r="AKX104" s="1"/>
      <c r="AKY104" s="1"/>
      <c r="AKZ104" s="1"/>
      <c r="ALA104" s="1"/>
      <c r="ALB104" s="1"/>
      <c r="ALC104" s="1"/>
      <c r="ALD104" s="1"/>
      <c r="ALE104" s="1"/>
      <c r="ALF104" s="1"/>
      <c r="ALG104" s="1"/>
      <c r="ALH104" s="1"/>
      <c r="ALI104" s="1"/>
      <c r="ALJ104" s="1"/>
      <c r="ALK104" s="1"/>
      <c r="ALL104" s="1"/>
      <c r="ALM104" s="1"/>
      <c r="ALN104" s="1"/>
      <c r="ALO104" s="1"/>
      <c r="ALP104" s="1"/>
      <c r="ALQ104" s="1"/>
      <c r="ALR104" s="1"/>
      <c r="ALS104" s="1"/>
      <c r="ALT104" s="1"/>
      <c r="ALU104" s="1"/>
      <c r="ALV104" s="1"/>
      <c r="ALW104" s="1"/>
      <c r="ALX104" s="1"/>
      <c r="ALY104" s="1"/>
      <c r="ALZ104" s="1"/>
      <c r="AMA104" s="1"/>
      <c r="AMB104" s="1"/>
      <c r="AMC104" s="1"/>
      <c r="AMD104" s="1"/>
      <c r="AME104" s="1"/>
      <c r="AMF104" s="1"/>
      <c r="AMG104" s="1"/>
      <c r="AMH104" s="1"/>
      <c r="AMI104" s="1"/>
      <c r="AMJ104" s="1"/>
    </row>
    <row r="105" customFormat="false" ht="12.75" hidden="false" customHeight="true" outlineLevel="0" collapsed="false">
      <c r="B105" s="52" t="s">
        <v>293</v>
      </c>
      <c r="C105" s="52" t="s">
        <v>293</v>
      </c>
      <c r="D105" s="53" t="n">
        <v>7</v>
      </c>
      <c r="E105" s="53"/>
      <c r="F105" s="53"/>
      <c r="G105" s="53"/>
      <c r="H105" s="53"/>
      <c r="I105" s="53"/>
      <c r="J105" s="53"/>
      <c r="K105" s="53" t="n">
        <v>15</v>
      </c>
      <c r="L105" s="53"/>
      <c r="M105" s="53"/>
      <c r="N105" s="53"/>
      <c r="O105" s="53"/>
      <c r="P105" s="53"/>
      <c r="Q105" s="53"/>
      <c r="R105" s="53" t="n">
        <v>30</v>
      </c>
      <c r="S105" s="53"/>
      <c r="T105" s="53"/>
      <c r="U105" s="53"/>
      <c r="V105" s="53"/>
      <c r="W105" s="53"/>
      <c r="X105" s="53"/>
      <c r="Y105" s="54"/>
      <c r="Z105" s="54"/>
    </row>
    <row r="106" customFormat="false" ht="12.75" hidden="false" customHeight="true" outlineLevel="0" collapsed="false">
      <c r="B106" s="55" t="s">
        <v>284</v>
      </c>
      <c r="C106" s="55" t="s">
        <v>294</v>
      </c>
      <c r="D106" s="56" t="s">
        <v>284</v>
      </c>
      <c r="E106" s="57" t="s">
        <v>287</v>
      </c>
      <c r="F106" s="57" t="s">
        <v>295</v>
      </c>
      <c r="G106" s="57" t="s">
        <v>296</v>
      </c>
      <c r="H106" s="57" t="s">
        <v>297</v>
      </c>
      <c r="I106" s="57" t="s">
        <v>298</v>
      </c>
      <c r="J106" s="58" t="s">
        <v>299</v>
      </c>
      <c r="K106" s="56" t="s">
        <v>284</v>
      </c>
      <c r="L106" s="57" t="s">
        <v>287</v>
      </c>
      <c r="M106" s="57" t="s">
        <v>295</v>
      </c>
      <c r="N106" s="57" t="s">
        <v>296</v>
      </c>
      <c r="O106" s="57" t="s">
        <v>297</v>
      </c>
      <c r="P106" s="57" t="s">
        <v>298</v>
      </c>
      <c r="Q106" s="58" t="s">
        <v>299</v>
      </c>
      <c r="R106" s="56" t="s">
        <v>284</v>
      </c>
      <c r="S106" s="57" t="s">
        <v>287</v>
      </c>
      <c r="T106" s="57" t="s">
        <v>295</v>
      </c>
      <c r="U106" s="57" t="s">
        <v>296</v>
      </c>
      <c r="V106" s="57" t="s">
        <v>297</v>
      </c>
      <c r="W106" s="57" t="s">
        <v>298</v>
      </c>
      <c r="X106" s="58" t="s">
        <v>299</v>
      </c>
      <c r="Y106" s="57"/>
      <c r="Z106" s="57"/>
    </row>
    <row r="107" customFormat="false" ht="12.75" hidden="false" customHeight="true" outlineLevel="0" collapsed="false">
      <c r="A107" s="11" t="s">
        <v>300</v>
      </c>
      <c r="B107" s="57" t="n">
        <v>0.295123</v>
      </c>
      <c r="C107" s="57" t="n">
        <v>1.57864</v>
      </c>
      <c r="D107" s="59" t="n">
        <v>0.294464</v>
      </c>
      <c r="E107" s="60" t="n">
        <v>0.0354983</v>
      </c>
      <c r="F107" s="60" t="n">
        <v>0.0012605635</v>
      </c>
      <c r="G107" s="60" t="n">
        <v>1.77037</v>
      </c>
      <c r="H107" s="60" t="n">
        <v>0.752896</v>
      </c>
      <c r="I107" s="60" t="n">
        <v>1.57746</v>
      </c>
      <c r="J107" s="61" t="n">
        <v>0.5668537792</v>
      </c>
      <c r="K107" s="59" t="n">
        <v>0.293985</v>
      </c>
      <c r="L107" s="60" t="n">
        <v>0.0254051</v>
      </c>
      <c r="M107" s="60" t="n">
        <v>0.0006467141</v>
      </c>
      <c r="N107" s="60" t="n">
        <v>1.65953</v>
      </c>
      <c r="O107" s="60" t="n">
        <v>0.49104</v>
      </c>
      <c r="P107" s="60" t="n">
        <v>1.57785</v>
      </c>
      <c r="Q107" s="61" t="n">
        <v>0.2411209057</v>
      </c>
      <c r="R107" s="59" t="n">
        <v>0.294336</v>
      </c>
      <c r="S107" s="60" t="n">
        <v>0.0180778</v>
      </c>
      <c r="T107" s="60" t="n">
        <v>0.0003274261</v>
      </c>
      <c r="U107" s="60" t="n">
        <v>1.63103</v>
      </c>
      <c r="V107" s="60" t="n">
        <v>0.302149</v>
      </c>
      <c r="W107" s="60" t="n">
        <v>1.58868</v>
      </c>
      <c r="X107" s="61" t="n">
        <v>0.0913948198</v>
      </c>
      <c r="Y107" s="60"/>
      <c r="Z107" s="60"/>
      <c r="AH107" s="62"/>
      <c r="AI107" s="62"/>
    </row>
    <row r="108" customFormat="false" ht="12.75" hidden="false" customHeight="true" outlineLevel="0" collapsed="false">
      <c r="A108" s="11" t="s">
        <v>280</v>
      </c>
      <c r="B108" s="57" t="n">
        <v>0.295123</v>
      </c>
      <c r="C108" s="57" t="n">
        <v>1.57864</v>
      </c>
      <c r="D108" s="59" t="n">
        <v>0.298563</v>
      </c>
      <c r="E108" s="60" t="n">
        <v>0.0479313</v>
      </c>
      <c r="F108" s="60" t="n">
        <v>0.0023092431</v>
      </c>
      <c r="G108" s="60" t="n">
        <v>1.86773</v>
      </c>
      <c r="H108" s="60" t="n">
        <v>1.09643</v>
      </c>
      <c r="I108" s="60" t="n">
        <v>1.57804</v>
      </c>
      <c r="J108" s="61" t="n">
        <v>1.2021591049</v>
      </c>
      <c r="K108" s="59" t="n">
        <v>0.296205</v>
      </c>
      <c r="L108" s="60" t="n">
        <v>0.0448018</v>
      </c>
      <c r="M108" s="60" t="n">
        <v>0.0020083719</v>
      </c>
      <c r="N108" s="60" t="n">
        <v>1.71684</v>
      </c>
      <c r="O108" s="60" t="n">
        <v>0.693065</v>
      </c>
      <c r="P108" s="60" t="n">
        <v>1.5618</v>
      </c>
      <c r="Q108" s="61" t="n">
        <v>0.4806226798</v>
      </c>
      <c r="R108" s="59" t="n">
        <v>0.298443</v>
      </c>
      <c r="S108" s="60" t="n">
        <v>0.0421468</v>
      </c>
      <c r="T108" s="60" t="n">
        <v>0.0017873751</v>
      </c>
      <c r="U108" s="60" t="n">
        <v>1.71051</v>
      </c>
      <c r="V108" s="60" t="n">
        <v>0.53826</v>
      </c>
      <c r="W108" s="60" t="n">
        <v>1.60357</v>
      </c>
      <c r="X108" s="61" t="n">
        <v>0.2903453325</v>
      </c>
      <c r="Y108" s="60"/>
      <c r="Z108" s="60"/>
      <c r="AA108" s="9" t="n">
        <f aca="false">IF("na"=F108,"",F108/F107)</f>
        <v>1.83191334668979</v>
      </c>
      <c r="AB108" s="7" t="n">
        <f aca="false">IF("na"=J108,"",J108/J107)</f>
        <v>2.12075697298271</v>
      </c>
      <c r="AC108" s="7" t="n">
        <f aca="false">IF("na"=M108,"",M108/M107)</f>
        <v>3.10550195209908</v>
      </c>
      <c r="AD108" s="7" t="n">
        <f aca="false">IF("na"=Q108,"",Q108/Q107)</f>
        <v>1.99328498043212</v>
      </c>
      <c r="AE108" s="7" t="n">
        <f aca="false">IF("na"=T108,"",T108/T107)</f>
        <v>5.45886567991984</v>
      </c>
      <c r="AF108" s="7" t="n">
        <f aca="false">IF("na"=X108,"",X108/X107)</f>
        <v>3.17682482590769</v>
      </c>
      <c r="AG108" s="7" t="n">
        <f aca="false">ROW()</f>
        <v>108</v>
      </c>
      <c r="AH108" s="62" t="n">
        <f aca="true">SUM(IF(INDIRECT(ADDRESS(ROW(),AH$40))&gt;INDIRECT(ADDRESS($AG108,AH$40)),1,0),IF(INDIRECT(ADDRESS(ROW(),AH$40))&gt;INDIRECT(ADDRESS($AG108+1,AH$40)),1,0),IF(INDIRECT(ADDRESS(ROW(),AH$40))&gt;INDIRECT(ADDRESS($AG108+2,AH$40)),1,0),IF(INDIRECT(ADDRESS(ROW(),AH$40))&gt;INDIRECT(ADDRESS($AG108+3,AH$40)),1,0))+1</f>
        <v>3</v>
      </c>
      <c r="AI108" s="62" t="n">
        <f aca="true">SUM(IF(INDIRECT(ADDRESS(ROW(),AI$40))&gt;INDIRECT(ADDRESS($AG108,AI$40)),1,0),IF(INDIRECT(ADDRESS(ROW(),AI$40))&gt;INDIRECT(ADDRESS($AG108+1,AI$40)),1,0),IF(INDIRECT(ADDRESS(ROW(),AI$40))&gt;INDIRECT(ADDRESS($AG108+2,AI$40)),1,0),IF(INDIRECT(ADDRESS(ROW(),AI$40))&gt;INDIRECT(ADDRESS($AG108+3,AI$40)),1,0))+1</f>
        <v>4</v>
      </c>
      <c r="AJ108" s="62" t="n">
        <f aca="true">SUM(IF(INDIRECT(ADDRESS(ROW(),AJ$40))&gt;INDIRECT(ADDRESS($AG108,AJ$40)),1,0),IF(INDIRECT(ADDRESS(ROW(),AJ$40))&gt;INDIRECT(ADDRESS($AG108+1,AJ$40)),1,0),IF(INDIRECT(ADDRESS(ROW(),AJ$40))&gt;INDIRECT(ADDRESS($AG108+2,AJ$40)),1,0),IF(INDIRECT(ADDRESS(ROW(),AJ$40))&gt;INDIRECT(ADDRESS($AG108+3,AJ$40)),1,0))+1</f>
        <v>4</v>
      </c>
      <c r="AK108" s="62" t="n">
        <f aca="true">SUM(IF(INDIRECT(ADDRESS(ROW(),AK$40))&gt;INDIRECT(ADDRESS($AG108,AK$40)),1,0),IF(INDIRECT(ADDRESS(ROW(),AK$40))&gt;INDIRECT(ADDRESS($AG108+1,AK$40)),1,0),IF(INDIRECT(ADDRESS(ROW(),AK$40))&gt;INDIRECT(ADDRESS($AG108+2,AK$40)),1,0),IF(INDIRECT(ADDRESS(ROW(),AK$40))&gt;INDIRECT(ADDRESS($AG108+3,AK$40)),1,0))+1</f>
        <v>3</v>
      </c>
      <c r="AL108" s="62" t="n">
        <f aca="true">SUM(IF(INDIRECT(ADDRESS(ROW(),AL$40))&gt;INDIRECT(ADDRESS($AG108,AL$40)),1,0),IF(INDIRECT(ADDRESS(ROW(),AL$40))&gt;INDIRECT(ADDRESS($AG108+1,AL$40)),1,0),IF(INDIRECT(ADDRESS(ROW(),AL$40))&gt;INDIRECT(ADDRESS($AG108+2,AL$40)),1,0),IF(INDIRECT(ADDRESS(ROW(),AL$40))&gt;INDIRECT(ADDRESS($AG108+3,AL$40)),1,0))+1</f>
        <v>4</v>
      </c>
      <c r="AM108" s="62" t="n">
        <f aca="true">SUM(IF(INDIRECT(ADDRESS(ROW(),AM$40))&gt;INDIRECT(ADDRESS($AG108,AM$40)),1,0),IF(INDIRECT(ADDRESS(ROW(),AM$40))&gt;INDIRECT(ADDRESS($AG108+1,AM$40)),1,0),IF(INDIRECT(ADDRESS(ROW(),AM$40))&gt;INDIRECT(ADDRESS($AG108+2,AM$40)),1,0),IF(INDIRECT(ADDRESS(ROW(),AM$40))&gt;INDIRECT(ADDRESS($AG108+3,AM$40)),1,0))+1</f>
        <v>4</v>
      </c>
      <c r="AO108" s="8" t="n">
        <f aca="false">IF("na"=F108,"",SQRT(F108)/SQRT(F107))</f>
        <v>1.35348193437881</v>
      </c>
      <c r="AP108" s="8" t="n">
        <f aca="false">IF("na"=J108,"",SQRT(J108)/SQRT(J107))</f>
        <v>1.45628190024552</v>
      </c>
      <c r="AQ108" s="8" t="n">
        <f aca="false">IF("na"=M108,"",SQRT(M108)/SQRT(M107))</f>
        <v>1.76224344291562</v>
      </c>
      <c r="AR108" s="8" t="n">
        <f aca="false">IF("na"=Q108,"",SQRT(Q108)/SQRT(Q107))</f>
        <v>1.41183744830349</v>
      </c>
      <c r="AS108" s="8" t="n">
        <f aca="false">IF("na"=T108,"",SQRT(T108)/SQRT(T107))</f>
        <v>2.33642155441175</v>
      </c>
      <c r="AT108" s="8" t="n">
        <f aca="false">IF("na"=X108,"",SQRT(X108)/SQRT(X107))</f>
        <v>1.78236495306312</v>
      </c>
    </row>
    <row r="109" customFormat="false" ht="12.75" hidden="false" customHeight="true" outlineLevel="0" collapsed="false">
      <c r="A109" s="11" t="s">
        <v>281</v>
      </c>
      <c r="B109" s="57" t="n">
        <v>0.295123</v>
      </c>
      <c r="C109" s="57" t="n">
        <v>1.57864</v>
      </c>
      <c r="D109" s="59" t="n">
        <v>0.305703</v>
      </c>
      <c r="E109" s="60" t="n">
        <v>0.0372995</v>
      </c>
      <c r="F109" s="60" t="n">
        <v>0.0015031891</v>
      </c>
      <c r="G109" s="60" t="n">
        <v>1.6959</v>
      </c>
      <c r="H109" s="60" t="n">
        <v>0.784516</v>
      </c>
      <c r="I109" s="60" t="n">
        <v>1.49236</v>
      </c>
      <c r="J109" s="61" t="n">
        <v>0.6229095926</v>
      </c>
      <c r="K109" s="59" t="n">
        <v>0.304826</v>
      </c>
      <c r="L109" s="60" t="n">
        <v>0.0290419</v>
      </c>
      <c r="M109" s="60" t="n">
        <v>0.0009375801</v>
      </c>
      <c r="N109" s="60" t="n">
        <v>1.59902</v>
      </c>
      <c r="O109" s="60" t="n">
        <v>0.460643</v>
      </c>
      <c r="P109" s="60" t="n">
        <v>1.49577</v>
      </c>
      <c r="Q109" s="61" t="n">
        <v>0.2190594103</v>
      </c>
      <c r="R109" s="59" t="n">
        <v>0.303005</v>
      </c>
      <c r="S109" s="60" t="n">
        <v>0.0252139</v>
      </c>
      <c r="T109" s="60" t="n">
        <v>0.0006978666</v>
      </c>
      <c r="U109" s="60" t="n">
        <v>1.52367</v>
      </c>
      <c r="V109" s="60" t="n">
        <v>0.327848</v>
      </c>
      <c r="W109" s="60" t="n">
        <v>1.46748</v>
      </c>
      <c r="X109" s="61" t="n">
        <v>0.1198408567</v>
      </c>
      <c r="Y109" s="60"/>
      <c r="Z109" s="60"/>
      <c r="AA109" s="9" t="n">
        <f aca="false">IF("na"=F109,"",F109/F107)</f>
        <v>1.19247392138516</v>
      </c>
      <c r="AB109" s="7" t="n">
        <f aca="false">IF("na"=J109,"",J109/J107)</f>
        <v>1.09888937051652</v>
      </c>
      <c r="AC109" s="7" t="n">
        <f aca="false">IF("na"=M109,"",M109/M107)</f>
        <v>1.44975979339247</v>
      </c>
      <c r="AD109" s="7" t="n">
        <f aca="false">IF("na"=Q109,"",Q109/Q107)</f>
        <v>0.908504427121518</v>
      </c>
      <c r="AE109" s="7" t="n">
        <f aca="false">IF("na"=T109,"",T109/T107)</f>
        <v>2.13137132317796</v>
      </c>
      <c r="AF109" s="7" t="n">
        <f aca="false">IF("na"=X109,"",X109/X107)</f>
        <v>1.31124342673084</v>
      </c>
      <c r="AG109" s="7" t="n">
        <f aca="false">AG108</f>
        <v>108</v>
      </c>
      <c r="AH109" s="62" t="n">
        <f aca="true">SUM(IF(INDIRECT(ADDRESS(ROW(),AH$40))&gt;INDIRECT(ADDRESS($AG109,AH$40)),1,0),IF(INDIRECT(ADDRESS(ROW(),AH$40))&gt;INDIRECT(ADDRESS($AG109+1,AH$40)),1,0),IF(INDIRECT(ADDRESS(ROW(),AH$40))&gt;INDIRECT(ADDRESS($AG109+2,AH$40)),1,0),IF(INDIRECT(ADDRESS(ROW(),AH$40))&gt;INDIRECT(ADDRESS($AG109+3,AH$40)),1,0))+1</f>
        <v>2</v>
      </c>
      <c r="AI109" s="62" t="n">
        <f aca="true">SUM(IF(INDIRECT(ADDRESS(ROW(),AI$40))&gt;INDIRECT(ADDRESS($AG109,AI$40)),1,0),IF(INDIRECT(ADDRESS(ROW(),AI$40))&gt;INDIRECT(ADDRESS($AG109+1,AI$40)),1,0),IF(INDIRECT(ADDRESS(ROW(),AI$40))&gt;INDIRECT(ADDRESS($AG109+2,AI$40)),1,0),IF(INDIRECT(ADDRESS(ROW(),AI$40))&gt;INDIRECT(ADDRESS($AG109+3,AI$40)),1,0))+1</f>
        <v>2</v>
      </c>
      <c r="AJ109" s="62" t="n">
        <f aca="true">SUM(IF(INDIRECT(ADDRESS(ROW(),AJ$40))&gt;INDIRECT(ADDRESS($AG109,AJ$40)),1,0),IF(INDIRECT(ADDRESS(ROW(),AJ$40))&gt;INDIRECT(ADDRESS($AG109+1,AJ$40)),1,0),IF(INDIRECT(ADDRESS(ROW(),AJ$40))&gt;INDIRECT(ADDRESS($AG109+2,AJ$40)),1,0),IF(INDIRECT(ADDRESS(ROW(),AJ$40))&gt;INDIRECT(ADDRESS($AG109+3,AJ$40)),1,0))+1</f>
        <v>2</v>
      </c>
      <c r="AK109" s="62" t="n">
        <f aca="true">SUM(IF(INDIRECT(ADDRESS(ROW(),AK$40))&gt;INDIRECT(ADDRESS($AG109,AK$40)),1,0),IF(INDIRECT(ADDRESS(ROW(),AK$40))&gt;INDIRECT(ADDRESS($AG109+1,AK$40)),1,0),IF(INDIRECT(ADDRESS(ROW(),AK$40))&gt;INDIRECT(ADDRESS($AG109+2,AK$40)),1,0),IF(INDIRECT(ADDRESS(ROW(),AK$40))&gt;INDIRECT(ADDRESS($AG109+3,AK$40)),1,0))+1</f>
        <v>2</v>
      </c>
      <c r="AL109" s="62" t="n">
        <f aca="true">SUM(IF(INDIRECT(ADDRESS(ROW(),AL$40))&gt;INDIRECT(ADDRESS($AG109,AL$40)),1,0),IF(INDIRECT(ADDRESS(ROW(),AL$40))&gt;INDIRECT(ADDRESS($AG109+1,AL$40)),1,0),IF(INDIRECT(ADDRESS(ROW(),AL$40))&gt;INDIRECT(ADDRESS($AG109+2,AL$40)),1,0),IF(INDIRECT(ADDRESS(ROW(),AL$40))&gt;INDIRECT(ADDRESS($AG109+3,AL$40)),1,0))+1</f>
        <v>2</v>
      </c>
      <c r="AM109" s="62" t="n">
        <f aca="true">SUM(IF(INDIRECT(ADDRESS(ROW(),AM$40))&gt;INDIRECT(ADDRESS($AG109,AM$40)),1,0),IF(INDIRECT(ADDRESS(ROW(),AM$40))&gt;INDIRECT(ADDRESS($AG109+1,AM$40)),1,0),IF(INDIRECT(ADDRESS(ROW(),AM$40))&gt;INDIRECT(ADDRESS($AG109+2,AM$40)),1,0),IF(INDIRECT(ADDRESS(ROW(),AM$40))&gt;INDIRECT(ADDRESS($AG109+3,AM$40)),1,0))+1</f>
        <v>2</v>
      </c>
      <c r="AO109" s="8" t="n">
        <f aca="false">IF("na"=F109,"",SQRT(F109)/SQRT(F107))</f>
        <v>1.09200454274932</v>
      </c>
      <c r="AP109" s="8" t="n">
        <f aca="false">IF("na"=J109,"",SQRT(J109)/SQRT(J107))</f>
        <v>1.04827924262408</v>
      </c>
      <c r="AQ109" s="8" t="n">
        <f aca="false">IF("na"=M109,"",SQRT(M109)/SQRT(M107))</f>
        <v>1.20405971338322</v>
      </c>
      <c r="AR109" s="8" t="n">
        <f aca="false">IF("na"=Q109,"",SQRT(Q109)/SQRT(Q107))</f>
        <v>0.953154985887142</v>
      </c>
      <c r="AS109" s="8" t="n">
        <f aca="false">IF("na"=T109,"",SQRT(T109)/SQRT(T107))</f>
        <v>1.45992168391937</v>
      </c>
      <c r="AT109" s="8" t="n">
        <f aca="false">IF("na"=X109,"",SQRT(X109)/SQRT(X107))</f>
        <v>1.14509537887935</v>
      </c>
    </row>
    <row r="110" customFormat="false" ht="12.75" hidden="false" customHeight="true" outlineLevel="0" collapsed="false">
      <c r="A110" s="11" t="s">
        <v>282</v>
      </c>
      <c r="B110" s="57" t="n">
        <v>0.295123</v>
      </c>
      <c r="C110" s="57" t="n">
        <v>1.57864</v>
      </c>
      <c r="D110" s="63" t="n">
        <v>0.291095</v>
      </c>
      <c r="E110" s="64" t="n">
        <v>0.034859</v>
      </c>
      <c r="F110" s="65" t="n">
        <v>0.0012313745</v>
      </c>
      <c r="G110" s="64" t="n">
        <v>1.70732</v>
      </c>
      <c r="H110" s="65" t="n">
        <v>0.772789</v>
      </c>
      <c r="I110" s="65" t="n">
        <v>1.52246</v>
      </c>
      <c r="J110" s="66" t="n">
        <v>0.6003590309</v>
      </c>
      <c r="K110" s="63" t="n">
        <v>0.289922</v>
      </c>
      <c r="L110" s="64" t="n">
        <v>0.0245325</v>
      </c>
      <c r="M110" s="65" t="n">
        <v>0.0006288939</v>
      </c>
      <c r="N110" s="64" t="n">
        <v>1.63117</v>
      </c>
      <c r="O110" s="65" t="n">
        <v>0.438966</v>
      </c>
      <c r="P110" s="65" t="n">
        <v>1.55213</v>
      </c>
      <c r="Q110" s="66" t="n">
        <v>0.1933939292</v>
      </c>
      <c r="R110" s="63" t="n">
        <v>0.290865</v>
      </c>
      <c r="S110" s="64" t="n">
        <v>0.0180428</v>
      </c>
      <c r="T110" s="65" t="n">
        <v>0.0003436731</v>
      </c>
      <c r="U110" s="64" t="n">
        <v>1.59111</v>
      </c>
      <c r="V110" s="65" t="n">
        <v>0.265665</v>
      </c>
      <c r="W110" s="65" t="n">
        <v>1.55725</v>
      </c>
      <c r="X110" s="66" t="n">
        <v>0.0710354243</v>
      </c>
      <c r="Y110" s="64"/>
      <c r="Z110" s="64"/>
      <c r="AA110" s="9" t="n">
        <f aca="false">IF("na"=F110,"",F110/F107)</f>
        <v>0.976844482646055</v>
      </c>
      <c r="AB110" s="7" t="n">
        <f aca="false">IF("na"=J110,"",J110/J107)</f>
        <v>1.05910739758547</v>
      </c>
      <c r="AC110" s="7" t="n">
        <f aca="false">IF("na"=M110,"",M110/M107)</f>
        <v>0.972445010863379</v>
      </c>
      <c r="AD110" s="7" t="n">
        <f aca="false">IF("na"=Q110,"",Q110/Q107)</f>
        <v>0.802062055293615</v>
      </c>
      <c r="AE110" s="7" t="n">
        <f aca="false">IF("na"=T110,"",T110/T107)</f>
        <v>1.0496203570821</v>
      </c>
      <c r="AF110" s="7" t="n">
        <f aca="false">IF("na"=X110,"",X110/X107)</f>
        <v>0.777236876832269</v>
      </c>
      <c r="AG110" s="7" t="n">
        <f aca="false">AG109</f>
        <v>108</v>
      </c>
      <c r="AH110" s="62" t="n">
        <f aca="true">SUM(IF(INDIRECT(ADDRESS(ROW(),AH$40))&gt;INDIRECT(ADDRESS($AG110,AH$40)),1,0),IF(INDIRECT(ADDRESS(ROW(),AH$40))&gt;INDIRECT(ADDRESS($AG110+1,AH$40)),1,0),IF(INDIRECT(ADDRESS(ROW(),AH$40))&gt;INDIRECT(ADDRESS($AG110+2,AH$40)),1,0),IF(INDIRECT(ADDRESS(ROW(),AH$40))&gt;INDIRECT(ADDRESS($AG110+3,AH$40)),1,0))+1</f>
        <v>1</v>
      </c>
      <c r="AI110" s="62" t="n">
        <f aca="true">SUM(IF(INDIRECT(ADDRESS(ROW(),AI$40))&gt;INDIRECT(ADDRESS($AG110,AI$40)),1,0),IF(INDIRECT(ADDRESS(ROW(),AI$40))&gt;INDIRECT(ADDRESS($AG110+1,AI$40)),1,0),IF(INDIRECT(ADDRESS(ROW(),AI$40))&gt;INDIRECT(ADDRESS($AG110+2,AI$40)),1,0),IF(INDIRECT(ADDRESS(ROW(),AI$40))&gt;INDIRECT(ADDRESS($AG110+3,AI$40)),1,0))+1</f>
        <v>1</v>
      </c>
      <c r="AJ110" s="62" t="n">
        <f aca="true">SUM(IF(INDIRECT(ADDRESS(ROW(),AJ$40))&gt;INDIRECT(ADDRESS($AG110,AJ$40)),1,0),IF(INDIRECT(ADDRESS(ROW(),AJ$40))&gt;INDIRECT(ADDRESS($AG110+1,AJ$40)),1,0),IF(INDIRECT(ADDRESS(ROW(),AJ$40))&gt;INDIRECT(ADDRESS($AG110+2,AJ$40)),1,0),IF(INDIRECT(ADDRESS(ROW(),AJ$40))&gt;INDIRECT(ADDRESS($AG110+3,AJ$40)),1,0))+1</f>
        <v>1</v>
      </c>
      <c r="AK110" s="62" t="n">
        <f aca="true">SUM(IF(INDIRECT(ADDRESS(ROW(),AK$40))&gt;INDIRECT(ADDRESS($AG110,AK$40)),1,0),IF(INDIRECT(ADDRESS(ROW(),AK$40))&gt;INDIRECT(ADDRESS($AG110+1,AK$40)),1,0),IF(INDIRECT(ADDRESS(ROW(),AK$40))&gt;INDIRECT(ADDRESS($AG110+2,AK$40)),1,0),IF(INDIRECT(ADDRESS(ROW(),AK$40))&gt;INDIRECT(ADDRESS($AG110+3,AK$40)),1,0))+1</f>
        <v>1</v>
      </c>
      <c r="AL110" s="62" t="n">
        <f aca="true">SUM(IF(INDIRECT(ADDRESS(ROW(),AL$40))&gt;INDIRECT(ADDRESS($AG110,AL$40)),1,0),IF(INDIRECT(ADDRESS(ROW(),AL$40))&gt;INDIRECT(ADDRESS($AG110+1,AL$40)),1,0),IF(INDIRECT(ADDRESS(ROW(),AL$40))&gt;INDIRECT(ADDRESS($AG110+2,AL$40)),1,0),IF(INDIRECT(ADDRESS(ROW(),AL$40))&gt;INDIRECT(ADDRESS($AG110+3,AL$40)),1,0))+1</f>
        <v>1</v>
      </c>
      <c r="AM110" s="62" t="n">
        <f aca="true">SUM(IF(INDIRECT(ADDRESS(ROW(),AM$40))&gt;INDIRECT(ADDRESS($AG110,AM$40)),1,0),IF(INDIRECT(ADDRESS(ROW(),AM$40))&gt;INDIRECT(ADDRESS($AG110+1,AM$40)),1,0),IF(INDIRECT(ADDRESS(ROW(),AM$40))&gt;INDIRECT(ADDRESS($AG110+2,AM$40)),1,0),IF(INDIRECT(ADDRESS(ROW(),AM$40))&gt;INDIRECT(ADDRESS($AG110+3,AM$40)),1,0))+1</f>
        <v>1</v>
      </c>
      <c r="AO110" s="8" t="n">
        <f aca="false">IF("na"=F110,"",SQRT(F110)/SQRT(F107))</f>
        <v>0.988354431692424</v>
      </c>
      <c r="AP110" s="8" t="n">
        <f aca="false">IF("na"=J110,"",SQRT(J110)/SQRT(J107))</f>
        <v>1.02912943675005</v>
      </c>
      <c r="AQ110" s="8" t="n">
        <f aca="false">IF("na"=M110,"",SQRT(M110)/SQRT(M107))</f>
        <v>0.986126265172659</v>
      </c>
      <c r="AR110" s="8" t="n">
        <f aca="false">IF("na"=Q110,"",SQRT(Q110)/SQRT(Q107))</f>
        <v>0.895579173101751</v>
      </c>
      <c r="AS110" s="8" t="n">
        <f aca="false">IF("na"=T110,"",SQRT(T110)/SQRT(T107))</f>
        <v>1.02450981307262</v>
      </c>
      <c r="AT110" s="8" t="n">
        <f aca="false">IF("na"=X110,"",SQRT(X110)/SQRT(X107))</f>
        <v>0.88161038834185</v>
      </c>
    </row>
    <row r="111" customFormat="false" ht="12.75" hidden="false" customHeight="true" outlineLevel="0" collapsed="false">
      <c r="A111" s="11" t="s">
        <v>283</v>
      </c>
      <c r="B111" s="57" t="n">
        <v>0.295123</v>
      </c>
      <c r="C111" s="57" t="n">
        <v>1.57864</v>
      </c>
      <c r="D111" s="67" t="n">
        <v>0.30348</v>
      </c>
      <c r="E111" s="7" t="n">
        <v>0.0479093</v>
      </c>
      <c r="F111" s="65" t="n">
        <v>0.0023651404</v>
      </c>
      <c r="G111" s="64" t="n">
        <v>1.74141</v>
      </c>
      <c r="H111" s="65" t="n">
        <v>0.976733</v>
      </c>
      <c r="I111" s="65" t="n">
        <v>1.46086</v>
      </c>
      <c r="J111" s="66" t="n">
        <v>0.9678794816</v>
      </c>
      <c r="K111" s="67" t="n">
        <v>0.303488</v>
      </c>
      <c r="L111" s="7" t="n">
        <v>0.0417841</v>
      </c>
      <c r="M111" s="65" t="n">
        <v>0.0018158842</v>
      </c>
      <c r="N111" s="64" t="n">
        <v>1.66323</v>
      </c>
      <c r="O111" s="65" t="n">
        <v>0.822895</v>
      </c>
      <c r="P111" s="65" t="n">
        <v>1.47627</v>
      </c>
      <c r="Q111" s="66" t="n">
        <v>0.6876357979</v>
      </c>
      <c r="R111" s="67" t="n">
        <v>0.302557</v>
      </c>
      <c r="S111" s="7" t="n">
        <v>0.0383185</v>
      </c>
      <c r="T111" s="65" t="n">
        <v>0.0015235717</v>
      </c>
      <c r="U111" s="64" t="n">
        <v>1.581</v>
      </c>
      <c r="V111" s="65" t="n">
        <v>0.470609</v>
      </c>
      <c r="W111" s="65" t="n">
        <v>1.4799</v>
      </c>
      <c r="X111" s="66" t="n">
        <v>0.2312224184</v>
      </c>
      <c r="Y111" s="64"/>
      <c r="Z111" s="64"/>
      <c r="AA111" s="9" t="n">
        <f aca="false">IF("na"=F111,"",F111/F107)</f>
        <v>1.87625645197564</v>
      </c>
      <c r="AB111" s="7" t="n">
        <f aca="false">IF("na"=J111,"",J111/J107)</f>
        <v>1.70745881409835</v>
      </c>
      <c r="AC111" s="7" t="n">
        <f aca="false">IF("na"=M111,"",M111/M107)</f>
        <v>2.80786239236163</v>
      </c>
      <c r="AD111" s="7" t="n">
        <f aca="false">IF("na"=Q111,"",Q111/Q107)</f>
        <v>2.85182985649344</v>
      </c>
      <c r="AE111" s="7" t="n">
        <f aca="false">IF("na"=T111,"",T111/T107)</f>
        <v>4.65317731237675</v>
      </c>
      <c r="AF111" s="7" t="n">
        <f aca="false">IF("na"=X111,"",X111/X107)</f>
        <v>2.5299291459405</v>
      </c>
      <c r="AG111" s="7" t="n">
        <f aca="false">AG110</f>
        <v>108</v>
      </c>
      <c r="AH111" s="62" t="n">
        <f aca="true">SUM(IF(INDIRECT(ADDRESS(ROW(),AH$40))&gt;INDIRECT(ADDRESS($AG111,AH$40)),1,0),IF(INDIRECT(ADDRESS(ROW(),AH$40))&gt;INDIRECT(ADDRESS($AG111+1,AH$40)),1,0),IF(INDIRECT(ADDRESS(ROW(),AH$40))&gt;INDIRECT(ADDRESS($AG111+2,AH$40)),1,0),IF(INDIRECT(ADDRESS(ROW(),AH$40))&gt;INDIRECT(ADDRESS($AG111+3,AH$40)),1,0))+1</f>
        <v>4</v>
      </c>
      <c r="AI111" s="62" t="n">
        <f aca="true">SUM(IF(INDIRECT(ADDRESS(ROW(),AI$40))&gt;INDIRECT(ADDRESS($AG111,AI$40)),1,0),IF(INDIRECT(ADDRESS(ROW(),AI$40))&gt;INDIRECT(ADDRESS($AG111+1,AI$40)),1,0),IF(INDIRECT(ADDRESS(ROW(),AI$40))&gt;INDIRECT(ADDRESS($AG111+2,AI$40)),1,0),IF(INDIRECT(ADDRESS(ROW(),AI$40))&gt;INDIRECT(ADDRESS($AG111+3,AI$40)),1,0))+1</f>
        <v>3</v>
      </c>
      <c r="AJ111" s="62" t="n">
        <f aca="true">SUM(IF(INDIRECT(ADDRESS(ROW(),AJ$40))&gt;INDIRECT(ADDRESS($AG111,AJ$40)),1,0),IF(INDIRECT(ADDRESS(ROW(),AJ$40))&gt;INDIRECT(ADDRESS($AG111+1,AJ$40)),1,0),IF(INDIRECT(ADDRESS(ROW(),AJ$40))&gt;INDIRECT(ADDRESS($AG111+2,AJ$40)),1,0),IF(INDIRECT(ADDRESS(ROW(),AJ$40))&gt;INDIRECT(ADDRESS($AG111+3,AJ$40)),1,0))+1</f>
        <v>3</v>
      </c>
      <c r="AK111" s="62" t="n">
        <f aca="true">SUM(IF(INDIRECT(ADDRESS(ROW(),AK$40))&gt;INDIRECT(ADDRESS($AG111,AK$40)),1,0),IF(INDIRECT(ADDRESS(ROW(),AK$40))&gt;INDIRECT(ADDRESS($AG111+1,AK$40)),1,0),IF(INDIRECT(ADDRESS(ROW(),AK$40))&gt;INDIRECT(ADDRESS($AG111+2,AK$40)),1,0),IF(INDIRECT(ADDRESS(ROW(),AK$40))&gt;INDIRECT(ADDRESS($AG111+3,AK$40)),1,0))+1</f>
        <v>4</v>
      </c>
      <c r="AL111" s="62" t="n">
        <f aca="true">SUM(IF(INDIRECT(ADDRESS(ROW(),AL$40))&gt;INDIRECT(ADDRESS($AG111,AL$40)),1,0),IF(INDIRECT(ADDRESS(ROW(),AL$40))&gt;INDIRECT(ADDRESS($AG111+1,AL$40)),1,0),IF(INDIRECT(ADDRESS(ROW(),AL$40))&gt;INDIRECT(ADDRESS($AG111+2,AL$40)),1,0),IF(INDIRECT(ADDRESS(ROW(),AL$40))&gt;INDIRECT(ADDRESS($AG111+3,AL$40)),1,0))+1</f>
        <v>3</v>
      </c>
      <c r="AM111" s="62" t="n">
        <f aca="true">SUM(IF(INDIRECT(ADDRESS(ROW(),AM$40))&gt;INDIRECT(ADDRESS($AG111,AM$40)),1,0),IF(INDIRECT(ADDRESS(ROW(),AM$40))&gt;INDIRECT(ADDRESS($AG111+1,AM$40)),1,0),IF(INDIRECT(ADDRESS(ROW(),AM$40))&gt;INDIRECT(ADDRESS($AG111+2,AM$40)),1,0),IF(INDIRECT(ADDRESS(ROW(),AM$40))&gt;INDIRECT(ADDRESS($AG111+3,AM$40)),1,0))+1</f>
        <v>3</v>
      </c>
      <c r="AO111" s="8" t="n">
        <f aca="false">IF("na"=F111,"",SQRT(F111)/SQRT(F107))</f>
        <v>1.36976510832173</v>
      </c>
      <c r="AP111" s="8" t="n">
        <f aca="false">IF("na"=J111,"",SQRT(J111)/SQRT(J107))</f>
        <v>1.30669767509487</v>
      </c>
      <c r="AQ111" s="8" t="n">
        <f aca="false">IF("na"=M111,"",SQRT(M111)/SQRT(M107))</f>
        <v>1.6756677452173</v>
      </c>
      <c r="AR111" s="8" t="n">
        <f aca="false">IF("na"=Q111,"",SQRT(Q111)/SQRT(Q107))</f>
        <v>1.68873617137001</v>
      </c>
      <c r="AS111" s="8" t="n">
        <f aca="false">IF("na"=T111,"",SQRT(T111)/SQRT(T107))</f>
        <v>2.15712246114511</v>
      </c>
      <c r="AT111" s="8" t="n">
        <f aca="false">IF("na"=X111,"",SQRT(X111)/SQRT(X107))</f>
        <v>1.59057509911997</v>
      </c>
    </row>
    <row r="112" customFormat="false" ht="12.75" hidden="false" customHeight="true" outlineLevel="0" collapsed="false">
      <c r="B112" s="68"/>
      <c r="C112" s="68"/>
      <c r="D112" s="7"/>
      <c r="E112" s="7"/>
      <c r="F112" s="7"/>
      <c r="G112" s="7"/>
      <c r="H112" s="7"/>
      <c r="I112" s="7"/>
      <c r="J112" s="7"/>
      <c r="K112" s="7"/>
      <c r="L112" s="7"/>
    </row>
    <row r="113" s="50" customFormat="true" ht="12.75" hidden="false" customHeight="true" outlineLevel="0" collapsed="false">
      <c r="A113" s="11"/>
      <c r="B113" s="11"/>
      <c r="C113" s="11"/>
      <c r="D113" s="11" t="s">
        <v>309</v>
      </c>
      <c r="E113" s="11"/>
      <c r="F113" s="11"/>
      <c r="G113" s="11"/>
      <c r="H113" s="11"/>
      <c r="I113" s="11"/>
      <c r="J113" s="11"/>
      <c r="K113" s="11"/>
      <c r="L113" s="11"/>
      <c r="M113" s="11"/>
      <c r="N113" s="11"/>
      <c r="O113" s="11"/>
      <c r="P113" s="11"/>
      <c r="Q113" s="11"/>
      <c r="R113" s="11"/>
      <c r="S113" s="11"/>
      <c r="T113" s="11"/>
      <c r="U113" s="11"/>
      <c r="V113" s="11"/>
      <c r="W113" s="11"/>
      <c r="X113" s="11"/>
      <c r="Y113" s="11"/>
      <c r="Z113" s="11"/>
      <c r="AA113" s="49"/>
      <c r="AH113" s="51"/>
      <c r="AI113" s="51"/>
      <c r="AJ113" s="51"/>
      <c r="AK113" s="51"/>
      <c r="AL113" s="51"/>
      <c r="AM113" s="5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row>
    <row r="114" customFormat="false" ht="12.75" hidden="false" customHeight="true" outlineLevel="0" collapsed="false">
      <c r="B114" s="52" t="s">
        <v>293</v>
      </c>
      <c r="C114" s="52" t="s">
        <v>293</v>
      </c>
      <c r="D114" s="53" t="n">
        <v>7</v>
      </c>
      <c r="E114" s="53"/>
      <c r="F114" s="53"/>
      <c r="G114" s="53"/>
      <c r="H114" s="53"/>
      <c r="I114" s="53"/>
      <c r="J114" s="53"/>
      <c r="K114" s="53" t="n">
        <v>15</v>
      </c>
      <c r="L114" s="53"/>
      <c r="M114" s="53"/>
      <c r="N114" s="53"/>
      <c r="O114" s="53"/>
      <c r="P114" s="53"/>
      <c r="Q114" s="53"/>
      <c r="R114" s="53" t="n">
        <v>30</v>
      </c>
      <c r="S114" s="53"/>
      <c r="T114" s="53"/>
      <c r="U114" s="53"/>
      <c r="V114" s="53"/>
      <c r="W114" s="53"/>
      <c r="X114" s="53"/>
      <c r="Y114" s="54"/>
      <c r="Z114" s="54"/>
    </row>
    <row r="115" customFormat="false" ht="12.75" hidden="false" customHeight="true" outlineLevel="0" collapsed="false">
      <c r="B115" s="55" t="s">
        <v>284</v>
      </c>
      <c r="C115" s="55" t="s">
        <v>294</v>
      </c>
      <c r="D115" s="56" t="s">
        <v>284</v>
      </c>
      <c r="E115" s="57" t="s">
        <v>287</v>
      </c>
      <c r="F115" s="57" t="s">
        <v>295</v>
      </c>
      <c r="G115" s="57" t="s">
        <v>296</v>
      </c>
      <c r="H115" s="57" t="s">
        <v>297</v>
      </c>
      <c r="I115" s="57" t="s">
        <v>298</v>
      </c>
      <c r="J115" s="58" t="s">
        <v>299</v>
      </c>
      <c r="K115" s="56" t="s">
        <v>284</v>
      </c>
      <c r="L115" s="57" t="s">
        <v>287</v>
      </c>
      <c r="M115" s="57" t="s">
        <v>295</v>
      </c>
      <c r="N115" s="57" t="s">
        <v>296</v>
      </c>
      <c r="O115" s="57" t="s">
        <v>297</v>
      </c>
      <c r="P115" s="57" t="s">
        <v>298</v>
      </c>
      <c r="Q115" s="58" t="s">
        <v>299</v>
      </c>
      <c r="R115" s="56" t="s">
        <v>284</v>
      </c>
      <c r="S115" s="57" t="s">
        <v>287</v>
      </c>
      <c r="T115" s="57" t="s">
        <v>295</v>
      </c>
      <c r="U115" s="57" t="s">
        <v>296</v>
      </c>
      <c r="V115" s="57" t="s">
        <v>297</v>
      </c>
      <c r="W115" s="57" t="s">
        <v>298</v>
      </c>
      <c r="X115" s="58" t="s">
        <v>299</v>
      </c>
      <c r="Y115" s="57"/>
      <c r="Z115" s="57"/>
    </row>
    <row r="116" customFormat="false" ht="12.75" hidden="false" customHeight="true" outlineLevel="0" collapsed="false">
      <c r="A116" s="11" t="s">
        <v>300</v>
      </c>
      <c r="B116" s="57" t="n">
        <v>0.0796669</v>
      </c>
      <c r="C116" s="57" t="n">
        <v>1.63911</v>
      </c>
      <c r="D116" s="59" t="n">
        <v>0.0798162</v>
      </c>
      <c r="E116" s="60" t="n">
        <v>0.01893</v>
      </c>
      <c r="F116" s="60" t="n">
        <v>0.0003583671</v>
      </c>
      <c r="G116" s="60" t="n">
        <v>2.09162</v>
      </c>
      <c r="H116" s="60" t="n">
        <v>1.459</v>
      </c>
      <c r="I116" s="60" t="n">
        <v>1.63157</v>
      </c>
      <c r="J116" s="61" t="n">
        <v>2.1287378516</v>
      </c>
      <c r="K116" s="59" t="n">
        <v>0.0798741</v>
      </c>
      <c r="L116" s="60" t="n">
        <v>0.0133169</v>
      </c>
      <c r="M116" s="60" t="n">
        <v>0.0001773827</v>
      </c>
      <c r="N116" s="60" t="n">
        <v>2.27252</v>
      </c>
      <c r="O116" s="60" t="n">
        <v>1.63567</v>
      </c>
      <c r="P116" s="60" t="n">
        <v>1.69707</v>
      </c>
      <c r="Q116" s="61" t="n">
        <v>2.6787757105</v>
      </c>
      <c r="R116" s="59" t="n">
        <v>0.0794819</v>
      </c>
      <c r="S116" s="60" t="n">
        <v>0.0100265</v>
      </c>
      <c r="T116" s="60" t="n">
        <v>0.0001005649</v>
      </c>
      <c r="U116" s="60" t="n">
        <v>1.94333</v>
      </c>
      <c r="V116" s="60" t="n">
        <v>0.94971</v>
      </c>
      <c r="W116" s="60" t="n">
        <v>1.66243</v>
      </c>
      <c r="X116" s="61" t="n">
        <v>0.9024929065</v>
      </c>
      <c r="Y116" s="60"/>
      <c r="Z116" s="60"/>
      <c r="AH116" s="62"/>
      <c r="AI116" s="62"/>
    </row>
    <row r="117" customFormat="false" ht="12.75" hidden="false" customHeight="true" outlineLevel="0" collapsed="false">
      <c r="A117" s="11" t="s">
        <v>280</v>
      </c>
      <c r="B117" s="57" t="n">
        <v>0.0796669</v>
      </c>
      <c r="C117" s="57" t="n">
        <v>1.63911</v>
      </c>
      <c r="D117" s="59" t="n">
        <v>0.0790537</v>
      </c>
      <c r="E117" s="60" t="n">
        <v>0.0208328</v>
      </c>
      <c r="F117" s="60" t="n">
        <v>0.0004343815</v>
      </c>
      <c r="G117" s="60" t="n">
        <v>2.00285</v>
      </c>
      <c r="H117" s="60" t="n">
        <v>1.29564</v>
      </c>
      <c r="I117" s="60" t="n">
        <v>1.65762</v>
      </c>
      <c r="J117" s="61" t="n">
        <v>1.6790256297</v>
      </c>
      <c r="K117" s="59" t="n">
        <v>0.0807747</v>
      </c>
      <c r="L117" s="60" t="n">
        <v>0.0167741</v>
      </c>
      <c r="M117" s="60" t="n">
        <v>0.0002825976</v>
      </c>
      <c r="N117" s="60" t="n">
        <v>2.24761</v>
      </c>
      <c r="O117" s="60" t="n">
        <v>1.73262</v>
      </c>
      <c r="P117" s="60" t="n">
        <v>1.63301</v>
      </c>
      <c r="Q117" s="61" t="n">
        <v>3.0020092744</v>
      </c>
      <c r="R117" s="59" t="n">
        <v>0.0808031</v>
      </c>
      <c r="S117" s="60" t="n">
        <v>0.0139005</v>
      </c>
      <c r="T117" s="60" t="n">
        <v>0.0001945148</v>
      </c>
      <c r="U117" s="60" t="n">
        <v>2.0121</v>
      </c>
      <c r="V117" s="60" t="n">
        <v>1.38408</v>
      </c>
      <c r="W117" s="60" t="n">
        <v>1.603</v>
      </c>
      <c r="X117" s="61" t="n">
        <v>1.9169813785</v>
      </c>
      <c r="Y117" s="60"/>
      <c r="Z117" s="60"/>
      <c r="AA117" s="9" t="n">
        <f aca="false">IF("na"=F117,"",F117/F116)</f>
        <v>1.21211322133086</v>
      </c>
      <c r="AB117" s="7" t="n">
        <f aca="false">IF("na"=J117,"",J117/J116)</f>
        <v>0.78874231904037</v>
      </c>
      <c r="AC117" s="7" t="n">
        <f aca="false">IF("na"=M117,"",M117/M116)</f>
        <v>1.59315198156303</v>
      </c>
      <c r="AD117" s="7" t="n">
        <f aca="false">IF("na"=Q117,"",Q117/Q116)</f>
        <v>1.12066466133503</v>
      </c>
      <c r="AE117" s="7" t="n">
        <f aca="false">IF("na"=T117,"",T117/T116)</f>
        <v>1.93422158228169</v>
      </c>
      <c r="AF117" s="7" t="n">
        <f aca="false">IF("na"=X117,"",X117/X116)</f>
        <v>2.12409578479053</v>
      </c>
      <c r="AG117" s="7" t="n">
        <f aca="false">ROW()</f>
        <v>117</v>
      </c>
      <c r="AH117" s="62" t="n">
        <f aca="true">SUM(IF(INDIRECT(ADDRESS(ROW(),AH$40))&gt;INDIRECT(ADDRESS($AG117,AH$40)),1,0),IF(INDIRECT(ADDRESS(ROW(),AH$40))&gt;INDIRECT(ADDRESS($AG117+1,AH$40)),1,0),IF(INDIRECT(ADDRESS(ROW(),AH$40))&gt;INDIRECT(ADDRESS($AG117+2,AH$40)),1,0),IF(INDIRECT(ADDRESS(ROW(),AH$40))&gt;INDIRECT(ADDRESS($AG117+3,AH$40)),1,0))+1</f>
        <v>3</v>
      </c>
      <c r="AI117" s="62" t="n">
        <f aca="true">SUM(IF(INDIRECT(ADDRESS(ROW(),AI$40))&gt;INDIRECT(ADDRESS($AG117,AI$40)),1,0),IF(INDIRECT(ADDRESS(ROW(),AI$40))&gt;INDIRECT(ADDRESS($AG117+1,AI$40)),1,0),IF(INDIRECT(ADDRESS(ROW(),AI$40))&gt;INDIRECT(ADDRESS($AG117+2,AI$40)),1,0),IF(INDIRECT(ADDRESS(ROW(),AI$40))&gt;INDIRECT(ADDRESS($AG117+3,AI$40)),1,0))+1</f>
        <v>3</v>
      </c>
      <c r="AJ117" s="62" t="n">
        <f aca="true">SUM(IF(INDIRECT(ADDRESS(ROW(),AJ$40))&gt;INDIRECT(ADDRESS($AG117,AJ$40)),1,0),IF(INDIRECT(ADDRESS(ROW(),AJ$40))&gt;INDIRECT(ADDRESS($AG117+1,AJ$40)),1,0),IF(INDIRECT(ADDRESS(ROW(),AJ$40))&gt;INDIRECT(ADDRESS($AG117+2,AJ$40)),1,0),IF(INDIRECT(ADDRESS(ROW(),AJ$40))&gt;INDIRECT(ADDRESS($AG117+3,AJ$40)),1,0))+1</f>
        <v>3</v>
      </c>
      <c r="AK117" s="62" t="n">
        <f aca="true">SUM(IF(INDIRECT(ADDRESS(ROW(),AK$40))&gt;INDIRECT(ADDRESS($AG117,AK$40)),1,0),IF(INDIRECT(ADDRESS(ROW(),AK$40))&gt;INDIRECT(ADDRESS($AG117+1,AK$40)),1,0),IF(INDIRECT(ADDRESS(ROW(),AK$40))&gt;INDIRECT(ADDRESS($AG117+2,AK$40)),1,0),IF(INDIRECT(ADDRESS(ROW(),AK$40))&gt;INDIRECT(ADDRESS($AG117+3,AK$40)),1,0))+1</f>
        <v>4</v>
      </c>
      <c r="AL117" s="62" t="n">
        <f aca="true">SUM(IF(INDIRECT(ADDRESS(ROW(),AL$40))&gt;INDIRECT(ADDRESS($AG117,AL$40)),1,0),IF(INDIRECT(ADDRESS(ROW(),AL$40))&gt;INDIRECT(ADDRESS($AG117+1,AL$40)),1,0),IF(INDIRECT(ADDRESS(ROW(),AL$40))&gt;INDIRECT(ADDRESS($AG117+2,AL$40)),1,0),IF(INDIRECT(ADDRESS(ROW(),AL$40))&gt;INDIRECT(ADDRESS($AG117+3,AL$40)),1,0))+1</f>
        <v>3</v>
      </c>
      <c r="AM117" s="62" t="n">
        <f aca="true">SUM(IF(INDIRECT(ADDRESS(ROW(),AM$40))&gt;INDIRECT(ADDRESS($AG117,AM$40)),1,0),IF(INDIRECT(ADDRESS(ROW(),AM$40))&gt;INDIRECT(ADDRESS($AG117+1,AM$40)),1,0),IF(INDIRECT(ADDRESS(ROW(),AM$40))&gt;INDIRECT(ADDRESS($AG117+2,AM$40)),1,0),IF(INDIRECT(ADDRESS(ROW(),AM$40))&gt;INDIRECT(ADDRESS($AG117+3,AM$40)),1,0))+1</f>
        <v>3</v>
      </c>
      <c r="AO117" s="8" t="n">
        <f aca="false">IF("na"=F117,"",SQRT(F117)/SQRT(F116))</f>
        <v>1.1009601361225</v>
      </c>
      <c r="AP117" s="8" t="n">
        <f aca="false">IF("na"=J117,"",SQRT(J117)/SQRT(J116))</f>
        <v>0.888111659106202</v>
      </c>
      <c r="AQ117" s="8" t="n">
        <f aca="false">IF("na"=M117,"",SQRT(M117)/SQRT(M116))</f>
        <v>1.26220124447848</v>
      </c>
      <c r="AR117" s="8" t="n">
        <f aca="false">IF("na"=Q117,"",SQRT(Q117)/SQRT(Q116))</f>
        <v>1.05861450081464</v>
      </c>
      <c r="AS117" s="8" t="n">
        <f aca="false">IF("na"=T117,"",SQRT(T117)/SQRT(T116))</f>
        <v>1.39076294970843</v>
      </c>
      <c r="AT117" s="8" t="n">
        <f aca="false">IF("na"=X117,"",SQRT(X117)/SQRT(X116))</f>
        <v>1.45742779745363</v>
      </c>
    </row>
    <row r="118" customFormat="false" ht="12.75" hidden="false" customHeight="true" outlineLevel="0" collapsed="false">
      <c r="A118" s="11" t="s">
        <v>281</v>
      </c>
      <c r="B118" s="57" t="n">
        <v>0.0796669</v>
      </c>
      <c r="C118" s="57" t="n">
        <v>1.63911</v>
      </c>
      <c r="D118" s="59" t="n">
        <v>0.073303</v>
      </c>
      <c r="E118" s="60" t="n">
        <v>0.0178303</v>
      </c>
      <c r="F118" s="60" t="n">
        <v>0.0003584187</v>
      </c>
      <c r="G118" s="60" t="n">
        <v>1.72893</v>
      </c>
      <c r="H118" s="60" t="n">
        <v>1.25158</v>
      </c>
      <c r="I118" s="60" t="n">
        <v>1.35995</v>
      </c>
      <c r="J118" s="61" t="n">
        <v>1.644382802</v>
      </c>
      <c r="K118" s="59" t="n">
        <v>0.073634</v>
      </c>
      <c r="L118" s="60" t="n">
        <v>0.0134727</v>
      </c>
      <c r="M118" s="60" t="n">
        <v>0.0002179094</v>
      </c>
      <c r="N118" s="60" t="n">
        <v>1.72519</v>
      </c>
      <c r="O118" s="60" t="n">
        <v>1.21279</v>
      </c>
      <c r="P118" s="60" t="n">
        <v>1.32328</v>
      </c>
      <c r="Q118" s="61" t="n">
        <v>1.570608173</v>
      </c>
      <c r="R118" s="59" t="n">
        <v>0.07416</v>
      </c>
      <c r="S118" s="60" t="n">
        <v>0.01096</v>
      </c>
      <c r="T118" s="60" t="n">
        <v>0.0001504475</v>
      </c>
      <c r="U118" s="60" t="n">
        <v>1.62677</v>
      </c>
      <c r="V118" s="60" t="n">
        <v>0.950083</v>
      </c>
      <c r="W118" s="60" t="n">
        <v>1.33784</v>
      </c>
      <c r="X118" s="61" t="n">
        <v>0.9934213197</v>
      </c>
      <c r="Y118" s="60"/>
      <c r="Z118" s="60"/>
      <c r="AA118" s="9" t="n">
        <f aca="false">IF("na"=F118,"",F118/F116)</f>
        <v>1.00014398643179</v>
      </c>
      <c r="AB118" s="7" t="n">
        <f aca="false">IF("na"=J118,"",J118/J116)</f>
        <v>0.772468437465915</v>
      </c>
      <c r="AC118" s="7" t="n">
        <f aca="false">IF("na"=M118,"",M118/M116)</f>
        <v>1.22847042017063</v>
      </c>
      <c r="AD118" s="7" t="n">
        <f aca="false">IF("na"=Q118,"",Q118/Q116)</f>
        <v>0.586315669073632</v>
      </c>
      <c r="AE118" s="7" t="n">
        <f aca="false">IF("na"=T118,"",T118/T116)</f>
        <v>1.49602396064631</v>
      </c>
      <c r="AF118" s="7" t="n">
        <f aca="false">IF("na"=X118,"",X118/X116)</f>
        <v>1.10075249627461</v>
      </c>
      <c r="AG118" s="7" t="n">
        <f aca="false">AG117</f>
        <v>117</v>
      </c>
      <c r="AH118" s="62" t="n">
        <f aca="true">SUM(IF(INDIRECT(ADDRESS(ROW(),AH$40))&gt;INDIRECT(ADDRESS($AG118,AH$40)),1,0),IF(INDIRECT(ADDRESS(ROW(),AH$40))&gt;INDIRECT(ADDRESS($AG118+1,AH$40)),1,0),IF(INDIRECT(ADDRESS(ROW(),AH$40))&gt;INDIRECT(ADDRESS($AG118+2,AH$40)),1,0),IF(INDIRECT(ADDRESS(ROW(),AH$40))&gt;INDIRECT(ADDRESS($AG118+3,AH$40)),1,0))+1</f>
        <v>1</v>
      </c>
      <c r="AI118" s="62" t="n">
        <f aca="true">SUM(IF(INDIRECT(ADDRESS(ROW(),AI$40))&gt;INDIRECT(ADDRESS($AG118,AI$40)),1,0),IF(INDIRECT(ADDRESS(ROW(),AI$40))&gt;INDIRECT(ADDRESS($AG118+1,AI$40)),1,0),IF(INDIRECT(ADDRESS(ROW(),AI$40))&gt;INDIRECT(ADDRESS($AG118+2,AI$40)),1,0),IF(INDIRECT(ADDRESS(ROW(),AI$40))&gt;INDIRECT(ADDRESS($AG118+3,AI$40)),1,0))+1</f>
        <v>2</v>
      </c>
      <c r="AJ118" s="62" t="n">
        <f aca="true">SUM(IF(INDIRECT(ADDRESS(ROW(),AJ$40))&gt;INDIRECT(ADDRESS($AG118,AJ$40)),1,0),IF(INDIRECT(ADDRESS(ROW(),AJ$40))&gt;INDIRECT(ADDRESS($AG118+1,AJ$40)),1,0),IF(INDIRECT(ADDRESS(ROW(),AJ$40))&gt;INDIRECT(ADDRESS($AG118+2,AJ$40)),1,0),IF(INDIRECT(ADDRESS(ROW(),AJ$40))&gt;INDIRECT(ADDRESS($AG118+3,AJ$40)),1,0))+1</f>
        <v>2</v>
      </c>
      <c r="AK118" s="62" t="n">
        <f aca="true">SUM(IF(INDIRECT(ADDRESS(ROW(),AK$40))&gt;INDIRECT(ADDRESS($AG118,AK$40)),1,0),IF(INDIRECT(ADDRESS(ROW(),AK$40))&gt;INDIRECT(ADDRESS($AG118+1,AK$40)),1,0),IF(INDIRECT(ADDRESS(ROW(),AK$40))&gt;INDIRECT(ADDRESS($AG118+2,AK$40)),1,0),IF(INDIRECT(ADDRESS(ROW(),AK$40))&gt;INDIRECT(ADDRESS($AG118+3,AK$40)),1,0))+1</f>
        <v>1</v>
      </c>
      <c r="AL118" s="62" t="n">
        <f aca="true">SUM(IF(INDIRECT(ADDRESS(ROW(),AL$40))&gt;INDIRECT(ADDRESS($AG118,AL$40)),1,0),IF(INDIRECT(ADDRESS(ROW(),AL$40))&gt;INDIRECT(ADDRESS($AG118+1,AL$40)),1,0),IF(INDIRECT(ADDRESS(ROW(),AL$40))&gt;INDIRECT(ADDRESS($AG118+2,AL$40)),1,0),IF(INDIRECT(ADDRESS(ROW(),AL$40))&gt;INDIRECT(ADDRESS($AG118+3,AL$40)),1,0))+1</f>
        <v>2</v>
      </c>
      <c r="AM118" s="62" t="n">
        <f aca="true">SUM(IF(INDIRECT(ADDRESS(ROW(),AM$40))&gt;INDIRECT(ADDRESS($AG118,AM$40)),1,0),IF(INDIRECT(ADDRESS(ROW(),AM$40))&gt;INDIRECT(ADDRESS($AG118+1,AM$40)),1,0),IF(INDIRECT(ADDRESS(ROW(),AM$40))&gt;INDIRECT(ADDRESS($AG118+2,AM$40)),1,0),IF(INDIRECT(ADDRESS(ROW(),AM$40))&gt;INDIRECT(ADDRESS($AG118+3,AM$40)),1,0))+1</f>
        <v>1</v>
      </c>
      <c r="AO118" s="8" t="n">
        <f aca="false">IF("na"=F118,"",SQRT(F118)/SQRT(F116))</f>
        <v>1.00007199062457</v>
      </c>
      <c r="AP118" s="8" t="n">
        <f aca="false">IF("na"=J118,"",SQRT(J118)/SQRT(J116))</f>
        <v>0.878901836080637</v>
      </c>
      <c r="AQ118" s="8" t="n">
        <f aca="false">IF("na"=M118,"",SQRT(M118)/SQRT(M116))</f>
        <v>1.10836384827845</v>
      </c>
      <c r="AR118" s="8" t="n">
        <f aca="false">IF("na"=Q118,"",SQRT(Q118)/SQRT(Q116))</f>
        <v>0.765712523780062</v>
      </c>
      <c r="AS118" s="8" t="n">
        <f aca="false">IF("na"=T118,"",SQRT(T118)/SQRT(T116))</f>
        <v>1.22312058303599</v>
      </c>
      <c r="AT118" s="8" t="n">
        <f aca="false">IF("na"=X118,"",SQRT(X118)/SQRT(X116))</f>
        <v>1.04916752536218</v>
      </c>
    </row>
    <row r="119" customFormat="false" ht="12.75" hidden="false" customHeight="true" outlineLevel="0" collapsed="false">
      <c r="A119" s="11" t="s">
        <v>282</v>
      </c>
      <c r="B119" s="57" t="n">
        <v>0.0796669</v>
      </c>
      <c r="C119" s="57" t="n">
        <v>1.63911</v>
      </c>
      <c r="D119" s="63" t="n">
        <v>0.075819</v>
      </c>
      <c r="E119" s="64" t="n">
        <v>0.0187982</v>
      </c>
      <c r="F119" s="65" t="n">
        <v>0.0003681786</v>
      </c>
      <c r="G119" s="64" t="n">
        <v>1.98507</v>
      </c>
      <c r="H119" s="65" t="n">
        <v>1.33334</v>
      </c>
      <c r="I119" s="65" t="n">
        <v>1.51711</v>
      </c>
      <c r="J119" s="66" t="n">
        <v>1.7926795556</v>
      </c>
      <c r="K119" s="63" t="n">
        <v>0.0752667</v>
      </c>
      <c r="L119" s="64" t="n">
        <v>0.0133849</v>
      </c>
      <c r="M119" s="65" t="n">
        <v>0.0001985172</v>
      </c>
      <c r="N119" s="64" t="n">
        <v>2.11898</v>
      </c>
      <c r="O119" s="65" t="n">
        <v>1.56317</v>
      </c>
      <c r="P119" s="65" t="n">
        <v>1.57387</v>
      </c>
      <c r="Q119" s="66" t="n">
        <v>2.4477567065</v>
      </c>
      <c r="R119" s="63" t="n">
        <v>0.0750531</v>
      </c>
      <c r="S119" s="64" t="n">
        <v>0.00977198</v>
      </c>
      <c r="T119" s="65" t="n">
        <v>0.0001167786</v>
      </c>
      <c r="U119" s="64" t="n">
        <v>1.92524</v>
      </c>
      <c r="V119" s="65" t="n">
        <v>1.11085</v>
      </c>
      <c r="W119" s="65" t="n">
        <v>1.59593</v>
      </c>
      <c r="X119" s="66" t="n">
        <v>1.2358522349</v>
      </c>
      <c r="Y119" s="64"/>
      <c r="Z119" s="64"/>
      <c r="AA119" s="9" t="n">
        <f aca="false">IF("na"=F119,"",F119/F116)</f>
        <v>1.02737835030057</v>
      </c>
      <c r="AB119" s="7" t="n">
        <f aca="false">IF("na"=J119,"",J119/J116)</f>
        <v>0.842132606536116</v>
      </c>
      <c r="AC119" s="7" t="n">
        <f aca="false">IF("na"=M119,"",M119/M116)</f>
        <v>1.11914634290717</v>
      </c>
      <c r="AD119" s="7" t="n">
        <f aca="false">IF("na"=Q119,"",Q119/Q116)</f>
        <v>0.913759482328261</v>
      </c>
      <c r="AE119" s="7" t="n">
        <f aca="false">IF("na"=T119,"",T119/T116)</f>
        <v>1.16122623300973</v>
      </c>
      <c r="AF119" s="7" t="n">
        <f aca="false">IF("na"=X119,"",X119/X116)</f>
        <v>1.36937612029863</v>
      </c>
      <c r="AG119" s="7" t="n">
        <f aca="false">AG118</f>
        <v>117</v>
      </c>
      <c r="AH119" s="62" t="n">
        <f aca="true">SUM(IF(INDIRECT(ADDRESS(ROW(),AH$40))&gt;INDIRECT(ADDRESS($AG119,AH$40)),1,0),IF(INDIRECT(ADDRESS(ROW(),AH$40))&gt;INDIRECT(ADDRESS($AG119+1,AH$40)),1,0),IF(INDIRECT(ADDRESS(ROW(),AH$40))&gt;INDIRECT(ADDRESS($AG119+2,AH$40)),1,0),IF(INDIRECT(ADDRESS(ROW(),AH$40))&gt;INDIRECT(ADDRESS($AG119+3,AH$40)),1,0))+1</f>
        <v>2</v>
      </c>
      <c r="AI119" s="62" t="n">
        <f aca="true">SUM(IF(INDIRECT(ADDRESS(ROW(),AI$40))&gt;INDIRECT(ADDRESS($AG119,AI$40)),1,0),IF(INDIRECT(ADDRESS(ROW(),AI$40))&gt;INDIRECT(ADDRESS($AG119+1,AI$40)),1,0),IF(INDIRECT(ADDRESS(ROW(),AI$40))&gt;INDIRECT(ADDRESS($AG119+2,AI$40)),1,0),IF(INDIRECT(ADDRESS(ROW(),AI$40))&gt;INDIRECT(ADDRESS($AG119+3,AI$40)),1,0))+1</f>
        <v>4</v>
      </c>
      <c r="AJ119" s="62" t="n">
        <f aca="true">SUM(IF(INDIRECT(ADDRESS(ROW(),AJ$40))&gt;INDIRECT(ADDRESS($AG119,AJ$40)),1,0),IF(INDIRECT(ADDRESS(ROW(),AJ$40))&gt;INDIRECT(ADDRESS($AG119+1,AJ$40)),1,0),IF(INDIRECT(ADDRESS(ROW(),AJ$40))&gt;INDIRECT(ADDRESS($AG119+2,AJ$40)),1,0),IF(INDIRECT(ADDRESS(ROW(),AJ$40))&gt;INDIRECT(ADDRESS($AG119+3,AJ$40)),1,0))+1</f>
        <v>1</v>
      </c>
      <c r="AK119" s="62" t="n">
        <f aca="true">SUM(IF(INDIRECT(ADDRESS(ROW(),AK$40))&gt;INDIRECT(ADDRESS($AG119,AK$40)),1,0),IF(INDIRECT(ADDRESS(ROW(),AK$40))&gt;INDIRECT(ADDRESS($AG119+1,AK$40)),1,0),IF(INDIRECT(ADDRESS(ROW(),AK$40))&gt;INDIRECT(ADDRESS($AG119+2,AK$40)),1,0),IF(INDIRECT(ADDRESS(ROW(),AK$40))&gt;INDIRECT(ADDRESS($AG119+3,AK$40)),1,0))+1</f>
        <v>3</v>
      </c>
      <c r="AL119" s="62" t="n">
        <f aca="true">SUM(IF(INDIRECT(ADDRESS(ROW(),AL$40))&gt;INDIRECT(ADDRESS($AG119,AL$40)),1,0),IF(INDIRECT(ADDRESS(ROW(),AL$40))&gt;INDIRECT(ADDRESS($AG119+1,AL$40)),1,0),IF(INDIRECT(ADDRESS(ROW(),AL$40))&gt;INDIRECT(ADDRESS($AG119+2,AL$40)),1,0),IF(INDIRECT(ADDRESS(ROW(),AL$40))&gt;INDIRECT(ADDRESS($AG119+3,AL$40)),1,0))+1</f>
        <v>1</v>
      </c>
      <c r="AM119" s="62" t="n">
        <f aca="true">SUM(IF(INDIRECT(ADDRESS(ROW(),AM$40))&gt;INDIRECT(ADDRESS($AG119,AM$40)),1,0),IF(INDIRECT(ADDRESS(ROW(),AM$40))&gt;INDIRECT(ADDRESS($AG119+1,AM$40)),1,0),IF(INDIRECT(ADDRESS(ROW(),AM$40))&gt;INDIRECT(ADDRESS($AG119+2,AM$40)),1,0),IF(INDIRECT(ADDRESS(ROW(),AM$40))&gt;INDIRECT(ADDRESS($AG119+3,AM$40)),1,0))+1</f>
        <v>2</v>
      </c>
      <c r="AO119" s="8" t="n">
        <f aca="false">IF("na"=F119,"",SQRT(F119)/SQRT(F116))</f>
        <v>1.01359673948793</v>
      </c>
      <c r="AP119" s="8" t="n">
        <f aca="false">IF("na"=J119,"",SQRT(J119)/SQRT(J116))</f>
        <v>0.917677833739116</v>
      </c>
      <c r="AQ119" s="8" t="n">
        <f aca="false">IF("na"=M119,"",SQRT(M119)/SQRT(M116))</f>
        <v>1.05789713247894</v>
      </c>
      <c r="AR119" s="8" t="n">
        <f aca="false">IF("na"=Q119,"",SQRT(Q119)/SQRT(Q116))</f>
        <v>0.955907674583828</v>
      </c>
      <c r="AS119" s="8" t="n">
        <f aca="false">IF("na"=T119,"",SQRT(T119)/SQRT(T116))</f>
        <v>1.07760207544795</v>
      </c>
      <c r="AT119" s="8" t="n">
        <f aca="false">IF("na"=X119,"",SQRT(X119)/SQRT(X116))</f>
        <v>1.1702034525238</v>
      </c>
    </row>
    <row r="120" customFormat="false" ht="12.75" hidden="false" customHeight="true" outlineLevel="0" collapsed="false">
      <c r="A120" s="11" t="s">
        <v>283</v>
      </c>
      <c r="B120" s="57" t="n">
        <v>0.0796669</v>
      </c>
      <c r="C120" s="57" t="n">
        <v>1.63911</v>
      </c>
      <c r="D120" s="67" t="n">
        <v>0.0733161</v>
      </c>
      <c r="E120" s="7" t="n">
        <v>0.0213669</v>
      </c>
      <c r="F120" s="65" t="n">
        <v>0.000496877</v>
      </c>
      <c r="G120" s="64" t="n">
        <v>1.75889</v>
      </c>
      <c r="H120" s="65" t="n">
        <v>1.20869</v>
      </c>
      <c r="I120" s="65" t="n">
        <v>1.35636</v>
      </c>
      <c r="J120" s="66" t="n">
        <v>1.5408790786</v>
      </c>
      <c r="K120" s="67" t="n">
        <v>0.0735398</v>
      </c>
      <c r="L120" s="7" t="n">
        <v>0.0170118</v>
      </c>
      <c r="M120" s="65" t="n">
        <v>0.0003269426</v>
      </c>
      <c r="N120" s="64" t="n">
        <v>1.86842</v>
      </c>
      <c r="O120" s="65" t="n">
        <v>1.39052</v>
      </c>
      <c r="P120" s="65" t="n">
        <v>1.34643</v>
      </c>
      <c r="Q120" s="66" t="n">
        <v>2.0192074528</v>
      </c>
      <c r="R120" s="67" t="n">
        <v>0.0734681</v>
      </c>
      <c r="S120" s="7" t="n">
        <v>0.0142315</v>
      </c>
      <c r="T120" s="65" t="n">
        <v>0.0002409606</v>
      </c>
      <c r="U120" s="64" t="n">
        <v>1.7805</v>
      </c>
      <c r="V120" s="65" t="n">
        <v>1.383</v>
      </c>
      <c r="W120" s="65" t="n">
        <v>1.33409</v>
      </c>
      <c r="X120" s="66" t="n">
        <v>2.0057262004</v>
      </c>
      <c r="Y120" s="64"/>
      <c r="Z120" s="64"/>
      <c r="AA120" s="9" t="n">
        <f aca="false">IF("na"=F120,"",F120/F116)</f>
        <v>1.38650283466312</v>
      </c>
      <c r="AB120" s="7" t="n">
        <f aca="false">IF("na"=J120,"",J120/J116)</f>
        <v>0.72384632867868</v>
      </c>
      <c r="AC120" s="7" t="n">
        <f aca="false">IF("na"=M120,"",M120/M116)</f>
        <v>1.84314817623139</v>
      </c>
      <c r="AD120" s="7" t="n">
        <f aca="false">IF("na"=Q120,"",Q120/Q116)</f>
        <v>0.753779961825587</v>
      </c>
      <c r="AE120" s="7" t="n">
        <f aca="false">IF("na"=T120,"",T120/T116)</f>
        <v>2.39607059719644</v>
      </c>
      <c r="AF120" s="7" t="n">
        <f aca="false">IF("na"=X120,"",X120/X116)</f>
        <v>2.22242877030303</v>
      </c>
      <c r="AG120" s="7" t="n">
        <f aca="false">AG119</f>
        <v>117</v>
      </c>
      <c r="AH120" s="62" t="n">
        <f aca="true">SUM(IF(INDIRECT(ADDRESS(ROW(),AH$40))&gt;INDIRECT(ADDRESS($AG120,AH$40)),1,0),IF(INDIRECT(ADDRESS(ROW(),AH$40))&gt;INDIRECT(ADDRESS($AG120+1,AH$40)),1,0),IF(INDIRECT(ADDRESS(ROW(),AH$40))&gt;INDIRECT(ADDRESS($AG120+2,AH$40)),1,0),IF(INDIRECT(ADDRESS(ROW(),AH$40))&gt;INDIRECT(ADDRESS($AG120+3,AH$40)),1,0))+1</f>
        <v>4</v>
      </c>
      <c r="AI120" s="62" t="n">
        <f aca="true">SUM(IF(INDIRECT(ADDRESS(ROW(),AI$40))&gt;INDIRECT(ADDRESS($AG120,AI$40)),1,0),IF(INDIRECT(ADDRESS(ROW(),AI$40))&gt;INDIRECT(ADDRESS($AG120+1,AI$40)),1,0),IF(INDIRECT(ADDRESS(ROW(),AI$40))&gt;INDIRECT(ADDRESS($AG120+2,AI$40)),1,0),IF(INDIRECT(ADDRESS(ROW(),AI$40))&gt;INDIRECT(ADDRESS($AG120+3,AI$40)),1,0))+1</f>
        <v>1</v>
      </c>
      <c r="AJ120" s="62" t="n">
        <f aca="true">SUM(IF(INDIRECT(ADDRESS(ROW(),AJ$40))&gt;INDIRECT(ADDRESS($AG120,AJ$40)),1,0),IF(INDIRECT(ADDRESS(ROW(),AJ$40))&gt;INDIRECT(ADDRESS($AG120+1,AJ$40)),1,0),IF(INDIRECT(ADDRESS(ROW(),AJ$40))&gt;INDIRECT(ADDRESS($AG120+2,AJ$40)),1,0),IF(INDIRECT(ADDRESS(ROW(),AJ$40))&gt;INDIRECT(ADDRESS($AG120+3,AJ$40)),1,0))+1</f>
        <v>4</v>
      </c>
      <c r="AK120" s="62" t="n">
        <f aca="true">SUM(IF(INDIRECT(ADDRESS(ROW(),AK$40))&gt;INDIRECT(ADDRESS($AG120,AK$40)),1,0),IF(INDIRECT(ADDRESS(ROW(),AK$40))&gt;INDIRECT(ADDRESS($AG120+1,AK$40)),1,0),IF(INDIRECT(ADDRESS(ROW(),AK$40))&gt;INDIRECT(ADDRESS($AG120+2,AK$40)),1,0),IF(INDIRECT(ADDRESS(ROW(),AK$40))&gt;INDIRECT(ADDRESS($AG120+3,AK$40)),1,0))+1</f>
        <v>2</v>
      </c>
      <c r="AL120" s="62" t="n">
        <f aca="true">SUM(IF(INDIRECT(ADDRESS(ROW(),AL$40))&gt;INDIRECT(ADDRESS($AG120,AL$40)),1,0),IF(INDIRECT(ADDRESS(ROW(),AL$40))&gt;INDIRECT(ADDRESS($AG120+1,AL$40)),1,0),IF(INDIRECT(ADDRESS(ROW(),AL$40))&gt;INDIRECT(ADDRESS($AG120+2,AL$40)),1,0),IF(INDIRECT(ADDRESS(ROW(),AL$40))&gt;INDIRECT(ADDRESS($AG120+3,AL$40)),1,0))+1</f>
        <v>4</v>
      </c>
      <c r="AM120" s="62" t="n">
        <f aca="true">SUM(IF(INDIRECT(ADDRESS(ROW(),AM$40))&gt;INDIRECT(ADDRESS($AG120,AM$40)),1,0),IF(INDIRECT(ADDRESS(ROW(),AM$40))&gt;INDIRECT(ADDRESS($AG120+1,AM$40)),1,0),IF(INDIRECT(ADDRESS(ROW(),AM$40))&gt;INDIRECT(ADDRESS($AG120+2,AM$40)),1,0),IF(INDIRECT(ADDRESS(ROW(),AM$40))&gt;INDIRECT(ADDRESS($AG120+3,AM$40)),1,0))+1</f>
        <v>4</v>
      </c>
      <c r="AO120" s="8" t="n">
        <f aca="false">IF("na"=F120,"",SQRT(F120)/SQRT(F116))</f>
        <v>1.1774985497499</v>
      </c>
      <c r="AP120" s="8" t="n">
        <f aca="false">IF("na"=J120,"",SQRT(J120)/SQRT(J116))</f>
        <v>0.850791589449896</v>
      </c>
      <c r="AQ120" s="8" t="n">
        <f aca="false">IF("na"=M120,"",SQRT(M120)/SQRT(M116))</f>
        <v>1.3576259338387</v>
      </c>
      <c r="AR120" s="8" t="n">
        <f aca="false">IF("na"=Q120,"",SQRT(Q120)/SQRT(Q116))</f>
        <v>0.868205022921192</v>
      </c>
      <c r="AS120" s="8" t="n">
        <f aca="false">IF("na"=T120,"",SQRT(T120)/SQRT(T116))</f>
        <v>1.54792460966174</v>
      </c>
      <c r="AT120" s="8" t="n">
        <f aca="false">IF("na"=X120,"",SQRT(X120)/SQRT(X116))</f>
        <v>1.49078126172253</v>
      </c>
    </row>
    <row r="121" customFormat="false" ht="12.75" hidden="false" customHeight="true" outlineLevel="0" collapsed="false">
      <c r="B121" s="68"/>
      <c r="C121" s="68"/>
      <c r="D121" s="7"/>
      <c r="E121" s="7"/>
      <c r="F121" s="7"/>
      <c r="G121" s="7"/>
      <c r="H121" s="7"/>
      <c r="I121" s="7"/>
      <c r="J121" s="7"/>
      <c r="K121" s="7"/>
      <c r="L121" s="7"/>
    </row>
    <row r="122" s="50" customFormat="true" ht="12.75" hidden="false" customHeight="true" outlineLevel="0" collapsed="false">
      <c r="A122" s="11"/>
      <c r="B122" s="11"/>
      <c r="C122" s="11"/>
      <c r="D122" s="11" t="s">
        <v>310</v>
      </c>
      <c r="E122" s="11"/>
      <c r="F122" s="11"/>
      <c r="G122" s="11"/>
      <c r="H122" s="11"/>
      <c r="I122" s="11"/>
      <c r="J122" s="11"/>
      <c r="K122" s="11"/>
      <c r="L122" s="11"/>
      <c r="M122" s="11"/>
      <c r="N122" s="11"/>
      <c r="O122" s="11"/>
      <c r="P122" s="11"/>
      <c r="Q122" s="11"/>
      <c r="R122" s="11"/>
      <c r="S122" s="11"/>
      <c r="T122" s="11"/>
      <c r="U122" s="11"/>
      <c r="V122" s="11"/>
      <c r="W122" s="11"/>
      <c r="X122" s="11"/>
      <c r="Y122" s="11"/>
      <c r="Z122" s="11"/>
      <c r="AA122" s="49"/>
      <c r="AH122" s="51"/>
      <c r="AI122" s="51"/>
      <c r="AJ122" s="51"/>
      <c r="AK122" s="51"/>
      <c r="AL122" s="51"/>
      <c r="AM122" s="5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row>
    <row r="123" customFormat="false" ht="12.75" hidden="false" customHeight="true" outlineLevel="0" collapsed="false">
      <c r="B123" s="52" t="s">
        <v>293</v>
      </c>
      <c r="C123" s="52" t="s">
        <v>293</v>
      </c>
      <c r="D123" s="53" t="n">
        <v>7</v>
      </c>
      <c r="E123" s="53"/>
      <c r="F123" s="53"/>
      <c r="G123" s="53"/>
      <c r="H123" s="53"/>
      <c r="I123" s="53"/>
      <c r="J123" s="53"/>
      <c r="K123" s="53" t="n">
        <v>15</v>
      </c>
      <c r="L123" s="53"/>
      <c r="M123" s="53"/>
      <c r="N123" s="53"/>
      <c r="O123" s="53"/>
      <c r="P123" s="53"/>
      <c r="Q123" s="53"/>
      <c r="R123" s="53" t="n">
        <v>30</v>
      </c>
      <c r="S123" s="53"/>
      <c r="T123" s="53"/>
      <c r="U123" s="53"/>
      <c r="V123" s="53"/>
      <c r="W123" s="53"/>
      <c r="X123" s="53"/>
      <c r="Y123" s="54"/>
      <c r="Z123" s="54"/>
    </row>
    <row r="124" customFormat="false" ht="12.75" hidden="false" customHeight="true" outlineLevel="0" collapsed="false">
      <c r="B124" s="55" t="s">
        <v>284</v>
      </c>
      <c r="C124" s="55" t="s">
        <v>294</v>
      </c>
      <c r="D124" s="56" t="s">
        <v>284</v>
      </c>
      <c r="E124" s="57" t="s">
        <v>287</v>
      </c>
      <c r="F124" s="57" t="s">
        <v>295</v>
      </c>
      <c r="G124" s="57" t="s">
        <v>296</v>
      </c>
      <c r="H124" s="57" t="s">
        <v>297</v>
      </c>
      <c r="I124" s="57" t="s">
        <v>298</v>
      </c>
      <c r="J124" s="58" t="s">
        <v>299</v>
      </c>
      <c r="K124" s="56" t="s">
        <v>284</v>
      </c>
      <c r="L124" s="57" t="s">
        <v>287</v>
      </c>
      <c r="M124" s="57" t="s">
        <v>295</v>
      </c>
      <c r="N124" s="57" t="s">
        <v>296</v>
      </c>
      <c r="O124" s="57" t="s">
        <v>297</v>
      </c>
      <c r="P124" s="57" t="s">
        <v>298</v>
      </c>
      <c r="Q124" s="58" t="s">
        <v>299</v>
      </c>
      <c r="R124" s="56" t="s">
        <v>284</v>
      </c>
      <c r="S124" s="57" t="s">
        <v>287</v>
      </c>
      <c r="T124" s="57" t="s">
        <v>295</v>
      </c>
      <c r="U124" s="57" t="s">
        <v>296</v>
      </c>
      <c r="V124" s="57" t="s">
        <v>297</v>
      </c>
      <c r="W124" s="57" t="s">
        <v>298</v>
      </c>
      <c r="X124" s="58" t="s">
        <v>299</v>
      </c>
      <c r="Y124" s="57"/>
      <c r="Z124" s="57"/>
    </row>
    <row r="125" customFormat="false" ht="12.75" hidden="false" customHeight="true" outlineLevel="0" collapsed="false">
      <c r="A125" s="11" t="s">
        <v>300</v>
      </c>
      <c r="B125" s="57" t="n">
        <v>0.18249</v>
      </c>
      <c r="C125" s="57" t="n">
        <v>1.55545</v>
      </c>
      <c r="D125" s="59" t="n">
        <v>0.183399</v>
      </c>
      <c r="E125" s="60" t="n">
        <v>0.0328309</v>
      </c>
      <c r="F125" s="60" t="n">
        <v>0.0010786941</v>
      </c>
      <c r="G125" s="60" t="n">
        <v>1.99878</v>
      </c>
      <c r="H125" s="60" t="n">
        <v>1.45548</v>
      </c>
      <c r="I125" s="60" t="n">
        <v>1.56362</v>
      </c>
      <c r="J125" s="61" t="n">
        <v>2.1184887793</v>
      </c>
      <c r="K125" s="59" t="n">
        <v>0.182655</v>
      </c>
      <c r="L125" s="60" t="n">
        <v>0.0229972</v>
      </c>
      <c r="M125" s="60" t="n">
        <v>0.0005288984</v>
      </c>
      <c r="N125" s="60" t="n">
        <v>1.80151</v>
      </c>
      <c r="O125" s="60" t="n">
        <v>0.966693</v>
      </c>
      <c r="P125" s="60" t="n">
        <v>1.56085</v>
      </c>
      <c r="Q125" s="61" t="n">
        <v>0.9345245162</v>
      </c>
      <c r="R125" s="59" t="n">
        <v>0.181487</v>
      </c>
      <c r="S125" s="60" t="n">
        <v>0.0165026</v>
      </c>
      <c r="T125" s="60" t="n">
        <v>0.0002733418</v>
      </c>
      <c r="U125" s="60" t="n">
        <v>1.67433</v>
      </c>
      <c r="V125" s="60" t="n">
        <v>0.477188</v>
      </c>
      <c r="W125" s="60" t="n">
        <v>1.57958</v>
      </c>
      <c r="X125" s="61" t="n">
        <v>0.2282906442</v>
      </c>
      <c r="Y125" s="60"/>
      <c r="Z125" s="60"/>
      <c r="AH125" s="62"/>
      <c r="AI125" s="62"/>
    </row>
    <row r="126" customFormat="false" ht="12.75" hidden="false" customHeight="true" outlineLevel="0" collapsed="false">
      <c r="A126" s="11" t="s">
        <v>280</v>
      </c>
      <c r="B126" s="57" t="n">
        <v>0.18249</v>
      </c>
      <c r="C126" s="57" t="n">
        <v>1.55545</v>
      </c>
      <c r="D126" s="59" t="n">
        <v>0.18075</v>
      </c>
      <c r="E126" s="60" t="n">
        <v>0.0392699</v>
      </c>
      <c r="F126" s="60" t="n">
        <v>0.0015451526</v>
      </c>
      <c r="G126" s="60" t="n">
        <v>2.01981</v>
      </c>
      <c r="H126" s="60" t="n">
        <v>1.57461</v>
      </c>
      <c r="I126" s="60" t="n">
        <v>1.54959</v>
      </c>
      <c r="J126" s="61" t="n">
        <v>2.4794309917</v>
      </c>
      <c r="K126" s="59" t="n">
        <v>0.181299</v>
      </c>
      <c r="L126" s="60" t="n">
        <v>0.033746</v>
      </c>
      <c r="M126" s="60" t="n">
        <v>0.0011402109</v>
      </c>
      <c r="N126" s="60" t="n">
        <v>1.77843</v>
      </c>
      <c r="O126" s="60" t="n">
        <v>1.00359</v>
      </c>
      <c r="P126" s="60" t="n">
        <v>1.53219</v>
      </c>
      <c r="Q126" s="61" t="n">
        <v>1.0077339157</v>
      </c>
      <c r="R126" s="59" t="n">
        <v>0.182045</v>
      </c>
      <c r="S126" s="60" t="n">
        <v>0.0317901</v>
      </c>
      <c r="T126" s="60" t="n">
        <v>0.0010108084</v>
      </c>
      <c r="U126" s="60" t="n">
        <v>1.64178</v>
      </c>
      <c r="V126" s="60" t="n">
        <v>0.611411</v>
      </c>
      <c r="W126" s="60" t="n">
        <v>1.51657</v>
      </c>
      <c r="X126" s="61" t="n">
        <v>0.3753350653</v>
      </c>
      <c r="Y126" s="60"/>
      <c r="Z126" s="60"/>
      <c r="AA126" s="9" t="n">
        <f aca="false">IF("na"=F126,"",F126/F125)</f>
        <v>1.43242889712663</v>
      </c>
      <c r="AB126" s="7" t="n">
        <f aca="false">IF("na"=J126,"",J126/J125)</f>
        <v>1.17037721224998</v>
      </c>
      <c r="AC126" s="7" t="n">
        <f aca="false">IF("na"=M126,"",M126/M125)</f>
        <v>2.15582217681127</v>
      </c>
      <c r="AD126" s="7" t="n">
        <f aca="false">IF("na"=Q126,"",Q126/Q125)</f>
        <v>1.07833866124528</v>
      </c>
      <c r="AE126" s="7" t="n">
        <f aca="false">IF("na"=T126,"",T126/T125)</f>
        <v>3.69796496547546</v>
      </c>
      <c r="AF126" s="7" t="n">
        <f aca="false">IF("na"=X126,"",X126/X125)</f>
        <v>1.64411058812895</v>
      </c>
      <c r="AG126" s="7" t="n">
        <f aca="false">ROW()</f>
        <v>126</v>
      </c>
      <c r="AH126" s="62" t="n">
        <f aca="true">SUM(IF(INDIRECT(ADDRESS(ROW(),AH$40))&gt;INDIRECT(ADDRESS($AG126,AH$40)),1,0),IF(INDIRECT(ADDRESS(ROW(),AH$40))&gt;INDIRECT(ADDRESS($AG126+1,AH$40)),1,0),IF(INDIRECT(ADDRESS(ROW(),AH$40))&gt;INDIRECT(ADDRESS($AG126+2,AH$40)),1,0),IF(INDIRECT(ADDRESS(ROW(),AH$40))&gt;INDIRECT(ADDRESS($AG126+3,AH$40)),1,0))+1</f>
        <v>3</v>
      </c>
      <c r="AI126" s="62" t="n">
        <f aca="true">SUM(IF(INDIRECT(ADDRESS(ROW(),AI$40))&gt;INDIRECT(ADDRESS($AG126,AI$40)),1,0),IF(INDIRECT(ADDRESS(ROW(),AI$40))&gt;INDIRECT(ADDRESS($AG126+1,AI$40)),1,0),IF(INDIRECT(ADDRESS(ROW(),AI$40))&gt;INDIRECT(ADDRESS($AG126+2,AI$40)),1,0),IF(INDIRECT(ADDRESS(ROW(),AI$40))&gt;INDIRECT(ADDRESS($AG126+3,AI$40)),1,0))+1</f>
        <v>4</v>
      </c>
      <c r="AJ126" s="62" t="n">
        <f aca="true">SUM(IF(INDIRECT(ADDRESS(ROW(),AJ$40))&gt;INDIRECT(ADDRESS($AG126,AJ$40)),1,0),IF(INDIRECT(ADDRESS(ROW(),AJ$40))&gt;INDIRECT(ADDRESS($AG126+1,AJ$40)),1,0),IF(INDIRECT(ADDRESS(ROW(),AJ$40))&gt;INDIRECT(ADDRESS($AG126+2,AJ$40)),1,0),IF(INDIRECT(ADDRESS(ROW(),AJ$40))&gt;INDIRECT(ADDRESS($AG126+3,AJ$40)),1,0))+1</f>
        <v>3</v>
      </c>
      <c r="AK126" s="62" t="n">
        <f aca="true">SUM(IF(INDIRECT(ADDRESS(ROW(),AK$40))&gt;INDIRECT(ADDRESS($AG126,AK$40)),1,0),IF(INDIRECT(ADDRESS(ROW(),AK$40))&gt;INDIRECT(ADDRESS($AG126+1,AK$40)),1,0),IF(INDIRECT(ADDRESS(ROW(),AK$40))&gt;INDIRECT(ADDRESS($AG126+2,AK$40)),1,0),IF(INDIRECT(ADDRESS(ROW(),AK$40))&gt;INDIRECT(ADDRESS($AG126+3,AK$40)),1,0))+1</f>
        <v>3</v>
      </c>
      <c r="AL126" s="62" t="n">
        <f aca="true">SUM(IF(INDIRECT(ADDRESS(ROW(),AL$40))&gt;INDIRECT(ADDRESS($AG126,AL$40)),1,0),IF(INDIRECT(ADDRESS(ROW(),AL$40))&gt;INDIRECT(ADDRESS($AG126+1,AL$40)),1,0),IF(INDIRECT(ADDRESS(ROW(),AL$40))&gt;INDIRECT(ADDRESS($AG126+2,AL$40)),1,0),IF(INDIRECT(ADDRESS(ROW(),AL$40))&gt;INDIRECT(ADDRESS($AG126+3,AL$40)),1,0))+1</f>
        <v>3</v>
      </c>
      <c r="AM126" s="62" t="n">
        <f aca="true">SUM(IF(INDIRECT(ADDRESS(ROW(),AM$40))&gt;INDIRECT(ADDRESS($AG126,AM$40)),1,0),IF(INDIRECT(ADDRESS(ROW(),AM$40))&gt;INDIRECT(ADDRESS($AG126+1,AM$40)),1,0),IF(INDIRECT(ADDRESS(ROW(),AM$40))&gt;INDIRECT(ADDRESS($AG126+2,AM$40)),1,0),IF(INDIRECT(ADDRESS(ROW(),AM$40))&gt;INDIRECT(ADDRESS($AG126+3,AM$40)),1,0))+1</f>
        <v>3</v>
      </c>
      <c r="AO126" s="8" t="n">
        <f aca="false">IF("na"=F126,"",SQRT(F126)/SQRT(F125))</f>
        <v>1.1968412163385</v>
      </c>
      <c r="AP126" s="8" t="n">
        <f aca="false">IF("na"=J126,"",SQRT(J126)/SQRT(J125))</f>
        <v>1.08183973501161</v>
      </c>
      <c r="AQ126" s="8" t="n">
        <f aca="false">IF("na"=M126,"",SQRT(M126)/SQRT(M125))</f>
        <v>1.46827183341889</v>
      </c>
      <c r="AR126" s="8" t="n">
        <f aca="false">IF("na"=Q126,"",SQRT(Q126)/SQRT(Q125))</f>
        <v>1.03843086493289</v>
      </c>
      <c r="AS126" s="8" t="n">
        <f aca="false">IF("na"=T126,"",SQRT(T126)/SQRT(T125))</f>
        <v>1.92300935137494</v>
      </c>
      <c r="AT126" s="8" t="n">
        <f aca="false">IF("na"=X126,"",SQRT(X126)/SQRT(X125))</f>
        <v>1.28222875811181</v>
      </c>
    </row>
    <row r="127" customFormat="false" ht="12.75" hidden="false" customHeight="true" outlineLevel="0" collapsed="false">
      <c r="A127" s="11" t="s">
        <v>281</v>
      </c>
      <c r="B127" s="57" t="n">
        <v>0.18249</v>
      </c>
      <c r="C127" s="57" t="n">
        <v>1.55545</v>
      </c>
      <c r="D127" s="59" t="n">
        <v>0.178873</v>
      </c>
      <c r="E127" s="60" t="n">
        <v>0.0317856</v>
      </c>
      <c r="F127" s="60" t="n">
        <v>0.0010234069</v>
      </c>
      <c r="G127" s="60" t="n">
        <v>1.70231</v>
      </c>
      <c r="H127" s="60" t="n">
        <v>1.26071</v>
      </c>
      <c r="I127" s="60" t="n">
        <v>1.332</v>
      </c>
      <c r="J127" s="61" t="n">
        <v>1.6393196066</v>
      </c>
      <c r="K127" s="59" t="n">
        <v>0.178327</v>
      </c>
      <c r="L127" s="60" t="n">
        <v>0.0253747</v>
      </c>
      <c r="M127" s="60" t="n">
        <v>0.0006612059</v>
      </c>
      <c r="N127" s="60" t="n">
        <v>1.51538</v>
      </c>
      <c r="O127" s="60" t="n">
        <v>0.723538</v>
      </c>
      <c r="P127" s="60" t="n">
        <v>1.33492</v>
      </c>
      <c r="Q127" s="61" t="n">
        <v>0.5721407183</v>
      </c>
      <c r="R127" s="59" t="n">
        <v>0.178721</v>
      </c>
      <c r="S127" s="60" t="n">
        <v>0.0213287</v>
      </c>
      <c r="T127" s="60" t="n">
        <v>0.0004691187</v>
      </c>
      <c r="U127" s="60" t="n">
        <v>1.49528</v>
      </c>
      <c r="V127" s="60" t="n">
        <v>0.528866</v>
      </c>
      <c r="W127" s="60" t="n">
        <v>1.37288</v>
      </c>
      <c r="X127" s="61" t="n">
        <v>0.3130310508</v>
      </c>
      <c r="Y127" s="60"/>
      <c r="Z127" s="60"/>
      <c r="AA127" s="9" t="n">
        <f aca="false">IF("na"=F127,"",F127/F125)</f>
        <v>0.948746173729883</v>
      </c>
      <c r="AB127" s="7" t="n">
        <f aca="false">IF("na"=J127,"",J127/J125)</f>
        <v>0.773815572033226</v>
      </c>
      <c r="AC127" s="7" t="n">
        <f aca="false">IF("na"=M127,"",M127/M125)</f>
        <v>1.25015674087878</v>
      </c>
      <c r="AD127" s="7" t="n">
        <f aca="false">IF("na"=Q127,"",Q127/Q125)</f>
        <v>0.612226547706272</v>
      </c>
      <c r="AE127" s="7" t="n">
        <f aca="false">IF("na"=T127,"",T127/T125)</f>
        <v>1.71623476541093</v>
      </c>
      <c r="AF127" s="7" t="n">
        <f aca="false">IF("na"=X127,"",X127/X125)</f>
        <v>1.37119526687989</v>
      </c>
      <c r="AG127" s="7" t="n">
        <f aca="false">AG126</f>
        <v>126</v>
      </c>
      <c r="AH127" s="62" t="n">
        <f aca="true">SUM(IF(INDIRECT(ADDRESS(ROW(),AH$40))&gt;INDIRECT(ADDRESS($AG127,AH$40)),1,0),IF(INDIRECT(ADDRESS(ROW(),AH$40))&gt;INDIRECT(ADDRESS($AG127+1,AH$40)),1,0),IF(INDIRECT(ADDRESS(ROW(),AH$40))&gt;INDIRECT(ADDRESS($AG127+2,AH$40)),1,0),IF(INDIRECT(ADDRESS(ROW(),AH$40))&gt;INDIRECT(ADDRESS($AG127+3,AH$40)),1,0))+1</f>
        <v>1</v>
      </c>
      <c r="AI127" s="62" t="n">
        <f aca="true">SUM(IF(INDIRECT(ADDRESS(ROW(),AI$40))&gt;INDIRECT(ADDRESS($AG127,AI$40)),1,0),IF(INDIRECT(ADDRESS(ROW(),AI$40))&gt;INDIRECT(ADDRESS($AG127+1,AI$40)),1,0),IF(INDIRECT(ADDRESS(ROW(),AI$40))&gt;INDIRECT(ADDRESS($AG127+2,AI$40)),1,0),IF(INDIRECT(ADDRESS(ROW(),AI$40))&gt;INDIRECT(ADDRESS($AG127+3,AI$40)),1,0))+1</f>
        <v>1</v>
      </c>
      <c r="AJ127" s="62" t="n">
        <f aca="true">SUM(IF(INDIRECT(ADDRESS(ROW(),AJ$40))&gt;INDIRECT(ADDRESS($AG127,AJ$40)),1,0),IF(INDIRECT(ADDRESS(ROW(),AJ$40))&gt;INDIRECT(ADDRESS($AG127+1,AJ$40)),1,0),IF(INDIRECT(ADDRESS(ROW(),AJ$40))&gt;INDIRECT(ADDRESS($AG127+2,AJ$40)),1,0),IF(INDIRECT(ADDRESS(ROW(),AJ$40))&gt;INDIRECT(ADDRESS($AG127+3,AJ$40)),1,0))+1</f>
        <v>2</v>
      </c>
      <c r="AK127" s="62" t="n">
        <f aca="true">SUM(IF(INDIRECT(ADDRESS(ROW(),AK$40))&gt;INDIRECT(ADDRESS($AG127,AK$40)),1,0),IF(INDIRECT(ADDRESS(ROW(),AK$40))&gt;INDIRECT(ADDRESS($AG127+1,AK$40)),1,0),IF(INDIRECT(ADDRESS(ROW(),AK$40))&gt;INDIRECT(ADDRESS($AG127+2,AK$40)),1,0),IF(INDIRECT(ADDRESS(ROW(),AK$40))&gt;INDIRECT(ADDRESS($AG127+3,AK$40)),1,0))+1</f>
        <v>1</v>
      </c>
      <c r="AL127" s="62" t="n">
        <f aca="true">SUM(IF(INDIRECT(ADDRESS(ROW(),AL$40))&gt;INDIRECT(ADDRESS($AG127,AL$40)),1,0),IF(INDIRECT(ADDRESS(ROW(),AL$40))&gt;INDIRECT(ADDRESS($AG127+1,AL$40)),1,0),IF(INDIRECT(ADDRESS(ROW(),AL$40))&gt;INDIRECT(ADDRESS($AG127+2,AL$40)),1,0),IF(INDIRECT(ADDRESS(ROW(),AL$40))&gt;INDIRECT(ADDRESS($AG127+3,AL$40)),1,0))+1</f>
        <v>2</v>
      </c>
      <c r="AM127" s="62" t="n">
        <f aca="true">SUM(IF(INDIRECT(ADDRESS(ROW(),AM$40))&gt;INDIRECT(ADDRESS($AG127,AM$40)),1,0),IF(INDIRECT(ADDRESS(ROW(),AM$40))&gt;INDIRECT(ADDRESS($AG127+1,AM$40)),1,0),IF(INDIRECT(ADDRESS(ROW(),AM$40))&gt;INDIRECT(ADDRESS($AG127+2,AM$40)),1,0),IF(INDIRECT(ADDRESS(ROW(),AM$40))&gt;INDIRECT(ADDRESS($AG127+3,AM$40)),1,0))+1</f>
        <v>2</v>
      </c>
      <c r="AO127" s="8" t="n">
        <f aca="false">IF("na"=F127,"",SQRT(F127)/SQRT(F125))</f>
        <v>0.974036022809158</v>
      </c>
      <c r="AP127" s="8" t="n">
        <f aca="false">IF("na"=J127,"",SQRT(J127)/SQRT(J125))</f>
        <v>0.879667875981172</v>
      </c>
      <c r="AQ127" s="8" t="n">
        <f aca="false">IF("na"=M127,"",SQRT(M127)/SQRT(M125))</f>
        <v>1.11810408320459</v>
      </c>
      <c r="AR127" s="8" t="n">
        <f aca="false">IF("na"=Q127,"",SQRT(Q127)/SQRT(Q125))</f>
        <v>0.782449070359389</v>
      </c>
      <c r="AS127" s="8" t="n">
        <f aca="false">IF("na"=T127,"",SQRT(T127)/SQRT(T125))</f>
        <v>1.31005143616994</v>
      </c>
      <c r="AT127" s="8" t="n">
        <f aca="false">IF("na"=X127,"",SQRT(X127)/SQRT(X125))</f>
        <v>1.17098047245882</v>
      </c>
    </row>
    <row r="128" customFormat="false" ht="12.75" hidden="false" customHeight="true" outlineLevel="0" collapsed="false">
      <c r="A128" s="11" t="s">
        <v>282</v>
      </c>
      <c r="B128" s="57" t="n">
        <v>0.18249</v>
      </c>
      <c r="C128" s="57" t="n">
        <v>1.55545</v>
      </c>
      <c r="D128" s="63" t="n">
        <v>0.181776</v>
      </c>
      <c r="E128" s="64" t="n">
        <v>0.0326897</v>
      </c>
      <c r="F128" s="65" t="n">
        <v>0.0010691261</v>
      </c>
      <c r="G128" s="64" t="n">
        <v>1.91691</v>
      </c>
      <c r="H128" s="65" t="n">
        <v>1.29148</v>
      </c>
      <c r="I128" s="65" t="n">
        <v>1.5358</v>
      </c>
      <c r="J128" s="66" t="n">
        <v>1.6683067129</v>
      </c>
      <c r="K128" s="63" t="n">
        <v>0.17966</v>
      </c>
      <c r="L128" s="64" t="n">
        <v>0.0232654</v>
      </c>
      <c r="M128" s="65" t="n">
        <v>0.0005492877</v>
      </c>
      <c r="N128" s="64" t="n">
        <v>1.77926</v>
      </c>
      <c r="O128" s="65" t="n">
        <v>0.906947</v>
      </c>
      <c r="P128" s="65" t="n">
        <v>1.54841</v>
      </c>
      <c r="Q128" s="66" t="n">
        <v>0.8226024224</v>
      </c>
      <c r="R128" s="63" t="n">
        <v>0.18141</v>
      </c>
      <c r="S128" s="64" t="n">
        <v>0.0162891</v>
      </c>
      <c r="T128" s="65" t="n">
        <v>0.0002665011</v>
      </c>
      <c r="U128" s="64" t="n">
        <v>1.62657</v>
      </c>
      <c r="V128" s="65" t="n">
        <v>0.478462</v>
      </c>
      <c r="W128" s="65" t="n">
        <v>1.53342</v>
      </c>
      <c r="X128" s="66" t="n">
        <v>0.2294112063</v>
      </c>
      <c r="Y128" s="64"/>
      <c r="Z128" s="64"/>
      <c r="AA128" s="9" t="n">
        <f aca="false">IF("na"=F128,"",F128/F125)</f>
        <v>0.99113001545109</v>
      </c>
      <c r="AB128" s="7" t="n">
        <f aca="false">IF("na"=J128,"",J128/J125)</f>
        <v>0.787498489112248</v>
      </c>
      <c r="AC128" s="7" t="n">
        <f aca="false">IF("na"=M128,"",M128/M125)</f>
        <v>1.03855050421782</v>
      </c>
      <c r="AD128" s="7" t="n">
        <f aca="false">IF("na"=Q128,"",Q128/Q125)</f>
        <v>0.880236321402137</v>
      </c>
      <c r="AE128" s="7" t="n">
        <f aca="false">IF("na"=T128,"",T128/T125)</f>
        <v>0.97497382398155</v>
      </c>
      <c r="AF128" s="7" t="n">
        <f aca="false">IF("na"=X128,"",X128/X125)</f>
        <v>1.00490848893053</v>
      </c>
      <c r="AG128" s="7" t="n">
        <f aca="false">AG127</f>
        <v>126</v>
      </c>
      <c r="AH128" s="62" t="n">
        <f aca="true">SUM(IF(INDIRECT(ADDRESS(ROW(),AH$40))&gt;INDIRECT(ADDRESS($AG128,AH$40)),1,0),IF(INDIRECT(ADDRESS(ROW(),AH$40))&gt;INDIRECT(ADDRESS($AG128+1,AH$40)),1,0),IF(INDIRECT(ADDRESS(ROW(),AH$40))&gt;INDIRECT(ADDRESS($AG128+2,AH$40)),1,0),IF(INDIRECT(ADDRESS(ROW(),AH$40))&gt;INDIRECT(ADDRESS($AG128+3,AH$40)),1,0))+1</f>
        <v>2</v>
      </c>
      <c r="AI128" s="62" t="n">
        <f aca="true">SUM(IF(INDIRECT(ADDRESS(ROW(),AI$40))&gt;INDIRECT(ADDRESS($AG128,AI$40)),1,0),IF(INDIRECT(ADDRESS(ROW(),AI$40))&gt;INDIRECT(ADDRESS($AG128+1,AI$40)),1,0),IF(INDIRECT(ADDRESS(ROW(),AI$40))&gt;INDIRECT(ADDRESS($AG128+2,AI$40)),1,0),IF(INDIRECT(ADDRESS(ROW(),AI$40))&gt;INDIRECT(ADDRESS($AG128+3,AI$40)),1,0))+1</f>
        <v>2</v>
      </c>
      <c r="AJ128" s="62" t="n">
        <f aca="true">SUM(IF(INDIRECT(ADDRESS(ROW(),AJ$40))&gt;INDIRECT(ADDRESS($AG128,AJ$40)),1,0),IF(INDIRECT(ADDRESS(ROW(),AJ$40))&gt;INDIRECT(ADDRESS($AG128+1,AJ$40)),1,0),IF(INDIRECT(ADDRESS(ROW(),AJ$40))&gt;INDIRECT(ADDRESS($AG128+2,AJ$40)),1,0),IF(INDIRECT(ADDRESS(ROW(),AJ$40))&gt;INDIRECT(ADDRESS($AG128+3,AJ$40)),1,0))+1</f>
        <v>1</v>
      </c>
      <c r="AK128" s="62" t="n">
        <f aca="true">SUM(IF(INDIRECT(ADDRESS(ROW(),AK$40))&gt;INDIRECT(ADDRESS($AG128,AK$40)),1,0),IF(INDIRECT(ADDRESS(ROW(),AK$40))&gt;INDIRECT(ADDRESS($AG128+1,AK$40)),1,0),IF(INDIRECT(ADDRESS(ROW(),AK$40))&gt;INDIRECT(ADDRESS($AG128+2,AK$40)),1,0),IF(INDIRECT(ADDRESS(ROW(),AK$40))&gt;INDIRECT(ADDRESS($AG128+3,AK$40)),1,0))+1</f>
        <v>2</v>
      </c>
      <c r="AL128" s="62" t="n">
        <f aca="true">SUM(IF(INDIRECT(ADDRESS(ROW(),AL$40))&gt;INDIRECT(ADDRESS($AG128,AL$40)),1,0),IF(INDIRECT(ADDRESS(ROW(),AL$40))&gt;INDIRECT(ADDRESS($AG128+1,AL$40)),1,0),IF(INDIRECT(ADDRESS(ROW(),AL$40))&gt;INDIRECT(ADDRESS($AG128+2,AL$40)),1,0),IF(INDIRECT(ADDRESS(ROW(),AL$40))&gt;INDIRECT(ADDRESS($AG128+3,AL$40)),1,0))+1</f>
        <v>1</v>
      </c>
      <c r="AM128" s="62" t="n">
        <f aca="true">SUM(IF(INDIRECT(ADDRESS(ROW(),AM$40))&gt;INDIRECT(ADDRESS($AG128,AM$40)),1,0),IF(INDIRECT(ADDRESS(ROW(),AM$40))&gt;INDIRECT(ADDRESS($AG128+1,AM$40)),1,0),IF(INDIRECT(ADDRESS(ROW(),AM$40))&gt;INDIRECT(ADDRESS($AG128+2,AM$40)),1,0),IF(INDIRECT(ADDRESS(ROW(),AM$40))&gt;INDIRECT(ADDRESS($AG128+3,AM$40)),1,0))+1</f>
        <v>1</v>
      </c>
      <c r="AO128" s="8" t="n">
        <f aca="false">IF("na"=F128,"",SQRT(F128)/SQRT(F125))</f>
        <v>0.995555129287721</v>
      </c>
      <c r="AP128" s="8" t="n">
        <f aca="false">IF("na"=J128,"",SQRT(J128)/SQRT(J125))</f>
        <v>0.887411116175726</v>
      </c>
      <c r="AQ128" s="8" t="n">
        <f aca="false">IF("na"=M128,"",SQRT(M128)/SQRT(M125))</f>
        <v>1.01909298114442</v>
      </c>
      <c r="AR128" s="8" t="n">
        <f aca="false">IF("na"=Q128,"",SQRT(Q128)/SQRT(Q125))</f>
        <v>0.938209103239857</v>
      </c>
      <c r="AS128" s="8" t="n">
        <f aca="false">IF("na"=T128,"",SQRT(T128)/SQRT(T125))</f>
        <v>0.987407628075431</v>
      </c>
      <c r="AT128" s="8" t="n">
        <f aca="false">IF("na"=X128,"",SQRT(X128)/SQRT(X125))</f>
        <v>1.00245124017607</v>
      </c>
    </row>
    <row r="129" customFormat="false" ht="12.75" hidden="false" customHeight="true" outlineLevel="0" collapsed="false">
      <c r="A129" s="11" t="s">
        <v>283</v>
      </c>
      <c r="B129" s="57" t="n">
        <v>0.18249</v>
      </c>
      <c r="C129" s="57" t="n">
        <v>1.55545</v>
      </c>
      <c r="D129" s="67" t="n">
        <v>0.181377</v>
      </c>
      <c r="E129" s="7" t="n">
        <v>0.0428778</v>
      </c>
      <c r="F129" s="65" t="n">
        <v>0.0018397444</v>
      </c>
      <c r="G129" s="64" t="n">
        <v>1.80255</v>
      </c>
      <c r="H129" s="65" t="n">
        <v>1.44744</v>
      </c>
      <c r="I129" s="65" t="n">
        <v>1.3276</v>
      </c>
      <c r="J129" s="66" t="n">
        <v>2.1469981761</v>
      </c>
      <c r="K129" s="67" t="n">
        <v>0.180485</v>
      </c>
      <c r="L129" s="7" t="n">
        <v>0.0379405</v>
      </c>
      <c r="M129" s="65" t="n">
        <v>0.0014435015</v>
      </c>
      <c r="N129" s="64" t="n">
        <v>1.66817</v>
      </c>
      <c r="O129" s="65" t="n">
        <v>1.16791</v>
      </c>
      <c r="P129" s="65" t="n">
        <v>1.33955</v>
      </c>
      <c r="Q129" s="66" t="n">
        <v>1.4106265781</v>
      </c>
      <c r="R129" s="67" t="n">
        <v>0.179344</v>
      </c>
      <c r="S129" s="7" t="n">
        <v>0.0345042</v>
      </c>
      <c r="T129" s="65" t="n">
        <v>0.0012004371</v>
      </c>
      <c r="U129" s="64" t="n">
        <v>1.52756</v>
      </c>
      <c r="V129" s="65" t="n">
        <v>0.671115</v>
      </c>
      <c r="W129" s="65" t="n">
        <v>1.36515</v>
      </c>
      <c r="X129" s="66" t="n">
        <v>0.4866094332</v>
      </c>
      <c r="Y129" s="64"/>
      <c r="Z129" s="64"/>
      <c r="AA129" s="9" t="n">
        <f aca="false">IF("na"=F129,"",F129/F125)</f>
        <v>1.70552930622315</v>
      </c>
      <c r="AB129" s="7" t="n">
        <f aca="false">IF("na"=J129,"",J129/J125)</f>
        <v>1.01345742166707</v>
      </c>
      <c r="AC129" s="7" t="n">
        <f aca="false">IF("na"=M129,"",M129/M125)</f>
        <v>2.72926047800485</v>
      </c>
      <c r="AD129" s="7" t="n">
        <f aca="false">IF("na"=Q129,"",Q129/Q125)</f>
        <v>1.50945914595793</v>
      </c>
      <c r="AE129" s="7" t="n">
        <f aca="false">IF("na"=T129,"",T129/T125)</f>
        <v>4.39170701297789</v>
      </c>
      <c r="AF129" s="7" t="n">
        <f aca="false">IF("na"=X129,"",X129/X125)</f>
        <v>2.13153471490357</v>
      </c>
      <c r="AG129" s="7" t="n">
        <f aca="false">AG128</f>
        <v>126</v>
      </c>
      <c r="AH129" s="62" t="n">
        <f aca="true">SUM(IF(INDIRECT(ADDRESS(ROW(),AH$40))&gt;INDIRECT(ADDRESS($AG129,AH$40)),1,0),IF(INDIRECT(ADDRESS(ROW(),AH$40))&gt;INDIRECT(ADDRESS($AG129+1,AH$40)),1,0),IF(INDIRECT(ADDRESS(ROW(),AH$40))&gt;INDIRECT(ADDRESS($AG129+2,AH$40)),1,0),IF(INDIRECT(ADDRESS(ROW(),AH$40))&gt;INDIRECT(ADDRESS($AG129+3,AH$40)),1,0))+1</f>
        <v>4</v>
      </c>
      <c r="AI129" s="62" t="n">
        <f aca="true">SUM(IF(INDIRECT(ADDRESS(ROW(),AI$40))&gt;INDIRECT(ADDRESS($AG129,AI$40)),1,0),IF(INDIRECT(ADDRESS(ROW(),AI$40))&gt;INDIRECT(ADDRESS($AG129+1,AI$40)),1,0),IF(INDIRECT(ADDRESS(ROW(),AI$40))&gt;INDIRECT(ADDRESS($AG129+2,AI$40)),1,0),IF(INDIRECT(ADDRESS(ROW(),AI$40))&gt;INDIRECT(ADDRESS($AG129+3,AI$40)),1,0))+1</f>
        <v>3</v>
      </c>
      <c r="AJ129" s="62" t="n">
        <f aca="true">SUM(IF(INDIRECT(ADDRESS(ROW(),AJ$40))&gt;INDIRECT(ADDRESS($AG129,AJ$40)),1,0),IF(INDIRECT(ADDRESS(ROW(),AJ$40))&gt;INDIRECT(ADDRESS($AG129+1,AJ$40)),1,0),IF(INDIRECT(ADDRESS(ROW(),AJ$40))&gt;INDIRECT(ADDRESS($AG129+2,AJ$40)),1,0),IF(INDIRECT(ADDRESS(ROW(),AJ$40))&gt;INDIRECT(ADDRESS($AG129+3,AJ$40)),1,0))+1</f>
        <v>4</v>
      </c>
      <c r="AK129" s="62" t="n">
        <f aca="true">SUM(IF(INDIRECT(ADDRESS(ROW(),AK$40))&gt;INDIRECT(ADDRESS($AG129,AK$40)),1,0),IF(INDIRECT(ADDRESS(ROW(),AK$40))&gt;INDIRECT(ADDRESS($AG129+1,AK$40)),1,0),IF(INDIRECT(ADDRESS(ROW(),AK$40))&gt;INDIRECT(ADDRESS($AG129+2,AK$40)),1,0),IF(INDIRECT(ADDRESS(ROW(),AK$40))&gt;INDIRECT(ADDRESS($AG129+3,AK$40)),1,0))+1</f>
        <v>4</v>
      </c>
      <c r="AL129" s="62" t="n">
        <f aca="true">SUM(IF(INDIRECT(ADDRESS(ROW(),AL$40))&gt;INDIRECT(ADDRESS($AG129,AL$40)),1,0),IF(INDIRECT(ADDRESS(ROW(),AL$40))&gt;INDIRECT(ADDRESS($AG129+1,AL$40)),1,0),IF(INDIRECT(ADDRESS(ROW(),AL$40))&gt;INDIRECT(ADDRESS($AG129+2,AL$40)),1,0),IF(INDIRECT(ADDRESS(ROW(),AL$40))&gt;INDIRECT(ADDRESS($AG129+3,AL$40)),1,0))+1</f>
        <v>4</v>
      </c>
      <c r="AM129" s="62" t="n">
        <f aca="true">SUM(IF(INDIRECT(ADDRESS(ROW(),AM$40))&gt;INDIRECT(ADDRESS($AG129,AM$40)),1,0),IF(INDIRECT(ADDRESS(ROW(),AM$40))&gt;INDIRECT(ADDRESS($AG129+1,AM$40)),1,0),IF(INDIRECT(ADDRESS(ROW(),AM$40))&gt;INDIRECT(ADDRESS($AG129+2,AM$40)),1,0),IF(INDIRECT(ADDRESS(ROW(),AM$40))&gt;INDIRECT(ADDRESS($AG129+3,AM$40)),1,0))+1</f>
        <v>4</v>
      </c>
      <c r="AO129" s="8" t="n">
        <f aca="false">IF("na"=F129,"",SQRT(F129)/SQRT(F125))</f>
        <v>1.30595915182028</v>
      </c>
      <c r="AP129" s="8" t="n">
        <f aca="false">IF("na"=J129,"",SQRT(J129)/SQRT(J125))</f>
        <v>1.00670622411261</v>
      </c>
      <c r="AQ129" s="8" t="n">
        <f aca="false">IF("na"=M129,"",SQRT(M129)/SQRT(M125))</f>
        <v>1.65204735949211</v>
      </c>
      <c r="AR129" s="8" t="n">
        <f aca="false">IF("na"=Q129,"",SQRT(Q129)/SQRT(Q125))</f>
        <v>1.22860048264598</v>
      </c>
      <c r="AS129" s="8" t="n">
        <f aca="false">IF("na"=T129,"",SQRT(T129)/SQRT(T125))</f>
        <v>2.09564000080593</v>
      </c>
      <c r="AT129" s="8" t="n">
        <f aca="false">IF("na"=X129,"",SQRT(X129)/SQRT(X125))</f>
        <v>1.45997764191907</v>
      </c>
    </row>
    <row r="130" customFormat="false" ht="12.75" hidden="false" customHeight="true" outlineLevel="0" collapsed="false">
      <c r="B130" s="68"/>
      <c r="C130" s="68"/>
      <c r="D130" s="7"/>
      <c r="E130" s="7"/>
      <c r="F130" s="7"/>
      <c r="G130" s="7"/>
      <c r="H130" s="7"/>
      <c r="I130" s="7"/>
      <c r="J130" s="7"/>
      <c r="K130" s="7"/>
      <c r="L130" s="7"/>
    </row>
    <row r="131" customFormat="false" ht="12.75" hidden="false" customHeight="true" outlineLevel="0" collapsed="false">
      <c r="A131" s="11"/>
      <c r="B131" s="11"/>
      <c r="C131" s="11"/>
      <c r="D131" s="11" t="s">
        <v>311</v>
      </c>
      <c r="E131" s="11"/>
      <c r="F131" s="11"/>
      <c r="G131" s="11"/>
      <c r="H131" s="11"/>
      <c r="I131" s="11"/>
      <c r="J131" s="11"/>
      <c r="K131" s="11"/>
      <c r="L131" s="11"/>
      <c r="M131" s="11"/>
      <c r="N131" s="11"/>
      <c r="O131" s="11"/>
      <c r="P131" s="11"/>
      <c r="Q131" s="11"/>
      <c r="R131" s="11"/>
      <c r="S131" s="11"/>
      <c r="T131" s="11"/>
      <c r="U131" s="11"/>
      <c r="V131" s="11"/>
      <c r="W131" s="11"/>
      <c r="X131" s="11"/>
      <c r="Y131" s="11"/>
      <c r="Z131" s="11"/>
      <c r="AA131" s="49"/>
      <c r="AB131" s="50"/>
      <c r="AC131" s="50"/>
      <c r="AD131" s="50"/>
      <c r="AE131" s="50"/>
      <c r="AF131" s="50"/>
      <c r="AG131" s="50"/>
      <c r="AH131" s="51"/>
      <c r="AI131" s="51"/>
      <c r="AJ131" s="51"/>
      <c r="AK131" s="51"/>
      <c r="AL131" s="51"/>
      <c r="AM131" s="51"/>
      <c r="AO131" s="50"/>
      <c r="AQ131" s="50"/>
      <c r="AR131" s="50"/>
      <c r="AS131" s="50"/>
      <c r="AT131" s="50"/>
    </row>
    <row r="132" customFormat="false" ht="12.75" hidden="false" customHeight="true" outlineLevel="0" collapsed="false">
      <c r="B132" s="52" t="s">
        <v>293</v>
      </c>
      <c r="C132" s="52" t="s">
        <v>293</v>
      </c>
      <c r="D132" s="53" t="n">
        <v>7</v>
      </c>
      <c r="E132" s="53"/>
      <c r="F132" s="53"/>
      <c r="G132" s="53"/>
      <c r="H132" s="53"/>
      <c r="I132" s="53"/>
      <c r="J132" s="53"/>
      <c r="K132" s="53" t="n">
        <v>15</v>
      </c>
      <c r="L132" s="53"/>
      <c r="M132" s="53"/>
      <c r="N132" s="53"/>
      <c r="O132" s="53"/>
      <c r="P132" s="53"/>
      <c r="Q132" s="53"/>
      <c r="R132" s="53" t="n">
        <v>30</v>
      </c>
      <c r="S132" s="53"/>
      <c r="T132" s="53"/>
      <c r="U132" s="53"/>
      <c r="V132" s="53"/>
      <c r="W132" s="53"/>
      <c r="X132" s="53"/>
      <c r="Y132" s="54"/>
      <c r="Z132" s="54"/>
    </row>
    <row r="133" customFormat="false" ht="12.75" hidden="false" customHeight="true" outlineLevel="0" collapsed="false">
      <c r="B133" s="55" t="s">
        <v>284</v>
      </c>
      <c r="C133" s="55" t="s">
        <v>294</v>
      </c>
      <c r="D133" s="56" t="s">
        <v>284</v>
      </c>
      <c r="E133" s="57" t="s">
        <v>287</v>
      </c>
      <c r="F133" s="57" t="s">
        <v>295</v>
      </c>
      <c r="G133" s="57" t="s">
        <v>296</v>
      </c>
      <c r="H133" s="57" t="s">
        <v>297</v>
      </c>
      <c r="I133" s="57" t="s">
        <v>298</v>
      </c>
      <c r="J133" s="58" t="s">
        <v>299</v>
      </c>
      <c r="K133" s="56" t="s">
        <v>284</v>
      </c>
      <c r="L133" s="57" t="s">
        <v>287</v>
      </c>
      <c r="M133" s="57" t="s">
        <v>295</v>
      </c>
      <c r="N133" s="57" t="s">
        <v>296</v>
      </c>
      <c r="O133" s="57" t="s">
        <v>297</v>
      </c>
      <c r="P133" s="57" t="s">
        <v>298</v>
      </c>
      <c r="Q133" s="58" t="s">
        <v>299</v>
      </c>
      <c r="R133" s="56" t="s">
        <v>284</v>
      </c>
      <c r="S133" s="57" t="s">
        <v>287</v>
      </c>
      <c r="T133" s="57" t="s">
        <v>295</v>
      </c>
      <c r="U133" s="57" t="s">
        <v>296</v>
      </c>
      <c r="V133" s="57" t="s">
        <v>297</v>
      </c>
      <c r="W133" s="57" t="s">
        <v>298</v>
      </c>
      <c r="X133" s="58" t="s">
        <v>299</v>
      </c>
      <c r="Y133" s="57"/>
      <c r="Z133" s="57"/>
    </row>
    <row r="134" customFormat="false" ht="12.75" hidden="false" customHeight="true" outlineLevel="0" collapsed="false">
      <c r="A134" s="11" t="s">
        <v>300</v>
      </c>
      <c r="B134" s="57" t="n">
        <v>0.373079</v>
      </c>
      <c r="C134" s="57" t="n">
        <v>1.51711</v>
      </c>
      <c r="D134" s="59" t="n">
        <v>0.373388</v>
      </c>
      <c r="E134" s="60" t="n">
        <v>0.0432817</v>
      </c>
      <c r="F134" s="60" t="n">
        <v>0.0018734009</v>
      </c>
      <c r="G134" s="60" t="n">
        <v>1.7788</v>
      </c>
      <c r="H134" s="60" t="n">
        <v>1.03843</v>
      </c>
      <c r="I134" s="60" t="n">
        <v>1.52147</v>
      </c>
      <c r="J134" s="61" t="n">
        <v>1.0783558745</v>
      </c>
      <c r="K134" s="59" t="n">
        <v>0.373007</v>
      </c>
      <c r="L134" s="60" t="n">
        <v>0.0310589</v>
      </c>
      <c r="M134" s="60" t="n">
        <v>0.0009646603</v>
      </c>
      <c r="N134" s="60" t="n">
        <v>1.62318</v>
      </c>
      <c r="O134" s="60" t="n">
        <v>0.471394</v>
      </c>
      <c r="P134" s="60" t="n">
        <v>1.5214</v>
      </c>
      <c r="Q134" s="61" t="n">
        <v>0.2222307073</v>
      </c>
      <c r="R134" s="59" t="n">
        <v>0.371049</v>
      </c>
      <c r="S134" s="60" t="n">
        <v>0.0225252</v>
      </c>
      <c r="T134" s="60" t="n">
        <v>0.0005115055</v>
      </c>
      <c r="U134" s="60" t="n">
        <v>1.58889</v>
      </c>
      <c r="V134" s="60" t="n">
        <v>0.354802</v>
      </c>
      <c r="W134" s="60" t="n">
        <v>1.53018</v>
      </c>
      <c r="X134" s="61" t="n">
        <v>0.1260552841</v>
      </c>
      <c r="Y134" s="60"/>
      <c r="Z134" s="60"/>
      <c r="AH134" s="62"/>
      <c r="AI134" s="62"/>
    </row>
    <row r="135" customFormat="false" ht="12.75" hidden="false" customHeight="true" outlineLevel="0" collapsed="false">
      <c r="A135" s="11" t="s">
        <v>280</v>
      </c>
      <c r="B135" s="57" t="n">
        <v>0.373079</v>
      </c>
      <c r="C135" s="57" t="n">
        <v>1.51711</v>
      </c>
      <c r="D135" s="59" t="n">
        <v>0.372604</v>
      </c>
      <c r="E135" s="60" t="n">
        <v>0.0547602</v>
      </c>
      <c r="F135" s="60" t="n">
        <v>0.0029989051</v>
      </c>
      <c r="G135" s="60" t="n">
        <v>1.74665</v>
      </c>
      <c r="H135" s="60" t="n">
        <v>1.19014</v>
      </c>
      <c r="I135" s="60" t="n">
        <v>1.48013</v>
      </c>
      <c r="J135" s="61" t="n">
        <v>1.41780074</v>
      </c>
      <c r="K135" s="59" t="n">
        <v>0.371834</v>
      </c>
      <c r="L135" s="60" t="n">
        <v>0.0481983</v>
      </c>
      <c r="M135" s="60" t="n">
        <v>0.0023246261</v>
      </c>
      <c r="N135" s="60" t="n">
        <v>1.65256</v>
      </c>
      <c r="O135" s="60" t="n">
        <v>0.644277</v>
      </c>
      <c r="P135" s="60" t="n">
        <v>1.51232</v>
      </c>
      <c r="Q135" s="61" t="n">
        <v>0.4151157968</v>
      </c>
      <c r="R135" s="59" t="n">
        <v>0.373778</v>
      </c>
      <c r="S135" s="60" t="n">
        <v>0.0479042</v>
      </c>
      <c r="T135" s="60" t="n">
        <v>0.0022953009</v>
      </c>
      <c r="U135" s="60" t="n">
        <v>1.60194</v>
      </c>
      <c r="V135" s="60" t="n">
        <v>0.486852</v>
      </c>
      <c r="W135" s="60" t="n">
        <v>1.51024</v>
      </c>
      <c r="X135" s="61" t="n">
        <v>0.2370720668</v>
      </c>
      <c r="Y135" s="60"/>
      <c r="Z135" s="60"/>
      <c r="AA135" s="9" t="n">
        <f aca="false">IF("na"=F135,"",F135/F134)</f>
        <v>1.60078128498817</v>
      </c>
      <c r="AB135" s="7" t="n">
        <f aca="false">IF("na"=J135,"",J135/J134)</f>
        <v>1.3147800030833</v>
      </c>
      <c r="AC135" s="7" t="n">
        <f aca="false">IF("na"=M135,"",M135/M134)</f>
        <v>2.40978725878944</v>
      </c>
      <c r="AD135" s="7" t="n">
        <f aca="false">IF("na"=Q135,"",Q135/Q134)</f>
        <v>1.86794976195443</v>
      </c>
      <c r="AE135" s="7" t="n">
        <f aca="false">IF("na"=T135,"",T135/T134)</f>
        <v>4.48734353785052</v>
      </c>
      <c r="AF135" s="7" t="n">
        <f aca="false">IF("na"=X135,"",X135/X134)</f>
        <v>1.88069915904462</v>
      </c>
      <c r="AG135" s="7" t="n">
        <f aca="false">ROW()</f>
        <v>135</v>
      </c>
      <c r="AH135" s="62" t="n">
        <f aca="true">SUM(IF(INDIRECT(ADDRESS(ROW(),AH$40))&gt;INDIRECT(ADDRESS($AG135,AH$40)),1,0),IF(INDIRECT(ADDRESS(ROW(),AH$40))&gt;INDIRECT(ADDRESS($AG135+1,AH$40)),1,0),IF(INDIRECT(ADDRESS(ROW(),AH$40))&gt;INDIRECT(ADDRESS($AG135+2,AH$40)),1,0),IF(INDIRECT(ADDRESS(ROW(),AH$40))&gt;INDIRECT(ADDRESS($AG135+3,AH$40)),1,0))+1</f>
        <v>2</v>
      </c>
      <c r="AI135" s="62" t="n">
        <f aca="true">SUM(IF(INDIRECT(ADDRESS(ROW(),AI$40))&gt;INDIRECT(ADDRESS($AG135,AI$40)),1,0),IF(INDIRECT(ADDRESS(ROW(),AI$40))&gt;INDIRECT(ADDRESS($AG135+1,AI$40)),1,0),IF(INDIRECT(ADDRESS(ROW(),AI$40))&gt;INDIRECT(ADDRESS($AG135+2,AI$40)),1,0),IF(INDIRECT(ADDRESS(ROW(),AI$40))&gt;INDIRECT(ADDRESS($AG135+3,AI$40)),1,0))+1</f>
        <v>4</v>
      </c>
      <c r="AJ135" s="62" t="n">
        <f aca="true">SUM(IF(INDIRECT(ADDRESS(ROW(),AJ$40))&gt;INDIRECT(ADDRESS($AG135,AJ$40)),1,0),IF(INDIRECT(ADDRESS(ROW(),AJ$40))&gt;INDIRECT(ADDRESS($AG135+1,AJ$40)),1,0),IF(INDIRECT(ADDRESS(ROW(),AJ$40))&gt;INDIRECT(ADDRESS($AG135+2,AJ$40)),1,0),IF(INDIRECT(ADDRESS(ROW(),AJ$40))&gt;INDIRECT(ADDRESS($AG135+3,AJ$40)),1,0))+1</f>
        <v>2</v>
      </c>
      <c r="AK135" s="62" t="n">
        <f aca="true">SUM(IF(INDIRECT(ADDRESS(ROW(),AK$40))&gt;INDIRECT(ADDRESS($AG135,AK$40)),1,0),IF(INDIRECT(ADDRESS(ROW(),AK$40))&gt;INDIRECT(ADDRESS($AG135+1,AK$40)),1,0),IF(INDIRECT(ADDRESS(ROW(),AK$40))&gt;INDIRECT(ADDRESS($AG135+2,AK$40)),1,0),IF(INDIRECT(ADDRESS(ROW(),AK$40))&gt;INDIRECT(ADDRESS($AG135+3,AK$40)),1,0))+1</f>
        <v>3</v>
      </c>
      <c r="AL135" s="62" t="n">
        <f aca="true">SUM(IF(INDIRECT(ADDRESS(ROW(),AL$40))&gt;INDIRECT(ADDRESS($AG135,AL$40)),1,0),IF(INDIRECT(ADDRESS(ROW(),AL$40))&gt;INDIRECT(ADDRESS($AG135+1,AL$40)),1,0),IF(INDIRECT(ADDRESS(ROW(),AL$40))&gt;INDIRECT(ADDRESS($AG135+2,AL$40)),1,0),IF(INDIRECT(ADDRESS(ROW(),AL$40))&gt;INDIRECT(ADDRESS($AG135+3,AL$40)),1,0))+1</f>
        <v>2</v>
      </c>
      <c r="AM135" s="62" t="n">
        <f aca="true">SUM(IF(INDIRECT(ADDRESS(ROW(),AM$40))&gt;INDIRECT(ADDRESS($AG135,AM$40)),1,0),IF(INDIRECT(ADDRESS(ROW(),AM$40))&gt;INDIRECT(ADDRESS($AG135+1,AM$40)),1,0),IF(INDIRECT(ADDRESS(ROW(),AM$40))&gt;INDIRECT(ADDRESS($AG135+2,AM$40)),1,0),IF(INDIRECT(ADDRESS(ROW(),AM$40))&gt;INDIRECT(ADDRESS($AG135+3,AM$40)),1,0))+1</f>
        <v>3</v>
      </c>
      <c r="AO135" s="8" t="n">
        <f aca="false">IF("na"=F135,"",SQRT(F135)/SQRT(F134))</f>
        <v>1.26521985638393</v>
      </c>
      <c r="AP135" s="8" t="n">
        <f aca="false">IF("na"=J135,"",SQRT(J135)/SQRT(J134))</f>
        <v>1.14663856689163</v>
      </c>
      <c r="AQ135" s="8" t="n">
        <f aca="false">IF("na"=M135,"",SQRT(M135)/SQRT(M134))</f>
        <v>1.55234894878357</v>
      </c>
      <c r="AR135" s="8" t="n">
        <f aca="false">IF("na"=Q135,"",SQRT(Q135)/SQRT(Q134))</f>
        <v>1.36672958625854</v>
      </c>
      <c r="AS135" s="8" t="n">
        <f aca="false">IF("na"=T135,"",SQRT(T135)/SQRT(T134))</f>
        <v>2.11833508630021</v>
      </c>
      <c r="AT135" s="8" t="n">
        <f aca="false">IF("na"=X135,"",SQRT(X135)/SQRT(X134))</f>
        <v>1.37138585345067</v>
      </c>
    </row>
    <row r="136" customFormat="false" ht="12.75" hidden="false" customHeight="true" outlineLevel="0" collapsed="false">
      <c r="A136" s="11" t="s">
        <v>281</v>
      </c>
      <c r="B136" s="57" t="n">
        <v>0.373079</v>
      </c>
      <c r="C136" s="57" t="n">
        <v>1.51711</v>
      </c>
      <c r="D136" s="59" t="n">
        <v>0.455262</v>
      </c>
      <c r="E136" s="60" t="n">
        <v>0.0422821</v>
      </c>
      <c r="F136" s="60" t="n">
        <v>0.0085418213</v>
      </c>
      <c r="G136" s="60" t="n">
        <v>1.82474</v>
      </c>
      <c r="H136" s="60" t="n">
        <v>0.781628</v>
      </c>
      <c r="I136" s="60" t="n">
        <v>1.61688</v>
      </c>
      <c r="J136" s="61" t="n">
        <v>0.6208963832</v>
      </c>
      <c r="K136" s="59" t="n">
        <v>0.453116</v>
      </c>
      <c r="L136" s="60" t="n">
        <v>0.0338013</v>
      </c>
      <c r="M136" s="60" t="n">
        <v>0.0075484491</v>
      </c>
      <c r="N136" s="60" t="n">
        <v>1.80127</v>
      </c>
      <c r="O136" s="60" t="n">
        <v>0.614312</v>
      </c>
      <c r="P136" s="60" t="n">
        <v>1.67635</v>
      </c>
      <c r="Q136" s="61" t="n">
        <v>0.4027366109</v>
      </c>
      <c r="R136" s="59" t="n">
        <v>0.452349</v>
      </c>
      <c r="S136" s="60" t="n">
        <v>0.0302366</v>
      </c>
      <c r="T136" s="60" t="n">
        <v>0.0071979848</v>
      </c>
      <c r="U136" s="60" t="n">
        <v>1.72478</v>
      </c>
      <c r="V136" s="60" t="n">
        <v>0.417149</v>
      </c>
      <c r="W136" s="60" t="n">
        <v>1.64839</v>
      </c>
      <c r="X136" s="61" t="n">
        <v>0.1912477266</v>
      </c>
      <c r="Y136" s="60"/>
      <c r="Z136" s="60"/>
      <c r="AA136" s="9" t="n">
        <f aca="false">IF("na"=F136,"",F136/F134)</f>
        <v>4.55952663415503</v>
      </c>
      <c r="AB136" s="7" t="n">
        <f aca="false">IF("na"=J136,"",J136/J134)</f>
        <v>0.575780591437767</v>
      </c>
      <c r="AC136" s="7" t="n">
        <f aca="false">IF("na"=M136,"",M136/M134)</f>
        <v>7.82498160233193</v>
      </c>
      <c r="AD136" s="7" t="n">
        <f aca="false">IF("na"=Q136,"",Q136/Q134)</f>
        <v>1.81224555234991</v>
      </c>
      <c r="AE136" s="7" t="n">
        <f aca="false">IF("na"=T136,"",T136/T134)</f>
        <v>14.0721552358675</v>
      </c>
      <c r="AF136" s="7" t="n">
        <f aca="false">IF("na"=X136,"",X136/X134)</f>
        <v>1.51717342089589</v>
      </c>
      <c r="AG136" s="7" t="n">
        <f aca="false">AG135</f>
        <v>135</v>
      </c>
      <c r="AH136" s="62" t="n">
        <f aca="true">SUM(IF(INDIRECT(ADDRESS(ROW(),AH$40))&gt;INDIRECT(ADDRESS($AG136,AH$40)),1,0),IF(INDIRECT(ADDRESS(ROW(),AH$40))&gt;INDIRECT(ADDRESS($AG136+1,AH$40)),1,0),IF(INDIRECT(ADDRESS(ROW(),AH$40))&gt;INDIRECT(ADDRESS($AG136+2,AH$40)),1,0),IF(INDIRECT(ADDRESS(ROW(),AH$40))&gt;INDIRECT(ADDRESS($AG136+3,AH$40)),1,0))+1</f>
        <v>3</v>
      </c>
      <c r="AI136" s="62" t="n">
        <f aca="true">SUM(IF(INDIRECT(ADDRESS(ROW(),AI$40))&gt;INDIRECT(ADDRESS($AG136,AI$40)),1,0),IF(INDIRECT(ADDRESS(ROW(),AI$40))&gt;INDIRECT(ADDRESS($AG136+1,AI$40)),1,0),IF(INDIRECT(ADDRESS(ROW(),AI$40))&gt;INDIRECT(ADDRESS($AG136+2,AI$40)),1,0),IF(INDIRECT(ADDRESS(ROW(),AI$40))&gt;INDIRECT(ADDRESS($AG136+3,AI$40)),1,0))+1</f>
        <v>1</v>
      </c>
      <c r="AJ136" s="62" t="n">
        <f aca="true">SUM(IF(INDIRECT(ADDRESS(ROW(),AJ$40))&gt;INDIRECT(ADDRESS($AG136,AJ$40)),1,0),IF(INDIRECT(ADDRESS(ROW(),AJ$40))&gt;INDIRECT(ADDRESS($AG136+1,AJ$40)),1,0),IF(INDIRECT(ADDRESS(ROW(),AJ$40))&gt;INDIRECT(ADDRESS($AG136+2,AJ$40)),1,0),IF(INDIRECT(ADDRESS(ROW(),AJ$40))&gt;INDIRECT(ADDRESS($AG136+3,AJ$40)),1,0))+1</f>
        <v>3</v>
      </c>
      <c r="AK136" s="62" t="n">
        <f aca="true">SUM(IF(INDIRECT(ADDRESS(ROW(),AK$40))&gt;INDIRECT(ADDRESS($AG136,AK$40)),1,0),IF(INDIRECT(ADDRESS(ROW(),AK$40))&gt;INDIRECT(ADDRESS($AG136+1,AK$40)),1,0),IF(INDIRECT(ADDRESS(ROW(),AK$40))&gt;INDIRECT(ADDRESS($AG136+2,AK$40)),1,0),IF(INDIRECT(ADDRESS(ROW(),AK$40))&gt;INDIRECT(ADDRESS($AG136+3,AK$40)),1,0))+1</f>
        <v>2</v>
      </c>
      <c r="AL136" s="62" t="n">
        <f aca="true">SUM(IF(INDIRECT(ADDRESS(ROW(),AL$40))&gt;INDIRECT(ADDRESS($AG136,AL$40)),1,0),IF(INDIRECT(ADDRESS(ROW(),AL$40))&gt;INDIRECT(ADDRESS($AG136+1,AL$40)),1,0),IF(INDIRECT(ADDRESS(ROW(),AL$40))&gt;INDIRECT(ADDRESS($AG136+2,AL$40)),1,0),IF(INDIRECT(ADDRESS(ROW(),AL$40))&gt;INDIRECT(ADDRESS($AG136+3,AL$40)),1,0))+1</f>
        <v>3</v>
      </c>
      <c r="AM136" s="62" t="n">
        <f aca="true">SUM(IF(INDIRECT(ADDRESS(ROW(),AM$40))&gt;INDIRECT(ADDRESS($AG136,AM$40)),1,0),IF(INDIRECT(ADDRESS(ROW(),AM$40))&gt;INDIRECT(ADDRESS($AG136+1,AM$40)),1,0),IF(INDIRECT(ADDRESS(ROW(),AM$40))&gt;INDIRECT(ADDRESS($AG136+2,AM$40)),1,0),IF(INDIRECT(ADDRESS(ROW(),AM$40))&gt;INDIRECT(ADDRESS($AG136+3,AM$40)),1,0))+1</f>
        <v>2</v>
      </c>
      <c r="AO136" s="8" t="n">
        <f aca="false">IF("na"=F136,"",SQRT(F136)/SQRT(F134))</f>
        <v>2.13530481059614</v>
      </c>
      <c r="AP136" s="8" t="n">
        <f aca="false">IF("na"=J136,"",SQRT(J136)/SQRT(J134))</f>
        <v>0.75880207659031</v>
      </c>
      <c r="AQ136" s="8" t="n">
        <f aca="false">IF("na"=M136,"",SQRT(M136)/SQRT(M134))</f>
        <v>2.79731685769273</v>
      </c>
      <c r="AR136" s="8" t="n">
        <f aca="false">IF("na"=Q136,"",SQRT(Q136)/SQRT(Q134))</f>
        <v>1.34619669898195</v>
      </c>
      <c r="AS136" s="8" t="n">
        <f aca="false">IF("na"=T136,"",SQRT(T136)/SQRT(T134))</f>
        <v>3.75128714388374</v>
      </c>
      <c r="AT136" s="8" t="n">
        <f aca="false">IF("na"=X136,"",SQRT(X136)/SQRT(X134))</f>
        <v>1.23173593797367</v>
      </c>
    </row>
    <row r="137" customFormat="false" ht="12.75" hidden="false" customHeight="true" outlineLevel="0" collapsed="false">
      <c r="A137" s="11" t="s">
        <v>282</v>
      </c>
      <c r="B137" s="57" t="n">
        <v>0.373079</v>
      </c>
      <c r="C137" s="57" t="n">
        <v>1.51711</v>
      </c>
      <c r="D137" s="63" t="n">
        <v>0.370862</v>
      </c>
      <c r="E137" s="64" t="n">
        <v>0.0428503</v>
      </c>
      <c r="F137" s="65" t="n">
        <v>0.0018410632</v>
      </c>
      <c r="G137" s="64" t="n">
        <v>1.70339</v>
      </c>
      <c r="H137" s="65" t="n">
        <v>0.898167</v>
      </c>
      <c r="I137" s="65" t="n">
        <v>1.49339</v>
      </c>
      <c r="J137" s="66" t="n">
        <v>0.8072665982</v>
      </c>
      <c r="K137" s="63" t="n">
        <v>0.370299</v>
      </c>
      <c r="L137" s="64" t="n">
        <v>0.0313428</v>
      </c>
      <c r="M137" s="65" t="n">
        <v>0.0009900995</v>
      </c>
      <c r="N137" s="64" t="n">
        <v>1.62901</v>
      </c>
      <c r="O137" s="65" t="n">
        <v>0.558422</v>
      </c>
      <c r="P137" s="65" t="n">
        <v>1.51615</v>
      </c>
      <c r="Q137" s="66" t="n">
        <v>0.3118360516</v>
      </c>
      <c r="R137" s="63" t="n">
        <v>0.371084</v>
      </c>
      <c r="S137" s="64" t="n">
        <v>0.0221291</v>
      </c>
      <c r="T137" s="65" t="n">
        <v>0.000493677</v>
      </c>
      <c r="U137" s="64" t="n">
        <v>1.58247</v>
      </c>
      <c r="V137" s="65" t="n">
        <v>0.34284</v>
      </c>
      <c r="W137" s="65" t="n">
        <v>1.52369</v>
      </c>
      <c r="X137" s="66" t="n">
        <v>0.117582562</v>
      </c>
      <c r="Y137" s="64"/>
      <c r="Z137" s="64"/>
      <c r="AA137" s="9" t="n">
        <f aca="false">IF("na"=F137,"",F137/F134)</f>
        <v>0.98273850514324</v>
      </c>
      <c r="AB137" s="7" t="n">
        <f aca="false">IF("na"=J137,"",J137/J134)</f>
        <v>0.748608708209898</v>
      </c>
      <c r="AC137" s="7" t="n">
        <f aca="false">IF("na"=M137,"",M137/M134)</f>
        <v>1.02637114847579</v>
      </c>
      <c r="AD137" s="7" t="n">
        <f aca="false">IF("na"=Q137,"",Q137/Q134)</f>
        <v>1.40320865369446</v>
      </c>
      <c r="AE137" s="7" t="n">
        <f aca="false">IF("na"=T137,"",T137/T134)</f>
        <v>0.965145047316207</v>
      </c>
      <c r="AF137" s="7" t="n">
        <f aca="false">IF("na"=X137,"",X137/X134)</f>
        <v>0.932785664952541</v>
      </c>
      <c r="AG137" s="7" t="n">
        <f aca="false">AG136</f>
        <v>135</v>
      </c>
      <c r="AH137" s="62" t="n">
        <f aca="true">SUM(IF(INDIRECT(ADDRESS(ROW(),AH$40))&gt;INDIRECT(ADDRESS($AG137,AH$40)),1,0),IF(INDIRECT(ADDRESS(ROW(),AH$40))&gt;INDIRECT(ADDRESS($AG137+1,AH$40)),1,0),IF(INDIRECT(ADDRESS(ROW(),AH$40))&gt;INDIRECT(ADDRESS($AG137+2,AH$40)),1,0),IF(INDIRECT(ADDRESS(ROW(),AH$40))&gt;INDIRECT(ADDRESS($AG137+3,AH$40)),1,0))+1</f>
        <v>1</v>
      </c>
      <c r="AI137" s="62" t="n">
        <f aca="true">SUM(IF(INDIRECT(ADDRESS(ROW(),AI$40))&gt;INDIRECT(ADDRESS($AG137,AI$40)),1,0),IF(INDIRECT(ADDRESS(ROW(),AI$40))&gt;INDIRECT(ADDRESS($AG137+1,AI$40)),1,0),IF(INDIRECT(ADDRESS(ROW(),AI$40))&gt;INDIRECT(ADDRESS($AG137+2,AI$40)),1,0),IF(INDIRECT(ADDRESS(ROW(),AI$40))&gt;INDIRECT(ADDRESS($AG137+3,AI$40)),1,0))+1</f>
        <v>2</v>
      </c>
      <c r="AJ137" s="62" t="n">
        <f aca="true">SUM(IF(INDIRECT(ADDRESS(ROW(),AJ$40))&gt;INDIRECT(ADDRESS($AG137,AJ$40)),1,0),IF(INDIRECT(ADDRESS(ROW(),AJ$40))&gt;INDIRECT(ADDRESS($AG137+1,AJ$40)),1,0),IF(INDIRECT(ADDRESS(ROW(),AJ$40))&gt;INDIRECT(ADDRESS($AG137+2,AJ$40)),1,0),IF(INDIRECT(ADDRESS(ROW(),AJ$40))&gt;INDIRECT(ADDRESS($AG137+3,AJ$40)),1,0))+1</f>
        <v>1</v>
      </c>
      <c r="AK137" s="62" t="n">
        <f aca="true">SUM(IF(INDIRECT(ADDRESS(ROW(),AK$40))&gt;INDIRECT(ADDRESS($AG137,AK$40)),1,0),IF(INDIRECT(ADDRESS(ROW(),AK$40))&gt;INDIRECT(ADDRESS($AG137+1,AK$40)),1,0),IF(INDIRECT(ADDRESS(ROW(),AK$40))&gt;INDIRECT(ADDRESS($AG137+2,AK$40)),1,0),IF(INDIRECT(ADDRESS(ROW(),AK$40))&gt;INDIRECT(ADDRESS($AG137+3,AK$40)),1,0))+1</f>
        <v>1</v>
      </c>
      <c r="AL137" s="62" t="n">
        <f aca="true">SUM(IF(INDIRECT(ADDRESS(ROW(),AL$40))&gt;INDIRECT(ADDRESS($AG137,AL$40)),1,0),IF(INDIRECT(ADDRESS(ROW(),AL$40))&gt;INDIRECT(ADDRESS($AG137+1,AL$40)),1,0),IF(INDIRECT(ADDRESS(ROW(),AL$40))&gt;INDIRECT(ADDRESS($AG137+2,AL$40)),1,0),IF(INDIRECT(ADDRESS(ROW(),AL$40))&gt;INDIRECT(ADDRESS($AG137+3,AL$40)),1,0))+1</f>
        <v>1</v>
      </c>
      <c r="AM137" s="62" t="n">
        <f aca="true">SUM(IF(INDIRECT(ADDRESS(ROW(),AM$40))&gt;INDIRECT(ADDRESS($AG137,AM$40)),1,0),IF(INDIRECT(ADDRESS(ROW(),AM$40))&gt;INDIRECT(ADDRESS($AG137+1,AM$40)),1,0),IF(INDIRECT(ADDRESS(ROW(),AM$40))&gt;INDIRECT(ADDRESS($AG137+2,AM$40)),1,0),IF(INDIRECT(ADDRESS(ROW(),AM$40))&gt;INDIRECT(ADDRESS($AG137+3,AM$40)),1,0))+1</f>
        <v>1</v>
      </c>
      <c r="AO137" s="8" t="n">
        <f aca="false">IF("na"=F137,"",SQRT(F137)/SQRT(F134))</f>
        <v>0.991331682709294</v>
      </c>
      <c r="AP137" s="8" t="n">
        <f aca="false">IF("na"=J137,"",SQRT(J137)/SQRT(J134))</f>
        <v>0.865221768224713</v>
      </c>
      <c r="AQ137" s="8" t="n">
        <f aca="false">IF("na"=M137,"",SQRT(M137)/SQRT(M134))</f>
        <v>1.01309977222176</v>
      </c>
      <c r="AR137" s="8" t="n">
        <f aca="false">IF("na"=Q137,"",SQRT(Q137)/SQRT(Q134))</f>
        <v>1.18457108427247</v>
      </c>
      <c r="AS137" s="8" t="n">
        <f aca="false">IF("na"=T137,"",SQRT(T137)/SQRT(T134))</f>
        <v>0.982417959585535</v>
      </c>
      <c r="AT137" s="8" t="n">
        <f aca="false">IF("na"=X137,"",SQRT(X137)/SQRT(X134))</f>
        <v>0.965808296170902</v>
      </c>
    </row>
    <row r="138" customFormat="false" ht="12.75" hidden="false" customHeight="true" outlineLevel="0" collapsed="false">
      <c r="A138" s="11" t="s">
        <v>283</v>
      </c>
      <c r="B138" s="57" t="n">
        <v>0.373079</v>
      </c>
      <c r="C138" s="57" t="n">
        <v>1.51711</v>
      </c>
      <c r="D138" s="67" t="n">
        <v>0.452136</v>
      </c>
      <c r="E138" s="7" t="n">
        <v>0.0576574</v>
      </c>
      <c r="F138" s="65" t="n">
        <v>0.0095743849</v>
      </c>
      <c r="G138" s="64" t="n">
        <v>1.86381</v>
      </c>
      <c r="H138" s="65" t="n">
        <v>1.06484</v>
      </c>
      <c r="I138" s="65" t="n">
        <v>1.58815</v>
      </c>
      <c r="J138" s="66" t="n">
        <v>1.1389309072</v>
      </c>
      <c r="K138" s="67" t="n">
        <v>0.451416</v>
      </c>
      <c r="L138" s="7" t="n">
        <v>0.053664</v>
      </c>
      <c r="M138" s="65" t="n">
        <v>0.0090165103</v>
      </c>
      <c r="N138" s="64" t="n">
        <v>1.749</v>
      </c>
      <c r="O138" s="65" t="n">
        <v>0.649328</v>
      </c>
      <c r="P138" s="65" t="n">
        <v>1.59737</v>
      </c>
      <c r="Q138" s="66" t="n">
        <v>0.4280685191</v>
      </c>
      <c r="R138" s="67" t="n">
        <v>0.45068</v>
      </c>
      <c r="S138" s="7" t="n">
        <v>0.0506518</v>
      </c>
      <c r="T138" s="65" t="n">
        <v>0.00858752</v>
      </c>
      <c r="U138" s="64" t="n">
        <v>1.73893</v>
      </c>
      <c r="V138" s="65" t="n">
        <v>0.542019</v>
      </c>
      <c r="W138" s="65" t="n">
        <v>1.63322</v>
      </c>
      <c r="X138" s="66" t="n">
        <v>0.3072661284</v>
      </c>
      <c r="Y138" s="64"/>
      <c r="Z138" s="64"/>
      <c r="AA138" s="9" t="n">
        <f aca="false">IF("na"=F138,"",F138/F134)</f>
        <v>5.11069728855153</v>
      </c>
      <c r="AB138" s="7" t="n">
        <f aca="false">IF("na"=J138,"",J138/J134)</f>
        <v>1.05617350833099</v>
      </c>
      <c r="AC138" s="7" t="n">
        <f aca="false">IF("na"=M138,"",M138/M134)</f>
        <v>9.34682426549533</v>
      </c>
      <c r="AD138" s="7" t="n">
        <f aca="false">IF("na"=Q138,"",Q138/Q134)</f>
        <v>1.92623478681607</v>
      </c>
      <c r="AE138" s="7" t="n">
        <f aca="false">IF("na"=T138,"",T138/T134)</f>
        <v>16.7887148818537</v>
      </c>
      <c r="AF138" s="7" t="n">
        <f aca="false">IF("na"=X138,"",X138/X134)</f>
        <v>2.43755056040527</v>
      </c>
      <c r="AG138" s="7" t="n">
        <f aca="false">AG137</f>
        <v>135</v>
      </c>
      <c r="AH138" s="62" t="n">
        <f aca="true">SUM(IF(INDIRECT(ADDRESS(ROW(),AH$40))&gt;INDIRECT(ADDRESS($AG138,AH$40)),1,0),IF(INDIRECT(ADDRESS(ROW(),AH$40))&gt;INDIRECT(ADDRESS($AG138+1,AH$40)),1,0),IF(INDIRECT(ADDRESS(ROW(),AH$40))&gt;INDIRECT(ADDRESS($AG138+2,AH$40)),1,0),IF(INDIRECT(ADDRESS(ROW(),AH$40))&gt;INDIRECT(ADDRESS($AG138+3,AH$40)),1,0))+1</f>
        <v>4</v>
      </c>
      <c r="AI138" s="62" t="n">
        <f aca="true">SUM(IF(INDIRECT(ADDRESS(ROW(),AI$40))&gt;INDIRECT(ADDRESS($AG138,AI$40)),1,0),IF(INDIRECT(ADDRESS(ROW(),AI$40))&gt;INDIRECT(ADDRESS($AG138+1,AI$40)),1,0),IF(INDIRECT(ADDRESS(ROW(),AI$40))&gt;INDIRECT(ADDRESS($AG138+2,AI$40)),1,0),IF(INDIRECT(ADDRESS(ROW(),AI$40))&gt;INDIRECT(ADDRESS($AG138+3,AI$40)),1,0))+1</f>
        <v>3</v>
      </c>
      <c r="AJ138" s="62" t="n">
        <f aca="true">SUM(IF(INDIRECT(ADDRESS(ROW(),AJ$40))&gt;INDIRECT(ADDRESS($AG138,AJ$40)),1,0),IF(INDIRECT(ADDRESS(ROW(),AJ$40))&gt;INDIRECT(ADDRESS($AG138+1,AJ$40)),1,0),IF(INDIRECT(ADDRESS(ROW(),AJ$40))&gt;INDIRECT(ADDRESS($AG138+2,AJ$40)),1,0),IF(INDIRECT(ADDRESS(ROW(),AJ$40))&gt;INDIRECT(ADDRESS($AG138+3,AJ$40)),1,0))+1</f>
        <v>4</v>
      </c>
      <c r="AK138" s="62" t="n">
        <f aca="true">SUM(IF(INDIRECT(ADDRESS(ROW(),AK$40))&gt;INDIRECT(ADDRESS($AG138,AK$40)),1,0),IF(INDIRECT(ADDRESS(ROW(),AK$40))&gt;INDIRECT(ADDRESS($AG138+1,AK$40)),1,0),IF(INDIRECT(ADDRESS(ROW(),AK$40))&gt;INDIRECT(ADDRESS($AG138+2,AK$40)),1,0),IF(INDIRECT(ADDRESS(ROW(),AK$40))&gt;INDIRECT(ADDRESS($AG138+3,AK$40)),1,0))+1</f>
        <v>4</v>
      </c>
      <c r="AL138" s="62" t="n">
        <f aca="true">SUM(IF(INDIRECT(ADDRESS(ROW(),AL$40))&gt;INDIRECT(ADDRESS($AG138,AL$40)),1,0),IF(INDIRECT(ADDRESS(ROW(),AL$40))&gt;INDIRECT(ADDRESS($AG138+1,AL$40)),1,0),IF(INDIRECT(ADDRESS(ROW(),AL$40))&gt;INDIRECT(ADDRESS($AG138+2,AL$40)),1,0),IF(INDIRECT(ADDRESS(ROW(),AL$40))&gt;INDIRECT(ADDRESS($AG138+3,AL$40)),1,0))+1</f>
        <v>4</v>
      </c>
      <c r="AM138" s="62" t="n">
        <f aca="true">SUM(IF(INDIRECT(ADDRESS(ROW(),AM$40))&gt;INDIRECT(ADDRESS($AG138,AM$40)),1,0),IF(INDIRECT(ADDRESS(ROW(),AM$40))&gt;INDIRECT(ADDRESS($AG138+1,AM$40)),1,0),IF(INDIRECT(ADDRESS(ROW(),AM$40))&gt;INDIRECT(ADDRESS($AG138+2,AM$40)),1,0),IF(INDIRECT(ADDRESS(ROW(),AM$40))&gt;INDIRECT(ADDRESS($AG138+3,AM$40)),1,0))+1</f>
        <v>4</v>
      </c>
      <c r="AO138" s="8" t="n">
        <f aca="false">IF("na"=F138,"",SQRT(F138)/SQRT(F134))</f>
        <v>2.26068513697762</v>
      </c>
      <c r="AP138" s="8" t="n">
        <f aca="false">IF("na"=J138,"",SQRT(J138)/SQRT(J134))</f>
        <v>1.02770302535849</v>
      </c>
      <c r="AQ138" s="8" t="n">
        <f aca="false">IF("na"=M138,"",SQRT(M138)/SQRT(M134))</f>
        <v>3.05725763806313</v>
      </c>
      <c r="AR138" s="8" t="n">
        <f aca="false">IF("na"=Q138,"",SQRT(Q138)/SQRT(Q134))</f>
        <v>1.3878886074956</v>
      </c>
      <c r="AS138" s="8" t="n">
        <f aca="false">IF("na"=T138,"",SQRT(T138)/SQRT(T134))</f>
        <v>4.09740343166909</v>
      </c>
      <c r="AT138" s="8" t="n">
        <f aca="false">IF("na"=X138,"",SQRT(X138)/SQRT(X134))</f>
        <v>1.56126569180433</v>
      </c>
    </row>
    <row r="139" customFormat="false" ht="12.75" hidden="false" customHeight="true" outlineLevel="0" collapsed="false">
      <c r="B139" s="68"/>
      <c r="C139" s="68"/>
      <c r="D139" s="7"/>
      <c r="E139" s="7"/>
      <c r="F139" s="7"/>
      <c r="G139" s="7"/>
      <c r="H139" s="7"/>
      <c r="I139" s="7"/>
      <c r="J139" s="7"/>
      <c r="K139" s="7"/>
      <c r="L139" s="7"/>
    </row>
    <row r="140" customFormat="false" ht="12.75" hidden="false" customHeight="true" outlineLevel="0" collapsed="false">
      <c r="A140" s="11"/>
      <c r="B140" s="11"/>
      <c r="C140" s="11"/>
      <c r="D140" s="11" t="s">
        <v>312</v>
      </c>
      <c r="E140" s="11"/>
      <c r="F140" s="11"/>
      <c r="G140" s="11"/>
      <c r="H140" s="11"/>
      <c r="I140" s="11"/>
      <c r="J140" s="11"/>
      <c r="K140" s="11"/>
      <c r="L140" s="11"/>
      <c r="M140" s="11"/>
      <c r="N140" s="11"/>
      <c r="O140" s="11"/>
      <c r="P140" s="11"/>
      <c r="Q140" s="11"/>
      <c r="R140" s="11"/>
      <c r="S140" s="11"/>
      <c r="T140" s="11"/>
      <c r="U140" s="11"/>
      <c r="V140" s="11"/>
      <c r="W140" s="11"/>
      <c r="X140" s="11"/>
      <c r="Y140" s="11"/>
      <c r="Z140" s="11"/>
      <c r="AA140" s="49"/>
      <c r="AB140" s="50"/>
      <c r="AC140" s="50"/>
      <c r="AD140" s="50"/>
      <c r="AE140" s="50"/>
      <c r="AF140" s="50"/>
      <c r="AG140" s="50"/>
      <c r="AH140" s="51"/>
      <c r="AI140" s="51"/>
      <c r="AJ140" s="51"/>
      <c r="AK140" s="51"/>
      <c r="AL140" s="51"/>
      <c r="AM140" s="51"/>
      <c r="AO140" s="50"/>
      <c r="AQ140" s="50"/>
      <c r="AR140" s="50"/>
      <c r="AS140" s="50"/>
      <c r="AT140" s="50"/>
    </row>
    <row r="141" customFormat="false" ht="12.75" hidden="false" customHeight="true" outlineLevel="0" collapsed="false">
      <c r="B141" s="52" t="s">
        <v>293</v>
      </c>
      <c r="C141" s="52" t="s">
        <v>293</v>
      </c>
      <c r="D141" s="53" t="n">
        <v>7</v>
      </c>
      <c r="E141" s="53"/>
      <c r="F141" s="53"/>
      <c r="G141" s="53"/>
      <c r="H141" s="53"/>
      <c r="I141" s="53"/>
      <c r="J141" s="53"/>
      <c r="K141" s="53" t="n">
        <v>15</v>
      </c>
      <c r="L141" s="53"/>
      <c r="M141" s="53"/>
      <c r="N141" s="53"/>
      <c r="O141" s="53"/>
      <c r="P141" s="53"/>
      <c r="Q141" s="53"/>
      <c r="R141" s="53" t="n">
        <v>30</v>
      </c>
      <c r="S141" s="53"/>
      <c r="T141" s="53"/>
      <c r="U141" s="53"/>
      <c r="V141" s="53"/>
      <c r="W141" s="53"/>
      <c r="X141" s="53"/>
      <c r="Y141" s="54"/>
      <c r="Z141" s="54"/>
    </row>
    <row r="142" customFormat="false" ht="12.75" hidden="false" customHeight="true" outlineLevel="0" collapsed="false">
      <c r="B142" s="55" t="s">
        <v>284</v>
      </c>
      <c r="C142" s="55" t="s">
        <v>294</v>
      </c>
      <c r="D142" s="56" t="s">
        <v>284</v>
      </c>
      <c r="E142" s="57" t="s">
        <v>287</v>
      </c>
      <c r="F142" s="57" t="s">
        <v>295</v>
      </c>
      <c r="G142" s="57" t="s">
        <v>296</v>
      </c>
      <c r="H142" s="57" t="s">
        <v>297</v>
      </c>
      <c r="I142" s="57" t="s">
        <v>298</v>
      </c>
      <c r="J142" s="58" t="s">
        <v>299</v>
      </c>
      <c r="K142" s="56" t="s">
        <v>284</v>
      </c>
      <c r="L142" s="57" t="s">
        <v>287</v>
      </c>
      <c r="M142" s="57" t="s">
        <v>295</v>
      </c>
      <c r="N142" s="57" t="s">
        <v>296</v>
      </c>
      <c r="O142" s="57" t="s">
        <v>297</v>
      </c>
      <c r="P142" s="57" t="s">
        <v>298</v>
      </c>
      <c r="Q142" s="58" t="s">
        <v>299</v>
      </c>
      <c r="R142" s="56" t="s">
        <v>284</v>
      </c>
      <c r="S142" s="57" t="s">
        <v>287</v>
      </c>
      <c r="T142" s="57" t="s">
        <v>295</v>
      </c>
      <c r="U142" s="57" t="s">
        <v>296</v>
      </c>
      <c r="V142" s="57" t="s">
        <v>297</v>
      </c>
      <c r="W142" s="57" t="s">
        <v>298</v>
      </c>
      <c r="X142" s="58" t="s">
        <v>299</v>
      </c>
      <c r="Y142" s="57"/>
      <c r="Z142" s="57"/>
    </row>
    <row r="143" customFormat="false" ht="12.75" hidden="false" customHeight="true" outlineLevel="0" collapsed="false">
      <c r="A143" s="11" t="s">
        <v>300</v>
      </c>
      <c r="B143" s="57" t="n">
        <v>0.277939</v>
      </c>
      <c r="C143" s="57" t="n">
        <v>1.64331</v>
      </c>
      <c r="D143" s="59" t="n">
        <v>0.277104</v>
      </c>
      <c r="E143" s="60" t="n">
        <v>0.0305367</v>
      </c>
      <c r="F143" s="60" t="n">
        <v>0.0009331872</v>
      </c>
      <c r="G143" s="60" t="n">
        <v>1.82123</v>
      </c>
      <c r="H143" s="60" t="n">
        <v>0.803095</v>
      </c>
      <c r="I143" s="60" t="n">
        <v>1.65006</v>
      </c>
      <c r="J143" s="61" t="n">
        <v>0.6450071415</v>
      </c>
      <c r="K143" s="59" t="n">
        <v>0.277647</v>
      </c>
      <c r="L143" s="60" t="n">
        <v>0.0214905</v>
      </c>
      <c r="M143" s="60" t="n">
        <v>0.0004619267</v>
      </c>
      <c r="N143" s="60" t="n">
        <v>1.71576</v>
      </c>
      <c r="O143" s="60" t="n">
        <v>0.412589</v>
      </c>
      <c r="P143" s="60" t="n">
        <v>1.64643</v>
      </c>
      <c r="Q143" s="61" t="n">
        <v>0.1702394173</v>
      </c>
      <c r="R143" s="59" t="n">
        <v>0.277352</v>
      </c>
      <c r="S143" s="60" t="n">
        <v>0.0161114</v>
      </c>
      <c r="T143" s="60" t="n">
        <v>0.0002599217</v>
      </c>
      <c r="U143" s="60" t="n">
        <v>1.68662</v>
      </c>
      <c r="V143" s="60" t="n">
        <v>0.267673</v>
      </c>
      <c r="W143" s="60" t="n">
        <v>1.65333</v>
      </c>
      <c r="X143" s="61" t="n">
        <v>0.0717492353</v>
      </c>
      <c r="Y143" s="60"/>
      <c r="Z143" s="60"/>
      <c r="AH143" s="62"/>
      <c r="AI143" s="62"/>
    </row>
    <row r="144" customFormat="false" ht="12.75" hidden="false" customHeight="true" outlineLevel="0" collapsed="false">
      <c r="A144" s="11" t="s">
        <v>280</v>
      </c>
      <c r="B144" s="57" t="n">
        <v>0.277939</v>
      </c>
      <c r="C144" s="57" t="n">
        <v>1.64331</v>
      </c>
      <c r="D144" s="59" t="n">
        <v>0.278427</v>
      </c>
      <c r="E144" s="60" t="n">
        <v>0.0318946</v>
      </c>
      <c r="F144" s="60" t="n">
        <v>0.0010175036</v>
      </c>
      <c r="G144" s="60" t="n">
        <v>1.77461</v>
      </c>
      <c r="H144" s="60" t="n">
        <v>0.762916</v>
      </c>
      <c r="I144" s="60" t="n">
        <v>1.62024</v>
      </c>
      <c r="J144" s="61" t="n">
        <v>0.5825730479</v>
      </c>
      <c r="K144" s="59" t="n">
        <v>0.278217</v>
      </c>
      <c r="L144" s="60" t="n">
        <v>0.0264654</v>
      </c>
      <c r="M144" s="60" t="n">
        <v>0.0007004945</v>
      </c>
      <c r="N144" s="60" t="n">
        <v>1.69495</v>
      </c>
      <c r="O144" s="60" t="n">
        <v>0.420624</v>
      </c>
      <c r="P144" s="60" t="n">
        <v>1.62912</v>
      </c>
      <c r="Q144" s="61" t="n">
        <v>0.1771259054</v>
      </c>
      <c r="R144" s="59" t="n">
        <v>0.278201</v>
      </c>
      <c r="S144" s="60" t="n">
        <v>0.0217641</v>
      </c>
      <c r="T144" s="60" t="n">
        <v>0.0004737446</v>
      </c>
      <c r="U144" s="60" t="n">
        <v>1.68563</v>
      </c>
      <c r="V144" s="60" t="n">
        <v>0.298389</v>
      </c>
      <c r="W144" s="60" t="n">
        <v>1.64902</v>
      </c>
      <c r="X144" s="61" t="n">
        <v>0.0890685994</v>
      </c>
      <c r="Y144" s="60"/>
      <c r="Z144" s="60"/>
      <c r="AA144" s="9" t="n">
        <f aca="false">IF("na"=F144,"",F144/F143)</f>
        <v>1.09035314672126</v>
      </c>
      <c r="AB144" s="7" t="n">
        <f aca="false">IF("na"=J144,"",J144/J143)</f>
        <v>0.903204027392928</v>
      </c>
      <c r="AC144" s="7" t="n">
        <f aca="false">IF("na"=M144,"",M144/M143)</f>
        <v>1.51646246038603</v>
      </c>
      <c r="AD144" s="7" t="n">
        <f aca="false">IF("na"=Q144,"",Q144/Q143)</f>
        <v>1.04045178378321</v>
      </c>
      <c r="AE144" s="7" t="n">
        <f aca="false">IF("na"=T144,"",T144/T143)</f>
        <v>1.82264351148827</v>
      </c>
      <c r="AF144" s="7" t="n">
        <f aca="false">IF("na"=X144,"",X144/X143)</f>
        <v>1.24138743817385</v>
      </c>
      <c r="AG144" s="7" t="n">
        <f aca="false">ROW()</f>
        <v>144</v>
      </c>
      <c r="AH144" s="62" t="n">
        <f aca="true">SUM(IF(INDIRECT(ADDRESS(ROW(),AH$40))&gt;INDIRECT(ADDRESS($AG144,AH$40)),1,0),IF(INDIRECT(ADDRESS(ROW(),AH$40))&gt;INDIRECT(ADDRESS($AG144+1,AH$40)),1,0),IF(INDIRECT(ADDRESS(ROW(),AH$40))&gt;INDIRECT(ADDRESS($AG144+2,AH$40)),1,0),IF(INDIRECT(ADDRESS(ROW(),AH$40))&gt;INDIRECT(ADDRESS($AG144+3,AH$40)),1,0))+1</f>
        <v>1</v>
      </c>
      <c r="AI144" s="62" t="n">
        <f aca="true">SUM(IF(INDIRECT(ADDRESS(ROW(),AI$40))&gt;INDIRECT(ADDRESS($AG144,AI$40)),1,0),IF(INDIRECT(ADDRESS(ROW(),AI$40))&gt;INDIRECT(ADDRESS($AG144+1,AI$40)),1,0),IF(INDIRECT(ADDRESS(ROW(),AI$40))&gt;INDIRECT(ADDRESS($AG144+2,AI$40)),1,0),IF(INDIRECT(ADDRESS(ROW(),AI$40))&gt;INDIRECT(ADDRESS($AG144+3,AI$40)),1,0))+1</f>
        <v>4</v>
      </c>
      <c r="AJ144" s="62" t="n">
        <f aca="true">SUM(IF(INDIRECT(ADDRESS(ROW(),AJ$40))&gt;INDIRECT(ADDRESS($AG144,AJ$40)),1,0),IF(INDIRECT(ADDRESS(ROW(),AJ$40))&gt;INDIRECT(ADDRESS($AG144+1,AJ$40)),1,0),IF(INDIRECT(ADDRESS(ROW(),AJ$40))&gt;INDIRECT(ADDRESS($AG144+2,AJ$40)),1,0),IF(INDIRECT(ADDRESS(ROW(),AJ$40))&gt;INDIRECT(ADDRESS($AG144+3,AJ$40)),1,0))+1</f>
        <v>2</v>
      </c>
      <c r="AK144" s="62" t="n">
        <f aca="true">SUM(IF(INDIRECT(ADDRESS(ROW(),AK$40))&gt;INDIRECT(ADDRESS($AG144,AK$40)),1,0),IF(INDIRECT(ADDRESS(ROW(),AK$40))&gt;INDIRECT(ADDRESS($AG144+1,AK$40)),1,0),IF(INDIRECT(ADDRESS(ROW(),AK$40))&gt;INDIRECT(ADDRESS($AG144+2,AK$40)),1,0),IF(INDIRECT(ADDRESS(ROW(),AK$40))&gt;INDIRECT(ADDRESS($AG144+3,AK$40)),1,0))+1</f>
        <v>4</v>
      </c>
      <c r="AL144" s="62" t="n">
        <f aca="true">SUM(IF(INDIRECT(ADDRESS(ROW(),AL$40))&gt;INDIRECT(ADDRESS($AG144,AL$40)),1,0),IF(INDIRECT(ADDRESS(ROW(),AL$40))&gt;INDIRECT(ADDRESS($AG144+1,AL$40)),1,0),IF(INDIRECT(ADDRESS(ROW(),AL$40))&gt;INDIRECT(ADDRESS($AG144+2,AL$40)),1,0),IF(INDIRECT(ADDRESS(ROW(),AL$40))&gt;INDIRECT(ADDRESS($AG144+3,AL$40)),1,0))+1</f>
        <v>2</v>
      </c>
      <c r="AM144" s="62" t="n">
        <f aca="true">SUM(IF(INDIRECT(ADDRESS(ROW(),AM$40))&gt;INDIRECT(ADDRESS($AG144,AM$40)),1,0),IF(INDIRECT(ADDRESS(ROW(),AM$40))&gt;INDIRECT(ADDRESS($AG144+1,AM$40)),1,0),IF(INDIRECT(ADDRESS(ROW(),AM$40))&gt;INDIRECT(ADDRESS($AG144+2,AM$40)),1,0),IF(INDIRECT(ADDRESS(ROW(),AM$40))&gt;INDIRECT(ADDRESS($AG144+3,AM$40)),1,0))+1</f>
        <v>4</v>
      </c>
      <c r="AO144" s="8" t="n">
        <f aca="false">IF("na"=F144,"",SQRT(F144)/SQRT(F143))</f>
        <v>1.04419976380061</v>
      </c>
      <c r="AP144" s="8" t="n">
        <f aca="false">IF("na"=J144,"",SQRT(J144)/SQRT(J143))</f>
        <v>0.950370468497905</v>
      </c>
      <c r="AQ144" s="8" t="n">
        <f aca="false">IF("na"=M144,"",SQRT(M144)/SQRT(M143))</f>
        <v>1.23144730312995</v>
      </c>
      <c r="AR144" s="8" t="n">
        <f aca="false">IF("na"=Q144,"",SQRT(Q144)/SQRT(Q143))</f>
        <v>1.0200253838916</v>
      </c>
      <c r="AS144" s="8" t="n">
        <f aca="false">IF("na"=T144,"",SQRT(T144)/SQRT(T143))</f>
        <v>1.35005315135674</v>
      </c>
      <c r="AT144" s="8" t="n">
        <f aca="false">IF("na"=X144,"",SQRT(X144)/SQRT(X143))</f>
        <v>1.11417567653124</v>
      </c>
    </row>
    <row r="145" customFormat="false" ht="12.75" hidden="false" customHeight="true" outlineLevel="0" collapsed="false">
      <c r="A145" s="11" t="s">
        <v>281</v>
      </c>
      <c r="B145" s="57" t="n">
        <v>0.277939</v>
      </c>
      <c r="C145" s="57" t="n">
        <v>1.64331</v>
      </c>
      <c r="D145" s="59" t="n">
        <v>0.293704</v>
      </c>
      <c r="E145" s="60" t="n">
        <v>0.0302616</v>
      </c>
      <c r="F145" s="60" t="n">
        <v>0.0011642996</v>
      </c>
      <c r="G145" s="60" t="n">
        <v>1.73036</v>
      </c>
      <c r="H145" s="60" t="n">
        <v>0.586825</v>
      </c>
      <c r="I145" s="60" t="n">
        <v>1.60132</v>
      </c>
      <c r="J145" s="61" t="n">
        <v>0.3461267407</v>
      </c>
      <c r="K145" s="59" t="n">
        <v>0.293869</v>
      </c>
      <c r="L145" s="60" t="n">
        <v>0.0213325</v>
      </c>
      <c r="M145" s="60" t="n">
        <v>0.0007088404</v>
      </c>
      <c r="N145" s="60" t="n">
        <v>1.67188</v>
      </c>
      <c r="O145" s="60" t="n">
        <v>0.376453</v>
      </c>
      <c r="P145" s="60" t="n">
        <v>1.61035</v>
      </c>
      <c r="Q145" s="61" t="n">
        <v>0.1428032228</v>
      </c>
      <c r="R145" s="59" t="n">
        <v>0.294002</v>
      </c>
      <c r="S145" s="60" t="n">
        <v>0.0176386</v>
      </c>
      <c r="T145" s="60" t="n">
        <v>0.0005691401</v>
      </c>
      <c r="U145" s="60" t="n">
        <v>1.64851</v>
      </c>
      <c r="V145" s="60" t="n">
        <v>0.2572</v>
      </c>
      <c r="W145" s="60" t="n">
        <v>1.61853</v>
      </c>
      <c r="X145" s="61" t="n">
        <v>0.0667658884</v>
      </c>
      <c r="Y145" s="60"/>
      <c r="Z145" s="60"/>
      <c r="AA145" s="9" t="n">
        <f aca="false">IF("na"=F145,"",F145/F143)</f>
        <v>1.24765920492694</v>
      </c>
      <c r="AB145" s="7" t="n">
        <f aca="false">IF("na"=J145,"",J145/J143)</f>
        <v>0.536624664178234</v>
      </c>
      <c r="AC145" s="7" t="n">
        <f aca="false">IF("na"=M145,"",M145/M143)</f>
        <v>1.53453004556784</v>
      </c>
      <c r="AD145" s="7" t="n">
        <f aca="false">IF("na"=Q145,"",Q145/Q143)</f>
        <v>0.838837591580502</v>
      </c>
      <c r="AE145" s="7" t="n">
        <f aca="false">IF("na"=T145,"",T145/T143)</f>
        <v>2.18965980908866</v>
      </c>
      <c r="AF145" s="7" t="n">
        <f aca="false">IF("na"=X145,"",X145/X143)</f>
        <v>0.930544947564061</v>
      </c>
      <c r="AG145" s="7" t="n">
        <f aca="false">AG144</f>
        <v>144</v>
      </c>
      <c r="AH145" s="62" t="n">
        <f aca="true">SUM(IF(INDIRECT(ADDRESS(ROW(),AH$40))&gt;INDIRECT(ADDRESS($AG145,AH$40)),1,0),IF(INDIRECT(ADDRESS(ROW(),AH$40))&gt;INDIRECT(ADDRESS($AG145+1,AH$40)),1,0),IF(INDIRECT(ADDRESS(ROW(),AH$40))&gt;INDIRECT(ADDRESS($AG145+2,AH$40)),1,0),IF(INDIRECT(ADDRESS(ROW(),AH$40))&gt;INDIRECT(ADDRESS($AG145+3,AH$40)),1,0))+1</f>
        <v>3</v>
      </c>
      <c r="AI145" s="62" t="n">
        <f aca="true">SUM(IF(INDIRECT(ADDRESS(ROW(),AI$40))&gt;INDIRECT(ADDRESS($AG145,AI$40)),1,0),IF(INDIRECT(ADDRESS(ROW(),AI$40))&gt;INDIRECT(ADDRESS($AG145+1,AI$40)),1,0),IF(INDIRECT(ADDRESS(ROW(),AI$40))&gt;INDIRECT(ADDRESS($AG145+2,AI$40)),1,0),IF(INDIRECT(ADDRESS(ROW(),AI$40))&gt;INDIRECT(ADDRESS($AG145+3,AI$40)),1,0))+1</f>
        <v>1</v>
      </c>
      <c r="AJ145" s="62" t="n">
        <f aca="true">SUM(IF(INDIRECT(ADDRESS(ROW(),AJ$40))&gt;INDIRECT(ADDRESS($AG145,AJ$40)),1,0),IF(INDIRECT(ADDRESS(ROW(),AJ$40))&gt;INDIRECT(ADDRESS($AG145+1,AJ$40)),1,0),IF(INDIRECT(ADDRESS(ROW(),AJ$40))&gt;INDIRECT(ADDRESS($AG145+2,AJ$40)),1,0),IF(INDIRECT(ADDRESS(ROW(),AJ$40))&gt;INDIRECT(ADDRESS($AG145+3,AJ$40)),1,0))+1</f>
        <v>3</v>
      </c>
      <c r="AK145" s="62" t="n">
        <f aca="true">SUM(IF(INDIRECT(ADDRESS(ROW(),AK$40))&gt;INDIRECT(ADDRESS($AG145,AK$40)),1,0),IF(INDIRECT(ADDRESS(ROW(),AK$40))&gt;INDIRECT(ADDRESS($AG145+1,AK$40)),1,0),IF(INDIRECT(ADDRESS(ROW(),AK$40))&gt;INDIRECT(ADDRESS($AG145+2,AK$40)),1,0),IF(INDIRECT(ADDRESS(ROW(),AK$40))&gt;INDIRECT(ADDRESS($AG145+3,AK$40)),1,0))+1</f>
        <v>3</v>
      </c>
      <c r="AL145" s="62" t="n">
        <f aca="true">SUM(IF(INDIRECT(ADDRESS(ROW(),AL$40))&gt;INDIRECT(ADDRESS($AG145,AL$40)),1,0),IF(INDIRECT(ADDRESS(ROW(),AL$40))&gt;INDIRECT(ADDRESS($AG145+1,AL$40)),1,0),IF(INDIRECT(ADDRESS(ROW(),AL$40))&gt;INDIRECT(ADDRESS($AG145+2,AL$40)),1,0),IF(INDIRECT(ADDRESS(ROW(),AL$40))&gt;INDIRECT(ADDRESS($AG145+3,AL$40)),1,0))+1</f>
        <v>3</v>
      </c>
      <c r="AM145" s="62" t="n">
        <f aca="true">SUM(IF(INDIRECT(ADDRESS(ROW(),AM$40))&gt;INDIRECT(ADDRESS($AG145,AM$40)),1,0),IF(INDIRECT(ADDRESS(ROW(),AM$40))&gt;INDIRECT(ADDRESS($AG145+1,AM$40)),1,0),IF(INDIRECT(ADDRESS(ROW(),AM$40))&gt;INDIRECT(ADDRESS($AG145+2,AM$40)),1,0),IF(INDIRECT(ADDRESS(ROW(),AM$40))&gt;INDIRECT(ADDRESS($AG145+3,AM$40)),1,0))+1</f>
        <v>1</v>
      </c>
      <c r="AO145" s="8" t="n">
        <f aca="false">IF("na"=F145,"",SQRT(F145)/SQRT(F143))</f>
        <v>1.11698666282411</v>
      </c>
      <c r="AP145" s="8" t="n">
        <f aca="false">IF("na"=J145,"",SQRT(J145)/SQRT(J143))</f>
        <v>0.732546697609261</v>
      </c>
      <c r="AQ145" s="8" t="n">
        <f aca="false">IF("na"=M145,"",SQRT(M145)/SQRT(M143))</f>
        <v>1.23876149664406</v>
      </c>
      <c r="AR145" s="8" t="n">
        <f aca="false">IF("na"=Q145,"",SQRT(Q145)/SQRT(Q143))</f>
        <v>0.91588077367117</v>
      </c>
      <c r="AS145" s="8" t="n">
        <f aca="false">IF("na"=T145,"",SQRT(T145)/SQRT(T143))</f>
        <v>1.47974991437359</v>
      </c>
      <c r="AT145" s="8" t="n">
        <f aca="false">IF("na"=X145,"",SQRT(X145)/SQRT(X143))</f>
        <v>0.964647576871502</v>
      </c>
    </row>
    <row r="146" customFormat="false" ht="12.75" hidden="false" customHeight="true" outlineLevel="0" collapsed="false">
      <c r="A146" s="11" t="s">
        <v>282</v>
      </c>
      <c r="B146" s="57" t="n">
        <v>0.277939</v>
      </c>
      <c r="C146" s="57" t="n">
        <v>1.64331</v>
      </c>
      <c r="D146" s="63" t="n">
        <v>0.28598</v>
      </c>
      <c r="E146" s="64" t="n">
        <v>0.0309946</v>
      </c>
      <c r="F146" s="65" t="n">
        <v>0.0010253228</v>
      </c>
      <c r="G146" s="64" t="n">
        <v>1.82918</v>
      </c>
      <c r="H146" s="65" t="n">
        <v>0.645206</v>
      </c>
      <c r="I146" s="65" t="n">
        <v>1.68084</v>
      </c>
      <c r="J146" s="66" t="n">
        <v>0.4176992833</v>
      </c>
      <c r="K146" s="63" t="n">
        <v>0.286307</v>
      </c>
      <c r="L146" s="64" t="n">
        <v>0.022007</v>
      </c>
      <c r="M146" s="65" t="n">
        <v>0.0005543314</v>
      </c>
      <c r="N146" s="64" t="n">
        <v>1.75164</v>
      </c>
      <c r="O146" s="65" t="n">
        <v>0.360277</v>
      </c>
      <c r="P146" s="65" t="n">
        <v>1.69319</v>
      </c>
      <c r="Q146" s="66" t="n">
        <v>0.1322875311</v>
      </c>
      <c r="R146" s="63" t="n">
        <v>0.285413</v>
      </c>
      <c r="S146" s="64" t="n">
        <v>0.0157902</v>
      </c>
      <c r="T146" s="65" t="n">
        <v>0.000305191</v>
      </c>
      <c r="U146" s="64" t="n">
        <v>1.73535</v>
      </c>
      <c r="V146" s="65" t="n">
        <v>0.271955</v>
      </c>
      <c r="W146" s="65" t="n">
        <v>1.70087</v>
      </c>
      <c r="X146" s="66" t="n">
        <v>0.0772726756</v>
      </c>
      <c r="Y146" s="64"/>
      <c r="Z146" s="64"/>
      <c r="AA146" s="9" t="n">
        <f aca="false">IF("na"=F146,"",F146/F143)</f>
        <v>1.09873217292307</v>
      </c>
      <c r="AB146" s="7" t="n">
        <f aca="false">IF("na"=J146,"",J146/J143)</f>
        <v>0.647588617900597</v>
      </c>
      <c r="AC146" s="7" t="n">
        <f aca="false">IF("na"=M146,"",M146/M143)</f>
        <v>1.20004191141149</v>
      </c>
      <c r="AD146" s="7" t="n">
        <f aca="false">IF("na"=Q146,"",Q146/Q143)</f>
        <v>0.777067574584561</v>
      </c>
      <c r="AE146" s="7" t="n">
        <f aca="false">IF("na"=T146,"",T146/T143)</f>
        <v>1.17416514281032</v>
      </c>
      <c r="AF146" s="7" t="n">
        <f aca="false">IF("na"=X146,"",X146/X143)</f>
        <v>1.07698256680932</v>
      </c>
      <c r="AG146" s="7" t="n">
        <f aca="false">AG145</f>
        <v>144</v>
      </c>
      <c r="AH146" s="62" t="n">
        <f aca="true">SUM(IF(INDIRECT(ADDRESS(ROW(),AH$40))&gt;INDIRECT(ADDRESS($AG146,AH$40)),1,0),IF(INDIRECT(ADDRESS(ROW(),AH$40))&gt;INDIRECT(ADDRESS($AG146+1,AH$40)),1,0),IF(INDIRECT(ADDRESS(ROW(),AH$40))&gt;INDIRECT(ADDRESS($AG146+2,AH$40)),1,0),IF(INDIRECT(ADDRESS(ROW(),AH$40))&gt;INDIRECT(ADDRESS($AG146+3,AH$40)),1,0))+1</f>
        <v>2</v>
      </c>
      <c r="AI146" s="62" t="n">
        <f aca="true">SUM(IF(INDIRECT(ADDRESS(ROW(),AI$40))&gt;INDIRECT(ADDRESS($AG146,AI$40)),1,0),IF(INDIRECT(ADDRESS(ROW(),AI$40))&gt;INDIRECT(ADDRESS($AG146+1,AI$40)),1,0),IF(INDIRECT(ADDRESS(ROW(),AI$40))&gt;INDIRECT(ADDRESS($AG146+2,AI$40)),1,0),IF(INDIRECT(ADDRESS(ROW(),AI$40))&gt;INDIRECT(ADDRESS($AG146+3,AI$40)),1,0))+1</f>
        <v>2</v>
      </c>
      <c r="AJ146" s="62" t="n">
        <f aca="true">SUM(IF(INDIRECT(ADDRESS(ROW(),AJ$40))&gt;INDIRECT(ADDRESS($AG146,AJ$40)),1,0),IF(INDIRECT(ADDRESS(ROW(),AJ$40))&gt;INDIRECT(ADDRESS($AG146+1,AJ$40)),1,0),IF(INDIRECT(ADDRESS(ROW(),AJ$40))&gt;INDIRECT(ADDRESS($AG146+2,AJ$40)),1,0),IF(INDIRECT(ADDRESS(ROW(),AJ$40))&gt;INDIRECT(ADDRESS($AG146+3,AJ$40)),1,0))+1</f>
        <v>1</v>
      </c>
      <c r="AK146" s="62" t="n">
        <f aca="true">SUM(IF(INDIRECT(ADDRESS(ROW(),AK$40))&gt;INDIRECT(ADDRESS($AG146,AK$40)),1,0),IF(INDIRECT(ADDRESS(ROW(),AK$40))&gt;INDIRECT(ADDRESS($AG146+1,AK$40)),1,0),IF(INDIRECT(ADDRESS(ROW(),AK$40))&gt;INDIRECT(ADDRESS($AG146+2,AK$40)),1,0),IF(INDIRECT(ADDRESS(ROW(),AK$40))&gt;INDIRECT(ADDRESS($AG146+3,AK$40)),1,0))+1</f>
        <v>1</v>
      </c>
      <c r="AL146" s="62" t="n">
        <f aca="true">SUM(IF(INDIRECT(ADDRESS(ROW(),AL$40))&gt;INDIRECT(ADDRESS($AG146,AL$40)),1,0),IF(INDIRECT(ADDRESS(ROW(),AL$40))&gt;INDIRECT(ADDRESS($AG146+1,AL$40)),1,0),IF(INDIRECT(ADDRESS(ROW(),AL$40))&gt;INDIRECT(ADDRESS($AG146+2,AL$40)),1,0),IF(INDIRECT(ADDRESS(ROW(),AL$40))&gt;INDIRECT(ADDRESS($AG146+3,AL$40)),1,0))+1</f>
        <v>1</v>
      </c>
      <c r="AM146" s="62" t="n">
        <f aca="true">SUM(IF(INDIRECT(ADDRESS(ROW(),AM$40))&gt;INDIRECT(ADDRESS($AG146,AM$40)),1,0),IF(INDIRECT(ADDRESS(ROW(),AM$40))&gt;INDIRECT(ADDRESS($AG146+1,AM$40)),1,0),IF(INDIRECT(ADDRESS(ROW(),AM$40))&gt;INDIRECT(ADDRESS($AG146+2,AM$40)),1,0),IF(INDIRECT(ADDRESS(ROW(),AM$40))&gt;INDIRECT(ADDRESS($AG146+3,AM$40)),1,0))+1</f>
        <v>3</v>
      </c>
      <c r="AO146" s="8" t="n">
        <f aca="false">IF("na"=F146,"",SQRT(F146)/SQRT(F143))</f>
        <v>1.04820426106894</v>
      </c>
      <c r="AP146" s="8" t="n">
        <f aca="false">IF("na"=J146,"",SQRT(J146)/SQRT(J143))</f>
        <v>0.804728909571787</v>
      </c>
      <c r="AQ146" s="8" t="n">
        <f aca="false">IF("na"=M146,"",SQRT(M146)/SQRT(M143))</f>
        <v>1.09546424469788</v>
      </c>
      <c r="AR146" s="8" t="n">
        <f aca="false">IF("na"=Q146,"",SQRT(Q146)/SQRT(Q143))</f>
        <v>0.881514364366549</v>
      </c>
      <c r="AS146" s="8" t="n">
        <f aca="false">IF("na"=T146,"",SQRT(T146)/SQRT(T143))</f>
        <v>1.08358901010038</v>
      </c>
      <c r="AT146" s="8" t="n">
        <f aca="false">IF("na"=X146,"",SQRT(X146)/SQRT(X143))</f>
        <v>1.03777770587411</v>
      </c>
    </row>
    <row r="147" customFormat="false" ht="12.75" hidden="false" customHeight="true" outlineLevel="0" collapsed="false">
      <c r="A147" s="11" t="s">
        <v>283</v>
      </c>
      <c r="B147" s="57" t="n">
        <v>0.277939</v>
      </c>
      <c r="C147" s="57" t="n">
        <v>1.64331</v>
      </c>
      <c r="D147" s="67" t="n">
        <v>0.295637</v>
      </c>
      <c r="E147" s="7" t="n">
        <v>0.0320489</v>
      </c>
      <c r="F147" s="65" t="n">
        <v>0.0013403511</v>
      </c>
      <c r="G147" s="64" t="n">
        <v>1.74129</v>
      </c>
      <c r="H147" s="65" t="n">
        <v>0.693063</v>
      </c>
      <c r="I147" s="65" t="n">
        <v>1.62148</v>
      </c>
      <c r="J147" s="66" t="n">
        <v>0.4808128708</v>
      </c>
      <c r="K147" s="67" t="n">
        <v>0.294104</v>
      </c>
      <c r="L147" s="7" t="n">
        <v>0.0249317</v>
      </c>
      <c r="M147" s="65" t="n">
        <v>0.0008828968</v>
      </c>
      <c r="N147" s="64" t="n">
        <v>1.67031</v>
      </c>
      <c r="O147" s="65" t="n">
        <v>0.36858</v>
      </c>
      <c r="P147" s="65" t="n">
        <v>1.61003</v>
      </c>
      <c r="Q147" s="66" t="n">
        <v>0.1369587748</v>
      </c>
      <c r="R147" s="67" t="n">
        <v>0.292775</v>
      </c>
      <c r="S147" s="7" t="n">
        <v>0.0204589</v>
      </c>
      <c r="T147" s="65" t="n">
        <v>0.0006386733</v>
      </c>
      <c r="U147" s="64" t="n">
        <v>1.63839</v>
      </c>
      <c r="V147" s="65" t="n">
        <v>0.269001</v>
      </c>
      <c r="W147" s="65" t="n">
        <v>1.60652</v>
      </c>
      <c r="X147" s="66" t="n">
        <v>0.0737150421</v>
      </c>
      <c r="Y147" s="64"/>
      <c r="Z147" s="64"/>
      <c r="AA147" s="9" t="n">
        <f aca="false">IF("na"=F147,"",F147/F143)</f>
        <v>1.43631535023198</v>
      </c>
      <c r="AB147" s="7" t="n">
        <f aca="false">IF("na"=J147,"",J147/J143)</f>
        <v>0.745438057758311</v>
      </c>
      <c r="AC147" s="7" t="n">
        <f aca="false">IF("na"=M147,"",M147/M143)</f>
        <v>1.91133528328196</v>
      </c>
      <c r="AD147" s="7" t="n">
        <f aca="false">IF("na"=Q147,"",Q147/Q143)</f>
        <v>0.804506834974934</v>
      </c>
      <c r="AE147" s="7" t="n">
        <f aca="false">IF("na"=T147,"",T147/T143)</f>
        <v>2.45717575716071</v>
      </c>
      <c r="AF147" s="7" t="n">
        <f aca="false">IF("na"=X147,"",X147/X143)</f>
        <v>1.02739829618783</v>
      </c>
      <c r="AG147" s="7" t="n">
        <f aca="false">AG146</f>
        <v>144</v>
      </c>
      <c r="AH147" s="62" t="n">
        <f aca="true">SUM(IF(INDIRECT(ADDRESS(ROW(),AH$40))&gt;INDIRECT(ADDRESS($AG147,AH$40)),1,0),IF(INDIRECT(ADDRESS(ROW(),AH$40))&gt;INDIRECT(ADDRESS($AG147+1,AH$40)),1,0),IF(INDIRECT(ADDRESS(ROW(),AH$40))&gt;INDIRECT(ADDRESS($AG147+2,AH$40)),1,0),IF(INDIRECT(ADDRESS(ROW(),AH$40))&gt;INDIRECT(ADDRESS($AG147+3,AH$40)),1,0))+1</f>
        <v>4</v>
      </c>
      <c r="AI147" s="62" t="n">
        <f aca="true">SUM(IF(INDIRECT(ADDRESS(ROW(),AI$40))&gt;INDIRECT(ADDRESS($AG147,AI$40)),1,0),IF(INDIRECT(ADDRESS(ROW(),AI$40))&gt;INDIRECT(ADDRESS($AG147+1,AI$40)),1,0),IF(INDIRECT(ADDRESS(ROW(),AI$40))&gt;INDIRECT(ADDRESS($AG147+2,AI$40)),1,0),IF(INDIRECT(ADDRESS(ROW(),AI$40))&gt;INDIRECT(ADDRESS($AG147+3,AI$40)),1,0))+1</f>
        <v>3</v>
      </c>
      <c r="AJ147" s="62" t="n">
        <f aca="true">SUM(IF(INDIRECT(ADDRESS(ROW(),AJ$40))&gt;INDIRECT(ADDRESS($AG147,AJ$40)),1,0),IF(INDIRECT(ADDRESS(ROW(),AJ$40))&gt;INDIRECT(ADDRESS($AG147+1,AJ$40)),1,0),IF(INDIRECT(ADDRESS(ROW(),AJ$40))&gt;INDIRECT(ADDRESS($AG147+2,AJ$40)),1,0),IF(INDIRECT(ADDRESS(ROW(),AJ$40))&gt;INDIRECT(ADDRESS($AG147+3,AJ$40)),1,0))+1</f>
        <v>4</v>
      </c>
      <c r="AK147" s="62" t="n">
        <f aca="true">SUM(IF(INDIRECT(ADDRESS(ROW(),AK$40))&gt;INDIRECT(ADDRESS($AG147,AK$40)),1,0),IF(INDIRECT(ADDRESS(ROW(),AK$40))&gt;INDIRECT(ADDRESS($AG147+1,AK$40)),1,0),IF(INDIRECT(ADDRESS(ROW(),AK$40))&gt;INDIRECT(ADDRESS($AG147+2,AK$40)),1,0),IF(INDIRECT(ADDRESS(ROW(),AK$40))&gt;INDIRECT(ADDRESS($AG147+3,AK$40)),1,0))+1</f>
        <v>2</v>
      </c>
      <c r="AL147" s="62" t="n">
        <f aca="true">SUM(IF(INDIRECT(ADDRESS(ROW(),AL$40))&gt;INDIRECT(ADDRESS($AG147,AL$40)),1,0),IF(INDIRECT(ADDRESS(ROW(),AL$40))&gt;INDIRECT(ADDRESS($AG147+1,AL$40)),1,0),IF(INDIRECT(ADDRESS(ROW(),AL$40))&gt;INDIRECT(ADDRESS($AG147+2,AL$40)),1,0),IF(INDIRECT(ADDRESS(ROW(),AL$40))&gt;INDIRECT(ADDRESS($AG147+3,AL$40)),1,0))+1</f>
        <v>4</v>
      </c>
      <c r="AM147" s="62" t="n">
        <f aca="true">SUM(IF(INDIRECT(ADDRESS(ROW(),AM$40))&gt;INDIRECT(ADDRESS($AG147,AM$40)),1,0),IF(INDIRECT(ADDRESS(ROW(),AM$40))&gt;INDIRECT(ADDRESS($AG147+1,AM$40)),1,0),IF(INDIRECT(ADDRESS(ROW(),AM$40))&gt;INDIRECT(ADDRESS($AG147+2,AM$40)),1,0),IF(INDIRECT(ADDRESS(ROW(),AM$40))&gt;INDIRECT(ADDRESS($AG147+3,AM$40)),1,0))+1</f>
        <v>2</v>
      </c>
      <c r="AO147" s="8" t="n">
        <f aca="false">IF("na"=F147,"",SQRT(F147)/SQRT(F143))</f>
        <v>1.19846374589805</v>
      </c>
      <c r="AP147" s="8" t="n">
        <f aca="false">IF("na"=J147,"",SQRT(J147)/SQRT(J143))</f>
        <v>0.863387547836029</v>
      </c>
      <c r="AQ147" s="8" t="n">
        <f aca="false">IF("na"=M147,"",SQRT(M147)/SQRT(M143))</f>
        <v>1.38251050024293</v>
      </c>
      <c r="AR147" s="8" t="n">
        <f aca="false">IF("na"=Q147,"",SQRT(Q147)/SQRT(Q143))</f>
        <v>0.896943050017633</v>
      </c>
      <c r="AS147" s="8" t="n">
        <f aca="false">IF("na"=T147,"",SQRT(T147)/SQRT(T143))</f>
        <v>1.56753811984293</v>
      </c>
      <c r="AT147" s="8" t="n">
        <f aca="false">IF("na"=X147,"",SQRT(X147)/SQRT(X143))</f>
        <v>1.01360657860327</v>
      </c>
    </row>
    <row r="148" customFormat="false" ht="12.75" hidden="false" customHeight="true" outlineLevel="0" collapsed="false">
      <c r="B148" s="68"/>
      <c r="C148" s="68"/>
      <c r="D148" s="7"/>
      <c r="E148" s="7"/>
      <c r="F148" s="7"/>
      <c r="G148" s="7"/>
      <c r="H148" s="7"/>
      <c r="I148" s="7"/>
      <c r="J148" s="7"/>
      <c r="K148" s="7"/>
      <c r="L148" s="7"/>
    </row>
    <row r="149" customFormat="false" ht="12.75" hidden="false" customHeight="true" outlineLevel="0" collapsed="false">
      <c r="A149" s="11"/>
      <c r="B149" s="11"/>
      <c r="C149" s="11"/>
      <c r="D149" s="11" t="s">
        <v>313</v>
      </c>
      <c r="E149" s="11"/>
      <c r="F149" s="11"/>
      <c r="G149" s="11"/>
      <c r="H149" s="11"/>
      <c r="I149" s="11"/>
      <c r="J149" s="11"/>
      <c r="K149" s="11"/>
      <c r="L149" s="11"/>
      <c r="M149" s="11"/>
      <c r="N149" s="11"/>
      <c r="O149" s="11"/>
      <c r="P149" s="11"/>
      <c r="Q149" s="11"/>
      <c r="R149" s="11"/>
      <c r="S149" s="11"/>
      <c r="T149" s="11"/>
      <c r="U149" s="11"/>
      <c r="V149" s="11"/>
      <c r="W149" s="11"/>
      <c r="X149" s="11"/>
      <c r="Y149" s="11"/>
      <c r="Z149" s="11"/>
      <c r="AA149" s="49"/>
      <c r="AB149" s="50"/>
      <c r="AC149" s="50"/>
      <c r="AD149" s="50"/>
      <c r="AE149" s="50"/>
      <c r="AF149" s="50"/>
      <c r="AG149" s="50"/>
      <c r="AH149" s="51"/>
      <c r="AI149" s="51"/>
      <c r="AJ149" s="51"/>
      <c r="AK149" s="51"/>
      <c r="AL149" s="51"/>
      <c r="AM149" s="51"/>
    </row>
    <row r="150" customFormat="false" ht="12.75" hidden="false" customHeight="true" outlineLevel="0" collapsed="false">
      <c r="B150" s="52" t="s">
        <v>293</v>
      </c>
      <c r="C150" s="52" t="s">
        <v>293</v>
      </c>
      <c r="D150" s="53" t="n">
        <v>7</v>
      </c>
      <c r="E150" s="53"/>
      <c r="F150" s="53"/>
      <c r="G150" s="53"/>
      <c r="H150" s="53"/>
      <c r="I150" s="53"/>
      <c r="J150" s="53"/>
      <c r="K150" s="53" t="n">
        <v>15</v>
      </c>
      <c r="L150" s="53"/>
      <c r="M150" s="53"/>
      <c r="N150" s="53"/>
      <c r="O150" s="53"/>
      <c r="P150" s="53"/>
      <c r="Q150" s="53"/>
      <c r="R150" s="53" t="n">
        <v>30</v>
      </c>
      <c r="S150" s="53"/>
      <c r="T150" s="53"/>
      <c r="U150" s="53"/>
      <c r="V150" s="53"/>
      <c r="W150" s="53"/>
      <c r="X150" s="53"/>
      <c r="Y150" s="54"/>
      <c r="Z150" s="54"/>
    </row>
    <row r="151" customFormat="false" ht="12.75" hidden="false" customHeight="true" outlineLevel="0" collapsed="false">
      <c r="B151" s="55" t="s">
        <v>284</v>
      </c>
      <c r="C151" s="55" t="s">
        <v>294</v>
      </c>
      <c r="D151" s="56" t="s">
        <v>284</v>
      </c>
      <c r="E151" s="57" t="s">
        <v>287</v>
      </c>
      <c r="F151" s="57" t="s">
        <v>295</v>
      </c>
      <c r="G151" s="57" t="s">
        <v>296</v>
      </c>
      <c r="H151" s="57" t="s">
        <v>297</v>
      </c>
      <c r="I151" s="57" t="s">
        <v>298</v>
      </c>
      <c r="J151" s="58" t="s">
        <v>299</v>
      </c>
      <c r="K151" s="56" t="s">
        <v>284</v>
      </c>
      <c r="L151" s="57" t="s">
        <v>287</v>
      </c>
      <c r="M151" s="57" t="s">
        <v>295</v>
      </c>
      <c r="N151" s="57" t="s">
        <v>296</v>
      </c>
      <c r="O151" s="57" t="s">
        <v>297</v>
      </c>
      <c r="P151" s="57" t="s">
        <v>298</v>
      </c>
      <c r="Q151" s="58" t="s">
        <v>299</v>
      </c>
      <c r="R151" s="56" t="s">
        <v>284</v>
      </c>
      <c r="S151" s="57" t="s">
        <v>287</v>
      </c>
      <c r="T151" s="57" t="s">
        <v>295</v>
      </c>
      <c r="U151" s="57" t="s">
        <v>296</v>
      </c>
      <c r="V151" s="57" t="s">
        <v>297</v>
      </c>
      <c r="W151" s="57" t="s">
        <v>298</v>
      </c>
      <c r="X151" s="58" t="s">
        <v>299</v>
      </c>
      <c r="Y151" s="57"/>
      <c r="Z151" s="57"/>
    </row>
    <row r="152" customFormat="false" ht="12.75" hidden="false" customHeight="true" outlineLevel="0" collapsed="false">
      <c r="A152" s="11" t="s">
        <v>300</v>
      </c>
      <c r="B152" s="57" t="n">
        <v>0.356833</v>
      </c>
      <c r="C152" s="57" t="n">
        <v>1.56346</v>
      </c>
      <c r="D152" s="59" t="n">
        <v>0.355158</v>
      </c>
      <c r="E152" s="60" t="n">
        <v>0.0346074</v>
      </c>
      <c r="F152" s="60" t="n">
        <v>0.0012004777</v>
      </c>
      <c r="G152" s="60" t="n">
        <v>1.72774</v>
      </c>
      <c r="H152" s="60" t="n">
        <v>0.654112</v>
      </c>
      <c r="I152" s="60" t="n">
        <v>1.58179</v>
      </c>
      <c r="J152" s="61" t="n">
        <v>0.4281984974</v>
      </c>
      <c r="K152" s="59" t="n">
        <v>0.356605</v>
      </c>
      <c r="L152" s="60" t="n">
        <v>0.0254411</v>
      </c>
      <c r="M152" s="60" t="n">
        <v>0.0006473014</v>
      </c>
      <c r="N152" s="60" t="n">
        <v>1.63881</v>
      </c>
      <c r="O152" s="60" t="n">
        <v>0.397011</v>
      </c>
      <c r="P152" s="60" t="n">
        <v>1.57211</v>
      </c>
      <c r="Q152" s="61" t="n">
        <v>0.1576925566</v>
      </c>
      <c r="R152" s="59" t="n">
        <v>0.355624</v>
      </c>
      <c r="S152" s="60" t="n">
        <v>0.0181411</v>
      </c>
      <c r="T152" s="60" t="n">
        <v>0.0003305611</v>
      </c>
      <c r="U152" s="60" t="n">
        <v>1.60435</v>
      </c>
      <c r="V152" s="60" t="n">
        <v>0.244847</v>
      </c>
      <c r="W152" s="60" t="n">
        <v>1.5748</v>
      </c>
      <c r="X152" s="61" t="n">
        <v>0.060078649</v>
      </c>
      <c r="Y152" s="60"/>
      <c r="Z152" s="60"/>
      <c r="AH152" s="62"/>
      <c r="AI152" s="62"/>
    </row>
    <row r="153" customFormat="false" ht="12.75" hidden="false" customHeight="true" outlineLevel="0" collapsed="false">
      <c r="A153" s="11" t="s">
        <v>280</v>
      </c>
      <c r="B153" s="57" t="n">
        <v>0.356833</v>
      </c>
      <c r="C153" s="57" t="n">
        <v>1.56346</v>
      </c>
      <c r="D153" s="59" t="n">
        <v>0.358239</v>
      </c>
      <c r="E153" s="60" t="n">
        <v>0.0373547</v>
      </c>
      <c r="F153" s="60" t="n">
        <v>0.0013973504</v>
      </c>
      <c r="G153" s="60" t="n">
        <v>1.69891</v>
      </c>
      <c r="H153" s="60" t="n">
        <v>0.815506</v>
      </c>
      <c r="I153" s="60" t="n">
        <v>1.52778</v>
      </c>
      <c r="J153" s="61" t="n">
        <v>0.6663230984</v>
      </c>
      <c r="K153" s="59" t="n">
        <v>0.357548</v>
      </c>
      <c r="L153" s="60" t="n">
        <v>0.0319931</v>
      </c>
      <c r="M153" s="60" t="n">
        <v>0.0010240696</v>
      </c>
      <c r="N153" s="60" t="n">
        <v>1.65878</v>
      </c>
      <c r="O153" s="60" t="n">
        <v>0.565838</v>
      </c>
      <c r="P153" s="60" t="n">
        <v>1.5686</v>
      </c>
      <c r="Q153" s="61" t="n">
        <v>0.3201990618</v>
      </c>
      <c r="R153" s="59" t="n">
        <v>0.357261</v>
      </c>
      <c r="S153" s="60" t="n">
        <v>0.0273567</v>
      </c>
      <c r="T153" s="60" t="n">
        <v>0.0007485721</v>
      </c>
      <c r="U153" s="60" t="n">
        <v>1.60772</v>
      </c>
      <c r="V153" s="60" t="n">
        <v>0.367009</v>
      </c>
      <c r="W153" s="60" t="n">
        <v>1.55189</v>
      </c>
      <c r="X153" s="61" t="n">
        <v>0.1348294709</v>
      </c>
      <c r="Y153" s="60"/>
      <c r="Z153" s="60"/>
      <c r="AA153" s="9" t="n">
        <f aca="false">IF("na"=F153,"",F153/F152)</f>
        <v>1.16399529953784</v>
      </c>
      <c r="AB153" s="7" t="n">
        <f aca="false">IF("na"=J153,"",J153/J152)</f>
        <v>1.55610797900012</v>
      </c>
      <c r="AC153" s="7" t="n">
        <f aca="false">IF("na"=M153,"",M153/M152)</f>
        <v>1.58205991830081</v>
      </c>
      <c r="AD153" s="7" t="n">
        <f aca="false">IF("na"=Q153,"",Q153/Q152)</f>
        <v>2.03052743074114</v>
      </c>
      <c r="AE153" s="7" t="n">
        <f aca="false">IF("na"=T153,"",T153/T152)</f>
        <v>2.26454988200366</v>
      </c>
      <c r="AF153" s="7" t="n">
        <f aca="false">IF("na"=X153,"",X153/X152)</f>
        <v>2.24421609247571</v>
      </c>
      <c r="AG153" s="7" t="n">
        <f aca="false">ROW()</f>
        <v>153</v>
      </c>
      <c r="AH153" s="62" t="n">
        <f aca="true">SUM(IF(INDIRECT(ADDRESS(ROW(),AH$40))&gt;INDIRECT(ADDRESS($AG153,AH$40)),1,0),IF(INDIRECT(ADDRESS(ROW(),AH$40))&gt;INDIRECT(ADDRESS($AG153+1,AH$40)),1,0),IF(INDIRECT(ADDRESS(ROW(),AH$40))&gt;INDIRECT(ADDRESS($AG153+2,AH$40)),1,0),IF(INDIRECT(ADDRESS(ROW(),AH$40))&gt;INDIRECT(ADDRESS($AG153+3,AH$40)),1,0))+1</f>
        <v>2</v>
      </c>
      <c r="AI153" s="62" t="n">
        <f aca="true">SUM(IF(INDIRECT(ADDRESS(ROW(),AI$40))&gt;INDIRECT(ADDRESS($AG153,AI$40)),1,0),IF(INDIRECT(ADDRESS(ROW(),AI$40))&gt;INDIRECT(ADDRESS($AG153+1,AI$40)),1,0),IF(INDIRECT(ADDRESS(ROW(),AI$40))&gt;INDIRECT(ADDRESS($AG153+2,AI$40)),1,0),IF(INDIRECT(ADDRESS(ROW(),AI$40))&gt;INDIRECT(ADDRESS($AG153+3,AI$40)),1,0))+1</f>
        <v>4</v>
      </c>
      <c r="AJ153" s="62" t="n">
        <f aca="true">SUM(IF(INDIRECT(ADDRESS(ROW(),AJ$40))&gt;INDIRECT(ADDRESS($AG153,AJ$40)),1,0),IF(INDIRECT(ADDRESS(ROW(),AJ$40))&gt;INDIRECT(ADDRESS($AG153+1,AJ$40)),1,0),IF(INDIRECT(ADDRESS(ROW(),AJ$40))&gt;INDIRECT(ADDRESS($AG153+2,AJ$40)),1,0),IF(INDIRECT(ADDRESS(ROW(),AJ$40))&gt;INDIRECT(ADDRESS($AG153+3,AJ$40)),1,0))+1</f>
        <v>2</v>
      </c>
      <c r="AK153" s="62" t="n">
        <f aca="true">SUM(IF(INDIRECT(ADDRESS(ROW(),AK$40))&gt;INDIRECT(ADDRESS($AG153,AK$40)),1,0),IF(INDIRECT(ADDRESS(ROW(),AK$40))&gt;INDIRECT(ADDRESS($AG153+1,AK$40)),1,0),IF(INDIRECT(ADDRESS(ROW(),AK$40))&gt;INDIRECT(ADDRESS($AG153+2,AK$40)),1,0),IF(INDIRECT(ADDRESS(ROW(),AK$40))&gt;INDIRECT(ADDRESS($AG153+3,AK$40)),1,0))+1</f>
        <v>4</v>
      </c>
      <c r="AL153" s="62" t="n">
        <f aca="true">SUM(IF(INDIRECT(ADDRESS(ROW(),AL$40))&gt;INDIRECT(ADDRESS($AG153,AL$40)),1,0),IF(INDIRECT(ADDRESS(ROW(),AL$40))&gt;INDIRECT(ADDRESS($AG153+1,AL$40)),1,0),IF(INDIRECT(ADDRESS(ROW(),AL$40))&gt;INDIRECT(ADDRESS($AG153+2,AL$40)),1,0),IF(INDIRECT(ADDRESS(ROW(),AL$40))&gt;INDIRECT(ADDRESS($AG153+3,AL$40)),1,0))+1</f>
        <v>2</v>
      </c>
      <c r="AM153" s="62" t="n">
        <f aca="true">SUM(IF(INDIRECT(ADDRESS(ROW(),AM$40))&gt;INDIRECT(ADDRESS($AG153,AM$40)),1,0),IF(INDIRECT(ADDRESS(ROW(),AM$40))&gt;INDIRECT(ADDRESS($AG153+1,AM$40)),1,0),IF(INDIRECT(ADDRESS(ROW(),AM$40))&gt;INDIRECT(ADDRESS($AG153+2,AM$40)),1,0),IF(INDIRECT(ADDRESS(ROW(),AM$40))&gt;INDIRECT(ADDRESS($AG153+3,AM$40)),1,0))+1</f>
        <v>4</v>
      </c>
      <c r="AO153" s="8" t="n">
        <f aca="false">IF("na"=F153,"",SQRT(F153)/SQRT(F152))</f>
        <v>1.07888613835652</v>
      </c>
      <c r="AP153" s="8" t="n">
        <f aca="false">IF("na"=J153,"",SQRT(J153)/SQRT(J152))</f>
        <v>1.24744057133</v>
      </c>
      <c r="AQ153" s="8" t="n">
        <f aca="false">IF("na"=M153,"",SQRT(M153)/SQRT(M152))</f>
        <v>1.25779963360657</v>
      </c>
      <c r="AR153" s="8" t="n">
        <f aca="false">IF("na"=Q153,"",SQRT(Q153)/SQRT(Q152))</f>
        <v>1.42496576476108</v>
      </c>
      <c r="AS153" s="8" t="n">
        <f aca="false">IF("na"=T153,"",SQRT(T153)/SQRT(T152))</f>
        <v>1.50484214521114</v>
      </c>
      <c r="AT153" s="8" t="n">
        <f aca="false">IF("na"=X153,"",SQRT(X153)/SQRT(X152))</f>
        <v>1.49807079020843</v>
      </c>
    </row>
    <row r="154" customFormat="false" ht="12.75" hidden="false" customHeight="true" outlineLevel="0" collapsed="false">
      <c r="A154" s="11" t="s">
        <v>281</v>
      </c>
      <c r="B154" s="57" t="n">
        <v>0.356833</v>
      </c>
      <c r="C154" s="57" t="n">
        <v>1.56346</v>
      </c>
      <c r="D154" s="59" t="n">
        <v>0.375599</v>
      </c>
      <c r="E154" s="60" t="n">
        <v>0.0337262</v>
      </c>
      <c r="F154" s="60" t="n">
        <v>0.0014896192</v>
      </c>
      <c r="G154" s="60" t="n">
        <v>1.65445</v>
      </c>
      <c r="H154" s="60" t="n">
        <v>0.541072</v>
      </c>
      <c r="I154" s="60" t="n">
        <v>1.53012</v>
      </c>
      <c r="J154" s="61" t="n">
        <v>0.2938704647</v>
      </c>
      <c r="K154" s="59" t="n">
        <v>0.376551</v>
      </c>
      <c r="L154" s="60" t="n">
        <v>0.0252342</v>
      </c>
      <c r="M154" s="60" t="n">
        <v>0.0010255643</v>
      </c>
      <c r="N154" s="60" t="n">
        <v>1.58023</v>
      </c>
      <c r="O154" s="60" t="n">
        <v>0.355511</v>
      </c>
      <c r="P154" s="60" t="n">
        <v>1.51909</v>
      </c>
      <c r="Q154" s="61" t="n">
        <v>0.128356768</v>
      </c>
      <c r="R154" s="59" t="n">
        <v>0.377339</v>
      </c>
      <c r="S154" s="60" t="n">
        <v>0.0197482</v>
      </c>
      <c r="T154" s="60" t="n">
        <v>0.0008104874</v>
      </c>
      <c r="U154" s="60" t="n">
        <v>1.55119</v>
      </c>
      <c r="V154" s="60" t="n">
        <v>0.262195</v>
      </c>
      <c r="W154" s="60" t="n">
        <v>1.51686</v>
      </c>
      <c r="X154" s="61" t="n">
        <v>0.070917778</v>
      </c>
      <c r="Y154" s="60"/>
      <c r="Z154" s="60"/>
      <c r="AA154" s="9" t="n">
        <f aca="false">IF("na"=F154,"",F154/F152)</f>
        <v>1.24085536949166</v>
      </c>
      <c r="AB154" s="7" t="n">
        <f aca="false">IF("na"=J154,"",J154/J152)</f>
        <v>0.686294946115801</v>
      </c>
      <c r="AC154" s="7" t="n">
        <f aca="false">IF("na"=M154,"",M154/M152)</f>
        <v>1.58436904353984</v>
      </c>
      <c r="AD154" s="7" t="n">
        <f aca="false">IF("na"=Q154,"",Q154/Q152)</f>
        <v>0.813968463493096</v>
      </c>
      <c r="AE154" s="7" t="n">
        <f aca="false">IF("na"=T154,"",T154/T152)</f>
        <v>2.45185353025507</v>
      </c>
      <c r="AF154" s="7" t="n">
        <f aca="false">IF("na"=X154,"",X154/X152)</f>
        <v>1.18041565814837</v>
      </c>
      <c r="AG154" s="7" t="n">
        <f aca="false">AG153</f>
        <v>153</v>
      </c>
      <c r="AH154" s="62" t="n">
        <f aca="true">SUM(IF(INDIRECT(ADDRESS(ROW(),AH$40))&gt;INDIRECT(ADDRESS($AG154,AH$40)),1,0),IF(INDIRECT(ADDRESS(ROW(),AH$40))&gt;INDIRECT(ADDRESS($AG154+1,AH$40)),1,0),IF(INDIRECT(ADDRESS(ROW(),AH$40))&gt;INDIRECT(ADDRESS($AG154+2,AH$40)),1,0),IF(INDIRECT(ADDRESS(ROW(),AH$40))&gt;INDIRECT(ADDRESS($AG154+3,AH$40)),1,0))+1</f>
        <v>3</v>
      </c>
      <c r="AI154" s="62" t="n">
        <f aca="true">SUM(IF(INDIRECT(ADDRESS(ROW(),AI$40))&gt;INDIRECT(ADDRESS($AG154,AI$40)),1,0),IF(INDIRECT(ADDRESS(ROW(),AI$40))&gt;INDIRECT(ADDRESS($AG154+1,AI$40)),1,0),IF(INDIRECT(ADDRESS(ROW(),AI$40))&gt;INDIRECT(ADDRESS($AG154+2,AI$40)),1,0),IF(INDIRECT(ADDRESS(ROW(),AI$40))&gt;INDIRECT(ADDRESS($AG154+3,AI$40)),1,0))+1</f>
        <v>1</v>
      </c>
      <c r="AJ154" s="62" t="n">
        <f aca="true">SUM(IF(INDIRECT(ADDRESS(ROW(),AJ$40))&gt;INDIRECT(ADDRESS($AG154,AJ$40)),1,0),IF(INDIRECT(ADDRESS(ROW(),AJ$40))&gt;INDIRECT(ADDRESS($AG154+1,AJ$40)),1,0),IF(INDIRECT(ADDRESS(ROW(),AJ$40))&gt;INDIRECT(ADDRESS($AG154+2,AJ$40)),1,0),IF(INDIRECT(ADDRESS(ROW(),AJ$40))&gt;INDIRECT(ADDRESS($AG154+3,AJ$40)),1,0))+1</f>
        <v>3</v>
      </c>
      <c r="AK154" s="62" t="n">
        <f aca="true">SUM(IF(INDIRECT(ADDRESS(ROW(),AK$40))&gt;INDIRECT(ADDRESS($AG154,AK$40)),1,0),IF(INDIRECT(ADDRESS(ROW(),AK$40))&gt;INDIRECT(ADDRESS($AG154+1,AK$40)),1,0),IF(INDIRECT(ADDRESS(ROW(),AK$40))&gt;INDIRECT(ADDRESS($AG154+2,AK$40)),1,0),IF(INDIRECT(ADDRESS(ROW(),AK$40))&gt;INDIRECT(ADDRESS($AG154+3,AK$40)),1,0))+1</f>
        <v>1</v>
      </c>
      <c r="AL154" s="62" t="n">
        <f aca="true">SUM(IF(INDIRECT(ADDRESS(ROW(),AL$40))&gt;INDIRECT(ADDRESS($AG154,AL$40)),1,0),IF(INDIRECT(ADDRESS(ROW(),AL$40))&gt;INDIRECT(ADDRESS($AG154+1,AL$40)),1,0),IF(INDIRECT(ADDRESS(ROW(),AL$40))&gt;INDIRECT(ADDRESS($AG154+2,AL$40)),1,0),IF(INDIRECT(ADDRESS(ROW(),AL$40))&gt;INDIRECT(ADDRESS($AG154+3,AL$40)),1,0))+1</f>
        <v>3</v>
      </c>
      <c r="AM154" s="62" t="n">
        <f aca="true">SUM(IF(INDIRECT(ADDRESS(ROW(),AM$40))&gt;INDIRECT(ADDRESS($AG154,AM$40)),1,0),IF(INDIRECT(ADDRESS(ROW(),AM$40))&gt;INDIRECT(ADDRESS($AG154+1,AM$40)),1,0),IF(INDIRECT(ADDRESS(ROW(),AM$40))&gt;INDIRECT(ADDRESS($AG154+2,AM$40)),1,0),IF(INDIRECT(ADDRESS(ROW(),AM$40))&gt;INDIRECT(ADDRESS($AG154+3,AM$40)),1,0))+1</f>
        <v>2</v>
      </c>
      <c r="AO154" s="8" t="n">
        <f aca="false">IF("na"=F154,"",SQRT(F154)/SQRT(F152))</f>
        <v>1.11393687859396</v>
      </c>
      <c r="AP154" s="8" t="n">
        <f aca="false">IF("na"=J154,"",SQRT(J154)/SQRT(J152))</f>
        <v>0.828429204045705</v>
      </c>
      <c r="AQ154" s="8" t="n">
        <f aca="false">IF("na"=M154,"",SQRT(M154)/SQRT(M152))</f>
        <v>1.25871722143611</v>
      </c>
      <c r="AR154" s="8" t="n">
        <f aca="false">IF("na"=Q154,"",SQRT(Q154)/SQRT(Q152))</f>
        <v>0.902202008140691</v>
      </c>
      <c r="AS154" s="8" t="n">
        <f aca="false">IF("na"=T154,"",SQRT(T154)/SQRT(T152))</f>
        <v>1.56583956082833</v>
      </c>
      <c r="AT154" s="8" t="n">
        <f aca="false">IF("na"=X154,"",SQRT(X154)/SQRT(X152))</f>
        <v>1.08646935444511</v>
      </c>
    </row>
    <row r="155" customFormat="false" ht="12.75" hidden="false" customHeight="true" outlineLevel="0" collapsed="false">
      <c r="A155" s="11" t="s">
        <v>282</v>
      </c>
      <c r="B155" s="57" t="n">
        <v>0.356833</v>
      </c>
      <c r="C155" s="57" t="n">
        <v>1.56346</v>
      </c>
      <c r="D155" s="63" t="n">
        <v>0.357782</v>
      </c>
      <c r="E155" s="64" t="n">
        <v>0.0346764</v>
      </c>
      <c r="F155" s="65" t="n">
        <v>0.0012033533</v>
      </c>
      <c r="G155" s="64" t="n">
        <v>1.75652</v>
      </c>
      <c r="H155" s="65" t="n">
        <v>0.805583</v>
      </c>
      <c r="I155" s="65" t="n">
        <v>1.58395</v>
      </c>
      <c r="J155" s="66" t="n">
        <v>0.6493838099</v>
      </c>
      <c r="K155" s="63" t="n">
        <v>0.357235</v>
      </c>
      <c r="L155" s="64" t="n">
        <v>0.0252848</v>
      </c>
      <c r="M155" s="65" t="n">
        <v>0.0006394827</v>
      </c>
      <c r="N155" s="64" t="n">
        <v>1.63357</v>
      </c>
      <c r="O155" s="65" t="n">
        <v>0.379173</v>
      </c>
      <c r="P155" s="65" t="n">
        <v>1.56897</v>
      </c>
      <c r="Q155" s="66" t="n">
        <v>0.143802524</v>
      </c>
      <c r="R155" s="63" t="n">
        <v>0.357304</v>
      </c>
      <c r="S155" s="64" t="n">
        <v>0.0189572</v>
      </c>
      <c r="T155" s="65" t="n">
        <v>0.0003595972</v>
      </c>
      <c r="U155" s="64" t="n">
        <v>1.60317</v>
      </c>
      <c r="V155" s="65" t="n">
        <v>0.258276</v>
      </c>
      <c r="W155" s="65" t="n">
        <v>1.56708</v>
      </c>
      <c r="X155" s="66" t="n">
        <v>0.0667195965</v>
      </c>
      <c r="Y155" s="64"/>
      <c r="Z155" s="64"/>
      <c r="AA155" s="9" t="n">
        <f aca="false">IF("na"=F155,"",F155/F152)</f>
        <v>1.00239537977257</v>
      </c>
      <c r="AB155" s="7" t="n">
        <f aca="false">IF("na"=J155,"",J155/J152)</f>
        <v>1.51654854896275</v>
      </c>
      <c r="AC155" s="7" t="n">
        <f aca="false">IF("na"=M155,"",M155/M152)</f>
        <v>0.987921082821696</v>
      </c>
      <c r="AD155" s="7" t="n">
        <f aca="false">IF("na"=Q155,"",Q155/Q152)</f>
        <v>0.91191700547266</v>
      </c>
      <c r="AE155" s="7" t="n">
        <f aca="false">IF("na"=T155,"",T155/T152)</f>
        <v>1.08783882919073</v>
      </c>
      <c r="AF155" s="7" t="n">
        <f aca="false">IF("na"=X155,"",X155/X152)</f>
        <v>1.11053756385234</v>
      </c>
      <c r="AG155" s="7" t="n">
        <f aca="false">AG154</f>
        <v>153</v>
      </c>
      <c r="AH155" s="62" t="n">
        <f aca="true">SUM(IF(INDIRECT(ADDRESS(ROW(),AH$40))&gt;INDIRECT(ADDRESS($AG155,AH$40)),1,0),IF(INDIRECT(ADDRESS(ROW(),AH$40))&gt;INDIRECT(ADDRESS($AG155+1,AH$40)),1,0),IF(INDIRECT(ADDRESS(ROW(),AH$40))&gt;INDIRECT(ADDRESS($AG155+2,AH$40)),1,0),IF(INDIRECT(ADDRESS(ROW(),AH$40))&gt;INDIRECT(ADDRESS($AG155+3,AH$40)),1,0))+1</f>
        <v>1</v>
      </c>
      <c r="AI155" s="62" t="n">
        <f aca="true">SUM(IF(INDIRECT(ADDRESS(ROW(),AI$40))&gt;INDIRECT(ADDRESS($AG155,AI$40)),1,0),IF(INDIRECT(ADDRESS(ROW(),AI$40))&gt;INDIRECT(ADDRESS($AG155+1,AI$40)),1,0),IF(INDIRECT(ADDRESS(ROW(),AI$40))&gt;INDIRECT(ADDRESS($AG155+2,AI$40)),1,0),IF(INDIRECT(ADDRESS(ROW(),AI$40))&gt;INDIRECT(ADDRESS($AG155+3,AI$40)),1,0))+1</f>
        <v>3</v>
      </c>
      <c r="AJ155" s="62" t="n">
        <f aca="true">SUM(IF(INDIRECT(ADDRESS(ROW(),AJ$40))&gt;INDIRECT(ADDRESS($AG155,AJ$40)),1,0),IF(INDIRECT(ADDRESS(ROW(),AJ$40))&gt;INDIRECT(ADDRESS($AG155+1,AJ$40)),1,0),IF(INDIRECT(ADDRESS(ROW(),AJ$40))&gt;INDIRECT(ADDRESS($AG155+2,AJ$40)),1,0),IF(INDIRECT(ADDRESS(ROW(),AJ$40))&gt;INDIRECT(ADDRESS($AG155+3,AJ$40)),1,0))+1</f>
        <v>1</v>
      </c>
      <c r="AK155" s="62" t="n">
        <f aca="true">SUM(IF(INDIRECT(ADDRESS(ROW(),AK$40))&gt;INDIRECT(ADDRESS($AG155,AK$40)),1,0),IF(INDIRECT(ADDRESS(ROW(),AK$40))&gt;INDIRECT(ADDRESS($AG155+1,AK$40)),1,0),IF(INDIRECT(ADDRESS(ROW(),AK$40))&gt;INDIRECT(ADDRESS($AG155+2,AK$40)),1,0),IF(INDIRECT(ADDRESS(ROW(),AK$40))&gt;INDIRECT(ADDRESS($AG155+3,AK$40)),1,0))+1</f>
        <v>2</v>
      </c>
      <c r="AL155" s="62" t="n">
        <f aca="true">SUM(IF(INDIRECT(ADDRESS(ROW(),AL$40))&gt;INDIRECT(ADDRESS($AG155,AL$40)),1,0),IF(INDIRECT(ADDRESS(ROW(),AL$40))&gt;INDIRECT(ADDRESS($AG155+1,AL$40)),1,0),IF(INDIRECT(ADDRESS(ROW(),AL$40))&gt;INDIRECT(ADDRESS($AG155+2,AL$40)),1,0),IF(INDIRECT(ADDRESS(ROW(),AL$40))&gt;INDIRECT(ADDRESS($AG155+3,AL$40)),1,0))+1</f>
        <v>1</v>
      </c>
      <c r="AM155" s="62" t="n">
        <f aca="true">SUM(IF(INDIRECT(ADDRESS(ROW(),AM$40))&gt;INDIRECT(ADDRESS($AG155,AM$40)),1,0),IF(INDIRECT(ADDRESS(ROW(),AM$40))&gt;INDIRECT(ADDRESS($AG155+1,AM$40)),1,0),IF(INDIRECT(ADDRESS(ROW(),AM$40))&gt;INDIRECT(ADDRESS($AG155+2,AM$40)),1,0),IF(INDIRECT(ADDRESS(ROW(),AM$40))&gt;INDIRECT(ADDRESS($AG155+3,AM$40)),1,0))+1</f>
        <v>1</v>
      </c>
      <c r="AO155" s="8" t="n">
        <f aca="false">IF("na"=F155,"",SQRT(F155)/SQRT(F152))</f>
        <v>1.00119697351349</v>
      </c>
      <c r="AP155" s="8" t="n">
        <f aca="false">IF("na"=J155,"",SQRT(J155)/SQRT(J152))</f>
        <v>1.23148225686071</v>
      </c>
      <c r="AQ155" s="8" t="n">
        <f aca="false">IF("na"=M155,"",SQRT(M155)/SQRT(M152))</f>
        <v>0.993942192897402</v>
      </c>
      <c r="AR155" s="8" t="n">
        <f aca="false">IF("na"=Q155,"",SQRT(Q155)/SQRT(Q152))</f>
        <v>0.954943456688751</v>
      </c>
      <c r="AS155" s="8" t="n">
        <f aca="false">IF("na"=T155,"",SQRT(T155)/SQRT(T152))</f>
        <v>1.04299512424111</v>
      </c>
      <c r="AT155" s="8" t="n">
        <f aca="false">IF("na"=X155,"",SQRT(X155)/SQRT(X152))</f>
        <v>1.05382046091938</v>
      </c>
    </row>
    <row r="156" customFormat="false" ht="12.75" hidden="false" customHeight="true" outlineLevel="0" collapsed="false">
      <c r="A156" s="11" t="s">
        <v>283</v>
      </c>
      <c r="B156" s="57" t="n">
        <v>0.356833</v>
      </c>
      <c r="C156" s="57" t="n">
        <v>1.56346</v>
      </c>
      <c r="D156" s="67" t="n">
        <v>0.375198</v>
      </c>
      <c r="E156" s="7" t="n">
        <v>0.0385977</v>
      </c>
      <c r="F156" s="65" t="n">
        <v>0.0018270556</v>
      </c>
      <c r="G156" s="64" t="n">
        <v>1.73017</v>
      </c>
      <c r="H156" s="65" t="n">
        <v>0.752686</v>
      </c>
      <c r="I156" s="65" t="n">
        <v>1.55185</v>
      </c>
      <c r="J156" s="66" t="n">
        <v>0.5666710066</v>
      </c>
      <c r="K156" s="67" t="n">
        <v>0.376432</v>
      </c>
      <c r="L156" s="7" t="n">
        <v>0.0298959</v>
      </c>
      <c r="M156" s="65" t="n">
        <v>0.0012778856</v>
      </c>
      <c r="N156" s="64" t="n">
        <v>1.62341</v>
      </c>
      <c r="O156" s="65" t="n">
        <v>0.441474</v>
      </c>
      <c r="P156" s="65" t="n">
        <v>1.53981</v>
      </c>
      <c r="Q156" s="66" t="n">
        <v>0.1954586151</v>
      </c>
      <c r="R156" s="67" t="n">
        <v>0.375956</v>
      </c>
      <c r="S156" s="7" t="n">
        <v>0.0254507</v>
      </c>
      <c r="T156" s="65" t="n">
        <v>0.0010134272</v>
      </c>
      <c r="U156" s="64" t="n">
        <v>1.60438</v>
      </c>
      <c r="V156" s="65" t="n">
        <v>0.355216</v>
      </c>
      <c r="W156" s="65" t="n">
        <v>1.54902</v>
      </c>
      <c r="X156" s="66" t="n">
        <v>0.1263869202</v>
      </c>
      <c r="Y156" s="64"/>
      <c r="Z156" s="64"/>
      <c r="AA156" s="9" t="n">
        <f aca="false">IF("na"=F156,"",F156/F152)</f>
        <v>1.52194047419623</v>
      </c>
      <c r="AB156" s="7" t="n">
        <f aca="false">IF("na"=J156,"",J156/J152)</f>
        <v>1.32338392133741</v>
      </c>
      <c r="AC156" s="7" t="n">
        <f aca="false">IF("na"=M156,"",M156/M152)</f>
        <v>1.9741740092019</v>
      </c>
      <c r="AD156" s="7" t="n">
        <f aca="false">IF("na"=Q156,"",Q156/Q152)</f>
        <v>1.23949170026964</v>
      </c>
      <c r="AE156" s="7" t="n">
        <f aca="false">IF("na"=T156,"",T156/T152)</f>
        <v>3.06577876223185</v>
      </c>
      <c r="AF156" s="7" t="n">
        <f aca="false">IF("na"=X156,"",X156/X152)</f>
        <v>2.10369111662281</v>
      </c>
      <c r="AG156" s="7" t="n">
        <f aca="false">AG155</f>
        <v>153</v>
      </c>
      <c r="AH156" s="62" t="n">
        <f aca="true">SUM(IF(INDIRECT(ADDRESS(ROW(),AH$40))&gt;INDIRECT(ADDRESS($AG156,AH$40)),1,0),IF(INDIRECT(ADDRESS(ROW(),AH$40))&gt;INDIRECT(ADDRESS($AG156+1,AH$40)),1,0),IF(INDIRECT(ADDRESS(ROW(),AH$40))&gt;INDIRECT(ADDRESS($AG156+2,AH$40)),1,0),IF(INDIRECT(ADDRESS(ROW(),AH$40))&gt;INDIRECT(ADDRESS($AG156+3,AH$40)),1,0))+1</f>
        <v>4</v>
      </c>
      <c r="AI156" s="62" t="n">
        <f aca="true">SUM(IF(INDIRECT(ADDRESS(ROW(),AI$40))&gt;INDIRECT(ADDRESS($AG156,AI$40)),1,0),IF(INDIRECT(ADDRESS(ROW(),AI$40))&gt;INDIRECT(ADDRESS($AG156+1,AI$40)),1,0),IF(INDIRECT(ADDRESS(ROW(),AI$40))&gt;INDIRECT(ADDRESS($AG156+2,AI$40)),1,0),IF(INDIRECT(ADDRESS(ROW(),AI$40))&gt;INDIRECT(ADDRESS($AG156+3,AI$40)),1,0))+1</f>
        <v>2</v>
      </c>
      <c r="AJ156" s="62" t="n">
        <f aca="true">SUM(IF(INDIRECT(ADDRESS(ROW(),AJ$40))&gt;INDIRECT(ADDRESS($AG156,AJ$40)),1,0),IF(INDIRECT(ADDRESS(ROW(),AJ$40))&gt;INDIRECT(ADDRESS($AG156+1,AJ$40)),1,0),IF(INDIRECT(ADDRESS(ROW(),AJ$40))&gt;INDIRECT(ADDRESS($AG156+2,AJ$40)),1,0),IF(INDIRECT(ADDRESS(ROW(),AJ$40))&gt;INDIRECT(ADDRESS($AG156+3,AJ$40)),1,0))+1</f>
        <v>4</v>
      </c>
      <c r="AK156" s="62" t="n">
        <f aca="true">SUM(IF(INDIRECT(ADDRESS(ROW(),AK$40))&gt;INDIRECT(ADDRESS($AG156,AK$40)),1,0),IF(INDIRECT(ADDRESS(ROW(),AK$40))&gt;INDIRECT(ADDRESS($AG156+1,AK$40)),1,0),IF(INDIRECT(ADDRESS(ROW(),AK$40))&gt;INDIRECT(ADDRESS($AG156+2,AK$40)),1,0),IF(INDIRECT(ADDRESS(ROW(),AK$40))&gt;INDIRECT(ADDRESS($AG156+3,AK$40)),1,0))+1</f>
        <v>3</v>
      </c>
      <c r="AL156" s="62" t="n">
        <f aca="true">SUM(IF(INDIRECT(ADDRESS(ROW(),AL$40))&gt;INDIRECT(ADDRESS($AG156,AL$40)),1,0),IF(INDIRECT(ADDRESS(ROW(),AL$40))&gt;INDIRECT(ADDRESS($AG156+1,AL$40)),1,0),IF(INDIRECT(ADDRESS(ROW(),AL$40))&gt;INDIRECT(ADDRESS($AG156+2,AL$40)),1,0),IF(INDIRECT(ADDRESS(ROW(),AL$40))&gt;INDIRECT(ADDRESS($AG156+3,AL$40)),1,0))+1</f>
        <v>4</v>
      </c>
      <c r="AM156" s="62" t="n">
        <f aca="true">SUM(IF(INDIRECT(ADDRESS(ROW(),AM$40))&gt;INDIRECT(ADDRESS($AG156,AM$40)),1,0),IF(INDIRECT(ADDRESS(ROW(),AM$40))&gt;INDIRECT(ADDRESS($AG156+1,AM$40)),1,0),IF(INDIRECT(ADDRESS(ROW(),AM$40))&gt;INDIRECT(ADDRESS($AG156+2,AM$40)),1,0),IF(INDIRECT(ADDRESS(ROW(),AM$40))&gt;INDIRECT(ADDRESS($AG156+3,AM$40)),1,0))+1</f>
        <v>3</v>
      </c>
      <c r="AO156" s="8" t="n">
        <f aca="false">IF("na"=F156,"",SQRT(F156)/SQRT(F152))</f>
        <v>1.23366951579271</v>
      </c>
      <c r="AP156" s="8" t="n">
        <f aca="false">IF("na"=J156,"",SQRT(J156)/SQRT(J152))</f>
        <v>1.15038424943034</v>
      </c>
      <c r="AQ156" s="8" t="n">
        <f aca="false">IF("na"=M156,"",SQRT(M156)/SQRT(M152))</f>
        <v>1.40505302718506</v>
      </c>
      <c r="AR156" s="8" t="n">
        <f aca="false">IF("na"=Q156,"",SQRT(Q156)/SQRT(Q152))</f>
        <v>1.11332461585543</v>
      </c>
      <c r="AS156" s="8" t="n">
        <f aca="false">IF("na"=T156,"",SQRT(T156)/SQRT(T152))</f>
        <v>1.7509365386078</v>
      </c>
      <c r="AT156" s="8" t="n">
        <f aca="false">IF("na"=X156,"",SQRT(X156)/SQRT(X152))</f>
        <v>1.45041067171433</v>
      </c>
    </row>
    <row r="157" customFormat="false" ht="12.75" hidden="false" customHeight="true" outlineLevel="0" collapsed="false">
      <c r="B157" s="68"/>
      <c r="C157" s="68"/>
      <c r="D157" s="7"/>
      <c r="E157" s="7"/>
      <c r="F157" s="7"/>
      <c r="G157" s="7"/>
      <c r="H157" s="7"/>
      <c r="I157" s="7"/>
      <c r="J157" s="7"/>
      <c r="K157" s="7"/>
      <c r="L157" s="7"/>
    </row>
    <row r="158" customFormat="false" ht="12.75" hidden="false" customHeight="true" outlineLevel="0" collapsed="false">
      <c r="A158" s="11"/>
      <c r="B158" s="11"/>
      <c r="C158" s="11"/>
      <c r="D158" s="11" t="s">
        <v>314</v>
      </c>
      <c r="E158" s="11"/>
      <c r="F158" s="11"/>
      <c r="G158" s="11"/>
      <c r="H158" s="11"/>
      <c r="I158" s="11"/>
      <c r="J158" s="11"/>
      <c r="K158" s="11"/>
      <c r="L158" s="11"/>
      <c r="M158" s="11"/>
      <c r="N158" s="11"/>
      <c r="O158" s="11"/>
      <c r="P158" s="11"/>
      <c r="Q158" s="11"/>
      <c r="R158" s="11"/>
      <c r="S158" s="11"/>
      <c r="T158" s="11"/>
      <c r="U158" s="11"/>
      <c r="V158" s="11"/>
      <c r="W158" s="11"/>
      <c r="X158" s="11"/>
      <c r="Y158" s="11"/>
      <c r="Z158" s="11"/>
      <c r="AA158" s="49"/>
      <c r="AB158" s="50"/>
      <c r="AC158" s="50"/>
      <c r="AD158" s="50"/>
      <c r="AE158" s="50"/>
      <c r="AF158" s="50"/>
      <c r="AG158" s="50"/>
      <c r="AH158" s="51"/>
      <c r="AI158" s="51"/>
      <c r="AJ158" s="51"/>
      <c r="AK158" s="51"/>
      <c r="AL158" s="51"/>
      <c r="AM158" s="51"/>
      <c r="AO158" s="50"/>
      <c r="AP158" s="50"/>
      <c r="AQ158" s="50"/>
      <c r="AR158" s="50"/>
      <c r="AS158" s="50"/>
      <c r="AT158" s="50"/>
    </row>
    <row r="159" customFormat="false" ht="12.75" hidden="false" customHeight="true" outlineLevel="0" collapsed="false">
      <c r="B159" s="52" t="s">
        <v>293</v>
      </c>
      <c r="C159" s="52" t="s">
        <v>293</v>
      </c>
      <c r="D159" s="53" t="n">
        <v>7</v>
      </c>
      <c r="E159" s="53"/>
      <c r="F159" s="53"/>
      <c r="G159" s="53"/>
      <c r="H159" s="53"/>
      <c r="I159" s="53"/>
      <c r="J159" s="53"/>
      <c r="K159" s="53" t="n">
        <v>15</v>
      </c>
      <c r="L159" s="53"/>
      <c r="M159" s="53"/>
      <c r="N159" s="53"/>
      <c r="O159" s="53"/>
      <c r="P159" s="53"/>
      <c r="Q159" s="53"/>
      <c r="R159" s="53" t="n">
        <v>30</v>
      </c>
      <c r="S159" s="53"/>
      <c r="T159" s="53"/>
      <c r="U159" s="53"/>
      <c r="V159" s="53"/>
      <c r="W159" s="53"/>
      <c r="X159" s="53"/>
      <c r="Y159" s="54"/>
      <c r="Z159" s="54"/>
    </row>
    <row r="160" customFormat="false" ht="12.75" hidden="false" customHeight="true" outlineLevel="0" collapsed="false">
      <c r="B160" s="55" t="s">
        <v>284</v>
      </c>
      <c r="C160" s="55" t="s">
        <v>294</v>
      </c>
      <c r="D160" s="56" t="s">
        <v>284</v>
      </c>
      <c r="E160" s="57" t="s">
        <v>287</v>
      </c>
      <c r="F160" s="57" t="s">
        <v>295</v>
      </c>
      <c r="G160" s="57" t="s">
        <v>296</v>
      </c>
      <c r="H160" s="57" t="s">
        <v>297</v>
      </c>
      <c r="I160" s="57" t="s">
        <v>298</v>
      </c>
      <c r="J160" s="58" t="s">
        <v>299</v>
      </c>
      <c r="K160" s="56" t="s">
        <v>284</v>
      </c>
      <c r="L160" s="57" t="s">
        <v>287</v>
      </c>
      <c r="M160" s="57" t="s">
        <v>295</v>
      </c>
      <c r="N160" s="57" t="s">
        <v>296</v>
      </c>
      <c r="O160" s="57" t="s">
        <v>297</v>
      </c>
      <c r="P160" s="57" t="s">
        <v>298</v>
      </c>
      <c r="Q160" s="58" t="s">
        <v>299</v>
      </c>
      <c r="R160" s="56" t="s">
        <v>284</v>
      </c>
      <c r="S160" s="57" t="s">
        <v>287</v>
      </c>
      <c r="T160" s="57" t="s">
        <v>295</v>
      </c>
      <c r="U160" s="57" t="s">
        <v>296</v>
      </c>
      <c r="V160" s="57" t="s">
        <v>297</v>
      </c>
      <c r="W160" s="57" t="s">
        <v>298</v>
      </c>
      <c r="X160" s="58" t="s">
        <v>299</v>
      </c>
      <c r="Y160" s="57"/>
      <c r="Z160" s="57"/>
    </row>
    <row r="161" customFormat="false" ht="12.75" hidden="false" customHeight="true" outlineLevel="0" collapsed="false">
      <c r="A161" s="11" t="s">
        <v>300</v>
      </c>
      <c r="B161" s="57" t="n">
        <v>0.0632151</v>
      </c>
      <c r="C161" s="57" t="n">
        <v>1.84108</v>
      </c>
      <c r="D161" s="59" t="n">
        <v>0.0633215</v>
      </c>
      <c r="E161" s="60" t="n">
        <v>0.0181335</v>
      </c>
      <c r="F161" s="60" t="n">
        <v>0.0003288351</v>
      </c>
      <c r="G161" s="60" t="n">
        <v>2.07709</v>
      </c>
      <c r="H161" s="60" t="n">
        <v>1.26105</v>
      </c>
      <c r="I161" s="60" t="n">
        <v>1.80981</v>
      </c>
      <c r="J161" s="61" t="n">
        <v>1.5912249154</v>
      </c>
      <c r="K161" s="59" t="n">
        <v>0.0629107</v>
      </c>
      <c r="L161" s="60" t="n">
        <v>0.0132971</v>
      </c>
      <c r="M161" s="60" t="n">
        <v>0.0001769054</v>
      </c>
      <c r="N161" s="60" t="n">
        <v>2.00102</v>
      </c>
      <c r="O161" s="60" t="n">
        <v>0.868103</v>
      </c>
      <c r="P161" s="60" t="n">
        <v>1.84911</v>
      </c>
      <c r="Q161" s="61" t="n">
        <v>0.7536672995</v>
      </c>
      <c r="R161" s="59" t="n">
        <v>0.0630223</v>
      </c>
      <c r="S161" s="60" t="n">
        <v>0.0097176</v>
      </c>
      <c r="T161" s="60" t="n">
        <v>9.44688E-005</v>
      </c>
      <c r="U161" s="60" t="n">
        <v>1.90764</v>
      </c>
      <c r="V161" s="60" t="n">
        <v>0.533142</v>
      </c>
      <c r="W161" s="60" t="n">
        <v>1.83891</v>
      </c>
      <c r="X161" s="61" t="n">
        <v>0.284245101</v>
      </c>
      <c r="Y161" s="60"/>
      <c r="Z161" s="60"/>
      <c r="AH161" s="62"/>
      <c r="AI161" s="62"/>
    </row>
    <row r="162" customFormat="false" ht="12.75" hidden="false" customHeight="true" outlineLevel="0" collapsed="false">
      <c r="A162" s="11" t="s">
        <v>280</v>
      </c>
      <c r="B162" s="57" t="n">
        <v>0.0632151</v>
      </c>
      <c r="C162" s="57" t="n">
        <v>1.84108</v>
      </c>
      <c r="D162" s="59" t="n">
        <v>0.0643387</v>
      </c>
      <c r="E162" s="60" t="n">
        <v>0.0238202</v>
      </c>
      <c r="F162" s="60" t="n">
        <v>0.0005686643</v>
      </c>
      <c r="G162" s="60" t="n">
        <v>2.17663</v>
      </c>
      <c r="H162" s="60" t="n">
        <v>1.69288</v>
      </c>
      <c r="I162" s="60" t="n">
        <v>1.80645</v>
      </c>
      <c r="J162" s="61" t="n">
        <v>2.8670419313</v>
      </c>
      <c r="K162" s="59" t="n">
        <v>0.0636356</v>
      </c>
      <c r="L162" s="60" t="n">
        <v>0.0196529</v>
      </c>
      <c r="M162" s="60" t="n">
        <v>0.0003864132</v>
      </c>
      <c r="N162" s="60" t="n">
        <v>2.03595</v>
      </c>
      <c r="O162" s="60" t="n">
        <v>1.14535</v>
      </c>
      <c r="P162" s="60" t="n">
        <v>1.83187</v>
      </c>
      <c r="Q162" s="61" t="n">
        <v>1.3119114466</v>
      </c>
      <c r="R162" s="59" t="n">
        <v>0.0637487</v>
      </c>
      <c r="S162" s="60" t="n">
        <v>0.0182762</v>
      </c>
      <c r="T162" s="60" t="n">
        <v>0.0003343041</v>
      </c>
      <c r="U162" s="60" t="n">
        <v>1.95583</v>
      </c>
      <c r="V162" s="60" t="n">
        <v>0.855692</v>
      </c>
      <c r="W162" s="60" t="n">
        <v>1.84068</v>
      </c>
      <c r="X162" s="61" t="n">
        <v>0.7322089588</v>
      </c>
      <c r="Y162" s="60"/>
      <c r="Z162" s="60"/>
      <c r="AA162" s="9" t="n">
        <f aca="false">IF("na"=F162,"",F162/F161)</f>
        <v>1.72932968530428</v>
      </c>
      <c r="AB162" s="7" t="n">
        <f aca="false">IF("na"=J162,"",J162/J161)</f>
        <v>1.8017829557296</v>
      </c>
      <c r="AC162" s="7" t="n">
        <f aca="false">IF("na"=M162,"",M162/M161)</f>
        <v>2.18429284804195</v>
      </c>
      <c r="AD162" s="7" t="n">
        <f aca="false">IF("na"=Q162,"",Q162/Q161)</f>
        <v>1.74070368645469</v>
      </c>
      <c r="AE162" s="7" t="n">
        <f aca="false">IF("na"=T162,"",T162/T161)</f>
        <v>3.53877788222143</v>
      </c>
      <c r="AF162" s="7" t="n">
        <f aca="false">IF("na"=X162,"",X162/X161)</f>
        <v>2.57597740901786</v>
      </c>
      <c r="AG162" s="7" t="n">
        <f aca="false">ROW()</f>
        <v>162</v>
      </c>
      <c r="AH162" s="62" t="n">
        <f aca="true">SUM(IF(INDIRECT(ADDRESS(ROW(),AH$40))&gt;INDIRECT(ADDRESS($AG162,AH$40)),1,0),IF(INDIRECT(ADDRESS(ROW(),AH$40))&gt;INDIRECT(ADDRESS($AG162+1,AH$40)),1,0),IF(INDIRECT(ADDRESS(ROW(),AH$40))&gt;INDIRECT(ADDRESS($AG162+2,AH$40)),1,0),IF(INDIRECT(ADDRESS(ROW(),AH$40))&gt;INDIRECT(ADDRESS($AG162+3,AH$40)),1,0))+1</f>
        <v>2</v>
      </c>
      <c r="AI162" s="62" t="n">
        <f aca="true">SUM(IF(INDIRECT(ADDRESS(ROW(),AI$40))&gt;INDIRECT(ADDRESS($AG162,AI$40)),1,0),IF(INDIRECT(ADDRESS(ROW(),AI$40))&gt;INDIRECT(ADDRESS($AG162+1,AI$40)),1,0),IF(INDIRECT(ADDRESS(ROW(),AI$40))&gt;INDIRECT(ADDRESS($AG162+2,AI$40)),1,0),IF(INDIRECT(ADDRESS(ROW(),AI$40))&gt;INDIRECT(ADDRESS($AG162+3,AI$40)),1,0))+1</f>
        <v>2</v>
      </c>
      <c r="AJ162" s="62" t="n">
        <f aca="true">SUM(IF(INDIRECT(ADDRESS(ROW(),AJ$40))&gt;INDIRECT(ADDRESS($AG162,AJ$40)),1,0),IF(INDIRECT(ADDRESS(ROW(),AJ$40))&gt;INDIRECT(ADDRESS($AG162+1,AJ$40)),1,0),IF(INDIRECT(ADDRESS(ROW(),AJ$40))&gt;INDIRECT(ADDRESS($AG162+2,AJ$40)),1,0),IF(INDIRECT(ADDRESS(ROW(),AJ$40))&gt;INDIRECT(ADDRESS($AG162+3,AJ$40)),1,0))+1</f>
        <v>2</v>
      </c>
      <c r="AK162" s="62" t="n">
        <f aca="true">SUM(IF(INDIRECT(ADDRESS(ROW(),AK$40))&gt;INDIRECT(ADDRESS($AG162,AK$40)),1,0),IF(INDIRECT(ADDRESS(ROW(),AK$40))&gt;INDIRECT(ADDRESS($AG162+1,AK$40)),1,0),IF(INDIRECT(ADDRESS(ROW(),AK$40))&gt;INDIRECT(ADDRESS($AG162+2,AK$40)),1,0),IF(INDIRECT(ADDRESS(ROW(),AK$40))&gt;INDIRECT(ADDRESS($AG162+3,AK$40)),1,0))+1</f>
        <v>4</v>
      </c>
      <c r="AL162" s="62" t="n">
        <f aca="true">SUM(IF(INDIRECT(ADDRESS(ROW(),AL$40))&gt;INDIRECT(ADDRESS($AG162,AL$40)),1,0),IF(INDIRECT(ADDRESS(ROW(),AL$40))&gt;INDIRECT(ADDRESS($AG162+1,AL$40)),1,0),IF(INDIRECT(ADDRESS(ROW(),AL$40))&gt;INDIRECT(ADDRESS($AG162+2,AL$40)),1,0),IF(INDIRECT(ADDRESS(ROW(),AL$40))&gt;INDIRECT(ADDRESS($AG162+3,AL$40)),1,0))+1</f>
        <v>2</v>
      </c>
      <c r="AM162" s="62" t="n">
        <f aca="true">SUM(IF(INDIRECT(ADDRESS(ROW(),AM$40))&gt;INDIRECT(ADDRESS($AG162,AM$40)),1,0),IF(INDIRECT(ADDRESS(ROW(),AM$40))&gt;INDIRECT(ADDRESS($AG162+1,AM$40)),1,0),IF(INDIRECT(ADDRESS(ROW(),AM$40))&gt;INDIRECT(ADDRESS($AG162+2,AM$40)),1,0),IF(INDIRECT(ADDRESS(ROW(),AM$40))&gt;INDIRECT(ADDRESS($AG162+3,AM$40)),1,0))+1</f>
        <v>4</v>
      </c>
      <c r="AO162" s="8" t="n">
        <f aca="false">IF("na"=F162,"",SQRT(F162)/SQRT(F161))</f>
        <v>1.3150398036958</v>
      </c>
      <c r="AP162" s="8" t="n">
        <f aca="false">IF("na"=J162,"",SQRT(J162)/SQRT(J161))</f>
        <v>1.3423050904059</v>
      </c>
      <c r="AQ162" s="8" t="n">
        <f aca="false">IF("na"=M162,"",SQRT(M162)/SQRT(M161))</f>
        <v>1.47793533283495</v>
      </c>
      <c r="AR162" s="8" t="n">
        <f aca="false">IF("na"=Q162,"",SQRT(Q162)/SQRT(Q161))</f>
        <v>1.3193573005273</v>
      </c>
      <c r="AS162" s="8" t="n">
        <f aca="false">IF("na"=T162,"",SQRT(T162)/SQRT(T161))</f>
        <v>1.8811639700519</v>
      </c>
      <c r="AT162" s="8" t="n">
        <f aca="false">IF("na"=X162,"",SQRT(X162)/SQRT(X161))</f>
        <v>1.60498517408039</v>
      </c>
    </row>
    <row r="163" customFormat="false" ht="12.75" hidden="false" customHeight="true" outlineLevel="0" collapsed="false">
      <c r="A163" s="11" t="s">
        <v>281</v>
      </c>
      <c r="B163" s="57" t="n">
        <v>0.0632151</v>
      </c>
      <c r="C163" s="57" t="n">
        <v>1.84108</v>
      </c>
      <c r="D163" s="59" t="n">
        <v>0.0821091</v>
      </c>
      <c r="E163" s="60" t="n">
        <v>0.0221572</v>
      </c>
      <c r="F163" s="60" t="n">
        <v>0.0008479247</v>
      </c>
      <c r="G163" s="60" t="n">
        <v>2.37697</v>
      </c>
      <c r="H163" s="60" t="n">
        <v>1.48299</v>
      </c>
      <c r="I163" s="60" t="n">
        <v>2.06757</v>
      </c>
      <c r="J163" s="61" t="n">
        <v>2.2505570602</v>
      </c>
      <c r="K163" s="59" t="n">
        <v>0.0815201</v>
      </c>
      <c r="L163" s="60" t="n">
        <v>0.0175695</v>
      </c>
      <c r="M163" s="60" t="n">
        <v>0.0006437603</v>
      </c>
      <c r="N163" s="60" t="n">
        <v>2.19709</v>
      </c>
      <c r="O163" s="60" t="n">
        <v>0.859865</v>
      </c>
      <c r="P163" s="60" t="n">
        <v>2.05754</v>
      </c>
      <c r="Q163" s="61" t="n">
        <v>0.7862227498</v>
      </c>
      <c r="R163" s="59" t="n">
        <v>0.0817676</v>
      </c>
      <c r="S163" s="60" t="n">
        <v>0.0146607</v>
      </c>
      <c r="T163" s="60" t="n">
        <v>0.0005591313</v>
      </c>
      <c r="U163" s="60" t="n">
        <v>2.10429</v>
      </c>
      <c r="V163" s="60" t="n">
        <v>0.581776</v>
      </c>
      <c r="W163" s="60" t="n">
        <v>2.02963</v>
      </c>
      <c r="X163" s="61" t="n">
        <v>0.3740144166</v>
      </c>
      <c r="Y163" s="60"/>
      <c r="Z163" s="60"/>
      <c r="AA163" s="9" t="n">
        <f aca="false">IF("na"=F163,"",F163/F161)</f>
        <v>2.57857114401717</v>
      </c>
      <c r="AB163" s="7" t="n">
        <f aca="false">IF("na"=J163,"",J163/J161)</f>
        <v>1.41435509111184</v>
      </c>
      <c r="AC163" s="7" t="n">
        <f aca="false">IF("na"=M163,"",M163/M161)</f>
        <v>3.63900875835334</v>
      </c>
      <c r="AD163" s="7" t="n">
        <f aca="false">IF("na"=Q163,"",Q163/Q161)</f>
        <v>1.04319604993025</v>
      </c>
      <c r="AE163" s="7" t="n">
        <f aca="false">IF("na"=T163,"",T163/T161)</f>
        <v>5.91868743966262</v>
      </c>
      <c r="AF163" s="7" t="n">
        <f aca="false">IF("na"=X163,"",X163/X161)</f>
        <v>1.31581657972005</v>
      </c>
      <c r="AG163" s="7" t="n">
        <f aca="false">AG162</f>
        <v>162</v>
      </c>
      <c r="AH163" s="62" t="n">
        <f aca="true">SUM(IF(INDIRECT(ADDRESS(ROW(),AH$40))&gt;INDIRECT(ADDRESS($AG163,AH$40)),1,0),IF(INDIRECT(ADDRESS(ROW(),AH$40))&gt;INDIRECT(ADDRESS($AG163+1,AH$40)),1,0),IF(INDIRECT(ADDRESS(ROW(),AH$40))&gt;INDIRECT(ADDRESS($AG163+2,AH$40)),1,0),IF(INDIRECT(ADDRESS(ROW(),AH$40))&gt;INDIRECT(ADDRESS($AG163+3,AH$40)),1,0))+1</f>
        <v>3</v>
      </c>
      <c r="AI163" s="62" t="n">
        <f aca="true">SUM(IF(INDIRECT(ADDRESS(ROW(),AI$40))&gt;INDIRECT(ADDRESS($AG163,AI$40)),1,0),IF(INDIRECT(ADDRESS(ROW(),AI$40))&gt;INDIRECT(ADDRESS($AG163+1,AI$40)),1,0),IF(INDIRECT(ADDRESS(ROW(),AI$40))&gt;INDIRECT(ADDRESS($AG163+2,AI$40)),1,0),IF(INDIRECT(ADDRESS(ROW(),AI$40))&gt;INDIRECT(ADDRESS($AG163+3,AI$40)),1,0))+1</f>
        <v>1</v>
      </c>
      <c r="AJ163" s="62" t="n">
        <f aca="true">SUM(IF(INDIRECT(ADDRESS(ROW(),AJ$40))&gt;INDIRECT(ADDRESS($AG163,AJ$40)),1,0),IF(INDIRECT(ADDRESS(ROW(),AJ$40))&gt;INDIRECT(ADDRESS($AG163+1,AJ$40)),1,0),IF(INDIRECT(ADDRESS(ROW(),AJ$40))&gt;INDIRECT(ADDRESS($AG163+2,AJ$40)),1,0),IF(INDIRECT(ADDRESS(ROW(),AJ$40))&gt;INDIRECT(ADDRESS($AG163+3,AJ$40)),1,0))+1</f>
        <v>3</v>
      </c>
      <c r="AK163" s="62" t="n">
        <f aca="true">SUM(IF(INDIRECT(ADDRESS(ROW(),AK$40))&gt;INDIRECT(ADDRESS($AG163,AK$40)),1,0),IF(INDIRECT(ADDRESS(ROW(),AK$40))&gt;INDIRECT(ADDRESS($AG163+1,AK$40)),1,0),IF(INDIRECT(ADDRESS(ROW(),AK$40))&gt;INDIRECT(ADDRESS($AG163+2,AK$40)),1,0),IF(INDIRECT(ADDRESS(ROW(),AK$40))&gt;INDIRECT(ADDRESS($AG163+3,AK$40)),1,0))+1</f>
        <v>1</v>
      </c>
      <c r="AL163" s="62" t="n">
        <f aca="true">SUM(IF(INDIRECT(ADDRESS(ROW(),AL$40))&gt;INDIRECT(ADDRESS($AG163,AL$40)),1,0),IF(INDIRECT(ADDRESS(ROW(),AL$40))&gt;INDIRECT(ADDRESS($AG163+1,AL$40)),1,0),IF(INDIRECT(ADDRESS(ROW(),AL$40))&gt;INDIRECT(ADDRESS($AG163+2,AL$40)),1,0),IF(INDIRECT(ADDRESS(ROW(),AL$40))&gt;INDIRECT(ADDRESS($AG163+3,AL$40)),1,0))+1</f>
        <v>3</v>
      </c>
      <c r="AM163" s="62" t="n">
        <f aca="true">SUM(IF(INDIRECT(ADDRESS(ROW(),AM$40))&gt;INDIRECT(ADDRESS($AG163,AM$40)),1,0),IF(INDIRECT(ADDRESS(ROW(),AM$40))&gt;INDIRECT(ADDRESS($AG163+1,AM$40)),1,0),IF(INDIRECT(ADDRESS(ROW(),AM$40))&gt;INDIRECT(ADDRESS($AG163+2,AM$40)),1,0),IF(INDIRECT(ADDRESS(ROW(),AM$40))&gt;INDIRECT(ADDRESS($AG163+3,AM$40)),1,0))+1</f>
        <v>2</v>
      </c>
      <c r="AO163" s="8" t="n">
        <f aca="false">IF("na"=F163,"",SQRT(F163)/SQRT(F161))</f>
        <v>1.60579299538177</v>
      </c>
      <c r="AP163" s="8" t="n">
        <f aca="false">IF("na"=J163,"",SQRT(J163)/SQRT(J161))</f>
        <v>1.18926661901856</v>
      </c>
      <c r="AQ163" s="8" t="n">
        <f aca="false">IF("na"=M163,"",SQRT(M163)/SQRT(M161))</f>
        <v>1.90761860924906</v>
      </c>
      <c r="AR163" s="8" t="n">
        <f aca="false">IF("na"=Q163,"",SQRT(Q163)/SQRT(Q161))</f>
        <v>1.02136969307409</v>
      </c>
      <c r="AS163" s="8" t="n">
        <f aca="false">IF("na"=T163,"",SQRT(T163)/SQRT(T161))</f>
        <v>2.43283526767897</v>
      </c>
      <c r="AT163" s="8" t="n">
        <f aca="false">IF("na"=X163,"",SQRT(X163)/SQRT(X161))</f>
        <v>1.14709048453906</v>
      </c>
    </row>
    <row r="164" customFormat="false" ht="12.75" hidden="false" customHeight="true" outlineLevel="0" collapsed="false">
      <c r="A164" s="11" t="s">
        <v>282</v>
      </c>
      <c r="B164" s="57" t="n">
        <v>0.0632151</v>
      </c>
      <c r="C164" s="57" t="n">
        <v>1.84108</v>
      </c>
      <c r="D164" s="63" t="n">
        <v>0.0667825</v>
      </c>
      <c r="E164" s="64" t="n">
        <v>0.0187805</v>
      </c>
      <c r="F164" s="65" t="n">
        <v>0.0003654334</v>
      </c>
      <c r="G164" s="64" t="n">
        <v>2.29704</v>
      </c>
      <c r="H164" s="65" t="n">
        <v>1.69793</v>
      </c>
      <c r="I164" s="65" t="n">
        <v>1.91405</v>
      </c>
      <c r="J164" s="66" t="n">
        <v>2.8882909058</v>
      </c>
      <c r="K164" s="63" t="n">
        <v>0.0672523</v>
      </c>
      <c r="L164" s="64" t="n">
        <v>0.0137844</v>
      </c>
      <c r="M164" s="65" t="n">
        <v>0.0002063085</v>
      </c>
      <c r="N164" s="64" t="n">
        <v>2.04493</v>
      </c>
      <c r="O164" s="65" t="n">
        <v>0.916859</v>
      </c>
      <c r="P164" s="65" t="n">
        <v>1.88044</v>
      </c>
      <c r="Q164" s="66" t="n">
        <v>0.8421796354</v>
      </c>
      <c r="R164" s="63" t="n">
        <v>0.0670051</v>
      </c>
      <c r="S164" s="64" t="n">
        <v>0.00942638</v>
      </c>
      <c r="T164" s="65" t="n">
        <v>0.0001032207</v>
      </c>
      <c r="U164" s="64" t="n">
        <v>1.93458</v>
      </c>
      <c r="V164" s="65" t="n">
        <v>0.525061</v>
      </c>
      <c r="W164" s="65" t="n">
        <v>1.86655</v>
      </c>
      <c r="X164" s="66" t="n">
        <v>0.2763377746</v>
      </c>
      <c r="Y164" s="64"/>
      <c r="Z164" s="64"/>
      <c r="AA164" s="9" t="n">
        <f aca="false">IF("na"=F164,"",F164/F161)</f>
        <v>1.11129681715851</v>
      </c>
      <c r="AB164" s="7" t="n">
        <f aca="false">IF("na"=J164,"",J164/J161)</f>
        <v>1.81513680300434</v>
      </c>
      <c r="AC164" s="7" t="n">
        <f aca="false">IF("na"=M164,"",M164/M161)</f>
        <v>1.16620804113385</v>
      </c>
      <c r="AD164" s="7" t="n">
        <f aca="false">IF("na"=Q164,"",Q164/Q161)</f>
        <v>1.1174421869686</v>
      </c>
      <c r="AE164" s="7" t="n">
        <f aca="false">IF("na"=T164,"",T164/T161)</f>
        <v>1.09264328540216</v>
      </c>
      <c r="AF164" s="7" t="n">
        <f aca="false">IF("na"=X164,"",X164/X161)</f>
        <v>0.972181309819654</v>
      </c>
      <c r="AG164" s="7" t="n">
        <f aca="false">AG163</f>
        <v>162</v>
      </c>
      <c r="AH164" s="62" t="n">
        <f aca="true">SUM(IF(INDIRECT(ADDRESS(ROW(),AH$40))&gt;INDIRECT(ADDRESS($AG164,AH$40)),1,0),IF(INDIRECT(ADDRESS(ROW(),AH$40))&gt;INDIRECT(ADDRESS($AG164+1,AH$40)),1,0),IF(INDIRECT(ADDRESS(ROW(),AH$40))&gt;INDIRECT(ADDRESS($AG164+2,AH$40)),1,0),IF(INDIRECT(ADDRESS(ROW(),AH$40))&gt;INDIRECT(ADDRESS($AG164+3,AH$40)),1,0))+1</f>
        <v>1</v>
      </c>
      <c r="AI164" s="62" t="n">
        <f aca="true">SUM(IF(INDIRECT(ADDRESS(ROW(),AI$40))&gt;INDIRECT(ADDRESS($AG164,AI$40)),1,0),IF(INDIRECT(ADDRESS(ROW(),AI$40))&gt;INDIRECT(ADDRESS($AG164+1,AI$40)),1,0),IF(INDIRECT(ADDRESS(ROW(),AI$40))&gt;INDIRECT(ADDRESS($AG164+2,AI$40)),1,0),IF(INDIRECT(ADDRESS(ROW(),AI$40))&gt;INDIRECT(ADDRESS($AG164+3,AI$40)),1,0))+1</f>
        <v>3</v>
      </c>
      <c r="AJ164" s="62" t="n">
        <f aca="true">SUM(IF(INDIRECT(ADDRESS(ROW(),AJ$40))&gt;INDIRECT(ADDRESS($AG164,AJ$40)),1,0),IF(INDIRECT(ADDRESS(ROW(),AJ$40))&gt;INDIRECT(ADDRESS($AG164+1,AJ$40)),1,0),IF(INDIRECT(ADDRESS(ROW(),AJ$40))&gt;INDIRECT(ADDRESS($AG164+2,AJ$40)),1,0),IF(INDIRECT(ADDRESS(ROW(),AJ$40))&gt;INDIRECT(ADDRESS($AG164+3,AJ$40)),1,0))+1</f>
        <v>1</v>
      </c>
      <c r="AK164" s="62" t="n">
        <f aca="true">SUM(IF(INDIRECT(ADDRESS(ROW(),AK$40))&gt;INDIRECT(ADDRESS($AG164,AK$40)),1,0),IF(INDIRECT(ADDRESS(ROW(),AK$40))&gt;INDIRECT(ADDRESS($AG164+1,AK$40)),1,0),IF(INDIRECT(ADDRESS(ROW(),AK$40))&gt;INDIRECT(ADDRESS($AG164+2,AK$40)),1,0),IF(INDIRECT(ADDRESS(ROW(),AK$40))&gt;INDIRECT(ADDRESS($AG164+3,AK$40)),1,0))+1</f>
        <v>2</v>
      </c>
      <c r="AL164" s="62" t="n">
        <f aca="true">SUM(IF(INDIRECT(ADDRESS(ROW(),AL$40))&gt;INDIRECT(ADDRESS($AG164,AL$40)),1,0),IF(INDIRECT(ADDRESS(ROW(),AL$40))&gt;INDIRECT(ADDRESS($AG164+1,AL$40)),1,0),IF(INDIRECT(ADDRESS(ROW(),AL$40))&gt;INDIRECT(ADDRESS($AG164+2,AL$40)),1,0),IF(INDIRECT(ADDRESS(ROW(),AL$40))&gt;INDIRECT(ADDRESS($AG164+3,AL$40)),1,0))+1</f>
        <v>1</v>
      </c>
      <c r="AM164" s="62" t="n">
        <f aca="true">SUM(IF(INDIRECT(ADDRESS(ROW(),AM$40))&gt;INDIRECT(ADDRESS($AG164,AM$40)),1,0),IF(INDIRECT(ADDRESS(ROW(),AM$40))&gt;INDIRECT(ADDRESS($AG164+1,AM$40)),1,0),IF(INDIRECT(ADDRESS(ROW(),AM$40))&gt;INDIRECT(ADDRESS($AG164+2,AM$40)),1,0),IF(INDIRECT(ADDRESS(ROW(),AM$40))&gt;INDIRECT(ADDRESS($AG164+3,AM$40)),1,0))+1</f>
        <v>1</v>
      </c>
      <c r="AO164" s="8" t="n">
        <f aca="false">IF("na"=F164,"",SQRT(F164)/SQRT(F161))</f>
        <v>1.05418063782186</v>
      </c>
      <c r="AP164" s="8" t="n">
        <f aca="false">IF("na"=J164,"",SQRT(J164)/SQRT(J161))</f>
        <v>1.34727012993102</v>
      </c>
      <c r="AQ164" s="8" t="n">
        <f aca="false">IF("na"=M164,"",SQRT(M164)/SQRT(M161))</f>
        <v>1.07991112649785</v>
      </c>
      <c r="AR164" s="8" t="n">
        <f aca="false">IF("na"=Q164,"",SQRT(Q164)/SQRT(Q161))</f>
        <v>1.05709138061409</v>
      </c>
      <c r="AS164" s="8" t="n">
        <f aca="false">IF("na"=T164,"",SQRT(T164)/SQRT(T161))</f>
        <v>1.04529578847433</v>
      </c>
      <c r="AT164" s="8" t="n">
        <f aca="false">IF("na"=X164,"",SQRT(X164)/SQRT(X161))</f>
        <v>0.985992550590345</v>
      </c>
    </row>
    <row r="165" customFormat="false" ht="12.75" hidden="false" customHeight="true" outlineLevel="0" collapsed="false">
      <c r="A165" s="11" t="s">
        <v>283</v>
      </c>
      <c r="B165" s="57" t="n">
        <v>0.0632151</v>
      </c>
      <c r="C165" s="57" t="n">
        <v>1.84108</v>
      </c>
      <c r="D165" s="67" t="n">
        <v>0.0800954</v>
      </c>
      <c r="E165" s="7" t="n">
        <v>0.0274584</v>
      </c>
      <c r="F165" s="65" t="n">
        <v>0.0010389082</v>
      </c>
      <c r="G165" s="64" t="n">
        <v>2.45973</v>
      </c>
      <c r="H165" s="65" t="n">
        <v>1.77304</v>
      </c>
      <c r="I165" s="65" t="n">
        <v>2.05941</v>
      </c>
      <c r="J165" s="66" t="n">
        <v>3.1913388305</v>
      </c>
      <c r="K165" s="67" t="n">
        <v>0.0799671</v>
      </c>
      <c r="L165" s="7" t="n">
        <v>0.0244676</v>
      </c>
      <c r="M165" s="65" t="n">
        <v>0.0008792929</v>
      </c>
      <c r="N165" s="64" t="n">
        <v>2.20098</v>
      </c>
      <c r="O165" s="65" t="n">
        <v>1.04843</v>
      </c>
      <c r="P165" s="65" t="n">
        <v>2.00849</v>
      </c>
      <c r="Q165" s="66" t="n">
        <v>1.127231573</v>
      </c>
      <c r="R165" s="67" t="n">
        <v>0.0803882</v>
      </c>
      <c r="S165" s="7" t="n">
        <v>0.0225677</v>
      </c>
      <c r="T165" s="65" t="n">
        <v>0.0008042163</v>
      </c>
      <c r="U165" s="64" t="n">
        <v>2.09426</v>
      </c>
      <c r="V165" s="65" t="n">
        <v>0.782957</v>
      </c>
      <c r="W165" s="65" t="n">
        <v>1.98661</v>
      </c>
      <c r="X165" s="66" t="n">
        <v>0.6342006447</v>
      </c>
      <c r="Y165" s="64"/>
      <c r="Z165" s="64"/>
      <c r="AA165" s="9" t="n">
        <f aca="false">IF("na"=F165,"",F165/F161)</f>
        <v>3.15935920465911</v>
      </c>
      <c r="AB165" s="7" t="n">
        <f aca="false">IF("na"=J165,"",J165/J161)</f>
        <v>2.00558626226498</v>
      </c>
      <c r="AC165" s="7" t="n">
        <f aca="false">IF("na"=M165,"",M165/M161)</f>
        <v>4.97041300039456</v>
      </c>
      <c r="AD165" s="7" t="n">
        <f aca="false">IF("na"=Q165,"",Q165/Q161)</f>
        <v>1.49566204311615</v>
      </c>
      <c r="AE165" s="7" t="n">
        <f aca="false">IF("na"=T165,"",T165/T161)</f>
        <v>8.51303604999746</v>
      </c>
      <c r="AF165" s="7" t="n">
        <f aca="false">IF("na"=X165,"",X165/X161)</f>
        <v>2.23117528664109</v>
      </c>
      <c r="AG165" s="7" t="n">
        <f aca="false">AG164</f>
        <v>162</v>
      </c>
      <c r="AH165" s="62" t="n">
        <f aca="true">SUM(IF(INDIRECT(ADDRESS(ROW(),AH$40))&gt;INDIRECT(ADDRESS($AG165,AH$40)),1,0),IF(INDIRECT(ADDRESS(ROW(),AH$40))&gt;INDIRECT(ADDRESS($AG165+1,AH$40)),1,0),IF(INDIRECT(ADDRESS(ROW(),AH$40))&gt;INDIRECT(ADDRESS($AG165+2,AH$40)),1,0),IF(INDIRECT(ADDRESS(ROW(),AH$40))&gt;INDIRECT(ADDRESS($AG165+3,AH$40)),1,0))+1</f>
        <v>4</v>
      </c>
      <c r="AI165" s="62" t="n">
        <f aca="true">SUM(IF(INDIRECT(ADDRESS(ROW(),AI$40))&gt;INDIRECT(ADDRESS($AG165,AI$40)),1,0),IF(INDIRECT(ADDRESS(ROW(),AI$40))&gt;INDIRECT(ADDRESS($AG165+1,AI$40)),1,0),IF(INDIRECT(ADDRESS(ROW(),AI$40))&gt;INDIRECT(ADDRESS($AG165+2,AI$40)),1,0),IF(INDIRECT(ADDRESS(ROW(),AI$40))&gt;INDIRECT(ADDRESS($AG165+3,AI$40)),1,0))+1</f>
        <v>4</v>
      </c>
      <c r="AJ165" s="62" t="n">
        <f aca="true">SUM(IF(INDIRECT(ADDRESS(ROW(),AJ$40))&gt;INDIRECT(ADDRESS($AG165,AJ$40)),1,0),IF(INDIRECT(ADDRESS(ROW(),AJ$40))&gt;INDIRECT(ADDRESS($AG165+1,AJ$40)),1,0),IF(INDIRECT(ADDRESS(ROW(),AJ$40))&gt;INDIRECT(ADDRESS($AG165+2,AJ$40)),1,0),IF(INDIRECT(ADDRESS(ROW(),AJ$40))&gt;INDIRECT(ADDRESS($AG165+3,AJ$40)),1,0))+1</f>
        <v>4</v>
      </c>
      <c r="AK165" s="62" t="n">
        <f aca="true">SUM(IF(INDIRECT(ADDRESS(ROW(),AK$40))&gt;INDIRECT(ADDRESS($AG165,AK$40)),1,0),IF(INDIRECT(ADDRESS(ROW(),AK$40))&gt;INDIRECT(ADDRESS($AG165+1,AK$40)),1,0),IF(INDIRECT(ADDRESS(ROW(),AK$40))&gt;INDIRECT(ADDRESS($AG165+2,AK$40)),1,0),IF(INDIRECT(ADDRESS(ROW(),AK$40))&gt;INDIRECT(ADDRESS($AG165+3,AK$40)),1,0))+1</f>
        <v>3</v>
      </c>
      <c r="AL165" s="62" t="n">
        <f aca="true">SUM(IF(INDIRECT(ADDRESS(ROW(),AL$40))&gt;INDIRECT(ADDRESS($AG165,AL$40)),1,0),IF(INDIRECT(ADDRESS(ROW(),AL$40))&gt;INDIRECT(ADDRESS($AG165+1,AL$40)),1,0),IF(INDIRECT(ADDRESS(ROW(),AL$40))&gt;INDIRECT(ADDRESS($AG165+2,AL$40)),1,0),IF(INDIRECT(ADDRESS(ROW(),AL$40))&gt;INDIRECT(ADDRESS($AG165+3,AL$40)),1,0))+1</f>
        <v>4</v>
      </c>
      <c r="AM165" s="62" t="n">
        <f aca="true">SUM(IF(INDIRECT(ADDRESS(ROW(),AM$40))&gt;INDIRECT(ADDRESS($AG165,AM$40)),1,0),IF(INDIRECT(ADDRESS(ROW(),AM$40))&gt;INDIRECT(ADDRESS($AG165+1,AM$40)),1,0),IF(INDIRECT(ADDRESS(ROW(),AM$40))&gt;INDIRECT(ADDRESS($AG165+2,AM$40)),1,0),IF(INDIRECT(ADDRESS(ROW(),AM$40))&gt;INDIRECT(ADDRESS($AG165+3,AM$40)),1,0))+1</f>
        <v>3</v>
      </c>
      <c r="AO165" s="8" t="n">
        <f aca="false">IF("na"=F165,"",SQRT(F165)/SQRT(F161))</f>
        <v>1.77745863655364</v>
      </c>
      <c r="AP165" s="8" t="n">
        <f aca="false">IF("na"=J165,"",SQRT(J165)/SQRT(J161))</f>
        <v>1.41618722712252</v>
      </c>
      <c r="AQ165" s="8" t="n">
        <f aca="false">IF("na"=M165,"",SQRT(M165)/SQRT(M161))</f>
        <v>2.22944230703433</v>
      </c>
      <c r="AR165" s="8" t="n">
        <f aca="false">IF("na"=Q165,"",SQRT(Q165)/SQRT(Q161))</f>
        <v>1.222972625661</v>
      </c>
      <c r="AS165" s="8" t="n">
        <f aca="false">IF("na"=T165,"",SQRT(T165)/SQRT(T161))</f>
        <v>2.91771075502653</v>
      </c>
      <c r="AT165" s="8" t="n">
        <f aca="false">IF("na"=X165,"",SQRT(X165)/SQRT(X161))</f>
        <v>1.49371191554499</v>
      </c>
    </row>
    <row r="166" customFormat="false" ht="12.75" hidden="false" customHeight="true" outlineLevel="0" collapsed="false">
      <c r="B166" s="68"/>
      <c r="C166" s="68"/>
      <c r="D166" s="7"/>
      <c r="E166" s="7"/>
      <c r="F166" s="7"/>
      <c r="G166" s="7"/>
      <c r="H166" s="7"/>
      <c r="I166" s="7"/>
      <c r="J166" s="7"/>
      <c r="K166" s="7"/>
      <c r="L166" s="7"/>
    </row>
    <row r="167" customFormat="false" ht="12.75" hidden="false" customHeight="true" outlineLevel="0" collapsed="false">
      <c r="A167" s="11"/>
      <c r="B167" s="11"/>
      <c r="C167" s="11"/>
      <c r="D167" s="11" t="s">
        <v>315</v>
      </c>
      <c r="E167" s="11"/>
      <c r="F167" s="11"/>
      <c r="G167" s="11"/>
      <c r="H167" s="11"/>
      <c r="I167" s="11"/>
      <c r="J167" s="11"/>
      <c r="K167" s="11"/>
      <c r="L167" s="11"/>
      <c r="M167" s="11"/>
      <c r="N167" s="11"/>
      <c r="O167" s="11"/>
      <c r="P167" s="11"/>
      <c r="Q167" s="11"/>
      <c r="R167" s="11"/>
      <c r="S167" s="11"/>
      <c r="T167" s="11"/>
      <c r="U167" s="11"/>
      <c r="V167" s="11"/>
      <c r="W167" s="11"/>
      <c r="X167" s="11"/>
      <c r="Y167" s="11"/>
      <c r="Z167" s="11"/>
      <c r="AA167" s="49"/>
      <c r="AB167" s="50"/>
      <c r="AC167" s="50"/>
      <c r="AD167" s="50"/>
      <c r="AE167" s="50"/>
      <c r="AF167" s="50"/>
      <c r="AG167" s="50"/>
      <c r="AH167" s="51"/>
      <c r="AI167" s="51"/>
      <c r="AJ167" s="51"/>
      <c r="AK167" s="51"/>
      <c r="AL167" s="51"/>
      <c r="AM167" s="51"/>
      <c r="AO167" s="50"/>
      <c r="AP167" s="50"/>
      <c r="AQ167" s="50"/>
      <c r="AR167" s="50"/>
      <c r="AS167" s="50"/>
      <c r="AT167" s="50"/>
    </row>
    <row r="168" customFormat="false" ht="12.75" hidden="false" customHeight="true" outlineLevel="0" collapsed="false">
      <c r="B168" s="52" t="s">
        <v>293</v>
      </c>
      <c r="C168" s="52" t="s">
        <v>293</v>
      </c>
      <c r="D168" s="53" t="n">
        <v>7</v>
      </c>
      <c r="E168" s="53"/>
      <c r="F168" s="53"/>
      <c r="G168" s="53"/>
      <c r="H168" s="53"/>
      <c r="I168" s="53"/>
      <c r="J168" s="53"/>
      <c r="K168" s="53" t="n">
        <v>15</v>
      </c>
      <c r="L168" s="53"/>
      <c r="M168" s="53"/>
      <c r="N168" s="53"/>
      <c r="O168" s="53"/>
      <c r="P168" s="53"/>
      <c r="Q168" s="53"/>
      <c r="R168" s="53" t="n">
        <v>30</v>
      </c>
      <c r="S168" s="53"/>
      <c r="T168" s="53"/>
      <c r="U168" s="53"/>
      <c r="V168" s="53"/>
      <c r="W168" s="53"/>
      <c r="X168" s="53"/>
      <c r="Y168" s="54"/>
      <c r="Z168" s="54"/>
    </row>
    <row r="169" customFormat="false" ht="12.75" hidden="false" customHeight="true" outlineLevel="0" collapsed="false">
      <c r="B169" s="55" t="s">
        <v>284</v>
      </c>
      <c r="C169" s="55" t="s">
        <v>294</v>
      </c>
      <c r="D169" s="56" t="s">
        <v>284</v>
      </c>
      <c r="E169" s="57" t="s">
        <v>287</v>
      </c>
      <c r="F169" s="57" t="s">
        <v>295</v>
      </c>
      <c r="G169" s="57" t="s">
        <v>296</v>
      </c>
      <c r="H169" s="57" t="s">
        <v>297</v>
      </c>
      <c r="I169" s="57" t="s">
        <v>298</v>
      </c>
      <c r="J169" s="58" t="s">
        <v>299</v>
      </c>
      <c r="K169" s="56" t="s">
        <v>284</v>
      </c>
      <c r="L169" s="57" t="s">
        <v>287</v>
      </c>
      <c r="M169" s="57" t="s">
        <v>295</v>
      </c>
      <c r="N169" s="57" t="s">
        <v>296</v>
      </c>
      <c r="O169" s="57" t="s">
        <v>297</v>
      </c>
      <c r="P169" s="57" t="s">
        <v>298</v>
      </c>
      <c r="Q169" s="58" t="s">
        <v>299</v>
      </c>
      <c r="R169" s="56" t="s">
        <v>284</v>
      </c>
      <c r="S169" s="57" t="s">
        <v>287</v>
      </c>
      <c r="T169" s="57" t="s">
        <v>295</v>
      </c>
      <c r="U169" s="57" t="s">
        <v>296</v>
      </c>
      <c r="V169" s="57" t="s">
        <v>297</v>
      </c>
      <c r="W169" s="57" t="s">
        <v>298</v>
      </c>
      <c r="X169" s="58" t="s">
        <v>299</v>
      </c>
      <c r="Y169" s="57"/>
      <c r="Z169" s="57"/>
    </row>
    <row r="170" customFormat="false" ht="12.75" hidden="false" customHeight="true" outlineLevel="0" collapsed="false">
      <c r="A170" s="11" t="s">
        <v>300</v>
      </c>
      <c r="B170" s="57" t="n">
        <v>0.0971842</v>
      </c>
      <c r="C170" s="57" t="n">
        <v>1.66603</v>
      </c>
      <c r="D170" s="59" t="n">
        <v>0.0973405</v>
      </c>
      <c r="E170" s="60" t="n">
        <v>0.0200952</v>
      </c>
      <c r="F170" s="60" t="n">
        <v>0.0004038414</v>
      </c>
      <c r="G170" s="60" t="n">
        <v>2.11146</v>
      </c>
      <c r="H170" s="60" t="n">
        <v>1.5251</v>
      </c>
      <c r="I170" s="60" t="n">
        <v>1.64857</v>
      </c>
      <c r="J170" s="61" t="n">
        <v>2.3262348616</v>
      </c>
      <c r="K170" s="59" t="n">
        <v>0.0970058</v>
      </c>
      <c r="L170" s="60" t="n">
        <v>0.0145583</v>
      </c>
      <c r="M170" s="60" t="n">
        <v>0.0002119758</v>
      </c>
      <c r="N170" s="60" t="n">
        <v>1.92634</v>
      </c>
      <c r="O170" s="60" t="n">
        <v>0.942502</v>
      </c>
      <c r="P170" s="60" t="n">
        <v>1.68115</v>
      </c>
      <c r="Q170" s="61" t="n">
        <v>0.8885386344</v>
      </c>
      <c r="R170" s="59" t="n">
        <v>0.0970885</v>
      </c>
      <c r="S170" s="60" t="n">
        <v>0.0100821</v>
      </c>
      <c r="T170" s="60" t="n">
        <v>0.0001016578</v>
      </c>
      <c r="U170" s="60" t="n">
        <v>1.79041</v>
      </c>
      <c r="V170" s="60" t="n">
        <v>0.516619</v>
      </c>
      <c r="W170" s="60" t="n">
        <v>1.69358</v>
      </c>
      <c r="X170" s="61" t="n">
        <v>0.2676541936</v>
      </c>
      <c r="Y170" s="60"/>
      <c r="Z170" s="60"/>
      <c r="AH170" s="62"/>
      <c r="AI170" s="62"/>
    </row>
    <row r="171" customFormat="false" ht="12.75" hidden="false" customHeight="true" outlineLevel="0" collapsed="false">
      <c r="A171" s="11" t="s">
        <v>280</v>
      </c>
      <c r="B171" s="57" t="n">
        <v>0.0971842</v>
      </c>
      <c r="C171" s="57" t="n">
        <v>1.66603</v>
      </c>
      <c r="D171" s="59" t="n">
        <v>0.0963209</v>
      </c>
      <c r="E171" s="60" t="n">
        <v>0.0242635</v>
      </c>
      <c r="F171" s="60" t="n">
        <v>0.0005894626</v>
      </c>
      <c r="G171" s="60" t="n">
        <v>2.15339</v>
      </c>
      <c r="H171" s="60" t="n">
        <v>1.601</v>
      </c>
      <c r="I171" s="60" t="n">
        <v>1.6555</v>
      </c>
      <c r="J171" s="61" t="n">
        <v>2.5633118809</v>
      </c>
      <c r="K171" s="59" t="n">
        <v>0.0980298</v>
      </c>
      <c r="L171" s="60" t="n">
        <v>0.0193121</v>
      </c>
      <c r="M171" s="60" t="n">
        <v>0.0003736722</v>
      </c>
      <c r="N171" s="60" t="n">
        <v>1.91347</v>
      </c>
      <c r="O171" s="60" t="n">
        <v>1.21697</v>
      </c>
      <c r="P171" s="60" t="n">
        <v>1.61995</v>
      </c>
      <c r="Q171" s="61" t="n">
        <v>1.4831393473</v>
      </c>
      <c r="R171" s="59" t="n">
        <v>0.0864333</v>
      </c>
      <c r="S171" s="60" t="s">
        <v>307</v>
      </c>
      <c r="T171" s="60" t="n">
        <v>0.0001155818</v>
      </c>
      <c r="U171" s="60" t="n">
        <v>1.46021</v>
      </c>
      <c r="V171" s="60" t="n">
        <v>0</v>
      </c>
      <c r="W171" s="60" t="n">
        <v>1.46021</v>
      </c>
      <c r="X171" s="61" t="n">
        <v>0.0423618724</v>
      </c>
      <c r="Y171" s="60"/>
      <c r="Z171" s="60"/>
      <c r="AA171" s="9" t="n">
        <f aca="false">IF("na"=F171,"",F171/F170)</f>
        <v>1.45963885822504</v>
      </c>
      <c r="AB171" s="7" t="n">
        <f aca="false">IF("na"=J171,"",J171/J170)</f>
        <v>1.10191448129917</v>
      </c>
      <c r="AC171" s="7" t="n">
        <f aca="false">IF("na"=M171,"",M171/M170)</f>
        <v>1.76280594294254</v>
      </c>
      <c r="AD171" s="7" t="n">
        <f aca="false">IF("na"=Q171,"",Q171/Q170)</f>
        <v>1.66918948696194</v>
      </c>
      <c r="AE171" s="7" t="n">
        <f aca="false">IF("na"=T171,"",T171/T170)</f>
        <v>1.13696932257043</v>
      </c>
      <c r="AF171" s="7" t="n">
        <f aca="false">IF("na"=X171,"",X171/X170)</f>
        <v>0.15827090855639</v>
      </c>
      <c r="AG171" s="7" t="n">
        <f aca="false">ROW()</f>
        <v>171</v>
      </c>
      <c r="AH171" s="62" t="n">
        <f aca="true">SUM(IF(INDIRECT(ADDRESS(ROW(),AH$40))&gt;INDIRECT(ADDRESS($AG171,AH$40)),1,0),IF(INDIRECT(ADDRESS(ROW(),AH$40))&gt;INDIRECT(ADDRESS($AG171+1,AH$40)),1,0),IF(INDIRECT(ADDRESS(ROW(),AH$40))&gt;INDIRECT(ADDRESS($AG171+2,AH$40)),1,0),IF(INDIRECT(ADDRESS(ROW(),AH$40))&gt;INDIRECT(ADDRESS($AG171+3,AH$40)),1,0))+1</f>
        <v>4</v>
      </c>
      <c r="AI171" s="62" t="n">
        <f aca="true">SUM(IF(INDIRECT(ADDRESS(ROW(),AI$40))&gt;INDIRECT(ADDRESS($AG171,AI$40)),1,0),IF(INDIRECT(ADDRESS(ROW(),AI$40))&gt;INDIRECT(ADDRESS($AG171+1,AI$40)),1,0),IF(INDIRECT(ADDRESS(ROW(),AI$40))&gt;INDIRECT(ADDRESS($AG171+2,AI$40)),1,0),IF(INDIRECT(ADDRESS(ROW(),AI$40))&gt;INDIRECT(ADDRESS($AG171+3,AI$40)),1,0))+1</f>
        <v>3</v>
      </c>
      <c r="AJ171" s="62" t="n">
        <f aca="true">SUM(IF(INDIRECT(ADDRESS(ROW(),AJ$40))&gt;INDIRECT(ADDRESS($AG171,AJ$40)),1,0),IF(INDIRECT(ADDRESS(ROW(),AJ$40))&gt;INDIRECT(ADDRESS($AG171+1,AJ$40)),1,0),IF(INDIRECT(ADDRESS(ROW(),AJ$40))&gt;INDIRECT(ADDRESS($AG171+2,AJ$40)),1,0),IF(INDIRECT(ADDRESS(ROW(),AJ$40))&gt;INDIRECT(ADDRESS($AG171+3,AJ$40)),1,0))+1</f>
        <v>4</v>
      </c>
      <c r="AK171" s="62" t="n">
        <f aca="true">SUM(IF(INDIRECT(ADDRESS(ROW(),AK$40))&gt;INDIRECT(ADDRESS($AG171,AK$40)),1,0),IF(INDIRECT(ADDRESS(ROW(),AK$40))&gt;INDIRECT(ADDRESS($AG171+1,AK$40)),1,0),IF(INDIRECT(ADDRESS(ROW(),AK$40))&gt;INDIRECT(ADDRESS($AG171+2,AK$40)),1,0),IF(INDIRECT(ADDRESS(ROW(),AK$40))&gt;INDIRECT(ADDRESS($AG171+3,AK$40)),1,0))+1</f>
        <v>4</v>
      </c>
      <c r="AL171" s="62" t="n">
        <f aca="true">SUM(IF(INDIRECT(ADDRESS(ROW(),AL$40))&gt;INDIRECT(ADDRESS($AG171,AL$40)),1,0),IF(INDIRECT(ADDRESS(ROW(),AL$40))&gt;INDIRECT(ADDRESS($AG171+1,AL$40)),1,0),IF(INDIRECT(ADDRESS(ROW(),AL$40))&gt;INDIRECT(ADDRESS($AG171+2,AL$40)),1,0),IF(INDIRECT(ADDRESS(ROW(),AL$40))&gt;INDIRECT(ADDRESS($AG171+3,AL$40)),1,0))+1</f>
        <v>2</v>
      </c>
      <c r="AM171" s="62" t="n">
        <f aca="true">SUM(IF(INDIRECT(ADDRESS(ROW(),AM$40))&gt;INDIRECT(ADDRESS($AG171,AM$40)),1,0),IF(INDIRECT(ADDRESS(ROW(),AM$40))&gt;INDIRECT(ADDRESS($AG171+1,AM$40)),1,0),IF(INDIRECT(ADDRESS(ROW(),AM$40))&gt;INDIRECT(ADDRESS($AG171+2,AM$40)),1,0),IF(INDIRECT(ADDRESS(ROW(),AM$40))&gt;INDIRECT(ADDRESS($AG171+3,AM$40)),1,0))+1</f>
        <v>1</v>
      </c>
      <c r="AO171" s="8" t="n">
        <f aca="false">IF("na"=F171,"",SQRT(F171)/SQRT(F170))</f>
        <v>1.20815514658716</v>
      </c>
      <c r="AP171" s="8" t="n">
        <f aca="false">IF("na"=J171,"",SQRT(J171)/SQRT(J170))</f>
        <v>1.04972114454229</v>
      </c>
      <c r="AQ171" s="8" t="n">
        <f aca="false">IF("na"=M171,"",SQRT(M171)/SQRT(M170))</f>
        <v>1.32770702451352</v>
      </c>
      <c r="AR171" s="8" t="n">
        <f aca="false">IF("na"=Q171,"",SQRT(Q171)/SQRT(Q170))</f>
        <v>1.29197116336315</v>
      </c>
      <c r="AS171" s="8" t="n">
        <f aca="false">IF("na"=T171,"",SQRT(T171)/SQRT(T170))</f>
        <v>1.06628763594559</v>
      </c>
      <c r="AT171" s="8" t="n">
        <f aca="false">IF("na"=X171,"",SQRT(X171)/SQRT(X170))</f>
        <v>0.397832764558665</v>
      </c>
    </row>
    <row r="172" customFormat="false" ht="12.75" hidden="false" customHeight="true" outlineLevel="0" collapsed="false">
      <c r="A172" s="11" t="s">
        <v>281</v>
      </c>
      <c r="B172" s="57" t="n">
        <v>0.0971842</v>
      </c>
      <c r="C172" s="57" t="n">
        <v>1.66603</v>
      </c>
      <c r="D172" s="59" t="n">
        <v>0.0970174</v>
      </c>
      <c r="E172" s="60" t="n">
        <v>0.0208663</v>
      </c>
      <c r="F172" s="60" t="n">
        <v>0.0004354302</v>
      </c>
      <c r="G172" s="60" t="n">
        <v>2.08127</v>
      </c>
      <c r="H172" s="60" t="n">
        <v>1.56277</v>
      </c>
      <c r="I172" s="60" t="n">
        <v>1.61797</v>
      </c>
      <c r="J172" s="61" t="n">
        <v>2.4445598365</v>
      </c>
      <c r="K172" s="59" t="n">
        <v>0.0961646</v>
      </c>
      <c r="L172" s="60" t="n">
        <v>0.0152136</v>
      </c>
      <c r="M172" s="60" t="n">
        <v>0.0002324931</v>
      </c>
      <c r="N172" s="60" t="n">
        <v>1.85335</v>
      </c>
      <c r="O172" s="60" t="n">
        <v>0.917307</v>
      </c>
      <c r="P172" s="60" t="n">
        <v>1.62692</v>
      </c>
      <c r="Q172" s="61" t="n">
        <v>0.8429817243</v>
      </c>
      <c r="R172" s="59" t="n">
        <v>0.0958803</v>
      </c>
      <c r="S172" s="60" t="n">
        <v>0.0111645</v>
      </c>
      <c r="T172" s="60" t="n">
        <v>0.0001263461</v>
      </c>
      <c r="U172" s="60" t="n">
        <v>1.72066</v>
      </c>
      <c r="V172" s="60" t="n">
        <v>0.50745</v>
      </c>
      <c r="W172" s="60" t="n">
        <v>1.62503</v>
      </c>
      <c r="X172" s="61" t="n">
        <v>0.2591865025</v>
      </c>
      <c r="Y172" s="60"/>
      <c r="Z172" s="60"/>
      <c r="AA172" s="9" t="n">
        <f aca="false">IF("na"=F172,"",F172/F170)</f>
        <v>1.07822080648492</v>
      </c>
      <c r="AB172" s="7" t="n">
        <f aca="false">IF("na"=J172,"",J172/J170)</f>
        <v>1.05086544650037</v>
      </c>
      <c r="AC172" s="7" t="n">
        <f aca="false">IF("na"=M172,"",M172/M170)</f>
        <v>1.09679076573835</v>
      </c>
      <c r="AD172" s="7" t="n">
        <f aca="false">IF("na"=Q172,"",Q172/Q170)</f>
        <v>0.948728273215983</v>
      </c>
      <c r="AE172" s="7" t="n">
        <f aca="false">IF("na"=T172,"",T172/T170)</f>
        <v>1.24285691801318</v>
      </c>
      <c r="AF172" s="7" t="n">
        <f aca="false">IF("na"=X172,"",X172/X170)</f>
        <v>0.968363316165131</v>
      </c>
      <c r="AG172" s="7" t="n">
        <f aca="false">AG171</f>
        <v>171</v>
      </c>
      <c r="AH172" s="62" t="n">
        <f aca="true">SUM(IF(INDIRECT(ADDRESS(ROW(),AH$40))&gt;INDIRECT(ADDRESS($AG172,AH$40)),1,0),IF(INDIRECT(ADDRESS(ROW(),AH$40))&gt;INDIRECT(ADDRESS($AG172+1,AH$40)),1,0),IF(INDIRECT(ADDRESS(ROW(),AH$40))&gt;INDIRECT(ADDRESS($AG172+2,AH$40)),1,0),IF(INDIRECT(ADDRESS(ROW(),AH$40))&gt;INDIRECT(ADDRESS($AG172+3,AH$40)),1,0))+1</f>
        <v>2</v>
      </c>
      <c r="AI172" s="62" t="n">
        <f aca="true">SUM(IF(INDIRECT(ADDRESS(ROW(),AI$40))&gt;INDIRECT(ADDRESS($AG172,AI$40)),1,0),IF(INDIRECT(ADDRESS(ROW(),AI$40))&gt;INDIRECT(ADDRESS($AG172+1,AI$40)),1,0),IF(INDIRECT(ADDRESS(ROW(),AI$40))&gt;INDIRECT(ADDRESS($AG172+2,AI$40)),1,0),IF(INDIRECT(ADDRESS(ROW(),AI$40))&gt;INDIRECT(ADDRESS($AG172+3,AI$40)),1,0))+1</f>
        <v>1</v>
      </c>
      <c r="AJ172" s="62" t="n">
        <f aca="true">SUM(IF(INDIRECT(ADDRESS(ROW(),AJ$40))&gt;INDIRECT(ADDRESS($AG172,AJ$40)),1,0),IF(INDIRECT(ADDRESS(ROW(),AJ$40))&gt;INDIRECT(ADDRESS($AG172+1,AJ$40)),1,0),IF(INDIRECT(ADDRESS(ROW(),AJ$40))&gt;INDIRECT(ADDRESS($AG172+2,AJ$40)),1,0),IF(INDIRECT(ADDRESS(ROW(),AJ$40))&gt;INDIRECT(ADDRESS($AG172+3,AJ$40)),1,0))+1</f>
        <v>2</v>
      </c>
      <c r="AK172" s="62" t="n">
        <f aca="true">SUM(IF(INDIRECT(ADDRESS(ROW(),AK$40))&gt;INDIRECT(ADDRESS($AG172,AK$40)),1,0),IF(INDIRECT(ADDRESS(ROW(),AK$40))&gt;INDIRECT(ADDRESS($AG172+1,AK$40)),1,0),IF(INDIRECT(ADDRESS(ROW(),AK$40))&gt;INDIRECT(ADDRESS($AG172+2,AK$40)),1,0),IF(INDIRECT(ADDRESS(ROW(),AK$40))&gt;INDIRECT(ADDRESS($AG172+3,AK$40)),1,0))+1</f>
        <v>1</v>
      </c>
      <c r="AL172" s="62" t="n">
        <f aca="true">SUM(IF(INDIRECT(ADDRESS(ROW(),AL$40))&gt;INDIRECT(ADDRESS($AG172,AL$40)),1,0),IF(INDIRECT(ADDRESS(ROW(),AL$40))&gt;INDIRECT(ADDRESS($AG172+1,AL$40)),1,0),IF(INDIRECT(ADDRESS(ROW(),AL$40))&gt;INDIRECT(ADDRESS($AG172+2,AL$40)),1,0),IF(INDIRECT(ADDRESS(ROW(),AL$40))&gt;INDIRECT(ADDRESS($AG172+3,AL$40)),1,0))+1</f>
        <v>3</v>
      </c>
      <c r="AM172" s="62" t="n">
        <f aca="true">SUM(IF(INDIRECT(ADDRESS(ROW(),AM$40))&gt;INDIRECT(ADDRESS($AG172,AM$40)),1,0),IF(INDIRECT(ADDRESS(ROW(),AM$40))&gt;INDIRECT(ADDRESS($AG172+1,AM$40)),1,0),IF(INDIRECT(ADDRESS(ROW(),AM$40))&gt;INDIRECT(ADDRESS($AG172+2,AM$40)),1,0),IF(INDIRECT(ADDRESS(ROW(),AM$40))&gt;INDIRECT(ADDRESS($AG172+3,AM$40)),1,0))+1</f>
        <v>3</v>
      </c>
      <c r="AO172" s="8" t="n">
        <f aca="false">IF("na"=F172,"",SQRT(F172)/SQRT(F170))</f>
        <v>1.03837411682154</v>
      </c>
      <c r="AP172" s="8" t="n">
        <f aca="false">IF("na"=J172,"",SQRT(J172)/SQRT(J170))</f>
        <v>1.02511728426574</v>
      </c>
      <c r="AQ172" s="8" t="n">
        <f aca="false">IF("na"=M172,"",SQRT(M172)/SQRT(M170))</f>
        <v>1.0472777882388</v>
      </c>
      <c r="AR172" s="8" t="n">
        <f aca="false">IF("na"=Q172,"",SQRT(Q172)/SQRT(Q170))</f>
        <v>0.974026833930146</v>
      </c>
      <c r="AS172" s="8" t="n">
        <f aca="false">IF("na"=T172,"",SQRT(T172)/SQRT(T170))</f>
        <v>1.114834928594</v>
      </c>
      <c r="AT172" s="8" t="n">
        <f aca="false">IF("na"=X172,"",SQRT(X172)/SQRT(X170))</f>
        <v>0.98405452906083</v>
      </c>
    </row>
    <row r="173" customFormat="false" ht="12.75" hidden="false" customHeight="true" outlineLevel="0" collapsed="false">
      <c r="A173" s="11" t="s">
        <v>282</v>
      </c>
      <c r="B173" s="57" t="n">
        <v>0.0971842</v>
      </c>
      <c r="C173" s="57" t="n">
        <v>1.66603</v>
      </c>
      <c r="D173" s="63" t="n">
        <v>0.0968398</v>
      </c>
      <c r="E173" s="64" t="n">
        <v>0.0205299</v>
      </c>
      <c r="F173" s="65" t="n">
        <v>0.0004215953</v>
      </c>
      <c r="G173" s="64" t="n">
        <v>2.14016</v>
      </c>
      <c r="H173" s="65" t="n">
        <v>1.56641</v>
      </c>
      <c r="I173" s="65" t="n">
        <v>1.66936</v>
      </c>
      <c r="J173" s="66" t="n">
        <v>2.453651377</v>
      </c>
      <c r="K173" s="63" t="n">
        <v>0.09753</v>
      </c>
      <c r="L173" s="64" t="n">
        <v>0.0144443</v>
      </c>
      <c r="M173" s="65" t="n">
        <v>0.0002087573</v>
      </c>
      <c r="N173" s="64" t="n">
        <v>1.93167</v>
      </c>
      <c r="O173" s="65" t="n">
        <v>0.953709</v>
      </c>
      <c r="P173" s="65" t="n">
        <v>1.68929</v>
      </c>
      <c r="Q173" s="66" t="n">
        <v>0.9101018842</v>
      </c>
      <c r="R173" s="63" t="n">
        <v>0.0975649</v>
      </c>
      <c r="S173" s="64" t="n">
        <v>0.00990431</v>
      </c>
      <c r="T173" s="65" t="n">
        <v>9.82402E-005</v>
      </c>
      <c r="U173" s="64" t="n">
        <v>1.77373</v>
      </c>
      <c r="V173" s="65" t="n">
        <v>0.50611</v>
      </c>
      <c r="W173" s="65" t="n">
        <v>1.67824</v>
      </c>
      <c r="X173" s="66" t="n">
        <v>0.2562964162</v>
      </c>
      <c r="Y173" s="64"/>
      <c r="Z173" s="64"/>
      <c r="AA173" s="9" t="n">
        <f aca="false">IF("na"=F173,"",F173/F170)</f>
        <v>1.04396255559732</v>
      </c>
      <c r="AB173" s="7" t="n">
        <f aca="false">IF("na"=J173,"",J173/J170)</f>
        <v>1.05477371073029</v>
      </c>
      <c r="AC173" s="7" t="n">
        <f aca="false">IF("na"=M173,"",M173/M170)</f>
        <v>0.984816663034177</v>
      </c>
      <c r="AD173" s="7" t="n">
        <f aca="false">IF("na"=Q173,"",Q173/Q170)</f>
        <v>1.02426821858406</v>
      </c>
      <c r="AE173" s="7" t="n">
        <f aca="false">IF("na"=T173,"",T173/T170)</f>
        <v>0.966381330306184</v>
      </c>
      <c r="AF173" s="7" t="n">
        <f aca="false">IF("na"=X173,"",X173/X170)</f>
        <v>0.957565479370094</v>
      </c>
      <c r="AG173" s="7" t="n">
        <f aca="false">AG172</f>
        <v>171</v>
      </c>
      <c r="AH173" s="62" t="n">
        <f aca="true">SUM(IF(INDIRECT(ADDRESS(ROW(),AH$40))&gt;INDIRECT(ADDRESS($AG173,AH$40)),1,0),IF(INDIRECT(ADDRESS(ROW(),AH$40))&gt;INDIRECT(ADDRESS($AG173+1,AH$40)),1,0),IF(INDIRECT(ADDRESS(ROW(),AH$40))&gt;INDIRECT(ADDRESS($AG173+2,AH$40)),1,0),IF(INDIRECT(ADDRESS(ROW(),AH$40))&gt;INDIRECT(ADDRESS($AG173+3,AH$40)),1,0))+1</f>
        <v>1</v>
      </c>
      <c r="AI173" s="62" t="n">
        <f aca="true">SUM(IF(INDIRECT(ADDRESS(ROW(),AI$40))&gt;INDIRECT(ADDRESS($AG173,AI$40)),1,0),IF(INDIRECT(ADDRESS(ROW(),AI$40))&gt;INDIRECT(ADDRESS($AG173+1,AI$40)),1,0),IF(INDIRECT(ADDRESS(ROW(),AI$40))&gt;INDIRECT(ADDRESS($AG173+2,AI$40)),1,0),IF(INDIRECT(ADDRESS(ROW(),AI$40))&gt;INDIRECT(ADDRESS($AG173+3,AI$40)),1,0))+1</f>
        <v>2</v>
      </c>
      <c r="AJ173" s="62" t="n">
        <f aca="true">SUM(IF(INDIRECT(ADDRESS(ROW(),AJ$40))&gt;INDIRECT(ADDRESS($AG173,AJ$40)),1,0),IF(INDIRECT(ADDRESS(ROW(),AJ$40))&gt;INDIRECT(ADDRESS($AG173+1,AJ$40)),1,0),IF(INDIRECT(ADDRESS(ROW(),AJ$40))&gt;INDIRECT(ADDRESS($AG173+2,AJ$40)),1,0),IF(INDIRECT(ADDRESS(ROW(),AJ$40))&gt;INDIRECT(ADDRESS($AG173+3,AJ$40)),1,0))+1</f>
        <v>1</v>
      </c>
      <c r="AK173" s="62" t="n">
        <f aca="true">SUM(IF(INDIRECT(ADDRESS(ROW(),AK$40))&gt;INDIRECT(ADDRESS($AG173,AK$40)),1,0),IF(INDIRECT(ADDRESS(ROW(),AK$40))&gt;INDIRECT(ADDRESS($AG173+1,AK$40)),1,0),IF(INDIRECT(ADDRESS(ROW(),AK$40))&gt;INDIRECT(ADDRESS($AG173+2,AK$40)),1,0),IF(INDIRECT(ADDRESS(ROW(),AK$40))&gt;INDIRECT(ADDRESS($AG173+3,AK$40)),1,0))+1</f>
        <v>2</v>
      </c>
      <c r="AL173" s="62" t="n">
        <f aca="true">SUM(IF(INDIRECT(ADDRESS(ROW(),AL$40))&gt;INDIRECT(ADDRESS($AG173,AL$40)),1,0),IF(INDIRECT(ADDRESS(ROW(),AL$40))&gt;INDIRECT(ADDRESS($AG173+1,AL$40)),1,0),IF(INDIRECT(ADDRESS(ROW(),AL$40))&gt;INDIRECT(ADDRESS($AG173+2,AL$40)),1,0),IF(INDIRECT(ADDRESS(ROW(),AL$40))&gt;INDIRECT(ADDRESS($AG173+3,AL$40)),1,0))+1</f>
        <v>1</v>
      </c>
      <c r="AM173" s="62" t="n">
        <f aca="true">SUM(IF(INDIRECT(ADDRESS(ROW(),AM$40))&gt;INDIRECT(ADDRESS($AG173,AM$40)),1,0),IF(INDIRECT(ADDRESS(ROW(),AM$40))&gt;INDIRECT(ADDRESS($AG173+1,AM$40)),1,0),IF(INDIRECT(ADDRESS(ROW(),AM$40))&gt;INDIRECT(ADDRESS($AG173+2,AM$40)),1,0),IF(INDIRECT(ADDRESS(ROW(),AM$40))&gt;INDIRECT(ADDRESS($AG173+3,AM$40)),1,0))+1</f>
        <v>2</v>
      </c>
      <c r="AO173" s="8" t="n">
        <f aca="false">IF("na"=F173,"",SQRT(F173)/SQRT(F170))</f>
        <v>1.02174485836598</v>
      </c>
      <c r="AP173" s="8" t="n">
        <f aca="false">IF("na"=J173,"",SQRT(J173)/SQRT(J170))</f>
        <v>1.02702176740821</v>
      </c>
      <c r="AQ173" s="8" t="n">
        <f aca="false">IF("na"=M173,"",SQRT(M173)/SQRT(M170))</f>
        <v>0.992379293936636</v>
      </c>
      <c r="AR173" s="8" t="n">
        <f aca="false">IF("na"=Q173,"",SQRT(Q173)/SQRT(Q170))</f>
        <v>1.01206137095734</v>
      </c>
      <c r="AS173" s="8" t="n">
        <f aca="false">IF("na"=T173,"",SQRT(T173)/SQRT(T170))</f>
        <v>0.983046962411351</v>
      </c>
      <c r="AT173" s="8" t="n">
        <f aca="false">IF("na"=X173,"",SQRT(X173)/SQRT(X170))</f>
        <v>0.978552747362192</v>
      </c>
    </row>
    <row r="174" customFormat="false" ht="12.75" hidden="false" customHeight="true" outlineLevel="0" collapsed="false">
      <c r="A174" s="11" t="s">
        <v>283</v>
      </c>
      <c r="B174" s="57" t="n">
        <v>0.0971842</v>
      </c>
      <c r="C174" s="57" t="n">
        <v>1.66603</v>
      </c>
      <c r="D174" s="67" t="n">
        <v>0.0965428</v>
      </c>
      <c r="E174" s="7" t="n">
        <v>0.0217197</v>
      </c>
      <c r="F174" s="65" t="n">
        <v>0.0004721566</v>
      </c>
      <c r="G174" s="64" t="n">
        <v>2.1134</v>
      </c>
      <c r="H174" s="65" t="n">
        <v>1.61255</v>
      </c>
      <c r="I174" s="65" t="n">
        <v>1.60797</v>
      </c>
      <c r="J174" s="66" t="n">
        <v>2.6036884661</v>
      </c>
      <c r="K174" s="67" t="n">
        <v>0.096281</v>
      </c>
      <c r="L174" s="7" t="n">
        <v>0.0170319</v>
      </c>
      <c r="M174" s="65" t="n">
        <v>0.0002909013</v>
      </c>
      <c r="N174" s="64" t="n">
        <v>1.8641</v>
      </c>
      <c r="O174" s="65" t="n">
        <v>1.13882</v>
      </c>
      <c r="P174" s="65" t="n">
        <v>1.57696</v>
      </c>
      <c r="Q174" s="66" t="n">
        <v>1.3048444573</v>
      </c>
      <c r="R174" s="67" t="n">
        <v>0.0962356</v>
      </c>
      <c r="S174" s="7" t="n">
        <v>0.014534</v>
      </c>
      <c r="T174" s="65" t="n">
        <v>0.0002121369</v>
      </c>
      <c r="U174" s="64" t="n">
        <v>1.75485</v>
      </c>
      <c r="V174" s="65" t="n">
        <v>0.629655</v>
      </c>
      <c r="W174" s="65" t="n">
        <v>1.61044</v>
      </c>
      <c r="X174" s="66" t="n">
        <v>0.3995556671</v>
      </c>
      <c r="Y174" s="64"/>
      <c r="Z174" s="64"/>
      <c r="AA174" s="9" t="n">
        <f aca="false">IF("na"=F174,"",F174/F170)</f>
        <v>1.16916343891439</v>
      </c>
      <c r="AB174" s="7" t="n">
        <f aca="false">IF("na"=J174,"",J174/J170)</f>
        <v>1.11927153576796</v>
      </c>
      <c r="AC174" s="7" t="n">
        <f aca="false">IF("na"=M174,"",M174/M170)</f>
        <v>1.37233259645677</v>
      </c>
      <c r="AD174" s="7" t="n">
        <f aca="false">IF("na"=Q174,"",Q174/Q170)</f>
        <v>1.46852866806531</v>
      </c>
      <c r="AE174" s="7" t="n">
        <f aca="false">IF("na"=T174,"",T174/T170)</f>
        <v>2.08677445311624</v>
      </c>
      <c r="AF174" s="7" t="n">
        <f aca="false">IF("na"=X174,"",X174/X170)</f>
        <v>1.49280555527974</v>
      </c>
      <c r="AG174" s="7" t="n">
        <f aca="false">AG173</f>
        <v>171</v>
      </c>
      <c r="AH174" s="62" t="n">
        <f aca="true">SUM(IF(INDIRECT(ADDRESS(ROW(),AH$40))&gt;INDIRECT(ADDRESS($AG174,AH$40)),1,0),IF(INDIRECT(ADDRESS(ROW(),AH$40))&gt;INDIRECT(ADDRESS($AG174+1,AH$40)),1,0),IF(INDIRECT(ADDRESS(ROW(),AH$40))&gt;INDIRECT(ADDRESS($AG174+2,AH$40)),1,0),IF(INDIRECT(ADDRESS(ROW(),AH$40))&gt;INDIRECT(ADDRESS($AG174+3,AH$40)),1,0))+1</f>
        <v>3</v>
      </c>
      <c r="AI174" s="62" t="n">
        <f aca="true">SUM(IF(INDIRECT(ADDRESS(ROW(),AI$40))&gt;INDIRECT(ADDRESS($AG174,AI$40)),1,0),IF(INDIRECT(ADDRESS(ROW(),AI$40))&gt;INDIRECT(ADDRESS($AG174+1,AI$40)),1,0),IF(INDIRECT(ADDRESS(ROW(),AI$40))&gt;INDIRECT(ADDRESS($AG174+2,AI$40)),1,0),IF(INDIRECT(ADDRESS(ROW(),AI$40))&gt;INDIRECT(ADDRESS($AG174+3,AI$40)),1,0))+1</f>
        <v>4</v>
      </c>
      <c r="AJ174" s="62" t="n">
        <f aca="true">SUM(IF(INDIRECT(ADDRESS(ROW(),AJ$40))&gt;INDIRECT(ADDRESS($AG174,AJ$40)),1,0),IF(INDIRECT(ADDRESS(ROW(),AJ$40))&gt;INDIRECT(ADDRESS($AG174+1,AJ$40)),1,0),IF(INDIRECT(ADDRESS(ROW(),AJ$40))&gt;INDIRECT(ADDRESS($AG174+2,AJ$40)),1,0),IF(INDIRECT(ADDRESS(ROW(),AJ$40))&gt;INDIRECT(ADDRESS($AG174+3,AJ$40)),1,0))+1</f>
        <v>3</v>
      </c>
      <c r="AK174" s="62" t="n">
        <f aca="true">SUM(IF(INDIRECT(ADDRESS(ROW(),AK$40))&gt;INDIRECT(ADDRESS($AG174,AK$40)),1,0),IF(INDIRECT(ADDRESS(ROW(),AK$40))&gt;INDIRECT(ADDRESS($AG174+1,AK$40)),1,0),IF(INDIRECT(ADDRESS(ROW(),AK$40))&gt;INDIRECT(ADDRESS($AG174+2,AK$40)),1,0),IF(INDIRECT(ADDRESS(ROW(),AK$40))&gt;INDIRECT(ADDRESS($AG174+3,AK$40)),1,0))+1</f>
        <v>3</v>
      </c>
      <c r="AL174" s="62" t="n">
        <f aca="true">SUM(IF(INDIRECT(ADDRESS(ROW(),AL$40))&gt;INDIRECT(ADDRESS($AG174,AL$40)),1,0),IF(INDIRECT(ADDRESS(ROW(),AL$40))&gt;INDIRECT(ADDRESS($AG174+1,AL$40)),1,0),IF(INDIRECT(ADDRESS(ROW(),AL$40))&gt;INDIRECT(ADDRESS($AG174+2,AL$40)),1,0),IF(INDIRECT(ADDRESS(ROW(),AL$40))&gt;INDIRECT(ADDRESS($AG174+3,AL$40)),1,0))+1</f>
        <v>4</v>
      </c>
      <c r="AM174" s="62" t="n">
        <f aca="true">SUM(IF(INDIRECT(ADDRESS(ROW(),AM$40))&gt;INDIRECT(ADDRESS($AG174,AM$40)),1,0),IF(INDIRECT(ADDRESS(ROW(),AM$40))&gt;INDIRECT(ADDRESS($AG174+1,AM$40)),1,0),IF(INDIRECT(ADDRESS(ROW(),AM$40))&gt;INDIRECT(ADDRESS($AG174+2,AM$40)),1,0),IF(INDIRECT(ADDRESS(ROW(),AM$40))&gt;INDIRECT(ADDRESS($AG174+3,AM$40)),1,0))+1</f>
        <v>4</v>
      </c>
      <c r="AO174" s="8" t="n">
        <f aca="false">IF("na"=F174,"",SQRT(F174)/SQRT(F170))</f>
        <v>1.08127861299222</v>
      </c>
      <c r="AP174" s="8" t="n">
        <f aca="false">IF("na"=J174,"",SQRT(J174)/SQRT(J170))</f>
        <v>1.05795630144537</v>
      </c>
      <c r="AQ174" s="8" t="n">
        <f aca="false">IF("na"=M174,"",SQRT(M174)/SQRT(M170))</f>
        <v>1.17146600311608</v>
      </c>
      <c r="AR174" s="8" t="n">
        <f aca="false">IF("na"=Q174,"",SQRT(Q174)/SQRT(Q170))</f>
        <v>1.21182864632971</v>
      </c>
      <c r="AS174" s="8" t="n">
        <f aca="false">IF("na"=T174,"",SQRT(T174)/SQRT(T170))</f>
        <v>1.44456722000613</v>
      </c>
      <c r="AT174" s="8" t="n">
        <f aca="false">IF("na"=X174,"",SQRT(X174)/SQRT(X170))</f>
        <v>1.22180422133816</v>
      </c>
    </row>
    <row r="175" customFormat="false" ht="12.75" hidden="false" customHeight="true" outlineLevel="0" collapsed="false">
      <c r="B175" s="68"/>
      <c r="C175" s="68"/>
      <c r="D175" s="7"/>
      <c r="E175" s="7"/>
      <c r="F175" s="7"/>
      <c r="G175" s="7"/>
      <c r="H175" s="7"/>
      <c r="I175" s="7"/>
      <c r="J175" s="7"/>
      <c r="K175" s="7"/>
      <c r="L175" s="7"/>
    </row>
    <row r="176" customFormat="false" ht="12.75" hidden="false" customHeight="true" outlineLevel="0" collapsed="false">
      <c r="A176" s="11"/>
      <c r="B176" s="11"/>
      <c r="C176" s="11"/>
      <c r="D176" s="11" t="s">
        <v>316</v>
      </c>
      <c r="E176" s="11"/>
      <c r="F176" s="11"/>
      <c r="G176" s="11"/>
      <c r="H176" s="11"/>
      <c r="I176" s="11"/>
      <c r="J176" s="11"/>
      <c r="K176" s="11"/>
      <c r="L176" s="11"/>
      <c r="M176" s="11"/>
      <c r="N176" s="11"/>
      <c r="O176" s="11"/>
      <c r="P176" s="11"/>
      <c r="Q176" s="11"/>
      <c r="R176" s="11"/>
      <c r="S176" s="11"/>
      <c r="T176" s="11"/>
      <c r="U176" s="11"/>
      <c r="V176" s="11"/>
      <c r="W176" s="11"/>
      <c r="X176" s="11"/>
      <c r="Y176" s="11"/>
      <c r="Z176" s="11"/>
      <c r="AA176" s="49"/>
      <c r="AB176" s="50"/>
      <c r="AC176" s="50"/>
      <c r="AD176" s="50"/>
      <c r="AE176" s="50"/>
      <c r="AF176" s="50"/>
      <c r="AG176" s="50"/>
      <c r="AH176" s="51"/>
      <c r="AI176" s="51"/>
      <c r="AJ176" s="51"/>
      <c r="AK176" s="51"/>
      <c r="AL176" s="51"/>
      <c r="AM176" s="51"/>
      <c r="AO176" s="50"/>
      <c r="AP176" s="50"/>
      <c r="AQ176" s="50"/>
      <c r="AR176" s="50"/>
      <c r="AS176" s="50"/>
      <c r="AT176" s="50"/>
    </row>
    <row r="177" customFormat="false" ht="12.75" hidden="false" customHeight="true" outlineLevel="0" collapsed="false">
      <c r="B177" s="52" t="s">
        <v>293</v>
      </c>
      <c r="C177" s="52" t="s">
        <v>293</v>
      </c>
      <c r="D177" s="53" t="n">
        <v>7</v>
      </c>
      <c r="E177" s="53"/>
      <c r="F177" s="53"/>
      <c r="G177" s="53"/>
      <c r="H177" s="53"/>
      <c r="I177" s="53"/>
      <c r="J177" s="53"/>
      <c r="K177" s="53" t="n">
        <v>15</v>
      </c>
      <c r="L177" s="53"/>
      <c r="M177" s="53"/>
      <c r="N177" s="53"/>
      <c r="O177" s="53"/>
      <c r="P177" s="53"/>
      <c r="Q177" s="53"/>
      <c r="R177" s="53" t="n">
        <v>30</v>
      </c>
      <c r="S177" s="53"/>
      <c r="T177" s="53"/>
      <c r="U177" s="53"/>
      <c r="V177" s="53"/>
      <c r="W177" s="53"/>
      <c r="X177" s="53"/>
      <c r="Y177" s="54"/>
      <c r="Z177" s="54"/>
    </row>
    <row r="178" customFormat="false" ht="12.75" hidden="false" customHeight="true" outlineLevel="0" collapsed="false">
      <c r="B178" s="55" t="s">
        <v>284</v>
      </c>
      <c r="C178" s="55" t="s">
        <v>294</v>
      </c>
      <c r="D178" s="56" t="s">
        <v>284</v>
      </c>
      <c r="E178" s="57" t="s">
        <v>287</v>
      </c>
      <c r="F178" s="57" t="s">
        <v>295</v>
      </c>
      <c r="G178" s="57" t="s">
        <v>296</v>
      </c>
      <c r="H178" s="57" t="s">
        <v>297</v>
      </c>
      <c r="I178" s="57" t="s">
        <v>298</v>
      </c>
      <c r="J178" s="58" t="s">
        <v>299</v>
      </c>
      <c r="K178" s="56" t="s">
        <v>284</v>
      </c>
      <c r="L178" s="57" t="s">
        <v>287</v>
      </c>
      <c r="M178" s="57" t="s">
        <v>295</v>
      </c>
      <c r="N178" s="57" t="s">
        <v>296</v>
      </c>
      <c r="O178" s="57" t="s">
        <v>297</v>
      </c>
      <c r="P178" s="57" t="s">
        <v>298</v>
      </c>
      <c r="Q178" s="58" t="s">
        <v>299</v>
      </c>
      <c r="R178" s="56" t="s">
        <v>284</v>
      </c>
      <c r="S178" s="57" t="s">
        <v>287</v>
      </c>
      <c r="T178" s="57" t="s">
        <v>295</v>
      </c>
      <c r="U178" s="57" t="s">
        <v>296</v>
      </c>
      <c r="V178" s="57" t="s">
        <v>297</v>
      </c>
      <c r="W178" s="57" t="s">
        <v>298</v>
      </c>
      <c r="X178" s="58" t="s">
        <v>299</v>
      </c>
      <c r="Y178" s="57"/>
      <c r="Z178" s="57"/>
    </row>
    <row r="179" customFormat="false" ht="12.75" hidden="false" customHeight="true" outlineLevel="0" collapsed="false">
      <c r="A179" s="11" t="s">
        <v>300</v>
      </c>
      <c r="B179" s="57" t="n">
        <v>0.306139</v>
      </c>
      <c r="C179" s="57" t="n">
        <v>1.46779</v>
      </c>
      <c r="D179" s="59" t="n">
        <v>0.306517</v>
      </c>
      <c r="E179" s="60" t="n">
        <v>0.0346295</v>
      </c>
      <c r="F179" s="60" t="n">
        <v>0.001199345</v>
      </c>
      <c r="G179" s="60" t="n">
        <v>1.58474</v>
      </c>
      <c r="H179" s="60" t="n">
        <v>0.526297</v>
      </c>
      <c r="I179" s="60" t="n">
        <v>1.47488</v>
      </c>
      <c r="J179" s="61" t="n">
        <v>0.2770388003</v>
      </c>
      <c r="K179" s="59" t="n">
        <v>0.305164</v>
      </c>
      <c r="L179" s="60" t="n">
        <v>0.0242468</v>
      </c>
      <c r="M179" s="60" t="n">
        <v>0.0005888579</v>
      </c>
      <c r="N179" s="60" t="n">
        <v>1.50922</v>
      </c>
      <c r="O179" s="60" t="n">
        <v>0.312829</v>
      </c>
      <c r="P179" s="60" t="n">
        <v>1.46264</v>
      </c>
      <c r="Q179" s="61" t="n">
        <v>0.0978885057</v>
      </c>
      <c r="R179" s="59" t="n">
        <v>0.305705</v>
      </c>
      <c r="S179" s="60" t="n">
        <v>0.0176372</v>
      </c>
      <c r="T179" s="60" t="n">
        <v>0.0003112591</v>
      </c>
      <c r="U179" s="60" t="n">
        <v>1.49698</v>
      </c>
      <c r="V179" s="60" t="n">
        <v>0.220185</v>
      </c>
      <c r="W179" s="60" t="n">
        <v>1.47297</v>
      </c>
      <c r="X179" s="61" t="n">
        <v>0.0485082666</v>
      </c>
      <c r="Y179" s="60"/>
      <c r="Z179" s="60"/>
      <c r="AH179" s="62"/>
      <c r="AI179" s="62"/>
    </row>
    <row r="180" customFormat="false" ht="12.75" hidden="false" customHeight="true" outlineLevel="0" collapsed="false">
      <c r="A180" s="11" t="s">
        <v>280</v>
      </c>
      <c r="B180" s="57" t="n">
        <v>0.306139</v>
      </c>
      <c r="C180" s="57" t="n">
        <v>1.46779</v>
      </c>
      <c r="D180" s="59" t="n">
        <v>0.301135</v>
      </c>
      <c r="E180" s="60" t="n">
        <v>0.0454616</v>
      </c>
      <c r="F180" s="60" t="n">
        <v>0.002091797</v>
      </c>
      <c r="G180" s="60" t="n">
        <v>1.57728</v>
      </c>
      <c r="H180" s="60" t="n">
        <v>0.647114</v>
      </c>
      <c r="I180" s="60" t="n">
        <v>1.44712</v>
      </c>
      <c r="J180" s="61" t="n">
        <v>0.4191837778</v>
      </c>
      <c r="K180" s="59" t="n">
        <v>0.304464</v>
      </c>
      <c r="L180" s="60" t="n">
        <v>0.0418343</v>
      </c>
      <c r="M180" s="60" t="n">
        <v>0.0017529142</v>
      </c>
      <c r="N180" s="60" t="n">
        <v>1.51956</v>
      </c>
      <c r="O180" s="60" t="n">
        <v>0.38471</v>
      </c>
      <c r="P180" s="60" t="n">
        <v>1.45769</v>
      </c>
      <c r="Q180" s="61" t="n">
        <v>0.1481037941</v>
      </c>
      <c r="R180" s="59" t="n">
        <v>0.303776</v>
      </c>
      <c r="S180" s="60" t="n">
        <v>0.0377835</v>
      </c>
      <c r="T180" s="60" t="n">
        <v>0.0014331765</v>
      </c>
      <c r="U180" s="60" t="n">
        <v>1.48425</v>
      </c>
      <c r="V180" s="60" t="n">
        <v>0.335003</v>
      </c>
      <c r="W180" s="60" t="n">
        <v>1.43776</v>
      </c>
      <c r="X180" s="61" t="n">
        <v>0.1131288109</v>
      </c>
      <c r="Y180" s="60"/>
      <c r="Z180" s="60"/>
      <c r="AA180" s="9" t="n">
        <f aca="false">IF("na"=F180,"",F180/F179)</f>
        <v>1.74411616340586</v>
      </c>
      <c r="AB180" s="7" t="n">
        <f aca="false">IF("na"=J180,"",J180/J179)</f>
        <v>1.5130868937711</v>
      </c>
      <c r="AC180" s="7" t="n">
        <f aca="false">IF("na"=M180,"",M180/M179)</f>
        <v>2.97680340197525</v>
      </c>
      <c r="AD180" s="7" t="n">
        <f aca="false">IF("na"=Q180,"",Q180/Q179)</f>
        <v>1.51298452296223</v>
      </c>
      <c r="AE180" s="7" t="n">
        <f aca="false">IF("na"=T180,"",T180/T179)</f>
        <v>4.60444851250935</v>
      </c>
      <c r="AF180" s="7" t="n">
        <f aca="false">IF("na"=X180,"",X180/X179)</f>
        <v>2.33215529701076</v>
      </c>
      <c r="AG180" s="7" t="n">
        <f aca="false">ROW()</f>
        <v>180</v>
      </c>
      <c r="AH180" s="62" t="n">
        <f aca="true">SUM(IF(INDIRECT(ADDRESS(ROW(),AH$40))&gt;INDIRECT(ADDRESS($AG180,AH$40)),1,0),IF(INDIRECT(ADDRESS(ROW(),AH$40))&gt;INDIRECT(ADDRESS($AG180+1,AH$40)),1,0),IF(INDIRECT(ADDRESS(ROW(),AH$40))&gt;INDIRECT(ADDRESS($AG180+2,AH$40)),1,0),IF(INDIRECT(ADDRESS(ROW(),AH$40))&gt;INDIRECT(ADDRESS($AG180+3,AH$40)),1,0))+1</f>
        <v>3</v>
      </c>
      <c r="AI180" s="62" t="n">
        <f aca="true">SUM(IF(INDIRECT(ADDRESS(ROW(),AI$40))&gt;INDIRECT(ADDRESS($AG180,AI$40)),1,0),IF(INDIRECT(ADDRESS(ROW(),AI$40))&gt;INDIRECT(ADDRESS($AG180+1,AI$40)),1,0),IF(INDIRECT(ADDRESS(ROW(),AI$40))&gt;INDIRECT(ADDRESS($AG180+2,AI$40)),1,0),IF(INDIRECT(ADDRESS(ROW(),AI$40))&gt;INDIRECT(ADDRESS($AG180+3,AI$40)),1,0))+1</f>
        <v>4</v>
      </c>
      <c r="AJ180" s="62" t="n">
        <f aca="true">SUM(IF(INDIRECT(ADDRESS(ROW(),AJ$40))&gt;INDIRECT(ADDRESS($AG180,AJ$40)),1,0),IF(INDIRECT(ADDRESS(ROW(),AJ$40))&gt;INDIRECT(ADDRESS($AG180+1,AJ$40)),1,0),IF(INDIRECT(ADDRESS(ROW(),AJ$40))&gt;INDIRECT(ADDRESS($AG180+2,AJ$40)),1,0),IF(INDIRECT(ADDRESS(ROW(),AJ$40))&gt;INDIRECT(ADDRESS($AG180+3,AJ$40)),1,0))+1</f>
        <v>3</v>
      </c>
      <c r="AK180" s="62" t="n">
        <f aca="true">SUM(IF(INDIRECT(ADDRESS(ROW(),AK$40))&gt;INDIRECT(ADDRESS($AG180,AK$40)),1,0),IF(INDIRECT(ADDRESS(ROW(),AK$40))&gt;INDIRECT(ADDRESS($AG180+1,AK$40)),1,0),IF(INDIRECT(ADDRESS(ROW(),AK$40))&gt;INDIRECT(ADDRESS($AG180+2,AK$40)),1,0),IF(INDIRECT(ADDRESS(ROW(),AK$40))&gt;INDIRECT(ADDRESS($AG180+3,AK$40)),1,0))+1</f>
        <v>3</v>
      </c>
      <c r="AL180" s="62" t="n">
        <f aca="true">SUM(IF(INDIRECT(ADDRESS(ROW(),AL$40))&gt;INDIRECT(ADDRESS($AG180,AL$40)),1,0),IF(INDIRECT(ADDRESS(ROW(),AL$40))&gt;INDIRECT(ADDRESS($AG180+1,AL$40)),1,0),IF(INDIRECT(ADDRESS(ROW(),AL$40))&gt;INDIRECT(ADDRESS($AG180+2,AL$40)),1,0),IF(INDIRECT(ADDRESS(ROW(),AL$40))&gt;INDIRECT(ADDRESS($AG180+3,AL$40)),1,0))+1</f>
        <v>3</v>
      </c>
      <c r="AM180" s="62" t="n">
        <f aca="true">SUM(IF(INDIRECT(ADDRESS(ROW(),AM$40))&gt;INDIRECT(ADDRESS($AG180,AM$40)),1,0),IF(INDIRECT(ADDRESS(ROW(),AM$40))&gt;INDIRECT(ADDRESS($AG180+1,AM$40)),1,0),IF(INDIRECT(ADDRESS(ROW(),AM$40))&gt;INDIRECT(ADDRESS($AG180+2,AM$40)),1,0),IF(INDIRECT(ADDRESS(ROW(),AM$40))&gt;INDIRECT(ADDRESS($AG180+3,AM$40)),1,0))+1</f>
        <v>3</v>
      </c>
      <c r="AO180" s="8" t="n">
        <f aca="false">IF("na"=F180,"",SQRT(F180)/SQRT(F179))</f>
        <v>1.32064990190658</v>
      </c>
      <c r="AP180" s="8" t="n">
        <f aca="false">IF("na"=J180,"",SQRT(J180)/SQRT(J179))</f>
        <v>1.23007597073152</v>
      </c>
      <c r="AQ180" s="8" t="n">
        <f aca="false">IF("na"=M180,"",SQRT(M180)/SQRT(M179))</f>
        <v>1.72534153198004</v>
      </c>
      <c r="AR180" s="8" t="n">
        <f aca="false">IF("na"=Q180,"",SQRT(Q180)/SQRT(Q179))</f>
        <v>1.23003435844786</v>
      </c>
      <c r="AS180" s="8" t="n">
        <f aca="false">IF("na"=T180,"",SQRT(T180)/SQRT(T179))</f>
        <v>2.14579787317197</v>
      </c>
      <c r="AT180" s="8" t="n">
        <f aca="false">IF("na"=X180,"",SQRT(X180)/SQRT(X179))</f>
        <v>1.52713958006816</v>
      </c>
    </row>
    <row r="181" customFormat="false" ht="12.75" hidden="false" customHeight="true" outlineLevel="0" collapsed="false">
      <c r="A181" s="11" t="s">
        <v>281</v>
      </c>
      <c r="B181" s="57" t="n">
        <v>0.306139</v>
      </c>
      <c r="C181" s="57" t="n">
        <v>1.46779</v>
      </c>
      <c r="D181" s="59" t="n">
        <v>0.325505</v>
      </c>
      <c r="E181" s="60" t="n">
        <v>0.0365318</v>
      </c>
      <c r="F181" s="60" t="n">
        <v>0.0017096143</v>
      </c>
      <c r="G181" s="60" t="n">
        <v>1.55829</v>
      </c>
      <c r="H181" s="60" t="n">
        <v>0.496162</v>
      </c>
      <c r="I181" s="60" t="n">
        <v>1.46174</v>
      </c>
      <c r="J181" s="61" t="n">
        <v>0.2462133327</v>
      </c>
      <c r="K181" s="59" t="n">
        <v>0.325311</v>
      </c>
      <c r="L181" s="60" t="n">
        <v>0.029063</v>
      </c>
      <c r="M181" s="60" t="n">
        <v>0.0012122234</v>
      </c>
      <c r="N181" s="60" t="n">
        <v>1.48833</v>
      </c>
      <c r="O181" s="60" t="n">
        <v>0.331131</v>
      </c>
      <c r="P181" s="60" t="n">
        <v>1.43767</v>
      </c>
      <c r="Q181" s="61" t="n">
        <v>0.1105549535</v>
      </c>
      <c r="R181" s="59" t="n">
        <v>0.324263</v>
      </c>
      <c r="S181" s="60" t="n">
        <v>0.0251524</v>
      </c>
      <c r="T181" s="60" t="n">
        <v>0.0009611225</v>
      </c>
      <c r="U181" s="60" t="n">
        <v>1.48073</v>
      </c>
      <c r="V181" s="60" t="n">
        <v>0.249693</v>
      </c>
      <c r="W181" s="60" t="n">
        <v>1.44967</v>
      </c>
      <c r="X181" s="61" t="n">
        <v>0.0626749286</v>
      </c>
      <c r="Y181" s="60"/>
      <c r="Z181" s="60"/>
      <c r="AA181" s="9" t="n">
        <f aca="false">IF("na"=F181,"",F181/F179)</f>
        <v>1.42545664508544</v>
      </c>
      <c r="AB181" s="7" t="n">
        <f aca="false">IF("na"=J181,"",J181/J179)</f>
        <v>0.888732309096705</v>
      </c>
      <c r="AC181" s="7" t="n">
        <f aca="false">IF("na"=M181,"",M181/M179)</f>
        <v>2.05860089505465</v>
      </c>
      <c r="AD181" s="7" t="n">
        <f aca="false">IF("na"=Q181,"",Q181/Q179)</f>
        <v>1.12939668155543</v>
      </c>
      <c r="AE181" s="7" t="n">
        <f aca="false">IF("na"=T181,"",T181/T179)</f>
        <v>3.08785349568896</v>
      </c>
      <c r="AF181" s="7" t="n">
        <f aca="false">IF("na"=X181,"",X181/X179)</f>
        <v>1.29204634576656</v>
      </c>
      <c r="AG181" s="7" t="n">
        <f aca="false">AG180</f>
        <v>180</v>
      </c>
      <c r="AH181" s="62" t="n">
        <f aca="true">SUM(IF(INDIRECT(ADDRESS(ROW(),AH$40))&gt;INDIRECT(ADDRESS($AG181,AH$40)),1,0),IF(INDIRECT(ADDRESS(ROW(),AH$40))&gt;INDIRECT(ADDRESS($AG181+1,AH$40)),1,0),IF(INDIRECT(ADDRESS(ROW(),AH$40))&gt;INDIRECT(ADDRESS($AG181+2,AH$40)),1,0),IF(INDIRECT(ADDRESS(ROW(),AH$40))&gt;INDIRECT(ADDRESS($AG181+3,AH$40)),1,0))+1</f>
        <v>2</v>
      </c>
      <c r="AI181" s="62" t="n">
        <f aca="true">SUM(IF(INDIRECT(ADDRESS(ROW(),AI$40))&gt;INDIRECT(ADDRESS($AG181,AI$40)),1,0),IF(INDIRECT(ADDRESS(ROW(),AI$40))&gt;INDIRECT(ADDRESS($AG181+1,AI$40)),1,0),IF(INDIRECT(ADDRESS(ROW(),AI$40))&gt;INDIRECT(ADDRESS($AG181+2,AI$40)),1,0),IF(INDIRECT(ADDRESS(ROW(),AI$40))&gt;INDIRECT(ADDRESS($AG181+3,AI$40)),1,0))+1</f>
        <v>1</v>
      </c>
      <c r="AJ181" s="62" t="n">
        <f aca="true">SUM(IF(INDIRECT(ADDRESS(ROW(),AJ$40))&gt;INDIRECT(ADDRESS($AG181,AJ$40)),1,0),IF(INDIRECT(ADDRESS(ROW(),AJ$40))&gt;INDIRECT(ADDRESS($AG181+1,AJ$40)),1,0),IF(INDIRECT(ADDRESS(ROW(),AJ$40))&gt;INDIRECT(ADDRESS($AG181+2,AJ$40)),1,0),IF(INDIRECT(ADDRESS(ROW(),AJ$40))&gt;INDIRECT(ADDRESS($AG181+3,AJ$40)),1,0))+1</f>
        <v>2</v>
      </c>
      <c r="AK181" s="62" t="n">
        <f aca="true">SUM(IF(INDIRECT(ADDRESS(ROW(),AK$40))&gt;INDIRECT(ADDRESS($AG181,AK$40)),1,0),IF(INDIRECT(ADDRESS(ROW(),AK$40))&gt;INDIRECT(ADDRESS($AG181+1,AK$40)),1,0),IF(INDIRECT(ADDRESS(ROW(),AK$40))&gt;INDIRECT(ADDRESS($AG181+2,AK$40)),1,0),IF(INDIRECT(ADDRESS(ROW(),AK$40))&gt;INDIRECT(ADDRESS($AG181+3,AK$40)),1,0))+1</f>
        <v>2</v>
      </c>
      <c r="AL181" s="62" t="n">
        <f aca="true">SUM(IF(INDIRECT(ADDRESS(ROW(),AL$40))&gt;INDIRECT(ADDRESS($AG181,AL$40)),1,0),IF(INDIRECT(ADDRESS(ROW(),AL$40))&gt;INDIRECT(ADDRESS($AG181+1,AL$40)),1,0),IF(INDIRECT(ADDRESS(ROW(),AL$40))&gt;INDIRECT(ADDRESS($AG181+2,AL$40)),1,0),IF(INDIRECT(ADDRESS(ROW(),AL$40))&gt;INDIRECT(ADDRESS($AG181+3,AL$40)),1,0))+1</f>
        <v>2</v>
      </c>
      <c r="AM181" s="62" t="n">
        <f aca="true">SUM(IF(INDIRECT(ADDRESS(ROW(),AM$40))&gt;INDIRECT(ADDRESS($AG181,AM$40)),1,0),IF(INDIRECT(ADDRESS(ROW(),AM$40))&gt;INDIRECT(ADDRESS($AG181+1,AM$40)),1,0),IF(INDIRECT(ADDRESS(ROW(),AM$40))&gt;INDIRECT(ADDRESS($AG181+2,AM$40)),1,0),IF(INDIRECT(ADDRESS(ROW(),AM$40))&gt;INDIRECT(ADDRESS($AG181+3,AM$40)),1,0))+1</f>
        <v>2</v>
      </c>
      <c r="AO181" s="8" t="n">
        <f aca="false">IF("na"=F181,"",SQRT(F181)/SQRT(F179))</f>
        <v>1.19392489088947</v>
      </c>
      <c r="AP181" s="8" t="n">
        <f aca="false">IF("na"=J181,"",SQRT(J181)/SQRT(J179))</f>
        <v>0.942725998950228</v>
      </c>
      <c r="AQ181" s="8" t="n">
        <f aca="false">IF("na"=M181,"",SQRT(M181)/SQRT(M179))</f>
        <v>1.43478252535172</v>
      </c>
      <c r="AR181" s="8" t="n">
        <f aca="false">IF("na"=Q181,"",SQRT(Q181)/SQRT(Q179))</f>
        <v>1.06273076625994</v>
      </c>
      <c r="AS181" s="8" t="n">
        <f aca="false">IF("na"=T181,"",SQRT(T181)/SQRT(T179))</f>
        <v>1.75722892523682</v>
      </c>
      <c r="AT181" s="8" t="n">
        <f aca="false">IF("na"=X181,"",SQRT(X181)/SQRT(X179))</f>
        <v>1.1366821656763</v>
      </c>
    </row>
    <row r="182" customFormat="false" ht="12.75" hidden="false" customHeight="true" outlineLevel="0" collapsed="false">
      <c r="A182" s="11" t="s">
        <v>282</v>
      </c>
      <c r="B182" s="57" t="n">
        <v>0.306139</v>
      </c>
      <c r="C182" s="57" t="n">
        <v>1.46779</v>
      </c>
      <c r="D182" s="63" t="n">
        <v>0.31088</v>
      </c>
      <c r="E182" s="64" t="n">
        <v>0.0357983</v>
      </c>
      <c r="F182" s="65" t="n">
        <v>0.0013039952</v>
      </c>
      <c r="G182" s="64" t="n">
        <v>1.56723</v>
      </c>
      <c r="H182" s="65" t="n">
        <v>0.511795</v>
      </c>
      <c r="I182" s="65" t="n">
        <v>1.4649</v>
      </c>
      <c r="J182" s="66" t="n">
        <v>0.2619424741</v>
      </c>
      <c r="K182" s="63" t="n">
        <v>0.311945</v>
      </c>
      <c r="L182" s="64" t="n">
        <v>0.0247939</v>
      </c>
      <c r="M182" s="65" t="n">
        <v>0.000648447</v>
      </c>
      <c r="N182" s="64" t="n">
        <v>1.53638</v>
      </c>
      <c r="O182" s="65" t="n">
        <v>0.318547</v>
      </c>
      <c r="P182" s="65" t="n">
        <v>1.48837</v>
      </c>
      <c r="Q182" s="66" t="n">
        <v>0.1018957276</v>
      </c>
      <c r="R182" s="63" t="n">
        <v>0.310076</v>
      </c>
      <c r="S182" s="64" t="n">
        <v>0.0178426</v>
      </c>
      <c r="T182" s="65" t="n">
        <v>0.0003338582</v>
      </c>
      <c r="U182" s="64" t="n">
        <v>1.50744</v>
      </c>
      <c r="V182" s="65" t="n">
        <v>0.211756</v>
      </c>
      <c r="W182" s="65" t="n">
        <v>1.4868</v>
      </c>
      <c r="X182" s="66" t="n">
        <v>0.0452019836</v>
      </c>
      <c r="Y182" s="64"/>
      <c r="Z182" s="64"/>
      <c r="AA182" s="9" t="n">
        <f aca="false">IF("na"=F182,"",F182/F179)</f>
        <v>1.08725612730282</v>
      </c>
      <c r="AB182" s="7" t="n">
        <f aca="false">IF("na"=J182,"",J182/J179)</f>
        <v>0.945508260273823</v>
      </c>
      <c r="AC182" s="7" t="n">
        <f aca="false">IF("na"=M182,"",M182/M179)</f>
        <v>1.10119436285053</v>
      </c>
      <c r="AD182" s="7" t="n">
        <f aca="false">IF("na"=Q182,"",Q182/Q179)</f>
        <v>1.0409365928241</v>
      </c>
      <c r="AE182" s="7" t="n">
        <f aca="false">IF("na"=T182,"",T182/T179)</f>
        <v>1.07260542743971</v>
      </c>
      <c r="AF182" s="7" t="n">
        <f aca="false">IF("na"=X182,"",X182/X179)</f>
        <v>0.931840833908503</v>
      </c>
      <c r="AG182" s="7" t="n">
        <f aca="false">AG181</f>
        <v>180</v>
      </c>
      <c r="AH182" s="62" t="n">
        <f aca="true">SUM(IF(INDIRECT(ADDRESS(ROW(),AH$40))&gt;INDIRECT(ADDRESS($AG182,AH$40)),1,0),IF(INDIRECT(ADDRESS(ROW(),AH$40))&gt;INDIRECT(ADDRESS($AG182+1,AH$40)),1,0),IF(INDIRECT(ADDRESS(ROW(),AH$40))&gt;INDIRECT(ADDRESS($AG182+2,AH$40)),1,0),IF(INDIRECT(ADDRESS(ROW(),AH$40))&gt;INDIRECT(ADDRESS($AG182+3,AH$40)),1,0))+1</f>
        <v>1</v>
      </c>
      <c r="AI182" s="62" t="n">
        <f aca="true">SUM(IF(INDIRECT(ADDRESS(ROW(),AI$40))&gt;INDIRECT(ADDRESS($AG182,AI$40)),1,0),IF(INDIRECT(ADDRESS(ROW(),AI$40))&gt;INDIRECT(ADDRESS($AG182+1,AI$40)),1,0),IF(INDIRECT(ADDRESS(ROW(),AI$40))&gt;INDIRECT(ADDRESS($AG182+2,AI$40)),1,0),IF(INDIRECT(ADDRESS(ROW(),AI$40))&gt;INDIRECT(ADDRESS($AG182+3,AI$40)),1,0))+1</f>
        <v>2</v>
      </c>
      <c r="AJ182" s="62" t="n">
        <f aca="true">SUM(IF(INDIRECT(ADDRESS(ROW(),AJ$40))&gt;INDIRECT(ADDRESS($AG182,AJ$40)),1,0),IF(INDIRECT(ADDRESS(ROW(),AJ$40))&gt;INDIRECT(ADDRESS($AG182+1,AJ$40)),1,0),IF(INDIRECT(ADDRESS(ROW(),AJ$40))&gt;INDIRECT(ADDRESS($AG182+2,AJ$40)),1,0),IF(INDIRECT(ADDRESS(ROW(),AJ$40))&gt;INDIRECT(ADDRESS($AG182+3,AJ$40)),1,0))+1</f>
        <v>1</v>
      </c>
      <c r="AK182" s="62" t="n">
        <f aca="true">SUM(IF(INDIRECT(ADDRESS(ROW(),AK$40))&gt;INDIRECT(ADDRESS($AG182,AK$40)),1,0),IF(INDIRECT(ADDRESS(ROW(),AK$40))&gt;INDIRECT(ADDRESS($AG182+1,AK$40)),1,0),IF(INDIRECT(ADDRESS(ROW(),AK$40))&gt;INDIRECT(ADDRESS($AG182+2,AK$40)),1,0),IF(INDIRECT(ADDRESS(ROW(),AK$40))&gt;INDIRECT(ADDRESS($AG182+3,AK$40)),1,0))+1</f>
        <v>1</v>
      </c>
      <c r="AL182" s="62" t="n">
        <f aca="true">SUM(IF(INDIRECT(ADDRESS(ROW(),AL$40))&gt;INDIRECT(ADDRESS($AG182,AL$40)),1,0),IF(INDIRECT(ADDRESS(ROW(),AL$40))&gt;INDIRECT(ADDRESS($AG182+1,AL$40)),1,0),IF(INDIRECT(ADDRESS(ROW(),AL$40))&gt;INDIRECT(ADDRESS($AG182+2,AL$40)),1,0),IF(INDIRECT(ADDRESS(ROW(),AL$40))&gt;INDIRECT(ADDRESS($AG182+3,AL$40)),1,0))+1</f>
        <v>1</v>
      </c>
      <c r="AM182" s="62" t="n">
        <f aca="true">SUM(IF(INDIRECT(ADDRESS(ROW(),AM$40))&gt;INDIRECT(ADDRESS($AG182,AM$40)),1,0),IF(INDIRECT(ADDRESS(ROW(),AM$40))&gt;INDIRECT(ADDRESS($AG182+1,AM$40)),1,0),IF(INDIRECT(ADDRESS(ROW(),AM$40))&gt;INDIRECT(ADDRESS($AG182+2,AM$40)),1,0),IF(INDIRECT(ADDRESS(ROW(),AM$40))&gt;INDIRECT(ADDRESS($AG182+3,AM$40)),1,0))+1</f>
        <v>1</v>
      </c>
      <c r="AO182" s="8" t="n">
        <f aca="false">IF("na"=F182,"",SQRT(F182)/SQRT(F179))</f>
        <v>1.04271574616614</v>
      </c>
      <c r="AP182" s="8" t="n">
        <f aca="false">IF("na"=J182,"",SQRT(J182)/SQRT(J179))</f>
        <v>0.972372490496221</v>
      </c>
      <c r="AQ182" s="8" t="n">
        <f aca="false">IF("na"=M182,"",SQRT(M182)/SQRT(M179))</f>
        <v>1.04937808384325</v>
      </c>
      <c r="AR182" s="8" t="n">
        <f aca="false">IF("na"=Q182,"",SQRT(Q182)/SQRT(Q179))</f>
        <v>1.02026300179125</v>
      </c>
      <c r="AS182" s="8" t="n">
        <f aca="false">IF("na"=T182,"",SQRT(T182)/SQRT(T179))</f>
        <v>1.03566665845711</v>
      </c>
      <c r="AT182" s="8" t="n">
        <f aca="false">IF("na"=X182,"",SQRT(X182)/SQRT(X179))</f>
        <v>0.965319032190137</v>
      </c>
    </row>
    <row r="183" customFormat="false" ht="12.75" hidden="false" customHeight="true" outlineLevel="0" collapsed="false">
      <c r="A183" s="11" t="s">
        <v>283</v>
      </c>
      <c r="B183" s="57" t="n">
        <v>0.306139</v>
      </c>
      <c r="C183" s="57" t="n">
        <v>1.46779</v>
      </c>
      <c r="D183" s="67" t="n">
        <v>0.325451</v>
      </c>
      <c r="E183" s="7" t="n">
        <v>0.0486218</v>
      </c>
      <c r="F183" s="65" t="n">
        <v>0.0027370327</v>
      </c>
      <c r="G183" s="64" t="n">
        <v>1.56259</v>
      </c>
      <c r="H183" s="65" t="n">
        <v>0.609004</v>
      </c>
      <c r="I183" s="65" t="n">
        <v>1.42293</v>
      </c>
      <c r="J183" s="66" t="n">
        <v>0.3728982916</v>
      </c>
      <c r="K183" s="67" t="n">
        <v>0.324575</v>
      </c>
      <c r="L183" s="7" t="n">
        <v>0.0441141</v>
      </c>
      <c r="M183" s="65" t="n">
        <v>0.0022859398</v>
      </c>
      <c r="N183" s="64" t="n">
        <v>1.48871</v>
      </c>
      <c r="O183" s="65" t="n">
        <v>0.41428</v>
      </c>
      <c r="P183" s="65" t="n">
        <v>1.41534</v>
      </c>
      <c r="Q183" s="66" t="n">
        <v>0.1743789209</v>
      </c>
      <c r="R183" s="67" t="n">
        <v>0.322178</v>
      </c>
      <c r="S183" s="7" t="n">
        <v>0.0401986</v>
      </c>
      <c r="T183" s="65" t="n">
        <v>0.0018731769</v>
      </c>
      <c r="U183" s="64" t="n">
        <v>1.49066</v>
      </c>
      <c r="V183" s="65" t="n">
        <v>0.339709</v>
      </c>
      <c r="W183" s="65" t="n">
        <v>1.44667</v>
      </c>
      <c r="X183" s="66" t="n">
        <v>0.115848259</v>
      </c>
      <c r="Y183" s="64"/>
      <c r="Z183" s="64"/>
      <c r="AA183" s="9" t="n">
        <f aca="false">IF("na"=F183,"",F183/F179)</f>
        <v>2.2821062329855</v>
      </c>
      <c r="AB183" s="7" t="n">
        <f aca="false">IF("na"=J183,"",J183/J179)</f>
        <v>1.34601467807468</v>
      </c>
      <c r="AC183" s="7" t="n">
        <f aca="false">IF("na"=M183,"",M183/M179)</f>
        <v>3.88198884654515</v>
      </c>
      <c r="AD183" s="7" t="n">
        <f aca="false">IF("na"=Q183,"",Q183/Q179)</f>
        <v>1.78140344111924</v>
      </c>
      <c r="AE183" s="7" t="n">
        <f aca="false">IF("na"=T183,"",T183/T179)</f>
        <v>6.01806308634832</v>
      </c>
      <c r="AF183" s="7" t="n">
        <f aca="false">IF("na"=X183,"",X183/X179)</f>
        <v>2.3882168364268</v>
      </c>
      <c r="AG183" s="7" t="n">
        <f aca="false">AG182</f>
        <v>180</v>
      </c>
      <c r="AH183" s="62" t="n">
        <f aca="true">SUM(IF(INDIRECT(ADDRESS(ROW(),AH$40))&gt;INDIRECT(ADDRESS($AG183,AH$40)),1,0),IF(INDIRECT(ADDRESS(ROW(),AH$40))&gt;INDIRECT(ADDRESS($AG183+1,AH$40)),1,0),IF(INDIRECT(ADDRESS(ROW(),AH$40))&gt;INDIRECT(ADDRESS($AG183+2,AH$40)),1,0),IF(INDIRECT(ADDRESS(ROW(),AH$40))&gt;INDIRECT(ADDRESS($AG183+3,AH$40)),1,0))+1</f>
        <v>4</v>
      </c>
      <c r="AI183" s="62" t="n">
        <f aca="true">SUM(IF(INDIRECT(ADDRESS(ROW(),AI$40))&gt;INDIRECT(ADDRESS($AG183,AI$40)),1,0),IF(INDIRECT(ADDRESS(ROW(),AI$40))&gt;INDIRECT(ADDRESS($AG183+1,AI$40)),1,0),IF(INDIRECT(ADDRESS(ROW(),AI$40))&gt;INDIRECT(ADDRESS($AG183+2,AI$40)),1,0),IF(INDIRECT(ADDRESS(ROW(),AI$40))&gt;INDIRECT(ADDRESS($AG183+3,AI$40)),1,0))+1</f>
        <v>3</v>
      </c>
      <c r="AJ183" s="62" t="n">
        <f aca="true">SUM(IF(INDIRECT(ADDRESS(ROW(),AJ$40))&gt;INDIRECT(ADDRESS($AG183,AJ$40)),1,0),IF(INDIRECT(ADDRESS(ROW(),AJ$40))&gt;INDIRECT(ADDRESS($AG183+1,AJ$40)),1,0),IF(INDIRECT(ADDRESS(ROW(),AJ$40))&gt;INDIRECT(ADDRESS($AG183+2,AJ$40)),1,0),IF(INDIRECT(ADDRESS(ROW(),AJ$40))&gt;INDIRECT(ADDRESS($AG183+3,AJ$40)),1,0))+1</f>
        <v>4</v>
      </c>
      <c r="AK183" s="62" t="n">
        <f aca="true">SUM(IF(INDIRECT(ADDRESS(ROW(),AK$40))&gt;INDIRECT(ADDRESS($AG183,AK$40)),1,0),IF(INDIRECT(ADDRESS(ROW(),AK$40))&gt;INDIRECT(ADDRESS($AG183+1,AK$40)),1,0),IF(INDIRECT(ADDRESS(ROW(),AK$40))&gt;INDIRECT(ADDRESS($AG183+2,AK$40)),1,0),IF(INDIRECT(ADDRESS(ROW(),AK$40))&gt;INDIRECT(ADDRESS($AG183+3,AK$40)),1,0))+1</f>
        <v>4</v>
      </c>
      <c r="AL183" s="62" t="n">
        <f aca="true">SUM(IF(INDIRECT(ADDRESS(ROW(),AL$40))&gt;INDIRECT(ADDRESS($AG183,AL$40)),1,0),IF(INDIRECT(ADDRESS(ROW(),AL$40))&gt;INDIRECT(ADDRESS($AG183+1,AL$40)),1,0),IF(INDIRECT(ADDRESS(ROW(),AL$40))&gt;INDIRECT(ADDRESS($AG183+2,AL$40)),1,0),IF(INDIRECT(ADDRESS(ROW(),AL$40))&gt;INDIRECT(ADDRESS($AG183+3,AL$40)),1,0))+1</f>
        <v>4</v>
      </c>
      <c r="AM183" s="62" t="n">
        <f aca="true">SUM(IF(INDIRECT(ADDRESS(ROW(),AM$40))&gt;INDIRECT(ADDRESS($AG183,AM$40)),1,0),IF(INDIRECT(ADDRESS(ROW(),AM$40))&gt;INDIRECT(ADDRESS($AG183+1,AM$40)),1,0),IF(INDIRECT(ADDRESS(ROW(),AM$40))&gt;INDIRECT(ADDRESS($AG183+2,AM$40)),1,0),IF(INDIRECT(ADDRESS(ROW(),AM$40))&gt;INDIRECT(ADDRESS($AG183+3,AM$40)),1,0))+1</f>
        <v>4</v>
      </c>
      <c r="AO183" s="8" t="n">
        <f aca="false">IF("na"=F183,"",SQRT(F183)/SQRT(F179))</f>
        <v>1.51066416949152</v>
      </c>
      <c r="AP183" s="8" t="n">
        <f aca="false">IF("na"=J183,"",SQRT(J183)/SQRT(J179))</f>
        <v>1.16017872678078</v>
      </c>
      <c r="AQ183" s="8" t="n">
        <f aca="false">IF("na"=M183,"",SQRT(M183)/SQRT(M179))</f>
        <v>1.97027633760982</v>
      </c>
      <c r="AR183" s="8" t="n">
        <f aca="false">IF("na"=Q183,"",SQRT(Q183)/SQRT(Q179))</f>
        <v>1.33469226457608</v>
      </c>
      <c r="AS183" s="8" t="n">
        <f aca="false">IF("na"=T183,"",SQRT(T183)/SQRT(T179))</f>
        <v>2.45317408398758</v>
      </c>
      <c r="AT183" s="8" t="n">
        <f aca="false">IF("na"=X183,"",SQRT(X183)/SQRT(X179))</f>
        <v>1.54538565944777</v>
      </c>
    </row>
    <row r="184" customFormat="false" ht="12.75" hidden="false" customHeight="true" outlineLevel="0" collapsed="false">
      <c r="B184" s="68"/>
      <c r="C184" s="68"/>
      <c r="D184" s="7"/>
      <c r="E184" s="7"/>
      <c r="F184" s="7"/>
      <c r="G184" s="7"/>
      <c r="H184" s="7"/>
      <c r="I184" s="7"/>
      <c r="J184" s="7"/>
      <c r="K184" s="7"/>
      <c r="L184" s="7"/>
    </row>
    <row r="185" customFormat="false" ht="12.75" hidden="false" customHeight="true" outlineLevel="0" collapsed="false">
      <c r="A185" s="11"/>
      <c r="B185" s="11"/>
      <c r="C185" s="11"/>
      <c r="D185" s="11" t="s">
        <v>317</v>
      </c>
      <c r="E185" s="11"/>
      <c r="F185" s="11"/>
      <c r="G185" s="11"/>
      <c r="H185" s="11"/>
      <c r="I185" s="11"/>
      <c r="J185" s="11"/>
      <c r="K185" s="11"/>
      <c r="L185" s="11"/>
      <c r="M185" s="11"/>
      <c r="N185" s="11"/>
      <c r="O185" s="11"/>
      <c r="P185" s="11"/>
      <c r="Q185" s="11"/>
      <c r="R185" s="11"/>
      <c r="S185" s="11"/>
      <c r="T185" s="11"/>
      <c r="U185" s="11"/>
      <c r="V185" s="11"/>
      <c r="W185" s="11"/>
      <c r="X185" s="11"/>
      <c r="Y185" s="11"/>
      <c r="Z185" s="11"/>
      <c r="AA185" s="49"/>
      <c r="AB185" s="50"/>
      <c r="AC185" s="50"/>
      <c r="AD185" s="50"/>
      <c r="AE185" s="50"/>
      <c r="AF185" s="50"/>
      <c r="AG185" s="50"/>
      <c r="AH185" s="51"/>
      <c r="AI185" s="51"/>
      <c r="AJ185" s="51"/>
      <c r="AK185" s="51"/>
      <c r="AL185" s="51"/>
      <c r="AM185" s="51"/>
      <c r="AO185" s="50"/>
      <c r="AQ185" s="50"/>
      <c r="AR185" s="50"/>
      <c r="AS185" s="50"/>
      <c r="AT185" s="50"/>
    </row>
    <row r="186" customFormat="false" ht="12.75" hidden="false" customHeight="true" outlineLevel="0" collapsed="false">
      <c r="B186" s="52" t="s">
        <v>293</v>
      </c>
      <c r="C186" s="52" t="s">
        <v>293</v>
      </c>
      <c r="D186" s="53" t="n">
        <v>7</v>
      </c>
      <c r="E186" s="53"/>
      <c r="F186" s="53"/>
      <c r="G186" s="53"/>
      <c r="H186" s="53"/>
      <c r="I186" s="53"/>
      <c r="J186" s="53"/>
      <c r="K186" s="53" t="n">
        <v>15</v>
      </c>
      <c r="L186" s="53"/>
      <c r="M186" s="53"/>
      <c r="N186" s="53"/>
      <c r="O186" s="53"/>
      <c r="P186" s="53"/>
      <c r="Q186" s="53"/>
      <c r="R186" s="53" t="n">
        <v>30</v>
      </c>
      <c r="S186" s="53"/>
      <c r="T186" s="53"/>
      <c r="U186" s="53"/>
      <c r="V186" s="53"/>
      <c r="W186" s="53"/>
      <c r="X186" s="53"/>
      <c r="Y186" s="54"/>
      <c r="Z186" s="54"/>
    </row>
    <row r="187" customFormat="false" ht="12.75" hidden="false" customHeight="true" outlineLevel="0" collapsed="false">
      <c r="B187" s="55" t="s">
        <v>284</v>
      </c>
      <c r="C187" s="55" t="s">
        <v>294</v>
      </c>
      <c r="D187" s="56" t="s">
        <v>284</v>
      </c>
      <c r="E187" s="57" t="s">
        <v>287</v>
      </c>
      <c r="F187" s="57" t="s">
        <v>295</v>
      </c>
      <c r="G187" s="57" t="s">
        <v>296</v>
      </c>
      <c r="H187" s="57" t="s">
        <v>297</v>
      </c>
      <c r="I187" s="57" t="s">
        <v>298</v>
      </c>
      <c r="J187" s="58" t="s">
        <v>299</v>
      </c>
      <c r="K187" s="56" t="s">
        <v>284</v>
      </c>
      <c r="L187" s="57" t="s">
        <v>287</v>
      </c>
      <c r="M187" s="57" t="s">
        <v>295</v>
      </c>
      <c r="N187" s="57" t="s">
        <v>296</v>
      </c>
      <c r="O187" s="57" t="s">
        <v>297</v>
      </c>
      <c r="P187" s="57" t="s">
        <v>298</v>
      </c>
      <c r="Q187" s="58" t="s">
        <v>299</v>
      </c>
      <c r="R187" s="56" t="s">
        <v>284</v>
      </c>
      <c r="S187" s="57" t="s">
        <v>287</v>
      </c>
      <c r="T187" s="57" t="s">
        <v>295</v>
      </c>
      <c r="U187" s="57" t="s">
        <v>296</v>
      </c>
      <c r="V187" s="57" t="s">
        <v>297</v>
      </c>
      <c r="W187" s="57" t="s">
        <v>298</v>
      </c>
      <c r="X187" s="58" t="s">
        <v>299</v>
      </c>
      <c r="Y187" s="57"/>
      <c r="Z187" s="57"/>
    </row>
    <row r="188" customFormat="false" ht="12.75" hidden="false" customHeight="true" outlineLevel="0" collapsed="false">
      <c r="A188" s="11" t="s">
        <v>300</v>
      </c>
      <c r="B188" s="57" t="n">
        <v>0.279985</v>
      </c>
      <c r="C188" s="57" t="n">
        <v>1.58016</v>
      </c>
      <c r="D188" s="59" t="n">
        <v>0.280224</v>
      </c>
      <c r="E188" s="60" t="n">
        <v>0.0319619</v>
      </c>
      <c r="F188" s="60" t="n">
        <v>0.0010216201</v>
      </c>
      <c r="G188" s="60" t="n">
        <v>1.86365</v>
      </c>
      <c r="H188" s="60" t="n">
        <v>1.098</v>
      </c>
      <c r="I188" s="60" t="n">
        <v>1.58953</v>
      </c>
      <c r="J188" s="61" t="n">
        <v>1.2056917969</v>
      </c>
      <c r="K188" s="59" t="n">
        <v>0.279794</v>
      </c>
      <c r="L188" s="60" t="n">
        <v>0.0216265</v>
      </c>
      <c r="M188" s="60" t="n">
        <v>0.0004677419</v>
      </c>
      <c r="N188" s="60" t="n">
        <v>1.71168</v>
      </c>
      <c r="O188" s="60" t="n">
        <v>0.529201</v>
      </c>
      <c r="P188" s="60" t="n">
        <v>1.59703</v>
      </c>
      <c r="Q188" s="61" t="n">
        <v>0.2803382953</v>
      </c>
      <c r="R188" s="59" t="n">
        <v>0.279162</v>
      </c>
      <c r="S188" s="60" t="n">
        <v>0.0157098</v>
      </c>
      <c r="T188" s="60" t="n">
        <v>0.0002474751</v>
      </c>
      <c r="U188" s="60" t="n">
        <v>1.63057</v>
      </c>
      <c r="V188" s="60" t="n">
        <v>0.306254</v>
      </c>
      <c r="W188" s="60" t="n">
        <v>1.58302</v>
      </c>
      <c r="X188" s="61" t="n">
        <v>0.0937996921</v>
      </c>
      <c r="Y188" s="60"/>
      <c r="Z188" s="60"/>
      <c r="AH188" s="62"/>
      <c r="AI188" s="62"/>
    </row>
    <row r="189" customFormat="false" ht="12.75" hidden="false" customHeight="true" outlineLevel="0" collapsed="false">
      <c r="A189" s="11" t="s">
        <v>280</v>
      </c>
      <c r="B189" s="57" t="n">
        <v>0.279985</v>
      </c>
      <c r="C189" s="57" t="n">
        <v>1.58016</v>
      </c>
      <c r="D189" s="59" t="n">
        <v>0.278981</v>
      </c>
      <c r="E189" s="60" t="n">
        <v>0.0358035</v>
      </c>
      <c r="F189" s="60" t="n">
        <v>0.0012828986</v>
      </c>
      <c r="G189" s="60" t="n">
        <v>1.88706</v>
      </c>
      <c r="H189" s="60" t="n">
        <v>1.14866</v>
      </c>
      <c r="I189" s="60" t="n">
        <v>1.56404</v>
      </c>
      <c r="J189" s="61" t="n">
        <v>1.31967965</v>
      </c>
      <c r="K189" s="59" t="n">
        <v>0.278909</v>
      </c>
      <c r="L189" s="60" t="n">
        <v>0.0285312</v>
      </c>
      <c r="M189" s="60" t="n">
        <v>0.000815187</v>
      </c>
      <c r="N189" s="60" t="n">
        <v>1.7339</v>
      </c>
      <c r="O189" s="60" t="n">
        <v>0.634427</v>
      </c>
      <c r="P189" s="60" t="n">
        <v>1.58425</v>
      </c>
      <c r="Q189" s="61" t="n">
        <v>0.4025143464</v>
      </c>
      <c r="R189" s="59" t="n">
        <v>0.2791</v>
      </c>
      <c r="S189" s="60" t="n">
        <v>0.0299487</v>
      </c>
      <c r="T189" s="60" t="n">
        <v>0.0008977078</v>
      </c>
      <c r="U189" s="60" t="n">
        <v>1.66475</v>
      </c>
      <c r="V189" s="60" t="n">
        <v>0.496156</v>
      </c>
      <c r="W189" s="60" t="n">
        <v>1.55814</v>
      </c>
      <c r="X189" s="61" t="n">
        <v>0.2466556567</v>
      </c>
      <c r="Y189" s="60"/>
      <c r="Z189" s="60"/>
      <c r="AA189" s="9" t="n">
        <f aca="false">IF("na"=F189,"",F189/F188)</f>
        <v>1.25574917721372</v>
      </c>
      <c r="AB189" s="7" t="n">
        <f aca="false">IF("na"=J189,"",J189/J188)</f>
        <v>1.09454145196399</v>
      </c>
      <c r="AC189" s="7" t="n">
        <f aca="false">IF("na"=M189,"",M189/M188)</f>
        <v>1.74281371842035</v>
      </c>
      <c r="AD189" s="7" t="n">
        <f aca="false">IF("na"=Q189,"",Q189/Q188)</f>
        <v>1.4358164872525</v>
      </c>
      <c r="AE189" s="7" t="n">
        <f aca="false">IF("na"=T189,"",T189/T188)</f>
        <v>3.62746716740391</v>
      </c>
      <c r="AF189" s="7" t="n">
        <f aca="false">IF("na"=X189,"",X189/X188)</f>
        <v>2.62959985451807</v>
      </c>
      <c r="AG189" s="7" t="n">
        <f aca="false">ROW()</f>
        <v>189</v>
      </c>
      <c r="AH189" s="62" t="n">
        <f aca="true">SUM(IF(INDIRECT(ADDRESS(ROW(),AH$40))&gt;INDIRECT(ADDRESS($AG189,AH$40)),1,0),IF(INDIRECT(ADDRESS(ROW(),AH$40))&gt;INDIRECT(ADDRESS($AG189+1,AH$40)),1,0),IF(INDIRECT(ADDRESS(ROW(),AH$40))&gt;INDIRECT(ADDRESS($AG189+2,AH$40)),1,0),IF(INDIRECT(ADDRESS(ROW(),AH$40))&gt;INDIRECT(ADDRESS($AG189+3,AH$40)),1,0))+1</f>
        <v>2</v>
      </c>
      <c r="AI189" s="62" t="n">
        <f aca="true">SUM(IF(INDIRECT(ADDRESS(ROW(),AI$40))&gt;INDIRECT(ADDRESS($AG189,AI$40)),1,0),IF(INDIRECT(ADDRESS(ROW(),AI$40))&gt;INDIRECT(ADDRESS($AG189+1,AI$40)),1,0),IF(INDIRECT(ADDRESS(ROW(),AI$40))&gt;INDIRECT(ADDRESS($AG189+2,AI$40)),1,0),IF(INDIRECT(ADDRESS(ROW(),AI$40))&gt;INDIRECT(ADDRESS($AG189+3,AI$40)),1,0))+1</f>
        <v>4</v>
      </c>
      <c r="AJ189" s="62" t="n">
        <f aca="true">SUM(IF(INDIRECT(ADDRESS(ROW(),AJ$40))&gt;INDIRECT(ADDRESS($AG189,AJ$40)),1,0),IF(INDIRECT(ADDRESS(ROW(),AJ$40))&gt;INDIRECT(ADDRESS($AG189+1,AJ$40)),1,0),IF(INDIRECT(ADDRESS(ROW(),AJ$40))&gt;INDIRECT(ADDRESS($AG189+2,AJ$40)),1,0),IF(INDIRECT(ADDRESS(ROW(),AJ$40))&gt;INDIRECT(ADDRESS($AG189+3,AJ$40)),1,0))+1</f>
        <v>2</v>
      </c>
      <c r="AK189" s="62" t="n">
        <f aca="true">SUM(IF(INDIRECT(ADDRESS(ROW(),AK$40))&gt;INDIRECT(ADDRESS($AG189,AK$40)),1,0),IF(INDIRECT(ADDRESS(ROW(),AK$40))&gt;INDIRECT(ADDRESS($AG189+1,AK$40)),1,0),IF(INDIRECT(ADDRESS(ROW(),AK$40))&gt;INDIRECT(ADDRESS($AG189+2,AK$40)),1,0),IF(INDIRECT(ADDRESS(ROW(),AK$40))&gt;INDIRECT(ADDRESS($AG189+3,AK$40)),1,0))+1</f>
        <v>4</v>
      </c>
      <c r="AL189" s="62" t="n">
        <f aca="true">SUM(IF(INDIRECT(ADDRESS(ROW(),AL$40))&gt;INDIRECT(ADDRESS($AG189,AL$40)),1,0),IF(INDIRECT(ADDRESS(ROW(),AL$40))&gt;INDIRECT(ADDRESS($AG189+1,AL$40)),1,0),IF(INDIRECT(ADDRESS(ROW(),AL$40))&gt;INDIRECT(ADDRESS($AG189+2,AL$40)),1,0),IF(INDIRECT(ADDRESS(ROW(),AL$40))&gt;INDIRECT(ADDRESS($AG189+3,AL$40)),1,0))+1</f>
        <v>4</v>
      </c>
      <c r="AM189" s="62" t="n">
        <f aca="true">SUM(IF(INDIRECT(ADDRESS(ROW(),AM$40))&gt;INDIRECT(ADDRESS($AG189,AM$40)),1,0),IF(INDIRECT(ADDRESS(ROW(),AM$40))&gt;INDIRECT(ADDRESS($AG189+1,AM$40)),1,0),IF(INDIRECT(ADDRESS(ROW(),AM$40))&gt;INDIRECT(ADDRESS($AG189+2,AM$40)),1,0),IF(INDIRECT(ADDRESS(ROW(),AM$40))&gt;INDIRECT(ADDRESS($AG189+3,AM$40)),1,0))+1</f>
        <v>4</v>
      </c>
      <c r="AO189" s="8" t="n">
        <f aca="false">IF("na"=F189,"",SQRT(F189)/SQRT(F188))</f>
        <v>1.12060214938832</v>
      </c>
      <c r="AP189" s="8" t="n">
        <f aca="false">IF("na"=J189,"",SQRT(J189)/SQRT(J188))</f>
        <v>1.04620335115311</v>
      </c>
      <c r="AQ189" s="8" t="n">
        <f aca="false">IF("na"=M189,"",SQRT(M189)/SQRT(M188))</f>
        <v>1.3201567022215</v>
      </c>
      <c r="AR189" s="8" t="n">
        <f aca="false">IF("na"=Q189,"",SQRT(Q189)/SQRT(Q188))</f>
        <v>1.1982556018031</v>
      </c>
      <c r="AS189" s="8" t="n">
        <f aca="false">IF("na"=T189,"",SQRT(T189)/SQRT(T188))</f>
        <v>1.9045910761641</v>
      </c>
      <c r="AT189" s="8" t="n">
        <f aca="false">IF("na"=X189,"",SQRT(X189)/SQRT(X188))</f>
        <v>1.62160409919255</v>
      </c>
    </row>
    <row r="190" customFormat="false" ht="12.75" hidden="false" customHeight="true" outlineLevel="0" collapsed="false">
      <c r="A190" s="11" t="s">
        <v>281</v>
      </c>
      <c r="B190" s="57" t="n">
        <v>0.279985</v>
      </c>
      <c r="C190" s="57" t="n">
        <v>1.58016</v>
      </c>
      <c r="D190" s="59" t="n">
        <v>0.298644</v>
      </c>
      <c r="E190" s="60" t="n">
        <v>0.0316093</v>
      </c>
      <c r="F190" s="60" t="n">
        <v>0.001347306</v>
      </c>
      <c r="G190" s="60" t="n">
        <v>1.90462</v>
      </c>
      <c r="H190" s="60" t="n">
        <v>1.14666</v>
      </c>
      <c r="I190" s="60" t="n">
        <v>1.62356</v>
      </c>
      <c r="J190" s="61" t="n">
        <v>1.3167127156</v>
      </c>
      <c r="K190" s="59" t="n">
        <v>0.29831</v>
      </c>
      <c r="L190" s="60" t="n">
        <v>0.0221564</v>
      </c>
      <c r="M190" s="60" t="n">
        <v>0.0008267116</v>
      </c>
      <c r="N190" s="60" t="n">
        <v>1.68949</v>
      </c>
      <c r="O190" s="60" t="n">
        <v>0.465325</v>
      </c>
      <c r="P190" s="60" t="n">
        <v>1.59558</v>
      </c>
      <c r="Q190" s="61" t="n">
        <v>0.216765132</v>
      </c>
      <c r="R190" s="59" t="n">
        <v>0.298342</v>
      </c>
      <c r="S190" s="60" t="n">
        <v>0.0178532</v>
      </c>
      <c r="T190" s="60" t="n">
        <v>0.0006557161</v>
      </c>
      <c r="U190" s="60" t="n">
        <v>1.65189</v>
      </c>
      <c r="V190" s="60" t="n">
        <v>0.335803</v>
      </c>
      <c r="W190" s="60" t="n">
        <v>1.59963</v>
      </c>
      <c r="X190" s="61" t="n">
        <v>0.1131427357</v>
      </c>
      <c r="Y190" s="60"/>
      <c r="Z190" s="60"/>
      <c r="AA190" s="9" t="n">
        <f aca="false">IF("na"=F190,"",F190/F188)</f>
        <v>1.31879355153643</v>
      </c>
      <c r="AB190" s="7" t="n">
        <f aca="false">IF("na"=J190,"",J190/J188)</f>
        <v>1.09208067848305</v>
      </c>
      <c r="AC190" s="7" t="n">
        <f aca="false">IF("na"=M190,"",M190/M188)</f>
        <v>1.7674525202895</v>
      </c>
      <c r="AD190" s="7" t="n">
        <f aca="false">IF("na"=Q190,"",Q190/Q188)</f>
        <v>0.77322697481638</v>
      </c>
      <c r="AE190" s="7" t="n">
        <f aca="false">IF("na"=T190,"",T190/T188)</f>
        <v>2.64962454808585</v>
      </c>
      <c r="AF190" s="7" t="n">
        <f aca="false">IF("na"=X190,"",X190/X188)</f>
        <v>1.20621649354007</v>
      </c>
      <c r="AG190" s="7" t="n">
        <f aca="false">AG189</f>
        <v>189</v>
      </c>
      <c r="AH190" s="62" t="n">
        <f aca="true">SUM(IF(INDIRECT(ADDRESS(ROW(),AH$40))&gt;INDIRECT(ADDRESS($AG190,AH$40)),1,0),IF(INDIRECT(ADDRESS(ROW(),AH$40))&gt;INDIRECT(ADDRESS($AG190+1,AH$40)),1,0),IF(INDIRECT(ADDRESS(ROW(),AH$40))&gt;INDIRECT(ADDRESS($AG190+2,AH$40)),1,0),IF(INDIRECT(ADDRESS(ROW(),AH$40))&gt;INDIRECT(ADDRESS($AG190+3,AH$40)),1,0))+1</f>
        <v>3</v>
      </c>
      <c r="AI190" s="62" t="n">
        <f aca="true">SUM(IF(INDIRECT(ADDRESS(ROW(),AI$40))&gt;INDIRECT(ADDRESS($AG190,AI$40)),1,0),IF(INDIRECT(ADDRESS(ROW(),AI$40))&gt;INDIRECT(ADDRESS($AG190+1,AI$40)),1,0),IF(INDIRECT(ADDRESS(ROW(),AI$40))&gt;INDIRECT(ADDRESS($AG190+2,AI$40)),1,0),IF(INDIRECT(ADDRESS(ROW(),AI$40))&gt;INDIRECT(ADDRESS($AG190+3,AI$40)),1,0))+1</f>
        <v>3</v>
      </c>
      <c r="AJ190" s="62" t="n">
        <f aca="true">SUM(IF(INDIRECT(ADDRESS(ROW(),AJ$40))&gt;INDIRECT(ADDRESS($AG190,AJ$40)),1,0),IF(INDIRECT(ADDRESS(ROW(),AJ$40))&gt;INDIRECT(ADDRESS($AG190+1,AJ$40)),1,0),IF(INDIRECT(ADDRESS(ROW(),AJ$40))&gt;INDIRECT(ADDRESS($AG190+2,AJ$40)),1,0),IF(INDIRECT(ADDRESS(ROW(),AJ$40))&gt;INDIRECT(ADDRESS($AG190+3,AJ$40)),1,0))+1</f>
        <v>3</v>
      </c>
      <c r="AK190" s="62" t="n">
        <f aca="true">SUM(IF(INDIRECT(ADDRESS(ROW(),AK$40))&gt;INDIRECT(ADDRESS($AG190,AK$40)),1,0),IF(INDIRECT(ADDRESS(ROW(),AK$40))&gt;INDIRECT(ADDRESS($AG190+1,AK$40)),1,0),IF(INDIRECT(ADDRESS(ROW(),AK$40))&gt;INDIRECT(ADDRESS($AG190+2,AK$40)),1,0),IF(INDIRECT(ADDRESS(ROW(),AK$40))&gt;INDIRECT(ADDRESS($AG190+3,AK$40)),1,0))+1</f>
        <v>1</v>
      </c>
      <c r="AL190" s="62" t="n">
        <f aca="true">SUM(IF(INDIRECT(ADDRESS(ROW(),AL$40))&gt;INDIRECT(ADDRESS($AG190,AL$40)),1,0),IF(INDIRECT(ADDRESS(ROW(),AL$40))&gt;INDIRECT(ADDRESS($AG190+1,AL$40)),1,0),IF(INDIRECT(ADDRESS(ROW(),AL$40))&gt;INDIRECT(ADDRESS($AG190+2,AL$40)),1,0),IF(INDIRECT(ADDRESS(ROW(),AL$40))&gt;INDIRECT(ADDRESS($AG190+3,AL$40)),1,0))+1</f>
        <v>2</v>
      </c>
      <c r="AM190" s="62" t="n">
        <f aca="true">SUM(IF(INDIRECT(ADDRESS(ROW(),AM$40))&gt;INDIRECT(ADDRESS($AG190,AM$40)),1,0),IF(INDIRECT(ADDRESS(ROW(),AM$40))&gt;INDIRECT(ADDRESS($AG190+1,AM$40)),1,0),IF(INDIRECT(ADDRESS(ROW(),AM$40))&gt;INDIRECT(ADDRESS($AG190+2,AM$40)),1,0),IF(INDIRECT(ADDRESS(ROW(),AM$40))&gt;INDIRECT(ADDRESS($AG190+3,AM$40)),1,0))+1</f>
        <v>1</v>
      </c>
      <c r="AO190" s="8" t="n">
        <f aca="false">IF("na"=F190,"",SQRT(F190)/SQRT(F188))</f>
        <v>1.14838736998298</v>
      </c>
      <c r="AP190" s="8" t="n">
        <f aca="false">IF("na"=J190,"",SQRT(J190)/SQRT(J188))</f>
        <v>1.04502664008295</v>
      </c>
      <c r="AQ190" s="8" t="n">
        <f aca="false">IF("na"=M190,"",SQRT(M190)/SQRT(M188))</f>
        <v>1.32945572332797</v>
      </c>
      <c r="AR190" s="8" t="n">
        <f aca="false">IF("na"=Q190,"",SQRT(Q190)/SQRT(Q188))</f>
        <v>0.879333255834431</v>
      </c>
      <c r="AS190" s="8" t="n">
        <f aca="false">IF("na"=T190,"",SQRT(T190)/SQRT(T188))</f>
        <v>1.62776673638634</v>
      </c>
      <c r="AT190" s="8" t="n">
        <f aca="false">IF("na"=X190,"",SQRT(X190)/SQRT(X188))</f>
        <v>1.09827887785392</v>
      </c>
    </row>
    <row r="191" customFormat="false" ht="12.75" hidden="false" customHeight="true" outlineLevel="0" collapsed="false">
      <c r="A191" s="11" t="s">
        <v>282</v>
      </c>
      <c r="B191" s="57" t="n">
        <v>0.279985</v>
      </c>
      <c r="C191" s="57" t="n">
        <v>1.58016</v>
      </c>
      <c r="D191" s="63" t="n">
        <v>0.290003</v>
      </c>
      <c r="E191" s="64" t="n">
        <v>0.0303764</v>
      </c>
      <c r="F191" s="65" t="n">
        <v>0.0010230859</v>
      </c>
      <c r="G191" s="64" t="n">
        <v>1.90997</v>
      </c>
      <c r="H191" s="65" t="n">
        <v>0.982609</v>
      </c>
      <c r="I191" s="65" t="n">
        <v>1.657</v>
      </c>
      <c r="J191" s="66" t="n">
        <v>0.9714248324</v>
      </c>
      <c r="K191" s="63" t="n">
        <v>0.290706</v>
      </c>
      <c r="L191" s="64" t="n">
        <v>0.0223257</v>
      </c>
      <c r="M191" s="65" t="n">
        <v>0.0006133766</v>
      </c>
      <c r="N191" s="64" t="n">
        <v>1.72146</v>
      </c>
      <c r="O191" s="65" t="n">
        <v>0.525193</v>
      </c>
      <c r="P191" s="65" t="n">
        <v>1.61451</v>
      </c>
      <c r="Q191" s="66" t="n">
        <v>0.2770076097</v>
      </c>
      <c r="R191" s="63" t="n">
        <v>0.289696</v>
      </c>
      <c r="S191" s="64" t="n">
        <v>0.0155835</v>
      </c>
      <c r="T191" s="65" t="n">
        <v>0.0003371489</v>
      </c>
      <c r="U191" s="64" t="n">
        <v>1.70347</v>
      </c>
      <c r="V191" s="65" t="n">
        <v>0.344842</v>
      </c>
      <c r="W191" s="65" t="n">
        <v>1.64918</v>
      </c>
      <c r="X191" s="66" t="n">
        <v>0.1236797653</v>
      </c>
      <c r="Y191" s="64"/>
      <c r="Z191" s="64"/>
      <c r="AA191" s="9" t="n">
        <f aca="false">IF("na"=F191,"",F191/F188)</f>
        <v>1.00143477991477</v>
      </c>
      <c r="AB191" s="7" t="n">
        <f aca="false">IF("na"=J191,"",J191/J188)</f>
        <v>0.805699130488958</v>
      </c>
      <c r="AC191" s="7" t="n">
        <f aca="false">IF("na"=M191,"",M191/M188)</f>
        <v>1.31135696844777</v>
      </c>
      <c r="AD191" s="7" t="n">
        <f aca="false">IF("na"=Q191,"",Q191/Q188)</f>
        <v>0.988119048821226</v>
      </c>
      <c r="AE191" s="7" t="n">
        <f aca="false">IF("na"=T191,"",T191/T188)</f>
        <v>1.36235483893127</v>
      </c>
      <c r="AF191" s="7" t="n">
        <f aca="false">IF("na"=X191,"",X191/X188)</f>
        <v>1.31855193264542</v>
      </c>
      <c r="AG191" s="7" t="n">
        <f aca="false">AG190</f>
        <v>189</v>
      </c>
      <c r="AH191" s="62" t="n">
        <f aca="true">SUM(IF(INDIRECT(ADDRESS(ROW(),AH$40))&gt;INDIRECT(ADDRESS($AG191,AH$40)),1,0),IF(INDIRECT(ADDRESS(ROW(),AH$40))&gt;INDIRECT(ADDRESS($AG191+1,AH$40)),1,0),IF(INDIRECT(ADDRESS(ROW(),AH$40))&gt;INDIRECT(ADDRESS($AG191+2,AH$40)),1,0),IF(INDIRECT(ADDRESS(ROW(),AH$40))&gt;INDIRECT(ADDRESS($AG191+3,AH$40)),1,0))+1</f>
        <v>1</v>
      </c>
      <c r="AI191" s="62" t="n">
        <f aca="true">SUM(IF(INDIRECT(ADDRESS(ROW(),AI$40))&gt;INDIRECT(ADDRESS($AG191,AI$40)),1,0),IF(INDIRECT(ADDRESS(ROW(),AI$40))&gt;INDIRECT(ADDRESS($AG191+1,AI$40)),1,0),IF(INDIRECT(ADDRESS(ROW(),AI$40))&gt;INDIRECT(ADDRESS($AG191+2,AI$40)),1,0),IF(INDIRECT(ADDRESS(ROW(),AI$40))&gt;INDIRECT(ADDRESS($AG191+3,AI$40)),1,0))+1</f>
        <v>1</v>
      </c>
      <c r="AJ191" s="62" t="n">
        <f aca="true">SUM(IF(INDIRECT(ADDRESS(ROW(),AJ$40))&gt;INDIRECT(ADDRESS($AG191,AJ$40)),1,0),IF(INDIRECT(ADDRESS(ROW(),AJ$40))&gt;INDIRECT(ADDRESS($AG191+1,AJ$40)),1,0),IF(INDIRECT(ADDRESS(ROW(),AJ$40))&gt;INDIRECT(ADDRESS($AG191+2,AJ$40)),1,0),IF(INDIRECT(ADDRESS(ROW(),AJ$40))&gt;INDIRECT(ADDRESS($AG191+3,AJ$40)),1,0))+1</f>
        <v>1</v>
      </c>
      <c r="AK191" s="62" t="n">
        <f aca="true">SUM(IF(INDIRECT(ADDRESS(ROW(),AK$40))&gt;INDIRECT(ADDRESS($AG191,AK$40)),1,0),IF(INDIRECT(ADDRESS(ROW(),AK$40))&gt;INDIRECT(ADDRESS($AG191+1,AK$40)),1,0),IF(INDIRECT(ADDRESS(ROW(),AK$40))&gt;INDIRECT(ADDRESS($AG191+2,AK$40)),1,0),IF(INDIRECT(ADDRESS(ROW(),AK$40))&gt;INDIRECT(ADDRESS($AG191+3,AK$40)),1,0))+1</f>
        <v>2</v>
      </c>
      <c r="AL191" s="62" t="n">
        <f aca="true">SUM(IF(INDIRECT(ADDRESS(ROW(),AL$40))&gt;INDIRECT(ADDRESS($AG191,AL$40)),1,0),IF(INDIRECT(ADDRESS(ROW(),AL$40))&gt;INDIRECT(ADDRESS($AG191+1,AL$40)),1,0),IF(INDIRECT(ADDRESS(ROW(),AL$40))&gt;INDIRECT(ADDRESS($AG191+2,AL$40)),1,0),IF(INDIRECT(ADDRESS(ROW(),AL$40))&gt;INDIRECT(ADDRESS($AG191+3,AL$40)),1,0))+1</f>
        <v>1</v>
      </c>
      <c r="AM191" s="62" t="n">
        <f aca="true">SUM(IF(INDIRECT(ADDRESS(ROW(),AM$40))&gt;INDIRECT(ADDRESS($AG191,AM$40)),1,0),IF(INDIRECT(ADDRESS(ROW(),AM$40))&gt;INDIRECT(ADDRESS($AG191+1,AM$40)),1,0),IF(INDIRECT(ADDRESS(ROW(),AM$40))&gt;INDIRECT(ADDRESS($AG191+2,AM$40)),1,0),IF(INDIRECT(ADDRESS(ROW(),AM$40))&gt;INDIRECT(ADDRESS($AG191+3,AM$40)),1,0))+1</f>
        <v>2</v>
      </c>
      <c r="AO191" s="8" t="n">
        <f aca="false">IF("na"=F191,"",SQRT(F191)/SQRT(F188))</f>
        <v>1.00071713281764</v>
      </c>
      <c r="AP191" s="8" t="n">
        <f aca="false">IF("na"=J191,"",SQRT(J191)/SQRT(J188))</f>
        <v>0.897607447879616</v>
      </c>
      <c r="AQ191" s="8" t="n">
        <f aca="false">IF("na"=M191,"",SQRT(M191)/SQRT(M188))</f>
        <v>1.14514495521212</v>
      </c>
      <c r="AR191" s="8" t="n">
        <f aca="false">IF("na"=Q191,"",SQRT(Q191)/SQRT(Q188))</f>
        <v>0.994041774183171</v>
      </c>
      <c r="AS191" s="8" t="n">
        <f aca="false">IF("na"=T191,"",SQRT(T191)/SQRT(T188))</f>
        <v>1.1671995711665</v>
      </c>
      <c r="AT191" s="8" t="n">
        <f aca="false">IF("na"=X191,"",SQRT(X191)/SQRT(X188))</f>
        <v>1.14828216595287</v>
      </c>
    </row>
    <row r="192" customFormat="false" ht="12.75" hidden="false" customHeight="true" outlineLevel="0" collapsed="false">
      <c r="A192" s="11" t="s">
        <v>283</v>
      </c>
      <c r="B192" s="57" t="n">
        <v>0.279985</v>
      </c>
      <c r="C192" s="57" t="n">
        <v>1.58016</v>
      </c>
      <c r="D192" s="67" t="n">
        <v>0.298258</v>
      </c>
      <c r="E192" s="7" t="n">
        <v>0.0350395</v>
      </c>
      <c r="F192" s="65" t="n">
        <v>0.001561669</v>
      </c>
      <c r="G192" s="64" t="n">
        <v>1.89541</v>
      </c>
      <c r="H192" s="65" t="n">
        <v>1.01678</v>
      </c>
      <c r="I192" s="65" t="n">
        <v>1.6148</v>
      </c>
      <c r="J192" s="66" t="n">
        <v>1.035041498</v>
      </c>
      <c r="K192" s="67" t="n">
        <v>0.298723</v>
      </c>
      <c r="L192" s="7" t="n">
        <v>0.0281147</v>
      </c>
      <c r="M192" s="65" t="n">
        <v>0.0011415489</v>
      </c>
      <c r="N192" s="64" t="n">
        <v>1.74625</v>
      </c>
      <c r="O192" s="65" t="n">
        <v>0.576316</v>
      </c>
      <c r="P192" s="65" t="n">
        <v>1.61254</v>
      </c>
      <c r="Q192" s="66" t="n">
        <v>0.3331885962</v>
      </c>
      <c r="R192" s="67" t="n">
        <v>0.29874</v>
      </c>
      <c r="S192" s="7" t="n">
        <v>0.0232174</v>
      </c>
      <c r="T192" s="65" t="n">
        <v>0.0008907976</v>
      </c>
      <c r="U192" s="64" t="n">
        <v>1.67515</v>
      </c>
      <c r="V192" s="65" t="n">
        <v>0.406674</v>
      </c>
      <c r="W192" s="65" t="n">
        <v>1.60782</v>
      </c>
      <c r="X192" s="66" t="n">
        <v>0.1661488178</v>
      </c>
      <c r="Y192" s="64"/>
      <c r="Z192" s="64"/>
      <c r="AA192" s="9" t="n">
        <f aca="false">IF("na"=F192,"",F192/F188)</f>
        <v>1.52862008098705</v>
      </c>
      <c r="AB192" s="7" t="n">
        <f aca="false">IF("na"=J192,"",J192/J188)</f>
        <v>0.858462751974621</v>
      </c>
      <c r="AC192" s="7" t="n">
        <f aca="false">IF("na"=M192,"",M192/M188)</f>
        <v>2.44055300583506</v>
      </c>
      <c r="AD192" s="7" t="n">
        <f aca="false">IF("na"=Q192,"",Q192/Q188)</f>
        <v>1.18852330126158</v>
      </c>
      <c r="AE192" s="7" t="n">
        <f aca="false">IF("na"=T192,"",T192/T188)</f>
        <v>3.59954435820008</v>
      </c>
      <c r="AF192" s="7" t="n">
        <f aca="false">IF("na"=X192,"",X192/X188)</f>
        <v>1.77131517257934</v>
      </c>
      <c r="AG192" s="7" t="n">
        <f aca="false">AG191</f>
        <v>189</v>
      </c>
      <c r="AH192" s="62" t="n">
        <f aca="true">SUM(IF(INDIRECT(ADDRESS(ROW(),AH$40))&gt;INDIRECT(ADDRESS($AG192,AH$40)),1,0),IF(INDIRECT(ADDRESS(ROW(),AH$40))&gt;INDIRECT(ADDRESS($AG192+1,AH$40)),1,0),IF(INDIRECT(ADDRESS(ROW(),AH$40))&gt;INDIRECT(ADDRESS($AG192+2,AH$40)),1,0),IF(INDIRECT(ADDRESS(ROW(),AH$40))&gt;INDIRECT(ADDRESS($AG192+3,AH$40)),1,0))+1</f>
        <v>4</v>
      </c>
      <c r="AI192" s="62" t="n">
        <f aca="true">SUM(IF(INDIRECT(ADDRESS(ROW(),AI$40))&gt;INDIRECT(ADDRESS($AG192,AI$40)),1,0),IF(INDIRECT(ADDRESS(ROW(),AI$40))&gt;INDIRECT(ADDRESS($AG192+1,AI$40)),1,0),IF(INDIRECT(ADDRESS(ROW(),AI$40))&gt;INDIRECT(ADDRESS($AG192+2,AI$40)),1,0),IF(INDIRECT(ADDRESS(ROW(),AI$40))&gt;INDIRECT(ADDRESS($AG192+3,AI$40)),1,0))+1</f>
        <v>2</v>
      </c>
      <c r="AJ192" s="62" t="n">
        <f aca="true">SUM(IF(INDIRECT(ADDRESS(ROW(),AJ$40))&gt;INDIRECT(ADDRESS($AG192,AJ$40)),1,0),IF(INDIRECT(ADDRESS(ROW(),AJ$40))&gt;INDIRECT(ADDRESS($AG192+1,AJ$40)),1,0),IF(INDIRECT(ADDRESS(ROW(),AJ$40))&gt;INDIRECT(ADDRESS($AG192+2,AJ$40)),1,0),IF(INDIRECT(ADDRESS(ROW(),AJ$40))&gt;INDIRECT(ADDRESS($AG192+3,AJ$40)),1,0))+1</f>
        <v>4</v>
      </c>
      <c r="AK192" s="62" t="n">
        <f aca="true">SUM(IF(INDIRECT(ADDRESS(ROW(),AK$40))&gt;INDIRECT(ADDRESS($AG192,AK$40)),1,0),IF(INDIRECT(ADDRESS(ROW(),AK$40))&gt;INDIRECT(ADDRESS($AG192+1,AK$40)),1,0),IF(INDIRECT(ADDRESS(ROW(),AK$40))&gt;INDIRECT(ADDRESS($AG192+2,AK$40)),1,0),IF(INDIRECT(ADDRESS(ROW(),AK$40))&gt;INDIRECT(ADDRESS($AG192+3,AK$40)),1,0))+1</f>
        <v>3</v>
      </c>
      <c r="AL192" s="62" t="n">
        <f aca="true">SUM(IF(INDIRECT(ADDRESS(ROW(),AL$40))&gt;INDIRECT(ADDRESS($AG192,AL$40)),1,0),IF(INDIRECT(ADDRESS(ROW(),AL$40))&gt;INDIRECT(ADDRESS($AG192+1,AL$40)),1,0),IF(INDIRECT(ADDRESS(ROW(),AL$40))&gt;INDIRECT(ADDRESS($AG192+2,AL$40)),1,0),IF(INDIRECT(ADDRESS(ROW(),AL$40))&gt;INDIRECT(ADDRESS($AG192+3,AL$40)),1,0))+1</f>
        <v>3</v>
      </c>
      <c r="AM192" s="62" t="n">
        <f aca="true">SUM(IF(INDIRECT(ADDRESS(ROW(),AM$40))&gt;INDIRECT(ADDRESS($AG192,AM$40)),1,0),IF(INDIRECT(ADDRESS(ROW(),AM$40))&gt;INDIRECT(ADDRESS($AG192+1,AM$40)),1,0),IF(INDIRECT(ADDRESS(ROW(),AM$40))&gt;INDIRECT(ADDRESS($AG192+2,AM$40)),1,0),IF(INDIRECT(ADDRESS(ROW(),AM$40))&gt;INDIRECT(ADDRESS($AG192+3,AM$40)),1,0))+1</f>
        <v>3</v>
      </c>
      <c r="AO192" s="8" t="n">
        <f aca="false">IF("na"=F192,"",SQRT(F192)/SQRT(F188))</f>
        <v>1.23637376265717</v>
      </c>
      <c r="AP192" s="8" t="n">
        <f aca="false">IF("na"=J192,"",SQRT(J192)/SQRT(J188))</f>
        <v>0.926532650247481</v>
      </c>
      <c r="AQ192" s="8" t="n">
        <f aca="false">IF("na"=M192,"",SQRT(M192)/SQRT(M188))</f>
        <v>1.56222693800711</v>
      </c>
      <c r="AR192" s="8" t="n">
        <f aca="false">IF("na"=Q192,"",SQRT(Q192)/SQRT(Q188))</f>
        <v>1.09019415759835</v>
      </c>
      <c r="AS192" s="8" t="n">
        <f aca="false">IF("na"=T192,"",SQRT(T192)/SQRT(T188))</f>
        <v>1.89724652014441</v>
      </c>
      <c r="AT192" s="8" t="n">
        <f aca="false">IF("na"=X192,"",SQRT(X192)/SQRT(X188))</f>
        <v>1.33090764990638</v>
      </c>
    </row>
    <row r="193" customFormat="false" ht="12.75" hidden="false" customHeight="true" outlineLevel="0" collapsed="false">
      <c r="B193" s="68"/>
      <c r="C193" s="68"/>
      <c r="D193" s="7"/>
      <c r="E193" s="7"/>
      <c r="F193" s="7"/>
      <c r="G193" s="7"/>
      <c r="H193" s="7"/>
      <c r="I193" s="7"/>
      <c r="J193" s="7"/>
      <c r="K193" s="7"/>
      <c r="L193" s="7"/>
    </row>
    <row r="194" customFormat="false" ht="12.75" hidden="false" customHeight="true" outlineLevel="0" collapsed="false">
      <c r="A194" s="11"/>
      <c r="B194" s="11"/>
      <c r="C194" s="11"/>
      <c r="D194" s="11" t="s">
        <v>318</v>
      </c>
      <c r="E194" s="11"/>
      <c r="F194" s="11"/>
      <c r="G194" s="11"/>
      <c r="H194" s="11"/>
      <c r="I194" s="11"/>
      <c r="J194" s="11"/>
      <c r="K194" s="11"/>
      <c r="L194" s="11"/>
      <c r="M194" s="11"/>
      <c r="N194" s="11"/>
      <c r="O194" s="11"/>
      <c r="P194" s="11"/>
      <c r="Q194" s="11"/>
      <c r="R194" s="11"/>
      <c r="S194" s="11"/>
      <c r="T194" s="11"/>
      <c r="U194" s="11"/>
      <c r="V194" s="11"/>
      <c r="W194" s="11"/>
      <c r="X194" s="11"/>
      <c r="Y194" s="11"/>
      <c r="Z194" s="11"/>
      <c r="AA194" s="49"/>
      <c r="AB194" s="50"/>
      <c r="AC194" s="50"/>
      <c r="AD194" s="50"/>
      <c r="AE194" s="50"/>
      <c r="AF194" s="50"/>
      <c r="AG194" s="50"/>
      <c r="AH194" s="51"/>
      <c r="AI194" s="51"/>
      <c r="AJ194" s="51"/>
      <c r="AK194" s="51"/>
      <c r="AL194" s="51"/>
      <c r="AM194" s="51"/>
      <c r="AO194" s="50"/>
      <c r="AQ194" s="50"/>
      <c r="AR194" s="50"/>
      <c r="AS194" s="50"/>
      <c r="AT194" s="50"/>
    </row>
    <row r="195" customFormat="false" ht="12.75" hidden="false" customHeight="true" outlineLevel="0" collapsed="false">
      <c r="B195" s="52" t="s">
        <v>293</v>
      </c>
      <c r="C195" s="52" t="s">
        <v>293</v>
      </c>
      <c r="D195" s="53" t="n">
        <v>7</v>
      </c>
      <c r="E195" s="53"/>
      <c r="F195" s="53"/>
      <c r="G195" s="53"/>
      <c r="H195" s="53"/>
      <c r="I195" s="53"/>
      <c r="J195" s="53"/>
      <c r="K195" s="53" t="n">
        <v>15</v>
      </c>
      <c r="L195" s="53"/>
      <c r="M195" s="53"/>
      <c r="N195" s="53"/>
      <c r="O195" s="53"/>
      <c r="P195" s="53"/>
      <c r="Q195" s="53"/>
      <c r="R195" s="53" t="n">
        <v>30</v>
      </c>
      <c r="S195" s="53"/>
      <c r="T195" s="53"/>
      <c r="U195" s="53"/>
      <c r="V195" s="53"/>
      <c r="W195" s="53"/>
      <c r="X195" s="53"/>
      <c r="Y195" s="54"/>
      <c r="Z195" s="54"/>
    </row>
    <row r="196" customFormat="false" ht="12.75" hidden="false" customHeight="true" outlineLevel="0" collapsed="false">
      <c r="B196" s="55" t="s">
        <v>284</v>
      </c>
      <c r="C196" s="55" t="s">
        <v>294</v>
      </c>
      <c r="D196" s="56" t="s">
        <v>284</v>
      </c>
      <c r="E196" s="57" t="s">
        <v>287</v>
      </c>
      <c r="F196" s="57" t="s">
        <v>295</v>
      </c>
      <c r="G196" s="57" t="s">
        <v>296</v>
      </c>
      <c r="H196" s="57" t="s">
        <v>297</v>
      </c>
      <c r="I196" s="57" t="s">
        <v>298</v>
      </c>
      <c r="J196" s="58" t="s">
        <v>299</v>
      </c>
      <c r="K196" s="56" t="s">
        <v>284</v>
      </c>
      <c r="L196" s="57" t="s">
        <v>287</v>
      </c>
      <c r="M196" s="57" t="s">
        <v>295</v>
      </c>
      <c r="N196" s="57" t="s">
        <v>296</v>
      </c>
      <c r="O196" s="57" t="s">
        <v>297</v>
      </c>
      <c r="P196" s="57" t="s">
        <v>298</v>
      </c>
      <c r="Q196" s="58" t="s">
        <v>299</v>
      </c>
      <c r="R196" s="56" t="s">
        <v>284</v>
      </c>
      <c r="S196" s="57" t="s">
        <v>287</v>
      </c>
      <c r="T196" s="57" t="s">
        <v>295</v>
      </c>
      <c r="U196" s="57" t="s">
        <v>296</v>
      </c>
      <c r="V196" s="57" t="s">
        <v>297</v>
      </c>
      <c r="W196" s="57" t="s">
        <v>298</v>
      </c>
      <c r="X196" s="58" t="s">
        <v>299</v>
      </c>
      <c r="Y196" s="57"/>
      <c r="Z196" s="57"/>
    </row>
    <row r="197" customFormat="false" ht="12.75" hidden="false" customHeight="true" outlineLevel="0" collapsed="false">
      <c r="A197" s="11" t="s">
        <v>300</v>
      </c>
      <c r="B197" s="57" t="n">
        <v>0.114717</v>
      </c>
      <c r="C197" s="57" t="n">
        <v>1.5519</v>
      </c>
      <c r="D197" s="59" t="n">
        <v>0.113774</v>
      </c>
      <c r="E197" s="60" t="n">
        <v>0.0251514</v>
      </c>
      <c r="F197" s="60" t="n">
        <v>0.0006334821</v>
      </c>
      <c r="G197" s="60" t="n">
        <v>2.02216</v>
      </c>
      <c r="H197" s="60" t="n">
        <v>1.49922</v>
      </c>
      <c r="I197" s="60" t="n">
        <v>1.55453</v>
      </c>
      <c r="J197" s="61" t="n">
        <v>2.2476675253</v>
      </c>
      <c r="K197" s="59" t="n">
        <v>0.115142</v>
      </c>
      <c r="L197" s="60" t="n">
        <v>0.0180241</v>
      </c>
      <c r="M197" s="60" t="n">
        <v>0.0003250487</v>
      </c>
      <c r="N197" s="60" t="n">
        <v>1.82034</v>
      </c>
      <c r="O197" s="60" t="n">
        <v>1.0394</v>
      </c>
      <c r="P197" s="60" t="n">
        <v>1.55521</v>
      </c>
      <c r="Q197" s="61" t="n">
        <v>1.0803633161</v>
      </c>
      <c r="R197" s="59" t="n">
        <v>0.115282</v>
      </c>
      <c r="S197" s="60" t="n">
        <v>0.0132981</v>
      </c>
      <c r="T197" s="60" t="n">
        <v>0.0001771586</v>
      </c>
      <c r="U197" s="60" t="n">
        <v>1.66628</v>
      </c>
      <c r="V197" s="60" t="n">
        <v>0.527357</v>
      </c>
      <c r="W197" s="60" t="n">
        <v>1.55347</v>
      </c>
      <c r="X197" s="61" t="n">
        <v>0.2781078703</v>
      </c>
      <c r="Y197" s="60"/>
      <c r="Z197" s="60"/>
      <c r="AH197" s="62"/>
      <c r="AI197" s="62"/>
    </row>
    <row r="198" customFormat="false" ht="12.75" hidden="false" customHeight="true" outlineLevel="0" collapsed="false">
      <c r="A198" s="11" t="s">
        <v>280</v>
      </c>
      <c r="B198" s="57" t="n">
        <v>0.114717</v>
      </c>
      <c r="C198" s="57" t="n">
        <v>1.5519</v>
      </c>
      <c r="D198" s="59" t="n">
        <v>0.116964</v>
      </c>
      <c r="E198" s="60" t="n">
        <v>0.0296174</v>
      </c>
      <c r="F198" s="60" t="n">
        <v>0.0008822393</v>
      </c>
      <c r="G198" s="60" t="n">
        <v>2.06301</v>
      </c>
      <c r="H198" s="60" t="n">
        <v>1.51438</v>
      </c>
      <c r="I198" s="60" t="n">
        <v>1.58868</v>
      </c>
      <c r="J198" s="61" t="n">
        <v>2.2946995528</v>
      </c>
      <c r="K198" s="59" t="n">
        <v>0.117553</v>
      </c>
      <c r="L198" s="60" t="n">
        <v>0.0243401</v>
      </c>
      <c r="M198" s="60" t="n">
        <v>0.0006004832</v>
      </c>
      <c r="N198" s="60" t="n">
        <v>1.92712</v>
      </c>
      <c r="O198" s="60" t="n">
        <v>1.30255</v>
      </c>
      <c r="P198" s="60" t="n">
        <v>1.55762</v>
      </c>
      <c r="Q198" s="61" t="n">
        <v>1.6966692209</v>
      </c>
      <c r="R198" s="59" t="n">
        <v>0.11539</v>
      </c>
      <c r="S198" s="60" t="n">
        <v>0.023652</v>
      </c>
      <c r="T198" s="60" t="n">
        <v>0.00055987</v>
      </c>
      <c r="U198" s="60" t="n">
        <v>1.69384</v>
      </c>
      <c r="V198" s="60" t="n">
        <v>0.750126</v>
      </c>
      <c r="W198" s="60" t="n">
        <v>1.52983</v>
      </c>
      <c r="X198" s="61" t="n">
        <v>0.5631761007</v>
      </c>
      <c r="Y198" s="60"/>
      <c r="Z198" s="60"/>
      <c r="AA198" s="9" t="n">
        <f aca="false">IF("na"=F198,"",F198/F197)</f>
        <v>1.39268228731325</v>
      </c>
      <c r="AB198" s="7" t="n">
        <f aca="false">IF("na"=J198,"",J198/J197)</f>
        <v>1.02092481515642</v>
      </c>
      <c r="AC198" s="7" t="n">
        <f aca="false">IF("na"=M198,"",M198/M197)</f>
        <v>1.84736379502518</v>
      </c>
      <c r="AD198" s="7" t="n">
        <f aca="false">IF("na"=Q198,"",Q198/Q197)</f>
        <v>1.57046171007065</v>
      </c>
      <c r="AE198" s="7" t="n">
        <f aca="false">IF("na"=T198,"",T198/T197)</f>
        <v>3.16027559486246</v>
      </c>
      <c r="AF198" s="7" t="n">
        <f aca="false">IF("na"=X198,"",X198/X197)</f>
        <v>2.02502755528814</v>
      </c>
      <c r="AG198" s="7" t="n">
        <f aca="false">ROW()</f>
        <v>198</v>
      </c>
      <c r="AH198" s="62" t="n">
        <f aca="true">SUM(IF(INDIRECT(ADDRESS(ROW(),AH$40))&gt;INDIRECT(ADDRESS($AG198,AH$40)),1,0),IF(INDIRECT(ADDRESS(ROW(),AH$40))&gt;INDIRECT(ADDRESS($AG198+1,AH$40)),1,0),IF(INDIRECT(ADDRESS(ROW(),AH$40))&gt;INDIRECT(ADDRESS($AG198+2,AH$40)),1,0),IF(INDIRECT(ADDRESS(ROW(),AH$40))&gt;INDIRECT(ADDRESS($AG198+3,AH$40)),1,0))+1</f>
        <v>2</v>
      </c>
      <c r="AI198" s="62" t="n">
        <f aca="true">SUM(IF(INDIRECT(ADDRESS(ROW(),AI$40))&gt;INDIRECT(ADDRESS($AG198,AI$40)),1,0),IF(INDIRECT(ADDRESS(ROW(),AI$40))&gt;INDIRECT(ADDRESS($AG198+1,AI$40)),1,0),IF(INDIRECT(ADDRESS(ROW(),AI$40))&gt;INDIRECT(ADDRESS($AG198+2,AI$40)),1,0),IF(INDIRECT(ADDRESS(ROW(),AI$40))&gt;INDIRECT(ADDRESS($AG198+3,AI$40)),1,0))+1</f>
        <v>2</v>
      </c>
      <c r="AJ198" s="62" t="n">
        <f aca="true">SUM(IF(INDIRECT(ADDRESS(ROW(),AJ$40))&gt;INDIRECT(ADDRESS($AG198,AJ$40)),1,0),IF(INDIRECT(ADDRESS(ROW(),AJ$40))&gt;INDIRECT(ADDRESS($AG198+1,AJ$40)),1,0),IF(INDIRECT(ADDRESS(ROW(),AJ$40))&gt;INDIRECT(ADDRESS($AG198+2,AJ$40)),1,0),IF(INDIRECT(ADDRESS(ROW(),AJ$40))&gt;INDIRECT(ADDRESS($AG198+3,AJ$40)),1,0))+1</f>
        <v>2</v>
      </c>
      <c r="AK198" s="62" t="n">
        <f aca="true">SUM(IF(INDIRECT(ADDRESS(ROW(),AK$40))&gt;INDIRECT(ADDRESS($AG198,AK$40)),1,0),IF(INDIRECT(ADDRESS(ROW(),AK$40))&gt;INDIRECT(ADDRESS($AG198+1,AK$40)),1,0),IF(INDIRECT(ADDRESS(ROW(),AK$40))&gt;INDIRECT(ADDRESS($AG198+2,AK$40)),1,0),IF(INDIRECT(ADDRESS(ROW(),AK$40))&gt;INDIRECT(ADDRESS($AG198+3,AK$40)),1,0))+1</f>
        <v>4</v>
      </c>
      <c r="AL198" s="62" t="n">
        <f aca="true">SUM(IF(INDIRECT(ADDRESS(ROW(),AL$40))&gt;INDIRECT(ADDRESS($AG198,AL$40)),1,0),IF(INDIRECT(ADDRESS(ROW(),AL$40))&gt;INDIRECT(ADDRESS($AG198+1,AL$40)),1,0),IF(INDIRECT(ADDRESS(ROW(),AL$40))&gt;INDIRECT(ADDRESS($AG198+2,AL$40)),1,0),IF(INDIRECT(ADDRESS(ROW(),AL$40))&gt;INDIRECT(ADDRESS($AG198+3,AL$40)),1,0))+1</f>
        <v>2</v>
      </c>
      <c r="AM198" s="62" t="n">
        <f aca="true">SUM(IF(INDIRECT(ADDRESS(ROW(),AM$40))&gt;INDIRECT(ADDRESS($AG198,AM$40)),1,0),IF(INDIRECT(ADDRESS(ROW(),AM$40))&gt;INDIRECT(ADDRESS($AG198+1,AM$40)),1,0),IF(INDIRECT(ADDRESS(ROW(),AM$40))&gt;INDIRECT(ADDRESS($AG198+2,AM$40)),1,0),IF(INDIRECT(ADDRESS(ROW(),AM$40))&gt;INDIRECT(ADDRESS($AG198+3,AM$40)),1,0))+1</f>
        <v>3</v>
      </c>
      <c r="AO198" s="8" t="n">
        <f aca="false">IF("na"=F198,"",SQRT(F198)/SQRT(F197))</f>
        <v>1.18011960720651</v>
      </c>
      <c r="AP198" s="8" t="n">
        <f aca="false">IF("na"=J198,"",SQRT(J198)/SQRT(J197))</f>
        <v>1.01040824182922</v>
      </c>
      <c r="AQ198" s="8" t="n">
        <f aca="false">IF("na"=M198,"",SQRT(M198)/SQRT(M197))</f>
        <v>1.35917761717341</v>
      </c>
      <c r="AR198" s="8" t="n">
        <f aca="false">IF("na"=Q198,"",SQRT(Q198)/SQRT(Q197))</f>
        <v>1.25318063744643</v>
      </c>
      <c r="AS198" s="8" t="n">
        <f aca="false">IF("na"=T198,"",SQRT(T198)/SQRT(T197))</f>
        <v>1.77771639888438</v>
      </c>
      <c r="AT198" s="8" t="n">
        <f aca="false">IF("na"=X198,"",SQRT(X198)/SQRT(X197))</f>
        <v>1.42303462898418</v>
      </c>
    </row>
    <row r="199" customFormat="false" ht="12.75" hidden="false" customHeight="true" outlineLevel="0" collapsed="false">
      <c r="A199" s="11" t="s">
        <v>281</v>
      </c>
      <c r="B199" s="57" t="n">
        <v>0.114717</v>
      </c>
      <c r="C199" s="57" t="n">
        <v>1.5519</v>
      </c>
      <c r="D199" s="59" t="n">
        <v>0.140228</v>
      </c>
      <c r="E199" s="60" t="n">
        <v>0.0276326</v>
      </c>
      <c r="F199" s="60" t="n">
        <v>0.0014143716</v>
      </c>
      <c r="G199" s="60" t="n">
        <v>2.08163</v>
      </c>
      <c r="H199" s="60" t="n">
        <v>1.54294</v>
      </c>
      <c r="I199" s="60" t="n">
        <v>1.59272</v>
      </c>
      <c r="J199" s="61" t="n">
        <v>2.382330116</v>
      </c>
      <c r="K199" s="59" t="n">
        <v>0.141735</v>
      </c>
      <c r="L199" s="60" t="n">
        <v>0.0202892</v>
      </c>
      <c r="M199" s="60" t="n">
        <v>0.0011416239</v>
      </c>
      <c r="N199" s="60" t="n">
        <v>1.78711</v>
      </c>
      <c r="O199" s="60" t="n">
        <v>0.980588</v>
      </c>
      <c r="P199" s="60" t="n">
        <v>1.55276</v>
      </c>
      <c r="Q199" s="61" t="n">
        <v>0.9615535653</v>
      </c>
      <c r="R199" s="59" t="n">
        <v>0.140097</v>
      </c>
      <c r="S199" s="60" t="n">
        <v>0.017219</v>
      </c>
      <c r="T199" s="60" t="n">
        <v>0.0009406383</v>
      </c>
      <c r="U199" s="60" t="n">
        <v>1.69292</v>
      </c>
      <c r="V199" s="60" t="n">
        <v>0.607353</v>
      </c>
      <c r="W199" s="60" t="n">
        <v>1.56346</v>
      </c>
      <c r="X199" s="61" t="n">
        <v>0.3690113002</v>
      </c>
      <c r="Y199" s="60"/>
      <c r="Z199" s="60"/>
      <c r="AA199" s="9" t="n">
        <f aca="false">IF("na"=F199,"",F199/F197)</f>
        <v>2.23269386775096</v>
      </c>
      <c r="AB199" s="7" t="n">
        <f aca="false">IF("na"=J199,"",J199/J197)</f>
        <v>1.05991214856478</v>
      </c>
      <c r="AC199" s="7" t="n">
        <f aca="false">IF("na"=M199,"",M199/M197)</f>
        <v>3.51216263901378</v>
      </c>
      <c r="AD199" s="7" t="n">
        <f aca="false">IF("na"=Q199,"",Q199/Q197)</f>
        <v>0.89002796649104</v>
      </c>
      <c r="AE199" s="7" t="n">
        <f aca="false">IF("na"=T199,"",T199/T197)</f>
        <v>5.30958305157074</v>
      </c>
      <c r="AF199" s="7" t="n">
        <f aca="false">IF("na"=X199,"",X199/X197)</f>
        <v>1.32686392442595</v>
      </c>
      <c r="AG199" s="7" t="n">
        <f aca="false">AG198</f>
        <v>198</v>
      </c>
      <c r="AH199" s="62" t="n">
        <f aca="true">SUM(IF(INDIRECT(ADDRESS(ROW(),AH$40))&gt;INDIRECT(ADDRESS($AG199,AH$40)),1,0),IF(INDIRECT(ADDRESS(ROW(),AH$40))&gt;INDIRECT(ADDRESS($AG199+1,AH$40)),1,0),IF(INDIRECT(ADDRESS(ROW(),AH$40))&gt;INDIRECT(ADDRESS($AG199+2,AH$40)),1,0),IF(INDIRECT(ADDRESS(ROW(),AH$40))&gt;INDIRECT(ADDRESS($AG199+3,AH$40)),1,0))+1</f>
        <v>3</v>
      </c>
      <c r="AI199" s="62" t="n">
        <f aca="true">SUM(IF(INDIRECT(ADDRESS(ROW(),AI$40))&gt;INDIRECT(ADDRESS($AG199,AI$40)),1,0),IF(INDIRECT(ADDRESS(ROW(),AI$40))&gt;INDIRECT(ADDRESS($AG199+1,AI$40)),1,0),IF(INDIRECT(ADDRESS(ROW(),AI$40))&gt;INDIRECT(ADDRESS($AG199+2,AI$40)),1,0),IF(INDIRECT(ADDRESS(ROW(),AI$40))&gt;INDIRECT(ADDRESS($AG199+3,AI$40)),1,0))+1</f>
        <v>3</v>
      </c>
      <c r="AJ199" s="62" t="n">
        <f aca="true">SUM(IF(INDIRECT(ADDRESS(ROW(),AJ$40))&gt;INDIRECT(ADDRESS($AG199,AJ$40)),1,0),IF(INDIRECT(ADDRESS(ROW(),AJ$40))&gt;INDIRECT(ADDRESS($AG199+1,AJ$40)),1,0),IF(INDIRECT(ADDRESS(ROW(),AJ$40))&gt;INDIRECT(ADDRESS($AG199+2,AJ$40)),1,0),IF(INDIRECT(ADDRESS(ROW(),AJ$40))&gt;INDIRECT(ADDRESS($AG199+3,AJ$40)),1,0))+1</f>
        <v>3</v>
      </c>
      <c r="AK199" s="62" t="n">
        <f aca="true">SUM(IF(INDIRECT(ADDRESS(ROW(),AK$40))&gt;INDIRECT(ADDRESS($AG199,AK$40)),1,0),IF(INDIRECT(ADDRESS(ROW(),AK$40))&gt;INDIRECT(ADDRESS($AG199+1,AK$40)),1,0),IF(INDIRECT(ADDRESS(ROW(),AK$40))&gt;INDIRECT(ADDRESS($AG199+2,AK$40)),1,0),IF(INDIRECT(ADDRESS(ROW(),AK$40))&gt;INDIRECT(ADDRESS($AG199+3,AK$40)),1,0))+1</f>
        <v>2</v>
      </c>
      <c r="AL199" s="62" t="n">
        <f aca="true">SUM(IF(INDIRECT(ADDRESS(ROW(),AL$40))&gt;INDIRECT(ADDRESS($AG199,AL$40)),1,0),IF(INDIRECT(ADDRESS(ROW(),AL$40))&gt;INDIRECT(ADDRESS($AG199+1,AL$40)),1,0),IF(INDIRECT(ADDRESS(ROW(),AL$40))&gt;INDIRECT(ADDRESS($AG199+2,AL$40)),1,0),IF(INDIRECT(ADDRESS(ROW(),AL$40))&gt;INDIRECT(ADDRESS($AG199+3,AL$40)),1,0))+1</f>
        <v>3</v>
      </c>
      <c r="AM199" s="62" t="n">
        <f aca="true">SUM(IF(INDIRECT(ADDRESS(ROW(),AM$40))&gt;INDIRECT(ADDRESS($AG199,AM$40)),1,0),IF(INDIRECT(ADDRESS(ROW(),AM$40))&gt;INDIRECT(ADDRESS($AG199+1,AM$40)),1,0),IF(INDIRECT(ADDRESS(ROW(),AM$40))&gt;INDIRECT(ADDRESS($AG199+2,AM$40)),1,0),IF(INDIRECT(ADDRESS(ROW(),AM$40))&gt;INDIRECT(ADDRESS($AG199+3,AM$40)),1,0))+1</f>
        <v>2</v>
      </c>
      <c r="AO199" s="8" t="n">
        <f aca="false">IF("na"=F199,"",SQRT(F199)/SQRT(F197))</f>
        <v>1.49422015370927</v>
      </c>
      <c r="AP199" s="8" t="n">
        <f aca="false">IF("na"=J199,"",SQRT(J199)/SQRT(J197))</f>
        <v>1.02952034878616</v>
      </c>
      <c r="AQ199" s="8" t="n">
        <f aca="false">IF("na"=M199,"",SQRT(M199)/SQRT(M197))</f>
        <v>1.87407647629807</v>
      </c>
      <c r="AR199" s="8" t="n">
        <f aca="false">IF("na"=Q199,"",SQRT(Q199)/SQRT(Q197))</f>
        <v>0.943412935299829</v>
      </c>
      <c r="AS199" s="8" t="n">
        <f aca="false">IF("na"=T199,"",SQRT(T199)/SQRT(T197))</f>
        <v>2.30425325248132</v>
      </c>
      <c r="AT199" s="8" t="n">
        <f aca="false">IF("na"=X199,"",SQRT(X199)/SQRT(X197))</f>
        <v>1.1518957958192</v>
      </c>
    </row>
    <row r="200" customFormat="false" ht="12.75" hidden="false" customHeight="true" outlineLevel="0" collapsed="false">
      <c r="A200" s="11" t="s">
        <v>282</v>
      </c>
      <c r="B200" s="57" t="n">
        <v>0.114717</v>
      </c>
      <c r="C200" s="57" t="n">
        <v>1.5519</v>
      </c>
      <c r="D200" s="63" t="n">
        <v>0.115372</v>
      </c>
      <c r="E200" s="64" t="n">
        <v>0.0253121</v>
      </c>
      <c r="F200" s="65" t="n">
        <v>0.0006411314</v>
      </c>
      <c r="G200" s="64" t="n">
        <v>2.12274</v>
      </c>
      <c r="H200" s="65" t="n">
        <v>1.58225</v>
      </c>
      <c r="I200" s="65" t="n">
        <v>1.59909</v>
      </c>
      <c r="J200" s="66" t="n">
        <v>2.5057419586</v>
      </c>
      <c r="K200" s="63" t="n">
        <v>0.116398</v>
      </c>
      <c r="L200" s="64" t="n">
        <v>0.0180821</v>
      </c>
      <c r="M200" s="65" t="n">
        <v>0.000329788</v>
      </c>
      <c r="N200" s="64" t="n">
        <v>1.77959</v>
      </c>
      <c r="O200" s="65" t="n">
        <v>0.822337</v>
      </c>
      <c r="P200" s="65" t="n">
        <v>1.54537</v>
      </c>
      <c r="Q200" s="66" t="n">
        <v>0.6762807824</v>
      </c>
      <c r="R200" s="63" t="n">
        <v>0.115497</v>
      </c>
      <c r="S200" s="64" t="n">
        <v>0.0131625</v>
      </c>
      <c r="T200" s="65" t="n">
        <v>0.0001738598</v>
      </c>
      <c r="U200" s="64" t="n">
        <v>1.69913</v>
      </c>
      <c r="V200" s="65" t="n">
        <v>0.567416</v>
      </c>
      <c r="W200" s="65" t="n">
        <v>1.57189</v>
      </c>
      <c r="X200" s="66" t="n">
        <v>0.3223605171</v>
      </c>
      <c r="Y200" s="64"/>
      <c r="Z200" s="64"/>
      <c r="AA200" s="9" t="n">
        <f aca="false">IF("na"=F200,"",F200/F197)</f>
        <v>1.01207500574997</v>
      </c>
      <c r="AB200" s="7" t="n">
        <f aca="false">IF("na"=J200,"",J200/J197)</f>
        <v>1.11481877563967</v>
      </c>
      <c r="AC200" s="7" t="n">
        <f aca="false">IF("na"=M200,"",M200/M197)</f>
        <v>1.01458027674007</v>
      </c>
      <c r="AD200" s="7" t="n">
        <f aca="false">IF("na"=Q200,"",Q200/Q197)</f>
        <v>0.625975329152515</v>
      </c>
      <c r="AE200" s="7" t="n">
        <f aca="false">IF("na"=T200,"",T200/T197)</f>
        <v>0.981379396766513</v>
      </c>
      <c r="AF200" s="7" t="n">
        <f aca="false">IF("na"=X200,"",X200/X197)</f>
        <v>1.15912044039697</v>
      </c>
      <c r="AG200" s="7" t="n">
        <f aca="false">AG199</f>
        <v>198</v>
      </c>
      <c r="AH200" s="62" t="n">
        <f aca="true">SUM(IF(INDIRECT(ADDRESS(ROW(),AH$40))&gt;INDIRECT(ADDRESS($AG200,AH$40)),1,0),IF(INDIRECT(ADDRESS(ROW(),AH$40))&gt;INDIRECT(ADDRESS($AG200+1,AH$40)),1,0),IF(INDIRECT(ADDRESS(ROW(),AH$40))&gt;INDIRECT(ADDRESS($AG200+2,AH$40)),1,0),IF(INDIRECT(ADDRESS(ROW(),AH$40))&gt;INDIRECT(ADDRESS($AG200+3,AH$40)),1,0))+1</f>
        <v>1</v>
      </c>
      <c r="AI200" s="62" t="n">
        <f aca="true">SUM(IF(INDIRECT(ADDRESS(ROW(),AI$40))&gt;INDIRECT(ADDRESS($AG200,AI$40)),1,0),IF(INDIRECT(ADDRESS(ROW(),AI$40))&gt;INDIRECT(ADDRESS($AG200+1,AI$40)),1,0),IF(INDIRECT(ADDRESS(ROW(),AI$40))&gt;INDIRECT(ADDRESS($AG200+2,AI$40)),1,0),IF(INDIRECT(ADDRESS(ROW(),AI$40))&gt;INDIRECT(ADDRESS($AG200+3,AI$40)),1,0))+1</f>
        <v>4</v>
      </c>
      <c r="AJ200" s="62" t="n">
        <f aca="true">SUM(IF(INDIRECT(ADDRESS(ROW(),AJ$40))&gt;INDIRECT(ADDRESS($AG200,AJ$40)),1,0),IF(INDIRECT(ADDRESS(ROW(),AJ$40))&gt;INDIRECT(ADDRESS($AG200+1,AJ$40)),1,0),IF(INDIRECT(ADDRESS(ROW(),AJ$40))&gt;INDIRECT(ADDRESS($AG200+2,AJ$40)),1,0),IF(INDIRECT(ADDRESS(ROW(),AJ$40))&gt;INDIRECT(ADDRESS($AG200+3,AJ$40)),1,0))+1</f>
        <v>1</v>
      </c>
      <c r="AK200" s="62" t="n">
        <f aca="true">SUM(IF(INDIRECT(ADDRESS(ROW(),AK$40))&gt;INDIRECT(ADDRESS($AG200,AK$40)),1,0),IF(INDIRECT(ADDRESS(ROW(),AK$40))&gt;INDIRECT(ADDRESS($AG200+1,AK$40)),1,0),IF(INDIRECT(ADDRESS(ROW(),AK$40))&gt;INDIRECT(ADDRESS($AG200+2,AK$40)),1,0),IF(INDIRECT(ADDRESS(ROW(),AK$40))&gt;INDIRECT(ADDRESS($AG200+3,AK$40)),1,0))+1</f>
        <v>1</v>
      </c>
      <c r="AL200" s="62" t="n">
        <f aca="true">SUM(IF(INDIRECT(ADDRESS(ROW(),AL$40))&gt;INDIRECT(ADDRESS($AG200,AL$40)),1,0),IF(INDIRECT(ADDRESS(ROW(),AL$40))&gt;INDIRECT(ADDRESS($AG200+1,AL$40)),1,0),IF(INDIRECT(ADDRESS(ROW(),AL$40))&gt;INDIRECT(ADDRESS($AG200+2,AL$40)),1,0),IF(INDIRECT(ADDRESS(ROW(),AL$40))&gt;INDIRECT(ADDRESS($AG200+3,AL$40)),1,0))+1</f>
        <v>1</v>
      </c>
      <c r="AM200" s="62" t="n">
        <f aca="true">SUM(IF(INDIRECT(ADDRESS(ROW(),AM$40))&gt;INDIRECT(ADDRESS($AG200,AM$40)),1,0),IF(INDIRECT(ADDRESS(ROW(),AM$40))&gt;INDIRECT(ADDRESS($AG200+1,AM$40)),1,0),IF(INDIRECT(ADDRESS(ROW(),AM$40))&gt;INDIRECT(ADDRESS($AG200+2,AM$40)),1,0),IF(INDIRECT(ADDRESS(ROW(),AM$40))&gt;INDIRECT(ADDRESS($AG200+3,AM$40)),1,0))+1</f>
        <v>1</v>
      </c>
      <c r="AO200" s="8" t="n">
        <f aca="false">IF("na"=F200,"",SQRT(F200)/SQRT(F197))</f>
        <v>1.00601938636885</v>
      </c>
      <c r="AP200" s="8" t="n">
        <f aca="false">IF("na"=J200,"",SQRT(J200)/SQRT(J197))</f>
        <v>1.05584978838833</v>
      </c>
      <c r="AQ200" s="8" t="n">
        <f aca="false">IF("na"=M200,"",SQRT(M200)/SQRT(M197))</f>
        <v>1.00726375728509</v>
      </c>
      <c r="AR200" s="8" t="n">
        <f aca="false">IF("na"=Q200,"",SQRT(Q200)/SQRT(Q197))</f>
        <v>0.791186026894127</v>
      </c>
      <c r="AS200" s="8" t="n">
        <f aca="false">IF("na"=T200,"",SQRT(T200)/SQRT(T197))</f>
        <v>0.990645949250545</v>
      </c>
      <c r="AT200" s="8" t="n">
        <f aca="false">IF("na"=X200,"",SQRT(X200)/SQRT(X197))</f>
        <v>1.07662455870047</v>
      </c>
    </row>
    <row r="201" customFormat="false" ht="12.75" hidden="false" customHeight="true" outlineLevel="0" collapsed="false">
      <c r="A201" s="11" t="s">
        <v>283</v>
      </c>
      <c r="B201" s="57" t="n">
        <v>0.114717</v>
      </c>
      <c r="C201" s="57" t="n">
        <v>1.5519</v>
      </c>
      <c r="D201" s="67" t="n">
        <v>0.141765</v>
      </c>
      <c r="E201" s="7" t="n">
        <v>0.0333131</v>
      </c>
      <c r="F201" s="65" t="n">
        <v>0.0018413569</v>
      </c>
      <c r="G201" s="64" t="n">
        <v>2.0322</v>
      </c>
      <c r="H201" s="65" t="n">
        <v>1.43552</v>
      </c>
      <c r="I201" s="65" t="n">
        <v>1.57067</v>
      </c>
      <c r="J201" s="66" t="n">
        <v>2.0610699833</v>
      </c>
      <c r="K201" s="67" t="n">
        <v>0.141774</v>
      </c>
      <c r="L201" s="7" t="n">
        <v>0.0300717</v>
      </c>
      <c r="M201" s="65" t="n">
        <v>0.0016363883</v>
      </c>
      <c r="N201" s="64" t="n">
        <v>1.93693</v>
      </c>
      <c r="O201" s="65" t="n">
        <v>1.25353</v>
      </c>
      <c r="P201" s="65" t="n">
        <v>1.56584</v>
      </c>
      <c r="Q201" s="66" t="n">
        <v>1.5715317845</v>
      </c>
      <c r="R201" s="67" t="n">
        <v>0.140739</v>
      </c>
      <c r="S201" s="7" t="n">
        <v>0.0270475</v>
      </c>
      <c r="T201" s="65" t="n">
        <v>0.0014087116</v>
      </c>
      <c r="U201" s="64" t="n">
        <v>1.82879</v>
      </c>
      <c r="V201" s="65" t="n">
        <v>1.08823</v>
      </c>
      <c r="W201" s="65" t="n">
        <v>1.57615</v>
      </c>
      <c r="X201" s="66" t="n">
        <v>1.1848325954</v>
      </c>
      <c r="Y201" s="64"/>
      <c r="Z201" s="64"/>
      <c r="AA201" s="9" t="n">
        <f aca="false">IF("na"=F201,"",F201/F197)</f>
        <v>2.90672285767822</v>
      </c>
      <c r="AB201" s="7" t="n">
        <f aca="false">IF("na"=J201,"",J201/J197)</f>
        <v>0.916981697737927</v>
      </c>
      <c r="AC201" s="7" t="n">
        <f aca="false">IF("na"=M201,"",M201/M197)</f>
        <v>5.03428655459936</v>
      </c>
      <c r="AD201" s="7" t="n">
        <f aca="false">IF("na"=Q201,"",Q201/Q197)</f>
        <v>1.45463267872984</v>
      </c>
      <c r="AE201" s="7" t="n">
        <f aca="false">IF("na"=T201,"",T201/T197)</f>
        <v>7.95169751849473</v>
      </c>
      <c r="AF201" s="7" t="n">
        <f aca="false">IF("na"=X201,"",X201/X197)</f>
        <v>4.26033464684728</v>
      </c>
      <c r="AG201" s="7" t="n">
        <f aca="false">AG200</f>
        <v>198</v>
      </c>
      <c r="AH201" s="62" t="n">
        <f aca="true">SUM(IF(INDIRECT(ADDRESS(ROW(),AH$40))&gt;INDIRECT(ADDRESS($AG201,AH$40)),1,0),IF(INDIRECT(ADDRESS(ROW(),AH$40))&gt;INDIRECT(ADDRESS($AG201+1,AH$40)),1,0),IF(INDIRECT(ADDRESS(ROW(),AH$40))&gt;INDIRECT(ADDRESS($AG201+2,AH$40)),1,0),IF(INDIRECT(ADDRESS(ROW(),AH$40))&gt;INDIRECT(ADDRESS($AG201+3,AH$40)),1,0))+1</f>
        <v>4</v>
      </c>
      <c r="AI201" s="62" t="n">
        <f aca="true">SUM(IF(INDIRECT(ADDRESS(ROW(),AI$40))&gt;INDIRECT(ADDRESS($AG201,AI$40)),1,0),IF(INDIRECT(ADDRESS(ROW(),AI$40))&gt;INDIRECT(ADDRESS($AG201+1,AI$40)),1,0),IF(INDIRECT(ADDRESS(ROW(),AI$40))&gt;INDIRECT(ADDRESS($AG201+2,AI$40)),1,0),IF(INDIRECT(ADDRESS(ROW(),AI$40))&gt;INDIRECT(ADDRESS($AG201+3,AI$40)),1,0))+1</f>
        <v>1</v>
      </c>
      <c r="AJ201" s="62" t="n">
        <f aca="true">SUM(IF(INDIRECT(ADDRESS(ROW(),AJ$40))&gt;INDIRECT(ADDRESS($AG201,AJ$40)),1,0),IF(INDIRECT(ADDRESS(ROW(),AJ$40))&gt;INDIRECT(ADDRESS($AG201+1,AJ$40)),1,0),IF(INDIRECT(ADDRESS(ROW(),AJ$40))&gt;INDIRECT(ADDRESS($AG201+2,AJ$40)),1,0),IF(INDIRECT(ADDRESS(ROW(),AJ$40))&gt;INDIRECT(ADDRESS($AG201+3,AJ$40)),1,0))+1</f>
        <v>4</v>
      </c>
      <c r="AK201" s="62" t="n">
        <f aca="true">SUM(IF(INDIRECT(ADDRESS(ROW(),AK$40))&gt;INDIRECT(ADDRESS($AG201,AK$40)),1,0),IF(INDIRECT(ADDRESS(ROW(),AK$40))&gt;INDIRECT(ADDRESS($AG201+1,AK$40)),1,0),IF(INDIRECT(ADDRESS(ROW(),AK$40))&gt;INDIRECT(ADDRESS($AG201+2,AK$40)),1,0),IF(INDIRECT(ADDRESS(ROW(),AK$40))&gt;INDIRECT(ADDRESS($AG201+3,AK$40)),1,0))+1</f>
        <v>3</v>
      </c>
      <c r="AL201" s="62" t="n">
        <f aca="true">SUM(IF(INDIRECT(ADDRESS(ROW(),AL$40))&gt;INDIRECT(ADDRESS($AG201,AL$40)),1,0),IF(INDIRECT(ADDRESS(ROW(),AL$40))&gt;INDIRECT(ADDRESS($AG201+1,AL$40)),1,0),IF(INDIRECT(ADDRESS(ROW(),AL$40))&gt;INDIRECT(ADDRESS($AG201+2,AL$40)),1,0),IF(INDIRECT(ADDRESS(ROW(),AL$40))&gt;INDIRECT(ADDRESS($AG201+3,AL$40)),1,0))+1</f>
        <v>4</v>
      </c>
      <c r="AM201" s="62" t="n">
        <f aca="true">SUM(IF(INDIRECT(ADDRESS(ROW(),AM$40))&gt;INDIRECT(ADDRESS($AG201,AM$40)),1,0),IF(INDIRECT(ADDRESS(ROW(),AM$40))&gt;INDIRECT(ADDRESS($AG201+1,AM$40)),1,0),IF(INDIRECT(ADDRESS(ROW(),AM$40))&gt;INDIRECT(ADDRESS($AG201+2,AM$40)),1,0),IF(INDIRECT(ADDRESS(ROW(),AM$40))&gt;INDIRECT(ADDRESS($AG201+3,AM$40)),1,0))+1</f>
        <v>4</v>
      </c>
      <c r="AO201" s="8" t="n">
        <f aca="false">IF("na"=F201,"",SQRT(F201)/SQRT(F197))</f>
        <v>1.70491139291114</v>
      </c>
      <c r="AP201" s="8" t="n">
        <f aca="false">IF("na"=J201,"",SQRT(J201)/SQRT(J197))</f>
        <v>0.957591613234957</v>
      </c>
      <c r="AQ201" s="8" t="n">
        <f aca="false">IF("na"=M201,"",SQRT(M201)/SQRT(M197))</f>
        <v>2.24372158580323</v>
      </c>
      <c r="AR201" s="8" t="n">
        <f aca="false">IF("na"=Q201,"",SQRT(Q201)/SQRT(Q197))</f>
        <v>1.20608153900549</v>
      </c>
      <c r="AS201" s="8" t="n">
        <f aca="false">IF("na"=T201,"",SQRT(T201)/SQRT(T197))</f>
        <v>2.81987544379086</v>
      </c>
      <c r="AT201" s="8" t="n">
        <f aca="false">IF("na"=X201,"",SQRT(X201)/SQRT(X197))</f>
        <v>2.06405781092664</v>
      </c>
    </row>
    <row r="202" customFormat="false" ht="12.75" hidden="false" customHeight="true" outlineLevel="0" collapsed="false">
      <c r="B202" s="68"/>
      <c r="C202" s="68"/>
      <c r="D202" s="7"/>
      <c r="E202" s="7"/>
      <c r="F202" s="7"/>
      <c r="G202" s="7"/>
      <c r="H202" s="7"/>
      <c r="I202" s="7"/>
      <c r="J202" s="7"/>
      <c r="K202" s="7"/>
      <c r="L202" s="7"/>
    </row>
    <row r="203" customFormat="false" ht="12.75" hidden="false" customHeight="true" outlineLevel="0" collapsed="false">
      <c r="A203" s="11"/>
      <c r="B203" s="11"/>
      <c r="C203" s="11"/>
      <c r="D203" s="11" t="s">
        <v>319</v>
      </c>
      <c r="E203" s="11"/>
      <c r="F203" s="11"/>
      <c r="G203" s="11"/>
      <c r="H203" s="11"/>
      <c r="I203" s="11"/>
      <c r="J203" s="11"/>
      <c r="K203" s="11"/>
      <c r="L203" s="11"/>
      <c r="M203" s="11"/>
      <c r="N203" s="11"/>
      <c r="O203" s="11"/>
      <c r="P203" s="11"/>
      <c r="Q203" s="11"/>
      <c r="R203" s="11"/>
      <c r="S203" s="11"/>
      <c r="T203" s="11"/>
      <c r="U203" s="11"/>
      <c r="V203" s="11"/>
      <c r="W203" s="11"/>
      <c r="X203" s="11"/>
      <c r="Y203" s="11"/>
      <c r="Z203" s="11"/>
      <c r="AA203" s="49"/>
      <c r="AB203" s="50"/>
      <c r="AC203" s="50"/>
      <c r="AD203" s="50"/>
      <c r="AE203" s="50"/>
      <c r="AF203" s="50"/>
      <c r="AG203" s="50"/>
      <c r="AH203" s="51"/>
      <c r="AI203" s="51"/>
      <c r="AJ203" s="51"/>
      <c r="AK203" s="51"/>
      <c r="AL203" s="51"/>
      <c r="AM203" s="51"/>
      <c r="AO203" s="50"/>
    </row>
    <row r="204" customFormat="false" ht="12.75" hidden="false" customHeight="true" outlineLevel="0" collapsed="false">
      <c r="B204" s="52" t="s">
        <v>293</v>
      </c>
      <c r="C204" s="52" t="s">
        <v>293</v>
      </c>
      <c r="D204" s="53" t="n">
        <v>7</v>
      </c>
      <c r="E204" s="53"/>
      <c r="F204" s="53"/>
      <c r="G204" s="53"/>
      <c r="H204" s="53"/>
      <c r="I204" s="53"/>
      <c r="J204" s="53"/>
      <c r="K204" s="53" t="n">
        <v>15</v>
      </c>
      <c r="L204" s="53"/>
      <c r="M204" s="53"/>
      <c r="N204" s="53"/>
      <c r="O204" s="53"/>
      <c r="P204" s="53"/>
      <c r="Q204" s="53"/>
      <c r="R204" s="53" t="n">
        <v>30</v>
      </c>
      <c r="S204" s="53"/>
      <c r="T204" s="53"/>
      <c r="U204" s="53"/>
      <c r="V204" s="53"/>
      <c r="W204" s="53"/>
      <c r="X204" s="53"/>
      <c r="Y204" s="54"/>
      <c r="Z204" s="54"/>
    </row>
    <row r="205" customFormat="false" ht="12.75" hidden="false" customHeight="true" outlineLevel="0" collapsed="false">
      <c r="B205" s="55" t="s">
        <v>284</v>
      </c>
      <c r="C205" s="55" t="s">
        <v>294</v>
      </c>
      <c r="D205" s="56" t="s">
        <v>284</v>
      </c>
      <c r="E205" s="57" t="s">
        <v>287</v>
      </c>
      <c r="F205" s="57" t="s">
        <v>295</v>
      </c>
      <c r="G205" s="57" t="s">
        <v>296</v>
      </c>
      <c r="H205" s="57" t="s">
        <v>297</v>
      </c>
      <c r="I205" s="57" t="s">
        <v>298</v>
      </c>
      <c r="J205" s="58" t="s">
        <v>299</v>
      </c>
      <c r="K205" s="56" t="s">
        <v>284</v>
      </c>
      <c r="L205" s="57" t="s">
        <v>287</v>
      </c>
      <c r="M205" s="57" t="s">
        <v>295</v>
      </c>
      <c r="N205" s="57" t="s">
        <v>296</v>
      </c>
      <c r="O205" s="57" t="s">
        <v>297</v>
      </c>
      <c r="P205" s="57" t="s">
        <v>298</v>
      </c>
      <c r="Q205" s="58" t="s">
        <v>299</v>
      </c>
      <c r="R205" s="56" t="s">
        <v>284</v>
      </c>
      <c r="S205" s="57" t="s">
        <v>287</v>
      </c>
      <c r="T205" s="57" t="s">
        <v>295</v>
      </c>
      <c r="U205" s="57" t="s">
        <v>296</v>
      </c>
      <c r="V205" s="57" t="s">
        <v>297</v>
      </c>
      <c r="W205" s="57" t="s">
        <v>298</v>
      </c>
      <c r="X205" s="58" t="s">
        <v>299</v>
      </c>
      <c r="Y205" s="57"/>
      <c r="Z205" s="57"/>
    </row>
    <row r="206" customFormat="false" ht="12.75" hidden="false" customHeight="true" outlineLevel="0" collapsed="false">
      <c r="A206" s="11" t="s">
        <v>300</v>
      </c>
      <c r="B206" s="57" t="n">
        <v>0.342626</v>
      </c>
      <c r="C206" s="57" t="n">
        <v>1.6776</v>
      </c>
      <c r="D206" s="59" t="n">
        <v>0.342765</v>
      </c>
      <c r="E206" s="60" t="n">
        <v>0.0327453</v>
      </c>
      <c r="F206" s="60" t="n">
        <v>0.0010722739</v>
      </c>
      <c r="G206" s="60" t="n">
        <v>1.80594</v>
      </c>
      <c r="H206" s="60" t="n">
        <v>0.621562</v>
      </c>
      <c r="I206" s="60" t="n">
        <v>1.67463</v>
      </c>
      <c r="J206" s="61" t="n">
        <v>0.3863481407</v>
      </c>
      <c r="K206" s="59" t="n">
        <v>0.33995</v>
      </c>
      <c r="L206" s="60" t="n">
        <v>0.0244237</v>
      </c>
      <c r="M206" s="60" t="n">
        <v>0.000603678</v>
      </c>
      <c r="N206" s="60" t="n">
        <v>1.74507</v>
      </c>
      <c r="O206" s="60" t="n">
        <v>0.384798</v>
      </c>
      <c r="P206" s="60" t="n">
        <v>1.68603</v>
      </c>
      <c r="Q206" s="61" t="n">
        <v>0.1481405657</v>
      </c>
      <c r="R206" s="59" t="n">
        <v>0.341691</v>
      </c>
      <c r="S206" s="60" t="n">
        <v>0.0169941</v>
      </c>
      <c r="T206" s="60" t="n">
        <v>0.0002896736</v>
      </c>
      <c r="U206" s="60" t="n">
        <v>1.70347</v>
      </c>
      <c r="V206" s="60" t="n">
        <v>0.258105</v>
      </c>
      <c r="W206" s="60" t="n">
        <v>1.67436</v>
      </c>
      <c r="X206" s="61" t="n">
        <v>0.0666286886</v>
      </c>
      <c r="Y206" s="60"/>
      <c r="Z206" s="60"/>
      <c r="AH206" s="62"/>
      <c r="AI206" s="62"/>
    </row>
    <row r="207" customFormat="false" ht="12.75" hidden="false" customHeight="true" outlineLevel="0" collapsed="false">
      <c r="A207" s="11" t="s">
        <v>280</v>
      </c>
      <c r="B207" s="57" t="n">
        <v>0.342626</v>
      </c>
      <c r="C207" s="57" t="n">
        <v>1.6776</v>
      </c>
      <c r="D207" s="59" t="n">
        <v>0.337512</v>
      </c>
      <c r="E207" s="60" t="n">
        <v>0.0373802</v>
      </c>
      <c r="F207" s="60" t="n">
        <v>0.0014234322</v>
      </c>
      <c r="G207" s="60" t="n">
        <v>1.78577</v>
      </c>
      <c r="H207" s="60" t="n">
        <v>0.619132</v>
      </c>
      <c r="I207" s="60" t="n">
        <v>1.64699</v>
      </c>
      <c r="J207" s="61" t="n">
        <v>0.3842614055</v>
      </c>
      <c r="K207" s="59" t="n">
        <v>0.338433</v>
      </c>
      <c r="L207" s="60" t="n">
        <v>0.0306729</v>
      </c>
      <c r="M207" s="60" t="n">
        <v>0.0009584079</v>
      </c>
      <c r="N207" s="60" t="n">
        <v>1.7243</v>
      </c>
      <c r="O207" s="60" t="n">
        <v>0.419105</v>
      </c>
      <c r="P207" s="60" t="n">
        <v>1.65372</v>
      </c>
      <c r="Q207" s="61" t="n">
        <v>0.1762192554</v>
      </c>
      <c r="R207" s="59" t="n">
        <v>0.339731</v>
      </c>
      <c r="S207" s="60" t="n">
        <v>0.0274187</v>
      </c>
      <c r="T207" s="60" t="n">
        <v>0.0007601661</v>
      </c>
      <c r="U207" s="60" t="n">
        <v>1.69317</v>
      </c>
      <c r="V207" s="60" t="n">
        <v>0.311881</v>
      </c>
      <c r="W207" s="60" t="n">
        <v>1.65537</v>
      </c>
      <c r="X207" s="61" t="n">
        <v>0.097763931</v>
      </c>
      <c r="Y207" s="60"/>
      <c r="Z207" s="60"/>
      <c r="AA207" s="9" t="n">
        <f aca="false">IF("na"=F207,"",F207/F206)</f>
        <v>1.32748936628971</v>
      </c>
      <c r="AB207" s="7" t="n">
        <f aca="false">IF("na"=J207,"",J207/J206)</f>
        <v>0.994598821683937</v>
      </c>
      <c r="AC207" s="7" t="n">
        <f aca="false">IF("na"=M207,"",M207/M206)</f>
        <v>1.58761442358343</v>
      </c>
      <c r="AD207" s="7" t="n">
        <f aca="false">IF("na"=Q207,"",Q207/Q206)</f>
        <v>1.18954085646508</v>
      </c>
      <c r="AE207" s="7" t="n">
        <f aca="false">IF("na"=T207,"",T207/T206)</f>
        <v>2.62421601416215</v>
      </c>
      <c r="AF207" s="7" t="n">
        <f aca="false">IF("na"=X207,"",X207/X206)</f>
        <v>1.46729484031898</v>
      </c>
      <c r="AG207" s="7" t="n">
        <f aca="false">ROW()</f>
        <v>207</v>
      </c>
      <c r="AH207" s="62" t="n">
        <f aca="true">SUM(IF(INDIRECT(ADDRESS(ROW(),AH$40))&gt;INDIRECT(ADDRESS($AG207,AH$40)),1,0),IF(INDIRECT(ADDRESS(ROW(),AH$40))&gt;INDIRECT(ADDRESS($AG207+1,AH$40)),1,0),IF(INDIRECT(ADDRESS(ROW(),AH$40))&gt;INDIRECT(ADDRESS($AG207+2,AH$40)),1,0),IF(INDIRECT(ADDRESS(ROW(),AH$40))&gt;INDIRECT(ADDRESS($AG207+3,AH$40)),1,0))+1</f>
        <v>4</v>
      </c>
      <c r="AI207" s="62" t="n">
        <f aca="true">SUM(IF(INDIRECT(ADDRESS(ROW(),AI$40))&gt;INDIRECT(ADDRESS($AG207,AI$40)),1,0),IF(INDIRECT(ADDRESS(ROW(),AI$40))&gt;INDIRECT(ADDRESS($AG207+1,AI$40)),1,0),IF(INDIRECT(ADDRESS(ROW(),AI$40))&gt;INDIRECT(ADDRESS($AG207+2,AI$40)),1,0),IF(INDIRECT(ADDRESS(ROW(),AI$40))&gt;INDIRECT(ADDRESS($AG207+3,AI$40)),1,0))+1</f>
        <v>2</v>
      </c>
      <c r="AJ207" s="62" t="n">
        <f aca="true">SUM(IF(INDIRECT(ADDRESS(ROW(),AJ$40))&gt;INDIRECT(ADDRESS($AG207,AJ$40)),1,0),IF(INDIRECT(ADDRESS(ROW(),AJ$40))&gt;INDIRECT(ADDRESS($AG207+1,AJ$40)),1,0),IF(INDIRECT(ADDRESS(ROW(),AJ$40))&gt;INDIRECT(ADDRESS($AG207+2,AJ$40)),1,0),IF(INDIRECT(ADDRESS(ROW(),AJ$40))&gt;INDIRECT(ADDRESS($AG207+3,AJ$40)),1,0))+1</f>
        <v>4</v>
      </c>
      <c r="AK207" s="62" t="n">
        <f aca="true">SUM(IF(INDIRECT(ADDRESS(ROW(),AK$40))&gt;INDIRECT(ADDRESS($AG207,AK$40)),1,0),IF(INDIRECT(ADDRESS(ROW(),AK$40))&gt;INDIRECT(ADDRESS($AG207+1,AK$40)),1,0),IF(INDIRECT(ADDRESS(ROW(),AK$40))&gt;INDIRECT(ADDRESS($AG207+2,AK$40)),1,0),IF(INDIRECT(ADDRESS(ROW(),AK$40))&gt;INDIRECT(ADDRESS($AG207+3,AK$40)),1,0))+1</f>
        <v>4</v>
      </c>
      <c r="AL207" s="62" t="n">
        <f aca="true">SUM(IF(INDIRECT(ADDRESS(ROW(),AL$40))&gt;INDIRECT(ADDRESS($AG207,AL$40)),1,0),IF(INDIRECT(ADDRESS(ROW(),AL$40))&gt;INDIRECT(ADDRESS($AG207+1,AL$40)),1,0),IF(INDIRECT(ADDRESS(ROW(),AL$40))&gt;INDIRECT(ADDRESS($AG207+2,AL$40)),1,0),IF(INDIRECT(ADDRESS(ROW(),AL$40))&gt;INDIRECT(ADDRESS($AG207+3,AL$40)),1,0))+1</f>
        <v>4</v>
      </c>
      <c r="AM207" s="62" t="n">
        <f aca="true">SUM(IF(INDIRECT(ADDRESS(ROW(),AM$40))&gt;INDIRECT(ADDRESS($AG207,AM$40)),1,0),IF(INDIRECT(ADDRESS(ROW(),AM$40))&gt;INDIRECT(ADDRESS($AG207+1,AM$40)),1,0),IF(INDIRECT(ADDRESS(ROW(),AM$40))&gt;INDIRECT(ADDRESS($AG207+2,AM$40)),1,0),IF(INDIRECT(ADDRESS(ROW(),AM$40))&gt;INDIRECT(ADDRESS($AG207+3,AM$40)),1,0))+1</f>
        <v>4</v>
      </c>
      <c r="AO207" s="8" t="n">
        <f aca="false">IF("na"=F207,"",SQRT(F207)/SQRT(F206))</f>
        <v>1.15216724753384</v>
      </c>
      <c r="AP207" s="8" t="n">
        <f aca="false">IF("na"=J207,"",SQRT(J207)/SQRT(J206))</f>
        <v>0.997295754369754</v>
      </c>
      <c r="AQ207" s="8" t="n">
        <f aca="false">IF("na"=M207,"",SQRT(M207)/SQRT(M206))</f>
        <v>1.26000572363122</v>
      </c>
      <c r="AR207" s="8" t="n">
        <f aca="false">IF("na"=Q207,"",SQRT(Q207)/SQRT(Q206))</f>
        <v>1.09066074306591</v>
      </c>
      <c r="AS207" s="8" t="n">
        <f aca="false">IF("na"=T207,"",SQRT(T207)/SQRT(T206))</f>
        <v>1.61994321325229</v>
      </c>
      <c r="AT207" s="8" t="n">
        <f aca="false">IF("na"=X207,"",SQRT(X207)/SQRT(X206))</f>
        <v>1.2113194625362</v>
      </c>
    </row>
    <row r="208" customFormat="false" ht="12.75" hidden="false" customHeight="true" outlineLevel="0" collapsed="false">
      <c r="A208" s="11" t="s">
        <v>281</v>
      </c>
      <c r="B208" s="57" t="n">
        <v>0.342626</v>
      </c>
      <c r="C208" s="57" t="n">
        <v>1.6776</v>
      </c>
      <c r="D208" s="59" t="n">
        <v>0.337917</v>
      </c>
      <c r="E208" s="60" t="n">
        <v>0.0334127</v>
      </c>
      <c r="F208" s="60" t="n">
        <v>0.0011385831</v>
      </c>
      <c r="G208" s="60" t="n">
        <v>1.74881</v>
      </c>
      <c r="H208" s="60" t="n">
        <v>0.623436</v>
      </c>
      <c r="I208" s="60" t="n">
        <v>1.60892</v>
      </c>
      <c r="J208" s="61" t="n">
        <v>0.3933893884</v>
      </c>
      <c r="K208" s="59" t="n">
        <v>0.337289</v>
      </c>
      <c r="L208" s="60" t="n">
        <v>0.0245761</v>
      </c>
      <c r="M208" s="60" t="n">
        <v>0.0006324681</v>
      </c>
      <c r="N208" s="60" t="n">
        <v>1.64378</v>
      </c>
      <c r="O208" s="60" t="n">
        <v>0.359808</v>
      </c>
      <c r="P208" s="60" t="n">
        <v>1.58531</v>
      </c>
      <c r="Q208" s="61" t="n">
        <v>0.1379792409</v>
      </c>
      <c r="R208" s="59" t="n">
        <v>0.337733</v>
      </c>
      <c r="S208" s="60" t="n">
        <v>0.0185674</v>
      </c>
      <c r="T208" s="60" t="n">
        <v>0.0003686897</v>
      </c>
      <c r="U208" s="60" t="n">
        <v>1.61922</v>
      </c>
      <c r="V208" s="60" t="n">
        <v>0.236165</v>
      </c>
      <c r="W208" s="60" t="n">
        <v>1.5916</v>
      </c>
      <c r="X208" s="61" t="n">
        <v>0.0631699072</v>
      </c>
      <c r="Y208" s="60"/>
      <c r="Z208" s="60"/>
      <c r="AA208" s="9" t="n">
        <f aca="false">IF("na"=F208,"",F208/F206)</f>
        <v>1.06183979671612</v>
      </c>
      <c r="AB208" s="7" t="n">
        <f aca="false">IF("na"=J208,"",J208/J206)</f>
        <v>1.01822513675682</v>
      </c>
      <c r="AC208" s="7" t="n">
        <f aca="false">IF("na"=M208,"",M208/M206)</f>
        <v>1.0476911532307</v>
      </c>
      <c r="AD208" s="7" t="n">
        <f aca="false">IF("na"=Q208,"",Q208/Q206)</f>
        <v>0.931407546933648</v>
      </c>
      <c r="AE208" s="7" t="n">
        <f aca="false">IF("na"=T208,"",T208/T206)</f>
        <v>1.27277632480143</v>
      </c>
      <c r="AF208" s="7" t="n">
        <f aca="false">IF("na"=X208,"",X208/X206)</f>
        <v>0.948088706641601</v>
      </c>
      <c r="AG208" s="7" t="n">
        <f aca="false">AG207</f>
        <v>207</v>
      </c>
      <c r="AH208" s="62" t="n">
        <f aca="true">SUM(IF(INDIRECT(ADDRESS(ROW(),AH$40))&gt;INDIRECT(ADDRESS($AG208,AH$40)),1,0),IF(INDIRECT(ADDRESS(ROW(),AH$40))&gt;INDIRECT(ADDRESS($AG208+1,AH$40)),1,0),IF(INDIRECT(ADDRESS(ROW(),AH$40))&gt;INDIRECT(ADDRESS($AG208+2,AH$40)),1,0),IF(INDIRECT(ADDRESS(ROW(),AH$40))&gt;INDIRECT(ADDRESS($AG208+3,AH$40)),1,0))+1</f>
        <v>2</v>
      </c>
      <c r="AI208" s="62" t="n">
        <f aca="true">SUM(IF(INDIRECT(ADDRESS(ROW(),AI$40))&gt;INDIRECT(ADDRESS($AG208,AI$40)),1,0),IF(INDIRECT(ADDRESS(ROW(),AI$40))&gt;INDIRECT(ADDRESS($AG208+1,AI$40)),1,0),IF(INDIRECT(ADDRESS(ROW(),AI$40))&gt;INDIRECT(ADDRESS($AG208+2,AI$40)),1,0),IF(INDIRECT(ADDRESS(ROW(),AI$40))&gt;INDIRECT(ADDRESS($AG208+3,AI$40)),1,0))+1</f>
        <v>3</v>
      </c>
      <c r="AJ208" s="62" t="n">
        <f aca="true">SUM(IF(INDIRECT(ADDRESS(ROW(),AJ$40))&gt;INDIRECT(ADDRESS($AG208,AJ$40)),1,0),IF(INDIRECT(ADDRESS(ROW(),AJ$40))&gt;INDIRECT(ADDRESS($AG208+1,AJ$40)),1,0),IF(INDIRECT(ADDRESS(ROW(),AJ$40))&gt;INDIRECT(ADDRESS($AG208+2,AJ$40)),1,0),IF(INDIRECT(ADDRESS(ROW(),AJ$40))&gt;INDIRECT(ADDRESS($AG208+3,AJ$40)),1,0))+1</f>
        <v>2</v>
      </c>
      <c r="AK208" s="62" t="n">
        <f aca="true">SUM(IF(INDIRECT(ADDRESS(ROW(),AK$40))&gt;INDIRECT(ADDRESS($AG208,AK$40)),1,0),IF(INDIRECT(ADDRESS(ROW(),AK$40))&gt;INDIRECT(ADDRESS($AG208+1,AK$40)),1,0),IF(INDIRECT(ADDRESS(ROW(),AK$40))&gt;INDIRECT(ADDRESS($AG208+2,AK$40)),1,0),IF(INDIRECT(ADDRESS(ROW(),AK$40))&gt;INDIRECT(ADDRESS($AG208+3,AK$40)),1,0))+1</f>
        <v>2</v>
      </c>
      <c r="AL208" s="62" t="n">
        <f aca="true">SUM(IF(INDIRECT(ADDRESS(ROW(),AL$40))&gt;INDIRECT(ADDRESS($AG208,AL$40)),1,0),IF(INDIRECT(ADDRESS(ROW(),AL$40))&gt;INDIRECT(ADDRESS($AG208+1,AL$40)),1,0),IF(INDIRECT(ADDRESS(ROW(),AL$40))&gt;INDIRECT(ADDRESS($AG208+2,AL$40)),1,0),IF(INDIRECT(ADDRESS(ROW(),AL$40))&gt;INDIRECT(ADDRESS($AG208+3,AL$40)),1,0))+1</f>
        <v>2</v>
      </c>
      <c r="AM208" s="62" t="n">
        <f aca="true">SUM(IF(INDIRECT(ADDRESS(ROW(),AM$40))&gt;INDIRECT(ADDRESS($AG208,AM$40)),1,0),IF(INDIRECT(ADDRESS(ROW(),AM$40))&gt;INDIRECT(ADDRESS($AG208+1,AM$40)),1,0),IF(INDIRECT(ADDRESS(ROW(),AM$40))&gt;INDIRECT(ADDRESS($AG208+2,AM$40)),1,0),IF(INDIRECT(ADDRESS(ROW(),AM$40))&gt;INDIRECT(ADDRESS($AG208+3,AM$40)),1,0))+1</f>
        <v>2</v>
      </c>
      <c r="AO208" s="8" t="n">
        <f aca="false">IF("na"=F208,"",SQRT(F208)/SQRT(F206))</f>
        <v>1.03045611100916</v>
      </c>
      <c r="AP208" s="8" t="n">
        <f aca="false">IF("na"=J208,"",SQRT(J208)/SQRT(J206))</f>
        <v>1.0090714230206</v>
      </c>
      <c r="AQ208" s="8" t="n">
        <f aca="false">IF("na"=M208,"",SQRT(M208)/SQRT(M206))</f>
        <v>1.02356785472713</v>
      </c>
      <c r="AR208" s="8" t="n">
        <f aca="false">IF("na"=Q208,"",SQRT(Q208)/SQRT(Q206))</f>
        <v>0.965094579268606</v>
      </c>
      <c r="AS208" s="8" t="n">
        <f aca="false">IF("na"=T208,"",SQRT(T208)/SQRT(T206))</f>
        <v>1.12817388943435</v>
      </c>
      <c r="AT208" s="8" t="n">
        <f aca="false">IF("na"=X208,"",SQRT(X208)/SQRT(X206))</f>
        <v>0.973698468028784</v>
      </c>
    </row>
    <row r="209" customFormat="false" ht="12.75" hidden="false" customHeight="true" outlineLevel="0" collapsed="false">
      <c r="A209" s="11" t="s">
        <v>282</v>
      </c>
      <c r="B209" s="57" t="n">
        <v>0.342626</v>
      </c>
      <c r="C209" s="57" t="n">
        <v>1.6776</v>
      </c>
      <c r="D209" s="63" t="n">
        <v>0.3356</v>
      </c>
      <c r="E209" s="64" t="n">
        <v>0.0324712</v>
      </c>
      <c r="F209" s="65" t="n">
        <v>0.0011037434</v>
      </c>
      <c r="G209" s="64" t="n">
        <v>1.76097</v>
      </c>
      <c r="H209" s="65" t="n">
        <v>0.601314</v>
      </c>
      <c r="I209" s="65" t="n">
        <v>1.62302</v>
      </c>
      <c r="J209" s="66" t="n">
        <v>0.3645575029</v>
      </c>
      <c r="K209" s="63" t="n">
        <v>0.335545</v>
      </c>
      <c r="L209" s="64" t="n">
        <v>0.0236975</v>
      </c>
      <c r="M209" s="65" t="n">
        <v>0.000611712</v>
      </c>
      <c r="N209" s="64" t="n">
        <v>1.69191</v>
      </c>
      <c r="O209" s="65" t="n">
        <v>0.355612</v>
      </c>
      <c r="P209" s="65" t="n">
        <v>1.63466</v>
      </c>
      <c r="Q209" s="66" t="n">
        <v>0.1283037381</v>
      </c>
      <c r="R209" s="63" t="n">
        <v>0.336235</v>
      </c>
      <c r="S209" s="64" t="n">
        <v>0.016909</v>
      </c>
      <c r="T209" s="65" t="n">
        <v>0.000326759</v>
      </c>
      <c r="U209" s="64" t="n">
        <v>1.67277</v>
      </c>
      <c r="V209" s="65" t="n">
        <v>0.245657</v>
      </c>
      <c r="W209" s="65" t="n">
        <v>1.64484</v>
      </c>
      <c r="X209" s="66" t="n">
        <v>0.0614205792</v>
      </c>
      <c r="Y209" s="64"/>
      <c r="Z209" s="64"/>
      <c r="AA209" s="9" t="n">
        <f aca="false">IF("na"=F209,"",F209/F206)</f>
        <v>1.02934837824552</v>
      </c>
      <c r="AB209" s="7" t="n">
        <f aca="false">IF("na"=J209,"",J209/J206)</f>
        <v>0.943598440099857</v>
      </c>
      <c r="AC209" s="7" t="n">
        <f aca="false">IF("na"=M209,"",M209/M206)</f>
        <v>1.01330841938914</v>
      </c>
      <c r="AD209" s="7" t="n">
        <f aca="false">IF("na"=Q209,"",Q209/Q206)</f>
        <v>0.866094560215386</v>
      </c>
      <c r="AE209" s="7" t="n">
        <f aca="false">IF("na"=T209,"",T209/T206)</f>
        <v>1.12802478375661</v>
      </c>
      <c r="AF209" s="7" t="n">
        <f aca="false">IF("na"=X209,"",X209/X206)</f>
        <v>0.92183382999977</v>
      </c>
      <c r="AG209" s="7" t="n">
        <f aca="false">AG208</f>
        <v>207</v>
      </c>
      <c r="AH209" s="62" t="n">
        <f aca="true">SUM(IF(INDIRECT(ADDRESS(ROW(),AH$40))&gt;INDIRECT(ADDRESS($AG209,AH$40)),1,0),IF(INDIRECT(ADDRESS(ROW(),AH$40))&gt;INDIRECT(ADDRESS($AG209+1,AH$40)),1,0),IF(INDIRECT(ADDRESS(ROW(),AH$40))&gt;INDIRECT(ADDRESS($AG209+2,AH$40)),1,0),IF(INDIRECT(ADDRESS(ROW(),AH$40))&gt;INDIRECT(ADDRESS($AG209+3,AH$40)),1,0))+1</f>
        <v>1</v>
      </c>
      <c r="AI209" s="62" t="n">
        <f aca="true">SUM(IF(INDIRECT(ADDRESS(ROW(),AI$40))&gt;INDIRECT(ADDRESS($AG209,AI$40)),1,0),IF(INDIRECT(ADDRESS(ROW(),AI$40))&gt;INDIRECT(ADDRESS($AG209+1,AI$40)),1,0),IF(INDIRECT(ADDRESS(ROW(),AI$40))&gt;INDIRECT(ADDRESS($AG209+2,AI$40)),1,0),IF(INDIRECT(ADDRESS(ROW(),AI$40))&gt;INDIRECT(ADDRESS($AG209+3,AI$40)),1,0))+1</f>
        <v>1</v>
      </c>
      <c r="AJ209" s="62" t="n">
        <f aca="true">SUM(IF(INDIRECT(ADDRESS(ROW(),AJ$40))&gt;INDIRECT(ADDRESS($AG209,AJ$40)),1,0),IF(INDIRECT(ADDRESS(ROW(),AJ$40))&gt;INDIRECT(ADDRESS($AG209+1,AJ$40)),1,0),IF(INDIRECT(ADDRESS(ROW(),AJ$40))&gt;INDIRECT(ADDRESS($AG209+2,AJ$40)),1,0),IF(INDIRECT(ADDRESS(ROW(),AJ$40))&gt;INDIRECT(ADDRESS($AG209+3,AJ$40)),1,0))+1</f>
        <v>1</v>
      </c>
      <c r="AK209" s="62" t="n">
        <f aca="true">SUM(IF(INDIRECT(ADDRESS(ROW(),AK$40))&gt;INDIRECT(ADDRESS($AG209,AK$40)),1,0),IF(INDIRECT(ADDRESS(ROW(),AK$40))&gt;INDIRECT(ADDRESS($AG209+1,AK$40)),1,0),IF(INDIRECT(ADDRESS(ROW(),AK$40))&gt;INDIRECT(ADDRESS($AG209+2,AK$40)),1,0),IF(INDIRECT(ADDRESS(ROW(),AK$40))&gt;INDIRECT(ADDRESS($AG209+3,AK$40)),1,0))+1</f>
        <v>1</v>
      </c>
      <c r="AL209" s="62" t="n">
        <f aca="true">SUM(IF(INDIRECT(ADDRESS(ROW(),AL$40))&gt;INDIRECT(ADDRESS($AG209,AL$40)),1,0),IF(INDIRECT(ADDRESS(ROW(),AL$40))&gt;INDIRECT(ADDRESS($AG209+1,AL$40)),1,0),IF(INDIRECT(ADDRESS(ROW(),AL$40))&gt;INDIRECT(ADDRESS($AG209+2,AL$40)),1,0),IF(INDIRECT(ADDRESS(ROW(),AL$40))&gt;INDIRECT(ADDRESS($AG209+3,AL$40)),1,0))+1</f>
        <v>1</v>
      </c>
      <c r="AM209" s="62" t="n">
        <f aca="true">SUM(IF(INDIRECT(ADDRESS(ROW(),AM$40))&gt;INDIRECT(ADDRESS($AG209,AM$40)),1,0),IF(INDIRECT(ADDRESS(ROW(),AM$40))&gt;INDIRECT(ADDRESS($AG209+1,AM$40)),1,0),IF(INDIRECT(ADDRESS(ROW(),AM$40))&gt;INDIRECT(ADDRESS($AG209+2,AM$40)),1,0),IF(INDIRECT(ADDRESS(ROW(),AM$40))&gt;INDIRECT(ADDRESS($AG209+3,AM$40)),1,0))+1</f>
        <v>1</v>
      </c>
      <c r="AO209" s="8" t="n">
        <f aca="false">IF("na"=F209,"",SQRT(F209)/SQRT(F206))</f>
        <v>1.0145680747222</v>
      </c>
      <c r="AP209" s="8" t="n">
        <f aca="false">IF("na"=J209,"",SQRT(J209)/SQRT(J206))</f>
        <v>0.971389952645104</v>
      </c>
      <c r="AQ209" s="8" t="n">
        <f aca="false">IF("na"=M209,"",SQRT(M209)/SQRT(M206))</f>
        <v>1.00663221654641</v>
      </c>
      <c r="AR209" s="8" t="n">
        <f aca="false">IF("na"=Q209,"",SQRT(Q209)/SQRT(Q206))</f>
        <v>0.930642015070987</v>
      </c>
      <c r="AS209" s="8" t="n">
        <f aca="false">IF("na"=T209,"",SQRT(T209)/SQRT(T206))</f>
        <v>1.06208511135248</v>
      </c>
      <c r="AT209" s="8" t="n">
        <f aca="false">IF("na"=X209,"",SQRT(X209)/SQRT(X206))</f>
        <v>0.960121778734224</v>
      </c>
    </row>
    <row r="210" customFormat="false" ht="12.75" hidden="false" customHeight="true" outlineLevel="0" collapsed="false">
      <c r="A210" s="11" t="s">
        <v>283</v>
      </c>
      <c r="B210" s="57" t="n">
        <v>0.342626</v>
      </c>
      <c r="C210" s="57" t="n">
        <v>1.6776</v>
      </c>
      <c r="D210" s="67" t="n">
        <v>0.337046</v>
      </c>
      <c r="E210" s="7" t="n">
        <v>0.0364403</v>
      </c>
      <c r="F210" s="65" t="n">
        <v>0.0013590318</v>
      </c>
      <c r="G210" s="64" t="n">
        <v>1.72704</v>
      </c>
      <c r="H210" s="65" t="n">
        <v>0.670692</v>
      </c>
      <c r="I210" s="65" t="n">
        <v>1.58094</v>
      </c>
      <c r="J210" s="66" t="n">
        <v>0.4591709144</v>
      </c>
      <c r="K210" s="67" t="n">
        <v>0.336738</v>
      </c>
      <c r="L210" s="7" t="n">
        <v>0.0297229</v>
      </c>
      <c r="M210" s="65" t="n">
        <v>0.0009181192</v>
      </c>
      <c r="N210" s="64" t="n">
        <v>1.66077</v>
      </c>
      <c r="O210" s="65" t="n">
        <v>0.392073</v>
      </c>
      <c r="P210" s="65" t="n">
        <v>1.59144</v>
      </c>
      <c r="Q210" s="66" t="n">
        <v>0.1611447829</v>
      </c>
      <c r="R210" s="67" t="n">
        <v>0.335258</v>
      </c>
      <c r="S210" s="7" t="n">
        <v>0.0250005</v>
      </c>
      <c r="T210" s="65" t="n">
        <v>0.0006793124</v>
      </c>
      <c r="U210" s="64" t="n">
        <v>1.62461</v>
      </c>
      <c r="V210" s="65" t="n">
        <v>0.292457</v>
      </c>
      <c r="W210" s="65" t="n">
        <v>1.58508</v>
      </c>
      <c r="X210" s="66" t="n">
        <v>0.0940910472</v>
      </c>
      <c r="Y210" s="64"/>
      <c r="Z210" s="64"/>
      <c r="AA210" s="9" t="n">
        <f aca="false">IF("na"=F210,"",F210/F206)</f>
        <v>1.26742971175555</v>
      </c>
      <c r="AB210" s="7" t="n">
        <f aca="false">IF("na"=J210,"",J210/J206)</f>
        <v>1.18849003276697</v>
      </c>
      <c r="AC210" s="7" t="n">
        <f aca="false">IF("na"=M210,"",M210/M206)</f>
        <v>1.52087569863404</v>
      </c>
      <c r="AD210" s="7" t="n">
        <f aca="false">IF("na"=Q210,"",Q210/Q206)</f>
        <v>1.08778295896571</v>
      </c>
      <c r="AE210" s="7" t="n">
        <f aca="false">IF("na"=T210,"",T210/T206)</f>
        <v>2.34509599770224</v>
      </c>
      <c r="AF210" s="7" t="n">
        <f aca="false">IF("na"=X210,"",X210/X206)</f>
        <v>1.41217018039884</v>
      </c>
      <c r="AG210" s="7" t="n">
        <f aca="false">AG209</f>
        <v>207</v>
      </c>
      <c r="AH210" s="62" t="n">
        <f aca="true">SUM(IF(INDIRECT(ADDRESS(ROW(),AH$40))&gt;INDIRECT(ADDRESS($AG210,AH$40)),1,0),IF(INDIRECT(ADDRESS(ROW(),AH$40))&gt;INDIRECT(ADDRESS($AG210+1,AH$40)),1,0),IF(INDIRECT(ADDRESS(ROW(),AH$40))&gt;INDIRECT(ADDRESS($AG210+2,AH$40)),1,0),IF(INDIRECT(ADDRESS(ROW(),AH$40))&gt;INDIRECT(ADDRESS($AG210+3,AH$40)),1,0))+1</f>
        <v>3</v>
      </c>
      <c r="AI210" s="62" t="n">
        <f aca="true">SUM(IF(INDIRECT(ADDRESS(ROW(),AI$40))&gt;INDIRECT(ADDRESS($AG210,AI$40)),1,0),IF(INDIRECT(ADDRESS(ROW(),AI$40))&gt;INDIRECT(ADDRESS($AG210+1,AI$40)),1,0),IF(INDIRECT(ADDRESS(ROW(),AI$40))&gt;INDIRECT(ADDRESS($AG210+2,AI$40)),1,0),IF(INDIRECT(ADDRESS(ROW(),AI$40))&gt;INDIRECT(ADDRESS($AG210+3,AI$40)),1,0))+1</f>
        <v>4</v>
      </c>
      <c r="AJ210" s="62" t="n">
        <f aca="true">SUM(IF(INDIRECT(ADDRESS(ROW(),AJ$40))&gt;INDIRECT(ADDRESS($AG210,AJ$40)),1,0),IF(INDIRECT(ADDRESS(ROW(),AJ$40))&gt;INDIRECT(ADDRESS($AG210+1,AJ$40)),1,0),IF(INDIRECT(ADDRESS(ROW(),AJ$40))&gt;INDIRECT(ADDRESS($AG210+2,AJ$40)),1,0),IF(INDIRECT(ADDRESS(ROW(),AJ$40))&gt;INDIRECT(ADDRESS($AG210+3,AJ$40)),1,0))+1</f>
        <v>3</v>
      </c>
      <c r="AK210" s="62" t="n">
        <f aca="true">SUM(IF(INDIRECT(ADDRESS(ROW(),AK$40))&gt;INDIRECT(ADDRESS($AG210,AK$40)),1,0),IF(INDIRECT(ADDRESS(ROW(),AK$40))&gt;INDIRECT(ADDRESS($AG210+1,AK$40)),1,0),IF(INDIRECT(ADDRESS(ROW(),AK$40))&gt;INDIRECT(ADDRESS($AG210+2,AK$40)),1,0),IF(INDIRECT(ADDRESS(ROW(),AK$40))&gt;INDIRECT(ADDRESS($AG210+3,AK$40)),1,0))+1</f>
        <v>3</v>
      </c>
      <c r="AL210" s="62" t="n">
        <f aca="true">SUM(IF(INDIRECT(ADDRESS(ROW(),AL$40))&gt;INDIRECT(ADDRESS($AG210,AL$40)),1,0),IF(INDIRECT(ADDRESS(ROW(),AL$40))&gt;INDIRECT(ADDRESS($AG210+1,AL$40)),1,0),IF(INDIRECT(ADDRESS(ROW(),AL$40))&gt;INDIRECT(ADDRESS($AG210+2,AL$40)),1,0),IF(INDIRECT(ADDRESS(ROW(),AL$40))&gt;INDIRECT(ADDRESS($AG210+3,AL$40)),1,0))+1</f>
        <v>3</v>
      </c>
      <c r="AM210" s="62" t="n">
        <f aca="true">SUM(IF(INDIRECT(ADDRESS(ROW(),AM$40))&gt;INDIRECT(ADDRESS($AG210,AM$40)),1,0),IF(INDIRECT(ADDRESS(ROW(),AM$40))&gt;INDIRECT(ADDRESS($AG210+1,AM$40)),1,0),IF(INDIRECT(ADDRESS(ROW(),AM$40))&gt;INDIRECT(ADDRESS($AG210+2,AM$40)),1,0),IF(INDIRECT(ADDRESS(ROW(),AM$40))&gt;INDIRECT(ADDRESS($AG210+3,AM$40)),1,0))+1</f>
        <v>3</v>
      </c>
      <c r="AO210" s="8" t="n">
        <f aca="false">IF("na"=F210,"",SQRT(F210)/SQRT(F206))</f>
        <v>1.12580180838172</v>
      </c>
      <c r="AP210" s="8" t="n">
        <f aca="false">IF("na"=J210,"",SQRT(J210)/SQRT(J206))</f>
        <v>1.09017889943209</v>
      </c>
      <c r="AQ210" s="8" t="n">
        <f aca="false">IF("na"=M210,"",SQRT(M210)/SQRT(M206))</f>
        <v>1.23323789214978</v>
      </c>
      <c r="AR210" s="8" t="n">
        <f aca="false">IF("na"=Q210,"",SQRT(Q210)/SQRT(Q206))</f>
        <v>1.04296834034678</v>
      </c>
      <c r="AS210" s="8" t="n">
        <f aca="false">IF("na"=T210,"",SQRT(T210)/SQRT(T206))</f>
        <v>1.53137062715146</v>
      </c>
      <c r="AT210" s="8" t="n">
        <f aca="false">IF("na"=X210,"",SQRT(X210)/SQRT(X206))</f>
        <v>1.18834766815055</v>
      </c>
    </row>
    <row r="211" customFormat="false" ht="12.75" hidden="false" customHeight="true" outlineLevel="0" collapsed="false">
      <c r="B211" s="68"/>
      <c r="C211" s="68"/>
      <c r="D211" s="7"/>
      <c r="E211" s="7"/>
      <c r="F211" s="7"/>
      <c r="G211" s="7"/>
      <c r="H211" s="7"/>
      <c r="I211" s="7"/>
      <c r="J211" s="7"/>
      <c r="K211" s="7"/>
      <c r="L211" s="7"/>
    </row>
    <row r="212" customFormat="false" ht="12.75" hidden="false" customHeight="true" outlineLevel="0" collapsed="false">
      <c r="A212" s="11"/>
      <c r="B212" s="11"/>
      <c r="C212" s="11"/>
      <c r="D212" s="11" t="s">
        <v>320</v>
      </c>
      <c r="E212" s="11"/>
      <c r="F212" s="11"/>
      <c r="G212" s="11"/>
      <c r="H212" s="11"/>
      <c r="I212" s="11"/>
      <c r="J212" s="11"/>
      <c r="K212" s="11"/>
      <c r="L212" s="11"/>
      <c r="M212" s="11"/>
      <c r="N212" s="11"/>
      <c r="O212" s="11"/>
      <c r="P212" s="11"/>
      <c r="Q212" s="11"/>
      <c r="R212" s="11"/>
      <c r="S212" s="11"/>
      <c r="T212" s="11"/>
      <c r="U212" s="11"/>
      <c r="V212" s="11"/>
      <c r="W212" s="11"/>
      <c r="X212" s="11"/>
      <c r="Y212" s="11"/>
      <c r="Z212" s="11"/>
      <c r="AA212" s="49"/>
      <c r="AB212" s="50"/>
      <c r="AC212" s="50"/>
      <c r="AD212" s="50"/>
      <c r="AE212" s="50"/>
      <c r="AF212" s="50"/>
      <c r="AG212" s="50"/>
      <c r="AH212" s="51"/>
      <c r="AI212" s="51"/>
      <c r="AJ212" s="51"/>
      <c r="AK212" s="51"/>
      <c r="AL212" s="51"/>
      <c r="AM212" s="51"/>
      <c r="AO212" s="50"/>
      <c r="AP212" s="50"/>
      <c r="AQ212" s="50"/>
      <c r="AR212" s="50"/>
      <c r="AS212" s="50"/>
      <c r="AT212" s="50"/>
    </row>
    <row r="213" customFormat="false" ht="12.75" hidden="false" customHeight="true" outlineLevel="0" collapsed="false">
      <c r="B213" s="52" t="s">
        <v>293</v>
      </c>
      <c r="C213" s="52" t="s">
        <v>293</v>
      </c>
      <c r="D213" s="53" t="n">
        <v>7</v>
      </c>
      <c r="E213" s="53"/>
      <c r="F213" s="53"/>
      <c r="G213" s="53"/>
      <c r="H213" s="53"/>
      <c r="I213" s="53"/>
      <c r="J213" s="53"/>
      <c r="K213" s="53" t="n">
        <v>15</v>
      </c>
      <c r="L213" s="53"/>
      <c r="M213" s="53"/>
      <c r="N213" s="53"/>
      <c r="O213" s="53"/>
      <c r="P213" s="53"/>
      <c r="Q213" s="53"/>
      <c r="R213" s="53" t="n">
        <v>30</v>
      </c>
      <c r="S213" s="53"/>
      <c r="T213" s="53"/>
      <c r="U213" s="53"/>
      <c r="V213" s="53"/>
      <c r="W213" s="53"/>
      <c r="X213" s="53"/>
      <c r="Y213" s="54"/>
      <c r="Z213" s="54"/>
    </row>
    <row r="214" customFormat="false" ht="12.75" hidden="false" customHeight="true" outlineLevel="0" collapsed="false">
      <c r="B214" s="55" t="s">
        <v>284</v>
      </c>
      <c r="C214" s="55" t="s">
        <v>294</v>
      </c>
      <c r="D214" s="56" t="s">
        <v>284</v>
      </c>
      <c r="E214" s="57" t="s">
        <v>287</v>
      </c>
      <c r="F214" s="57" t="s">
        <v>295</v>
      </c>
      <c r="G214" s="57" t="s">
        <v>296</v>
      </c>
      <c r="H214" s="57" t="s">
        <v>297</v>
      </c>
      <c r="I214" s="57" t="s">
        <v>298</v>
      </c>
      <c r="J214" s="58" t="s">
        <v>299</v>
      </c>
      <c r="K214" s="56" t="s">
        <v>284</v>
      </c>
      <c r="L214" s="57" t="s">
        <v>287</v>
      </c>
      <c r="M214" s="57" t="s">
        <v>295</v>
      </c>
      <c r="N214" s="57" t="s">
        <v>296</v>
      </c>
      <c r="O214" s="57" t="s">
        <v>297</v>
      </c>
      <c r="P214" s="57" t="s">
        <v>298</v>
      </c>
      <c r="Q214" s="58" t="s">
        <v>299</v>
      </c>
      <c r="R214" s="56" t="s">
        <v>284</v>
      </c>
      <c r="S214" s="57" t="s">
        <v>287</v>
      </c>
      <c r="T214" s="57" t="s">
        <v>295</v>
      </c>
      <c r="U214" s="57" t="s">
        <v>296</v>
      </c>
      <c r="V214" s="57" t="s">
        <v>297</v>
      </c>
      <c r="W214" s="57" t="s">
        <v>298</v>
      </c>
      <c r="X214" s="58" t="s">
        <v>299</v>
      </c>
      <c r="Y214" s="57"/>
      <c r="Z214" s="57"/>
    </row>
    <row r="215" customFormat="false" ht="12.75" hidden="false" customHeight="true" outlineLevel="0" collapsed="false">
      <c r="A215" s="11" t="s">
        <v>300</v>
      </c>
      <c r="B215" s="57" t="n">
        <v>0.418805</v>
      </c>
      <c r="C215" s="57" t="n">
        <v>1.73686</v>
      </c>
      <c r="D215" s="59" t="n">
        <v>0.419097</v>
      </c>
      <c r="E215" s="60" t="n">
        <v>0.0386344</v>
      </c>
      <c r="F215" s="60" t="n">
        <v>0.001492702</v>
      </c>
      <c r="G215" s="60" t="n">
        <v>1.82716</v>
      </c>
      <c r="H215" s="60" t="n">
        <v>0.483881</v>
      </c>
      <c r="I215" s="60" t="n">
        <v>1.73409</v>
      </c>
      <c r="J215" s="61" t="n">
        <v>0.234148495</v>
      </c>
      <c r="K215" s="59" t="n">
        <v>0.418153</v>
      </c>
      <c r="L215" s="60" t="n">
        <v>0.0273352</v>
      </c>
      <c r="M215" s="60" t="n">
        <v>0.0007476382</v>
      </c>
      <c r="N215" s="60" t="n">
        <v>1.79168</v>
      </c>
      <c r="O215" s="60" t="n">
        <v>0.305475</v>
      </c>
      <c r="P215" s="60" t="n">
        <v>1.74749</v>
      </c>
      <c r="Q215" s="61" t="n">
        <v>0.0934279725</v>
      </c>
      <c r="R215" s="59" t="n">
        <v>0.418848</v>
      </c>
      <c r="S215" s="60" t="n">
        <v>0.0209494</v>
      </c>
      <c r="T215" s="60" t="n">
        <v>0.0004388791</v>
      </c>
      <c r="U215" s="60" t="n">
        <v>1.75939</v>
      </c>
      <c r="V215" s="60" t="n">
        <v>0.219868</v>
      </c>
      <c r="W215" s="60" t="n">
        <v>1.73543</v>
      </c>
      <c r="X215" s="61" t="n">
        <v>0.0483439823</v>
      </c>
      <c r="Y215" s="60"/>
      <c r="Z215" s="60"/>
      <c r="AH215" s="62"/>
      <c r="AI215" s="62"/>
    </row>
    <row r="216" customFormat="false" ht="12.75" hidden="false" customHeight="true" outlineLevel="0" collapsed="false">
      <c r="A216" s="11" t="s">
        <v>280</v>
      </c>
      <c r="B216" s="57" t="n">
        <v>0.418805</v>
      </c>
      <c r="C216" s="57" t="n">
        <v>1.73686</v>
      </c>
      <c r="D216" s="59" t="n">
        <v>0.421549</v>
      </c>
      <c r="E216" s="60" t="n">
        <v>0.0452008</v>
      </c>
      <c r="F216" s="60" t="n">
        <v>0.0020506418</v>
      </c>
      <c r="G216" s="60" t="n">
        <v>1.80432</v>
      </c>
      <c r="H216" s="60" t="n">
        <v>0.508043</v>
      </c>
      <c r="I216" s="60" t="n">
        <v>1.70549</v>
      </c>
      <c r="J216" s="61" t="n">
        <v>0.2590917667</v>
      </c>
      <c r="K216" s="59" t="n">
        <v>0.420517</v>
      </c>
      <c r="L216" s="60" t="n">
        <v>0.0409215</v>
      </c>
      <c r="M216" s="60" t="n">
        <v>0.0016775</v>
      </c>
      <c r="N216" s="60" t="n">
        <v>1.77232</v>
      </c>
      <c r="O216" s="60" t="n">
        <v>0.379307</v>
      </c>
      <c r="P216" s="60" t="n">
        <v>1.71207</v>
      </c>
      <c r="Q216" s="61" t="n">
        <v>0.1444883443</v>
      </c>
      <c r="R216" s="59" t="n">
        <v>0.419805</v>
      </c>
      <c r="S216" s="60" t="n">
        <v>0.0388329</v>
      </c>
      <c r="T216" s="60" t="n">
        <v>0.0015089941</v>
      </c>
      <c r="U216" s="60" t="n">
        <v>1.74289</v>
      </c>
      <c r="V216" s="60" t="n">
        <v>0.322753</v>
      </c>
      <c r="W216" s="60" t="n">
        <v>1.69781</v>
      </c>
      <c r="X216" s="61" t="n">
        <v>0.1056944015</v>
      </c>
      <c r="Y216" s="60"/>
      <c r="Z216" s="60"/>
      <c r="AA216" s="9" t="n">
        <f aca="false">IF("na"=F216,"",F216/F215)</f>
        <v>1.37377842328877</v>
      </c>
      <c r="AB216" s="7" t="n">
        <f aca="false">IF("na"=J216,"",J216/J215)</f>
        <v>1.10652757644246</v>
      </c>
      <c r="AC216" s="7" t="n">
        <f aca="false">IF("na"=M216,"",M216/M215)</f>
        <v>2.24373232935396</v>
      </c>
      <c r="AD216" s="7" t="n">
        <f aca="false">IF("na"=Q216,"",Q216/Q215)</f>
        <v>1.54652124448061</v>
      </c>
      <c r="AE216" s="7" t="n">
        <f aca="false">IF("na"=T216,"",T216/T215)</f>
        <v>3.43829109201144</v>
      </c>
      <c r="AF216" s="7" t="n">
        <f aca="false">IF("na"=X216,"",X216/X215)</f>
        <v>2.1862990277489</v>
      </c>
      <c r="AG216" s="7" t="n">
        <f aca="false">ROW()</f>
        <v>216</v>
      </c>
      <c r="AH216" s="62" t="n">
        <f aca="true">SUM(IF(INDIRECT(ADDRESS(ROW(),AH$40))&gt;INDIRECT(ADDRESS($AG216,AH$40)),1,0),IF(INDIRECT(ADDRESS(ROW(),AH$40))&gt;INDIRECT(ADDRESS($AG216+1,AH$40)),1,0),IF(INDIRECT(ADDRESS(ROW(),AH$40))&gt;INDIRECT(ADDRESS($AG216+2,AH$40)),1,0),IF(INDIRECT(ADDRESS(ROW(),AH$40))&gt;INDIRECT(ADDRESS($AG216+3,AH$40)),1,0))+1</f>
        <v>4</v>
      </c>
      <c r="AI216" s="62" t="n">
        <f aca="true">SUM(IF(INDIRECT(ADDRESS(ROW(),AI$40))&gt;INDIRECT(ADDRESS($AG216,AI$40)),1,0),IF(INDIRECT(ADDRESS(ROW(),AI$40))&gt;INDIRECT(ADDRESS($AG216+1,AI$40)),1,0),IF(INDIRECT(ADDRESS(ROW(),AI$40))&gt;INDIRECT(ADDRESS($AG216+2,AI$40)),1,0),IF(INDIRECT(ADDRESS(ROW(),AI$40))&gt;INDIRECT(ADDRESS($AG216+3,AI$40)),1,0))+1</f>
        <v>4</v>
      </c>
      <c r="AJ216" s="62" t="n">
        <f aca="true">SUM(IF(INDIRECT(ADDRESS(ROW(),AJ$40))&gt;INDIRECT(ADDRESS($AG216,AJ$40)),1,0),IF(INDIRECT(ADDRESS(ROW(),AJ$40))&gt;INDIRECT(ADDRESS($AG216+1,AJ$40)),1,0),IF(INDIRECT(ADDRESS(ROW(),AJ$40))&gt;INDIRECT(ADDRESS($AG216+2,AJ$40)),1,0),IF(INDIRECT(ADDRESS(ROW(),AJ$40))&gt;INDIRECT(ADDRESS($AG216+3,AJ$40)),1,0))+1</f>
        <v>4</v>
      </c>
      <c r="AK216" s="62" t="n">
        <f aca="true">SUM(IF(INDIRECT(ADDRESS(ROW(),AK$40))&gt;INDIRECT(ADDRESS($AG216,AK$40)),1,0),IF(INDIRECT(ADDRESS(ROW(),AK$40))&gt;INDIRECT(ADDRESS($AG216+1,AK$40)),1,0),IF(INDIRECT(ADDRESS(ROW(),AK$40))&gt;INDIRECT(ADDRESS($AG216+2,AK$40)),1,0),IF(INDIRECT(ADDRESS(ROW(),AK$40))&gt;INDIRECT(ADDRESS($AG216+3,AK$40)),1,0))+1</f>
        <v>3</v>
      </c>
      <c r="AL216" s="62" t="n">
        <f aca="true">SUM(IF(INDIRECT(ADDRESS(ROW(),AL$40))&gt;INDIRECT(ADDRESS($AG216,AL$40)),1,0),IF(INDIRECT(ADDRESS(ROW(),AL$40))&gt;INDIRECT(ADDRESS($AG216+1,AL$40)),1,0),IF(INDIRECT(ADDRESS(ROW(),AL$40))&gt;INDIRECT(ADDRESS($AG216+2,AL$40)),1,0),IF(INDIRECT(ADDRESS(ROW(),AL$40))&gt;INDIRECT(ADDRESS($AG216+3,AL$40)),1,0))+1</f>
        <v>4</v>
      </c>
      <c r="AM216" s="62" t="n">
        <f aca="true">SUM(IF(INDIRECT(ADDRESS(ROW(),AM$40))&gt;INDIRECT(ADDRESS($AG216,AM$40)),1,0),IF(INDIRECT(ADDRESS(ROW(),AM$40))&gt;INDIRECT(ADDRESS($AG216+1,AM$40)),1,0),IF(INDIRECT(ADDRESS(ROW(),AM$40))&gt;INDIRECT(ADDRESS($AG216+2,AM$40)),1,0),IF(INDIRECT(ADDRESS(ROW(),AM$40))&gt;INDIRECT(ADDRESS($AG216+3,AM$40)),1,0))+1</f>
        <v>3</v>
      </c>
      <c r="AO216" s="8" t="n">
        <f aca="false">IF("na"=F216,"",SQRT(F216)/SQRT(F215))</f>
        <v>1.17208294215417</v>
      </c>
      <c r="AP216" s="8" t="n">
        <f aca="false">IF("na"=J216,"",SQRT(J216)/SQRT(J215))</f>
        <v>1.05191614515724</v>
      </c>
      <c r="AQ216" s="8" t="n">
        <f aca="false">IF("na"=M216,"",SQRT(M216)/SQRT(M215))</f>
        <v>1.49790931946963</v>
      </c>
      <c r="AR216" s="8" t="n">
        <f aca="false">IF("na"=Q216,"",SQRT(Q216)/SQRT(Q215))</f>
        <v>1.2435920731818</v>
      </c>
      <c r="AS216" s="8" t="n">
        <f aca="false">IF("na"=T216,"",SQRT(T216)/SQRT(T215))</f>
        <v>1.85426295115106</v>
      </c>
      <c r="AT216" s="8" t="n">
        <f aca="false">IF("na"=X216,"",SQRT(X216)/SQRT(X215))</f>
        <v>1.47861388731098</v>
      </c>
    </row>
    <row r="217" customFormat="false" ht="12.75" hidden="false" customHeight="true" outlineLevel="0" collapsed="false">
      <c r="A217" s="11" t="s">
        <v>281</v>
      </c>
      <c r="B217" s="57" t="n">
        <v>0.418805</v>
      </c>
      <c r="C217" s="57" t="n">
        <v>1.73686</v>
      </c>
      <c r="D217" s="59" t="n">
        <v>0.413479</v>
      </c>
      <c r="E217" s="60" t="n">
        <v>0.0383068</v>
      </c>
      <c r="F217" s="60" t="n">
        <v>0.0014957771</v>
      </c>
      <c r="G217" s="60" t="n">
        <v>1.55604</v>
      </c>
      <c r="H217" s="60" t="n">
        <v>0.36478</v>
      </c>
      <c r="I217" s="60" t="n">
        <v>1.49062</v>
      </c>
      <c r="J217" s="61" t="n">
        <v>0.193698586</v>
      </c>
      <c r="K217" s="59" t="n">
        <v>0.412326</v>
      </c>
      <c r="L217" s="60" t="n">
        <v>0.0299135</v>
      </c>
      <c r="M217" s="60" t="n">
        <v>0.0009367948</v>
      </c>
      <c r="N217" s="60" t="n">
        <v>1.54143</v>
      </c>
      <c r="O217" s="60" t="n">
        <v>0.262129</v>
      </c>
      <c r="P217" s="60" t="n">
        <v>1.50536</v>
      </c>
      <c r="Q217" s="61" t="n">
        <v>0.1223038626</v>
      </c>
      <c r="R217" s="59" t="n">
        <v>0.412437</v>
      </c>
      <c r="S217" s="60" t="n">
        <v>0.0235152</v>
      </c>
      <c r="T217" s="60" t="n">
        <v>0.000593516</v>
      </c>
      <c r="U217" s="60" t="n">
        <v>1.51553</v>
      </c>
      <c r="V217" s="60" t="n">
        <v>0.198579</v>
      </c>
      <c r="W217" s="60" t="n">
        <v>1.49465</v>
      </c>
      <c r="X217" s="61" t="n">
        <v>0.0980993033</v>
      </c>
      <c r="Y217" s="60"/>
      <c r="Z217" s="60"/>
      <c r="AA217" s="9" t="n">
        <f aca="false">IF("na"=F217,"",F217/F215)</f>
        <v>1.0020600896897</v>
      </c>
      <c r="AB217" s="7" t="n">
        <f aca="false">IF("na"=J217,"",J217/J215)</f>
        <v>0.827246769192345</v>
      </c>
      <c r="AC217" s="7" t="n">
        <f aca="false">IF("na"=M217,"",M217/M215)</f>
        <v>1.25300553128505</v>
      </c>
      <c r="AD217" s="7" t="n">
        <f aca="false">IF("na"=Q217,"",Q217/Q215)</f>
        <v>1.30907114140789</v>
      </c>
      <c r="AE217" s="7" t="n">
        <f aca="false">IF("na"=T217,"",T217/T215)</f>
        <v>1.35234509914006</v>
      </c>
      <c r="AF217" s="7" t="n">
        <f aca="false">IF("na"=X217,"",X217/X215)</f>
        <v>2.02919367898246</v>
      </c>
      <c r="AG217" s="7" t="n">
        <f aca="false">AG216</f>
        <v>216</v>
      </c>
      <c r="AH217" s="62" t="n">
        <f aca="true">SUM(IF(INDIRECT(ADDRESS(ROW(),AH$40))&gt;INDIRECT(ADDRESS($AG217,AH$40)),1,0),IF(INDIRECT(ADDRESS(ROW(),AH$40))&gt;INDIRECT(ADDRESS($AG217+1,AH$40)),1,0),IF(INDIRECT(ADDRESS(ROW(),AH$40))&gt;INDIRECT(ADDRESS($AG217+2,AH$40)),1,0),IF(INDIRECT(ADDRESS(ROW(),AH$40))&gt;INDIRECT(ADDRESS($AG217+3,AH$40)),1,0))+1</f>
        <v>1</v>
      </c>
      <c r="AI217" s="62" t="n">
        <f aca="true">SUM(IF(INDIRECT(ADDRESS(ROW(),AI$40))&gt;INDIRECT(ADDRESS($AG217,AI$40)),1,0),IF(INDIRECT(ADDRESS(ROW(),AI$40))&gt;INDIRECT(ADDRESS($AG217+1,AI$40)),1,0),IF(INDIRECT(ADDRESS(ROW(),AI$40))&gt;INDIRECT(ADDRESS($AG217+2,AI$40)),1,0),IF(INDIRECT(ADDRESS(ROW(),AI$40))&gt;INDIRECT(ADDRESS($AG217+3,AI$40)),1,0))+1</f>
        <v>1</v>
      </c>
      <c r="AJ217" s="62" t="n">
        <f aca="true">SUM(IF(INDIRECT(ADDRESS(ROW(),AJ$40))&gt;INDIRECT(ADDRESS($AG217,AJ$40)),1,0),IF(INDIRECT(ADDRESS(ROW(),AJ$40))&gt;INDIRECT(ADDRESS($AG217+1,AJ$40)),1,0),IF(INDIRECT(ADDRESS(ROW(),AJ$40))&gt;INDIRECT(ADDRESS($AG217+2,AJ$40)),1,0),IF(INDIRECT(ADDRESS(ROW(),AJ$40))&gt;INDIRECT(ADDRESS($AG217+3,AJ$40)),1,0))+1</f>
        <v>1</v>
      </c>
      <c r="AK217" s="62" t="n">
        <f aca="true">SUM(IF(INDIRECT(ADDRESS(ROW(),AK$40))&gt;INDIRECT(ADDRESS($AG217,AK$40)),1,0),IF(INDIRECT(ADDRESS(ROW(),AK$40))&gt;INDIRECT(ADDRESS($AG217+1,AK$40)),1,0),IF(INDIRECT(ADDRESS(ROW(),AK$40))&gt;INDIRECT(ADDRESS($AG217+2,AK$40)),1,0),IF(INDIRECT(ADDRESS(ROW(),AK$40))&gt;INDIRECT(ADDRESS($AG217+3,AK$40)),1,0))+1</f>
        <v>2</v>
      </c>
      <c r="AL217" s="62" t="n">
        <f aca="true">SUM(IF(INDIRECT(ADDRESS(ROW(),AL$40))&gt;INDIRECT(ADDRESS($AG217,AL$40)),1,0),IF(INDIRECT(ADDRESS(ROW(),AL$40))&gt;INDIRECT(ADDRESS($AG217+1,AL$40)),1,0),IF(INDIRECT(ADDRESS(ROW(),AL$40))&gt;INDIRECT(ADDRESS($AG217+2,AL$40)),1,0),IF(INDIRECT(ADDRESS(ROW(),AL$40))&gt;INDIRECT(ADDRESS($AG217+3,AL$40)),1,0))+1</f>
        <v>1</v>
      </c>
      <c r="AM217" s="62" t="n">
        <f aca="true">SUM(IF(INDIRECT(ADDRESS(ROW(),AM$40))&gt;INDIRECT(ADDRESS($AG217,AM$40)),1,0),IF(INDIRECT(ADDRESS(ROW(),AM$40))&gt;INDIRECT(ADDRESS($AG217+1,AM$40)),1,0),IF(INDIRECT(ADDRESS(ROW(),AM$40))&gt;INDIRECT(ADDRESS($AG217+2,AM$40)),1,0),IF(INDIRECT(ADDRESS(ROW(),AM$40))&gt;INDIRECT(ADDRESS($AG217+3,AM$40)),1,0))+1</f>
        <v>2</v>
      </c>
      <c r="AO217" s="8" t="n">
        <f aca="false">IF("na"=F217,"",SQRT(F217)/SQRT(F215))</f>
        <v>1.00102951489439</v>
      </c>
      <c r="AP217" s="8" t="n">
        <f aca="false">IF("na"=J217,"",SQRT(J217)/SQRT(J215))</f>
        <v>0.909531071042845</v>
      </c>
      <c r="AQ217" s="8" t="n">
        <f aca="false">IF("na"=M217,"",SQRT(M217)/SQRT(M215))</f>
        <v>1.11937729621654</v>
      </c>
      <c r="AR217" s="8" t="n">
        <f aca="false">IF("na"=Q217,"",SQRT(Q217)/SQRT(Q215))</f>
        <v>1.14414646851174</v>
      </c>
      <c r="AS217" s="8" t="n">
        <f aca="false">IF("na"=T217,"",SQRT(T217)/SQRT(T215))</f>
        <v>1.16290373597304</v>
      </c>
      <c r="AT217" s="8" t="n">
        <f aca="false">IF("na"=X217,"",SQRT(X217)/SQRT(X215))</f>
        <v>1.42449769356867</v>
      </c>
    </row>
    <row r="218" customFormat="false" ht="12.75" hidden="false" customHeight="true" outlineLevel="0" collapsed="false">
      <c r="A218" s="11" t="s">
        <v>282</v>
      </c>
      <c r="B218" s="57" t="n">
        <v>0.418805</v>
      </c>
      <c r="C218" s="57" t="n">
        <v>1.73686</v>
      </c>
      <c r="D218" s="63" t="n">
        <v>0.396569</v>
      </c>
      <c r="E218" s="64" t="n">
        <v>0.0388585</v>
      </c>
      <c r="F218" s="65" t="n">
        <v>0.0020044226</v>
      </c>
      <c r="G218" s="64" t="n">
        <v>1.76091</v>
      </c>
      <c r="H218" s="65" t="n">
        <v>0.439146</v>
      </c>
      <c r="I218" s="65" t="n">
        <v>1.67876</v>
      </c>
      <c r="J218" s="66" t="n">
        <v>0.1962248193</v>
      </c>
      <c r="K218" s="63" t="n">
        <v>0.398618</v>
      </c>
      <c r="L218" s="64" t="n">
        <v>0.027916</v>
      </c>
      <c r="M218" s="65" t="n">
        <v>0.0011868179</v>
      </c>
      <c r="N218" s="64" t="n">
        <v>1.71799</v>
      </c>
      <c r="O218" s="65" t="n">
        <v>0.305232</v>
      </c>
      <c r="P218" s="65" t="n">
        <v>1.67332</v>
      </c>
      <c r="Q218" s="66" t="n">
        <v>0.0972039054</v>
      </c>
      <c r="R218" s="63" t="n">
        <v>0.399019</v>
      </c>
      <c r="S218" s="64" t="n">
        <v>0.0199421</v>
      </c>
      <c r="T218" s="65" t="n">
        <v>0.000789173</v>
      </c>
      <c r="U218" s="64" t="n">
        <v>1.7254</v>
      </c>
      <c r="V218" s="65" t="n">
        <v>0.225336</v>
      </c>
      <c r="W218" s="65" t="n">
        <v>1.70018</v>
      </c>
      <c r="X218" s="66" t="n">
        <v>0.0521217352</v>
      </c>
      <c r="Y218" s="64"/>
      <c r="Z218" s="64"/>
      <c r="AA218" s="9" t="n">
        <f aca="false">IF("na"=F218,"",F218/F215)</f>
        <v>1.34281497579557</v>
      </c>
      <c r="AB218" s="7" t="n">
        <f aca="false">IF("na"=J218,"",J218/J215)</f>
        <v>0.838035791346854</v>
      </c>
      <c r="AC218" s="7" t="n">
        <f aca="false">IF("na"=M218,"",M218/M215)</f>
        <v>1.58742276678747</v>
      </c>
      <c r="AD218" s="7" t="n">
        <f aca="false">IF("na"=Q218,"",Q218/Q215)</f>
        <v>1.04041544303019</v>
      </c>
      <c r="AE218" s="7" t="n">
        <f aca="false">IF("na"=T218,"",T218/T215)</f>
        <v>1.79815580190535</v>
      </c>
      <c r="AF218" s="7" t="n">
        <f aca="false">IF("na"=X218,"",X218/X215)</f>
        <v>1.07814318805094</v>
      </c>
      <c r="AG218" s="7" t="n">
        <f aca="false">AG217</f>
        <v>216</v>
      </c>
      <c r="AH218" s="62" t="n">
        <f aca="true">SUM(IF(INDIRECT(ADDRESS(ROW(),AH$40))&gt;INDIRECT(ADDRESS($AG218,AH$40)),1,0),IF(INDIRECT(ADDRESS(ROW(),AH$40))&gt;INDIRECT(ADDRESS($AG218+1,AH$40)),1,0),IF(INDIRECT(ADDRESS(ROW(),AH$40))&gt;INDIRECT(ADDRESS($AG218+2,AH$40)),1,0),IF(INDIRECT(ADDRESS(ROW(),AH$40))&gt;INDIRECT(ADDRESS($AG218+3,AH$40)),1,0))+1</f>
        <v>3</v>
      </c>
      <c r="AI218" s="62" t="n">
        <f aca="true">SUM(IF(INDIRECT(ADDRESS(ROW(),AI$40))&gt;INDIRECT(ADDRESS($AG218,AI$40)),1,0),IF(INDIRECT(ADDRESS(ROW(),AI$40))&gt;INDIRECT(ADDRESS($AG218+1,AI$40)),1,0),IF(INDIRECT(ADDRESS(ROW(),AI$40))&gt;INDIRECT(ADDRESS($AG218+2,AI$40)),1,0),IF(INDIRECT(ADDRESS(ROW(),AI$40))&gt;INDIRECT(ADDRESS($AG218+3,AI$40)),1,0))+1</f>
        <v>2</v>
      </c>
      <c r="AJ218" s="62" t="n">
        <f aca="true">SUM(IF(INDIRECT(ADDRESS(ROW(),AJ$40))&gt;INDIRECT(ADDRESS($AG218,AJ$40)),1,0),IF(INDIRECT(ADDRESS(ROW(),AJ$40))&gt;INDIRECT(ADDRESS($AG218+1,AJ$40)),1,0),IF(INDIRECT(ADDRESS(ROW(),AJ$40))&gt;INDIRECT(ADDRESS($AG218+2,AJ$40)),1,0),IF(INDIRECT(ADDRESS(ROW(),AJ$40))&gt;INDIRECT(ADDRESS($AG218+3,AJ$40)),1,0))+1</f>
        <v>2</v>
      </c>
      <c r="AK218" s="62" t="n">
        <f aca="true">SUM(IF(INDIRECT(ADDRESS(ROW(),AK$40))&gt;INDIRECT(ADDRESS($AG218,AK$40)),1,0),IF(INDIRECT(ADDRESS(ROW(),AK$40))&gt;INDIRECT(ADDRESS($AG218+1,AK$40)),1,0),IF(INDIRECT(ADDRESS(ROW(),AK$40))&gt;INDIRECT(ADDRESS($AG218+2,AK$40)),1,0),IF(INDIRECT(ADDRESS(ROW(),AK$40))&gt;INDIRECT(ADDRESS($AG218+3,AK$40)),1,0))+1</f>
        <v>1</v>
      </c>
      <c r="AL218" s="62" t="n">
        <f aca="true">SUM(IF(INDIRECT(ADDRESS(ROW(),AL$40))&gt;INDIRECT(ADDRESS($AG218,AL$40)),1,0),IF(INDIRECT(ADDRESS(ROW(),AL$40))&gt;INDIRECT(ADDRESS($AG218+1,AL$40)),1,0),IF(INDIRECT(ADDRESS(ROW(),AL$40))&gt;INDIRECT(ADDRESS($AG218+2,AL$40)),1,0),IF(INDIRECT(ADDRESS(ROW(),AL$40))&gt;INDIRECT(ADDRESS($AG218+3,AL$40)),1,0))+1</f>
        <v>2</v>
      </c>
      <c r="AM218" s="62" t="n">
        <f aca="true">SUM(IF(INDIRECT(ADDRESS(ROW(),AM$40))&gt;INDIRECT(ADDRESS($AG218,AM$40)),1,0),IF(INDIRECT(ADDRESS(ROW(),AM$40))&gt;INDIRECT(ADDRESS($AG218+1,AM$40)),1,0),IF(INDIRECT(ADDRESS(ROW(),AM$40))&gt;INDIRECT(ADDRESS($AG218+2,AM$40)),1,0),IF(INDIRECT(ADDRESS(ROW(),AM$40))&gt;INDIRECT(ADDRESS($AG218+3,AM$40)),1,0))+1</f>
        <v>1</v>
      </c>
      <c r="AO218" s="8" t="n">
        <f aca="false">IF("na"=F218,"",SQRT(F218)/SQRT(F215))</f>
        <v>1.15879893674251</v>
      </c>
      <c r="AP218" s="8" t="n">
        <f aca="false">IF("na"=J218,"",SQRT(J218)/SQRT(J215))</f>
        <v>0.915442948165998</v>
      </c>
      <c r="AQ218" s="8" t="n">
        <f aca="false">IF("na"=M218,"",SQRT(M218)/SQRT(M215))</f>
        <v>1.25992966739714</v>
      </c>
      <c r="AR218" s="8" t="n">
        <f aca="false">IF("na"=Q218,"",SQRT(Q218)/SQRT(Q215))</f>
        <v>1.02000757008475</v>
      </c>
      <c r="AS218" s="8" t="n">
        <f aca="false">IF("na"=T218,"",SQRT(T218)/SQRT(T215))</f>
        <v>1.34095331831699</v>
      </c>
      <c r="AT218" s="8" t="n">
        <f aca="false">IF("na"=X218,"",SQRT(X218)/SQRT(X215))</f>
        <v>1.03833674116393</v>
      </c>
    </row>
    <row r="219" customFormat="false" ht="12.75" hidden="false" customHeight="true" outlineLevel="0" collapsed="false">
      <c r="A219" s="11" t="s">
        <v>283</v>
      </c>
      <c r="B219" s="57" t="n">
        <v>0.418805</v>
      </c>
      <c r="C219" s="57" t="n">
        <v>1.73686</v>
      </c>
      <c r="D219" s="67" t="n">
        <v>0.413859</v>
      </c>
      <c r="E219" s="7" t="n">
        <v>0.0439571</v>
      </c>
      <c r="F219" s="65" t="n">
        <v>0.0019566895</v>
      </c>
      <c r="G219" s="64" t="n">
        <v>1.55604</v>
      </c>
      <c r="H219" s="65" t="n">
        <v>0.415244</v>
      </c>
      <c r="I219" s="65" t="n">
        <v>1.47586</v>
      </c>
      <c r="J219" s="66" t="n">
        <v>0.2405485795</v>
      </c>
      <c r="K219" s="67" t="n">
        <v>0.412076</v>
      </c>
      <c r="L219" s="7" t="n">
        <v>0.0394157</v>
      </c>
      <c r="M219" s="65" t="n">
        <v>0.0015988768</v>
      </c>
      <c r="N219" s="64" t="n">
        <v>1.5473</v>
      </c>
      <c r="O219" s="65" t="n">
        <v>0.330108</v>
      </c>
      <c r="P219" s="65" t="n">
        <v>1.49414</v>
      </c>
      <c r="Q219" s="66" t="n">
        <v>0.16788429</v>
      </c>
      <c r="R219" s="67" t="n">
        <v>0.410305</v>
      </c>
      <c r="S219" s="7" t="n">
        <v>0.0360446</v>
      </c>
      <c r="T219" s="65" t="n">
        <v>0.0013714631</v>
      </c>
      <c r="U219" s="64" t="n">
        <v>1.54142</v>
      </c>
      <c r="V219" s="65" t="n">
        <v>0.283507</v>
      </c>
      <c r="W219" s="65" t="n">
        <v>1.50091</v>
      </c>
      <c r="X219" s="66" t="n">
        <v>0.1360486215</v>
      </c>
      <c r="Y219" s="64"/>
      <c r="Z219" s="64"/>
      <c r="AA219" s="9" t="n">
        <f aca="false">IF("na"=F219,"",F219/F215)</f>
        <v>1.31083732720932</v>
      </c>
      <c r="AB219" s="7" t="n">
        <f aca="false">IF("na"=J219,"",J219/J215)</f>
        <v>1.02733344282226</v>
      </c>
      <c r="AC219" s="7" t="n">
        <f aca="false">IF("na"=M219,"",M219/M215)</f>
        <v>2.13857023357019</v>
      </c>
      <c r="AD219" s="7" t="n">
        <f aca="false">IF("na"=Q219,"",Q219/Q215)</f>
        <v>1.79693817073896</v>
      </c>
      <c r="AE219" s="7" t="n">
        <f aca="false">IF("na"=T219,"",T219/T215)</f>
        <v>3.12492233054616</v>
      </c>
      <c r="AF219" s="7" t="n">
        <f aca="false">IF("na"=X219,"",X219/X215)</f>
        <v>2.81417903588799</v>
      </c>
      <c r="AG219" s="7" t="n">
        <f aca="false">AG218</f>
        <v>216</v>
      </c>
      <c r="AH219" s="62" t="n">
        <f aca="true">SUM(IF(INDIRECT(ADDRESS(ROW(),AH$40))&gt;INDIRECT(ADDRESS($AG219,AH$40)),1,0),IF(INDIRECT(ADDRESS(ROW(),AH$40))&gt;INDIRECT(ADDRESS($AG219+1,AH$40)),1,0),IF(INDIRECT(ADDRESS(ROW(),AH$40))&gt;INDIRECT(ADDRESS($AG219+2,AH$40)),1,0),IF(INDIRECT(ADDRESS(ROW(),AH$40))&gt;INDIRECT(ADDRESS($AG219+3,AH$40)),1,0))+1</f>
        <v>2</v>
      </c>
      <c r="AI219" s="62" t="n">
        <f aca="true">SUM(IF(INDIRECT(ADDRESS(ROW(),AI$40))&gt;INDIRECT(ADDRESS($AG219,AI$40)),1,0),IF(INDIRECT(ADDRESS(ROW(),AI$40))&gt;INDIRECT(ADDRESS($AG219+1,AI$40)),1,0),IF(INDIRECT(ADDRESS(ROW(),AI$40))&gt;INDIRECT(ADDRESS($AG219+2,AI$40)),1,0),IF(INDIRECT(ADDRESS(ROW(),AI$40))&gt;INDIRECT(ADDRESS($AG219+3,AI$40)),1,0))+1</f>
        <v>3</v>
      </c>
      <c r="AJ219" s="62" t="n">
        <f aca="true">SUM(IF(INDIRECT(ADDRESS(ROW(),AJ$40))&gt;INDIRECT(ADDRESS($AG219,AJ$40)),1,0),IF(INDIRECT(ADDRESS(ROW(),AJ$40))&gt;INDIRECT(ADDRESS($AG219+1,AJ$40)),1,0),IF(INDIRECT(ADDRESS(ROW(),AJ$40))&gt;INDIRECT(ADDRESS($AG219+2,AJ$40)),1,0),IF(INDIRECT(ADDRESS(ROW(),AJ$40))&gt;INDIRECT(ADDRESS($AG219+3,AJ$40)),1,0))+1</f>
        <v>3</v>
      </c>
      <c r="AK219" s="62" t="n">
        <f aca="true">SUM(IF(INDIRECT(ADDRESS(ROW(),AK$40))&gt;INDIRECT(ADDRESS($AG219,AK$40)),1,0),IF(INDIRECT(ADDRESS(ROW(),AK$40))&gt;INDIRECT(ADDRESS($AG219+1,AK$40)),1,0),IF(INDIRECT(ADDRESS(ROW(),AK$40))&gt;INDIRECT(ADDRESS($AG219+2,AK$40)),1,0),IF(INDIRECT(ADDRESS(ROW(),AK$40))&gt;INDIRECT(ADDRESS($AG219+3,AK$40)),1,0))+1</f>
        <v>4</v>
      </c>
      <c r="AL219" s="62" t="n">
        <f aca="true">SUM(IF(INDIRECT(ADDRESS(ROW(),AL$40))&gt;INDIRECT(ADDRESS($AG219,AL$40)),1,0),IF(INDIRECT(ADDRESS(ROW(),AL$40))&gt;INDIRECT(ADDRESS($AG219+1,AL$40)),1,0),IF(INDIRECT(ADDRESS(ROW(),AL$40))&gt;INDIRECT(ADDRESS($AG219+2,AL$40)),1,0),IF(INDIRECT(ADDRESS(ROW(),AL$40))&gt;INDIRECT(ADDRESS($AG219+3,AL$40)),1,0))+1</f>
        <v>3</v>
      </c>
      <c r="AM219" s="62" t="n">
        <f aca="true">SUM(IF(INDIRECT(ADDRESS(ROW(),AM$40))&gt;INDIRECT(ADDRESS($AG219,AM$40)),1,0),IF(INDIRECT(ADDRESS(ROW(),AM$40))&gt;INDIRECT(ADDRESS($AG219+1,AM$40)),1,0),IF(INDIRECT(ADDRESS(ROW(),AM$40))&gt;INDIRECT(ADDRESS($AG219+2,AM$40)),1,0),IF(INDIRECT(ADDRESS(ROW(),AM$40))&gt;INDIRECT(ADDRESS($AG219+3,AM$40)),1,0))+1</f>
        <v>4</v>
      </c>
      <c r="AO219" s="8" t="n">
        <f aca="false">IF("na"=F219,"",SQRT(F219)/SQRT(F215))</f>
        <v>1.14491804388319</v>
      </c>
      <c r="AP219" s="8" t="n">
        <f aca="false">IF("na"=J219,"",SQRT(J219)/SQRT(J215))</f>
        <v>1.01357458670897</v>
      </c>
      <c r="AQ219" s="8" t="n">
        <f aca="false">IF("na"=M219,"",SQRT(M219)/SQRT(M215))</f>
        <v>1.46238511807601</v>
      </c>
      <c r="AR219" s="8" t="n">
        <f aca="false">IF("na"=Q219,"",SQRT(Q219)/SQRT(Q215))</f>
        <v>1.34049922444549</v>
      </c>
      <c r="AS219" s="8" t="n">
        <f aca="false">IF("na"=T219,"",SQRT(T219)/SQRT(T215))</f>
        <v>1.76774498459087</v>
      </c>
      <c r="AT219" s="8" t="n">
        <f aca="false">IF("na"=X219,"",SQRT(X219)/SQRT(X215))</f>
        <v>1.67755150021929</v>
      </c>
    </row>
    <row r="220" customFormat="false" ht="12.75" hidden="false" customHeight="true" outlineLevel="0" collapsed="false">
      <c r="B220" s="68"/>
      <c r="C220" s="68"/>
    </row>
    <row r="221" customFormat="false" ht="12.75" hidden="false" customHeight="true" outlineLevel="0" collapsed="false">
      <c r="A221" s="11"/>
      <c r="B221" s="11"/>
      <c r="C221" s="11"/>
      <c r="D221" s="11" t="s">
        <v>321</v>
      </c>
      <c r="E221" s="11"/>
      <c r="F221" s="11"/>
      <c r="G221" s="11"/>
      <c r="H221" s="11"/>
      <c r="I221" s="11"/>
      <c r="J221" s="11"/>
      <c r="K221" s="11"/>
      <c r="L221" s="11"/>
      <c r="M221" s="11"/>
      <c r="N221" s="11"/>
      <c r="O221" s="11"/>
      <c r="P221" s="11"/>
      <c r="Q221" s="11"/>
      <c r="R221" s="11"/>
      <c r="S221" s="11"/>
      <c r="T221" s="11"/>
      <c r="U221" s="11"/>
      <c r="V221" s="11"/>
      <c r="W221" s="11"/>
      <c r="X221" s="11"/>
      <c r="Y221" s="11"/>
      <c r="Z221" s="11"/>
      <c r="AA221" s="49"/>
      <c r="AB221" s="50"/>
      <c r="AC221" s="50"/>
      <c r="AD221" s="50"/>
      <c r="AE221" s="50"/>
      <c r="AF221" s="50"/>
      <c r="AG221" s="50"/>
      <c r="AH221" s="51"/>
      <c r="AI221" s="51"/>
      <c r="AJ221" s="51"/>
      <c r="AK221" s="51"/>
      <c r="AL221" s="51"/>
      <c r="AM221" s="51"/>
      <c r="AO221" s="50"/>
      <c r="AP221" s="50"/>
      <c r="AQ221" s="50"/>
      <c r="AR221" s="50"/>
      <c r="AS221" s="50"/>
      <c r="AT221" s="50"/>
    </row>
    <row r="222" customFormat="false" ht="12.75" hidden="false" customHeight="true" outlineLevel="0" collapsed="false">
      <c r="B222" s="52" t="s">
        <v>293</v>
      </c>
      <c r="C222" s="52" t="s">
        <v>293</v>
      </c>
      <c r="D222" s="53" t="n">
        <v>7</v>
      </c>
      <c r="E222" s="53"/>
      <c r="F222" s="53"/>
      <c r="G222" s="53"/>
      <c r="H222" s="53"/>
      <c r="I222" s="53"/>
      <c r="J222" s="53"/>
      <c r="K222" s="53" t="n">
        <v>15</v>
      </c>
      <c r="L222" s="53"/>
      <c r="M222" s="53"/>
      <c r="N222" s="53"/>
      <c r="O222" s="53"/>
      <c r="P222" s="53"/>
      <c r="Q222" s="53"/>
      <c r="R222" s="53" t="n">
        <v>30</v>
      </c>
      <c r="S222" s="53"/>
      <c r="T222" s="53"/>
      <c r="U222" s="53"/>
      <c r="V222" s="53"/>
      <c r="W222" s="53"/>
      <c r="X222" s="53"/>
      <c r="Y222" s="54"/>
      <c r="Z222" s="54"/>
    </row>
    <row r="223" customFormat="false" ht="12.75" hidden="false" customHeight="true" outlineLevel="0" collapsed="false">
      <c r="B223" s="55" t="s">
        <v>284</v>
      </c>
      <c r="C223" s="55" t="s">
        <v>294</v>
      </c>
      <c r="D223" s="56" t="s">
        <v>284</v>
      </c>
      <c r="E223" s="57" t="s">
        <v>287</v>
      </c>
      <c r="F223" s="57" t="s">
        <v>295</v>
      </c>
      <c r="G223" s="57" t="s">
        <v>296</v>
      </c>
      <c r="H223" s="57" t="s">
        <v>297</v>
      </c>
      <c r="I223" s="57" t="s">
        <v>298</v>
      </c>
      <c r="J223" s="58" t="s">
        <v>299</v>
      </c>
      <c r="K223" s="56" t="s">
        <v>284</v>
      </c>
      <c r="L223" s="57" t="s">
        <v>287</v>
      </c>
      <c r="M223" s="57" t="s">
        <v>295</v>
      </c>
      <c r="N223" s="57" t="s">
        <v>296</v>
      </c>
      <c r="O223" s="57" t="s">
        <v>297</v>
      </c>
      <c r="P223" s="57" t="s">
        <v>298</v>
      </c>
      <c r="Q223" s="58" t="s">
        <v>299</v>
      </c>
      <c r="R223" s="56" t="s">
        <v>284</v>
      </c>
      <c r="S223" s="57" t="s">
        <v>287</v>
      </c>
      <c r="T223" s="57" t="s">
        <v>295</v>
      </c>
      <c r="U223" s="57" t="s">
        <v>296</v>
      </c>
      <c r="V223" s="57" t="s">
        <v>297</v>
      </c>
      <c r="W223" s="57" t="s">
        <v>298</v>
      </c>
      <c r="X223" s="58" t="s">
        <v>299</v>
      </c>
      <c r="Y223" s="57"/>
      <c r="Z223" s="57"/>
    </row>
    <row r="224" customFormat="false" ht="12.75" hidden="false" customHeight="true" outlineLevel="0" collapsed="false">
      <c r="A224" s="11" t="s">
        <v>300</v>
      </c>
      <c r="B224" s="57" t="n">
        <v>0.131295</v>
      </c>
      <c r="C224" s="57" t="n">
        <v>1.58376</v>
      </c>
      <c r="D224" s="59" t="n">
        <v>0.131551</v>
      </c>
      <c r="E224" s="60" t="n">
        <v>0.0251674</v>
      </c>
      <c r="F224" s="60" t="n">
        <v>0.0006334635</v>
      </c>
      <c r="G224" s="60" t="n">
        <v>1.77848</v>
      </c>
      <c r="H224" s="60" t="n">
        <v>0.797216</v>
      </c>
      <c r="I224" s="60" t="n">
        <v>1.61147</v>
      </c>
      <c r="J224" s="61" t="n">
        <v>0.6363211947</v>
      </c>
      <c r="K224" s="59" t="n">
        <v>0.130707</v>
      </c>
      <c r="L224" s="60" t="n">
        <v>0.01803</v>
      </c>
      <c r="M224" s="60" t="n">
        <v>0.0003254266</v>
      </c>
      <c r="N224" s="60" t="n">
        <v>1.65625</v>
      </c>
      <c r="O224" s="60" t="n">
        <v>0.454028</v>
      </c>
      <c r="P224" s="60" t="n">
        <v>1.59042</v>
      </c>
      <c r="Q224" s="61" t="n">
        <v>0.2061857803</v>
      </c>
      <c r="R224" s="59" t="n">
        <v>0.131266</v>
      </c>
      <c r="S224" s="60" t="n">
        <v>0.0131987</v>
      </c>
      <c r="T224" s="60" t="n">
        <v>0.0001742064</v>
      </c>
      <c r="U224" s="60" t="n">
        <v>1.62189</v>
      </c>
      <c r="V224" s="60" t="n">
        <v>0.325596</v>
      </c>
      <c r="W224" s="60" t="n">
        <v>1.58586</v>
      </c>
      <c r="X224" s="61" t="n">
        <v>0.1060171652</v>
      </c>
      <c r="Y224" s="60"/>
      <c r="Z224" s="60"/>
      <c r="AH224" s="62"/>
      <c r="AI224" s="62"/>
    </row>
    <row r="225" customFormat="false" ht="12.75" hidden="false" customHeight="true" outlineLevel="0" collapsed="false">
      <c r="A225" s="11" t="s">
        <v>280</v>
      </c>
      <c r="B225" s="57" t="n">
        <v>0.131295</v>
      </c>
      <c r="C225" s="57" t="n">
        <v>1.58376</v>
      </c>
      <c r="D225" s="59" t="n">
        <v>0.133568</v>
      </c>
      <c r="E225" s="60" t="n">
        <v>0.0344176</v>
      </c>
      <c r="F225" s="60" t="n">
        <v>0.0011897376</v>
      </c>
      <c r="G225" s="60" t="n">
        <v>1.73282</v>
      </c>
      <c r="H225" s="60" t="n">
        <v>0.870902</v>
      </c>
      <c r="I225" s="60" t="n">
        <v>1.54169</v>
      </c>
      <c r="J225" s="61" t="n">
        <v>0.7602401785</v>
      </c>
      <c r="K225" s="59" t="n">
        <v>0.133211</v>
      </c>
      <c r="L225" s="60" t="n">
        <v>0.0295729</v>
      </c>
      <c r="M225" s="60" t="n">
        <v>0.0008782274</v>
      </c>
      <c r="N225" s="60" t="n">
        <v>1.65469</v>
      </c>
      <c r="O225" s="60" t="n">
        <v>0.595685</v>
      </c>
      <c r="P225" s="60" t="n">
        <v>1.55756</v>
      </c>
      <c r="Q225" s="61" t="n">
        <v>0.3555270592</v>
      </c>
      <c r="R225" s="59" t="n">
        <v>0.130692</v>
      </c>
      <c r="S225" s="60" t="n">
        <v>0.026015</v>
      </c>
      <c r="T225" s="60" t="n">
        <v>0.0006771438</v>
      </c>
      <c r="U225" s="60" t="n">
        <v>1.61294</v>
      </c>
      <c r="V225" s="60" t="n">
        <v>0.530346</v>
      </c>
      <c r="W225" s="60" t="n">
        <v>1.54118</v>
      </c>
      <c r="X225" s="61" t="n">
        <v>0.2830799361</v>
      </c>
      <c r="Y225" s="60"/>
      <c r="Z225" s="60"/>
      <c r="AA225" s="9" t="n">
        <f aca="false">IF("na"=F225,"",F225/F224)</f>
        <v>1.87814704398912</v>
      </c>
      <c r="AB225" s="7" t="n">
        <f aca="false">IF("na"=J225,"",J225/J224)</f>
        <v>1.19474281987169</v>
      </c>
      <c r="AC225" s="7" t="n">
        <f aca="false">IF("na"=M225,"",M225/M224)</f>
        <v>2.69869580421514</v>
      </c>
      <c r="AD225" s="7" t="n">
        <f aca="false">IF("na"=Q225,"",Q225/Q224)</f>
        <v>1.72430445340464</v>
      </c>
      <c r="AE225" s="7" t="n">
        <f aca="false">IF("na"=T225,"",T225/T224)</f>
        <v>3.88702022428567</v>
      </c>
      <c r="AF225" s="7" t="n">
        <f aca="false">IF("na"=X225,"",X225/X224)</f>
        <v>2.67013304464398</v>
      </c>
      <c r="AG225" s="7" t="n">
        <f aca="false">ROW()</f>
        <v>225</v>
      </c>
      <c r="AH225" s="62" t="n">
        <f aca="true">SUM(IF(INDIRECT(ADDRESS(ROW(),AH$40))&gt;INDIRECT(ADDRESS($AG225,AH$40)),1,0),IF(INDIRECT(ADDRESS(ROW(),AH$40))&gt;INDIRECT(ADDRESS($AG225+1,AH$40)),1,0),IF(INDIRECT(ADDRESS(ROW(),AH$40))&gt;INDIRECT(ADDRESS($AG225+2,AH$40)),1,0),IF(INDIRECT(ADDRESS(ROW(),AH$40))&gt;INDIRECT(ADDRESS($AG225+3,AH$40)),1,0))+1</f>
        <v>2</v>
      </c>
      <c r="AI225" s="62" t="n">
        <f aca="true">SUM(IF(INDIRECT(ADDRESS(ROW(),AI$40))&gt;INDIRECT(ADDRESS($AG225,AI$40)),1,0),IF(INDIRECT(ADDRESS(ROW(),AI$40))&gt;INDIRECT(ADDRESS($AG225+1,AI$40)),1,0),IF(INDIRECT(ADDRESS(ROW(),AI$40))&gt;INDIRECT(ADDRESS($AG225+2,AI$40)),1,0),IF(INDIRECT(ADDRESS(ROW(),AI$40))&gt;INDIRECT(ADDRESS($AG225+3,AI$40)),1,0))+1</f>
        <v>4</v>
      </c>
      <c r="AJ225" s="62" t="n">
        <f aca="true">SUM(IF(INDIRECT(ADDRESS(ROW(),AJ$40))&gt;INDIRECT(ADDRESS($AG225,AJ$40)),1,0),IF(INDIRECT(ADDRESS(ROW(),AJ$40))&gt;INDIRECT(ADDRESS($AG225+1,AJ$40)),1,0),IF(INDIRECT(ADDRESS(ROW(),AJ$40))&gt;INDIRECT(ADDRESS($AG225+2,AJ$40)),1,0),IF(INDIRECT(ADDRESS(ROW(),AJ$40))&gt;INDIRECT(ADDRESS($AG225+3,AJ$40)),1,0))+1</f>
        <v>2</v>
      </c>
      <c r="AK225" s="62" t="n">
        <f aca="true">SUM(IF(INDIRECT(ADDRESS(ROW(),AK$40))&gt;INDIRECT(ADDRESS($AG225,AK$40)),1,0),IF(INDIRECT(ADDRESS(ROW(),AK$40))&gt;INDIRECT(ADDRESS($AG225+1,AK$40)),1,0),IF(INDIRECT(ADDRESS(ROW(),AK$40))&gt;INDIRECT(ADDRESS($AG225+2,AK$40)),1,0),IF(INDIRECT(ADDRESS(ROW(),AK$40))&gt;INDIRECT(ADDRESS($AG225+3,AK$40)),1,0))+1</f>
        <v>4</v>
      </c>
      <c r="AL225" s="62" t="n">
        <f aca="true">SUM(IF(INDIRECT(ADDRESS(ROW(),AL$40))&gt;INDIRECT(ADDRESS($AG225,AL$40)),1,0),IF(INDIRECT(ADDRESS(ROW(),AL$40))&gt;INDIRECT(ADDRESS($AG225+1,AL$40)),1,0),IF(INDIRECT(ADDRESS(ROW(),AL$40))&gt;INDIRECT(ADDRESS($AG225+2,AL$40)),1,0),IF(INDIRECT(ADDRESS(ROW(),AL$40))&gt;INDIRECT(ADDRESS($AG225+3,AL$40)),1,0))+1</f>
        <v>2</v>
      </c>
      <c r="AM225" s="62" t="n">
        <f aca="true">SUM(IF(INDIRECT(ADDRESS(ROW(),AM$40))&gt;INDIRECT(ADDRESS($AG225,AM$40)),1,0),IF(INDIRECT(ADDRESS(ROW(),AM$40))&gt;INDIRECT(ADDRESS($AG225+1,AM$40)),1,0),IF(INDIRECT(ADDRESS(ROW(),AM$40))&gt;INDIRECT(ADDRESS($AG225+2,AM$40)),1,0),IF(INDIRECT(ADDRESS(ROW(),AM$40))&gt;INDIRECT(ADDRESS($AG225+3,AM$40)),1,0))+1</f>
        <v>4</v>
      </c>
      <c r="AO225" s="8" t="n">
        <f aca="false">IF("na"=F225,"",SQRT(F225)/SQRT(F224))</f>
        <v>1.37045504997031</v>
      </c>
      <c r="AP225" s="8" t="n">
        <f aca="false">IF("na"=J225,"",SQRT(J225)/SQRT(J224))</f>
        <v>1.09304291767144</v>
      </c>
      <c r="AQ225" s="8" t="n">
        <f aca="false">IF("na"=M225,"",SQRT(M225)/SQRT(M224))</f>
        <v>1.64277077044095</v>
      </c>
      <c r="AR225" s="8" t="n">
        <f aca="false">IF("na"=Q225,"",SQRT(Q225)/SQRT(Q224))</f>
        <v>1.31312773689563</v>
      </c>
      <c r="AS225" s="8" t="n">
        <f aca="false">IF("na"=T225,"",SQRT(T225)/SQRT(T224))</f>
        <v>1.97155274448483</v>
      </c>
      <c r="AT225" s="8" t="n">
        <f aca="false">IF("na"=X225,"",SQRT(X225)/SQRT(X224))</f>
        <v>1.6340541743296</v>
      </c>
    </row>
    <row r="226" customFormat="false" ht="12.75" hidden="false" customHeight="true" outlineLevel="0" collapsed="false">
      <c r="A226" s="11" t="s">
        <v>281</v>
      </c>
      <c r="B226" s="57" t="n">
        <v>0.131295</v>
      </c>
      <c r="C226" s="57" t="n">
        <v>1.58376</v>
      </c>
      <c r="D226" s="59" t="n">
        <v>0.163095</v>
      </c>
      <c r="E226" s="60" t="n">
        <v>0.0280502</v>
      </c>
      <c r="F226" s="60" t="n">
        <v>0.0017980537</v>
      </c>
      <c r="G226" s="60" t="n">
        <v>1.56137</v>
      </c>
      <c r="H226" s="60" t="n">
        <v>0.580251</v>
      </c>
      <c r="I226" s="60" t="n">
        <v>1.44708</v>
      </c>
      <c r="J226" s="61" t="n">
        <v>0.3553726454</v>
      </c>
      <c r="K226" s="59" t="n">
        <v>0.161962</v>
      </c>
      <c r="L226" s="60" t="n">
        <v>0.0222206</v>
      </c>
      <c r="M226" s="60" t="n">
        <v>0.0014342198</v>
      </c>
      <c r="N226" s="60" t="n">
        <v>1.53763</v>
      </c>
      <c r="O226" s="60" t="n">
        <v>0.441967</v>
      </c>
      <c r="P226" s="60" t="n">
        <v>1.47033</v>
      </c>
      <c r="Q226" s="61" t="n">
        <v>0.2082011939</v>
      </c>
      <c r="R226" s="59" t="n">
        <v>0.162863</v>
      </c>
      <c r="S226" s="60" t="n">
        <v>0.0194422</v>
      </c>
      <c r="T226" s="60" t="n">
        <v>0.0013745377</v>
      </c>
      <c r="U226" s="60" t="n">
        <v>1.53042</v>
      </c>
      <c r="V226" s="60" t="n">
        <v>0.325969</v>
      </c>
      <c r="W226" s="60" t="n">
        <v>1.49448</v>
      </c>
      <c r="X226" s="61" t="n">
        <v>0.1142267073</v>
      </c>
      <c r="Y226" s="60"/>
      <c r="Z226" s="60"/>
      <c r="AA226" s="9" t="n">
        <f aca="false">IF("na"=F226,"",F226/F224)</f>
        <v>2.83844878197402</v>
      </c>
      <c r="AB226" s="7" t="n">
        <f aca="false">IF("na"=J226,"",J226/J224)</f>
        <v>0.558479975773153</v>
      </c>
      <c r="AC226" s="7" t="n">
        <f aca="false">IF("na"=M226,"",M226/M224)</f>
        <v>4.40719904273345</v>
      </c>
      <c r="AD226" s="7" t="n">
        <f aca="false">IF("na"=Q226,"",Q226/Q224)</f>
        <v>1.00977474584847</v>
      </c>
      <c r="AE226" s="7" t="n">
        <f aca="false">IF("na"=T226,"",T226/T224)</f>
        <v>7.89028244656913</v>
      </c>
      <c r="AF226" s="7" t="n">
        <f aca="false">IF("na"=X226,"",X226/X224)</f>
        <v>1.07743597071769</v>
      </c>
      <c r="AG226" s="7" t="n">
        <f aca="false">AG225</f>
        <v>225</v>
      </c>
      <c r="AH226" s="62" t="n">
        <f aca="true">SUM(IF(INDIRECT(ADDRESS(ROW(),AH$40))&gt;INDIRECT(ADDRESS($AG226,AH$40)),1,0),IF(INDIRECT(ADDRESS(ROW(),AH$40))&gt;INDIRECT(ADDRESS($AG226+1,AH$40)),1,0),IF(INDIRECT(ADDRESS(ROW(),AH$40))&gt;INDIRECT(ADDRESS($AG226+2,AH$40)),1,0),IF(INDIRECT(ADDRESS(ROW(),AH$40))&gt;INDIRECT(ADDRESS($AG226+3,AH$40)),1,0))+1</f>
        <v>3</v>
      </c>
      <c r="AI226" s="62" t="n">
        <f aca="true">SUM(IF(INDIRECT(ADDRESS(ROW(),AI$40))&gt;INDIRECT(ADDRESS($AG226,AI$40)),1,0),IF(INDIRECT(ADDRESS(ROW(),AI$40))&gt;INDIRECT(ADDRESS($AG226+1,AI$40)),1,0),IF(INDIRECT(ADDRESS(ROW(),AI$40))&gt;INDIRECT(ADDRESS($AG226+2,AI$40)),1,0),IF(INDIRECT(ADDRESS(ROW(),AI$40))&gt;INDIRECT(ADDRESS($AG226+3,AI$40)),1,0))+1</f>
        <v>1</v>
      </c>
      <c r="AJ226" s="62" t="n">
        <f aca="true">SUM(IF(INDIRECT(ADDRESS(ROW(),AJ$40))&gt;INDIRECT(ADDRESS($AG226,AJ$40)),1,0),IF(INDIRECT(ADDRESS(ROW(),AJ$40))&gt;INDIRECT(ADDRESS($AG226+1,AJ$40)),1,0),IF(INDIRECT(ADDRESS(ROW(),AJ$40))&gt;INDIRECT(ADDRESS($AG226+2,AJ$40)),1,0),IF(INDIRECT(ADDRESS(ROW(),AJ$40))&gt;INDIRECT(ADDRESS($AG226+3,AJ$40)),1,0))+1</f>
        <v>3</v>
      </c>
      <c r="AK226" s="62" t="n">
        <f aca="true">SUM(IF(INDIRECT(ADDRESS(ROW(),AK$40))&gt;INDIRECT(ADDRESS($AG226,AK$40)),1,0),IF(INDIRECT(ADDRESS(ROW(),AK$40))&gt;INDIRECT(ADDRESS($AG226+1,AK$40)),1,0),IF(INDIRECT(ADDRESS(ROW(),AK$40))&gt;INDIRECT(ADDRESS($AG226+2,AK$40)),1,0),IF(INDIRECT(ADDRESS(ROW(),AK$40))&gt;INDIRECT(ADDRESS($AG226+3,AK$40)),1,0))+1</f>
        <v>1</v>
      </c>
      <c r="AL226" s="62" t="n">
        <f aca="true">SUM(IF(INDIRECT(ADDRESS(ROW(),AL$40))&gt;INDIRECT(ADDRESS($AG226,AL$40)),1,0),IF(INDIRECT(ADDRESS(ROW(),AL$40))&gt;INDIRECT(ADDRESS($AG226+1,AL$40)),1,0),IF(INDIRECT(ADDRESS(ROW(),AL$40))&gt;INDIRECT(ADDRESS($AG226+2,AL$40)),1,0),IF(INDIRECT(ADDRESS(ROW(),AL$40))&gt;INDIRECT(ADDRESS($AG226+3,AL$40)),1,0))+1</f>
        <v>4</v>
      </c>
      <c r="AM226" s="62" t="n">
        <f aca="true">SUM(IF(INDIRECT(ADDRESS(ROW(),AM$40))&gt;INDIRECT(ADDRESS($AG226,AM$40)),1,0),IF(INDIRECT(ADDRESS(ROW(),AM$40))&gt;INDIRECT(ADDRESS($AG226+1,AM$40)),1,0),IF(INDIRECT(ADDRESS(ROW(),AM$40))&gt;INDIRECT(ADDRESS($AG226+2,AM$40)),1,0),IF(INDIRECT(ADDRESS(ROW(),AM$40))&gt;INDIRECT(ADDRESS($AG226+3,AM$40)),1,0))+1</f>
        <v>2</v>
      </c>
      <c r="AO226" s="8" t="n">
        <f aca="false">IF("na"=F226,"",SQRT(F226)/SQRT(F224))</f>
        <v>1.68476965249675</v>
      </c>
      <c r="AP226" s="8" t="n">
        <f aca="false">IF("na"=J226,"",SQRT(J226)/SQRT(J224))</f>
        <v>0.747315178337195</v>
      </c>
      <c r="AQ226" s="8" t="n">
        <f aca="false">IF("na"=M226,"",SQRT(M226)/SQRT(M224))</f>
        <v>2.09933299948661</v>
      </c>
      <c r="AR226" s="8" t="n">
        <f aca="false">IF("na"=Q226,"",SQRT(Q226)/SQRT(Q224))</f>
        <v>1.00487548773391</v>
      </c>
      <c r="AS226" s="8" t="n">
        <f aca="false">IF("na"=T226,"",SQRT(T226)/SQRT(T224))</f>
        <v>2.80896465740834</v>
      </c>
      <c r="AT226" s="8" t="n">
        <f aca="false">IF("na"=X226,"",SQRT(X226)/SQRT(X224))</f>
        <v>1.03799613232309</v>
      </c>
    </row>
    <row r="227" customFormat="false" ht="12.75" hidden="false" customHeight="true" outlineLevel="0" collapsed="false">
      <c r="A227" s="11" t="s">
        <v>282</v>
      </c>
      <c r="B227" s="57" t="n">
        <v>0.131295</v>
      </c>
      <c r="C227" s="57" t="n">
        <v>1.58376</v>
      </c>
      <c r="D227" s="63" t="n">
        <v>0.136555</v>
      </c>
      <c r="E227" s="64" t="n">
        <v>0.026328</v>
      </c>
      <c r="F227" s="65" t="n">
        <v>0.0007208311</v>
      </c>
      <c r="G227" s="64" t="n">
        <v>1.71661</v>
      </c>
      <c r="H227" s="65" t="n">
        <v>0.712472</v>
      </c>
      <c r="I227" s="65" t="n">
        <v>1.57119</v>
      </c>
      <c r="J227" s="66" t="n">
        <v>0.5077743556</v>
      </c>
      <c r="K227" s="63" t="n">
        <v>0.134149</v>
      </c>
      <c r="L227" s="64" t="n">
        <v>0.0182311</v>
      </c>
      <c r="M227" s="65" t="n">
        <v>0.0003405183</v>
      </c>
      <c r="N227" s="64" t="n">
        <v>1.64003</v>
      </c>
      <c r="O227" s="65" t="n">
        <v>0.480772</v>
      </c>
      <c r="P227" s="65" t="n">
        <v>1.56659</v>
      </c>
      <c r="Q227" s="66" t="n">
        <v>0.2314365248</v>
      </c>
      <c r="R227" s="63" t="n">
        <v>0.134296</v>
      </c>
      <c r="S227" s="64" t="n">
        <v>0.0134323</v>
      </c>
      <c r="T227" s="65" t="n">
        <v>0.0001894326</v>
      </c>
      <c r="U227" s="64" t="n">
        <v>1.60311</v>
      </c>
      <c r="V227" s="65" t="n">
        <v>0.31184</v>
      </c>
      <c r="W227" s="65" t="n">
        <v>1.57092</v>
      </c>
      <c r="X227" s="66" t="n">
        <v>0.0974090512</v>
      </c>
      <c r="Y227" s="64"/>
      <c r="Z227" s="64"/>
      <c r="AA227" s="9" t="n">
        <f aca="false">IF("na"=F227,"",F227/F224)</f>
        <v>1.13792049581389</v>
      </c>
      <c r="AB227" s="7" t="n">
        <f aca="false">IF("na"=J227,"",J227/J224)</f>
        <v>0.797984351031078</v>
      </c>
      <c r="AC227" s="7" t="n">
        <f aca="false">IF("na"=M227,"",M227/M224)</f>
        <v>1.04637512729445</v>
      </c>
      <c r="AD227" s="7" t="n">
        <f aca="false">IF("na"=Q227,"",Q227/Q224)</f>
        <v>1.12246598413945</v>
      </c>
      <c r="AE227" s="7" t="n">
        <f aca="false">IF("na"=T227,"",T227/T224)</f>
        <v>1.08740321825145</v>
      </c>
      <c r="AF227" s="7" t="n">
        <f aca="false">IF("na"=X227,"",X227/X224)</f>
        <v>0.918804525816542</v>
      </c>
      <c r="AG227" s="7" t="n">
        <f aca="false">AG226</f>
        <v>225</v>
      </c>
      <c r="AH227" s="62" t="n">
        <f aca="true">SUM(IF(INDIRECT(ADDRESS(ROW(),AH$40))&gt;INDIRECT(ADDRESS($AG227,AH$40)),1,0),IF(INDIRECT(ADDRESS(ROW(),AH$40))&gt;INDIRECT(ADDRESS($AG227+1,AH$40)),1,0),IF(INDIRECT(ADDRESS(ROW(),AH$40))&gt;INDIRECT(ADDRESS($AG227+2,AH$40)),1,0),IF(INDIRECT(ADDRESS(ROW(),AH$40))&gt;INDIRECT(ADDRESS($AG227+3,AH$40)),1,0))+1</f>
        <v>1</v>
      </c>
      <c r="AI227" s="62" t="n">
        <f aca="true">SUM(IF(INDIRECT(ADDRESS(ROW(),AI$40))&gt;INDIRECT(ADDRESS($AG227,AI$40)),1,0),IF(INDIRECT(ADDRESS(ROW(),AI$40))&gt;INDIRECT(ADDRESS($AG227+1,AI$40)),1,0),IF(INDIRECT(ADDRESS(ROW(),AI$40))&gt;INDIRECT(ADDRESS($AG227+2,AI$40)),1,0),IF(INDIRECT(ADDRESS(ROW(),AI$40))&gt;INDIRECT(ADDRESS($AG227+3,AI$40)),1,0))+1</f>
        <v>3</v>
      </c>
      <c r="AJ227" s="62" t="n">
        <f aca="true">SUM(IF(INDIRECT(ADDRESS(ROW(),AJ$40))&gt;INDIRECT(ADDRESS($AG227,AJ$40)),1,0),IF(INDIRECT(ADDRESS(ROW(),AJ$40))&gt;INDIRECT(ADDRESS($AG227+1,AJ$40)),1,0),IF(INDIRECT(ADDRESS(ROW(),AJ$40))&gt;INDIRECT(ADDRESS($AG227+2,AJ$40)),1,0),IF(INDIRECT(ADDRESS(ROW(),AJ$40))&gt;INDIRECT(ADDRESS($AG227+3,AJ$40)),1,0))+1</f>
        <v>1</v>
      </c>
      <c r="AK227" s="62" t="n">
        <f aca="true">SUM(IF(INDIRECT(ADDRESS(ROW(),AK$40))&gt;INDIRECT(ADDRESS($AG227,AK$40)),1,0),IF(INDIRECT(ADDRESS(ROW(),AK$40))&gt;INDIRECT(ADDRESS($AG227+1,AK$40)),1,0),IF(INDIRECT(ADDRESS(ROW(),AK$40))&gt;INDIRECT(ADDRESS($AG227+2,AK$40)),1,0),IF(INDIRECT(ADDRESS(ROW(),AK$40))&gt;INDIRECT(ADDRESS($AG227+3,AK$40)),1,0))+1</f>
        <v>2</v>
      </c>
      <c r="AL227" s="62" t="n">
        <f aca="true">SUM(IF(INDIRECT(ADDRESS(ROW(),AL$40))&gt;INDIRECT(ADDRESS($AG227,AL$40)),1,0),IF(INDIRECT(ADDRESS(ROW(),AL$40))&gt;INDIRECT(ADDRESS($AG227+1,AL$40)),1,0),IF(INDIRECT(ADDRESS(ROW(),AL$40))&gt;INDIRECT(ADDRESS($AG227+2,AL$40)),1,0),IF(INDIRECT(ADDRESS(ROW(),AL$40))&gt;INDIRECT(ADDRESS($AG227+3,AL$40)),1,0))+1</f>
        <v>1</v>
      </c>
      <c r="AM227" s="62" t="n">
        <f aca="true">SUM(IF(INDIRECT(ADDRESS(ROW(),AM$40))&gt;INDIRECT(ADDRESS($AG227,AM$40)),1,0),IF(INDIRECT(ADDRESS(ROW(),AM$40))&gt;INDIRECT(ADDRESS($AG227+1,AM$40)),1,0),IF(INDIRECT(ADDRESS(ROW(),AM$40))&gt;INDIRECT(ADDRESS($AG227+2,AM$40)),1,0),IF(INDIRECT(ADDRESS(ROW(),AM$40))&gt;INDIRECT(ADDRESS($AG227+3,AM$40)),1,0))+1</f>
        <v>1</v>
      </c>
      <c r="AO227" s="8" t="n">
        <f aca="false">IF("na"=F227,"",SQRT(F227)/SQRT(F224))</f>
        <v>1.06673356364834</v>
      </c>
      <c r="AP227" s="8" t="n">
        <f aca="false">IF("na"=J227,"",SQRT(J227)/SQRT(J224))</f>
        <v>0.893299698326983</v>
      </c>
      <c r="AQ227" s="8" t="n">
        <f aca="false">IF("na"=M227,"",SQRT(M227)/SQRT(M224))</f>
        <v>1.02292479063441</v>
      </c>
      <c r="AR227" s="8" t="n">
        <f aca="false">IF("na"=Q227,"",SQRT(Q227)/SQRT(Q224))</f>
        <v>1.05946495182212</v>
      </c>
      <c r="AS227" s="8" t="n">
        <f aca="false">IF("na"=T227,"",SQRT(T227)/SQRT(T224))</f>
        <v>1.04278627640157</v>
      </c>
      <c r="AT227" s="8" t="n">
        <f aca="false">IF("na"=X227,"",SQRT(X227)/SQRT(X224))</f>
        <v>0.958542918087939</v>
      </c>
    </row>
    <row r="228" customFormat="false" ht="12.75" hidden="false" customHeight="true" outlineLevel="0" collapsed="false">
      <c r="A228" s="11" t="s">
        <v>283</v>
      </c>
      <c r="B228" s="57" t="n">
        <v>0.131295</v>
      </c>
      <c r="C228" s="57" t="n">
        <v>1.58376</v>
      </c>
      <c r="D228" s="67" t="n">
        <v>0.163292</v>
      </c>
      <c r="E228" s="7" t="n">
        <v>0.0367876</v>
      </c>
      <c r="F228" s="65" t="n">
        <v>0.0023771355</v>
      </c>
      <c r="G228" s="64" t="n">
        <v>1.5897</v>
      </c>
      <c r="H228" s="65" t="n">
        <v>0.689211</v>
      </c>
      <c r="I228" s="65" t="n">
        <v>1.45021</v>
      </c>
      <c r="J228" s="66" t="n">
        <v>0.492847405</v>
      </c>
      <c r="K228" s="67" t="n">
        <v>0.160948</v>
      </c>
      <c r="L228" s="7" t="n">
        <v>0.0323874</v>
      </c>
      <c r="M228" s="65" t="n">
        <v>0.001928244</v>
      </c>
      <c r="N228" s="64" t="n">
        <v>1.55898</v>
      </c>
      <c r="O228" s="65" t="n">
        <v>0.526074</v>
      </c>
      <c r="P228" s="65" t="n">
        <v>1.47454</v>
      </c>
      <c r="Q228" s="66" t="n">
        <v>0.2886828618</v>
      </c>
      <c r="R228" s="67" t="n">
        <v>0.155413</v>
      </c>
      <c r="S228" s="7" t="n">
        <v>0.0279509</v>
      </c>
      <c r="T228" s="65" t="n">
        <v>0.0013629307</v>
      </c>
      <c r="U228" s="64" t="n">
        <v>1.57412</v>
      </c>
      <c r="V228" s="65" t="n">
        <v>0.445546</v>
      </c>
      <c r="W228" s="65" t="n">
        <v>1.51462</v>
      </c>
      <c r="X228" s="66" t="n">
        <v>0.2032915777</v>
      </c>
      <c r="Y228" s="64"/>
      <c r="Z228" s="64"/>
      <c r="AA228" s="9" t="n">
        <f aca="false">IF("na"=F228,"",F228/F224)</f>
        <v>3.75260058393262</v>
      </c>
      <c r="AB228" s="7" t="n">
        <f aca="false">IF("na"=J228,"",J228/J224)</f>
        <v>0.774526149851661</v>
      </c>
      <c r="AC228" s="7" t="n">
        <f aca="false">IF("na"=M228,"",M228/M224)</f>
        <v>5.92528084674086</v>
      </c>
      <c r="AD228" s="7" t="n">
        <f aca="false">IF("na"=Q228,"",Q228/Q224)</f>
        <v>1.40011043137876</v>
      </c>
      <c r="AE228" s="7" t="n">
        <f aca="false">IF("na"=T228,"",T228/T224)</f>
        <v>7.82365458444696</v>
      </c>
      <c r="AF228" s="7" t="n">
        <f aca="false">IF("na"=X228,"",X228/X224)</f>
        <v>1.91753455505524</v>
      </c>
      <c r="AG228" s="7" t="n">
        <f aca="false">AG227</f>
        <v>225</v>
      </c>
      <c r="AH228" s="62" t="n">
        <f aca="true">SUM(IF(INDIRECT(ADDRESS(ROW(),AH$40))&gt;INDIRECT(ADDRESS($AG228,AH$40)),1,0),IF(INDIRECT(ADDRESS(ROW(),AH$40))&gt;INDIRECT(ADDRESS($AG228+1,AH$40)),1,0),IF(INDIRECT(ADDRESS(ROW(),AH$40))&gt;INDIRECT(ADDRESS($AG228+2,AH$40)),1,0),IF(INDIRECT(ADDRESS(ROW(),AH$40))&gt;INDIRECT(ADDRESS($AG228+3,AH$40)),1,0))+1</f>
        <v>4</v>
      </c>
      <c r="AI228" s="62" t="n">
        <f aca="true">SUM(IF(INDIRECT(ADDRESS(ROW(),AI$40))&gt;INDIRECT(ADDRESS($AG228,AI$40)),1,0),IF(INDIRECT(ADDRESS(ROW(),AI$40))&gt;INDIRECT(ADDRESS($AG228+1,AI$40)),1,0),IF(INDIRECT(ADDRESS(ROW(),AI$40))&gt;INDIRECT(ADDRESS($AG228+2,AI$40)),1,0),IF(INDIRECT(ADDRESS(ROW(),AI$40))&gt;INDIRECT(ADDRESS($AG228+3,AI$40)),1,0))+1</f>
        <v>2</v>
      </c>
      <c r="AJ228" s="62" t="n">
        <f aca="true">SUM(IF(INDIRECT(ADDRESS(ROW(),AJ$40))&gt;INDIRECT(ADDRESS($AG228,AJ$40)),1,0),IF(INDIRECT(ADDRESS(ROW(),AJ$40))&gt;INDIRECT(ADDRESS($AG228+1,AJ$40)),1,0),IF(INDIRECT(ADDRESS(ROW(),AJ$40))&gt;INDIRECT(ADDRESS($AG228+2,AJ$40)),1,0),IF(INDIRECT(ADDRESS(ROW(),AJ$40))&gt;INDIRECT(ADDRESS($AG228+3,AJ$40)),1,0))+1</f>
        <v>4</v>
      </c>
      <c r="AK228" s="62" t="n">
        <f aca="true">SUM(IF(INDIRECT(ADDRESS(ROW(),AK$40))&gt;INDIRECT(ADDRESS($AG228,AK$40)),1,0),IF(INDIRECT(ADDRESS(ROW(),AK$40))&gt;INDIRECT(ADDRESS($AG228+1,AK$40)),1,0),IF(INDIRECT(ADDRESS(ROW(),AK$40))&gt;INDIRECT(ADDRESS($AG228+2,AK$40)),1,0),IF(INDIRECT(ADDRESS(ROW(),AK$40))&gt;INDIRECT(ADDRESS($AG228+3,AK$40)),1,0))+1</f>
        <v>3</v>
      </c>
      <c r="AL228" s="62" t="n">
        <f aca="true">SUM(IF(INDIRECT(ADDRESS(ROW(),AL$40))&gt;INDIRECT(ADDRESS($AG228,AL$40)),1,0),IF(INDIRECT(ADDRESS(ROW(),AL$40))&gt;INDIRECT(ADDRESS($AG228+1,AL$40)),1,0),IF(INDIRECT(ADDRESS(ROW(),AL$40))&gt;INDIRECT(ADDRESS($AG228+2,AL$40)),1,0),IF(INDIRECT(ADDRESS(ROW(),AL$40))&gt;INDIRECT(ADDRESS($AG228+3,AL$40)),1,0))+1</f>
        <v>3</v>
      </c>
      <c r="AM228" s="62" t="n">
        <f aca="true">SUM(IF(INDIRECT(ADDRESS(ROW(),AM$40))&gt;INDIRECT(ADDRESS($AG228,AM$40)),1,0),IF(INDIRECT(ADDRESS(ROW(),AM$40))&gt;INDIRECT(ADDRESS($AG228+1,AM$40)),1,0),IF(INDIRECT(ADDRESS(ROW(),AM$40))&gt;INDIRECT(ADDRESS($AG228+2,AM$40)),1,0),IF(INDIRECT(ADDRESS(ROW(),AM$40))&gt;INDIRECT(ADDRESS($AG228+3,AM$40)),1,0))+1</f>
        <v>3</v>
      </c>
      <c r="AO228" s="8" t="n">
        <f aca="false">IF("na"=F228,"",SQRT(F228)/SQRT(F224))</f>
        <v>1.93716302461425</v>
      </c>
      <c r="AP228" s="8" t="n">
        <f aca="false">IF("na"=J228,"",SQRT(J228)/SQRT(J224))</f>
        <v>0.880071673133308</v>
      </c>
      <c r="AQ228" s="8" t="n">
        <f aca="false">IF("na"=M228,"",SQRT(M228)/SQRT(M224))</f>
        <v>2.43418997753685</v>
      </c>
      <c r="AR228" s="8" t="n">
        <f aca="false">IF("na"=Q228,"",SQRT(Q228)/SQRT(Q224))</f>
        <v>1.18326262147452</v>
      </c>
      <c r="AS228" s="8" t="n">
        <f aca="false">IF("na"=T228,"",SQRT(T228)/SQRT(T224))</f>
        <v>2.79707965286063</v>
      </c>
      <c r="AT228" s="8" t="n">
        <f aca="false">IF("na"=X228,"",SQRT(X228)/SQRT(X224))</f>
        <v>1.3847507194637</v>
      </c>
    </row>
    <row r="229" customFormat="false" ht="12.75" hidden="false" customHeight="true" outlineLevel="0" collapsed="false">
      <c r="B229" s="68"/>
      <c r="C229" s="68"/>
      <c r="D229" s="7"/>
      <c r="E229" s="7"/>
      <c r="F229" s="7"/>
      <c r="G229" s="7"/>
      <c r="H229" s="7"/>
      <c r="I229" s="7"/>
      <c r="J229" s="7"/>
      <c r="K229" s="7"/>
      <c r="L229" s="7"/>
    </row>
    <row r="230" customFormat="false" ht="12.75" hidden="false" customHeight="true" outlineLevel="0" collapsed="false">
      <c r="A230" s="11"/>
      <c r="B230" s="11"/>
      <c r="C230" s="11"/>
      <c r="D230" s="11" t="s">
        <v>322</v>
      </c>
      <c r="E230" s="11"/>
      <c r="F230" s="11"/>
      <c r="G230" s="11"/>
      <c r="H230" s="11"/>
      <c r="I230" s="11"/>
      <c r="J230" s="11"/>
      <c r="K230" s="11"/>
      <c r="L230" s="11"/>
      <c r="M230" s="11"/>
      <c r="N230" s="11"/>
      <c r="O230" s="11"/>
      <c r="P230" s="11"/>
      <c r="Q230" s="11"/>
      <c r="R230" s="11"/>
      <c r="S230" s="11"/>
      <c r="T230" s="11"/>
      <c r="U230" s="11"/>
      <c r="V230" s="11"/>
      <c r="W230" s="11"/>
      <c r="X230" s="11"/>
      <c r="Y230" s="11"/>
      <c r="Z230" s="11"/>
      <c r="AA230" s="49"/>
      <c r="AB230" s="50"/>
      <c r="AC230" s="50"/>
      <c r="AD230" s="50"/>
      <c r="AE230" s="50"/>
      <c r="AF230" s="50"/>
      <c r="AG230" s="50"/>
      <c r="AH230" s="51"/>
      <c r="AI230" s="51"/>
      <c r="AJ230" s="51"/>
      <c r="AK230" s="51"/>
      <c r="AL230" s="51"/>
      <c r="AM230" s="51"/>
      <c r="AO230" s="50"/>
      <c r="AP230" s="50"/>
      <c r="AQ230" s="50"/>
      <c r="AR230" s="50"/>
      <c r="AS230" s="50"/>
      <c r="AT230" s="50"/>
    </row>
    <row r="231" customFormat="false" ht="12.75" hidden="false" customHeight="true" outlineLevel="0" collapsed="false">
      <c r="B231" s="52" t="s">
        <v>293</v>
      </c>
      <c r="C231" s="52" t="s">
        <v>293</v>
      </c>
      <c r="D231" s="53" t="n">
        <v>7</v>
      </c>
      <c r="E231" s="53"/>
      <c r="F231" s="53"/>
      <c r="G231" s="53"/>
      <c r="H231" s="53"/>
      <c r="I231" s="53"/>
      <c r="J231" s="53"/>
      <c r="K231" s="53" t="n">
        <v>15</v>
      </c>
      <c r="L231" s="53"/>
      <c r="M231" s="53"/>
      <c r="N231" s="53"/>
      <c r="O231" s="53"/>
      <c r="P231" s="53"/>
      <c r="Q231" s="53"/>
      <c r="R231" s="53" t="n">
        <v>30</v>
      </c>
      <c r="S231" s="53"/>
      <c r="T231" s="53"/>
      <c r="U231" s="53"/>
      <c r="V231" s="53"/>
      <c r="W231" s="53"/>
      <c r="X231" s="53"/>
      <c r="Y231" s="54"/>
      <c r="Z231" s="54"/>
    </row>
    <row r="232" customFormat="false" ht="12.75" hidden="false" customHeight="true" outlineLevel="0" collapsed="false">
      <c r="B232" s="55" t="s">
        <v>284</v>
      </c>
      <c r="C232" s="55" t="s">
        <v>294</v>
      </c>
      <c r="D232" s="56" t="s">
        <v>284</v>
      </c>
      <c r="E232" s="57" t="s">
        <v>287</v>
      </c>
      <c r="F232" s="57" t="s">
        <v>295</v>
      </c>
      <c r="G232" s="57" t="s">
        <v>296</v>
      </c>
      <c r="H232" s="57" t="s">
        <v>297</v>
      </c>
      <c r="I232" s="57" t="s">
        <v>298</v>
      </c>
      <c r="J232" s="58" t="s">
        <v>299</v>
      </c>
      <c r="K232" s="56" t="s">
        <v>284</v>
      </c>
      <c r="L232" s="57" t="s">
        <v>287</v>
      </c>
      <c r="M232" s="57" t="s">
        <v>295</v>
      </c>
      <c r="N232" s="57" t="s">
        <v>296</v>
      </c>
      <c r="O232" s="57" t="s">
        <v>297</v>
      </c>
      <c r="P232" s="57" t="s">
        <v>298</v>
      </c>
      <c r="Q232" s="58" t="s">
        <v>299</v>
      </c>
      <c r="R232" s="56" t="s">
        <v>284</v>
      </c>
      <c r="S232" s="57" t="s">
        <v>287</v>
      </c>
      <c r="T232" s="57" t="s">
        <v>295</v>
      </c>
      <c r="U232" s="57" t="s">
        <v>296</v>
      </c>
      <c r="V232" s="57" t="s">
        <v>297</v>
      </c>
      <c r="W232" s="57" t="s">
        <v>298</v>
      </c>
      <c r="X232" s="58" t="s">
        <v>299</v>
      </c>
      <c r="Y232" s="57"/>
      <c r="Z232" s="57"/>
    </row>
    <row r="233" customFormat="false" ht="12.75" hidden="false" customHeight="true" outlineLevel="0" collapsed="false">
      <c r="A233" s="11" t="s">
        <v>300</v>
      </c>
      <c r="B233" s="57" t="n">
        <v>0.0699255</v>
      </c>
      <c r="C233" s="57" t="n">
        <v>2.71591</v>
      </c>
      <c r="D233" s="59" t="n">
        <v>0.0715449</v>
      </c>
      <c r="E233" s="60" t="n">
        <v>0.02064</v>
      </c>
      <c r="F233" s="60" t="n">
        <v>0.000428632</v>
      </c>
      <c r="G233" s="60" t="n">
        <v>3.49361</v>
      </c>
      <c r="H233" s="60" t="n">
        <v>2.60081</v>
      </c>
      <c r="I233" s="60" t="n">
        <v>2.71554</v>
      </c>
      <c r="J233" s="61" t="n">
        <v>6.764212793</v>
      </c>
      <c r="K233" s="59" t="n">
        <v>0.0693513</v>
      </c>
      <c r="L233" s="60" t="n">
        <v>0.0134077</v>
      </c>
      <c r="M233" s="60" t="n">
        <v>0.0001800961</v>
      </c>
      <c r="N233" s="60" t="n">
        <v>3.09936</v>
      </c>
      <c r="O233" s="60" t="n">
        <v>1.85399</v>
      </c>
      <c r="P233" s="60" t="n">
        <v>2.61879</v>
      </c>
      <c r="Q233" s="61" t="n">
        <v>3.4467112145</v>
      </c>
      <c r="R233" s="59" t="n">
        <v>0.070174</v>
      </c>
      <c r="S233" s="60" t="n">
        <v>0.00997884</v>
      </c>
      <c r="T233" s="60" t="n">
        <v>9.96389E-005</v>
      </c>
      <c r="U233" s="60" t="n">
        <v>2.98341</v>
      </c>
      <c r="V233" s="60" t="n">
        <v>1.07165</v>
      </c>
      <c r="W233" s="60" t="n">
        <v>2.74837</v>
      </c>
      <c r="X233" s="61" t="n">
        <v>1.1494873741</v>
      </c>
      <c r="Y233" s="60"/>
      <c r="Z233" s="60"/>
      <c r="AH233" s="62"/>
      <c r="AI233" s="62"/>
    </row>
    <row r="234" customFormat="false" ht="12.75" hidden="false" customHeight="true" outlineLevel="0" collapsed="false">
      <c r="A234" s="11" t="s">
        <v>280</v>
      </c>
      <c r="B234" s="57" t="n">
        <v>0.0699255</v>
      </c>
      <c r="C234" s="57" t="n">
        <v>2.71591</v>
      </c>
      <c r="D234" s="59" t="n">
        <v>0.0710881</v>
      </c>
      <c r="E234" s="60" t="n">
        <v>0.0250847</v>
      </c>
      <c r="F234" s="60" t="n">
        <v>0.0006305937</v>
      </c>
      <c r="G234" s="60" t="n">
        <v>3.61289</v>
      </c>
      <c r="H234" s="60" t="n">
        <v>3.15397</v>
      </c>
      <c r="I234" s="60" t="n">
        <v>2.67899</v>
      </c>
      <c r="J234" s="61" t="n">
        <v>9.9488898473</v>
      </c>
      <c r="K234" s="59" t="n">
        <v>0.0710035</v>
      </c>
      <c r="L234" s="60" t="n">
        <v>0.0227161</v>
      </c>
      <c r="M234" s="60" t="n">
        <v>0.0005171831</v>
      </c>
      <c r="N234" s="60" t="n">
        <v>3.33516</v>
      </c>
      <c r="O234" s="60" t="n">
        <v>2.71619</v>
      </c>
      <c r="P234" s="60" t="n">
        <v>2.64107</v>
      </c>
      <c r="Q234" s="61" t="n">
        <v>7.3832891417</v>
      </c>
      <c r="R234" s="59" t="n">
        <v>0.070675</v>
      </c>
      <c r="S234" s="60" t="n">
        <v>0.0211438</v>
      </c>
      <c r="T234" s="60" t="n">
        <v>0.0004476219</v>
      </c>
      <c r="U234" s="60" t="n">
        <v>3.15615</v>
      </c>
      <c r="V234" s="60" t="n">
        <v>2.33033</v>
      </c>
      <c r="W234" s="60" t="n">
        <v>2.6295</v>
      </c>
      <c r="X234" s="61" t="n">
        <v>5.437904597</v>
      </c>
      <c r="Y234" s="60"/>
      <c r="Z234" s="60"/>
      <c r="AA234" s="9" t="n">
        <f aca="false">IF("na"=F234,"",F234/F233)</f>
        <v>1.47117737359786</v>
      </c>
      <c r="AB234" s="7" t="n">
        <f aca="false">IF("na"=J234,"",J234/J233)</f>
        <v>1.47081266538446</v>
      </c>
      <c r="AC234" s="7" t="n">
        <f aca="false">IF("na"=M234,"",M234/M233)</f>
        <v>2.87170627237347</v>
      </c>
      <c r="AD234" s="7" t="n">
        <f aca="false">IF("na"=Q234,"",Q234/Q233)</f>
        <v>2.14212583596768</v>
      </c>
      <c r="AE234" s="7" t="n">
        <f aca="false">IF("na"=T234,"",T234/T233)</f>
        <v>4.49244120519195</v>
      </c>
      <c r="AF234" s="7" t="n">
        <f aca="false">IF("na"=X234,"",X234/X233)</f>
        <v>4.7307214672607</v>
      </c>
      <c r="AG234" s="7" t="n">
        <f aca="false">ROW()</f>
        <v>234</v>
      </c>
      <c r="AH234" s="62" t="n">
        <f aca="true">SUM(IF(INDIRECT(ADDRESS(ROW(),AH$40))&gt;INDIRECT(ADDRESS($AG234,AH$40)),1,0),IF(INDIRECT(ADDRESS(ROW(),AH$40))&gt;INDIRECT(ADDRESS($AG234+1,AH$40)),1,0),IF(INDIRECT(ADDRESS(ROW(),AH$40))&gt;INDIRECT(ADDRESS($AG234+2,AH$40)),1,0),IF(INDIRECT(ADDRESS(ROW(),AH$40))&gt;INDIRECT(ADDRESS($AG234+3,AH$40)),1,0))+1</f>
        <v>4</v>
      </c>
      <c r="AI234" s="62" t="n">
        <f aca="true">SUM(IF(INDIRECT(ADDRESS(ROW(),AI$40))&gt;INDIRECT(ADDRESS($AG234,AI$40)),1,0),IF(INDIRECT(ADDRESS(ROW(),AI$40))&gt;INDIRECT(ADDRESS($AG234+1,AI$40)),1,0),IF(INDIRECT(ADDRESS(ROW(),AI$40))&gt;INDIRECT(ADDRESS($AG234+2,AI$40)),1,0),IF(INDIRECT(ADDRESS(ROW(),AI$40))&gt;INDIRECT(ADDRESS($AG234+3,AI$40)),1,0))+1</f>
        <v>4</v>
      </c>
      <c r="AJ234" s="62" t="n">
        <f aca="true">SUM(IF(INDIRECT(ADDRESS(ROW(),AJ$40))&gt;INDIRECT(ADDRESS($AG234,AJ$40)),1,0),IF(INDIRECT(ADDRESS(ROW(),AJ$40))&gt;INDIRECT(ADDRESS($AG234+1,AJ$40)),1,0),IF(INDIRECT(ADDRESS(ROW(),AJ$40))&gt;INDIRECT(ADDRESS($AG234+2,AJ$40)),1,0),IF(INDIRECT(ADDRESS(ROW(),AJ$40))&gt;INDIRECT(ADDRESS($AG234+3,AJ$40)),1,0))+1</f>
        <v>4</v>
      </c>
      <c r="AK234" s="62" t="n">
        <f aca="true">SUM(IF(INDIRECT(ADDRESS(ROW(),AK$40))&gt;INDIRECT(ADDRESS($AG234,AK$40)),1,0),IF(INDIRECT(ADDRESS(ROW(),AK$40))&gt;INDIRECT(ADDRESS($AG234+1,AK$40)),1,0),IF(INDIRECT(ADDRESS(ROW(),AK$40))&gt;INDIRECT(ADDRESS($AG234+2,AK$40)),1,0),IF(INDIRECT(ADDRESS(ROW(),AK$40))&gt;INDIRECT(ADDRESS($AG234+3,AK$40)),1,0))+1</f>
        <v>4</v>
      </c>
      <c r="AL234" s="62" t="n">
        <f aca="true">SUM(IF(INDIRECT(ADDRESS(ROW(),AL$40))&gt;INDIRECT(ADDRESS($AG234,AL$40)),1,0),IF(INDIRECT(ADDRESS(ROW(),AL$40))&gt;INDIRECT(ADDRESS($AG234+1,AL$40)),1,0),IF(INDIRECT(ADDRESS(ROW(),AL$40))&gt;INDIRECT(ADDRESS($AG234+2,AL$40)),1,0),IF(INDIRECT(ADDRESS(ROW(),AL$40))&gt;INDIRECT(ADDRESS($AG234+3,AL$40)),1,0))+1</f>
        <v>4</v>
      </c>
      <c r="AM234" s="62" t="n">
        <f aca="true">SUM(IF(INDIRECT(ADDRESS(ROW(),AM$40))&gt;INDIRECT(ADDRESS($AG234,AM$40)),1,0),IF(INDIRECT(ADDRESS(ROW(),AM$40))&gt;INDIRECT(ADDRESS($AG234+1,AM$40)),1,0),IF(INDIRECT(ADDRESS(ROW(),AM$40))&gt;INDIRECT(ADDRESS($AG234+2,AM$40)),1,0),IF(INDIRECT(ADDRESS(ROW(),AM$40))&gt;INDIRECT(ADDRESS($AG234+3,AM$40)),1,0))+1</f>
        <v>4</v>
      </c>
      <c r="AO234" s="8" t="n">
        <f aca="false">IF("na"=F234,"",SQRT(F234)/SQRT(F233))</f>
        <v>1.2129210088039</v>
      </c>
      <c r="AP234" s="8" t="n">
        <f aca="false">IF("na"=J234,"",SQRT(J234)/SQRT(J233))</f>
        <v>1.21277065654824</v>
      </c>
      <c r="AQ234" s="8" t="n">
        <f aca="false">IF("na"=M234,"",SQRT(M234)/SQRT(M233))</f>
        <v>1.69461095015153</v>
      </c>
      <c r="AR234" s="8" t="n">
        <f aca="false">IF("na"=Q234,"",SQRT(Q234)/SQRT(Q233))</f>
        <v>1.46360029925102</v>
      </c>
      <c r="AS234" s="8" t="n">
        <f aca="false">IF("na"=T234,"",SQRT(T234)/SQRT(T233))</f>
        <v>2.11953796974528</v>
      </c>
      <c r="AT234" s="8" t="n">
        <f aca="false">IF("na"=X234,"",SQRT(X234)/SQRT(X233))</f>
        <v>2.17502217626872</v>
      </c>
    </row>
    <row r="235" customFormat="false" ht="12.75" hidden="false" customHeight="true" outlineLevel="0" collapsed="false">
      <c r="A235" s="11" t="s">
        <v>281</v>
      </c>
      <c r="B235" s="57" t="n">
        <v>0.0699255</v>
      </c>
      <c r="C235" s="57" t="n">
        <v>2.71591</v>
      </c>
      <c r="D235" s="59" t="n">
        <v>0.0707005</v>
      </c>
      <c r="E235" s="60" t="n">
        <v>0.0202309</v>
      </c>
      <c r="F235" s="60" t="n">
        <v>0.0004098899</v>
      </c>
      <c r="G235" s="60" t="n">
        <v>2.52447</v>
      </c>
      <c r="H235" s="60" t="n">
        <v>1.94421</v>
      </c>
      <c r="I235" s="60" t="n">
        <v>1.97337</v>
      </c>
      <c r="J235" s="61" t="n">
        <v>4.3313181757</v>
      </c>
      <c r="K235" s="59" t="n">
        <v>0.0699913</v>
      </c>
      <c r="L235" s="60" t="n">
        <v>0.0149369</v>
      </c>
      <c r="M235" s="60" t="n">
        <v>0.0002231152</v>
      </c>
      <c r="N235" s="60" t="n">
        <v>2.10818</v>
      </c>
      <c r="O235" s="60" t="n">
        <v>1.01623</v>
      </c>
      <c r="P235" s="60" t="n">
        <v>1.87549</v>
      </c>
      <c r="Q235" s="61" t="n">
        <v>1.7390291893</v>
      </c>
      <c r="R235" s="59" t="n">
        <v>0.0709922</v>
      </c>
      <c r="S235" s="60" t="n">
        <v>0.0123896</v>
      </c>
      <c r="T235" s="60" t="n">
        <v>0.0001546399</v>
      </c>
      <c r="U235" s="60" t="n">
        <v>2.04237</v>
      </c>
      <c r="V235" s="60" t="n">
        <v>0.685584</v>
      </c>
      <c r="W235" s="60" t="n">
        <v>1.91287</v>
      </c>
      <c r="X235" s="61" t="n">
        <v>1.1148986626</v>
      </c>
      <c r="Y235" s="60"/>
      <c r="Z235" s="60"/>
      <c r="AA235" s="9" t="n">
        <f aca="false">IF("na"=F235,"",F235/F233)</f>
        <v>0.956274613188003</v>
      </c>
      <c r="AB235" s="7" t="n">
        <f aca="false">IF("na"=J235,"",J235/J233)</f>
        <v>0.64032849176216</v>
      </c>
      <c r="AC235" s="7" t="n">
        <f aca="false">IF("na"=M235,"",M235/M233)</f>
        <v>1.23886747131115</v>
      </c>
      <c r="AD235" s="7" t="n">
        <f aca="false">IF("na"=Q235,"",Q235/Q233)</f>
        <v>0.504547402168207</v>
      </c>
      <c r="AE235" s="7" t="n">
        <f aca="false">IF("na"=T235,"",T235/T233)</f>
        <v>1.55200328385801</v>
      </c>
      <c r="AF235" s="7" t="n">
        <f aca="false">IF("na"=X235,"",X235/X233)</f>
        <v>0.969909446350308</v>
      </c>
      <c r="AG235" s="7" t="n">
        <f aca="false">AG234</f>
        <v>234</v>
      </c>
      <c r="AH235" s="62" t="n">
        <f aca="true">SUM(IF(INDIRECT(ADDRESS(ROW(),AH$40))&gt;INDIRECT(ADDRESS($AG235,AH$40)),1,0),IF(INDIRECT(ADDRESS(ROW(),AH$40))&gt;INDIRECT(ADDRESS($AG235+1,AH$40)),1,0),IF(INDIRECT(ADDRESS(ROW(),AH$40))&gt;INDIRECT(ADDRESS($AG235+2,AH$40)),1,0),IF(INDIRECT(ADDRESS(ROW(),AH$40))&gt;INDIRECT(ADDRESS($AG235+3,AH$40)),1,0))+1</f>
        <v>2</v>
      </c>
      <c r="AI235" s="62" t="n">
        <f aca="true">SUM(IF(INDIRECT(ADDRESS(ROW(),AI$40))&gt;INDIRECT(ADDRESS($AG235,AI$40)),1,0),IF(INDIRECT(ADDRESS(ROW(),AI$40))&gt;INDIRECT(ADDRESS($AG235+1,AI$40)),1,0),IF(INDIRECT(ADDRESS(ROW(),AI$40))&gt;INDIRECT(ADDRESS($AG235+2,AI$40)),1,0),IF(INDIRECT(ADDRESS(ROW(),AI$40))&gt;INDIRECT(ADDRESS($AG235+3,AI$40)),1,0))+1</f>
        <v>1</v>
      </c>
      <c r="AJ235" s="62" t="n">
        <f aca="true">SUM(IF(INDIRECT(ADDRESS(ROW(),AJ$40))&gt;INDIRECT(ADDRESS($AG235,AJ$40)),1,0),IF(INDIRECT(ADDRESS(ROW(),AJ$40))&gt;INDIRECT(ADDRESS($AG235+1,AJ$40)),1,0),IF(INDIRECT(ADDRESS(ROW(),AJ$40))&gt;INDIRECT(ADDRESS($AG235+2,AJ$40)),1,0),IF(INDIRECT(ADDRESS(ROW(),AJ$40))&gt;INDIRECT(ADDRESS($AG235+3,AJ$40)),1,0))+1</f>
        <v>2</v>
      </c>
      <c r="AK235" s="62" t="n">
        <f aca="true">SUM(IF(INDIRECT(ADDRESS(ROW(),AK$40))&gt;INDIRECT(ADDRESS($AG235,AK$40)),1,0),IF(INDIRECT(ADDRESS(ROW(),AK$40))&gt;INDIRECT(ADDRESS($AG235+1,AK$40)),1,0),IF(INDIRECT(ADDRESS(ROW(),AK$40))&gt;INDIRECT(ADDRESS($AG235+2,AK$40)),1,0),IF(INDIRECT(ADDRESS(ROW(),AK$40))&gt;INDIRECT(ADDRESS($AG235+3,AK$40)),1,0))+1</f>
        <v>1</v>
      </c>
      <c r="AL235" s="62" t="n">
        <f aca="true">SUM(IF(INDIRECT(ADDRESS(ROW(),AL$40))&gt;INDIRECT(ADDRESS($AG235,AL$40)),1,0),IF(INDIRECT(ADDRESS(ROW(),AL$40))&gt;INDIRECT(ADDRESS($AG235+1,AL$40)),1,0),IF(INDIRECT(ADDRESS(ROW(),AL$40))&gt;INDIRECT(ADDRESS($AG235+2,AL$40)),1,0),IF(INDIRECT(ADDRESS(ROW(),AL$40))&gt;INDIRECT(ADDRESS($AG235+3,AL$40)),1,0))+1</f>
        <v>2</v>
      </c>
      <c r="AM235" s="62" t="n">
        <f aca="true">SUM(IF(INDIRECT(ADDRESS(ROW(),AM$40))&gt;INDIRECT(ADDRESS($AG235,AM$40)),1,0),IF(INDIRECT(ADDRESS(ROW(),AM$40))&gt;INDIRECT(ADDRESS($AG235+1,AM$40)),1,0),IF(INDIRECT(ADDRESS(ROW(),AM$40))&gt;INDIRECT(ADDRESS($AG235+2,AM$40)),1,0),IF(INDIRECT(ADDRESS(ROW(),AM$40))&gt;INDIRECT(ADDRESS($AG235+3,AM$40)),1,0))+1</f>
        <v>2</v>
      </c>
      <c r="AO235" s="8" t="n">
        <f aca="false">IF("na"=F235,"",SQRT(F235)/SQRT(F233))</f>
        <v>0.977892945668391</v>
      </c>
      <c r="AP235" s="8" t="n">
        <f aca="false">IF("na"=J235,"",SQRT(J235)/SQRT(J233))</f>
        <v>0.800205281013666</v>
      </c>
      <c r="AQ235" s="8" t="n">
        <f aca="false">IF("na"=M235,"",SQRT(M235)/SQRT(M233))</f>
        <v>1.11304423600823</v>
      </c>
      <c r="AR235" s="8" t="n">
        <f aca="false">IF("na"=Q235,"",SQRT(Q235)/SQRT(Q233))</f>
        <v>0.710315002071762</v>
      </c>
      <c r="AS235" s="8" t="n">
        <f aca="false">IF("na"=T235,"",SQRT(T235)/SQRT(T233))</f>
        <v>1.24579423817018</v>
      </c>
      <c r="AT235" s="8" t="n">
        <f aca="false">IF("na"=X235,"",SQRT(X235)/SQRT(X233))</f>
        <v>0.984839807456171</v>
      </c>
    </row>
    <row r="236" customFormat="false" ht="12.75" hidden="false" customHeight="true" outlineLevel="0" collapsed="false">
      <c r="A236" s="11" t="s">
        <v>282</v>
      </c>
      <c r="B236" s="57" t="n">
        <v>0.0699255</v>
      </c>
      <c r="C236" s="57" t="n">
        <v>2.71591</v>
      </c>
      <c r="D236" s="63" t="n">
        <v>0.0685146</v>
      </c>
      <c r="E236" s="64" t="n">
        <v>0.0201442</v>
      </c>
      <c r="F236" s="65" t="n">
        <v>0.0004077793</v>
      </c>
      <c r="G236" s="64" t="n">
        <v>3.72328</v>
      </c>
      <c r="H236" s="65" t="n">
        <v>2.82679</v>
      </c>
      <c r="I236" s="65" t="n">
        <v>2.84618</v>
      </c>
      <c r="J236" s="66" t="n">
        <v>8.007711977</v>
      </c>
      <c r="K236" s="63" t="n">
        <v>0.0691564</v>
      </c>
      <c r="L236" s="64" t="n">
        <v>0.0138851</v>
      </c>
      <c r="M236" s="65" t="n">
        <v>0.0001933875</v>
      </c>
      <c r="N236" s="64" t="n">
        <v>3.24671</v>
      </c>
      <c r="O236" s="65" t="n">
        <v>2.14069</v>
      </c>
      <c r="P236" s="65" t="n">
        <v>2.7708</v>
      </c>
      <c r="Q236" s="66" t="n">
        <v>4.5855665882</v>
      </c>
      <c r="R236" s="63" t="n">
        <v>0.0685359</v>
      </c>
      <c r="S236" s="64" t="n">
        <v>0.0105733</v>
      </c>
      <c r="T236" s="65" t="n">
        <v>0.0001137255</v>
      </c>
      <c r="U236" s="64" t="n">
        <v>2.97728</v>
      </c>
      <c r="V236" s="65" t="n">
        <v>1.03055</v>
      </c>
      <c r="W236" s="65" t="n">
        <v>2.76548</v>
      </c>
      <c r="X236" s="66" t="n">
        <v>1.0644904874</v>
      </c>
      <c r="Y236" s="64"/>
      <c r="Z236" s="64"/>
      <c r="AA236" s="9" t="n">
        <f aca="false">IF("na"=F236,"",F236/F233)</f>
        <v>0.951350575785289</v>
      </c>
      <c r="AB236" s="7" t="n">
        <f aca="false">IF("na"=J236,"",J236/J233)</f>
        <v>1.183835018509</v>
      </c>
      <c r="AC236" s="7" t="n">
        <f aca="false">IF("na"=M236,"",M236/M233)</f>
        <v>1.07380170919859</v>
      </c>
      <c r="AD236" s="7" t="n">
        <f aca="false">IF("na"=Q236,"",Q236/Q233)</f>
        <v>1.33041798480503</v>
      </c>
      <c r="AE236" s="7" t="n">
        <f aca="false">IF("na"=T236,"",T236/T233)</f>
        <v>1.1413765105797</v>
      </c>
      <c r="AF236" s="7" t="n">
        <f aca="false">IF("na"=X236,"",X236/X233)</f>
        <v>0.926056702652738</v>
      </c>
      <c r="AG236" s="7" t="n">
        <f aca="false">AG235</f>
        <v>234</v>
      </c>
      <c r="AH236" s="62" t="n">
        <f aca="true">SUM(IF(INDIRECT(ADDRESS(ROW(),AH$40))&gt;INDIRECT(ADDRESS($AG236,AH$40)),1,0),IF(INDIRECT(ADDRESS(ROW(),AH$40))&gt;INDIRECT(ADDRESS($AG236+1,AH$40)),1,0),IF(INDIRECT(ADDRESS(ROW(),AH$40))&gt;INDIRECT(ADDRESS($AG236+2,AH$40)),1,0),IF(INDIRECT(ADDRESS(ROW(),AH$40))&gt;INDIRECT(ADDRESS($AG236+3,AH$40)),1,0))+1</f>
        <v>1</v>
      </c>
      <c r="AI236" s="62" t="n">
        <f aca="true">SUM(IF(INDIRECT(ADDRESS(ROW(),AI$40))&gt;INDIRECT(ADDRESS($AG236,AI$40)),1,0),IF(INDIRECT(ADDRESS(ROW(),AI$40))&gt;INDIRECT(ADDRESS($AG236+1,AI$40)),1,0),IF(INDIRECT(ADDRESS(ROW(),AI$40))&gt;INDIRECT(ADDRESS($AG236+2,AI$40)),1,0),IF(INDIRECT(ADDRESS(ROW(),AI$40))&gt;INDIRECT(ADDRESS($AG236+3,AI$40)),1,0))+1</f>
        <v>3</v>
      </c>
      <c r="AJ236" s="62" t="n">
        <f aca="true">SUM(IF(INDIRECT(ADDRESS(ROW(),AJ$40))&gt;INDIRECT(ADDRESS($AG236,AJ$40)),1,0),IF(INDIRECT(ADDRESS(ROW(),AJ$40))&gt;INDIRECT(ADDRESS($AG236+1,AJ$40)),1,0),IF(INDIRECT(ADDRESS(ROW(),AJ$40))&gt;INDIRECT(ADDRESS($AG236+2,AJ$40)),1,0),IF(INDIRECT(ADDRESS(ROW(),AJ$40))&gt;INDIRECT(ADDRESS($AG236+3,AJ$40)),1,0))+1</f>
        <v>1</v>
      </c>
      <c r="AK236" s="62" t="n">
        <f aca="true">SUM(IF(INDIRECT(ADDRESS(ROW(),AK$40))&gt;INDIRECT(ADDRESS($AG236,AK$40)),1,0),IF(INDIRECT(ADDRESS(ROW(),AK$40))&gt;INDIRECT(ADDRESS($AG236+1,AK$40)),1,0),IF(INDIRECT(ADDRESS(ROW(),AK$40))&gt;INDIRECT(ADDRESS($AG236+2,AK$40)),1,0),IF(INDIRECT(ADDRESS(ROW(),AK$40))&gt;INDIRECT(ADDRESS($AG236+3,AK$40)),1,0))+1</f>
        <v>3</v>
      </c>
      <c r="AL236" s="62" t="n">
        <f aca="true">SUM(IF(INDIRECT(ADDRESS(ROW(),AL$40))&gt;INDIRECT(ADDRESS($AG236,AL$40)),1,0),IF(INDIRECT(ADDRESS(ROW(),AL$40))&gt;INDIRECT(ADDRESS($AG236+1,AL$40)),1,0),IF(INDIRECT(ADDRESS(ROW(),AL$40))&gt;INDIRECT(ADDRESS($AG236+2,AL$40)),1,0),IF(INDIRECT(ADDRESS(ROW(),AL$40))&gt;INDIRECT(ADDRESS($AG236+3,AL$40)),1,0))+1</f>
        <v>1</v>
      </c>
      <c r="AM236" s="62" t="n">
        <f aca="true">SUM(IF(INDIRECT(ADDRESS(ROW(),AM$40))&gt;INDIRECT(ADDRESS($AG236,AM$40)),1,0),IF(INDIRECT(ADDRESS(ROW(),AM$40))&gt;INDIRECT(ADDRESS($AG236+1,AM$40)),1,0),IF(INDIRECT(ADDRESS(ROW(),AM$40))&gt;INDIRECT(ADDRESS($AG236+2,AM$40)),1,0),IF(INDIRECT(ADDRESS(ROW(),AM$40))&gt;INDIRECT(ADDRESS($AG236+3,AM$40)),1,0))+1</f>
        <v>1</v>
      </c>
      <c r="AO236" s="8" t="n">
        <f aca="false">IF("na"=F236,"",SQRT(F236)/SQRT(F233))</f>
        <v>0.975372019172833</v>
      </c>
      <c r="AP236" s="8" t="n">
        <f aca="false">IF("na"=J236,"",SQRT(J236)/SQRT(J233))</f>
        <v>1.0880418275549</v>
      </c>
      <c r="AQ236" s="8" t="n">
        <f aca="false">IF("na"=M236,"",SQRT(M236)/SQRT(M233))</f>
        <v>1.03624403940317</v>
      </c>
      <c r="AR236" s="8" t="n">
        <f aca="false">IF("na"=Q236,"",SQRT(Q236)/SQRT(Q233))</f>
        <v>1.15343746462694</v>
      </c>
      <c r="AS236" s="8" t="n">
        <f aca="false">IF("na"=T236,"",SQRT(T236)/SQRT(T233))</f>
        <v>1.06835224087363</v>
      </c>
      <c r="AT236" s="8" t="n">
        <f aca="false">IF("na"=X236,"",SQRT(X236)/SQRT(X233))</f>
        <v>0.96231839983071</v>
      </c>
    </row>
    <row r="237" customFormat="false" ht="12.75" hidden="false" customHeight="true" outlineLevel="0" collapsed="false">
      <c r="A237" s="11" t="s">
        <v>283</v>
      </c>
      <c r="B237" s="57" t="n">
        <v>0.0699255</v>
      </c>
      <c r="C237" s="57" t="n">
        <v>2.71591</v>
      </c>
      <c r="D237" s="67" t="n">
        <v>0.0706915</v>
      </c>
      <c r="E237" s="7" t="n">
        <v>0.0250073</v>
      </c>
      <c r="F237" s="65" t="n">
        <v>0.0006259517</v>
      </c>
      <c r="G237" s="64" t="n">
        <v>2.45284</v>
      </c>
      <c r="H237" s="65" t="n">
        <v>2.25722</v>
      </c>
      <c r="I237" s="65" t="n">
        <v>1.80481</v>
      </c>
      <c r="J237" s="66" t="n">
        <v>5.9251453384</v>
      </c>
      <c r="K237" s="67" t="n">
        <v>0.0701861</v>
      </c>
      <c r="L237" s="7" t="n">
        <v>0.0220129</v>
      </c>
      <c r="M237" s="65" t="n">
        <v>0.0004846356</v>
      </c>
      <c r="N237" s="64" t="n">
        <v>2.16682</v>
      </c>
      <c r="O237" s="65" t="n">
        <v>1.41519</v>
      </c>
      <c r="P237" s="65" t="n">
        <v>1.83377</v>
      </c>
      <c r="Q237" s="66" t="n">
        <v>2.7809337157</v>
      </c>
      <c r="R237" s="67" t="n">
        <v>0.0696429</v>
      </c>
      <c r="S237" s="7" t="n">
        <v>0.0201454</v>
      </c>
      <c r="T237" s="65" t="n">
        <v>0.0004059169</v>
      </c>
      <c r="U237" s="64" t="n">
        <v>2.12374</v>
      </c>
      <c r="V237" s="65" t="n">
        <v>1.1002</v>
      </c>
      <c r="W237" s="65" t="n">
        <v>1.89593</v>
      </c>
      <c r="X237" s="66" t="n">
        <v>1.8828072404</v>
      </c>
      <c r="Y237" s="64"/>
      <c r="Z237" s="64"/>
      <c r="AA237" s="9" t="n">
        <f aca="false">IF("na"=F237,"",F237/F233)</f>
        <v>1.46034757087665</v>
      </c>
      <c r="AB237" s="7" t="n">
        <f aca="false">IF("na"=J237,"",J237/J233)</f>
        <v>0.875954899664257</v>
      </c>
      <c r="AC237" s="7" t="n">
        <f aca="false">IF("na"=M237,"",M237/M233)</f>
        <v>2.69098331390852</v>
      </c>
      <c r="AD237" s="7" t="n">
        <f aca="false">IF("na"=Q237,"",Q237/Q233)</f>
        <v>0.80683687800732</v>
      </c>
      <c r="AE237" s="7" t="n">
        <f aca="false">IF("na"=T237,"",T237/T233)</f>
        <v>4.07387977988517</v>
      </c>
      <c r="AF237" s="7" t="n">
        <f aca="false">IF("na"=X237,"",X237/X233)</f>
        <v>1.63795382430726</v>
      </c>
      <c r="AG237" s="7" t="n">
        <f aca="false">AG236</f>
        <v>234</v>
      </c>
      <c r="AH237" s="62" t="n">
        <f aca="true">SUM(IF(INDIRECT(ADDRESS(ROW(),AH$40))&gt;INDIRECT(ADDRESS($AG237,AH$40)),1,0),IF(INDIRECT(ADDRESS(ROW(),AH$40))&gt;INDIRECT(ADDRESS($AG237+1,AH$40)),1,0),IF(INDIRECT(ADDRESS(ROW(),AH$40))&gt;INDIRECT(ADDRESS($AG237+2,AH$40)),1,0),IF(INDIRECT(ADDRESS(ROW(),AH$40))&gt;INDIRECT(ADDRESS($AG237+3,AH$40)),1,0))+1</f>
        <v>3</v>
      </c>
      <c r="AI237" s="62" t="n">
        <f aca="true">SUM(IF(INDIRECT(ADDRESS(ROW(),AI$40))&gt;INDIRECT(ADDRESS($AG237,AI$40)),1,0),IF(INDIRECT(ADDRESS(ROW(),AI$40))&gt;INDIRECT(ADDRESS($AG237+1,AI$40)),1,0),IF(INDIRECT(ADDRESS(ROW(),AI$40))&gt;INDIRECT(ADDRESS($AG237+2,AI$40)),1,0),IF(INDIRECT(ADDRESS(ROW(),AI$40))&gt;INDIRECT(ADDRESS($AG237+3,AI$40)),1,0))+1</f>
        <v>2</v>
      </c>
      <c r="AJ237" s="62" t="n">
        <f aca="true">SUM(IF(INDIRECT(ADDRESS(ROW(),AJ$40))&gt;INDIRECT(ADDRESS($AG237,AJ$40)),1,0),IF(INDIRECT(ADDRESS(ROW(),AJ$40))&gt;INDIRECT(ADDRESS($AG237+1,AJ$40)),1,0),IF(INDIRECT(ADDRESS(ROW(),AJ$40))&gt;INDIRECT(ADDRESS($AG237+2,AJ$40)),1,0),IF(INDIRECT(ADDRESS(ROW(),AJ$40))&gt;INDIRECT(ADDRESS($AG237+3,AJ$40)),1,0))+1</f>
        <v>3</v>
      </c>
      <c r="AK237" s="62" t="n">
        <f aca="true">SUM(IF(INDIRECT(ADDRESS(ROW(),AK$40))&gt;INDIRECT(ADDRESS($AG237,AK$40)),1,0),IF(INDIRECT(ADDRESS(ROW(),AK$40))&gt;INDIRECT(ADDRESS($AG237+1,AK$40)),1,0),IF(INDIRECT(ADDRESS(ROW(),AK$40))&gt;INDIRECT(ADDRESS($AG237+2,AK$40)),1,0),IF(INDIRECT(ADDRESS(ROW(),AK$40))&gt;INDIRECT(ADDRESS($AG237+3,AK$40)),1,0))+1</f>
        <v>2</v>
      </c>
      <c r="AL237" s="62" t="n">
        <f aca="true">SUM(IF(INDIRECT(ADDRESS(ROW(),AL$40))&gt;INDIRECT(ADDRESS($AG237,AL$40)),1,0),IF(INDIRECT(ADDRESS(ROW(),AL$40))&gt;INDIRECT(ADDRESS($AG237+1,AL$40)),1,0),IF(INDIRECT(ADDRESS(ROW(),AL$40))&gt;INDIRECT(ADDRESS($AG237+2,AL$40)),1,0),IF(INDIRECT(ADDRESS(ROW(),AL$40))&gt;INDIRECT(ADDRESS($AG237+3,AL$40)),1,0))+1</f>
        <v>3</v>
      </c>
      <c r="AM237" s="62" t="n">
        <f aca="true">SUM(IF(INDIRECT(ADDRESS(ROW(),AM$40))&gt;INDIRECT(ADDRESS($AG237,AM$40)),1,0),IF(INDIRECT(ADDRESS(ROW(),AM$40))&gt;INDIRECT(ADDRESS($AG237+1,AM$40)),1,0),IF(INDIRECT(ADDRESS(ROW(),AM$40))&gt;INDIRECT(ADDRESS($AG237+2,AM$40)),1,0),IF(INDIRECT(ADDRESS(ROW(),AM$40))&gt;INDIRECT(ADDRESS($AG237+3,AM$40)),1,0))+1</f>
        <v>3</v>
      </c>
      <c r="AO237" s="8" t="n">
        <f aca="false">IF("na"=F237,"",SQRT(F237)/SQRT(F233))</f>
        <v>1.20844841465271</v>
      </c>
      <c r="AP237" s="8" t="n">
        <f aca="false">IF("na"=J237,"",SQRT(J237)/SQRT(J233))</f>
        <v>0.935924622853923</v>
      </c>
      <c r="AQ237" s="8" t="n">
        <f aca="false">IF("na"=M237,"",SQRT(M237)/SQRT(M233))</f>
        <v>1.64042168783167</v>
      </c>
      <c r="AR237" s="8" t="n">
        <f aca="false">IF("na"=Q237,"",SQRT(Q237)/SQRT(Q233))</f>
        <v>0.898240991052691</v>
      </c>
      <c r="AS237" s="8" t="n">
        <f aca="false">IF("na"=T237,"",SQRT(T237)/SQRT(T233))</f>
        <v>2.01838543888058</v>
      </c>
      <c r="AT237" s="8" t="n">
        <f aca="false">IF("na"=X237,"",SQRT(X237)/SQRT(X233))</f>
        <v>1.27982570075275</v>
      </c>
    </row>
    <row r="238" customFormat="false" ht="12.75" hidden="false" customHeight="true" outlineLevel="0" collapsed="false">
      <c r="B238" s="68"/>
      <c r="C238" s="68"/>
      <c r="D238" s="7"/>
      <c r="E238" s="7"/>
      <c r="F238" s="7"/>
      <c r="G238" s="7"/>
      <c r="H238" s="7"/>
      <c r="I238" s="7"/>
      <c r="J238" s="7"/>
      <c r="K238" s="7"/>
      <c r="L238" s="7"/>
    </row>
    <row r="239" customFormat="false" ht="12.75" hidden="false" customHeight="true" outlineLevel="0" collapsed="false">
      <c r="A239" s="11"/>
      <c r="B239" s="11"/>
      <c r="C239" s="11"/>
      <c r="D239" s="11" t="s">
        <v>323</v>
      </c>
      <c r="E239" s="11"/>
      <c r="F239" s="11"/>
      <c r="G239" s="11"/>
      <c r="H239" s="11"/>
      <c r="I239" s="11"/>
      <c r="J239" s="11"/>
      <c r="K239" s="11"/>
      <c r="L239" s="11"/>
      <c r="M239" s="11"/>
      <c r="N239" s="11"/>
      <c r="O239" s="11"/>
      <c r="P239" s="11"/>
      <c r="Q239" s="11"/>
      <c r="R239" s="11"/>
      <c r="S239" s="11"/>
      <c r="T239" s="11"/>
      <c r="U239" s="11"/>
      <c r="V239" s="11"/>
      <c r="W239" s="11"/>
      <c r="X239" s="11"/>
      <c r="Y239" s="11"/>
      <c r="Z239" s="11"/>
      <c r="AA239" s="49"/>
      <c r="AB239" s="50"/>
      <c r="AC239" s="50"/>
      <c r="AD239" s="50"/>
      <c r="AE239" s="50"/>
      <c r="AF239" s="50"/>
      <c r="AG239" s="50"/>
      <c r="AH239" s="51"/>
      <c r="AI239" s="51"/>
      <c r="AJ239" s="51"/>
      <c r="AK239" s="51"/>
      <c r="AL239" s="51"/>
      <c r="AM239" s="51"/>
      <c r="AO239" s="50"/>
      <c r="AQ239" s="50"/>
      <c r="AR239" s="50"/>
      <c r="AS239" s="50"/>
      <c r="AT239" s="50"/>
    </row>
    <row r="240" customFormat="false" ht="12.75" hidden="false" customHeight="true" outlineLevel="0" collapsed="false">
      <c r="B240" s="52" t="s">
        <v>293</v>
      </c>
      <c r="C240" s="52" t="s">
        <v>293</v>
      </c>
      <c r="D240" s="53" t="n">
        <v>7</v>
      </c>
      <c r="E240" s="53"/>
      <c r="F240" s="53"/>
      <c r="G240" s="53"/>
      <c r="H240" s="53"/>
      <c r="I240" s="53"/>
      <c r="J240" s="53"/>
      <c r="K240" s="53" t="n">
        <v>15</v>
      </c>
      <c r="L240" s="53"/>
      <c r="M240" s="53"/>
      <c r="N240" s="53"/>
      <c r="O240" s="53"/>
      <c r="P240" s="53"/>
      <c r="Q240" s="53"/>
      <c r="R240" s="53" t="n">
        <v>30</v>
      </c>
      <c r="S240" s="53"/>
      <c r="T240" s="53"/>
      <c r="U240" s="53"/>
      <c r="V240" s="53"/>
      <c r="W240" s="53"/>
      <c r="X240" s="53"/>
      <c r="Y240" s="54"/>
      <c r="Z240" s="54"/>
    </row>
    <row r="241" customFormat="false" ht="12.75" hidden="false" customHeight="true" outlineLevel="0" collapsed="false">
      <c r="B241" s="55" t="s">
        <v>284</v>
      </c>
      <c r="C241" s="55" t="s">
        <v>294</v>
      </c>
      <c r="D241" s="56" t="s">
        <v>284</v>
      </c>
      <c r="E241" s="57" t="s">
        <v>287</v>
      </c>
      <c r="F241" s="57" t="s">
        <v>295</v>
      </c>
      <c r="G241" s="57" t="s">
        <v>296</v>
      </c>
      <c r="H241" s="57" t="s">
        <v>297</v>
      </c>
      <c r="I241" s="57" t="s">
        <v>298</v>
      </c>
      <c r="J241" s="58" t="s">
        <v>299</v>
      </c>
      <c r="K241" s="56" t="s">
        <v>284</v>
      </c>
      <c r="L241" s="57" t="s">
        <v>287</v>
      </c>
      <c r="M241" s="57" t="s">
        <v>295</v>
      </c>
      <c r="N241" s="57" t="s">
        <v>296</v>
      </c>
      <c r="O241" s="57" t="s">
        <v>297</v>
      </c>
      <c r="P241" s="57" t="s">
        <v>298</v>
      </c>
      <c r="Q241" s="58" t="s">
        <v>299</v>
      </c>
      <c r="R241" s="56" t="s">
        <v>284</v>
      </c>
      <c r="S241" s="57" t="s">
        <v>287</v>
      </c>
      <c r="T241" s="57" t="s">
        <v>295</v>
      </c>
      <c r="U241" s="57" t="s">
        <v>296</v>
      </c>
      <c r="V241" s="57" t="s">
        <v>297</v>
      </c>
      <c r="W241" s="57" t="s">
        <v>298</v>
      </c>
      <c r="X241" s="58" t="s">
        <v>299</v>
      </c>
      <c r="Y241" s="57"/>
      <c r="Z241" s="57"/>
    </row>
    <row r="242" customFormat="false" ht="12.75" hidden="false" customHeight="true" outlineLevel="0" collapsed="false">
      <c r="A242" s="11" t="s">
        <v>300</v>
      </c>
      <c r="B242" s="57" t="n">
        <v>0.339863</v>
      </c>
      <c r="C242" s="57" t="n">
        <v>1.41688</v>
      </c>
      <c r="D242" s="59" t="n">
        <v>0.338521</v>
      </c>
      <c r="E242" s="60" t="n">
        <v>0.0405699</v>
      </c>
      <c r="F242" s="60" t="n">
        <v>0.0016477176</v>
      </c>
      <c r="G242" s="60" t="n">
        <v>1.55037</v>
      </c>
      <c r="H242" s="60" t="n">
        <v>0.582235</v>
      </c>
      <c r="I242" s="60" t="n">
        <v>1.41402</v>
      </c>
      <c r="J242" s="61" t="n">
        <v>0.3390057748</v>
      </c>
      <c r="K242" s="59" t="n">
        <v>0.339055</v>
      </c>
      <c r="L242" s="60" t="n">
        <v>0.028783</v>
      </c>
      <c r="M242" s="60" t="n">
        <v>0.0008291138</v>
      </c>
      <c r="N242" s="60" t="n">
        <v>1.47532</v>
      </c>
      <c r="O242" s="60" t="n">
        <v>0.338114</v>
      </c>
      <c r="P242" s="60" t="n">
        <v>1.42172</v>
      </c>
      <c r="Q242" s="61" t="n">
        <v>0.1143445025</v>
      </c>
      <c r="R242" s="59" t="n">
        <v>0.341635</v>
      </c>
      <c r="S242" s="60" t="n">
        <v>0.0218845</v>
      </c>
      <c r="T242" s="60" t="n">
        <v>0.0004820712</v>
      </c>
      <c r="U242" s="60" t="n">
        <v>1.44198</v>
      </c>
      <c r="V242" s="60" t="n">
        <v>0.233681</v>
      </c>
      <c r="W242" s="60" t="n">
        <v>1.4174</v>
      </c>
      <c r="X242" s="61" t="n">
        <v>0.0546070801</v>
      </c>
      <c r="Y242" s="60"/>
      <c r="Z242" s="60"/>
      <c r="AH242" s="62"/>
      <c r="AI242" s="62"/>
    </row>
    <row r="243" customFormat="false" ht="12.75" hidden="false" customHeight="true" outlineLevel="0" collapsed="false">
      <c r="A243" s="11" t="s">
        <v>280</v>
      </c>
      <c r="B243" s="57" t="n">
        <v>0.339863</v>
      </c>
      <c r="C243" s="57" t="n">
        <v>1.41688</v>
      </c>
      <c r="D243" s="59" t="n">
        <v>0.343304</v>
      </c>
      <c r="E243" s="60" t="n">
        <v>0.0500851</v>
      </c>
      <c r="F243" s="60" t="n">
        <v>0.0025203576</v>
      </c>
      <c r="G243" s="60" t="n">
        <v>1.50751</v>
      </c>
      <c r="H243" s="60" t="n">
        <v>0.59382</v>
      </c>
      <c r="I243" s="60" t="n">
        <v>1.37063</v>
      </c>
      <c r="J243" s="61" t="n">
        <v>0.3547612549</v>
      </c>
      <c r="K243" s="59" t="n">
        <v>0.34346</v>
      </c>
      <c r="L243" s="60" t="n">
        <v>0.0465434</v>
      </c>
      <c r="M243" s="60" t="n">
        <v>0.0021792264</v>
      </c>
      <c r="N243" s="60" t="n">
        <v>1.46535</v>
      </c>
      <c r="O243" s="60" t="n">
        <v>0.448978</v>
      </c>
      <c r="P243" s="60" t="n">
        <v>1.38839</v>
      </c>
      <c r="Q243" s="61" t="n">
        <v>0.2023929245</v>
      </c>
      <c r="R243" s="59" t="n">
        <v>0.344853</v>
      </c>
      <c r="S243" s="60" t="n">
        <v>0.0449317</v>
      </c>
      <c r="T243" s="60" t="n">
        <v>0.0020437577</v>
      </c>
      <c r="U243" s="60" t="n">
        <v>1.44126</v>
      </c>
      <c r="V243" s="60" t="n">
        <v>0.374666</v>
      </c>
      <c r="W243" s="60" t="n">
        <v>1.38711</v>
      </c>
      <c r="X243" s="61" t="n">
        <v>0.1412608644</v>
      </c>
      <c r="Y243" s="60"/>
      <c r="Z243" s="60"/>
      <c r="AA243" s="9" t="n">
        <f aca="false">IF("na"=F243,"",F243/F242)</f>
        <v>1.52960531586238</v>
      </c>
      <c r="AB243" s="7" t="n">
        <f aca="false">IF("na"=J243,"",J243/J242)</f>
        <v>1.04647555077578</v>
      </c>
      <c r="AC243" s="7" t="n">
        <f aca="false">IF("na"=M243,"",M243/M242)</f>
        <v>2.62838032607828</v>
      </c>
      <c r="AD243" s="7" t="n">
        <f aca="false">IF("na"=Q243,"",Q243/Q242)</f>
        <v>1.77002759271264</v>
      </c>
      <c r="AE243" s="7" t="n">
        <f aca="false">IF("na"=T243,"",T243/T242)</f>
        <v>4.23953494836447</v>
      </c>
      <c r="AF243" s="7" t="n">
        <f aca="false">IF("na"=X243,"",X243/X242)</f>
        <v>2.58685987497068</v>
      </c>
      <c r="AG243" s="7" t="n">
        <f aca="false">ROW()</f>
        <v>243</v>
      </c>
      <c r="AH243" s="62" t="n">
        <f aca="true">SUM(IF(INDIRECT(ADDRESS(ROW(),AH$40))&gt;INDIRECT(ADDRESS($AG243,AH$40)),1,0),IF(INDIRECT(ADDRESS(ROW(),AH$40))&gt;INDIRECT(ADDRESS($AG243+1,AH$40)),1,0),IF(INDIRECT(ADDRESS(ROW(),AH$40))&gt;INDIRECT(ADDRESS($AG243+2,AH$40)),1,0),IF(INDIRECT(ADDRESS(ROW(),AH$40))&gt;INDIRECT(ADDRESS($AG243+3,AH$40)),1,0))+1</f>
        <v>2</v>
      </c>
      <c r="AI243" s="62" t="n">
        <f aca="true">SUM(IF(INDIRECT(ADDRESS(ROW(),AI$40))&gt;INDIRECT(ADDRESS($AG243,AI$40)),1,0),IF(INDIRECT(ADDRESS(ROW(),AI$40))&gt;INDIRECT(ADDRESS($AG243+1,AI$40)),1,0),IF(INDIRECT(ADDRESS(ROW(),AI$40))&gt;INDIRECT(ADDRESS($AG243+2,AI$40)),1,0),IF(INDIRECT(ADDRESS(ROW(),AI$40))&gt;INDIRECT(ADDRESS($AG243+3,AI$40)),1,0))+1</f>
        <v>3</v>
      </c>
      <c r="AJ243" s="62" t="n">
        <f aca="true">SUM(IF(INDIRECT(ADDRESS(ROW(),AJ$40))&gt;INDIRECT(ADDRESS($AG243,AJ$40)),1,0),IF(INDIRECT(ADDRESS(ROW(),AJ$40))&gt;INDIRECT(ADDRESS($AG243+1,AJ$40)),1,0),IF(INDIRECT(ADDRESS(ROW(),AJ$40))&gt;INDIRECT(ADDRESS($AG243+2,AJ$40)),1,0),IF(INDIRECT(ADDRESS(ROW(),AJ$40))&gt;INDIRECT(ADDRESS($AG243+3,AJ$40)),1,0))+1</f>
        <v>2</v>
      </c>
      <c r="AK243" s="62" t="n">
        <f aca="true">SUM(IF(INDIRECT(ADDRESS(ROW(),AK$40))&gt;INDIRECT(ADDRESS($AG243,AK$40)),1,0),IF(INDIRECT(ADDRESS(ROW(),AK$40))&gt;INDIRECT(ADDRESS($AG243+1,AK$40)),1,0),IF(INDIRECT(ADDRESS(ROW(),AK$40))&gt;INDIRECT(ADDRESS($AG243+2,AK$40)),1,0),IF(INDIRECT(ADDRESS(ROW(),AK$40))&gt;INDIRECT(ADDRESS($AG243+3,AK$40)),1,0))+1</f>
        <v>3</v>
      </c>
      <c r="AL243" s="62" t="n">
        <f aca="true">SUM(IF(INDIRECT(ADDRESS(ROW(),AL$40))&gt;INDIRECT(ADDRESS($AG243,AL$40)),1,0),IF(INDIRECT(ADDRESS(ROW(),AL$40))&gt;INDIRECT(ADDRESS($AG243+1,AL$40)),1,0),IF(INDIRECT(ADDRESS(ROW(),AL$40))&gt;INDIRECT(ADDRESS($AG243+2,AL$40)),1,0),IF(INDIRECT(ADDRESS(ROW(),AL$40))&gt;INDIRECT(ADDRESS($AG243+3,AL$40)),1,0))+1</f>
        <v>2</v>
      </c>
      <c r="AM243" s="62" t="n">
        <f aca="true">SUM(IF(INDIRECT(ADDRESS(ROW(),AM$40))&gt;INDIRECT(ADDRESS($AG243,AM$40)),1,0),IF(INDIRECT(ADDRESS(ROW(),AM$40))&gt;INDIRECT(ADDRESS($AG243+1,AM$40)),1,0),IF(INDIRECT(ADDRESS(ROW(),AM$40))&gt;INDIRECT(ADDRESS($AG243+2,AM$40)),1,0),IF(INDIRECT(ADDRESS(ROW(),AM$40))&gt;INDIRECT(ADDRESS($AG243+3,AM$40)),1,0))+1</f>
        <v>3</v>
      </c>
      <c r="AO243" s="8" t="n">
        <f aca="false">IF("na"=F243,"",SQRT(F243)/SQRT(F242))</f>
        <v>1.23677213578831</v>
      </c>
      <c r="AP243" s="8" t="n">
        <f aca="false">IF("na"=J243,"",SQRT(J243)/SQRT(J242))</f>
        <v>1.02297387590093</v>
      </c>
      <c r="AQ243" s="8" t="n">
        <f aca="false">IF("na"=M243,"",SQRT(M243)/SQRT(M242))</f>
        <v>1.62122803025308</v>
      </c>
      <c r="AR243" s="8" t="n">
        <f aca="false">IF("na"=Q243,"",SQRT(Q243)/SQRT(Q242))</f>
        <v>1.33042383950102</v>
      </c>
      <c r="AS243" s="8" t="n">
        <f aca="false">IF("na"=T243,"",SQRT(T243)/SQRT(T242))</f>
        <v>2.05901310058107</v>
      </c>
      <c r="AT243" s="8" t="n">
        <f aca="false">IF("na"=X243,"",SQRT(X243)/SQRT(X242))</f>
        <v>1.60837180868439</v>
      </c>
    </row>
    <row r="244" customFormat="false" ht="12.75" hidden="false" customHeight="true" outlineLevel="0" collapsed="false">
      <c r="A244" s="11" t="s">
        <v>281</v>
      </c>
      <c r="B244" s="57" t="n">
        <v>0.339863</v>
      </c>
      <c r="C244" s="57" t="n">
        <v>1.41688</v>
      </c>
      <c r="D244" s="59" t="n">
        <v>0.386346</v>
      </c>
      <c r="E244" s="60" t="n">
        <v>0.042269</v>
      </c>
      <c r="F244" s="60" t="n">
        <v>0.0039473375</v>
      </c>
      <c r="G244" s="60" t="n">
        <v>1.53302</v>
      </c>
      <c r="H244" s="60" t="n">
        <v>0.502942</v>
      </c>
      <c r="I244" s="60" t="n">
        <v>1.42771</v>
      </c>
      <c r="J244" s="61" t="n">
        <v>0.2530679442</v>
      </c>
      <c r="K244" s="59" t="n">
        <v>0.386393</v>
      </c>
      <c r="L244" s="60" t="n">
        <v>0.0330091</v>
      </c>
      <c r="M244" s="60" t="n">
        <v>0.0032546415</v>
      </c>
      <c r="N244" s="60" t="n">
        <v>1.47575</v>
      </c>
      <c r="O244" s="60" t="n">
        <v>0.330328</v>
      </c>
      <c r="P244" s="60" t="n">
        <v>1.41857</v>
      </c>
      <c r="Q244" s="61" t="n">
        <v>0.1091194436</v>
      </c>
      <c r="R244" s="59" t="n">
        <v>0.387928</v>
      </c>
      <c r="S244" s="60" t="n">
        <v>0.0289946</v>
      </c>
      <c r="T244" s="60" t="n">
        <v>0.003150931</v>
      </c>
      <c r="U244" s="60" t="n">
        <v>1.46121</v>
      </c>
      <c r="V244" s="60" t="n">
        <v>0.261857</v>
      </c>
      <c r="W244" s="60" t="n">
        <v>1.42673</v>
      </c>
      <c r="X244" s="61" t="n">
        <v>0.0686661109</v>
      </c>
      <c r="Y244" s="60"/>
      <c r="Z244" s="60"/>
      <c r="AA244" s="9" t="n">
        <f aca="false">IF("na"=F244,"",F244/F242)</f>
        <v>2.3956395804718</v>
      </c>
      <c r="AB244" s="7" t="n">
        <f aca="false">IF("na"=J244,"",J244/J242)</f>
        <v>0.746500393243449</v>
      </c>
      <c r="AC244" s="7" t="n">
        <f aca="false">IF("na"=M244,"",M244/M242)</f>
        <v>3.92544606060109</v>
      </c>
      <c r="AD244" s="7" t="n">
        <f aca="false">IF("na"=Q244,"",Q244/Q242)</f>
        <v>0.954304240380949</v>
      </c>
      <c r="AE244" s="7" t="n">
        <f aca="false">IF("na"=T244,"",T244/T242)</f>
        <v>6.53623572617489</v>
      </c>
      <c r="AF244" s="7" t="n">
        <f aca="false">IF("na"=X244,"",X244/X242)</f>
        <v>1.25745802145535</v>
      </c>
      <c r="AG244" s="7" t="n">
        <f aca="false">AG243</f>
        <v>243</v>
      </c>
      <c r="AH244" s="62" t="n">
        <f aca="true">SUM(IF(INDIRECT(ADDRESS(ROW(),AH$40))&gt;INDIRECT(ADDRESS($AG244,AH$40)),1,0),IF(INDIRECT(ADDRESS(ROW(),AH$40))&gt;INDIRECT(ADDRESS($AG244+1,AH$40)),1,0),IF(INDIRECT(ADDRESS(ROW(),AH$40))&gt;INDIRECT(ADDRESS($AG244+2,AH$40)),1,0),IF(INDIRECT(ADDRESS(ROW(),AH$40))&gt;INDIRECT(ADDRESS($AG244+3,AH$40)),1,0))+1</f>
        <v>3</v>
      </c>
      <c r="AI244" s="62" t="n">
        <f aca="true">SUM(IF(INDIRECT(ADDRESS(ROW(),AI$40))&gt;INDIRECT(ADDRESS($AG244,AI$40)),1,0),IF(INDIRECT(ADDRESS(ROW(),AI$40))&gt;INDIRECT(ADDRESS($AG244+1,AI$40)),1,0),IF(INDIRECT(ADDRESS(ROW(),AI$40))&gt;INDIRECT(ADDRESS($AG244+2,AI$40)),1,0),IF(INDIRECT(ADDRESS(ROW(),AI$40))&gt;INDIRECT(ADDRESS($AG244+3,AI$40)),1,0))+1</f>
        <v>1</v>
      </c>
      <c r="AJ244" s="62" t="n">
        <f aca="true">SUM(IF(INDIRECT(ADDRESS(ROW(),AJ$40))&gt;INDIRECT(ADDRESS($AG244,AJ$40)),1,0),IF(INDIRECT(ADDRESS(ROW(),AJ$40))&gt;INDIRECT(ADDRESS($AG244+1,AJ$40)),1,0),IF(INDIRECT(ADDRESS(ROW(),AJ$40))&gt;INDIRECT(ADDRESS($AG244+2,AJ$40)),1,0),IF(INDIRECT(ADDRESS(ROW(),AJ$40))&gt;INDIRECT(ADDRESS($AG244+3,AJ$40)),1,0))+1</f>
        <v>3</v>
      </c>
      <c r="AK244" s="62" t="n">
        <f aca="true">SUM(IF(INDIRECT(ADDRESS(ROW(),AK$40))&gt;INDIRECT(ADDRESS($AG244,AK$40)),1,0),IF(INDIRECT(ADDRESS(ROW(),AK$40))&gt;INDIRECT(ADDRESS($AG244+1,AK$40)),1,0),IF(INDIRECT(ADDRESS(ROW(),AK$40))&gt;INDIRECT(ADDRESS($AG244+2,AK$40)),1,0),IF(INDIRECT(ADDRESS(ROW(),AK$40))&gt;INDIRECT(ADDRESS($AG244+3,AK$40)),1,0))+1</f>
        <v>2</v>
      </c>
      <c r="AL244" s="62" t="n">
        <f aca="true">SUM(IF(INDIRECT(ADDRESS(ROW(),AL$40))&gt;INDIRECT(ADDRESS($AG244,AL$40)),1,0),IF(INDIRECT(ADDRESS(ROW(),AL$40))&gt;INDIRECT(ADDRESS($AG244+1,AL$40)),1,0),IF(INDIRECT(ADDRESS(ROW(),AL$40))&gt;INDIRECT(ADDRESS($AG244+2,AL$40)),1,0),IF(INDIRECT(ADDRESS(ROW(),AL$40))&gt;INDIRECT(ADDRESS($AG244+3,AL$40)),1,0))+1</f>
        <v>3</v>
      </c>
      <c r="AM244" s="62" t="n">
        <f aca="true">SUM(IF(INDIRECT(ADDRESS(ROW(),AM$40))&gt;INDIRECT(ADDRESS($AG244,AM$40)),1,0),IF(INDIRECT(ADDRESS(ROW(),AM$40))&gt;INDIRECT(ADDRESS($AG244+1,AM$40)),1,0),IF(INDIRECT(ADDRESS(ROW(),AM$40))&gt;INDIRECT(ADDRESS($AG244+2,AM$40)),1,0),IF(INDIRECT(ADDRESS(ROW(),AM$40))&gt;INDIRECT(ADDRESS($AG244+3,AM$40)),1,0))+1</f>
        <v>2</v>
      </c>
      <c r="AO244" s="8" t="n">
        <f aca="false">IF("na"=F244,"",SQRT(F244)/SQRT(F242))</f>
        <v>1.54778537933132</v>
      </c>
      <c r="AP244" s="8" t="n">
        <f aca="false">IF("na"=J244,"",SQRT(J244)/SQRT(J242))</f>
        <v>0.864002542382515</v>
      </c>
      <c r="AQ244" s="8" t="n">
        <f aca="false">IF("na"=M244,"",SQRT(M244)/SQRT(M242))</f>
        <v>1.98127384795769</v>
      </c>
      <c r="AR244" s="8" t="n">
        <f aca="false">IF("na"=Q244,"",SQRT(Q244)/SQRT(Q242))</f>
        <v>0.976884967834467</v>
      </c>
      <c r="AS244" s="8" t="n">
        <f aca="false">IF("na"=T244,"",SQRT(T244)/SQRT(T242))</f>
        <v>2.55660629080328</v>
      </c>
      <c r="AT244" s="8" t="n">
        <f aca="false">IF("na"=X244,"",SQRT(X244)/SQRT(X242))</f>
        <v>1.12136435713614</v>
      </c>
    </row>
    <row r="245" customFormat="false" ht="12.75" hidden="false" customHeight="true" outlineLevel="0" collapsed="false">
      <c r="A245" s="11" t="s">
        <v>282</v>
      </c>
      <c r="B245" s="57" t="n">
        <v>0.339863</v>
      </c>
      <c r="C245" s="57" t="n">
        <v>1.41688</v>
      </c>
      <c r="D245" s="63" t="n">
        <v>0.338866</v>
      </c>
      <c r="E245" s="64" t="n">
        <v>0.0399736</v>
      </c>
      <c r="F245" s="65" t="n">
        <v>0.0015988826</v>
      </c>
      <c r="G245" s="64" t="n">
        <v>1.52494</v>
      </c>
      <c r="H245" s="65" t="n">
        <v>0.503537</v>
      </c>
      <c r="I245" s="65" t="n">
        <v>1.41925</v>
      </c>
      <c r="J245" s="66" t="n">
        <v>0.2535551272</v>
      </c>
      <c r="K245" s="63" t="n">
        <v>0.341197</v>
      </c>
      <c r="L245" s="64" t="n">
        <v>0.0295946</v>
      </c>
      <c r="M245" s="65" t="n">
        <v>0.0008776198</v>
      </c>
      <c r="N245" s="64" t="n">
        <v>1.48355</v>
      </c>
      <c r="O245" s="65" t="n">
        <v>0.325901</v>
      </c>
      <c r="P245" s="65" t="n">
        <v>1.43053</v>
      </c>
      <c r="Q245" s="66" t="n">
        <v>0.1063977843</v>
      </c>
      <c r="R245" s="63" t="n">
        <v>0.339515</v>
      </c>
      <c r="S245" s="64" t="n">
        <v>0.0215004</v>
      </c>
      <c r="T245" s="65" t="n">
        <v>0.0004623883</v>
      </c>
      <c r="U245" s="64" t="n">
        <v>1.4434</v>
      </c>
      <c r="V245" s="65" t="n">
        <v>0.220482</v>
      </c>
      <c r="W245" s="65" t="n">
        <v>1.42186</v>
      </c>
      <c r="X245" s="66" t="n">
        <v>0.0486371127</v>
      </c>
      <c r="Y245" s="64"/>
      <c r="Z245" s="64"/>
      <c r="AA245" s="9" t="n">
        <f aca="false">IF("na"=F245,"",F245/F242)</f>
        <v>0.970362032911465</v>
      </c>
      <c r="AB245" s="7" t="n">
        <f aca="false">IF("na"=J245,"",J245/J242)</f>
        <v>0.747937486756937</v>
      </c>
      <c r="AC245" s="7" t="n">
        <f aca="false">IF("na"=M245,"",M245/M242)</f>
        <v>1.05850342860051</v>
      </c>
      <c r="AD245" s="7" t="n">
        <f aca="false">IF("na"=Q245,"",Q245/Q242)</f>
        <v>0.930501965321857</v>
      </c>
      <c r="AE245" s="7" t="n">
        <f aca="false">IF("na"=T245,"",T245/T242)</f>
        <v>0.95917013918276</v>
      </c>
      <c r="AF245" s="7" t="n">
        <f aca="false">IF("na"=X245,"",X245/X242)</f>
        <v>0.890674114252815</v>
      </c>
      <c r="AG245" s="7" t="n">
        <f aca="false">AG244</f>
        <v>243</v>
      </c>
      <c r="AH245" s="62" t="n">
        <f aca="true">SUM(IF(INDIRECT(ADDRESS(ROW(),AH$40))&gt;INDIRECT(ADDRESS($AG245,AH$40)),1,0),IF(INDIRECT(ADDRESS(ROW(),AH$40))&gt;INDIRECT(ADDRESS($AG245+1,AH$40)),1,0),IF(INDIRECT(ADDRESS(ROW(),AH$40))&gt;INDIRECT(ADDRESS($AG245+2,AH$40)),1,0),IF(INDIRECT(ADDRESS(ROW(),AH$40))&gt;INDIRECT(ADDRESS($AG245+3,AH$40)),1,0))+1</f>
        <v>1</v>
      </c>
      <c r="AI245" s="62" t="n">
        <f aca="true">SUM(IF(INDIRECT(ADDRESS(ROW(),AI$40))&gt;INDIRECT(ADDRESS($AG245,AI$40)),1,0),IF(INDIRECT(ADDRESS(ROW(),AI$40))&gt;INDIRECT(ADDRESS($AG245+1,AI$40)),1,0),IF(INDIRECT(ADDRESS(ROW(),AI$40))&gt;INDIRECT(ADDRESS($AG245+2,AI$40)),1,0),IF(INDIRECT(ADDRESS(ROW(),AI$40))&gt;INDIRECT(ADDRESS($AG245+3,AI$40)),1,0))+1</f>
        <v>2</v>
      </c>
      <c r="AJ245" s="62" t="n">
        <f aca="true">SUM(IF(INDIRECT(ADDRESS(ROW(),AJ$40))&gt;INDIRECT(ADDRESS($AG245,AJ$40)),1,0),IF(INDIRECT(ADDRESS(ROW(),AJ$40))&gt;INDIRECT(ADDRESS($AG245+1,AJ$40)),1,0),IF(INDIRECT(ADDRESS(ROW(),AJ$40))&gt;INDIRECT(ADDRESS($AG245+2,AJ$40)),1,0),IF(INDIRECT(ADDRESS(ROW(),AJ$40))&gt;INDIRECT(ADDRESS($AG245+3,AJ$40)),1,0))+1</f>
        <v>1</v>
      </c>
      <c r="AK245" s="62" t="n">
        <f aca="true">SUM(IF(INDIRECT(ADDRESS(ROW(),AK$40))&gt;INDIRECT(ADDRESS($AG245,AK$40)),1,0),IF(INDIRECT(ADDRESS(ROW(),AK$40))&gt;INDIRECT(ADDRESS($AG245+1,AK$40)),1,0),IF(INDIRECT(ADDRESS(ROW(),AK$40))&gt;INDIRECT(ADDRESS($AG245+2,AK$40)),1,0),IF(INDIRECT(ADDRESS(ROW(),AK$40))&gt;INDIRECT(ADDRESS($AG245+3,AK$40)),1,0))+1</f>
        <v>1</v>
      </c>
      <c r="AL245" s="62" t="n">
        <f aca="true">SUM(IF(INDIRECT(ADDRESS(ROW(),AL$40))&gt;INDIRECT(ADDRESS($AG245,AL$40)),1,0),IF(INDIRECT(ADDRESS(ROW(),AL$40))&gt;INDIRECT(ADDRESS($AG245+1,AL$40)),1,0),IF(INDIRECT(ADDRESS(ROW(),AL$40))&gt;INDIRECT(ADDRESS($AG245+2,AL$40)),1,0),IF(INDIRECT(ADDRESS(ROW(),AL$40))&gt;INDIRECT(ADDRESS($AG245+3,AL$40)),1,0))+1</f>
        <v>1</v>
      </c>
      <c r="AM245" s="62" t="n">
        <f aca="true">SUM(IF(INDIRECT(ADDRESS(ROW(),AM$40))&gt;INDIRECT(ADDRESS($AG245,AM$40)),1,0),IF(INDIRECT(ADDRESS(ROW(),AM$40))&gt;INDIRECT(ADDRESS($AG245+1,AM$40)),1,0),IF(INDIRECT(ADDRESS(ROW(),AM$40))&gt;INDIRECT(ADDRESS($AG245+2,AM$40)),1,0),IF(INDIRECT(ADDRESS(ROW(),AM$40))&gt;INDIRECT(ADDRESS($AG245+3,AM$40)),1,0))+1</f>
        <v>1</v>
      </c>
      <c r="AO245" s="8" t="n">
        <f aca="false">IF("na"=F245,"",SQRT(F245)/SQRT(F242))</f>
        <v>0.98506955739758</v>
      </c>
      <c r="AP245" s="8" t="n">
        <f aca="false">IF("na"=J245,"",SQRT(J245)/SQRT(J242))</f>
        <v>0.864833791405572</v>
      </c>
      <c r="AQ245" s="8" t="n">
        <f aca="false">IF("na"=M245,"",SQRT(M245)/SQRT(M242))</f>
        <v>1.02883595806159</v>
      </c>
      <c r="AR245" s="8" t="n">
        <f aca="false">IF("na"=Q245,"",SQRT(Q245)/SQRT(Q242))</f>
        <v>0.964625297886105</v>
      </c>
      <c r="AS245" s="8" t="n">
        <f aca="false">IF("na"=T245,"",SQRT(T245)/SQRT(T242))</f>
        <v>0.979372318979233</v>
      </c>
      <c r="AT245" s="8" t="n">
        <f aca="false">IF("na"=X245,"",SQRT(X245)/SQRT(X242))</f>
        <v>0.94375532541693</v>
      </c>
    </row>
    <row r="246" customFormat="false" ht="12.75" hidden="false" customHeight="true" outlineLevel="0" collapsed="false">
      <c r="A246" s="11" t="s">
        <v>283</v>
      </c>
      <c r="B246" s="57" t="n">
        <v>0.339863</v>
      </c>
      <c r="C246" s="57" t="n">
        <v>1.41688</v>
      </c>
      <c r="D246" s="67" t="n">
        <v>0.385759</v>
      </c>
      <c r="E246" s="7" t="n">
        <v>0.0544901</v>
      </c>
      <c r="F246" s="65" t="n">
        <v>0.0050756137</v>
      </c>
      <c r="G246" s="64" t="n">
        <v>1.56998</v>
      </c>
      <c r="H246" s="65" t="n">
        <v>0.692204</v>
      </c>
      <c r="I246" s="65" t="n">
        <v>1.40297</v>
      </c>
      <c r="J246" s="66" t="n">
        <v>0.4793398657</v>
      </c>
      <c r="K246" s="67" t="n">
        <v>0.386538</v>
      </c>
      <c r="L246" s="7" t="n">
        <v>0.0497928</v>
      </c>
      <c r="M246" s="65" t="n">
        <v>0.0046578785</v>
      </c>
      <c r="N246" s="64" t="n">
        <v>1.50811</v>
      </c>
      <c r="O246" s="65" t="n">
        <v>0.481458</v>
      </c>
      <c r="P246" s="65" t="n">
        <v>1.40618</v>
      </c>
      <c r="Q246" s="66" t="n">
        <v>0.2319162957</v>
      </c>
      <c r="R246" s="67" t="n">
        <v>0.3839</v>
      </c>
      <c r="S246" s="7" t="n">
        <v>0.0467284</v>
      </c>
      <c r="T246" s="65" t="n">
        <v>0.0041228006</v>
      </c>
      <c r="U246" s="64" t="n">
        <v>1.49629</v>
      </c>
      <c r="V246" s="65" t="n">
        <v>0.399664</v>
      </c>
      <c r="W246" s="65" t="n">
        <v>1.42351</v>
      </c>
      <c r="X246" s="66" t="n">
        <v>0.1597752697</v>
      </c>
      <c r="Y246" s="64"/>
      <c r="Z246" s="64"/>
      <c r="AA246" s="9" t="n">
        <f aca="false">IF("na"=F246,"",F246/F242)</f>
        <v>3.08039053536844</v>
      </c>
      <c r="AB246" s="7" t="n">
        <f aca="false">IF("na"=J246,"",J246/J242)</f>
        <v>1.41395781821944</v>
      </c>
      <c r="AC246" s="7" t="n">
        <f aca="false">IF("na"=M246,"",M246/M242)</f>
        <v>5.61790010008276</v>
      </c>
      <c r="AD246" s="7" t="n">
        <f aca="false">IF("na"=Q246,"",Q246/Q242)</f>
        <v>2.02822427514607</v>
      </c>
      <c r="AE246" s="7" t="n">
        <f aca="false">IF("na"=T246,"",T246/T242)</f>
        <v>8.55226489365056</v>
      </c>
      <c r="AF246" s="7" t="n">
        <f aca="false">IF("na"=X246,"",X246/X242)</f>
        <v>2.92590758208293</v>
      </c>
      <c r="AG246" s="7" t="n">
        <f aca="false">AG245</f>
        <v>243</v>
      </c>
      <c r="AH246" s="62" t="n">
        <f aca="true">SUM(IF(INDIRECT(ADDRESS(ROW(),AH$40))&gt;INDIRECT(ADDRESS($AG246,AH$40)),1,0),IF(INDIRECT(ADDRESS(ROW(),AH$40))&gt;INDIRECT(ADDRESS($AG246+1,AH$40)),1,0),IF(INDIRECT(ADDRESS(ROW(),AH$40))&gt;INDIRECT(ADDRESS($AG246+2,AH$40)),1,0),IF(INDIRECT(ADDRESS(ROW(),AH$40))&gt;INDIRECT(ADDRESS($AG246+3,AH$40)),1,0))+1</f>
        <v>4</v>
      </c>
      <c r="AI246" s="62" t="n">
        <f aca="true">SUM(IF(INDIRECT(ADDRESS(ROW(),AI$40))&gt;INDIRECT(ADDRESS($AG246,AI$40)),1,0),IF(INDIRECT(ADDRESS(ROW(),AI$40))&gt;INDIRECT(ADDRESS($AG246+1,AI$40)),1,0),IF(INDIRECT(ADDRESS(ROW(),AI$40))&gt;INDIRECT(ADDRESS($AG246+2,AI$40)),1,0),IF(INDIRECT(ADDRESS(ROW(),AI$40))&gt;INDIRECT(ADDRESS($AG246+3,AI$40)),1,0))+1</f>
        <v>4</v>
      </c>
      <c r="AJ246" s="62" t="n">
        <f aca="true">SUM(IF(INDIRECT(ADDRESS(ROW(),AJ$40))&gt;INDIRECT(ADDRESS($AG246,AJ$40)),1,0),IF(INDIRECT(ADDRESS(ROW(),AJ$40))&gt;INDIRECT(ADDRESS($AG246+1,AJ$40)),1,0),IF(INDIRECT(ADDRESS(ROW(),AJ$40))&gt;INDIRECT(ADDRESS($AG246+2,AJ$40)),1,0),IF(INDIRECT(ADDRESS(ROW(),AJ$40))&gt;INDIRECT(ADDRESS($AG246+3,AJ$40)),1,0))+1</f>
        <v>4</v>
      </c>
      <c r="AK246" s="62" t="n">
        <f aca="true">SUM(IF(INDIRECT(ADDRESS(ROW(),AK$40))&gt;INDIRECT(ADDRESS($AG246,AK$40)),1,0),IF(INDIRECT(ADDRESS(ROW(),AK$40))&gt;INDIRECT(ADDRESS($AG246+1,AK$40)),1,0),IF(INDIRECT(ADDRESS(ROW(),AK$40))&gt;INDIRECT(ADDRESS($AG246+2,AK$40)),1,0),IF(INDIRECT(ADDRESS(ROW(),AK$40))&gt;INDIRECT(ADDRESS($AG246+3,AK$40)),1,0))+1</f>
        <v>4</v>
      </c>
      <c r="AL246" s="62" t="n">
        <f aca="true">SUM(IF(INDIRECT(ADDRESS(ROW(),AL$40))&gt;INDIRECT(ADDRESS($AG246,AL$40)),1,0),IF(INDIRECT(ADDRESS(ROW(),AL$40))&gt;INDIRECT(ADDRESS($AG246+1,AL$40)),1,0),IF(INDIRECT(ADDRESS(ROW(),AL$40))&gt;INDIRECT(ADDRESS($AG246+2,AL$40)),1,0),IF(INDIRECT(ADDRESS(ROW(),AL$40))&gt;INDIRECT(ADDRESS($AG246+3,AL$40)),1,0))+1</f>
        <v>4</v>
      </c>
      <c r="AM246" s="62" t="n">
        <f aca="true">SUM(IF(INDIRECT(ADDRESS(ROW(),AM$40))&gt;INDIRECT(ADDRESS($AG246,AM$40)),1,0),IF(INDIRECT(ADDRESS(ROW(),AM$40))&gt;INDIRECT(ADDRESS($AG246+1,AM$40)),1,0),IF(INDIRECT(ADDRESS(ROW(),AM$40))&gt;INDIRECT(ADDRESS($AG246+2,AM$40)),1,0),IF(INDIRECT(ADDRESS(ROW(),AM$40))&gt;INDIRECT(ADDRESS($AG246+3,AM$40)),1,0))+1</f>
        <v>4</v>
      </c>
      <c r="AO246" s="8" t="n">
        <f aca="false">IF("na"=F246,"",SQRT(F246)/SQRT(F242))</f>
        <v>1.75510413804094</v>
      </c>
      <c r="AP246" s="8" t="n">
        <f aca="false">IF("na"=J246,"",SQRT(J246)/SQRT(J242))</f>
        <v>1.18909958297001</v>
      </c>
      <c r="AQ246" s="8" t="n">
        <f aca="false">IF("na"=M246,"",SQRT(M246)/SQRT(M242))</f>
        <v>2.37021098218761</v>
      </c>
      <c r="AR246" s="8" t="n">
        <f aca="false">IF("na"=Q246,"",SQRT(Q246)/SQRT(Q242))</f>
        <v>1.42415739128302</v>
      </c>
      <c r="AS246" s="8" t="n">
        <f aca="false">IF("na"=T246,"",SQRT(T246)/SQRT(T242))</f>
        <v>2.92442556644045</v>
      </c>
      <c r="AT246" s="8" t="n">
        <f aca="false">IF("na"=X246,"",SQRT(X246)/SQRT(X242))</f>
        <v>1.71052845111765</v>
      </c>
    </row>
    <row r="247" customFormat="false" ht="12.75" hidden="false" customHeight="true" outlineLevel="0" collapsed="false">
      <c r="B247" s="68"/>
      <c r="C247" s="68"/>
      <c r="D247" s="7"/>
      <c r="E247" s="7"/>
      <c r="F247" s="7"/>
      <c r="G247" s="7"/>
      <c r="H247" s="7"/>
      <c r="I247" s="7"/>
      <c r="J247" s="7"/>
      <c r="K247" s="7"/>
      <c r="L247" s="7"/>
    </row>
    <row r="248" s="50" customFormat="true" ht="12.75" hidden="false" customHeight="true" outlineLevel="0" collapsed="false">
      <c r="A248" s="11"/>
      <c r="B248" s="11"/>
      <c r="C248" s="11"/>
      <c r="D248" s="11" t="s">
        <v>324</v>
      </c>
      <c r="E248" s="11"/>
      <c r="F248" s="11"/>
      <c r="G248" s="11"/>
      <c r="H248" s="11"/>
      <c r="I248" s="11"/>
      <c r="J248" s="11"/>
      <c r="K248" s="11"/>
      <c r="L248" s="11"/>
      <c r="M248" s="11"/>
      <c r="N248" s="11"/>
      <c r="O248" s="11"/>
      <c r="P248" s="11"/>
      <c r="Q248" s="11"/>
      <c r="R248" s="11"/>
      <c r="S248" s="11"/>
      <c r="T248" s="11"/>
      <c r="U248" s="11"/>
      <c r="V248" s="11"/>
      <c r="W248" s="11"/>
      <c r="X248" s="11"/>
      <c r="Y248" s="11"/>
      <c r="Z248" s="11"/>
      <c r="AA248" s="49"/>
      <c r="AH248" s="51"/>
      <c r="AI248" s="51"/>
      <c r="AJ248" s="51"/>
      <c r="AK248" s="51"/>
      <c r="AL248" s="51"/>
      <c r="AM248" s="51"/>
      <c r="AP248" s="10"/>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row>
    <row r="249" customFormat="false" ht="12.75" hidden="false" customHeight="true" outlineLevel="0" collapsed="false">
      <c r="B249" s="52" t="s">
        <v>293</v>
      </c>
      <c r="C249" s="52" t="s">
        <v>293</v>
      </c>
      <c r="D249" s="53" t="n">
        <v>7</v>
      </c>
      <c r="E249" s="53"/>
      <c r="F249" s="53"/>
      <c r="G249" s="53"/>
      <c r="H249" s="53"/>
      <c r="I249" s="53"/>
      <c r="J249" s="53"/>
      <c r="K249" s="53" t="n">
        <v>15</v>
      </c>
      <c r="L249" s="53"/>
      <c r="M249" s="53"/>
      <c r="N249" s="53"/>
      <c r="O249" s="53"/>
      <c r="P249" s="53"/>
      <c r="Q249" s="53"/>
      <c r="R249" s="53" t="n">
        <v>30</v>
      </c>
      <c r="S249" s="53"/>
      <c r="T249" s="53"/>
      <c r="U249" s="53"/>
      <c r="V249" s="53"/>
      <c r="W249" s="53"/>
      <c r="X249" s="53"/>
      <c r="Y249" s="54"/>
      <c r="Z249" s="54"/>
    </row>
    <row r="250" customFormat="false" ht="12.75" hidden="false" customHeight="true" outlineLevel="0" collapsed="false">
      <c r="B250" s="55" t="s">
        <v>284</v>
      </c>
      <c r="C250" s="55" t="s">
        <v>294</v>
      </c>
      <c r="D250" s="56" t="s">
        <v>284</v>
      </c>
      <c r="E250" s="57" t="s">
        <v>287</v>
      </c>
      <c r="F250" s="57" t="s">
        <v>295</v>
      </c>
      <c r="G250" s="57" t="s">
        <v>296</v>
      </c>
      <c r="H250" s="57" t="s">
        <v>297</v>
      </c>
      <c r="I250" s="57" t="s">
        <v>298</v>
      </c>
      <c r="J250" s="58" t="s">
        <v>299</v>
      </c>
      <c r="K250" s="56" t="s">
        <v>284</v>
      </c>
      <c r="L250" s="57" t="s">
        <v>287</v>
      </c>
      <c r="M250" s="57" t="s">
        <v>295</v>
      </c>
      <c r="N250" s="57" t="s">
        <v>296</v>
      </c>
      <c r="O250" s="57" t="s">
        <v>297</v>
      </c>
      <c r="P250" s="57" t="s">
        <v>298</v>
      </c>
      <c r="Q250" s="58" t="s">
        <v>299</v>
      </c>
      <c r="R250" s="56" t="s">
        <v>284</v>
      </c>
      <c r="S250" s="57" t="s">
        <v>287</v>
      </c>
      <c r="T250" s="57" t="s">
        <v>295</v>
      </c>
      <c r="U250" s="57" t="s">
        <v>296</v>
      </c>
      <c r="V250" s="57" t="s">
        <v>297</v>
      </c>
      <c r="W250" s="57" t="s">
        <v>298</v>
      </c>
      <c r="X250" s="58" t="s">
        <v>299</v>
      </c>
      <c r="Y250" s="57"/>
      <c r="Z250" s="57"/>
    </row>
    <row r="251" customFormat="false" ht="12.75" hidden="false" customHeight="true" outlineLevel="0" collapsed="false">
      <c r="A251" s="11" t="s">
        <v>300</v>
      </c>
      <c r="B251" s="57" t="n">
        <v>0.0365073</v>
      </c>
      <c r="C251" s="57" t="n">
        <v>1.6253</v>
      </c>
      <c r="D251" s="59" t="n">
        <v>0.0368324</v>
      </c>
      <c r="E251" s="60" t="n">
        <v>0.0134258</v>
      </c>
      <c r="F251" s="60" t="n">
        <v>0.0001803577</v>
      </c>
      <c r="G251" s="60" t="n">
        <v>2.24307</v>
      </c>
      <c r="H251" s="60" t="n">
        <v>1.98424</v>
      </c>
      <c r="I251" s="60" t="n">
        <v>1.67462</v>
      </c>
      <c r="J251" s="61" t="n">
        <v>3.93964084</v>
      </c>
      <c r="K251" s="59" t="n">
        <v>0.0362601</v>
      </c>
      <c r="L251" s="60" t="n">
        <v>0.00921251</v>
      </c>
      <c r="M251" s="60" t="n">
        <v>8.49314E-005</v>
      </c>
      <c r="N251" s="60" t="n">
        <v>1.94396</v>
      </c>
      <c r="O251" s="60" t="n">
        <v>1.3376</v>
      </c>
      <c r="P251" s="60" t="n">
        <v>1.62963</v>
      </c>
      <c r="Q251" s="61" t="n">
        <v>1.7891925089</v>
      </c>
      <c r="R251" s="59" t="n">
        <v>0.0368782</v>
      </c>
      <c r="S251" s="60" t="n">
        <v>0.00663537</v>
      </c>
      <c r="T251" s="60" t="n">
        <v>4.41656E-005</v>
      </c>
      <c r="U251" s="60" t="n">
        <v>1.74517</v>
      </c>
      <c r="V251" s="60" t="n">
        <v>0.666333</v>
      </c>
      <c r="W251" s="60" t="n">
        <v>1.62506</v>
      </c>
      <c r="X251" s="61" t="n">
        <v>0.4439997244</v>
      </c>
      <c r="Y251" s="60"/>
      <c r="Z251" s="60"/>
      <c r="AH251" s="62"/>
      <c r="AI251" s="62"/>
    </row>
    <row r="252" customFormat="false" ht="12.75" hidden="false" customHeight="true" outlineLevel="0" collapsed="false">
      <c r="A252" s="11" t="s">
        <v>280</v>
      </c>
      <c r="B252" s="57" t="n">
        <v>0.0365073</v>
      </c>
      <c r="C252" s="57" t="n">
        <v>1.6253</v>
      </c>
      <c r="D252" s="59" t="n">
        <v>0.0364278</v>
      </c>
      <c r="E252" s="60" t="n">
        <v>0.0166174</v>
      </c>
      <c r="F252" s="60" t="n">
        <v>0.0002761442</v>
      </c>
      <c r="G252" s="60" t="n">
        <v>2.28893</v>
      </c>
      <c r="H252" s="60" t="n">
        <v>2.07879</v>
      </c>
      <c r="I252" s="60" t="n">
        <v>1.71896</v>
      </c>
      <c r="J252" s="61" t="n">
        <v>4.3301400597</v>
      </c>
      <c r="K252" s="59" t="n">
        <v>0.0359663</v>
      </c>
      <c r="L252" s="60" t="n">
        <v>0.0133763</v>
      </c>
      <c r="M252" s="60" t="n">
        <v>0.000179218</v>
      </c>
      <c r="N252" s="60" t="n">
        <v>2.08874</v>
      </c>
      <c r="O252" s="60" t="n">
        <v>1.77128</v>
      </c>
      <c r="P252" s="60" t="n">
        <v>1.62123</v>
      </c>
      <c r="Q252" s="61" t="n">
        <v>3.1374494033</v>
      </c>
      <c r="R252" s="59" t="s">
        <v>307</v>
      </c>
      <c r="S252" s="60" t="n">
        <v>0</v>
      </c>
      <c r="T252" s="60"/>
      <c r="U252" s="60" t="s">
        <v>307</v>
      </c>
      <c r="V252" s="60" t="s">
        <v>307</v>
      </c>
      <c r="W252" s="60" t="s">
        <v>307</v>
      </c>
      <c r="X252" s="61"/>
      <c r="Y252" s="60"/>
      <c r="Z252" s="60"/>
      <c r="AA252" s="9" t="n">
        <f aca="false">IF("na"=F252,"",F252/F251)</f>
        <v>1.53109182474605</v>
      </c>
      <c r="AB252" s="7" t="n">
        <f aca="false">IF("na"=J252,"",J252/J251)</f>
        <v>1.09912051264551</v>
      </c>
      <c r="AC252" s="7" t="n">
        <f aca="false">IF("na"=M252,"",M252/M251)</f>
        <v>2.11015007405977</v>
      </c>
      <c r="AD252" s="7" t="n">
        <f aca="false">IF("na"=Q252,"",Q252/Q251)</f>
        <v>1.75355608057453</v>
      </c>
      <c r="AE252" s="7" t="n">
        <f aca="false">IF("na"=T252,"",T252/T251)</f>
        <v>0</v>
      </c>
      <c r="AF252" s="7" t="n">
        <f aca="false">IF("na"=X252,"",X252/X251)</f>
        <v>0</v>
      </c>
      <c r="AG252" s="7" t="n">
        <f aca="false">ROW()</f>
        <v>252</v>
      </c>
      <c r="AH252" s="62" t="n">
        <f aca="true">SUM(IF(INDIRECT(ADDRESS(ROW(),AH$40))&gt;INDIRECT(ADDRESS($AG252,AH$40)),1,0),IF(INDIRECT(ADDRESS(ROW(),AH$40))&gt;INDIRECT(ADDRESS($AG252+1,AH$40)),1,0),IF(INDIRECT(ADDRESS(ROW(),AH$40))&gt;INDIRECT(ADDRESS($AG252+2,AH$40)),1,0),IF(INDIRECT(ADDRESS(ROW(),AH$40))&gt;INDIRECT(ADDRESS($AG252+3,AH$40)),1,0))+1</f>
        <v>2</v>
      </c>
      <c r="AI252" s="62" t="n">
        <f aca="true">SUM(IF(INDIRECT(ADDRESS(ROW(),AI$40))&gt;INDIRECT(ADDRESS($AG252,AI$40)),1,0),IF(INDIRECT(ADDRESS(ROW(),AI$40))&gt;INDIRECT(ADDRESS($AG252+1,AI$40)),1,0),IF(INDIRECT(ADDRESS(ROW(),AI$40))&gt;INDIRECT(ADDRESS($AG252+2,AI$40)),1,0),IF(INDIRECT(ADDRESS(ROW(),AI$40))&gt;INDIRECT(ADDRESS($AG252+3,AI$40)),1,0))+1</f>
        <v>4</v>
      </c>
      <c r="AJ252" s="62" t="n">
        <f aca="true">SUM(IF(INDIRECT(ADDRESS(ROW(),AJ$40))&gt;INDIRECT(ADDRESS($AG252,AJ$40)),1,0),IF(INDIRECT(ADDRESS(ROW(),AJ$40))&gt;INDIRECT(ADDRESS($AG252+1,AJ$40)),1,0),IF(INDIRECT(ADDRESS(ROW(),AJ$40))&gt;INDIRECT(ADDRESS($AG252+2,AJ$40)),1,0),IF(INDIRECT(ADDRESS(ROW(),AJ$40))&gt;INDIRECT(ADDRESS($AG252+3,AJ$40)),1,0))+1</f>
        <v>2</v>
      </c>
      <c r="AK252" s="62" t="n">
        <f aca="true">SUM(IF(INDIRECT(ADDRESS(ROW(),AK$40))&gt;INDIRECT(ADDRESS($AG252,AK$40)),1,0),IF(INDIRECT(ADDRESS(ROW(),AK$40))&gt;INDIRECT(ADDRESS($AG252+1,AK$40)),1,0),IF(INDIRECT(ADDRESS(ROW(),AK$40))&gt;INDIRECT(ADDRESS($AG252+2,AK$40)),1,0),IF(INDIRECT(ADDRESS(ROW(),AK$40))&gt;INDIRECT(ADDRESS($AG252+3,AK$40)),1,0))+1</f>
        <v>4</v>
      </c>
      <c r="AL252" s="62" t="n">
        <f aca="true">SUM(IF(INDIRECT(ADDRESS(ROW(),AL$40))&gt;INDIRECT(ADDRESS($AG252,AL$40)),1,0),IF(INDIRECT(ADDRESS(ROW(),AL$40))&gt;INDIRECT(ADDRESS($AG252+1,AL$40)),1,0),IF(INDIRECT(ADDRESS(ROW(),AL$40))&gt;INDIRECT(ADDRESS($AG252+2,AL$40)),1,0),IF(INDIRECT(ADDRESS(ROW(),AL$40))&gt;INDIRECT(ADDRESS($AG252+3,AL$40)),1,0))+1</f>
        <v>1</v>
      </c>
      <c r="AM252" s="62" t="n">
        <f aca="true">SUM(IF(INDIRECT(ADDRESS(ROW(),AM$40))&gt;INDIRECT(ADDRESS($AG252,AM$40)),1,0),IF(INDIRECT(ADDRESS(ROW(),AM$40))&gt;INDIRECT(ADDRESS($AG252+1,AM$40)),1,0),IF(INDIRECT(ADDRESS(ROW(),AM$40))&gt;INDIRECT(ADDRESS($AG252+2,AM$40)),1,0),IF(INDIRECT(ADDRESS(ROW(),AM$40))&gt;INDIRECT(ADDRESS($AG252+3,AM$40)),1,0))+1</f>
        <v>1</v>
      </c>
      <c r="AO252" s="8" t="n">
        <f aca="false">IF("na"=F252,"",SQRT(F252)/SQRT(F251))</f>
        <v>1.23737295297176</v>
      </c>
      <c r="AP252" s="8" t="n">
        <f aca="false">IF("na"=J252,"",SQRT(J252)/SQRT(J251))</f>
        <v>1.04838948518454</v>
      </c>
      <c r="AQ252" s="8" t="n">
        <f aca="false">IF("na"=M252,"",SQRT(M252)/SQRT(M251))</f>
        <v>1.45263556133662</v>
      </c>
      <c r="AR252" s="8" t="n">
        <f aca="false">IF("na"=Q252,"",SQRT(Q252)/SQRT(Q251))</f>
        <v>1.32421904554138</v>
      </c>
      <c r="AS252" s="8" t="n">
        <f aca="false">IF("na"=T252,"",SQRT(T252)/SQRT(T251))</f>
        <v>0</v>
      </c>
      <c r="AT252" s="8" t="n">
        <f aca="false">IF("na"=X252,"",SQRT(X252)/SQRT(X251))</f>
        <v>0</v>
      </c>
    </row>
    <row r="253" customFormat="false" ht="12.75" hidden="false" customHeight="true" outlineLevel="0" collapsed="false">
      <c r="A253" s="11" t="s">
        <v>281</v>
      </c>
      <c r="B253" s="57" t="n">
        <v>0.0365073</v>
      </c>
      <c r="C253" s="57" t="n">
        <v>1.6253</v>
      </c>
      <c r="D253" s="59" t="n">
        <v>0.0510691</v>
      </c>
      <c r="E253" s="60" t="n">
        <v>0.0158434</v>
      </c>
      <c r="F253" s="60" t="n">
        <v>0.0004630593</v>
      </c>
      <c r="G253" s="60" t="n">
        <v>1.86419</v>
      </c>
      <c r="H253" s="60" t="n">
        <v>1.50628</v>
      </c>
      <c r="I253" s="60" t="n">
        <v>1.49848</v>
      </c>
      <c r="J253" s="61" t="n">
        <v>2.2849627508</v>
      </c>
      <c r="K253" s="59" t="n">
        <v>0.0499477</v>
      </c>
      <c r="L253" s="60" t="n">
        <v>0.0121107</v>
      </c>
      <c r="M253" s="60" t="n">
        <v>0.0003273133</v>
      </c>
      <c r="N253" s="60" t="n">
        <v>1.67501</v>
      </c>
      <c r="O253" s="60" t="n">
        <v>0.880443</v>
      </c>
      <c r="P253" s="60" t="n">
        <v>1.48155</v>
      </c>
      <c r="Q253" s="61" t="n">
        <v>0.7958439387</v>
      </c>
      <c r="R253" s="59" t="n">
        <v>0.0499668</v>
      </c>
      <c r="S253" s="60" t="n">
        <v>0.0097464</v>
      </c>
      <c r="T253" s="60" t="n">
        <v>0.0002761504</v>
      </c>
      <c r="U253" s="60" t="n">
        <v>1.61572</v>
      </c>
      <c r="V253" s="60" t="n">
        <v>0.57733</v>
      </c>
      <c r="W253" s="60" t="n">
        <v>1.51737</v>
      </c>
      <c r="X253" s="61" t="n">
        <v>0.3449588138</v>
      </c>
      <c r="Y253" s="60"/>
      <c r="Z253" s="60"/>
      <c r="AA253" s="9" t="n">
        <f aca="false">IF("na"=F253,"",F253/F251)</f>
        <v>2.56744957381914</v>
      </c>
      <c r="AB253" s="7" t="n">
        <f aca="false">IF("na"=J253,"",J253/J251)</f>
        <v>0.579992655066496</v>
      </c>
      <c r="AC253" s="7" t="n">
        <f aca="false">IF("na"=M253,"",M253/M251)</f>
        <v>3.85385499355951</v>
      </c>
      <c r="AD253" s="7" t="n">
        <f aca="false">IF("na"=Q253,"",Q253/Q251)</f>
        <v>0.444806209919405</v>
      </c>
      <c r="AE253" s="7" t="n">
        <f aca="false">IF("na"=T253,"",T253/T251)</f>
        <v>6.25261289329252</v>
      </c>
      <c r="AF253" s="7" t="n">
        <f aca="false">IF("na"=X253,"",X253/X251)</f>
        <v>0.776934747574812</v>
      </c>
      <c r="AG253" s="7" t="n">
        <f aca="false">AG252</f>
        <v>252</v>
      </c>
      <c r="AH253" s="62" t="n">
        <f aca="true">SUM(IF(INDIRECT(ADDRESS(ROW(),AH$40))&gt;INDIRECT(ADDRESS($AG253,AH$40)),1,0),IF(INDIRECT(ADDRESS(ROW(),AH$40))&gt;INDIRECT(ADDRESS($AG253+1,AH$40)),1,0),IF(INDIRECT(ADDRESS(ROW(),AH$40))&gt;INDIRECT(ADDRESS($AG253+2,AH$40)),1,0),IF(INDIRECT(ADDRESS(ROW(),AH$40))&gt;INDIRECT(ADDRESS($AG253+3,AH$40)),1,0))+1</f>
        <v>3</v>
      </c>
      <c r="AI253" s="62" t="n">
        <f aca="true">SUM(IF(INDIRECT(ADDRESS(ROW(),AI$40))&gt;INDIRECT(ADDRESS($AG253,AI$40)),1,0),IF(INDIRECT(ADDRESS(ROW(),AI$40))&gt;INDIRECT(ADDRESS($AG253+1,AI$40)),1,0),IF(INDIRECT(ADDRESS(ROW(),AI$40))&gt;INDIRECT(ADDRESS($AG253+2,AI$40)),1,0),IF(INDIRECT(ADDRESS(ROW(),AI$40))&gt;INDIRECT(ADDRESS($AG253+3,AI$40)),1,0))+1</f>
        <v>1</v>
      </c>
      <c r="AJ253" s="62" t="n">
        <f aca="true">SUM(IF(INDIRECT(ADDRESS(ROW(),AJ$40))&gt;INDIRECT(ADDRESS($AG253,AJ$40)),1,0),IF(INDIRECT(ADDRESS(ROW(),AJ$40))&gt;INDIRECT(ADDRESS($AG253+1,AJ$40)),1,0),IF(INDIRECT(ADDRESS(ROW(),AJ$40))&gt;INDIRECT(ADDRESS($AG253+2,AJ$40)),1,0),IF(INDIRECT(ADDRESS(ROW(),AJ$40))&gt;INDIRECT(ADDRESS($AG253+3,AJ$40)),1,0))+1</f>
        <v>3</v>
      </c>
      <c r="AK253" s="62" t="n">
        <f aca="true">SUM(IF(INDIRECT(ADDRESS(ROW(),AK$40))&gt;INDIRECT(ADDRESS($AG253,AK$40)),1,0),IF(INDIRECT(ADDRESS(ROW(),AK$40))&gt;INDIRECT(ADDRESS($AG253+1,AK$40)),1,0),IF(INDIRECT(ADDRESS(ROW(),AK$40))&gt;INDIRECT(ADDRESS($AG253+2,AK$40)),1,0),IF(INDIRECT(ADDRESS(ROW(),AK$40))&gt;INDIRECT(ADDRESS($AG253+3,AK$40)),1,0))+1</f>
        <v>1</v>
      </c>
      <c r="AL253" s="62" t="n">
        <f aca="true">SUM(IF(INDIRECT(ADDRESS(ROW(),AL$40))&gt;INDIRECT(ADDRESS($AG253,AL$40)),1,0),IF(INDIRECT(ADDRESS(ROW(),AL$40))&gt;INDIRECT(ADDRESS($AG253+1,AL$40)),1,0),IF(INDIRECT(ADDRESS(ROW(),AL$40))&gt;INDIRECT(ADDRESS($AG253+2,AL$40)),1,0),IF(INDIRECT(ADDRESS(ROW(),AL$40))&gt;INDIRECT(ADDRESS($AG253+3,AL$40)),1,0))+1</f>
        <v>3</v>
      </c>
      <c r="AM253" s="62" t="n">
        <f aca="true">SUM(IF(INDIRECT(ADDRESS(ROW(),AM$40))&gt;INDIRECT(ADDRESS($AG253,AM$40)),1,0),IF(INDIRECT(ADDRESS(ROW(),AM$40))&gt;INDIRECT(ADDRESS($AG253+1,AM$40)),1,0),IF(INDIRECT(ADDRESS(ROW(),AM$40))&gt;INDIRECT(ADDRESS($AG253+2,AM$40)),1,0),IF(INDIRECT(ADDRESS(ROW(),AM$40))&gt;INDIRECT(ADDRESS($AG253+3,AM$40)),1,0))+1</f>
        <v>2</v>
      </c>
      <c r="AO253" s="8" t="n">
        <f aca="false">IF("na"=F253,"",SQRT(F253)/SQRT(F251))</f>
        <v>1.6023263006701</v>
      </c>
      <c r="AP253" s="8" t="n">
        <f aca="false">IF("na"=J253,"",SQRT(J253)/SQRT(J251))</f>
        <v>0.761572488386034</v>
      </c>
      <c r="AQ253" s="8" t="n">
        <f aca="false">IF("na"=M253,"",SQRT(M253)/SQRT(M251))</f>
        <v>1.96312378457384</v>
      </c>
      <c r="AR253" s="8" t="n">
        <f aca="false">IF("na"=Q253,"",SQRT(Q253)/SQRT(Q251))</f>
        <v>0.666937935582768</v>
      </c>
      <c r="AS253" s="8" t="n">
        <f aca="false">IF("na"=T253,"",SQRT(T253)/SQRT(T251))</f>
        <v>2.50052252405223</v>
      </c>
      <c r="AT253" s="8" t="n">
        <f aca="false">IF("na"=X253,"",SQRT(X253)/SQRT(X251))</f>
        <v>0.88143902090548</v>
      </c>
    </row>
    <row r="254" customFormat="false" ht="12.75" hidden="false" customHeight="true" outlineLevel="0" collapsed="false">
      <c r="A254" s="11" t="s">
        <v>282</v>
      </c>
      <c r="B254" s="57" t="n">
        <v>0.0365073</v>
      </c>
      <c r="C254" s="57" t="n">
        <v>1.6253</v>
      </c>
      <c r="D254" s="63" t="n">
        <v>0.0371784</v>
      </c>
      <c r="E254" s="64" t="n">
        <v>0.0136457</v>
      </c>
      <c r="F254" s="65" t="n">
        <v>0.0001866554</v>
      </c>
      <c r="G254" s="64" t="n">
        <v>2.18449</v>
      </c>
      <c r="H254" s="65" t="n">
        <v>1.93819</v>
      </c>
      <c r="I254" s="65" t="n">
        <v>1.65731</v>
      </c>
      <c r="J254" s="66" t="n">
        <v>3.7576051162</v>
      </c>
      <c r="K254" s="63" t="n">
        <v>0.0370448</v>
      </c>
      <c r="L254" s="64" t="n">
        <v>0.00951503</v>
      </c>
      <c r="M254" s="65" t="n">
        <v>9.08246E-005</v>
      </c>
      <c r="N254" s="64" t="n">
        <v>1.94321</v>
      </c>
      <c r="O254" s="65" t="n">
        <v>1.20373</v>
      </c>
      <c r="P254" s="65" t="n">
        <v>1.67527</v>
      </c>
      <c r="Q254" s="66" t="n">
        <v>1.4514629138</v>
      </c>
      <c r="R254" s="63" t="n">
        <v>0.0368847</v>
      </c>
      <c r="S254" s="64" t="n">
        <v>0.00707766</v>
      </c>
      <c r="T254" s="65" t="n">
        <v>5.02356E-005</v>
      </c>
      <c r="U254" s="64" t="n">
        <v>1.81984</v>
      </c>
      <c r="V254" s="65" t="n">
        <v>0.743115</v>
      </c>
      <c r="W254" s="65" t="n">
        <v>1.69055</v>
      </c>
      <c r="X254" s="66" t="n">
        <v>0.5564774657</v>
      </c>
      <c r="Y254" s="64"/>
      <c r="Z254" s="64"/>
      <c r="AA254" s="9" t="n">
        <f aca="false">IF("na"=F254,"",F254/F251)</f>
        <v>1.03491783272907</v>
      </c>
      <c r="AB254" s="7" t="n">
        <f aca="false">IF("na"=J254,"",J254/J251)</f>
        <v>0.953793827611961</v>
      </c>
      <c r="AC254" s="7" t="n">
        <f aca="false">IF("na"=M254,"",M254/M251)</f>
        <v>1.06938776471364</v>
      </c>
      <c r="AD254" s="7" t="n">
        <f aca="false">IF("na"=Q254,"",Q254/Q251)</f>
        <v>0.811239096173258</v>
      </c>
      <c r="AE254" s="7" t="n">
        <f aca="false">IF("na"=T254,"",T254/T251)</f>
        <v>1.13743728150416</v>
      </c>
      <c r="AF254" s="7" t="n">
        <f aca="false">IF("na"=X254,"",X254/X251)</f>
        <v>1.25332840341736</v>
      </c>
      <c r="AG254" s="7" t="n">
        <f aca="false">AG253</f>
        <v>252</v>
      </c>
      <c r="AH254" s="62" t="n">
        <f aca="true">SUM(IF(INDIRECT(ADDRESS(ROW(),AH$40))&gt;INDIRECT(ADDRESS($AG254,AH$40)),1,0),IF(INDIRECT(ADDRESS(ROW(),AH$40))&gt;INDIRECT(ADDRESS($AG254+1,AH$40)),1,0),IF(INDIRECT(ADDRESS(ROW(),AH$40))&gt;INDIRECT(ADDRESS($AG254+2,AH$40)),1,0),IF(INDIRECT(ADDRESS(ROW(),AH$40))&gt;INDIRECT(ADDRESS($AG254+3,AH$40)),1,0))+1</f>
        <v>1</v>
      </c>
      <c r="AI254" s="62" t="n">
        <f aca="true">SUM(IF(INDIRECT(ADDRESS(ROW(),AI$40))&gt;INDIRECT(ADDRESS($AG254,AI$40)),1,0),IF(INDIRECT(ADDRESS(ROW(),AI$40))&gt;INDIRECT(ADDRESS($AG254+1,AI$40)),1,0),IF(INDIRECT(ADDRESS(ROW(),AI$40))&gt;INDIRECT(ADDRESS($AG254+2,AI$40)),1,0),IF(INDIRECT(ADDRESS(ROW(),AI$40))&gt;INDIRECT(ADDRESS($AG254+3,AI$40)),1,0))+1</f>
        <v>2</v>
      </c>
      <c r="AJ254" s="62" t="n">
        <f aca="true">SUM(IF(INDIRECT(ADDRESS(ROW(),AJ$40))&gt;INDIRECT(ADDRESS($AG254,AJ$40)),1,0),IF(INDIRECT(ADDRESS(ROW(),AJ$40))&gt;INDIRECT(ADDRESS($AG254+1,AJ$40)),1,0),IF(INDIRECT(ADDRESS(ROW(),AJ$40))&gt;INDIRECT(ADDRESS($AG254+2,AJ$40)),1,0),IF(INDIRECT(ADDRESS(ROW(),AJ$40))&gt;INDIRECT(ADDRESS($AG254+3,AJ$40)),1,0))+1</f>
        <v>1</v>
      </c>
      <c r="AK254" s="62" t="n">
        <f aca="true">SUM(IF(INDIRECT(ADDRESS(ROW(),AK$40))&gt;INDIRECT(ADDRESS($AG254,AK$40)),1,0),IF(INDIRECT(ADDRESS(ROW(),AK$40))&gt;INDIRECT(ADDRESS($AG254+1,AK$40)),1,0),IF(INDIRECT(ADDRESS(ROW(),AK$40))&gt;INDIRECT(ADDRESS($AG254+2,AK$40)),1,0),IF(INDIRECT(ADDRESS(ROW(),AK$40))&gt;INDIRECT(ADDRESS($AG254+3,AK$40)),1,0))+1</f>
        <v>2</v>
      </c>
      <c r="AL254" s="62" t="n">
        <f aca="true">SUM(IF(INDIRECT(ADDRESS(ROW(),AL$40))&gt;INDIRECT(ADDRESS($AG254,AL$40)),1,0),IF(INDIRECT(ADDRESS(ROW(),AL$40))&gt;INDIRECT(ADDRESS($AG254+1,AL$40)),1,0),IF(INDIRECT(ADDRESS(ROW(),AL$40))&gt;INDIRECT(ADDRESS($AG254+2,AL$40)),1,0),IF(INDIRECT(ADDRESS(ROW(),AL$40))&gt;INDIRECT(ADDRESS($AG254+3,AL$40)),1,0))+1</f>
        <v>2</v>
      </c>
      <c r="AM254" s="62" t="n">
        <f aca="true">SUM(IF(INDIRECT(ADDRESS(ROW(),AM$40))&gt;INDIRECT(ADDRESS($AG254,AM$40)),1,0),IF(INDIRECT(ADDRESS(ROW(),AM$40))&gt;INDIRECT(ADDRESS($AG254+1,AM$40)),1,0),IF(INDIRECT(ADDRESS(ROW(),AM$40))&gt;INDIRECT(ADDRESS($AG254+2,AM$40)),1,0),IF(INDIRECT(ADDRESS(ROW(),AM$40))&gt;INDIRECT(ADDRESS($AG254+3,AM$40)),1,0))+1</f>
        <v>3</v>
      </c>
      <c r="AO254" s="8" t="n">
        <f aca="false">IF("na"=F254,"",SQRT(F254)/SQRT(F251))</f>
        <v>1.01730911365674</v>
      </c>
      <c r="AP254" s="8" t="n">
        <f aca="false">IF("na"=J254,"",SQRT(J254)/SQRT(J251))</f>
        <v>0.976623687820422</v>
      </c>
      <c r="AQ254" s="8" t="n">
        <f aca="false">IF("na"=M254,"",SQRT(M254)/SQRT(M251))</f>
        <v>1.03411206583892</v>
      </c>
      <c r="AR254" s="8" t="n">
        <f aca="false">IF("na"=Q254,"",SQRT(Q254)/SQRT(Q251))</f>
        <v>0.900688123699462</v>
      </c>
      <c r="AS254" s="8" t="n">
        <f aca="false">IF("na"=T254,"",SQRT(T254)/SQRT(T251))</f>
        <v>1.0665070470954</v>
      </c>
      <c r="AT254" s="8" t="n">
        <f aca="false">IF("na"=X254,"",SQRT(X254)/SQRT(X251))</f>
        <v>1.11952150645593</v>
      </c>
    </row>
    <row r="255" customFormat="false" ht="12.75" hidden="false" customHeight="true" outlineLevel="0" collapsed="false">
      <c r="A255" s="11" t="s">
        <v>283</v>
      </c>
      <c r="B255" s="57" t="n">
        <v>0.0365073</v>
      </c>
      <c r="C255" s="57" t="n">
        <v>1.6253</v>
      </c>
      <c r="D255" s="67" t="n">
        <v>0.05052</v>
      </c>
      <c r="E255" s="7" t="n">
        <v>0.0200251</v>
      </c>
      <c r="F255" s="65" t="n">
        <v>0.0005973603</v>
      </c>
      <c r="G255" s="64" t="n">
        <v>2.05089</v>
      </c>
      <c r="H255" s="65" t="n">
        <v>1.9632</v>
      </c>
      <c r="I255" s="65" t="n">
        <v>1.51561</v>
      </c>
      <c r="J255" s="66" t="n">
        <v>3.8661861361</v>
      </c>
      <c r="K255" s="67" t="n">
        <v>0.0504046</v>
      </c>
      <c r="L255" s="7" t="n">
        <v>0.0171928</v>
      </c>
      <c r="M255" s="65" t="n">
        <v>0.0004887272</v>
      </c>
      <c r="N255" s="64" t="n">
        <v>1.76396</v>
      </c>
      <c r="O255" s="65" t="n">
        <v>1.27624</v>
      </c>
      <c r="P255" s="65" t="n">
        <v>1.48741</v>
      </c>
      <c r="Q255" s="66" t="n">
        <v>1.6478021897</v>
      </c>
      <c r="R255" s="67" t="n">
        <v>0.0499838</v>
      </c>
      <c r="S255" s="7" t="n">
        <v>0.0147822</v>
      </c>
      <c r="T255" s="65" t="n">
        <v>0.0004001294</v>
      </c>
      <c r="U255" s="64" t="n">
        <v>1.65164</v>
      </c>
      <c r="V255" s="65" t="n">
        <v>0.780138</v>
      </c>
      <c r="W255" s="65" t="n">
        <v>1.4863</v>
      </c>
      <c r="X255" s="66" t="n">
        <v>0.627936299</v>
      </c>
      <c r="Y255" s="64"/>
      <c r="Z255" s="64"/>
      <c r="AA255" s="9" t="n">
        <f aca="false">IF("na"=F255,"",F255/F251)</f>
        <v>3.31208648147542</v>
      </c>
      <c r="AB255" s="7" t="n">
        <f aca="false">IF("na"=J255,"",J255/J251)</f>
        <v>0.981354974505747</v>
      </c>
      <c r="AC255" s="7" t="n">
        <f aca="false">IF("na"=M255,"",M255/M251)</f>
        <v>5.7543758845374</v>
      </c>
      <c r="AD255" s="7" t="n">
        <f aca="false">IF("na"=Q255,"",Q255/Q251)</f>
        <v>0.920975345863186</v>
      </c>
      <c r="AE255" s="7" t="n">
        <f aca="false">IF("na"=T255,"",T255/T251)</f>
        <v>9.05975238647273</v>
      </c>
      <c r="AF255" s="7" t="n">
        <f aca="false">IF("na"=X255,"",X255/X251)</f>
        <v>1.41427182156152</v>
      </c>
      <c r="AG255" s="7" t="n">
        <f aca="false">AG254</f>
        <v>252</v>
      </c>
      <c r="AH255" s="62" t="n">
        <f aca="true">SUM(IF(INDIRECT(ADDRESS(ROW(),AH$40))&gt;INDIRECT(ADDRESS($AG255,AH$40)),1,0),IF(INDIRECT(ADDRESS(ROW(),AH$40))&gt;INDIRECT(ADDRESS($AG255+1,AH$40)),1,0),IF(INDIRECT(ADDRESS(ROW(),AH$40))&gt;INDIRECT(ADDRESS($AG255+2,AH$40)),1,0),IF(INDIRECT(ADDRESS(ROW(),AH$40))&gt;INDIRECT(ADDRESS($AG255+3,AH$40)),1,0))+1</f>
        <v>4</v>
      </c>
      <c r="AI255" s="62" t="n">
        <f aca="true">SUM(IF(INDIRECT(ADDRESS(ROW(),AI$40))&gt;INDIRECT(ADDRESS($AG255,AI$40)),1,0),IF(INDIRECT(ADDRESS(ROW(),AI$40))&gt;INDIRECT(ADDRESS($AG255+1,AI$40)),1,0),IF(INDIRECT(ADDRESS(ROW(),AI$40))&gt;INDIRECT(ADDRESS($AG255+2,AI$40)),1,0),IF(INDIRECT(ADDRESS(ROW(),AI$40))&gt;INDIRECT(ADDRESS($AG255+3,AI$40)),1,0))+1</f>
        <v>3</v>
      </c>
      <c r="AJ255" s="62" t="n">
        <f aca="true">SUM(IF(INDIRECT(ADDRESS(ROW(),AJ$40))&gt;INDIRECT(ADDRESS($AG255,AJ$40)),1,0),IF(INDIRECT(ADDRESS(ROW(),AJ$40))&gt;INDIRECT(ADDRESS($AG255+1,AJ$40)),1,0),IF(INDIRECT(ADDRESS(ROW(),AJ$40))&gt;INDIRECT(ADDRESS($AG255+2,AJ$40)),1,0),IF(INDIRECT(ADDRESS(ROW(),AJ$40))&gt;INDIRECT(ADDRESS($AG255+3,AJ$40)),1,0))+1</f>
        <v>4</v>
      </c>
      <c r="AK255" s="62" t="n">
        <f aca="true">SUM(IF(INDIRECT(ADDRESS(ROW(),AK$40))&gt;INDIRECT(ADDRESS($AG255,AK$40)),1,0),IF(INDIRECT(ADDRESS(ROW(),AK$40))&gt;INDIRECT(ADDRESS($AG255+1,AK$40)),1,0),IF(INDIRECT(ADDRESS(ROW(),AK$40))&gt;INDIRECT(ADDRESS($AG255+2,AK$40)),1,0),IF(INDIRECT(ADDRESS(ROW(),AK$40))&gt;INDIRECT(ADDRESS($AG255+3,AK$40)),1,0))+1</f>
        <v>3</v>
      </c>
      <c r="AL255" s="62" t="n">
        <f aca="true">SUM(IF(INDIRECT(ADDRESS(ROW(),AL$40))&gt;INDIRECT(ADDRESS($AG255,AL$40)),1,0),IF(INDIRECT(ADDRESS(ROW(),AL$40))&gt;INDIRECT(ADDRESS($AG255+1,AL$40)),1,0),IF(INDIRECT(ADDRESS(ROW(),AL$40))&gt;INDIRECT(ADDRESS($AG255+2,AL$40)),1,0),IF(INDIRECT(ADDRESS(ROW(),AL$40))&gt;INDIRECT(ADDRESS($AG255+3,AL$40)),1,0))+1</f>
        <v>4</v>
      </c>
      <c r="AM255" s="62" t="n">
        <f aca="true">SUM(IF(INDIRECT(ADDRESS(ROW(),AM$40))&gt;INDIRECT(ADDRESS($AG255,AM$40)),1,0),IF(INDIRECT(ADDRESS(ROW(),AM$40))&gt;INDIRECT(ADDRESS($AG255+1,AM$40)),1,0),IF(INDIRECT(ADDRESS(ROW(),AM$40))&gt;INDIRECT(ADDRESS($AG255+2,AM$40)),1,0),IF(INDIRECT(ADDRESS(ROW(),AM$40))&gt;INDIRECT(ADDRESS($AG255+3,AM$40)),1,0))+1</f>
        <v>4</v>
      </c>
      <c r="AO255" s="8" t="n">
        <f aca="false">IF("na"=F255,"",SQRT(F255)/SQRT(F251))</f>
        <v>1.81991386649902</v>
      </c>
      <c r="AP255" s="8" t="n">
        <f aca="false">IF("na"=J255,"",SQRT(J255)/SQRT(J251))</f>
        <v>0.990633622741398</v>
      </c>
      <c r="AQ255" s="8" t="n">
        <f aca="false">IF("na"=M255,"",SQRT(M255)/SQRT(M251))</f>
        <v>2.39882802312659</v>
      </c>
      <c r="AR255" s="8" t="n">
        <f aca="false">IF("na"=Q255,"",SQRT(Q255)/SQRT(Q251))</f>
        <v>0.959674604156631</v>
      </c>
      <c r="AS255" s="8" t="n">
        <f aca="false">IF("na"=T255,"",SQRT(T255)/SQRT(T251))</f>
        <v>3.00994225633528</v>
      </c>
      <c r="AT255" s="8" t="n">
        <f aca="false">IF("na"=X255,"",SQRT(X255)/SQRT(X251))</f>
        <v>1.18923160972181</v>
      </c>
    </row>
    <row r="256" customFormat="false" ht="12.75" hidden="false" customHeight="true" outlineLevel="0" collapsed="false">
      <c r="B256" s="68"/>
      <c r="C256" s="68"/>
      <c r="D256" s="7"/>
      <c r="E256" s="7"/>
      <c r="F256" s="7"/>
      <c r="G256" s="7"/>
      <c r="H256" s="7"/>
      <c r="I256" s="7"/>
      <c r="J256" s="7"/>
      <c r="K256" s="7"/>
      <c r="L256" s="7"/>
    </row>
    <row r="257" s="50" customFormat="true" ht="12.75" hidden="false" customHeight="true" outlineLevel="0" collapsed="false">
      <c r="A257" s="11"/>
      <c r="B257" s="11"/>
      <c r="C257" s="11"/>
      <c r="D257" s="11" t="s">
        <v>325</v>
      </c>
      <c r="E257" s="11"/>
      <c r="F257" s="11"/>
      <c r="G257" s="11"/>
      <c r="H257" s="11"/>
      <c r="I257" s="11"/>
      <c r="J257" s="11"/>
      <c r="K257" s="11"/>
      <c r="L257" s="11"/>
      <c r="M257" s="11"/>
      <c r="N257" s="11"/>
      <c r="O257" s="11"/>
      <c r="P257" s="11"/>
      <c r="Q257" s="11"/>
      <c r="R257" s="11"/>
      <c r="S257" s="11"/>
      <c r="T257" s="11"/>
      <c r="U257" s="11"/>
      <c r="V257" s="11"/>
      <c r="W257" s="11"/>
      <c r="X257" s="11"/>
      <c r="Y257" s="11"/>
      <c r="Z257" s="11"/>
      <c r="AA257" s="49"/>
      <c r="AH257" s="51"/>
      <c r="AI257" s="51"/>
      <c r="AJ257" s="51"/>
      <c r="AK257" s="51"/>
      <c r="AL257" s="51"/>
      <c r="AM257" s="51"/>
      <c r="AP257" s="10"/>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row>
    <row r="258" customFormat="false" ht="12.75" hidden="false" customHeight="true" outlineLevel="0" collapsed="false">
      <c r="B258" s="52" t="s">
        <v>293</v>
      </c>
      <c r="C258" s="52" t="s">
        <v>293</v>
      </c>
      <c r="D258" s="53" t="n">
        <v>7</v>
      </c>
      <c r="E258" s="53"/>
      <c r="F258" s="53"/>
      <c r="G258" s="53"/>
      <c r="H258" s="53"/>
      <c r="I258" s="53"/>
      <c r="J258" s="53"/>
      <c r="K258" s="53" t="n">
        <v>15</v>
      </c>
      <c r="L258" s="53"/>
      <c r="M258" s="53"/>
      <c r="N258" s="53"/>
      <c r="O258" s="53"/>
      <c r="P258" s="53"/>
      <c r="Q258" s="53"/>
      <c r="R258" s="53" t="n">
        <v>30</v>
      </c>
      <c r="S258" s="53"/>
      <c r="T258" s="53"/>
      <c r="U258" s="53"/>
      <c r="V258" s="53"/>
      <c r="W258" s="53"/>
      <c r="X258" s="53"/>
      <c r="Y258" s="54"/>
      <c r="Z258" s="54"/>
    </row>
    <row r="259" customFormat="false" ht="12.75" hidden="false" customHeight="true" outlineLevel="0" collapsed="false">
      <c r="B259" s="55" t="s">
        <v>284</v>
      </c>
      <c r="C259" s="55" t="s">
        <v>294</v>
      </c>
      <c r="D259" s="56" t="s">
        <v>284</v>
      </c>
      <c r="E259" s="57" t="s">
        <v>287</v>
      </c>
      <c r="F259" s="57" t="s">
        <v>295</v>
      </c>
      <c r="G259" s="57" t="s">
        <v>296</v>
      </c>
      <c r="H259" s="57" t="s">
        <v>297</v>
      </c>
      <c r="I259" s="57" t="s">
        <v>298</v>
      </c>
      <c r="J259" s="58" t="s">
        <v>299</v>
      </c>
      <c r="K259" s="56" t="s">
        <v>284</v>
      </c>
      <c r="L259" s="57" t="s">
        <v>287</v>
      </c>
      <c r="M259" s="57" t="s">
        <v>295</v>
      </c>
      <c r="N259" s="57" t="s">
        <v>296</v>
      </c>
      <c r="O259" s="57" t="s">
        <v>297</v>
      </c>
      <c r="P259" s="57" t="s">
        <v>298</v>
      </c>
      <c r="Q259" s="58" t="s">
        <v>299</v>
      </c>
      <c r="R259" s="56" t="s">
        <v>284</v>
      </c>
      <c r="S259" s="57" t="s">
        <v>287</v>
      </c>
      <c r="T259" s="57" t="s">
        <v>295</v>
      </c>
      <c r="U259" s="57" t="s">
        <v>296</v>
      </c>
      <c r="V259" s="57" t="s">
        <v>297</v>
      </c>
      <c r="W259" s="57" t="s">
        <v>298</v>
      </c>
      <c r="X259" s="58" t="s">
        <v>299</v>
      </c>
      <c r="Y259" s="57"/>
      <c r="Z259" s="57"/>
    </row>
    <row r="260" customFormat="false" ht="12.75" hidden="false" customHeight="true" outlineLevel="0" collapsed="false">
      <c r="A260" s="11" t="s">
        <v>300</v>
      </c>
      <c r="B260" s="57" t="n">
        <v>0.0598971</v>
      </c>
      <c r="C260" s="57" t="n">
        <v>1.74718</v>
      </c>
      <c r="D260" s="59" t="n">
        <v>0.05928</v>
      </c>
      <c r="E260" s="60" t="n">
        <v>0.0176653</v>
      </c>
      <c r="F260" s="60" t="n">
        <v>0.0003124436</v>
      </c>
      <c r="G260" s="60" t="n">
        <v>2.24756</v>
      </c>
      <c r="H260" s="60" t="n">
        <v>1.61296</v>
      </c>
      <c r="I260" s="60" t="n">
        <v>1.75956</v>
      </c>
      <c r="J260" s="61" t="n">
        <v>2.601793226</v>
      </c>
      <c r="K260" s="59" t="n">
        <v>0.0599713</v>
      </c>
      <c r="L260" s="60" t="n">
        <v>0.0125538</v>
      </c>
      <c r="M260" s="60" t="n">
        <v>0.0001576033</v>
      </c>
      <c r="N260" s="60" t="n">
        <v>2.16955</v>
      </c>
      <c r="O260" s="60" t="n">
        <v>1.51699</v>
      </c>
      <c r="P260" s="60" t="n">
        <v>1.74484</v>
      </c>
      <c r="Q260" s="61" t="n">
        <v>2.3012641357</v>
      </c>
      <c r="R260" s="59" t="n">
        <v>0.0603393</v>
      </c>
      <c r="S260" s="60" t="n">
        <v>0.00855448</v>
      </c>
      <c r="T260" s="60" t="n">
        <v>7.33746E-005</v>
      </c>
      <c r="U260" s="60" t="n">
        <v>1.96477</v>
      </c>
      <c r="V260" s="60" t="n">
        <v>0.902386</v>
      </c>
      <c r="W260" s="60" t="n">
        <v>1.75583</v>
      </c>
      <c r="X260" s="61" t="n">
        <v>0.8143753154</v>
      </c>
      <c r="Y260" s="60"/>
      <c r="Z260" s="60"/>
      <c r="AH260" s="62"/>
      <c r="AI260" s="62"/>
    </row>
    <row r="261" customFormat="false" ht="12.75" hidden="false" customHeight="true" outlineLevel="0" collapsed="false">
      <c r="A261" s="11" t="s">
        <v>280</v>
      </c>
      <c r="B261" s="57" t="n">
        <v>0.0598971</v>
      </c>
      <c r="C261" s="57" t="n">
        <v>1.74718</v>
      </c>
      <c r="D261" s="59" t="n">
        <v>0.0578909</v>
      </c>
      <c r="E261" s="60" t="n">
        <v>0.0224037</v>
      </c>
      <c r="F261" s="60" t="n">
        <v>0.0005059505</v>
      </c>
      <c r="G261" s="60" t="n">
        <v>2.14288</v>
      </c>
      <c r="H261" s="60" t="n">
        <v>1.76279</v>
      </c>
      <c r="I261" s="60" t="n">
        <v>1.6744</v>
      </c>
      <c r="J261" s="61" t="n">
        <v>3.1127255125</v>
      </c>
      <c r="K261" s="59" t="n">
        <v>0.0591814</v>
      </c>
      <c r="L261" s="60" t="n">
        <v>0.0201017</v>
      </c>
      <c r="M261" s="60" t="n">
        <v>0.0004045905</v>
      </c>
      <c r="N261" s="60" t="n">
        <v>2.27418</v>
      </c>
      <c r="O261" s="60" t="n">
        <v>1.96166</v>
      </c>
      <c r="P261" s="60" t="n">
        <v>1.72672</v>
      </c>
      <c r="Q261" s="61" t="n">
        <v>3.8485285672</v>
      </c>
      <c r="R261" s="59" t="n">
        <v>0.0573041</v>
      </c>
      <c r="S261" s="60" t="n">
        <v>0.0192245</v>
      </c>
      <c r="T261" s="60" t="n">
        <v>0.000376305</v>
      </c>
      <c r="U261" s="60" t="n">
        <v>2.06419</v>
      </c>
      <c r="V261" s="60" t="n">
        <v>1.41803</v>
      </c>
      <c r="W261" s="60" t="n">
        <v>1.67829</v>
      </c>
      <c r="X261" s="61" t="n">
        <v>2.015554913</v>
      </c>
      <c r="Y261" s="60"/>
      <c r="Z261" s="60"/>
      <c r="AA261" s="9" t="n">
        <f aca="false">IF("na"=F261,"",F261/F260)</f>
        <v>1.61933385737458</v>
      </c>
      <c r="AB261" s="7" t="n">
        <f aca="false">IF("na"=J261,"",J261/J260)</f>
        <v>1.19637697623093</v>
      </c>
      <c r="AC261" s="7" t="n">
        <f aca="false">IF("na"=M261,"",M261/M260)</f>
        <v>2.56714485039336</v>
      </c>
      <c r="AD261" s="7" t="n">
        <f aca="false">IF("na"=Q261,"",Q261/Q260)</f>
        <v>1.67235412376048</v>
      </c>
      <c r="AE261" s="7" t="n">
        <f aca="false">IF("na"=T261,"",T261/T260)</f>
        <v>5.12854584556509</v>
      </c>
      <c r="AF261" s="7" t="n">
        <f aca="false">IF("na"=X261,"",X261/X260)</f>
        <v>2.47497053862691</v>
      </c>
      <c r="AG261" s="7" t="n">
        <f aca="false">ROW()</f>
        <v>261</v>
      </c>
      <c r="AH261" s="62" t="n">
        <f aca="true">SUM(IF(INDIRECT(ADDRESS(ROW(),AH$40))&gt;INDIRECT(ADDRESS($AG261,AH$40)),1,0),IF(INDIRECT(ADDRESS(ROW(),AH$40))&gt;INDIRECT(ADDRESS($AG261+1,AH$40)),1,0),IF(INDIRECT(ADDRESS(ROW(),AH$40))&gt;INDIRECT(ADDRESS($AG261+2,AH$40)),1,0),IF(INDIRECT(ADDRESS(ROW(),AH$40))&gt;INDIRECT(ADDRESS($AG261+3,AH$40)),1,0))+1</f>
        <v>2</v>
      </c>
      <c r="AI261" s="62" t="n">
        <f aca="true">SUM(IF(INDIRECT(ADDRESS(ROW(),AI$40))&gt;INDIRECT(ADDRESS($AG261,AI$40)),1,0),IF(INDIRECT(ADDRESS(ROW(),AI$40))&gt;INDIRECT(ADDRESS($AG261+1,AI$40)),1,0),IF(INDIRECT(ADDRESS(ROW(),AI$40))&gt;INDIRECT(ADDRESS($AG261+2,AI$40)),1,0),IF(INDIRECT(ADDRESS(ROW(),AI$40))&gt;INDIRECT(ADDRESS($AG261+3,AI$40)),1,0))+1</f>
        <v>2</v>
      </c>
      <c r="AJ261" s="62" t="n">
        <f aca="true">SUM(IF(INDIRECT(ADDRESS(ROW(),AJ$40))&gt;INDIRECT(ADDRESS($AG261,AJ$40)),1,0),IF(INDIRECT(ADDRESS(ROW(),AJ$40))&gt;INDIRECT(ADDRESS($AG261+1,AJ$40)),1,0),IF(INDIRECT(ADDRESS(ROW(),AJ$40))&gt;INDIRECT(ADDRESS($AG261+2,AJ$40)),1,0),IF(INDIRECT(ADDRESS(ROW(),AJ$40))&gt;INDIRECT(ADDRESS($AG261+3,AJ$40)),1,0))+1</f>
        <v>2</v>
      </c>
      <c r="AK261" s="62" t="n">
        <f aca="true">SUM(IF(INDIRECT(ADDRESS(ROW(),AK$40))&gt;INDIRECT(ADDRESS($AG261,AK$40)),1,0),IF(INDIRECT(ADDRESS(ROW(),AK$40))&gt;INDIRECT(ADDRESS($AG261+1,AK$40)),1,0),IF(INDIRECT(ADDRESS(ROW(),AK$40))&gt;INDIRECT(ADDRESS($AG261+2,AK$40)),1,0),IF(INDIRECT(ADDRESS(ROW(),AK$40))&gt;INDIRECT(ADDRESS($AG261+3,AK$40)),1,0))+1</f>
        <v>3</v>
      </c>
      <c r="AL261" s="62" t="n">
        <f aca="true">SUM(IF(INDIRECT(ADDRESS(ROW(),AL$40))&gt;INDIRECT(ADDRESS($AG261,AL$40)),1,0),IF(INDIRECT(ADDRESS(ROW(),AL$40))&gt;INDIRECT(ADDRESS($AG261+1,AL$40)),1,0),IF(INDIRECT(ADDRESS(ROW(),AL$40))&gt;INDIRECT(ADDRESS($AG261+2,AL$40)),1,0),IF(INDIRECT(ADDRESS(ROW(),AL$40))&gt;INDIRECT(ADDRESS($AG261+3,AL$40)),1,0))+1</f>
        <v>2</v>
      </c>
      <c r="AM261" s="62" t="n">
        <f aca="true">SUM(IF(INDIRECT(ADDRESS(ROW(),AM$40))&gt;INDIRECT(ADDRESS($AG261,AM$40)),1,0),IF(INDIRECT(ADDRESS(ROW(),AM$40))&gt;INDIRECT(ADDRESS($AG261+1,AM$40)),1,0),IF(INDIRECT(ADDRESS(ROW(),AM$40))&gt;INDIRECT(ADDRESS($AG261+2,AM$40)),1,0),IF(INDIRECT(ADDRESS(ROW(),AM$40))&gt;INDIRECT(ADDRESS($AG261+3,AM$40)),1,0))+1</f>
        <v>3</v>
      </c>
      <c r="AO261" s="8" t="n">
        <f aca="false">IF("na"=F261,"",SQRT(F261)/SQRT(F260))</f>
        <v>1.27253049369144</v>
      </c>
      <c r="AP261" s="8" t="n">
        <f aca="false">IF("na"=J261,"",SQRT(J261)/SQRT(J260))</f>
        <v>1.09379018839581</v>
      </c>
      <c r="AQ261" s="8" t="n">
        <f aca="false">IF("na"=M261,"",SQRT(M261)/SQRT(M260))</f>
        <v>1.60223121002974</v>
      </c>
      <c r="AR261" s="8" t="n">
        <f aca="false">IF("na"=Q261,"",SQRT(Q261)/SQRT(Q260))</f>
        <v>1.29319531539535</v>
      </c>
      <c r="AS261" s="8" t="n">
        <f aca="false">IF("na"=T261,"",SQRT(T261)/SQRT(T260))</f>
        <v>2.26462929539585</v>
      </c>
      <c r="AT261" s="8" t="n">
        <f aca="false">IF("na"=X261,"",SQRT(X261)/SQRT(X260))</f>
        <v>1.57320390878834</v>
      </c>
    </row>
    <row r="262" customFormat="false" ht="12.75" hidden="false" customHeight="true" outlineLevel="0" collapsed="false">
      <c r="A262" s="11" t="s">
        <v>281</v>
      </c>
      <c r="B262" s="57" t="n">
        <v>0.0598971</v>
      </c>
      <c r="C262" s="57" t="n">
        <v>1.74718</v>
      </c>
      <c r="D262" s="59" t="n">
        <v>0.0751998</v>
      </c>
      <c r="E262" s="60" t="n">
        <v>0.0221273</v>
      </c>
      <c r="F262" s="60" t="n">
        <v>0.00072379</v>
      </c>
      <c r="G262" s="60" t="n">
        <v>2.61114</v>
      </c>
      <c r="H262" s="60" t="n">
        <v>1.89647</v>
      </c>
      <c r="I262" s="60" t="n">
        <v>2.01397</v>
      </c>
      <c r="J262" s="61" t="n">
        <v>3.667775365</v>
      </c>
      <c r="K262" s="59" t="n">
        <v>0.0746155</v>
      </c>
      <c r="L262" s="60" t="n">
        <v>0.0173901</v>
      </c>
      <c r="M262" s="60" t="n">
        <v>0.0005190467</v>
      </c>
      <c r="N262" s="60" t="n">
        <v>2.48428</v>
      </c>
      <c r="O262" s="60" t="n">
        <v>1.7045</v>
      </c>
      <c r="P262" s="60" t="n">
        <v>1.95999</v>
      </c>
      <c r="Q262" s="61" t="n">
        <v>2.9506083461</v>
      </c>
      <c r="R262" s="59" t="n">
        <v>0.0750048</v>
      </c>
      <c r="S262" s="60" t="n">
        <v>0.0157976</v>
      </c>
      <c r="T262" s="60" t="n">
        <v>0.0004778066</v>
      </c>
      <c r="U262" s="60" t="n">
        <v>2.25208</v>
      </c>
      <c r="V262" s="60" t="n">
        <v>1.18002</v>
      </c>
      <c r="W262" s="60" t="n">
        <v>1.97761</v>
      </c>
      <c r="X262" s="61" t="n">
        <v>1.4455451853</v>
      </c>
      <c r="Y262" s="60"/>
      <c r="Z262" s="60"/>
      <c r="AA262" s="9" t="n">
        <f aca="false">IF("na"=F262,"",F262/F260)</f>
        <v>2.31654609023837</v>
      </c>
      <c r="AB262" s="7" t="n">
        <f aca="false">IF("na"=J262,"",J262/J260)</f>
        <v>1.40971055207137</v>
      </c>
      <c r="AC262" s="7" t="n">
        <f aca="false">IF("na"=M262,"",M262/M260)</f>
        <v>3.29337456766451</v>
      </c>
      <c r="AD262" s="7" t="n">
        <f aca="false">IF("na"=Q262,"",Q262/Q260)</f>
        <v>1.28216848310743</v>
      </c>
      <c r="AE262" s="7" t="n">
        <f aca="false">IF("na"=T262,"",T262/T260)</f>
        <v>6.51188013290703</v>
      </c>
      <c r="AF262" s="7" t="n">
        <f aca="false">IF("na"=X262,"",X262/X260)</f>
        <v>1.77503561068767</v>
      </c>
      <c r="AG262" s="7" t="n">
        <f aca="false">AG261</f>
        <v>261</v>
      </c>
      <c r="AH262" s="62" t="n">
        <f aca="true">SUM(IF(INDIRECT(ADDRESS(ROW(),AH$40))&gt;INDIRECT(ADDRESS($AG262,AH$40)),1,0),IF(INDIRECT(ADDRESS(ROW(),AH$40))&gt;INDIRECT(ADDRESS($AG262+1,AH$40)),1,0),IF(INDIRECT(ADDRESS(ROW(),AH$40))&gt;INDIRECT(ADDRESS($AG262+2,AH$40)),1,0),IF(INDIRECT(ADDRESS(ROW(),AH$40))&gt;INDIRECT(ADDRESS($AG262+3,AH$40)),1,0))+1</f>
        <v>3</v>
      </c>
      <c r="AI262" s="62" t="n">
        <f aca="true">SUM(IF(INDIRECT(ADDRESS(ROW(),AI$40))&gt;INDIRECT(ADDRESS($AG262,AI$40)),1,0),IF(INDIRECT(ADDRESS(ROW(),AI$40))&gt;INDIRECT(ADDRESS($AG262+1,AI$40)),1,0),IF(INDIRECT(ADDRESS(ROW(),AI$40))&gt;INDIRECT(ADDRESS($AG262+2,AI$40)),1,0),IF(INDIRECT(ADDRESS(ROW(),AI$40))&gt;INDIRECT(ADDRESS($AG262+3,AI$40)),1,0))+1</f>
        <v>3</v>
      </c>
      <c r="AJ262" s="62" t="n">
        <f aca="true">SUM(IF(INDIRECT(ADDRESS(ROW(),AJ$40))&gt;INDIRECT(ADDRESS($AG262,AJ$40)),1,0),IF(INDIRECT(ADDRESS(ROW(),AJ$40))&gt;INDIRECT(ADDRESS($AG262+1,AJ$40)),1,0),IF(INDIRECT(ADDRESS(ROW(),AJ$40))&gt;INDIRECT(ADDRESS($AG262+2,AJ$40)),1,0),IF(INDIRECT(ADDRESS(ROW(),AJ$40))&gt;INDIRECT(ADDRESS($AG262+3,AJ$40)),1,0))+1</f>
        <v>3</v>
      </c>
      <c r="AK262" s="62" t="n">
        <f aca="true">SUM(IF(INDIRECT(ADDRESS(ROW(),AK$40))&gt;INDIRECT(ADDRESS($AG262,AK$40)),1,0),IF(INDIRECT(ADDRESS(ROW(),AK$40))&gt;INDIRECT(ADDRESS($AG262+1,AK$40)),1,0),IF(INDIRECT(ADDRESS(ROW(),AK$40))&gt;INDIRECT(ADDRESS($AG262+2,AK$40)),1,0),IF(INDIRECT(ADDRESS(ROW(),AK$40))&gt;INDIRECT(ADDRESS($AG262+3,AK$40)),1,0))+1</f>
        <v>2</v>
      </c>
      <c r="AL262" s="62" t="n">
        <f aca="true">SUM(IF(INDIRECT(ADDRESS(ROW(),AL$40))&gt;INDIRECT(ADDRESS($AG262,AL$40)),1,0),IF(INDIRECT(ADDRESS(ROW(),AL$40))&gt;INDIRECT(ADDRESS($AG262+1,AL$40)),1,0),IF(INDIRECT(ADDRESS(ROW(),AL$40))&gt;INDIRECT(ADDRESS($AG262+2,AL$40)),1,0),IF(INDIRECT(ADDRESS(ROW(),AL$40))&gt;INDIRECT(ADDRESS($AG262+3,AL$40)),1,0))+1</f>
        <v>3</v>
      </c>
      <c r="AM262" s="62" t="n">
        <f aca="true">SUM(IF(INDIRECT(ADDRESS(ROW(),AM$40))&gt;INDIRECT(ADDRESS($AG262,AM$40)),1,0),IF(INDIRECT(ADDRESS(ROW(),AM$40))&gt;INDIRECT(ADDRESS($AG262+1,AM$40)),1,0),IF(INDIRECT(ADDRESS(ROW(),AM$40))&gt;INDIRECT(ADDRESS($AG262+2,AM$40)),1,0),IF(INDIRECT(ADDRESS(ROW(),AM$40))&gt;INDIRECT(ADDRESS($AG262+3,AM$40)),1,0))+1</f>
        <v>2</v>
      </c>
      <c r="AO262" s="8" t="n">
        <f aca="false">IF("na"=F262,"",SQRT(F262)/SQRT(F260))</f>
        <v>1.52202039744491</v>
      </c>
      <c r="AP262" s="8" t="n">
        <f aca="false">IF("na"=J262,"",SQRT(J262)/SQRT(J260))</f>
        <v>1.18731232288365</v>
      </c>
      <c r="AQ262" s="8" t="n">
        <f aca="false">IF("na"=M262,"",SQRT(M262)/SQRT(M260))</f>
        <v>1.81476570599747</v>
      </c>
      <c r="AR262" s="8" t="n">
        <f aca="false">IF("na"=Q262,"",SQRT(Q262)/SQRT(Q260))</f>
        <v>1.1323287875469</v>
      </c>
      <c r="AS262" s="8" t="n">
        <f aca="false">IF("na"=T262,"",SQRT(T262)/SQRT(T260))</f>
        <v>2.55183857892834</v>
      </c>
      <c r="AT262" s="8" t="n">
        <f aca="false">IF("na"=X262,"",SQRT(X262)/SQRT(X260))</f>
        <v>1.33230462383333</v>
      </c>
    </row>
    <row r="263" customFormat="false" ht="12.75" hidden="false" customHeight="true" outlineLevel="0" collapsed="false">
      <c r="A263" s="11" t="s">
        <v>282</v>
      </c>
      <c r="B263" s="57" t="n">
        <v>0.0598971</v>
      </c>
      <c r="C263" s="57" t="n">
        <v>1.74718</v>
      </c>
      <c r="D263" s="63" t="n">
        <v>0.058556</v>
      </c>
      <c r="E263" s="64" t="n">
        <v>0.0175128</v>
      </c>
      <c r="F263" s="65" t="n">
        <v>0.0003084966</v>
      </c>
      <c r="G263" s="64" t="n">
        <v>2.19368</v>
      </c>
      <c r="H263" s="65" t="n">
        <v>1.63882</v>
      </c>
      <c r="I263" s="65" t="n">
        <v>1.70712</v>
      </c>
      <c r="J263" s="66" t="n">
        <v>2.687335796</v>
      </c>
      <c r="K263" s="63" t="n">
        <v>0.0589336</v>
      </c>
      <c r="L263" s="64" t="n">
        <v>0.0118424</v>
      </c>
      <c r="M263" s="65" t="n">
        <v>0.0001411707</v>
      </c>
      <c r="N263" s="64" t="n">
        <v>2.23963</v>
      </c>
      <c r="O263" s="65" t="n">
        <v>1.51854</v>
      </c>
      <c r="P263" s="65" t="n">
        <v>1.7752</v>
      </c>
      <c r="Q263" s="66" t="n">
        <v>2.306748852</v>
      </c>
      <c r="R263" s="63" t="n">
        <v>0.0586617</v>
      </c>
      <c r="S263" s="64" t="n">
        <v>0.00904876</v>
      </c>
      <c r="T263" s="65" t="n">
        <v>8.34062E-005</v>
      </c>
      <c r="U263" s="64" t="n">
        <v>1.9293</v>
      </c>
      <c r="V263" s="65" t="n">
        <v>0.771263</v>
      </c>
      <c r="W263" s="65" t="n">
        <v>1.74152</v>
      </c>
      <c r="X263" s="66" t="n">
        <v>0.5948786507</v>
      </c>
      <c r="Y263" s="64"/>
      <c r="Z263" s="64"/>
      <c r="AA263" s="9" t="n">
        <f aca="false">IF("na"=F263,"",F263/F260)</f>
        <v>0.987367320053923</v>
      </c>
      <c r="AB263" s="7" t="n">
        <f aca="false">IF("na"=J263,"",J263/J260)</f>
        <v>1.03287831221373</v>
      </c>
      <c r="AC263" s="7" t="n">
        <f aca="false">IF("na"=M263,"",M263/M260)</f>
        <v>0.895734416728584</v>
      </c>
      <c r="AD263" s="7" t="n">
        <f aca="false">IF("na"=Q263,"",Q263/Q260)</f>
        <v>1.00238334931437</v>
      </c>
      <c r="AE263" s="7" t="n">
        <f aca="false">IF("na"=T263,"",T263/T260)</f>
        <v>1.13671761072633</v>
      </c>
      <c r="AF263" s="7" t="n">
        <f aca="false">IF("na"=X263,"",X263/X260)</f>
        <v>0.730472350341085</v>
      </c>
      <c r="AG263" s="7" t="n">
        <f aca="false">AG262</f>
        <v>261</v>
      </c>
      <c r="AH263" s="62" t="n">
        <f aca="true">SUM(IF(INDIRECT(ADDRESS(ROW(),AH$40))&gt;INDIRECT(ADDRESS($AG263,AH$40)),1,0),IF(INDIRECT(ADDRESS(ROW(),AH$40))&gt;INDIRECT(ADDRESS($AG263+1,AH$40)),1,0),IF(INDIRECT(ADDRESS(ROW(),AH$40))&gt;INDIRECT(ADDRESS($AG263+2,AH$40)),1,0),IF(INDIRECT(ADDRESS(ROW(),AH$40))&gt;INDIRECT(ADDRESS($AG263+3,AH$40)),1,0))+1</f>
        <v>1</v>
      </c>
      <c r="AI263" s="62" t="n">
        <f aca="true">SUM(IF(INDIRECT(ADDRESS(ROW(),AI$40))&gt;INDIRECT(ADDRESS($AG263,AI$40)),1,0),IF(INDIRECT(ADDRESS(ROW(),AI$40))&gt;INDIRECT(ADDRESS($AG263+1,AI$40)),1,0),IF(INDIRECT(ADDRESS(ROW(),AI$40))&gt;INDIRECT(ADDRESS($AG263+2,AI$40)),1,0),IF(INDIRECT(ADDRESS(ROW(),AI$40))&gt;INDIRECT(ADDRESS($AG263+3,AI$40)),1,0))+1</f>
        <v>1</v>
      </c>
      <c r="AJ263" s="62" t="n">
        <f aca="true">SUM(IF(INDIRECT(ADDRESS(ROW(),AJ$40))&gt;INDIRECT(ADDRESS($AG263,AJ$40)),1,0),IF(INDIRECT(ADDRESS(ROW(),AJ$40))&gt;INDIRECT(ADDRESS($AG263+1,AJ$40)),1,0),IF(INDIRECT(ADDRESS(ROW(),AJ$40))&gt;INDIRECT(ADDRESS($AG263+2,AJ$40)),1,0),IF(INDIRECT(ADDRESS(ROW(),AJ$40))&gt;INDIRECT(ADDRESS($AG263+3,AJ$40)),1,0))+1</f>
        <v>1</v>
      </c>
      <c r="AK263" s="62" t="n">
        <f aca="true">SUM(IF(INDIRECT(ADDRESS(ROW(),AK$40))&gt;INDIRECT(ADDRESS($AG263,AK$40)),1,0),IF(INDIRECT(ADDRESS(ROW(),AK$40))&gt;INDIRECT(ADDRESS($AG263+1,AK$40)),1,0),IF(INDIRECT(ADDRESS(ROW(),AK$40))&gt;INDIRECT(ADDRESS($AG263+2,AK$40)),1,0),IF(INDIRECT(ADDRESS(ROW(),AK$40))&gt;INDIRECT(ADDRESS($AG263+3,AK$40)),1,0))+1</f>
        <v>1</v>
      </c>
      <c r="AL263" s="62" t="n">
        <f aca="true">SUM(IF(INDIRECT(ADDRESS(ROW(),AL$40))&gt;INDIRECT(ADDRESS($AG263,AL$40)),1,0),IF(INDIRECT(ADDRESS(ROW(),AL$40))&gt;INDIRECT(ADDRESS($AG263+1,AL$40)),1,0),IF(INDIRECT(ADDRESS(ROW(),AL$40))&gt;INDIRECT(ADDRESS($AG263+2,AL$40)),1,0),IF(INDIRECT(ADDRESS(ROW(),AL$40))&gt;INDIRECT(ADDRESS($AG263+3,AL$40)),1,0))+1</f>
        <v>1</v>
      </c>
      <c r="AM263" s="62" t="n">
        <f aca="true">SUM(IF(INDIRECT(ADDRESS(ROW(),AM$40))&gt;INDIRECT(ADDRESS($AG263,AM$40)),1,0),IF(INDIRECT(ADDRESS(ROW(),AM$40))&gt;INDIRECT(ADDRESS($AG263+1,AM$40)),1,0),IF(INDIRECT(ADDRESS(ROW(),AM$40))&gt;INDIRECT(ADDRESS($AG263+2,AM$40)),1,0),IF(INDIRECT(ADDRESS(ROW(),AM$40))&gt;INDIRECT(ADDRESS($AG263+3,AM$40)),1,0))+1</f>
        <v>1</v>
      </c>
      <c r="AO263" s="8" t="n">
        <f aca="false">IF("na"=F263,"",SQRT(F263)/SQRT(F260))</f>
        <v>0.993663584949113</v>
      </c>
      <c r="AP263" s="8" t="n">
        <f aca="false">IF("na"=J263,"",SQRT(J263)/SQRT(J260))</f>
        <v>1.01630620986676</v>
      </c>
      <c r="AQ263" s="8" t="n">
        <f aca="false">IF("na"=M263,"",SQRT(M263)/SQRT(M260))</f>
        <v>0.946432468128912</v>
      </c>
      <c r="AR263" s="8" t="n">
        <f aca="false">IF("na"=Q263,"",SQRT(Q263)/SQRT(Q260))</f>
        <v>1.00119096545782</v>
      </c>
      <c r="AS263" s="8" t="n">
        <f aca="false">IF("na"=T263,"",SQRT(T263)/SQRT(T260))</f>
        <v>1.06616959754362</v>
      </c>
      <c r="AT263" s="8" t="n">
        <f aca="false">IF("na"=X263,"",SQRT(X263)/SQRT(X260))</f>
        <v>0.854676751960111</v>
      </c>
    </row>
    <row r="264" customFormat="false" ht="12.75" hidden="false" customHeight="true" outlineLevel="0" collapsed="false">
      <c r="A264" s="11" t="s">
        <v>283</v>
      </c>
      <c r="B264" s="57" t="n">
        <v>0.0598971</v>
      </c>
      <c r="C264" s="57" t="n">
        <v>1.74718</v>
      </c>
      <c r="D264" s="67" t="n">
        <v>0.0753258</v>
      </c>
      <c r="E264" s="7" t="n">
        <v>0.0308364</v>
      </c>
      <c r="F264" s="65" t="n">
        <v>0.0011889282</v>
      </c>
      <c r="G264" s="64" t="n">
        <v>2.58366</v>
      </c>
      <c r="H264" s="65" t="n">
        <v>2.21482</v>
      </c>
      <c r="I264" s="65" t="n">
        <v>2.01083</v>
      </c>
      <c r="J264" s="66" t="n">
        <v>4.9749389549</v>
      </c>
      <c r="K264" s="67" t="n">
        <v>0.0747074</v>
      </c>
      <c r="L264" s="7" t="n">
        <v>0.0279826</v>
      </c>
      <c r="M264" s="65" t="n">
        <v>0.0010023708</v>
      </c>
      <c r="N264" s="64" t="n">
        <v>2.67825</v>
      </c>
      <c r="O264" s="65" t="n">
        <v>2.37014</v>
      </c>
      <c r="P264" s="65" t="n">
        <v>1.99229</v>
      </c>
      <c r="Q264" s="66" t="n">
        <v>5.6776425317</v>
      </c>
      <c r="R264" s="67" t="n">
        <v>0.0742155</v>
      </c>
      <c r="S264" s="7" t="n">
        <v>0.0261377</v>
      </c>
      <c r="T264" s="65" t="n">
        <v>0.0008881958</v>
      </c>
      <c r="U264" s="64" t="n">
        <v>2.44967</v>
      </c>
      <c r="V264" s="65" t="n">
        <v>1.76385</v>
      </c>
      <c r="W264" s="65" t="n">
        <v>2.05715</v>
      </c>
      <c r="X264" s="66" t="n">
        <v>3.2072482234</v>
      </c>
      <c r="Y264" s="64"/>
      <c r="Z264" s="64"/>
      <c r="AA264" s="9" t="n">
        <f aca="false">IF("na"=F264,"",F264/F260)</f>
        <v>3.80525701278567</v>
      </c>
      <c r="AB264" s="7" t="n">
        <f aca="false">IF("na"=J264,"",J264/J260)</f>
        <v>1.91211926650623</v>
      </c>
      <c r="AC264" s="7" t="n">
        <f aca="false">IF("na"=M264,"",M264/M260)</f>
        <v>6.36008763775885</v>
      </c>
      <c r="AD264" s="7" t="n">
        <f aca="false">IF("na"=Q264,"",Q264/Q260)</f>
        <v>2.46718420698499</v>
      </c>
      <c r="AE264" s="7" t="n">
        <f aca="false">IF("na"=T264,"",T264/T260)</f>
        <v>12.1049491240838</v>
      </c>
      <c r="AF264" s="7" t="n">
        <f aca="false">IF("na"=X264,"",X264/X260)</f>
        <v>3.93829253263243</v>
      </c>
      <c r="AG264" s="7" t="n">
        <f aca="false">AG263</f>
        <v>261</v>
      </c>
      <c r="AH264" s="62" t="n">
        <f aca="true">SUM(IF(INDIRECT(ADDRESS(ROW(),AH$40))&gt;INDIRECT(ADDRESS($AG264,AH$40)),1,0),IF(INDIRECT(ADDRESS(ROW(),AH$40))&gt;INDIRECT(ADDRESS($AG264+1,AH$40)),1,0),IF(INDIRECT(ADDRESS(ROW(),AH$40))&gt;INDIRECT(ADDRESS($AG264+2,AH$40)),1,0),IF(INDIRECT(ADDRESS(ROW(),AH$40))&gt;INDIRECT(ADDRESS($AG264+3,AH$40)),1,0))+1</f>
        <v>4</v>
      </c>
      <c r="AI264" s="62" t="n">
        <f aca="true">SUM(IF(INDIRECT(ADDRESS(ROW(),AI$40))&gt;INDIRECT(ADDRESS($AG264,AI$40)),1,0),IF(INDIRECT(ADDRESS(ROW(),AI$40))&gt;INDIRECT(ADDRESS($AG264+1,AI$40)),1,0),IF(INDIRECT(ADDRESS(ROW(),AI$40))&gt;INDIRECT(ADDRESS($AG264+2,AI$40)),1,0),IF(INDIRECT(ADDRESS(ROW(),AI$40))&gt;INDIRECT(ADDRESS($AG264+3,AI$40)),1,0))+1</f>
        <v>4</v>
      </c>
      <c r="AJ264" s="62" t="n">
        <f aca="true">SUM(IF(INDIRECT(ADDRESS(ROW(),AJ$40))&gt;INDIRECT(ADDRESS($AG264,AJ$40)),1,0),IF(INDIRECT(ADDRESS(ROW(),AJ$40))&gt;INDIRECT(ADDRESS($AG264+1,AJ$40)),1,0),IF(INDIRECT(ADDRESS(ROW(),AJ$40))&gt;INDIRECT(ADDRESS($AG264+2,AJ$40)),1,0),IF(INDIRECT(ADDRESS(ROW(),AJ$40))&gt;INDIRECT(ADDRESS($AG264+3,AJ$40)),1,0))+1</f>
        <v>4</v>
      </c>
      <c r="AK264" s="62" t="n">
        <f aca="true">SUM(IF(INDIRECT(ADDRESS(ROW(),AK$40))&gt;INDIRECT(ADDRESS($AG264,AK$40)),1,0),IF(INDIRECT(ADDRESS(ROW(),AK$40))&gt;INDIRECT(ADDRESS($AG264+1,AK$40)),1,0),IF(INDIRECT(ADDRESS(ROW(),AK$40))&gt;INDIRECT(ADDRESS($AG264+2,AK$40)),1,0),IF(INDIRECT(ADDRESS(ROW(),AK$40))&gt;INDIRECT(ADDRESS($AG264+3,AK$40)),1,0))+1</f>
        <v>4</v>
      </c>
      <c r="AL264" s="62" t="n">
        <f aca="true">SUM(IF(INDIRECT(ADDRESS(ROW(),AL$40))&gt;INDIRECT(ADDRESS($AG264,AL$40)),1,0),IF(INDIRECT(ADDRESS(ROW(),AL$40))&gt;INDIRECT(ADDRESS($AG264+1,AL$40)),1,0),IF(INDIRECT(ADDRESS(ROW(),AL$40))&gt;INDIRECT(ADDRESS($AG264+2,AL$40)),1,0),IF(INDIRECT(ADDRESS(ROW(),AL$40))&gt;INDIRECT(ADDRESS($AG264+3,AL$40)),1,0))+1</f>
        <v>4</v>
      </c>
      <c r="AM264" s="62" t="n">
        <f aca="true">SUM(IF(INDIRECT(ADDRESS(ROW(),AM$40))&gt;INDIRECT(ADDRESS($AG264,AM$40)),1,0),IF(INDIRECT(ADDRESS(ROW(),AM$40))&gt;INDIRECT(ADDRESS($AG264+1,AM$40)),1,0),IF(INDIRECT(ADDRESS(ROW(),AM$40))&gt;INDIRECT(ADDRESS($AG264+2,AM$40)),1,0),IF(INDIRECT(ADDRESS(ROW(),AM$40))&gt;INDIRECT(ADDRESS($AG264+3,AM$40)),1,0))+1</f>
        <v>4</v>
      </c>
      <c r="AO264" s="8" t="n">
        <f aca="false">IF("na"=F264,"",SQRT(F264)/SQRT(F260))</f>
        <v>1.95070679826202</v>
      </c>
      <c r="AP264" s="8" t="n">
        <f aca="false">IF("na"=J264,"",SQRT(J264)/SQRT(J260))</f>
        <v>1.38279400725713</v>
      </c>
      <c r="AQ264" s="8" t="n">
        <f aca="false">IF("na"=M264,"",SQRT(M264)/SQRT(M260))</f>
        <v>2.52192141783975</v>
      </c>
      <c r="AR264" s="8" t="n">
        <f aca="false">IF("na"=Q264,"",SQRT(Q264)/SQRT(Q260))</f>
        <v>1.57072728600002</v>
      </c>
      <c r="AS264" s="8" t="n">
        <f aca="false">IF("na"=T264,"",SQRT(T264)/SQRT(T260))</f>
        <v>3.47921674002696</v>
      </c>
      <c r="AT264" s="8" t="n">
        <f aca="false">IF("na"=X264,"",SQRT(X264)/SQRT(X260))</f>
        <v>1.98451317270318</v>
      </c>
    </row>
    <row r="265" customFormat="false" ht="12.75" hidden="false" customHeight="true" outlineLevel="0" collapsed="false">
      <c r="B265" s="68"/>
      <c r="C265" s="68"/>
      <c r="D265" s="7"/>
      <c r="E265" s="7"/>
      <c r="F265" s="7"/>
      <c r="G265" s="7"/>
      <c r="H265" s="7"/>
      <c r="I265" s="7"/>
      <c r="J265" s="7"/>
      <c r="K265" s="7"/>
      <c r="L265" s="7"/>
    </row>
    <row r="266" s="50" customFormat="true" ht="12.75" hidden="false" customHeight="true" outlineLevel="0" collapsed="false">
      <c r="A266" s="11"/>
      <c r="B266" s="11"/>
      <c r="C266" s="11"/>
      <c r="D266" s="11" t="s">
        <v>326</v>
      </c>
      <c r="E266" s="11"/>
      <c r="F266" s="11"/>
      <c r="G266" s="11"/>
      <c r="H266" s="11"/>
      <c r="I266" s="11"/>
      <c r="J266" s="11"/>
      <c r="K266" s="11"/>
      <c r="L266" s="11"/>
      <c r="M266" s="11"/>
      <c r="N266" s="11"/>
      <c r="O266" s="11"/>
      <c r="P266" s="11"/>
      <c r="Q266" s="11"/>
      <c r="R266" s="11"/>
      <c r="S266" s="11"/>
      <c r="T266" s="11"/>
      <c r="U266" s="11"/>
      <c r="V266" s="11"/>
      <c r="W266" s="11"/>
      <c r="X266" s="11"/>
      <c r="Y266" s="11"/>
      <c r="Z266" s="11"/>
      <c r="AA266" s="49"/>
      <c r="AH266" s="51"/>
      <c r="AI266" s="51"/>
      <c r="AJ266" s="51"/>
      <c r="AK266" s="51"/>
      <c r="AL266" s="51"/>
      <c r="AM266" s="5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row>
    <row r="267" customFormat="false" ht="12.75" hidden="false" customHeight="true" outlineLevel="0" collapsed="false">
      <c r="B267" s="52" t="s">
        <v>293</v>
      </c>
      <c r="C267" s="52" t="s">
        <v>293</v>
      </c>
      <c r="D267" s="53" t="n">
        <v>7</v>
      </c>
      <c r="E267" s="53"/>
      <c r="F267" s="53"/>
      <c r="G267" s="53"/>
      <c r="H267" s="53"/>
      <c r="I267" s="53"/>
      <c r="J267" s="53"/>
      <c r="K267" s="53" t="n">
        <v>15</v>
      </c>
      <c r="L267" s="53"/>
      <c r="M267" s="53"/>
      <c r="N267" s="53"/>
      <c r="O267" s="53"/>
      <c r="P267" s="53"/>
      <c r="Q267" s="53"/>
      <c r="R267" s="53" t="n">
        <v>30</v>
      </c>
      <c r="S267" s="53"/>
      <c r="T267" s="53"/>
      <c r="U267" s="53"/>
      <c r="V267" s="53"/>
      <c r="W267" s="53"/>
      <c r="X267" s="53"/>
      <c r="Y267" s="54"/>
      <c r="Z267" s="54"/>
    </row>
    <row r="268" customFormat="false" ht="12.75" hidden="false" customHeight="true" outlineLevel="0" collapsed="false">
      <c r="B268" s="55" t="s">
        <v>284</v>
      </c>
      <c r="C268" s="55" t="s">
        <v>294</v>
      </c>
      <c r="D268" s="56" t="s">
        <v>284</v>
      </c>
      <c r="E268" s="57" t="s">
        <v>287</v>
      </c>
      <c r="F268" s="57" t="s">
        <v>295</v>
      </c>
      <c r="G268" s="57" t="s">
        <v>296</v>
      </c>
      <c r="H268" s="57" t="s">
        <v>297</v>
      </c>
      <c r="I268" s="57" t="s">
        <v>298</v>
      </c>
      <c r="J268" s="58" t="s">
        <v>299</v>
      </c>
      <c r="K268" s="56" t="s">
        <v>284</v>
      </c>
      <c r="L268" s="57" t="s">
        <v>287</v>
      </c>
      <c r="M268" s="57" t="s">
        <v>295</v>
      </c>
      <c r="N268" s="57" t="s">
        <v>296</v>
      </c>
      <c r="O268" s="57" t="s">
        <v>297</v>
      </c>
      <c r="P268" s="57" t="s">
        <v>298</v>
      </c>
      <c r="Q268" s="58" t="s">
        <v>299</v>
      </c>
      <c r="R268" s="56" t="s">
        <v>284</v>
      </c>
      <c r="S268" s="57" t="s">
        <v>287</v>
      </c>
      <c r="T268" s="57" t="s">
        <v>295</v>
      </c>
      <c r="U268" s="57" t="s">
        <v>296</v>
      </c>
      <c r="V268" s="57" t="s">
        <v>297</v>
      </c>
      <c r="W268" s="57" t="s">
        <v>298</v>
      </c>
      <c r="X268" s="58" t="s">
        <v>299</v>
      </c>
      <c r="Y268" s="57"/>
      <c r="Z268" s="57"/>
    </row>
    <row r="269" customFormat="false" ht="12.75" hidden="false" customHeight="true" outlineLevel="0" collapsed="false">
      <c r="A269" s="11" t="s">
        <v>300</v>
      </c>
      <c r="B269" s="57" t="n">
        <v>0.172678</v>
      </c>
      <c r="C269" s="57" t="n">
        <v>1.5162</v>
      </c>
      <c r="D269" s="59" t="n">
        <v>0.171765</v>
      </c>
      <c r="E269" s="60" t="n">
        <v>0.0260285</v>
      </c>
      <c r="F269" s="60" t="n">
        <v>0.0006783163</v>
      </c>
      <c r="G269" s="60" t="n">
        <v>1.63114</v>
      </c>
      <c r="H269" s="60" t="n">
        <v>0.602377</v>
      </c>
      <c r="I269" s="60" t="n">
        <v>1.50371</v>
      </c>
      <c r="J269" s="61" t="n">
        <v>0.3630140502</v>
      </c>
      <c r="K269" s="59" t="n">
        <v>0.171174</v>
      </c>
      <c r="L269" s="60" t="n">
        <v>0.0180839</v>
      </c>
      <c r="M269" s="60" t="n">
        <v>0.0003292894</v>
      </c>
      <c r="N269" s="60" t="n">
        <v>1.59216</v>
      </c>
      <c r="O269" s="60" t="n">
        <v>0.423576</v>
      </c>
      <c r="P269" s="60" t="n">
        <v>1.52672</v>
      </c>
      <c r="Q269" s="61" t="n">
        <v>0.1795272981</v>
      </c>
      <c r="R269" s="59" t="n">
        <v>0.17223</v>
      </c>
      <c r="S269" s="60" t="n">
        <v>0.0133794</v>
      </c>
      <c r="T269" s="60" t="n">
        <v>0.000179209</v>
      </c>
      <c r="U269" s="60" t="n">
        <v>1.55141</v>
      </c>
      <c r="V269" s="60" t="n">
        <v>0.256706</v>
      </c>
      <c r="W269" s="60" t="n">
        <v>1.52336</v>
      </c>
      <c r="X269" s="61" t="n">
        <v>0.065949236</v>
      </c>
      <c r="Y269" s="60"/>
      <c r="Z269" s="60"/>
      <c r="AH269" s="62"/>
      <c r="AI269" s="62"/>
    </row>
    <row r="270" customFormat="false" ht="12.75" hidden="false" customHeight="true" outlineLevel="0" collapsed="false">
      <c r="A270" s="11" t="s">
        <v>280</v>
      </c>
      <c r="B270" s="57" t="n">
        <v>0.172678</v>
      </c>
      <c r="C270" s="57" t="n">
        <v>1.5162</v>
      </c>
      <c r="D270" s="59" t="n">
        <v>0.175451</v>
      </c>
      <c r="E270" s="60" t="n">
        <v>0.0275916</v>
      </c>
      <c r="F270" s="60" t="n">
        <v>0.0007689858</v>
      </c>
      <c r="G270" s="60" t="n">
        <v>1.65114</v>
      </c>
      <c r="H270" s="60" t="n">
        <v>0.669041</v>
      </c>
      <c r="I270" s="60" t="n">
        <v>1.50185</v>
      </c>
      <c r="J270" s="61" t="n">
        <v>0.4478217821</v>
      </c>
      <c r="K270" s="59" t="n">
        <v>0.173671</v>
      </c>
      <c r="L270" s="60" t="n">
        <v>0.0225107</v>
      </c>
      <c r="M270" s="60" t="n">
        <v>0.0005077176</v>
      </c>
      <c r="N270" s="60" t="n">
        <v>1.57202</v>
      </c>
      <c r="O270" s="60" t="n">
        <v>0.430819</v>
      </c>
      <c r="P270" s="60" t="n">
        <v>1.49735</v>
      </c>
      <c r="Q270" s="61" t="n">
        <v>0.1859603332</v>
      </c>
      <c r="R270" s="59" t="n">
        <v>0.174319</v>
      </c>
      <c r="S270" s="60" t="n">
        <v>0.0191262</v>
      </c>
      <c r="T270" s="60" t="n">
        <v>0.0003685043</v>
      </c>
      <c r="U270" s="60" t="n">
        <v>1.54108</v>
      </c>
      <c r="V270" s="60" t="n">
        <v>0.317442</v>
      </c>
      <c r="W270" s="60" t="n">
        <v>1.4961</v>
      </c>
      <c r="X270" s="61" t="n">
        <v>0.1011734333</v>
      </c>
      <c r="Y270" s="60"/>
      <c r="Z270" s="60"/>
      <c r="AA270" s="9" t="n">
        <f aca="false">IF("na"=F270,"",F270/F269)</f>
        <v>1.13366846705586</v>
      </c>
      <c r="AB270" s="7" t="n">
        <f aca="false">IF("na"=J270,"",J270/J269)</f>
        <v>1.23362107293995</v>
      </c>
      <c r="AC270" s="7" t="n">
        <f aca="false">IF("na"=M270,"",M270/M269)</f>
        <v>1.54185831672687</v>
      </c>
      <c r="AD270" s="7" t="n">
        <f aca="false">IF("na"=Q270,"",Q270/Q269)</f>
        <v>1.03583318619554</v>
      </c>
      <c r="AE270" s="7" t="n">
        <f aca="false">IF("na"=T270,"",T270/T269)</f>
        <v>2.0562823295705</v>
      </c>
      <c r="AF270" s="7" t="n">
        <f aca="false">IF("na"=X270,"",X270/X269)</f>
        <v>1.53411077119984</v>
      </c>
      <c r="AG270" s="7" t="n">
        <f aca="false">ROW()</f>
        <v>270</v>
      </c>
      <c r="AH270" s="62" t="n">
        <f aca="true">SUM(IF(INDIRECT(ADDRESS(ROW(),AH$40))&gt;INDIRECT(ADDRESS($AG270,AH$40)),1,0),IF(INDIRECT(ADDRESS(ROW(),AH$40))&gt;INDIRECT(ADDRESS($AG270+1,AH$40)),1,0),IF(INDIRECT(ADDRESS(ROW(),AH$40))&gt;INDIRECT(ADDRESS($AG270+2,AH$40)),1,0),IF(INDIRECT(ADDRESS(ROW(),AH$40))&gt;INDIRECT(ADDRESS($AG270+3,AH$40)),1,0))+1</f>
        <v>2</v>
      </c>
      <c r="AI270" s="62" t="n">
        <f aca="true">SUM(IF(INDIRECT(ADDRESS(ROW(),AI$40))&gt;INDIRECT(ADDRESS($AG270,AI$40)),1,0),IF(INDIRECT(ADDRESS(ROW(),AI$40))&gt;INDIRECT(ADDRESS($AG270+1,AI$40)),1,0),IF(INDIRECT(ADDRESS(ROW(),AI$40))&gt;INDIRECT(ADDRESS($AG270+2,AI$40)),1,0),IF(INDIRECT(ADDRESS(ROW(),AI$40))&gt;INDIRECT(ADDRESS($AG270+3,AI$40)),1,0))+1</f>
        <v>3</v>
      </c>
      <c r="AJ270" s="62" t="n">
        <f aca="true">SUM(IF(INDIRECT(ADDRESS(ROW(),AJ$40))&gt;INDIRECT(ADDRESS($AG270,AJ$40)),1,0),IF(INDIRECT(ADDRESS(ROW(),AJ$40))&gt;INDIRECT(ADDRESS($AG270+1,AJ$40)),1,0),IF(INDIRECT(ADDRESS(ROW(),AJ$40))&gt;INDIRECT(ADDRESS($AG270+2,AJ$40)),1,0),IF(INDIRECT(ADDRESS(ROW(),AJ$40))&gt;INDIRECT(ADDRESS($AG270+3,AJ$40)),1,0))+1</f>
        <v>2</v>
      </c>
      <c r="AK270" s="62" t="n">
        <f aca="true">SUM(IF(INDIRECT(ADDRESS(ROW(),AK$40))&gt;INDIRECT(ADDRESS($AG270,AK$40)),1,0),IF(INDIRECT(ADDRESS(ROW(),AK$40))&gt;INDIRECT(ADDRESS($AG270+1,AK$40)),1,0),IF(INDIRECT(ADDRESS(ROW(),AK$40))&gt;INDIRECT(ADDRESS($AG270+2,AK$40)),1,0),IF(INDIRECT(ADDRESS(ROW(),AK$40))&gt;INDIRECT(ADDRESS($AG270+3,AK$40)),1,0))+1</f>
        <v>3</v>
      </c>
      <c r="AL270" s="62" t="n">
        <f aca="true">SUM(IF(INDIRECT(ADDRESS(ROW(),AL$40))&gt;INDIRECT(ADDRESS($AG270,AL$40)),1,0),IF(INDIRECT(ADDRESS(ROW(),AL$40))&gt;INDIRECT(ADDRESS($AG270+1,AL$40)),1,0),IF(INDIRECT(ADDRESS(ROW(),AL$40))&gt;INDIRECT(ADDRESS($AG270+2,AL$40)),1,0),IF(INDIRECT(ADDRESS(ROW(),AL$40))&gt;INDIRECT(ADDRESS($AG270+3,AL$40)),1,0))+1</f>
        <v>2</v>
      </c>
      <c r="AM270" s="62" t="n">
        <f aca="true">SUM(IF(INDIRECT(ADDRESS(ROW(),AM$40))&gt;INDIRECT(ADDRESS($AG270,AM$40)),1,0),IF(INDIRECT(ADDRESS(ROW(),AM$40))&gt;INDIRECT(ADDRESS($AG270+1,AM$40)),1,0),IF(INDIRECT(ADDRESS(ROW(),AM$40))&gt;INDIRECT(ADDRESS($AG270+2,AM$40)),1,0),IF(INDIRECT(ADDRESS(ROW(),AM$40))&gt;INDIRECT(ADDRESS($AG270+3,AM$40)),1,0))+1</f>
        <v>4</v>
      </c>
      <c r="AO270" s="8" t="n">
        <f aca="false">IF("na"=F270,"",SQRT(F270)/SQRT(F269))</f>
        <v>1.06473868486867</v>
      </c>
      <c r="AP270" s="8" t="n">
        <f aca="false">IF("na"=J270,"",SQRT(J270)/SQRT(J269))</f>
        <v>1.1106849566551</v>
      </c>
      <c r="AQ270" s="8" t="n">
        <f aca="false">IF("na"=M270,"",SQRT(M270)/SQRT(M269))</f>
        <v>1.24171587600661</v>
      </c>
      <c r="AR270" s="8" t="n">
        <f aca="false">IF("na"=Q270,"",SQRT(Q270)/SQRT(Q269))</f>
        <v>1.01775890376628</v>
      </c>
      <c r="AS270" s="8" t="n">
        <f aca="false">IF("na"=T270,"",SQRT(T270)/SQRT(T269))</f>
        <v>1.43397431273036</v>
      </c>
      <c r="AT270" s="8" t="n">
        <f aca="false">IF("na"=X270,"",SQRT(X270)/SQRT(X269))</f>
        <v>1.23859225381069</v>
      </c>
    </row>
    <row r="271" customFormat="false" ht="12.75" hidden="false" customHeight="true" outlineLevel="0" collapsed="false">
      <c r="A271" s="11" t="s">
        <v>281</v>
      </c>
      <c r="B271" s="57" t="n">
        <v>0.172678</v>
      </c>
      <c r="C271" s="57" t="n">
        <v>1.5162</v>
      </c>
      <c r="D271" s="59" t="n">
        <v>0.193103</v>
      </c>
      <c r="E271" s="60" t="n">
        <v>0.0267059</v>
      </c>
      <c r="F271" s="60" t="n">
        <v>0.0011303856</v>
      </c>
      <c r="G271" s="60" t="n">
        <v>1.60278</v>
      </c>
      <c r="H271" s="60" t="n">
        <v>0.56493</v>
      </c>
      <c r="I271" s="60" t="n">
        <v>1.4829</v>
      </c>
      <c r="J271" s="61" t="n">
        <v>0.3202547949</v>
      </c>
      <c r="K271" s="59" t="n">
        <v>0.192264</v>
      </c>
      <c r="L271" s="60" t="n">
        <v>0.0193424</v>
      </c>
      <c r="M271" s="60" t="n">
        <v>0.0007577397</v>
      </c>
      <c r="N271" s="60" t="n">
        <v>1.55964</v>
      </c>
      <c r="O271" s="60" t="n">
        <v>0.38317</v>
      </c>
      <c r="P271" s="60" t="n">
        <v>1.50022</v>
      </c>
      <c r="Q271" s="61" t="n">
        <v>0.1470746093</v>
      </c>
      <c r="R271" s="59" t="n">
        <v>0.192784</v>
      </c>
      <c r="S271" s="60" t="n">
        <v>0.0152482</v>
      </c>
      <c r="T271" s="60" t="n">
        <v>0.0006367588</v>
      </c>
      <c r="U271" s="60" t="n">
        <v>1.51615</v>
      </c>
      <c r="V271" s="60" t="n">
        <v>0.257738</v>
      </c>
      <c r="W271" s="60" t="n">
        <v>1.48568</v>
      </c>
      <c r="X271" s="61" t="n">
        <v>0.067360347</v>
      </c>
      <c r="Y271" s="60"/>
      <c r="Z271" s="60"/>
      <c r="AA271" s="9" t="n">
        <f aca="false">IF("na"=F271,"",F271/F269)</f>
        <v>1.66645796363732</v>
      </c>
      <c r="AB271" s="7" t="n">
        <f aca="false">IF("na"=J271,"",J271/J269)</f>
        <v>0.882210467400801</v>
      </c>
      <c r="AC271" s="7" t="n">
        <f aca="false">IF("na"=M271,"",M271/M269)</f>
        <v>2.3011360219916</v>
      </c>
      <c r="AD271" s="7" t="n">
        <f aca="false">IF("na"=Q271,"",Q271/Q269)</f>
        <v>0.819232567172468</v>
      </c>
      <c r="AE271" s="7" t="n">
        <f aca="false">IF("na"=T271,"",T271/T269)</f>
        <v>3.55316306658706</v>
      </c>
      <c r="AF271" s="7" t="n">
        <f aca="false">IF("na"=X271,"",X271/X269)</f>
        <v>1.02139692717593</v>
      </c>
      <c r="AG271" s="7" t="n">
        <f aca="false">AG270</f>
        <v>270</v>
      </c>
      <c r="AH271" s="62" t="n">
        <f aca="true">SUM(IF(INDIRECT(ADDRESS(ROW(),AH$40))&gt;INDIRECT(ADDRESS($AG271,AH$40)),1,0),IF(INDIRECT(ADDRESS(ROW(),AH$40))&gt;INDIRECT(ADDRESS($AG271+1,AH$40)),1,0),IF(INDIRECT(ADDRESS(ROW(),AH$40))&gt;INDIRECT(ADDRESS($AG271+2,AH$40)),1,0),IF(INDIRECT(ADDRESS(ROW(),AH$40))&gt;INDIRECT(ADDRESS($AG271+3,AH$40)),1,0))+1</f>
        <v>3</v>
      </c>
      <c r="AI271" s="62" t="n">
        <f aca="true">SUM(IF(INDIRECT(ADDRESS(ROW(),AI$40))&gt;INDIRECT(ADDRESS($AG271,AI$40)),1,0),IF(INDIRECT(ADDRESS(ROW(),AI$40))&gt;INDIRECT(ADDRESS($AG271+1,AI$40)),1,0),IF(INDIRECT(ADDRESS(ROW(),AI$40))&gt;INDIRECT(ADDRESS($AG271+2,AI$40)),1,0),IF(INDIRECT(ADDRESS(ROW(),AI$40))&gt;INDIRECT(ADDRESS($AG271+3,AI$40)),1,0))+1</f>
        <v>1</v>
      </c>
      <c r="AJ271" s="62" t="n">
        <f aca="true">SUM(IF(INDIRECT(ADDRESS(ROW(),AJ$40))&gt;INDIRECT(ADDRESS($AG271,AJ$40)),1,0),IF(INDIRECT(ADDRESS(ROW(),AJ$40))&gt;INDIRECT(ADDRESS($AG271+1,AJ$40)),1,0),IF(INDIRECT(ADDRESS(ROW(),AJ$40))&gt;INDIRECT(ADDRESS($AG271+2,AJ$40)),1,0),IF(INDIRECT(ADDRESS(ROW(),AJ$40))&gt;INDIRECT(ADDRESS($AG271+3,AJ$40)),1,0))+1</f>
        <v>3</v>
      </c>
      <c r="AK271" s="62" t="n">
        <f aca="true">SUM(IF(INDIRECT(ADDRESS(ROW(),AK$40))&gt;INDIRECT(ADDRESS($AG271,AK$40)),1,0),IF(INDIRECT(ADDRESS(ROW(),AK$40))&gt;INDIRECT(ADDRESS($AG271+1,AK$40)),1,0),IF(INDIRECT(ADDRESS(ROW(),AK$40))&gt;INDIRECT(ADDRESS($AG271+2,AK$40)),1,0),IF(INDIRECT(ADDRESS(ROW(),AK$40))&gt;INDIRECT(ADDRESS($AG271+3,AK$40)),1,0))+1</f>
        <v>1</v>
      </c>
      <c r="AL271" s="62" t="n">
        <f aca="true">SUM(IF(INDIRECT(ADDRESS(ROW(),AL$40))&gt;INDIRECT(ADDRESS($AG271,AL$40)),1,0),IF(INDIRECT(ADDRESS(ROW(),AL$40))&gt;INDIRECT(ADDRESS($AG271+1,AL$40)),1,0),IF(INDIRECT(ADDRESS(ROW(),AL$40))&gt;INDIRECT(ADDRESS($AG271+2,AL$40)),1,0),IF(INDIRECT(ADDRESS(ROW(),AL$40))&gt;INDIRECT(ADDRESS($AG271+3,AL$40)),1,0))+1</f>
        <v>3</v>
      </c>
      <c r="AM271" s="62" t="n">
        <f aca="true">SUM(IF(INDIRECT(ADDRESS(ROW(),AM$40))&gt;INDIRECT(ADDRESS($AG271,AM$40)),1,0),IF(INDIRECT(ADDRESS(ROW(),AM$40))&gt;INDIRECT(ADDRESS($AG271+1,AM$40)),1,0),IF(INDIRECT(ADDRESS(ROW(),AM$40))&gt;INDIRECT(ADDRESS($AG271+2,AM$40)),1,0),IF(INDIRECT(ADDRESS(ROW(),AM$40))&gt;INDIRECT(ADDRESS($AG271+3,AM$40)),1,0))+1</f>
        <v>1</v>
      </c>
      <c r="AO271" s="8" t="n">
        <f aca="false">IF("na"=F271,"",SQRT(F271)/SQRT(F269))</f>
        <v>1.29091361586952</v>
      </c>
      <c r="AP271" s="8" t="n">
        <f aca="false">IF("na"=J271,"",SQRT(J271)/SQRT(J269))</f>
        <v>0.939260596107811</v>
      </c>
      <c r="AQ271" s="8" t="n">
        <f aca="false">IF("na"=M271,"",SQRT(M271)/SQRT(M269))</f>
        <v>1.51694957793316</v>
      </c>
      <c r="AR271" s="8" t="n">
        <f aca="false">IF("na"=Q271,"",SQRT(Q271)/SQRT(Q269))</f>
        <v>0.90511467073099</v>
      </c>
      <c r="AS271" s="8" t="n">
        <f aca="false">IF("na"=T271,"",SQRT(T271)/SQRT(T269))</f>
        <v>1.88498357196742</v>
      </c>
      <c r="AT271" s="8" t="n">
        <f aca="false">IF("na"=X271,"",SQRT(X271)/SQRT(X269))</f>
        <v>1.010641839217</v>
      </c>
    </row>
    <row r="272" customFormat="false" ht="12.75" hidden="false" customHeight="true" outlineLevel="0" collapsed="false">
      <c r="A272" s="11" t="s">
        <v>282</v>
      </c>
      <c r="B272" s="57" t="n">
        <v>0.172678</v>
      </c>
      <c r="C272" s="57" t="n">
        <v>1.5162</v>
      </c>
      <c r="D272" s="63" t="n">
        <v>0.175465</v>
      </c>
      <c r="E272" s="64" t="n">
        <v>0.0261352</v>
      </c>
      <c r="F272" s="65" t="n">
        <v>0.0006908159</v>
      </c>
      <c r="G272" s="64" t="n">
        <v>1.67634</v>
      </c>
      <c r="H272" s="65" t="n">
        <v>0.613315</v>
      </c>
      <c r="I272" s="65" t="n">
        <v>1.54473</v>
      </c>
      <c r="J272" s="66" t="n">
        <v>0.3769692501</v>
      </c>
      <c r="K272" s="63" t="n">
        <v>0.174713</v>
      </c>
      <c r="L272" s="64" t="n">
        <v>0.0178338</v>
      </c>
      <c r="M272" s="65" t="n">
        <v>0.0003221856</v>
      </c>
      <c r="N272" s="64" t="n">
        <v>1.6212</v>
      </c>
      <c r="O272" s="65" t="n">
        <v>0.39521</v>
      </c>
      <c r="P272" s="65" t="n">
        <v>1.55912</v>
      </c>
      <c r="Q272" s="66" t="n">
        <v>0.1580330705</v>
      </c>
      <c r="R272" s="63" t="n">
        <v>0.175493</v>
      </c>
      <c r="S272" s="64" t="n">
        <v>0.0133301</v>
      </c>
      <c r="T272" s="65" t="n">
        <v>0.0001856157</v>
      </c>
      <c r="U272" s="64" t="n">
        <v>1.56963</v>
      </c>
      <c r="V272" s="65" t="n">
        <v>0.262495</v>
      </c>
      <c r="W272" s="65" t="n">
        <v>1.54127</v>
      </c>
      <c r="X272" s="66" t="n">
        <v>0.0695321299</v>
      </c>
      <c r="Y272" s="64"/>
      <c r="Z272" s="64"/>
      <c r="AA272" s="9" t="n">
        <f aca="false">IF("na"=F272,"",F272/F269)</f>
        <v>1.01842739146914</v>
      </c>
      <c r="AB272" s="7" t="n">
        <f aca="false">IF("na"=J272,"",J272/J269)</f>
        <v>1.03844258890892</v>
      </c>
      <c r="AC272" s="7" t="n">
        <f aca="false">IF("na"=M272,"",M272/M269)</f>
        <v>0.978426879213239</v>
      </c>
      <c r="AD272" s="7" t="n">
        <f aca="false">IF("na"=Q272,"",Q272/Q269)</f>
        <v>0.880273207320107</v>
      </c>
      <c r="AE272" s="7" t="n">
        <f aca="false">IF("na"=T272,"",T272/T269)</f>
        <v>1.03574987863333</v>
      </c>
      <c r="AF272" s="7" t="n">
        <f aca="false">IF("na"=X272,"",X272/X269)</f>
        <v>1.05432805772003</v>
      </c>
      <c r="AG272" s="7" t="n">
        <f aca="false">AG271</f>
        <v>270</v>
      </c>
      <c r="AH272" s="62" t="n">
        <f aca="true">SUM(IF(INDIRECT(ADDRESS(ROW(),AH$40))&gt;INDIRECT(ADDRESS($AG272,AH$40)),1,0),IF(INDIRECT(ADDRESS(ROW(),AH$40))&gt;INDIRECT(ADDRESS($AG272+1,AH$40)),1,0),IF(INDIRECT(ADDRESS(ROW(),AH$40))&gt;INDIRECT(ADDRESS($AG272+2,AH$40)),1,0),IF(INDIRECT(ADDRESS(ROW(),AH$40))&gt;INDIRECT(ADDRESS($AG272+3,AH$40)),1,0))+1</f>
        <v>1</v>
      </c>
      <c r="AI272" s="62" t="n">
        <f aca="true">SUM(IF(INDIRECT(ADDRESS(ROW(),AI$40))&gt;INDIRECT(ADDRESS($AG272,AI$40)),1,0),IF(INDIRECT(ADDRESS(ROW(),AI$40))&gt;INDIRECT(ADDRESS($AG272+1,AI$40)),1,0),IF(INDIRECT(ADDRESS(ROW(),AI$40))&gt;INDIRECT(ADDRESS($AG272+2,AI$40)),1,0),IF(INDIRECT(ADDRESS(ROW(),AI$40))&gt;INDIRECT(ADDRESS($AG272+3,AI$40)),1,0))+1</f>
        <v>2</v>
      </c>
      <c r="AJ272" s="62" t="n">
        <f aca="true">SUM(IF(INDIRECT(ADDRESS(ROW(),AJ$40))&gt;INDIRECT(ADDRESS($AG272,AJ$40)),1,0),IF(INDIRECT(ADDRESS(ROW(),AJ$40))&gt;INDIRECT(ADDRESS($AG272+1,AJ$40)),1,0),IF(INDIRECT(ADDRESS(ROW(),AJ$40))&gt;INDIRECT(ADDRESS($AG272+2,AJ$40)),1,0),IF(INDIRECT(ADDRESS(ROW(),AJ$40))&gt;INDIRECT(ADDRESS($AG272+3,AJ$40)),1,0))+1</f>
        <v>1</v>
      </c>
      <c r="AK272" s="62" t="n">
        <f aca="true">SUM(IF(INDIRECT(ADDRESS(ROW(),AK$40))&gt;INDIRECT(ADDRESS($AG272,AK$40)),1,0),IF(INDIRECT(ADDRESS(ROW(),AK$40))&gt;INDIRECT(ADDRESS($AG272+1,AK$40)),1,0),IF(INDIRECT(ADDRESS(ROW(),AK$40))&gt;INDIRECT(ADDRESS($AG272+2,AK$40)),1,0),IF(INDIRECT(ADDRESS(ROW(),AK$40))&gt;INDIRECT(ADDRESS($AG272+3,AK$40)),1,0))+1</f>
        <v>2</v>
      </c>
      <c r="AL272" s="62" t="n">
        <f aca="true">SUM(IF(INDIRECT(ADDRESS(ROW(),AL$40))&gt;INDIRECT(ADDRESS($AG272,AL$40)),1,0),IF(INDIRECT(ADDRESS(ROW(),AL$40))&gt;INDIRECT(ADDRESS($AG272+1,AL$40)),1,0),IF(INDIRECT(ADDRESS(ROW(),AL$40))&gt;INDIRECT(ADDRESS($AG272+2,AL$40)),1,0),IF(INDIRECT(ADDRESS(ROW(),AL$40))&gt;INDIRECT(ADDRESS($AG272+3,AL$40)),1,0))+1</f>
        <v>1</v>
      </c>
      <c r="AM272" s="62" t="n">
        <f aca="true">SUM(IF(INDIRECT(ADDRESS(ROW(),AM$40))&gt;INDIRECT(ADDRESS($AG272,AM$40)),1,0),IF(INDIRECT(ADDRESS(ROW(),AM$40))&gt;INDIRECT(ADDRESS($AG272+1,AM$40)),1,0),IF(INDIRECT(ADDRESS(ROW(),AM$40))&gt;INDIRECT(ADDRESS($AG272+2,AM$40)),1,0),IF(INDIRECT(ADDRESS(ROW(),AM$40))&gt;INDIRECT(ADDRESS($AG272+3,AM$40)),1,0))+1</f>
        <v>2</v>
      </c>
      <c r="AO272" s="8" t="n">
        <f aca="false">IF("na"=F272,"",SQRT(F272)/SQRT(F269))</f>
        <v>1.00917163627856</v>
      </c>
      <c r="AP272" s="8" t="n">
        <f aca="false">IF("na"=J272,"",SQRT(J272)/SQRT(J269))</f>
        <v>1.01904003302565</v>
      </c>
      <c r="AQ272" s="8" t="n">
        <f aca="false">IF("na"=M272,"",SQRT(M272)/SQRT(M269))</f>
        <v>0.989154628565847</v>
      </c>
      <c r="AR272" s="8" t="n">
        <f aca="false">IF("na"=Q272,"",SQRT(Q272)/SQRT(Q269))</f>
        <v>0.938228760654941</v>
      </c>
      <c r="AS272" s="8" t="n">
        <f aca="false">IF("na"=T272,"",SQRT(T272)/SQRT(T269))</f>
        <v>1.01771797598025</v>
      </c>
      <c r="AT272" s="8" t="n">
        <f aca="false">IF("na"=X272,"",SQRT(X272)/SQRT(X269))</f>
        <v>1.02680478072515</v>
      </c>
    </row>
    <row r="273" customFormat="false" ht="12.75" hidden="false" customHeight="true" outlineLevel="0" collapsed="false">
      <c r="A273" s="11" t="s">
        <v>283</v>
      </c>
      <c r="B273" s="57" t="n">
        <v>0.172678</v>
      </c>
      <c r="C273" s="57" t="n">
        <v>1.5162</v>
      </c>
      <c r="D273" s="67" t="n">
        <v>0.193056</v>
      </c>
      <c r="E273" s="7" t="n">
        <v>0.0292152</v>
      </c>
      <c r="F273" s="65" t="n">
        <v>0.0012687907</v>
      </c>
      <c r="G273" s="64" t="n">
        <v>1.63609</v>
      </c>
      <c r="H273" s="65" t="n">
        <v>0.672261</v>
      </c>
      <c r="I273" s="65" t="n">
        <v>1.48885</v>
      </c>
      <c r="J273" s="66" t="n">
        <v>0.4526828746</v>
      </c>
      <c r="K273" s="67" t="n">
        <v>0.193317</v>
      </c>
      <c r="L273" s="7" t="n">
        <v>0.0231011</v>
      </c>
      <c r="M273" s="65" t="n">
        <v>0.0009596291</v>
      </c>
      <c r="N273" s="64" t="n">
        <v>1.57711</v>
      </c>
      <c r="O273" s="65" t="n">
        <v>0.450059</v>
      </c>
      <c r="P273" s="65" t="n">
        <v>1.49266</v>
      </c>
      <c r="Q273" s="66" t="n">
        <v>0.203107235</v>
      </c>
      <c r="R273" s="67" t="n">
        <v>0.192088</v>
      </c>
      <c r="S273" s="7" t="n">
        <v>0.0188971</v>
      </c>
      <c r="T273" s="65" t="n">
        <v>0.0007338484</v>
      </c>
      <c r="U273" s="64" t="n">
        <v>1.5335</v>
      </c>
      <c r="V273" s="65" t="n">
        <v>0.306916</v>
      </c>
      <c r="W273" s="65" t="n">
        <v>1.48903</v>
      </c>
      <c r="X273" s="66" t="n">
        <v>0.0949356399</v>
      </c>
      <c r="Y273" s="64"/>
      <c r="Z273" s="64"/>
      <c r="AA273" s="9" t="n">
        <f aca="false">IF("na"=F273,"",F273/F269)</f>
        <v>1.87050008970741</v>
      </c>
      <c r="AB273" s="7" t="n">
        <f aca="false">IF("na"=J273,"",J273/J269)</f>
        <v>1.24701199402777</v>
      </c>
      <c r="AC273" s="7" t="n">
        <f aca="false">IF("na"=M273,"",M273/M269)</f>
        <v>2.91424230479329</v>
      </c>
      <c r="AD273" s="7" t="n">
        <f aca="false">IF("na"=Q273,"",Q273/Q269)</f>
        <v>1.13134457628202</v>
      </c>
      <c r="AE273" s="7" t="n">
        <f aca="false">IF("na"=T273,"",T273/T269)</f>
        <v>4.09493050014229</v>
      </c>
      <c r="AF273" s="7" t="n">
        <f aca="false">IF("na"=X273,"",X273/X269)</f>
        <v>1.43952599996761</v>
      </c>
      <c r="AG273" s="7" t="n">
        <f aca="false">AG272</f>
        <v>270</v>
      </c>
      <c r="AH273" s="62" t="n">
        <f aca="true">SUM(IF(INDIRECT(ADDRESS(ROW(),AH$40))&gt;INDIRECT(ADDRESS($AG273,AH$40)),1,0),IF(INDIRECT(ADDRESS(ROW(),AH$40))&gt;INDIRECT(ADDRESS($AG273+1,AH$40)),1,0),IF(INDIRECT(ADDRESS(ROW(),AH$40))&gt;INDIRECT(ADDRESS($AG273+2,AH$40)),1,0),IF(INDIRECT(ADDRESS(ROW(),AH$40))&gt;INDIRECT(ADDRESS($AG273+3,AH$40)),1,0))+1</f>
        <v>4</v>
      </c>
      <c r="AI273" s="62" t="n">
        <f aca="true">SUM(IF(INDIRECT(ADDRESS(ROW(),AI$40))&gt;INDIRECT(ADDRESS($AG273,AI$40)),1,0),IF(INDIRECT(ADDRESS(ROW(),AI$40))&gt;INDIRECT(ADDRESS($AG273+1,AI$40)),1,0),IF(INDIRECT(ADDRESS(ROW(),AI$40))&gt;INDIRECT(ADDRESS($AG273+2,AI$40)),1,0),IF(INDIRECT(ADDRESS(ROW(),AI$40))&gt;INDIRECT(ADDRESS($AG273+3,AI$40)),1,0))+1</f>
        <v>4</v>
      </c>
      <c r="AJ273" s="62" t="n">
        <f aca="true">SUM(IF(INDIRECT(ADDRESS(ROW(),AJ$40))&gt;INDIRECT(ADDRESS($AG273,AJ$40)),1,0),IF(INDIRECT(ADDRESS(ROW(),AJ$40))&gt;INDIRECT(ADDRESS($AG273+1,AJ$40)),1,0),IF(INDIRECT(ADDRESS(ROW(),AJ$40))&gt;INDIRECT(ADDRESS($AG273+2,AJ$40)),1,0),IF(INDIRECT(ADDRESS(ROW(),AJ$40))&gt;INDIRECT(ADDRESS($AG273+3,AJ$40)),1,0))+1</f>
        <v>4</v>
      </c>
      <c r="AK273" s="62" t="n">
        <f aca="true">SUM(IF(INDIRECT(ADDRESS(ROW(),AK$40))&gt;INDIRECT(ADDRESS($AG273,AK$40)),1,0),IF(INDIRECT(ADDRESS(ROW(),AK$40))&gt;INDIRECT(ADDRESS($AG273+1,AK$40)),1,0),IF(INDIRECT(ADDRESS(ROW(),AK$40))&gt;INDIRECT(ADDRESS($AG273+2,AK$40)),1,0),IF(INDIRECT(ADDRESS(ROW(),AK$40))&gt;INDIRECT(ADDRESS($AG273+3,AK$40)),1,0))+1</f>
        <v>4</v>
      </c>
      <c r="AL273" s="62" t="n">
        <f aca="true">SUM(IF(INDIRECT(ADDRESS(ROW(),AL$40))&gt;INDIRECT(ADDRESS($AG273,AL$40)),1,0),IF(INDIRECT(ADDRESS(ROW(),AL$40))&gt;INDIRECT(ADDRESS($AG273+1,AL$40)),1,0),IF(INDIRECT(ADDRESS(ROW(),AL$40))&gt;INDIRECT(ADDRESS($AG273+2,AL$40)),1,0),IF(INDIRECT(ADDRESS(ROW(),AL$40))&gt;INDIRECT(ADDRESS($AG273+3,AL$40)),1,0))+1</f>
        <v>4</v>
      </c>
      <c r="AM273" s="62" t="n">
        <f aca="true">SUM(IF(INDIRECT(ADDRESS(ROW(),AM$40))&gt;INDIRECT(ADDRESS($AG273,AM$40)),1,0),IF(INDIRECT(ADDRESS(ROW(),AM$40))&gt;INDIRECT(ADDRESS($AG273+1,AM$40)),1,0),IF(INDIRECT(ADDRESS(ROW(),AM$40))&gt;INDIRECT(ADDRESS($AG273+2,AM$40)),1,0),IF(INDIRECT(ADDRESS(ROW(),AM$40))&gt;INDIRECT(ADDRESS($AG273+3,AM$40)),1,0))+1</f>
        <v>3</v>
      </c>
      <c r="AO273" s="8" t="n">
        <f aca="false">IF("na"=F273,"",SQRT(F273)/SQRT(F269))</f>
        <v>1.36766227180083</v>
      </c>
      <c r="AP273" s="8" t="n">
        <f aca="false">IF("na"=J273,"",SQRT(J273)/SQRT(J269))</f>
        <v>1.11669691233914</v>
      </c>
      <c r="AQ273" s="8" t="n">
        <f aca="false">IF("na"=M273,"",SQRT(M273)/SQRT(M269))</f>
        <v>1.70711519962576</v>
      </c>
      <c r="AR273" s="8" t="n">
        <f aca="false">IF("na"=Q273,"",SQRT(Q273)/SQRT(Q269))</f>
        <v>1.06364682873688</v>
      </c>
      <c r="AS273" s="8" t="n">
        <f aca="false">IF("na"=T273,"",SQRT(T273)/SQRT(T269))</f>
        <v>2.02359346217127</v>
      </c>
      <c r="AT273" s="8" t="n">
        <f aca="false">IF("na"=X273,"",SQRT(X273)/SQRT(X269))</f>
        <v>1.19980248373122</v>
      </c>
    </row>
    <row r="274" customFormat="false" ht="12.75" hidden="false" customHeight="true" outlineLevel="0" collapsed="false">
      <c r="B274" s="68"/>
      <c r="C274" s="68"/>
      <c r="D274" s="7"/>
      <c r="E274" s="7"/>
      <c r="F274" s="7"/>
      <c r="G274" s="7"/>
      <c r="H274" s="7"/>
      <c r="I274" s="7"/>
      <c r="J274" s="7"/>
      <c r="K274" s="7"/>
      <c r="L274" s="7"/>
    </row>
    <row r="275" s="50" customFormat="true" ht="12.75" hidden="false" customHeight="true" outlineLevel="0" collapsed="false">
      <c r="A275" s="11"/>
      <c r="B275" s="11"/>
      <c r="C275" s="11"/>
      <c r="D275" s="11" t="s">
        <v>327</v>
      </c>
      <c r="E275" s="11"/>
      <c r="F275" s="11"/>
      <c r="G275" s="11"/>
      <c r="H275" s="11"/>
      <c r="I275" s="11"/>
      <c r="J275" s="11"/>
      <c r="K275" s="11"/>
      <c r="L275" s="11"/>
      <c r="M275" s="11"/>
      <c r="N275" s="11"/>
      <c r="O275" s="11"/>
      <c r="P275" s="11"/>
      <c r="Q275" s="11"/>
      <c r="R275" s="11"/>
      <c r="S275" s="11"/>
      <c r="T275" s="11"/>
      <c r="U275" s="11"/>
      <c r="V275" s="11"/>
      <c r="W275" s="11"/>
      <c r="X275" s="11"/>
      <c r="Y275" s="11"/>
      <c r="Z275" s="11"/>
      <c r="AA275" s="49"/>
      <c r="AH275" s="51"/>
      <c r="AI275" s="51"/>
      <c r="AJ275" s="51"/>
      <c r="AK275" s="51"/>
      <c r="AL275" s="51"/>
      <c r="AM275" s="5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row>
    <row r="276" customFormat="false" ht="12.75" hidden="false" customHeight="true" outlineLevel="0" collapsed="false">
      <c r="B276" s="52" t="s">
        <v>293</v>
      </c>
      <c r="C276" s="52" t="s">
        <v>293</v>
      </c>
      <c r="D276" s="53" t="n">
        <v>7</v>
      </c>
      <c r="E276" s="53"/>
      <c r="F276" s="53"/>
      <c r="G276" s="53"/>
      <c r="H276" s="53"/>
      <c r="I276" s="53"/>
      <c r="J276" s="53"/>
      <c r="K276" s="53" t="n">
        <v>15</v>
      </c>
      <c r="L276" s="53"/>
      <c r="M276" s="53"/>
      <c r="N276" s="53"/>
      <c r="O276" s="53"/>
      <c r="P276" s="53"/>
      <c r="Q276" s="53"/>
      <c r="R276" s="53" t="n">
        <v>30</v>
      </c>
      <c r="S276" s="53"/>
      <c r="T276" s="53"/>
      <c r="U276" s="53"/>
      <c r="V276" s="53"/>
      <c r="W276" s="53"/>
      <c r="X276" s="53"/>
      <c r="Y276" s="54"/>
      <c r="Z276" s="54"/>
    </row>
    <row r="277" customFormat="false" ht="12.75" hidden="false" customHeight="true" outlineLevel="0" collapsed="false">
      <c r="B277" s="55" t="s">
        <v>284</v>
      </c>
      <c r="C277" s="55" t="s">
        <v>294</v>
      </c>
      <c r="D277" s="56" t="s">
        <v>284</v>
      </c>
      <c r="E277" s="57" t="s">
        <v>287</v>
      </c>
      <c r="F277" s="57" t="s">
        <v>295</v>
      </c>
      <c r="G277" s="57" t="s">
        <v>296</v>
      </c>
      <c r="H277" s="57" t="s">
        <v>297</v>
      </c>
      <c r="I277" s="57" t="s">
        <v>298</v>
      </c>
      <c r="J277" s="58" t="s">
        <v>299</v>
      </c>
      <c r="K277" s="56" t="s">
        <v>284</v>
      </c>
      <c r="L277" s="57" t="s">
        <v>287</v>
      </c>
      <c r="M277" s="57" t="s">
        <v>295</v>
      </c>
      <c r="N277" s="57" t="s">
        <v>296</v>
      </c>
      <c r="O277" s="57" t="s">
        <v>297</v>
      </c>
      <c r="P277" s="57" t="s">
        <v>298</v>
      </c>
      <c r="Q277" s="58" t="s">
        <v>299</v>
      </c>
      <c r="R277" s="56" t="s">
        <v>284</v>
      </c>
      <c r="S277" s="57" t="s">
        <v>287</v>
      </c>
      <c r="T277" s="57" t="s">
        <v>295</v>
      </c>
      <c r="U277" s="57" t="s">
        <v>296</v>
      </c>
      <c r="V277" s="57" t="s">
        <v>297</v>
      </c>
      <c r="W277" s="57" t="s">
        <v>298</v>
      </c>
      <c r="X277" s="58" t="s">
        <v>299</v>
      </c>
      <c r="Y277" s="57"/>
      <c r="Z277" s="57"/>
    </row>
    <row r="278" customFormat="false" ht="12.75" hidden="false" customHeight="true" outlineLevel="0" collapsed="false">
      <c r="A278" s="11" t="s">
        <v>300</v>
      </c>
      <c r="B278" s="57" t="n">
        <v>0.089296</v>
      </c>
      <c r="C278" s="57" t="n">
        <v>1.41951</v>
      </c>
      <c r="D278" s="59" t="n">
        <v>0.0892259</v>
      </c>
      <c r="E278" s="60" t="n">
        <v>0.0201889</v>
      </c>
      <c r="F278" s="60" t="n">
        <v>0.0004075965</v>
      </c>
      <c r="G278" s="60" t="n">
        <v>1.73095</v>
      </c>
      <c r="H278" s="60" t="n">
        <v>1.2176</v>
      </c>
      <c r="I278" s="60" t="n">
        <v>1.42869</v>
      </c>
      <c r="J278" s="61" t="n">
        <v>1.4826340324</v>
      </c>
      <c r="K278" s="59" t="n">
        <v>0.0886982</v>
      </c>
      <c r="L278" s="60" t="n">
        <v>0.0139835</v>
      </c>
      <c r="M278" s="60" t="n">
        <v>0.0001958955</v>
      </c>
      <c r="N278" s="60" t="n">
        <v>1.7736</v>
      </c>
      <c r="O278" s="60" t="n">
        <v>1.10017</v>
      </c>
      <c r="P278" s="60" t="n">
        <v>1.44036</v>
      </c>
      <c r="Q278" s="61" t="n">
        <v>1.2108087514</v>
      </c>
      <c r="R278" s="59" t="n">
        <v>0.0888587</v>
      </c>
      <c r="S278" s="60" t="n">
        <v>0.00950543</v>
      </c>
      <c r="T278" s="60" t="n">
        <v>9.05443E-005</v>
      </c>
      <c r="U278" s="60" t="n">
        <v>1.63457</v>
      </c>
      <c r="V278" s="60" t="n">
        <v>0.841193</v>
      </c>
      <c r="W278" s="60" t="n">
        <v>1.41245</v>
      </c>
      <c r="X278" s="61" t="n">
        <v>0.7076555068</v>
      </c>
      <c r="Y278" s="60"/>
      <c r="Z278" s="60"/>
      <c r="AH278" s="62"/>
      <c r="AI278" s="62"/>
    </row>
    <row r="279" customFormat="false" ht="12.75" hidden="false" customHeight="true" outlineLevel="0" collapsed="false">
      <c r="A279" s="11" t="s">
        <v>280</v>
      </c>
      <c r="B279" s="57" t="n">
        <v>0.089296</v>
      </c>
      <c r="C279" s="57" t="n">
        <v>1.41951</v>
      </c>
      <c r="D279" s="59" t="n">
        <v>0.0905078</v>
      </c>
      <c r="E279" s="60" t="n">
        <v>0.0207566</v>
      </c>
      <c r="F279" s="60" t="n">
        <v>0.0004323048</v>
      </c>
      <c r="G279" s="60" t="n">
        <v>1.78263</v>
      </c>
      <c r="H279" s="60" t="n">
        <v>1.34421</v>
      </c>
      <c r="I279" s="60" t="n">
        <v>1.44027</v>
      </c>
      <c r="J279" s="61" t="n">
        <v>1.8073315017</v>
      </c>
      <c r="K279" s="59" t="n">
        <v>0.0900447</v>
      </c>
      <c r="L279" s="60" t="n">
        <v>0.0160922</v>
      </c>
      <c r="M279" s="60" t="n">
        <v>0.0002595194</v>
      </c>
      <c r="N279" s="60" t="n">
        <v>1.75251</v>
      </c>
      <c r="O279" s="60" t="n">
        <v>1.20748</v>
      </c>
      <c r="P279" s="60" t="n">
        <v>1.3954</v>
      </c>
      <c r="Q279" s="61" t="n">
        <v>1.4585892425</v>
      </c>
      <c r="R279" s="59" t="n">
        <v>0.0897176</v>
      </c>
      <c r="S279" s="60" t="n">
        <v>0.0126962</v>
      </c>
      <c r="T279" s="60" t="n">
        <v>0.0001613711</v>
      </c>
      <c r="U279" s="60" t="n">
        <v>1.71231</v>
      </c>
      <c r="V279" s="60" t="n">
        <v>1.03807</v>
      </c>
      <c r="W279" s="60" t="n">
        <v>1.39292</v>
      </c>
      <c r="X279" s="61" t="n">
        <v>1.078296353</v>
      </c>
      <c r="Y279" s="60"/>
      <c r="Z279" s="60"/>
      <c r="AA279" s="9" t="n">
        <f aca="false">IF("na"=F279,"",F279/F278)</f>
        <v>1.06061950973573</v>
      </c>
      <c r="AB279" s="7" t="n">
        <f aca="false">IF("na"=J279,"",J279/J278)</f>
        <v>1.21900041561463</v>
      </c>
      <c r="AC279" s="7" t="n">
        <f aca="false">IF("na"=M279,"",M279/M278)</f>
        <v>1.32478489807066</v>
      </c>
      <c r="AD279" s="7" t="n">
        <f aca="false">IF("na"=Q279,"",Q279/Q278)</f>
        <v>1.20464048580216</v>
      </c>
      <c r="AE279" s="7" t="n">
        <f aca="false">IF("na"=T279,"",T279/T278)</f>
        <v>1.78223366904377</v>
      </c>
      <c r="AF279" s="7" t="n">
        <f aca="false">IF("na"=X279,"",X279/X278)</f>
        <v>1.52375886662146</v>
      </c>
      <c r="AG279" s="7" t="n">
        <f aca="false">ROW()</f>
        <v>279</v>
      </c>
      <c r="AH279" s="62" t="n">
        <f aca="true">SUM(IF(INDIRECT(ADDRESS(ROW(),AH$40))&gt;INDIRECT(ADDRESS($AG279,AH$40)),1,0),IF(INDIRECT(ADDRESS(ROW(),AH$40))&gt;INDIRECT(ADDRESS($AG279+1,AH$40)),1,0),IF(INDIRECT(ADDRESS(ROW(),AH$40))&gt;INDIRECT(ADDRESS($AG279+2,AH$40)),1,0),IF(INDIRECT(ADDRESS(ROW(),AH$40))&gt;INDIRECT(ADDRESS($AG279+3,AH$40)),1,0))+1</f>
        <v>4</v>
      </c>
      <c r="AI279" s="62" t="n">
        <f aca="true">SUM(IF(INDIRECT(ADDRESS(ROW(),AI$40))&gt;INDIRECT(ADDRESS($AG279,AI$40)),1,0),IF(INDIRECT(ADDRESS(ROW(),AI$40))&gt;INDIRECT(ADDRESS($AG279+1,AI$40)),1,0),IF(INDIRECT(ADDRESS(ROW(),AI$40))&gt;INDIRECT(ADDRESS($AG279+2,AI$40)),1,0),IF(INDIRECT(ADDRESS(ROW(),AI$40))&gt;INDIRECT(ADDRESS($AG279+3,AI$40)),1,0))+1</f>
        <v>4</v>
      </c>
      <c r="AJ279" s="62" t="n">
        <f aca="true">SUM(IF(INDIRECT(ADDRESS(ROW(),AJ$40))&gt;INDIRECT(ADDRESS($AG279,AJ$40)),1,0),IF(INDIRECT(ADDRESS(ROW(),AJ$40))&gt;INDIRECT(ADDRESS($AG279+1,AJ$40)),1,0),IF(INDIRECT(ADDRESS(ROW(),AJ$40))&gt;INDIRECT(ADDRESS($AG279+2,AJ$40)),1,0),IF(INDIRECT(ADDRESS(ROW(),AJ$40))&gt;INDIRECT(ADDRESS($AG279+3,AJ$40)),1,0))+1</f>
        <v>4</v>
      </c>
      <c r="AK279" s="62" t="n">
        <f aca="true">SUM(IF(INDIRECT(ADDRESS(ROW(),AK$40))&gt;INDIRECT(ADDRESS($AG279,AK$40)),1,0),IF(INDIRECT(ADDRESS(ROW(),AK$40))&gt;INDIRECT(ADDRESS($AG279+1,AK$40)),1,0),IF(INDIRECT(ADDRESS(ROW(),AK$40))&gt;INDIRECT(ADDRESS($AG279+2,AK$40)),1,0),IF(INDIRECT(ADDRESS(ROW(),AK$40))&gt;INDIRECT(ADDRESS($AG279+3,AK$40)),1,0))+1</f>
        <v>1</v>
      </c>
      <c r="AL279" s="62" t="n">
        <f aca="true">SUM(IF(INDIRECT(ADDRESS(ROW(),AL$40))&gt;INDIRECT(ADDRESS($AG279,AL$40)),1,0),IF(INDIRECT(ADDRESS(ROW(),AL$40))&gt;INDIRECT(ADDRESS($AG279+1,AL$40)),1,0),IF(INDIRECT(ADDRESS(ROW(),AL$40))&gt;INDIRECT(ADDRESS($AG279+2,AL$40)),1,0),IF(INDIRECT(ADDRESS(ROW(),AL$40))&gt;INDIRECT(ADDRESS($AG279+3,AL$40)),1,0))+1</f>
        <v>4</v>
      </c>
      <c r="AM279" s="62" t="n">
        <f aca="true">SUM(IF(INDIRECT(ADDRESS(ROW(),AM$40))&gt;INDIRECT(ADDRESS($AG279,AM$40)),1,0),IF(INDIRECT(ADDRESS(ROW(),AM$40))&gt;INDIRECT(ADDRESS($AG279+1,AM$40)),1,0),IF(INDIRECT(ADDRESS(ROW(),AM$40))&gt;INDIRECT(ADDRESS($AG279+2,AM$40)),1,0),IF(INDIRECT(ADDRESS(ROW(),AM$40))&gt;INDIRECT(ADDRESS($AG279+3,AM$40)),1,0))+1</f>
        <v>4</v>
      </c>
      <c r="AO279" s="8" t="n">
        <f aca="false">IF("na"=F279,"",SQRT(F279)/SQRT(F278))</f>
        <v>1.02986383067653</v>
      </c>
      <c r="AP279" s="8" t="n">
        <f aca="false">IF("na"=J279,"",SQRT(J279)/SQRT(J278))</f>
        <v>1.10408351840548</v>
      </c>
      <c r="AQ279" s="8" t="n">
        <f aca="false">IF("na"=M279,"",SQRT(M279)/SQRT(M278))</f>
        <v>1.1509930052223</v>
      </c>
      <c r="AR279" s="8" t="n">
        <f aca="false">IF("na"=Q279,"",SQRT(Q279)/SQRT(Q278))</f>
        <v>1.09756115355918</v>
      </c>
      <c r="AS279" s="8" t="n">
        <f aca="false">IF("na"=T279,"",SQRT(T279)/SQRT(T278))</f>
        <v>1.33500324682893</v>
      </c>
      <c r="AT279" s="8" t="n">
        <f aca="false">IF("na"=X279,"",SQRT(X279)/SQRT(X278))</f>
        <v>1.23440628101993</v>
      </c>
    </row>
    <row r="280" customFormat="false" ht="12.75" hidden="false" customHeight="true" outlineLevel="0" collapsed="false">
      <c r="A280" s="11" t="s">
        <v>281</v>
      </c>
      <c r="B280" s="57" t="n">
        <v>0.089296</v>
      </c>
      <c r="C280" s="57" t="n">
        <v>1.41951</v>
      </c>
      <c r="D280" s="59" t="n">
        <v>0.087485</v>
      </c>
      <c r="E280" s="60" t="n">
        <v>0.0206299</v>
      </c>
      <c r="F280" s="60" t="n">
        <v>0.0004288724</v>
      </c>
      <c r="G280" s="60" t="n">
        <v>1.67621</v>
      </c>
      <c r="H280" s="60" t="n">
        <v>1.20969</v>
      </c>
      <c r="I280" s="60" t="n">
        <v>1.36513</v>
      </c>
      <c r="J280" s="61" t="n">
        <v>1.4663070805</v>
      </c>
      <c r="K280" s="59" t="n">
        <v>0.0874494</v>
      </c>
      <c r="L280" s="60" t="n">
        <v>0.0141603</v>
      </c>
      <c r="M280" s="60" t="n">
        <v>0.0002039239</v>
      </c>
      <c r="N280" s="60" t="n">
        <v>1.65374</v>
      </c>
      <c r="O280" s="60" t="n">
        <v>1.23048</v>
      </c>
      <c r="P280" s="60" t="n">
        <v>1.31676</v>
      </c>
      <c r="Q280" s="61" t="n">
        <v>1.5246385929</v>
      </c>
      <c r="R280" s="59" t="n">
        <v>0.088479</v>
      </c>
      <c r="S280" s="60" t="n">
        <v>0.0106665</v>
      </c>
      <c r="T280" s="60" t="n">
        <v>0.0001144416</v>
      </c>
      <c r="U280" s="60" t="n">
        <v>1.51631</v>
      </c>
      <c r="V280" s="60" t="n">
        <v>0.820352</v>
      </c>
      <c r="W280" s="60" t="n">
        <v>1.30958</v>
      </c>
      <c r="X280" s="61" t="n">
        <v>0.6850620088</v>
      </c>
      <c r="Y280" s="60"/>
      <c r="Z280" s="60"/>
      <c r="AA280" s="9" t="n">
        <f aca="false">IF("na"=F280,"",F280/F278)</f>
        <v>1.05219843644389</v>
      </c>
      <c r="AB280" s="7" t="n">
        <f aca="false">IF("na"=J280,"",J280/J278)</f>
        <v>0.988987874591297</v>
      </c>
      <c r="AC280" s="7" t="n">
        <f aca="false">IF("na"=M280,"",M280/M278)</f>
        <v>1.04098307515997</v>
      </c>
      <c r="AD280" s="7" t="n">
        <f aca="false">IF("na"=Q280,"",Q280/Q278)</f>
        <v>1.25919026529758</v>
      </c>
      <c r="AE280" s="7" t="n">
        <f aca="false">IF("na"=T280,"",T280/T278)</f>
        <v>1.26392936938051</v>
      </c>
      <c r="AF280" s="7" t="n">
        <f aca="false">IF("na"=X280,"",X280/X278)</f>
        <v>0.96807274474247</v>
      </c>
      <c r="AG280" s="7" t="n">
        <f aca="false">AG279</f>
        <v>279</v>
      </c>
      <c r="AH280" s="62" t="n">
        <f aca="true">SUM(IF(INDIRECT(ADDRESS(ROW(),AH$40))&gt;INDIRECT(ADDRESS($AG280,AH$40)),1,0),IF(INDIRECT(ADDRESS(ROW(),AH$40))&gt;INDIRECT(ADDRESS($AG280+1,AH$40)),1,0),IF(INDIRECT(ADDRESS(ROW(),AH$40))&gt;INDIRECT(ADDRESS($AG280+2,AH$40)),1,0),IF(INDIRECT(ADDRESS(ROW(),AH$40))&gt;INDIRECT(ADDRESS($AG280+3,AH$40)),1,0))+1</f>
        <v>3</v>
      </c>
      <c r="AI280" s="62" t="n">
        <f aca="true">SUM(IF(INDIRECT(ADDRESS(ROW(),AI$40))&gt;INDIRECT(ADDRESS($AG280,AI$40)),1,0),IF(INDIRECT(ADDRESS(ROW(),AI$40))&gt;INDIRECT(ADDRESS($AG280+1,AI$40)),1,0),IF(INDIRECT(ADDRESS(ROW(),AI$40))&gt;INDIRECT(ADDRESS($AG280+2,AI$40)),1,0),IF(INDIRECT(ADDRESS(ROW(),AI$40))&gt;INDIRECT(ADDRESS($AG280+3,AI$40)),1,0))+1</f>
        <v>2</v>
      </c>
      <c r="AJ280" s="62" t="n">
        <f aca="true">SUM(IF(INDIRECT(ADDRESS(ROW(),AJ$40))&gt;INDIRECT(ADDRESS($AG280,AJ$40)),1,0),IF(INDIRECT(ADDRESS(ROW(),AJ$40))&gt;INDIRECT(ADDRESS($AG280+1,AJ$40)),1,0),IF(INDIRECT(ADDRESS(ROW(),AJ$40))&gt;INDIRECT(ADDRESS($AG280+2,AJ$40)),1,0),IF(INDIRECT(ADDRESS(ROW(),AJ$40))&gt;INDIRECT(ADDRESS($AG280+3,AJ$40)),1,0))+1</f>
        <v>2</v>
      </c>
      <c r="AK280" s="62" t="n">
        <f aca="true">SUM(IF(INDIRECT(ADDRESS(ROW(),AK$40))&gt;INDIRECT(ADDRESS($AG280,AK$40)),1,0),IF(INDIRECT(ADDRESS(ROW(),AK$40))&gt;INDIRECT(ADDRESS($AG280+1,AK$40)),1,0),IF(INDIRECT(ADDRESS(ROW(),AK$40))&gt;INDIRECT(ADDRESS($AG280+2,AK$40)),1,0),IF(INDIRECT(ADDRESS(ROW(),AK$40))&gt;INDIRECT(ADDRESS($AG280+3,AK$40)),1,0))+1</f>
        <v>2</v>
      </c>
      <c r="AL280" s="62" t="n">
        <f aca="true">SUM(IF(INDIRECT(ADDRESS(ROW(),AL$40))&gt;INDIRECT(ADDRESS($AG280,AL$40)),1,0),IF(INDIRECT(ADDRESS(ROW(),AL$40))&gt;INDIRECT(ADDRESS($AG280+1,AL$40)),1,0),IF(INDIRECT(ADDRESS(ROW(),AL$40))&gt;INDIRECT(ADDRESS($AG280+2,AL$40)),1,0),IF(INDIRECT(ADDRESS(ROW(),AL$40))&gt;INDIRECT(ADDRESS($AG280+3,AL$40)),1,0))+1</f>
        <v>2</v>
      </c>
      <c r="AM280" s="62" t="n">
        <f aca="true">SUM(IF(INDIRECT(ADDRESS(ROW(),AM$40))&gt;INDIRECT(ADDRESS($AG280,AM$40)),1,0),IF(INDIRECT(ADDRESS(ROW(),AM$40))&gt;INDIRECT(ADDRESS($AG280+1,AM$40)),1,0),IF(INDIRECT(ADDRESS(ROW(),AM$40))&gt;INDIRECT(ADDRESS($AG280+2,AM$40)),1,0),IF(INDIRECT(ADDRESS(ROW(),AM$40))&gt;INDIRECT(ADDRESS($AG280+3,AM$40)),1,0))+1</f>
        <v>2</v>
      </c>
      <c r="AO280" s="8" t="n">
        <f aca="false">IF("na"=F280,"",SQRT(F280)/SQRT(F278))</f>
        <v>1.02576724282065</v>
      </c>
      <c r="AP280" s="8" t="n">
        <f aca="false">IF("na"=J280,"",SQRT(J280)/SQRT(J278))</f>
        <v>0.994478694890593</v>
      </c>
      <c r="AQ280" s="8" t="n">
        <f aca="false">IF("na"=M280,"",SQRT(M280)/SQRT(M278))</f>
        <v>1.02028578112212</v>
      </c>
      <c r="AR280" s="8" t="n">
        <f aca="false">IF("na"=Q280,"",SQRT(Q280)/SQRT(Q278))</f>
        <v>1.12213647356174</v>
      </c>
      <c r="AS280" s="8" t="n">
        <f aca="false">IF("na"=T280,"",SQRT(T280)/SQRT(T278))</f>
        <v>1.12424613380723</v>
      </c>
      <c r="AT280" s="8" t="n">
        <f aca="false">IF("na"=X280,"",SQRT(X280)/SQRT(X278))</f>
        <v>0.983906878084746</v>
      </c>
    </row>
    <row r="281" customFormat="false" ht="12.75" hidden="false" customHeight="true" outlineLevel="0" collapsed="false">
      <c r="A281" s="11" t="s">
        <v>282</v>
      </c>
      <c r="B281" s="57" t="n">
        <v>0.089296</v>
      </c>
      <c r="C281" s="57" t="n">
        <v>1.41951</v>
      </c>
      <c r="D281" s="63" t="n">
        <v>0.0868244</v>
      </c>
      <c r="E281" s="64" t="n">
        <v>0.0192236</v>
      </c>
      <c r="F281" s="65" t="n">
        <v>0.0003756555</v>
      </c>
      <c r="G281" s="64" t="n">
        <v>1.69482</v>
      </c>
      <c r="H281" s="65" t="n">
        <v>1.19565</v>
      </c>
      <c r="I281" s="65" t="n">
        <v>1.36687</v>
      </c>
      <c r="J281" s="66" t="n">
        <v>1.4323498921</v>
      </c>
      <c r="K281" s="63" t="n">
        <v>0.0872953</v>
      </c>
      <c r="L281" s="64" t="n">
        <v>0.0135557</v>
      </c>
      <c r="M281" s="65" t="n">
        <v>0.0001877598</v>
      </c>
      <c r="N281" s="64" t="n">
        <v>1.7491</v>
      </c>
      <c r="O281" s="65" t="n">
        <v>1.24198</v>
      </c>
      <c r="P281" s="65" t="n">
        <v>1.3649</v>
      </c>
      <c r="Q281" s="66" t="n">
        <v>1.5454965725</v>
      </c>
      <c r="R281" s="63" t="n">
        <v>0.0868561</v>
      </c>
      <c r="S281" s="64" t="n">
        <v>0.00987146</v>
      </c>
      <c r="T281" s="65" t="n">
        <v>0.0001033988</v>
      </c>
      <c r="U281" s="64" t="n">
        <v>1.58513</v>
      </c>
      <c r="V281" s="65" t="n">
        <v>0.713675</v>
      </c>
      <c r="W281" s="65" t="n">
        <v>1.38511</v>
      </c>
      <c r="X281" s="66" t="n">
        <v>0.5105153656</v>
      </c>
      <c r="Y281" s="64"/>
      <c r="Z281" s="64"/>
      <c r="AA281" s="9" t="n">
        <f aca="false">IF("na"=F281,"",F281/F278)</f>
        <v>0.921635735341201</v>
      </c>
      <c r="AB281" s="7" t="n">
        <f aca="false">IF("na"=J281,"",J281/J278)</f>
        <v>0.966084590532025</v>
      </c>
      <c r="AC281" s="7" t="n">
        <f aca="false">IF("na"=M281,"",M281/M278)</f>
        <v>0.958469183825049</v>
      </c>
      <c r="AD281" s="7" t="n">
        <f aca="false">IF("na"=Q281,"",Q281/Q278)</f>
        <v>1.27641675096337</v>
      </c>
      <c r="AE281" s="7" t="n">
        <f aca="false">IF("na"=T281,"",T281/T278)</f>
        <v>1.14196917972749</v>
      </c>
      <c r="AF281" s="7" t="n">
        <f aca="false">IF("na"=X281,"",X281/X278)</f>
        <v>0.72141792255463</v>
      </c>
      <c r="AG281" s="7" t="n">
        <f aca="false">AG280</f>
        <v>279</v>
      </c>
      <c r="AH281" s="62" t="n">
        <f aca="true">SUM(IF(INDIRECT(ADDRESS(ROW(),AH$40))&gt;INDIRECT(ADDRESS($AG281,AH$40)),1,0),IF(INDIRECT(ADDRESS(ROW(),AH$40))&gt;INDIRECT(ADDRESS($AG281+1,AH$40)),1,0),IF(INDIRECT(ADDRESS(ROW(),AH$40))&gt;INDIRECT(ADDRESS($AG281+2,AH$40)),1,0),IF(INDIRECT(ADDRESS(ROW(),AH$40))&gt;INDIRECT(ADDRESS($AG281+3,AH$40)),1,0))+1</f>
        <v>1</v>
      </c>
      <c r="AI281" s="62" t="n">
        <f aca="true">SUM(IF(INDIRECT(ADDRESS(ROW(),AI$40))&gt;INDIRECT(ADDRESS($AG281,AI$40)),1,0),IF(INDIRECT(ADDRESS(ROW(),AI$40))&gt;INDIRECT(ADDRESS($AG281+1,AI$40)),1,0),IF(INDIRECT(ADDRESS(ROW(),AI$40))&gt;INDIRECT(ADDRESS($AG281+2,AI$40)),1,0),IF(INDIRECT(ADDRESS(ROW(),AI$40))&gt;INDIRECT(ADDRESS($AG281+3,AI$40)),1,0))+1</f>
        <v>1</v>
      </c>
      <c r="AJ281" s="62" t="n">
        <f aca="true">SUM(IF(INDIRECT(ADDRESS(ROW(),AJ$40))&gt;INDIRECT(ADDRESS($AG281,AJ$40)),1,0),IF(INDIRECT(ADDRESS(ROW(),AJ$40))&gt;INDIRECT(ADDRESS($AG281+1,AJ$40)),1,0),IF(INDIRECT(ADDRESS(ROW(),AJ$40))&gt;INDIRECT(ADDRESS($AG281+2,AJ$40)),1,0),IF(INDIRECT(ADDRESS(ROW(),AJ$40))&gt;INDIRECT(ADDRESS($AG281+3,AJ$40)),1,0))+1</f>
        <v>1</v>
      </c>
      <c r="AK281" s="62" t="n">
        <f aca="true">SUM(IF(INDIRECT(ADDRESS(ROW(),AK$40))&gt;INDIRECT(ADDRESS($AG281,AK$40)),1,0),IF(INDIRECT(ADDRESS(ROW(),AK$40))&gt;INDIRECT(ADDRESS($AG281+1,AK$40)),1,0),IF(INDIRECT(ADDRESS(ROW(),AK$40))&gt;INDIRECT(ADDRESS($AG281+2,AK$40)),1,0),IF(INDIRECT(ADDRESS(ROW(),AK$40))&gt;INDIRECT(ADDRESS($AG281+3,AK$40)),1,0))+1</f>
        <v>4</v>
      </c>
      <c r="AL281" s="62" t="n">
        <f aca="true">SUM(IF(INDIRECT(ADDRESS(ROW(),AL$40))&gt;INDIRECT(ADDRESS($AG281,AL$40)),1,0),IF(INDIRECT(ADDRESS(ROW(),AL$40))&gt;INDIRECT(ADDRESS($AG281+1,AL$40)),1,0),IF(INDIRECT(ADDRESS(ROW(),AL$40))&gt;INDIRECT(ADDRESS($AG281+2,AL$40)),1,0),IF(INDIRECT(ADDRESS(ROW(),AL$40))&gt;INDIRECT(ADDRESS($AG281+3,AL$40)),1,0))+1</f>
        <v>1</v>
      </c>
      <c r="AM281" s="62" t="n">
        <f aca="true">SUM(IF(INDIRECT(ADDRESS(ROW(),AM$40))&gt;INDIRECT(ADDRESS($AG281,AM$40)),1,0),IF(INDIRECT(ADDRESS(ROW(),AM$40))&gt;INDIRECT(ADDRESS($AG281+1,AM$40)),1,0),IF(INDIRECT(ADDRESS(ROW(),AM$40))&gt;INDIRECT(ADDRESS($AG281+2,AM$40)),1,0),IF(INDIRECT(ADDRESS(ROW(),AM$40))&gt;INDIRECT(ADDRESS($AG281+3,AM$40)),1,0))+1</f>
        <v>1</v>
      </c>
      <c r="AO281" s="8" t="n">
        <f aca="false">IF("na"=F281,"",SQRT(F281)/SQRT(F278))</f>
        <v>0.960018611976456</v>
      </c>
      <c r="AP281" s="8" t="n">
        <f aca="false">IF("na"=J281,"",SQRT(J281)/SQRT(J278))</f>
        <v>0.982896022238378</v>
      </c>
      <c r="AQ281" s="8" t="n">
        <f aca="false">IF("na"=M281,"",SQRT(M281)/SQRT(M278))</f>
        <v>0.979014394084709</v>
      </c>
      <c r="AR281" s="8" t="n">
        <f aca="false">IF("na"=Q281,"",SQRT(Q281)/SQRT(Q278))</f>
        <v>1.12978615275784</v>
      </c>
      <c r="AS281" s="8" t="n">
        <f aca="false">IF("na"=T281,"",SQRT(T281)/SQRT(T278))</f>
        <v>1.06862958022296</v>
      </c>
      <c r="AT281" s="8" t="n">
        <f aca="false">IF("na"=X281,"",SQRT(X281)/SQRT(X278))</f>
        <v>0.849363245351852</v>
      </c>
    </row>
    <row r="282" customFormat="false" ht="12.75" hidden="false" customHeight="true" outlineLevel="0" collapsed="false">
      <c r="A282" s="11" t="s">
        <v>283</v>
      </c>
      <c r="B282" s="57" t="n">
        <v>0.089296</v>
      </c>
      <c r="C282" s="57" t="n">
        <v>1.41951</v>
      </c>
      <c r="D282" s="67" t="n">
        <v>0.0888243</v>
      </c>
      <c r="E282" s="7" t="n">
        <v>0.0201345</v>
      </c>
      <c r="F282" s="65" t="n">
        <v>0.0004056205</v>
      </c>
      <c r="G282" s="64" t="n">
        <v>1.6982</v>
      </c>
      <c r="H282" s="65" t="n">
        <v>1.21589</v>
      </c>
      <c r="I282" s="65" t="n">
        <v>1.32424</v>
      </c>
      <c r="J282" s="66" t="n">
        <v>1.487464865</v>
      </c>
      <c r="K282" s="67" t="n">
        <v>0.0882311</v>
      </c>
      <c r="L282" s="7" t="n">
        <v>0.0155342</v>
      </c>
      <c r="M282" s="65" t="n">
        <v>0.0002424453</v>
      </c>
      <c r="N282" s="64" t="n">
        <v>1.6958</v>
      </c>
      <c r="O282" s="65" t="n">
        <v>1.23726</v>
      </c>
      <c r="P282" s="65" t="n">
        <v>1.31359</v>
      </c>
      <c r="Q282" s="66" t="n">
        <v>1.542031354</v>
      </c>
      <c r="R282" s="67" t="n">
        <v>0.0878962</v>
      </c>
      <c r="S282" s="7" t="n">
        <v>0.0114536</v>
      </c>
      <c r="T282" s="65" t="n">
        <v>0.0001331443</v>
      </c>
      <c r="U282" s="64" t="n">
        <v>1.57825</v>
      </c>
      <c r="V282" s="65" t="n">
        <v>0.874446</v>
      </c>
      <c r="W282" s="65" t="n">
        <v>1.33112</v>
      </c>
      <c r="X282" s="66" t="n">
        <v>0.772468599</v>
      </c>
      <c r="Y282" s="64"/>
      <c r="Z282" s="64"/>
      <c r="AA282" s="9" t="n">
        <f aca="false">IF("na"=F282,"",F282/F278)</f>
        <v>0.995152068283216</v>
      </c>
      <c r="AB282" s="7" t="n">
        <f aca="false">IF("na"=J282,"",J282/J278)</f>
        <v>1.00325827715703</v>
      </c>
      <c r="AC282" s="7" t="n">
        <f aca="false">IF("na"=M282,"",M282/M278)</f>
        <v>1.23762567287151</v>
      </c>
      <c r="AD282" s="7" t="n">
        <f aca="false">IF("na"=Q282,"",Q282/Q278)</f>
        <v>1.2735548468881</v>
      </c>
      <c r="AE282" s="7" t="n">
        <f aca="false">IF("na"=T282,"",T282/T278)</f>
        <v>1.47048792690429</v>
      </c>
      <c r="AF282" s="7" t="n">
        <f aca="false">IF("na"=X282,"",X282/X278)</f>
        <v>1.09158847995557</v>
      </c>
      <c r="AG282" s="7" t="n">
        <f aca="false">AG281</f>
        <v>279</v>
      </c>
      <c r="AH282" s="62" t="n">
        <f aca="true">SUM(IF(INDIRECT(ADDRESS(ROW(),AH$40))&gt;INDIRECT(ADDRESS($AG282,AH$40)),1,0),IF(INDIRECT(ADDRESS(ROW(),AH$40))&gt;INDIRECT(ADDRESS($AG282+1,AH$40)),1,0),IF(INDIRECT(ADDRESS(ROW(),AH$40))&gt;INDIRECT(ADDRESS($AG282+2,AH$40)),1,0),IF(INDIRECT(ADDRESS(ROW(),AH$40))&gt;INDIRECT(ADDRESS($AG282+3,AH$40)),1,0))+1</f>
        <v>2</v>
      </c>
      <c r="AI282" s="62" t="n">
        <f aca="true">SUM(IF(INDIRECT(ADDRESS(ROW(),AI$40))&gt;INDIRECT(ADDRESS($AG282,AI$40)),1,0),IF(INDIRECT(ADDRESS(ROW(),AI$40))&gt;INDIRECT(ADDRESS($AG282+1,AI$40)),1,0),IF(INDIRECT(ADDRESS(ROW(),AI$40))&gt;INDIRECT(ADDRESS($AG282+2,AI$40)),1,0),IF(INDIRECT(ADDRESS(ROW(),AI$40))&gt;INDIRECT(ADDRESS($AG282+3,AI$40)),1,0))+1</f>
        <v>3</v>
      </c>
      <c r="AJ282" s="62" t="n">
        <f aca="true">SUM(IF(INDIRECT(ADDRESS(ROW(),AJ$40))&gt;INDIRECT(ADDRESS($AG282,AJ$40)),1,0),IF(INDIRECT(ADDRESS(ROW(),AJ$40))&gt;INDIRECT(ADDRESS($AG282+1,AJ$40)),1,0),IF(INDIRECT(ADDRESS(ROW(),AJ$40))&gt;INDIRECT(ADDRESS($AG282+2,AJ$40)),1,0),IF(INDIRECT(ADDRESS(ROW(),AJ$40))&gt;INDIRECT(ADDRESS($AG282+3,AJ$40)),1,0))+1</f>
        <v>3</v>
      </c>
      <c r="AK282" s="62" t="n">
        <f aca="true">SUM(IF(INDIRECT(ADDRESS(ROW(),AK$40))&gt;INDIRECT(ADDRESS($AG282,AK$40)),1,0),IF(INDIRECT(ADDRESS(ROW(),AK$40))&gt;INDIRECT(ADDRESS($AG282+1,AK$40)),1,0),IF(INDIRECT(ADDRESS(ROW(),AK$40))&gt;INDIRECT(ADDRESS($AG282+2,AK$40)),1,0),IF(INDIRECT(ADDRESS(ROW(),AK$40))&gt;INDIRECT(ADDRESS($AG282+3,AK$40)),1,0))+1</f>
        <v>3</v>
      </c>
      <c r="AL282" s="62" t="n">
        <f aca="true">SUM(IF(INDIRECT(ADDRESS(ROW(),AL$40))&gt;INDIRECT(ADDRESS($AG282,AL$40)),1,0),IF(INDIRECT(ADDRESS(ROW(),AL$40))&gt;INDIRECT(ADDRESS($AG282+1,AL$40)),1,0),IF(INDIRECT(ADDRESS(ROW(),AL$40))&gt;INDIRECT(ADDRESS($AG282+2,AL$40)),1,0),IF(INDIRECT(ADDRESS(ROW(),AL$40))&gt;INDIRECT(ADDRESS($AG282+3,AL$40)),1,0))+1</f>
        <v>3</v>
      </c>
      <c r="AM282" s="62" t="n">
        <f aca="true">SUM(IF(INDIRECT(ADDRESS(ROW(),AM$40))&gt;INDIRECT(ADDRESS($AG282,AM$40)),1,0),IF(INDIRECT(ADDRESS(ROW(),AM$40))&gt;INDIRECT(ADDRESS($AG282+1,AM$40)),1,0),IF(INDIRECT(ADDRESS(ROW(),AM$40))&gt;INDIRECT(ADDRESS($AG282+2,AM$40)),1,0),IF(INDIRECT(ADDRESS(ROW(),AM$40))&gt;INDIRECT(ADDRESS($AG282+3,AM$40)),1,0))+1</f>
        <v>3</v>
      </c>
      <c r="AO282" s="8" t="n">
        <f aca="false">IF("na"=F282,"",SQRT(F282)/SQRT(F278))</f>
        <v>0.997573089193577</v>
      </c>
      <c r="AP282" s="8" t="n">
        <f aca="false">IF("na"=J282,"",SQRT(J282)/SQRT(J278))</f>
        <v>1.00162781368981</v>
      </c>
      <c r="AQ282" s="8" t="n">
        <f aca="false">IF("na"=M282,"",SQRT(M282)/SQRT(M278))</f>
        <v>1.11248625738546</v>
      </c>
      <c r="AR282" s="8" t="n">
        <f aca="false">IF("na"=Q282,"",SQRT(Q282)/SQRT(Q278))</f>
        <v>1.12851887307572</v>
      </c>
      <c r="AS282" s="8" t="n">
        <f aca="false">IF("na"=T282,"",SQRT(T282)/SQRT(T278))</f>
        <v>1.21263676626774</v>
      </c>
      <c r="AT282" s="8" t="n">
        <f aca="false">IF("na"=X282,"",SQRT(X282)/SQRT(X278))</f>
        <v>1.04479111785829</v>
      </c>
    </row>
    <row r="283" customFormat="false" ht="12.75" hidden="false" customHeight="true" outlineLevel="0" collapsed="false">
      <c r="B283" s="68"/>
      <c r="C283" s="68"/>
      <c r="D283" s="7"/>
      <c r="E283" s="7"/>
      <c r="F283" s="7"/>
      <c r="G283" s="7"/>
      <c r="H283" s="7"/>
      <c r="I283" s="7"/>
      <c r="J283" s="7"/>
      <c r="K283" s="7"/>
      <c r="L283" s="7"/>
    </row>
    <row r="284" s="50" customFormat="true" ht="12.75" hidden="false" customHeight="true" outlineLevel="0" collapsed="false">
      <c r="A284" s="11"/>
      <c r="B284" s="11"/>
      <c r="C284" s="11"/>
      <c r="D284" s="11" t="s">
        <v>328</v>
      </c>
      <c r="E284" s="11"/>
      <c r="F284" s="11"/>
      <c r="G284" s="11"/>
      <c r="H284" s="11"/>
      <c r="I284" s="11"/>
      <c r="J284" s="11"/>
      <c r="K284" s="11"/>
      <c r="L284" s="11"/>
      <c r="M284" s="11"/>
      <c r="N284" s="11"/>
      <c r="O284" s="11"/>
      <c r="P284" s="11"/>
      <c r="Q284" s="11"/>
      <c r="R284" s="11"/>
      <c r="S284" s="11"/>
      <c r="T284" s="11"/>
      <c r="U284" s="11"/>
      <c r="V284" s="11"/>
      <c r="W284" s="11"/>
      <c r="X284" s="11"/>
      <c r="Y284" s="11"/>
      <c r="Z284" s="11"/>
      <c r="AA284" s="49"/>
      <c r="AH284" s="51"/>
      <c r="AI284" s="51"/>
      <c r="AJ284" s="51"/>
      <c r="AK284" s="51"/>
      <c r="AL284" s="51"/>
      <c r="AM284" s="5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row>
    <row r="285" customFormat="false" ht="12.75" hidden="false" customHeight="true" outlineLevel="0" collapsed="false">
      <c r="B285" s="52" t="s">
        <v>293</v>
      </c>
      <c r="C285" s="52" t="s">
        <v>293</v>
      </c>
      <c r="D285" s="53" t="n">
        <v>7</v>
      </c>
      <c r="E285" s="53"/>
      <c r="F285" s="53"/>
      <c r="G285" s="53"/>
      <c r="H285" s="53"/>
      <c r="I285" s="53"/>
      <c r="J285" s="53"/>
      <c r="K285" s="53" t="n">
        <v>15</v>
      </c>
      <c r="L285" s="53"/>
      <c r="M285" s="53"/>
      <c r="N285" s="53"/>
      <c r="O285" s="53"/>
      <c r="P285" s="53"/>
      <c r="Q285" s="53"/>
      <c r="R285" s="53" t="n">
        <v>30</v>
      </c>
      <c r="S285" s="53"/>
      <c r="T285" s="53"/>
      <c r="U285" s="53"/>
      <c r="V285" s="53"/>
      <c r="W285" s="53"/>
      <c r="X285" s="53"/>
      <c r="Y285" s="54"/>
      <c r="Z285" s="54"/>
    </row>
    <row r="286" customFormat="false" ht="12.75" hidden="false" customHeight="true" outlineLevel="0" collapsed="false">
      <c r="B286" s="55" t="s">
        <v>284</v>
      </c>
      <c r="C286" s="55" t="s">
        <v>294</v>
      </c>
      <c r="D286" s="56" t="s">
        <v>284</v>
      </c>
      <c r="E286" s="57" t="s">
        <v>287</v>
      </c>
      <c r="F286" s="57" t="s">
        <v>295</v>
      </c>
      <c r="G286" s="57" t="s">
        <v>296</v>
      </c>
      <c r="H286" s="57" t="s">
        <v>297</v>
      </c>
      <c r="I286" s="57" t="s">
        <v>298</v>
      </c>
      <c r="J286" s="58" t="s">
        <v>299</v>
      </c>
      <c r="K286" s="56" t="s">
        <v>284</v>
      </c>
      <c r="L286" s="57" t="s">
        <v>287</v>
      </c>
      <c r="M286" s="57" t="s">
        <v>295</v>
      </c>
      <c r="N286" s="57" t="s">
        <v>296</v>
      </c>
      <c r="O286" s="57" t="s">
        <v>297</v>
      </c>
      <c r="P286" s="57" t="s">
        <v>298</v>
      </c>
      <c r="Q286" s="58" t="s">
        <v>299</v>
      </c>
      <c r="R286" s="56" t="s">
        <v>284</v>
      </c>
      <c r="S286" s="57" t="s">
        <v>287</v>
      </c>
      <c r="T286" s="57" t="s">
        <v>295</v>
      </c>
      <c r="U286" s="57" t="s">
        <v>296</v>
      </c>
      <c r="V286" s="57" t="s">
        <v>297</v>
      </c>
      <c r="W286" s="57" t="s">
        <v>298</v>
      </c>
      <c r="X286" s="58" t="s">
        <v>299</v>
      </c>
      <c r="Y286" s="57"/>
      <c r="Z286" s="57"/>
    </row>
    <row r="287" customFormat="false" ht="12.75" hidden="false" customHeight="true" outlineLevel="0" collapsed="false">
      <c r="A287" s="11" t="s">
        <v>300</v>
      </c>
      <c r="B287" s="57" t="n">
        <v>0.218145</v>
      </c>
      <c r="C287" s="57" t="n">
        <v>1.521</v>
      </c>
      <c r="D287" s="59" t="n">
        <v>0.217157</v>
      </c>
      <c r="E287" s="60" t="n">
        <v>0.0280486</v>
      </c>
      <c r="F287" s="60" t="n">
        <v>0.0007877</v>
      </c>
      <c r="G287" s="60" t="n">
        <v>1.69728</v>
      </c>
      <c r="H287" s="60" t="n">
        <v>0.781128</v>
      </c>
      <c r="I287" s="60" t="n">
        <v>1.52914</v>
      </c>
      <c r="J287" s="61" t="n">
        <v>0.6102272119</v>
      </c>
      <c r="K287" s="59" t="n">
        <v>0.218521</v>
      </c>
      <c r="L287" s="60" t="n">
        <v>0.0205049</v>
      </c>
      <c r="M287" s="60" t="n">
        <v>0.0004205922</v>
      </c>
      <c r="N287" s="60" t="n">
        <v>1.58668</v>
      </c>
      <c r="O287" s="60" t="n">
        <v>0.372961</v>
      </c>
      <c r="P287" s="60" t="n">
        <v>1.52495</v>
      </c>
      <c r="Q287" s="61" t="n">
        <v>0.13911551</v>
      </c>
      <c r="R287" s="59" t="n">
        <v>0.217913</v>
      </c>
      <c r="S287" s="60" t="n">
        <v>0.0152185</v>
      </c>
      <c r="T287" s="60" t="n">
        <v>0.0002316565</v>
      </c>
      <c r="U287" s="60" t="n">
        <v>1.565</v>
      </c>
      <c r="V287" s="60" t="n">
        <v>0.260517</v>
      </c>
      <c r="W287" s="60" t="n">
        <v>1.53287</v>
      </c>
      <c r="X287" s="61" t="n">
        <v>0.0680100041</v>
      </c>
      <c r="Y287" s="60"/>
      <c r="Z287" s="60"/>
      <c r="AH287" s="62"/>
      <c r="AI287" s="62"/>
    </row>
    <row r="288" customFormat="false" ht="12.75" hidden="false" customHeight="true" outlineLevel="0" collapsed="false">
      <c r="A288" s="11" t="s">
        <v>280</v>
      </c>
      <c r="B288" s="57" t="n">
        <v>0.218145</v>
      </c>
      <c r="C288" s="57" t="n">
        <v>1.521</v>
      </c>
      <c r="D288" s="59" t="n">
        <v>0.220042</v>
      </c>
      <c r="E288" s="60" t="n">
        <v>0.0328646</v>
      </c>
      <c r="F288" s="60" t="n">
        <v>0.0010836805</v>
      </c>
      <c r="G288" s="60" t="n">
        <v>1.70457</v>
      </c>
      <c r="H288" s="60" t="n">
        <v>0.8523</v>
      </c>
      <c r="I288" s="60" t="n">
        <v>1.51055</v>
      </c>
      <c r="J288" s="61" t="n">
        <v>0.7265244925</v>
      </c>
      <c r="K288" s="59" t="n">
        <v>0.219877</v>
      </c>
      <c r="L288" s="60" t="n">
        <v>0.0281809</v>
      </c>
      <c r="M288" s="60" t="n">
        <v>0.0007971629</v>
      </c>
      <c r="N288" s="60" t="n">
        <v>1.60756</v>
      </c>
      <c r="O288" s="60" t="n">
        <v>0.498333</v>
      </c>
      <c r="P288" s="60" t="n">
        <v>1.50268</v>
      </c>
      <c r="Q288" s="61" t="n">
        <v>0.2486714012</v>
      </c>
      <c r="R288" s="59" t="s">
        <v>307</v>
      </c>
      <c r="S288" s="60" t="n">
        <v>0</v>
      </c>
      <c r="T288" s="60"/>
      <c r="U288" s="60" t="s">
        <v>307</v>
      </c>
      <c r="V288" s="60" t="s">
        <v>307</v>
      </c>
      <c r="W288" s="60" t="s">
        <v>307</v>
      </c>
      <c r="X288" s="61"/>
      <c r="Y288" s="60"/>
      <c r="Z288" s="60"/>
      <c r="AA288" s="9" t="n">
        <f aca="false">IF("na"=F288,"",F288/F287)</f>
        <v>1.37575282467945</v>
      </c>
      <c r="AB288" s="7" t="n">
        <f aca="false">IF("na"=J288,"",J288/J287)</f>
        <v>1.19058029260593</v>
      </c>
      <c r="AC288" s="7" t="n">
        <f aca="false">IF("na"=M288,"",M288/M287)</f>
        <v>1.89533448314068</v>
      </c>
      <c r="AD288" s="7" t="n">
        <f aca="false">IF("na"=Q288,"",Q288/Q287)</f>
        <v>1.78751744647308</v>
      </c>
      <c r="AE288" s="7" t="n">
        <f aca="false">IF("na"=T288,"",T288/T287)</f>
        <v>0</v>
      </c>
      <c r="AF288" s="7" t="n">
        <f aca="false">IF("na"=X288,"",X288/X287)</f>
        <v>0</v>
      </c>
      <c r="AG288" s="7" t="n">
        <f aca="false">ROW()</f>
        <v>288</v>
      </c>
      <c r="AH288" s="62" t="n">
        <f aca="true">SUM(IF(INDIRECT(ADDRESS(ROW(),AH$40))&gt;INDIRECT(ADDRESS($AG288,AH$40)),1,0),IF(INDIRECT(ADDRESS(ROW(),AH$40))&gt;INDIRECT(ADDRESS($AG288+1,AH$40)),1,0),IF(INDIRECT(ADDRESS(ROW(),AH$40))&gt;INDIRECT(ADDRESS($AG288+2,AH$40)),1,0),IF(INDIRECT(ADDRESS(ROW(),AH$40))&gt;INDIRECT(ADDRESS($AG288+3,AH$40)),1,0))+1</f>
        <v>3</v>
      </c>
      <c r="AI288" s="62" t="n">
        <f aca="true">SUM(IF(INDIRECT(ADDRESS(ROW(),AI$40))&gt;INDIRECT(ADDRESS($AG288,AI$40)),1,0),IF(INDIRECT(ADDRESS(ROW(),AI$40))&gt;INDIRECT(ADDRESS($AG288+1,AI$40)),1,0),IF(INDIRECT(ADDRESS(ROW(),AI$40))&gt;INDIRECT(ADDRESS($AG288+2,AI$40)),1,0),IF(INDIRECT(ADDRESS(ROW(),AI$40))&gt;INDIRECT(ADDRESS($AG288+3,AI$40)),1,0))+1</f>
        <v>4</v>
      </c>
      <c r="AJ288" s="62" t="n">
        <f aca="true">SUM(IF(INDIRECT(ADDRESS(ROW(),AJ$40))&gt;INDIRECT(ADDRESS($AG288,AJ$40)),1,0),IF(INDIRECT(ADDRESS(ROW(),AJ$40))&gt;INDIRECT(ADDRESS($AG288+1,AJ$40)),1,0),IF(INDIRECT(ADDRESS(ROW(),AJ$40))&gt;INDIRECT(ADDRESS($AG288+2,AJ$40)),1,0),IF(INDIRECT(ADDRESS(ROW(),AJ$40))&gt;INDIRECT(ADDRESS($AG288+3,AJ$40)),1,0))+1</f>
        <v>4</v>
      </c>
      <c r="AK288" s="62" t="n">
        <f aca="true">SUM(IF(INDIRECT(ADDRESS(ROW(),AK$40))&gt;INDIRECT(ADDRESS($AG288,AK$40)),1,0),IF(INDIRECT(ADDRESS(ROW(),AK$40))&gt;INDIRECT(ADDRESS($AG288+1,AK$40)),1,0),IF(INDIRECT(ADDRESS(ROW(),AK$40))&gt;INDIRECT(ADDRESS($AG288+2,AK$40)),1,0),IF(INDIRECT(ADDRESS(ROW(),AK$40))&gt;INDIRECT(ADDRESS($AG288+3,AK$40)),1,0))+1</f>
        <v>4</v>
      </c>
      <c r="AL288" s="62" t="n">
        <f aca="true">SUM(IF(INDIRECT(ADDRESS(ROW(),AL$40))&gt;INDIRECT(ADDRESS($AG288,AL$40)),1,0),IF(INDIRECT(ADDRESS(ROW(),AL$40))&gt;INDIRECT(ADDRESS($AG288+1,AL$40)),1,0),IF(INDIRECT(ADDRESS(ROW(),AL$40))&gt;INDIRECT(ADDRESS($AG288+2,AL$40)),1,0),IF(INDIRECT(ADDRESS(ROW(),AL$40))&gt;INDIRECT(ADDRESS($AG288+3,AL$40)),1,0))+1</f>
        <v>1</v>
      </c>
      <c r="AM288" s="62" t="n">
        <f aca="true">SUM(IF(INDIRECT(ADDRESS(ROW(),AM$40))&gt;INDIRECT(ADDRESS($AG288,AM$40)),1,0),IF(INDIRECT(ADDRESS(ROW(),AM$40))&gt;INDIRECT(ADDRESS($AG288+1,AM$40)),1,0),IF(INDIRECT(ADDRESS(ROW(),AM$40))&gt;INDIRECT(ADDRESS($AG288+2,AM$40)),1,0),IF(INDIRECT(ADDRESS(ROW(),AM$40))&gt;INDIRECT(ADDRESS($AG288+3,AM$40)),1,0))+1</f>
        <v>1</v>
      </c>
      <c r="AO288" s="8" t="n">
        <f aca="false">IF("na"=F288,"",SQRT(F288)/SQRT(F287))</f>
        <v>1.17292490155144</v>
      </c>
      <c r="AP288" s="8" t="n">
        <f aca="false">IF("na"=J288,"",SQRT(J288)/SQRT(J287))</f>
        <v>1.09113715572605</v>
      </c>
      <c r="AQ288" s="8" t="n">
        <f aca="false">IF("na"=M288,"",SQRT(M288)/SQRT(M287))</f>
        <v>1.37671147418066</v>
      </c>
      <c r="AR288" s="8" t="n">
        <f aca="false">IF("na"=Q288,"",SQRT(Q288)/SQRT(Q287))</f>
        <v>1.33698072030717</v>
      </c>
      <c r="AS288" s="8" t="n">
        <f aca="false">IF("na"=T288,"",SQRT(T288)/SQRT(T287))</f>
        <v>0</v>
      </c>
      <c r="AT288" s="8" t="n">
        <f aca="false">IF("na"=X288,"",SQRT(X288)/SQRT(X287))</f>
        <v>0</v>
      </c>
    </row>
    <row r="289" customFormat="false" ht="12.75" hidden="false" customHeight="true" outlineLevel="0" collapsed="false">
      <c r="A289" s="11" t="s">
        <v>281</v>
      </c>
      <c r="B289" s="57" t="n">
        <v>0.218145</v>
      </c>
      <c r="C289" s="57" t="n">
        <v>1.521</v>
      </c>
      <c r="D289" s="59" t="n">
        <v>0.226391</v>
      </c>
      <c r="E289" s="60" t="n">
        <v>0.0298515</v>
      </c>
      <c r="F289" s="60" t="n">
        <v>0.0009591085</v>
      </c>
      <c r="G289" s="60" t="n">
        <v>1.57132</v>
      </c>
      <c r="H289" s="60" t="n">
        <v>0.560298</v>
      </c>
      <c r="I289" s="60" t="n">
        <v>1.45254</v>
      </c>
      <c r="J289" s="61" t="n">
        <v>0.3186206204</v>
      </c>
      <c r="K289" s="59" t="n">
        <v>0.227595</v>
      </c>
      <c r="L289" s="60" t="n">
        <v>0.021595</v>
      </c>
      <c r="M289" s="60" t="n">
        <v>0.0005556465</v>
      </c>
      <c r="N289" s="60" t="n">
        <v>1.51498</v>
      </c>
      <c r="O289" s="60" t="n">
        <v>0.356416</v>
      </c>
      <c r="P289" s="60" t="n">
        <v>1.45549</v>
      </c>
      <c r="Q289" s="61" t="n">
        <v>0.1313239251</v>
      </c>
      <c r="R289" s="59" t="n">
        <v>0.226776</v>
      </c>
      <c r="S289" s="60" t="n">
        <v>0.0166666</v>
      </c>
      <c r="T289" s="60" t="n">
        <v>0.0003522696</v>
      </c>
      <c r="U289" s="60" t="n">
        <v>1.47168</v>
      </c>
      <c r="V289" s="60" t="n">
        <v>0.254742</v>
      </c>
      <c r="W289" s="60" t="n">
        <v>1.43722</v>
      </c>
      <c r="X289" s="61" t="n">
        <v>0.0719125749</v>
      </c>
      <c r="Y289" s="60"/>
      <c r="Z289" s="60"/>
      <c r="AA289" s="9" t="n">
        <f aca="false">IF("na"=F289,"",F289/F287)</f>
        <v>1.21760632220388</v>
      </c>
      <c r="AB289" s="7" t="n">
        <f aca="false">IF("na"=J289,"",J289/J287)</f>
        <v>0.522134402049926</v>
      </c>
      <c r="AC289" s="7" t="n">
        <f aca="false">IF("na"=M289,"",M289/M287)</f>
        <v>1.32110509895333</v>
      </c>
      <c r="AD289" s="7" t="n">
        <f aca="false">IF("na"=Q289,"",Q289/Q287)</f>
        <v>0.943991975445441</v>
      </c>
      <c r="AE289" s="7" t="n">
        <f aca="false">IF("na"=T289,"",T289/T287)</f>
        <v>1.52065493521658</v>
      </c>
      <c r="AF289" s="7" t="n">
        <f aca="false">IF("na"=X289,"",X289/X287)</f>
        <v>1.05738230502474</v>
      </c>
      <c r="AG289" s="7" t="n">
        <f aca="false">AG288</f>
        <v>288</v>
      </c>
      <c r="AH289" s="62" t="n">
        <f aca="true">SUM(IF(INDIRECT(ADDRESS(ROW(),AH$40))&gt;INDIRECT(ADDRESS($AG289,AH$40)),1,0),IF(INDIRECT(ADDRESS(ROW(),AH$40))&gt;INDIRECT(ADDRESS($AG289+1,AH$40)),1,0),IF(INDIRECT(ADDRESS(ROW(),AH$40))&gt;INDIRECT(ADDRESS($AG289+2,AH$40)),1,0),IF(INDIRECT(ADDRESS(ROW(),AH$40))&gt;INDIRECT(ADDRESS($AG289+3,AH$40)),1,0))+1</f>
        <v>2</v>
      </c>
      <c r="AI289" s="62" t="n">
        <f aca="true">SUM(IF(INDIRECT(ADDRESS(ROW(),AI$40))&gt;INDIRECT(ADDRESS($AG289,AI$40)),1,0),IF(INDIRECT(ADDRESS(ROW(),AI$40))&gt;INDIRECT(ADDRESS($AG289+1,AI$40)),1,0),IF(INDIRECT(ADDRESS(ROW(),AI$40))&gt;INDIRECT(ADDRESS($AG289+2,AI$40)),1,0),IF(INDIRECT(ADDRESS(ROW(),AI$40))&gt;INDIRECT(ADDRESS($AG289+3,AI$40)),1,0))+1</f>
        <v>1</v>
      </c>
      <c r="AJ289" s="62" t="n">
        <f aca="true">SUM(IF(INDIRECT(ADDRESS(ROW(),AJ$40))&gt;INDIRECT(ADDRESS($AG289,AJ$40)),1,0),IF(INDIRECT(ADDRESS(ROW(),AJ$40))&gt;INDIRECT(ADDRESS($AG289+1,AJ$40)),1,0),IF(INDIRECT(ADDRESS(ROW(),AJ$40))&gt;INDIRECT(ADDRESS($AG289+2,AJ$40)),1,0),IF(INDIRECT(ADDRESS(ROW(),AJ$40))&gt;INDIRECT(ADDRESS($AG289+3,AJ$40)),1,0))+1</f>
        <v>2</v>
      </c>
      <c r="AK289" s="62" t="n">
        <f aca="true">SUM(IF(INDIRECT(ADDRESS(ROW(),AK$40))&gt;INDIRECT(ADDRESS($AG289,AK$40)),1,0),IF(INDIRECT(ADDRESS(ROW(),AK$40))&gt;INDIRECT(ADDRESS($AG289+1,AK$40)),1,0),IF(INDIRECT(ADDRESS(ROW(),AK$40))&gt;INDIRECT(ADDRESS($AG289+2,AK$40)),1,0),IF(INDIRECT(ADDRESS(ROW(),AK$40))&gt;INDIRECT(ADDRESS($AG289+3,AK$40)),1,0))+1</f>
        <v>2</v>
      </c>
      <c r="AL289" s="62" t="n">
        <f aca="true">SUM(IF(INDIRECT(ADDRESS(ROW(),AL$40))&gt;INDIRECT(ADDRESS($AG289,AL$40)),1,0),IF(INDIRECT(ADDRESS(ROW(),AL$40))&gt;INDIRECT(ADDRESS($AG289+1,AL$40)),1,0),IF(INDIRECT(ADDRESS(ROW(),AL$40))&gt;INDIRECT(ADDRESS($AG289+2,AL$40)),1,0),IF(INDIRECT(ADDRESS(ROW(),AL$40))&gt;INDIRECT(ADDRESS($AG289+3,AL$40)),1,0))+1</f>
        <v>3</v>
      </c>
      <c r="AM289" s="62" t="n">
        <f aca="true">SUM(IF(INDIRECT(ADDRESS(ROW(),AM$40))&gt;INDIRECT(ADDRESS($AG289,AM$40)),1,0),IF(INDIRECT(ADDRESS(ROW(),AM$40))&gt;INDIRECT(ADDRESS($AG289+1,AM$40)),1,0),IF(INDIRECT(ADDRESS(ROW(),AM$40))&gt;INDIRECT(ADDRESS($AG289+2,AM$40)),1,0),IF(INDIRECT(ADDRESS(ROW(),AM$40))&gt;INDIRECT(ADDRESS($AG289+3,AM$40)),1,0))+1</f>
        <v>3</v>
      </c>
      <c r="AO289" s="8" t="n">
        <f aca="false">IF("na"=F289,"",SQRT(F289)/SQRT(F287))</f>
        <v>1.10345200267338</v>
      </c>
      <c r="AP289" s="8" t="n">
        <f aca="false">IF("na"=J289,"",SQRT(J289)/SQRT(J287))</f>
        <v>0.722588681097293</v>
      </c>
      <c r="AQ289" s="8" t="n">
        <f aca="false">IF("na"=M289,"",SQRT(M289)/SQRT(M287))</f>
        <v>1.14939336127948</v>
      </c>
      <c r="AR289" s="8" t="n">
        <f aca="false">IF("na"=Q289,"",SQRT(Q289)/SQRT(Q287))</f>
        <v>0.971592494539476</v>
      </c>
      <c r="AS289" s="8" t="n">
        <f aca="false">IF("na"=T289,"",SQRT(T289)/SQRT(T287))</f>
        <v>1.23314838329237</v>
      </c>
      <c r="AT289" s="8" t="n">
        <f aca="false">IF("na"=X289,"",SQRT(X289)/SQRT(X287))</f>
        <v>1.02829096321262</v>
      </c>
    </row>
    <row r="290" customFormat="false" ht="12.75" hidden="false" customHeight="true" outlineLevel="0" collapsed="false">
      <c r="A290" s="11" t="s">
        <v>282</v>
      </c>
      <c r="B290" s="57" t="n">
        <v>0.218145</v>
      </c>
      <c r="C290" s="57" t="n">
        <v>1.521</v>
      </c>
      <c r="D290" s="63" t="n">
        <v>0.218066</v>
      </c>
      <c r="E290" s="64" t="n">
        <v>0.0294215</v>
      </c>
      <c r="F290" s="65" t="n">
        <v>0.0008656308</v>
      </c>
      <c r="G290" s="64" t="n">
        <v>1.63356</v>
      </c>
      <c r="H290" s="65" t="n">
        <v>0.583882</v>
      </c>
      <c r="I290" s="65" t="n">
        <v>1.50928</v>
      </c>
      <c r="J290" s="66" t="n">
        <v>0.3410555483</v>
      </c>
      <c r="K290" s="63" t="n">
        <v>0.216711</v>
      </c>
      <c r="L290" s="64" t="n">
        <v>0.0201876</v>
      </c>
      <c r="M290" s="65" t="n">
        <v>0.0004095954</v>
      </c>
      <c r="N290" s="64" t="n">
        <v>1.56459</v>
      </c>
      <c r="O290" s="65" t="n">
        <v>0.355701</v>
      </c>
      <c r="P290" s="65" t="n">
        <v>1.50677</v>
      </c>
      <c r="Q290" s="66" t="n">
        <v>0.1267256943</v>
      </c>
      <c r="R290" s="63" t="n">
        <v>0.216336</v>
      </c>
      <c r="S290" s="64" t="n">
        <v>0.0152756</v>
      </c>
      <c r="T290" s="65" t="n">
        <v>0.0002366163</v>
      </c>
      <c r="U290" s="64" t="n">
        <v>1.55878</v>
      </c>
      <c r="V290" s="65" t="n">
        <v>0.260537</v>
      </c>
      <c r="W290" s="65" t="n">
        <v>1.5266</v>
      </c>
      <c r="X290" s="66" t="n">
        <v>0.0679108883</v>
      </c>
      <c r="Y290" s="64"/>
      <c r="Z290" s="64"/>
      <c r="AA290" s="9" t="n">
        <f aca="false">IF("na"=F290,"",F290/F287)</f>
        <v>1.0989346197791</v>
      </c>
      <c r="AB290" s="7" t="n">
        <f aca="false">IF("na"=J290,"",J290/J287)</f>
        <v>0.558899278250951</v>
      </c>
      <c r="AC290" s="7" t="n">
        <f aca="false">IF("na"=M290,"",M290/M287)</f>
        <v>0.973854008704869</v>
      </c>
      <c r="AD290" s="7" t="n">
        <f aca="false">IF("na"=Q290,"",Q290/Q287)</f>
        <v>0.910938645877803</v>
      </c>
      <c r="AE290" s="7" t="n">
        <f aca="false">IF("na"=T290,"",T290/T287)</f>
        <v>1.02141014821514</v>
      </c>
      <c r="AF290" s="7" t="n">
        <f aca="false">IF("na"=X290,"",X290/X287)</f>
        <v>0.998542629113001</v>
      </c>
      <c r="AG290" s="7" t="n">
        <f aca="false">AG289</f>
        <v>288</v>
      </c>
      <c r="AH290" s="62" t="n">
        <f aca="true">SUM(IF(INDIRECT(ADDRESS(ROW(),AH$40))&gt;INDIRECT(ADDRESS($AG290,AH$40)),1,0),IF(INDIRECT(ADDRESS(ROW(),AH$40))&gt;INDIRECT(ADDRESS($AG290+1,AH$40)),1,0),IF(INDIRECT(ADDRESS(ROW(),AH$40))&gt;INDIRECT(ADDRESS($AG290+2,AH$40)),1,0),IF(INDIRECT(ADDRESS(ROW(),AH$40))&gt;INDIRECT(ADDRESS($AG290+3,AH$40)),1,0))+1</f>
        <v>1</v>
      </c>
      <c r="AI290" s="62" t="n">
        <f aca="true">SUM(IF(INDIRECT(ADDRESS(ROW(),AI$40))&gt;INDIRECT(ADDRESS($AG290,AI$40)),1,0),IF(INDIRECT(ADDRESS(ROW(),AI$40))&gt;INDIRECT(ADDRESS($AG290+1,AI$40)),1,0),IF(INDIRECT(ADDRESS(ROW(),AI$40))&gt;INDIRECT(ADDRESS($AG290+2,AI$40)),1,0),IF(INDIRECT(ADDRESS(ROW(),AI$40))&gt;INDIRECT(ADDRESS($AG290+3,AI$40)),1,0))+1</f>
        <v>2</v>
      </c>
      <c r="AJ290" s="62" t="n">
        <f aca="true">SUM(IF(INDIRECT(ADDRESS(ROW(),AJ$40))&gt;INDIRECT(ADDRESS($AG290,AJ$40)),1,0),IF(INDIRECT(ADDRESS(ROW(),AJ$40))&gt;INDIRECT(ADDRESS($AG290+1,AJ$40)),1,0),IF(INDIRECT(ADDRESS(ROW(),AJ$40))&gt;INDIRECT(ADDRESS($AG290+2,AJ$40)),1,0),IF(INDIRECT(ADDRESS(ROW(),AJ$40))&gt;INDIRECT(ADDRESS($AG290+3,AJ$40)),1,0))+1</f>
        <v>1</v>
      </c>
      <c r="AK290" s="62" t="n">
        <f aca="true">SUM(IF(INDIRECT(ADDRESS(ROW(),AK$40))&gt;INDIRECT(ADDRESS($AG290,AK$40)),1,0),IF(INDIRECT(ADDRESS(ROW(),AK$40))&gt;INDIRECT(ADDRESS($AG290+1,AK$40)),1,0),IF(INDIRECT(ADDRESS(ROW(),AK$40))&gt;INDIRECT(ADDRESS($AG290+2,AK$40)),1,0),IF(INDIRECT(ADDRESS(ROW(),AK$40))&gt;INDIRECT(ADDRESS($AG290+3,AK$40)),1,0))+1</f>
        <v>1</v>
      </c>
      <c r="AL290" s="62" t="n">
        <f aca="true">SUM(IF(INDIRECT(ADDRESS(ROW(),AL$40))&gt;INDIRECT(ADDRESS($AG290,AL$40)),1,0),IF(INDIRECT(ADDRESS(ROW(),AL$40))&gt;INDIRECT(ADDRESS($AG290+1,AL$40)),1,0),IF(INDIRECT(ADDRESS(ROW(),AL$40))&gt;INDIRECT(ADDRESS($AG290+2,AL$40)),1,0),IF(INDIRECT(ADDRESS(ROW(),AL$40))&gt;INDIRECT(ADDRESS($AG290+3,AL$40)),1,0))+1</f>
        <v>2</v>
      </c>
      <c r="AM290" s="62" t="n">
        <f aca="true">SUM(IF(INDIRECT(ADDRESS(ROW(),AM$40))&gt;INDIRECT(ADDRESS($AG290,AM$40)),1,0),IF(INDIRECT(ADDRESS(ROW(),AM$40))&gt;INDIRECT(ADDRESS($AG290+1,AM$40)),1,0),IF(INDIRECT(ADDRESS(ROW(),AM$40))&gt;INDIRECT(ADDRESS($AG290+2,AM$40)),1,0),IF(INDIRECT(ADDRESS(ROW(),AM$40))&gt;INDIRECT(ADDRESS($AG290+3,AM$40)),1,0))+1</f>
        <v>2</v>
      </c>
      <c r="AO290" s="8" t="n">
        <f aca="false">IF("na"=F290,"",SQRT(F290)/SQRT(F287))</f>
        <v>1.04830082503979</v>
      </c>
      <c r="AP290" s="8" t="n">
        <f aca="false">IF("na"=J290,"",SQRT(J290)/SQRT(J287))</f>
        <v>0.747595664949277</v>
      </c>
      <c r="AQ290" s="8" t="n">
        <f aca="false">IF("na"=M290,"",SQRT(M290)/SQRT(M287))</f>
        <v>0.986840417040602</v>
      </c>
      <c r="AR290" s="8" t="n">
        <f aca="false">IF("na"=Q290,"",SQRT(Q290)/SQRT(Q287))</f>
        <v>0.95443105873489</v>
      </c>
      <c r="AS290" s="8" t="n">
        <f aca="false">IF("na"=T290,"",SQRT(T290)/SQRT(T287))</f>
        <v>1.01064838010811</v>
      </c>
      <c r="AT290" s="8" t="n">
        <f aca="false">IF("na"=X290,"",SQRT(X290)/SQRT(X287))</f>
        <v>0.999271048871627</v>
      </c>
    </row>
    <row r="291" customFormat="false" ht="12.75" hidden="false" customHeight="true" outlineLevel="0" collapsed="false">
      <c r="A291" s="11" t="s">
        <v>283</v>
      </c>
      <c r="B291" s="57" t="n">
        <v>0.218145</v>
      </c>
      <c r="C291" s="57" t="n">
        <v>1.521</v>
      </c>
      <c r="D291" s="67" t="n">
        <v>0.224569</v>
      </c>
      <c r="E291" s="7" t="n">
        <v>0.0332799</v>
      </c>
      <c r="F291" s="65" t="n">
        <v>0.0011488194</v>
      </c>
      <c r="G291" s="64" t="n">
        <v>1.60018</v>
      </c>
      <c r="H291" s="65" t="n">
        <v>0.655075</v>
      </c>
      <c r="I291" s="65" t="n">
        <v>1.45186</v>
      </c>
      <c r="J291" s="66" t="n">
        <v>0.4339035952</v>
      </c>
      <c r="K291" s="67" t="n">
        <v>0.225148</v>
      </c>
      <c r="L291" s="7" t="n">
        <v>0.0259262</v>
      </c>
      <c r="M291" s="65" t="n">
        <v>0.0007212098</v>
      </c>
      <c r="N291" s="64" t="n">
        <v>1.50781</v>
      </c>
      <c r="O291" s="65" t="n">
        <v>0.388393</v>
      </c>
      <c r="P291" s="65" t="n">
        <v>1.4403</v>
      </c>
      <c r="Q291" s="66" t="n">
        <v>0.1573616124</v>
      </c>
      <c r="R291" s="67" t="n">
        <v>0.224546</v>
      </c>
      <c r="S291" s="7" t="n">
        <v>0.0217653</v>
      </c>
      <c r="T291" s="65" t="n">
        <v>0.000514701</v>
      </c>
      <c r="U291" s="64" t="n">
        <v>1.51328</v>
      </c>
      <c r="V291" s="65" t="n">
        <v>0.293494</v>
      </c>
      <c r="W291" s="65" t="n">
        <v>1.47189</v>
      </c>
      <c r="X291" s="66" t="n">
        <v>0.0885505201</v>
      </c>
      <c r="Y291" s="64"/>
      <c r="Z291" s="64"/>
      <c r="AA291" s="9" t="n">
        <f aca="false">IF("na"=F291,"",F291/F287)</f>
        <v>1.45844788625111</v>
      </c>
      <c r="AB291" s="7" t="n">
        <f aca="false">IF("na"=J291,"",J291/J287)</f>
        <v>0.711052517387745</v>
      </c>
      <c r="AC291" s="7" t="n">
        <f aca="false">IF("na"=M291,"",M291/M287)</f>
        <v>1.7147483952389</v>
      </c>
      <c r="AD291" s="7" t="n">
        <f aca="false">IF("na"=Q291,"",Q291/Q287)</f>
        <v>1.13115793055713</v>
      </c>
      <c r="AE291" s="7" t="n">
        <f aca="false">IF("na"=T291,"",T291/T287)</f>
        <v>2.22182843995312</v>
      </c>
      <c r="AF291" s="7" t="n">
        <f aca="false">IF("na"=X291,"",X291/X287)</f>
        <v>1.30202197855771</v>
      </c>
      <c r="AG291" s="7" t="n">
        <f aca="false">AG290</f>
        <v>288</v>
      </c>
      <c r="AH291" s="62" t="n">
        <f aca="true">SUM(IF(INDIRECT(ADDRESS(ROW(),AH$40))&gt;INDIRECT(ADDRESS($AG291,AH$40)),1,0),IF(INDIRECT(ADDRESS(ROW(),AH$40))&gt;INDIRECT(ADDRESS($AG291+1,AH$40)),1,0),IF(INDIRECT(ADDRESS(ROW(),AH$40))&gt;INDIRECT(ADDRESS($AG291+2,AH$40)),1,0),IF(INDIRECT(ADDRESS(ROW(),AH$40))&gt;INDIRECT(ADDRESS($AG291+3,AH$40)),1,0))+1</f>
        <v>4</v>
      </c>
      <c r="AI291" s="62" t="n">
        <f aca="true">SUM(IF(INDIRECT(ADDRESS(ROW(),AI$40))&gt;INDIRECT(ADDRESS($AG291,AI$40)),1,0),IF(INDIRECT(ADDRESS(ROW(),AI$40))&gt;INDIRECT(ADDRESS($AG291+1,AI$40)),1,0),IF(INDIRECT(ADDRESS(ROW(),AI$40))&gt;INDIRECT(ADDRESS($AG291+2,AI$40)),1,0),IF(INDIRECT(ADDRESS(ROW(),AI$40))&gt;INDIRECT(ADDRESS($AG291+3,AI$40)),1,0))+1</f>
        <v>3</v>
      </c>
      <c r="AJ291" s="62" t="n">
        <f aca="true">SUM(IF(INDIRECT(ADDRESS(ROW(),AJ$40))&gt;INDIRECT(ADDRESS($AG291,AJ$40)),1,0),IF(INDIRECT(ADDRESS(ROW(),AJ$40))&gt;INDIRECT(ADDRESS($AG291+1,AJ$40)),1,0),IF(INDIRECT(ADDRESS(ROW(),AJ$40))&gt;INDIRECT(ADDRESS($AG291+2,AJ$40)),1,0),IF(INDIRECT(ADDRESS(ROW(),AJ$40))&gt;INDIRECT(ADDRESS($AG291+3,AJ$40)),1,0))+1</f>
        <v>3</v>
      </c>
      <c r="AK291" s="62" t="n">
        <f aca="true">SUM(IF(INDIRECT(ADDRESS(ROW(),AK$40))&gt;INDIRECT(ADDRESS($AG291,AK$40)),1,0),IF(INDIRECT(ADDRESS(ROW(),AK$40))&gt;INDIRECT(ADDRESS($AG291+1,AK$40)),1,0),IF(INDIRECT(ADDRESS(ROW(),AK$40))&gt;INDIRECT(ADDRESS($AG291+2,AK$40)),1,0),IF(INDIRECT(ADDRESS(ROW(),AK$40))&gt;INDIRECT(ADDRESS($AG291+3,AK$40)),1,0))+1</f>
        <v>3</v>
      </c>
      <c r="AL291" s="62" t="n">
        <f aca="true">SUM(IF(INDIRECT(ADDRESS(ROW(),AL$40))&gt;INDIRECT(ADDRESS($AG291,AL$40)),1,0),IF(INDIRECT(ADDRESS(ROW(),AL$40))&gt;INDIRECT(ADDRESS($AG291+1,AL$40)),1,0),IF(INDIRECT(ADDRESS(ROW(),AL$40))&gt;INDIRECT(ADDRESS($AG291+2,AL$40)),1,0),IF(INDIRECT(ADDRESS(ROW(),AL$40))&gt;INDIRECT(ADDRESS($AG291+3,AL$40)),1,0))+1</f>
        <v>4</v>
      </c>
      <c r="AM291" s="62" t="n">
        <f aca="true">SUM(IF(INDIRECT(ADDRESS(ROW(),AM$40))&gt;INDIRECT(ADDRESS($AG291,AM$40)),1,0),IF(INDIRECT(ADDRESS(ROW(),AM$40))&gt;INDIRECT(ADDRESS($AG291+1,AM$40)),1,0),IF(INDIRECT(ADDRESS(ROW(),AM$40))&gt;INDIRECT(ADDRESS($AG291+2,AM$40)),1,0),IF(INDIRECT(ADDRESS(ROW(),AM$40))&gt;INDIRECT(ADDRESS($AG291+3,AM$40)),1,0))+1</f>
        <v>4</v>
      </c>
      <c r="AO291" s="8" t="n">
        <f aca="false">IF("na"=F291,"",SQRT(F291)/SQRT(F287))</f>
        <v>1.20766215733172</v>
      </c>
      <c r="AP291" s="8" t="n">
        <f aca="false">IF("na"=J291,"",SQRT(J291)/SQRT(J287))</f>
        <v>0.843239300191675</v>
      </c>
      <c r="AQ291" s="8" t="n">
        <f aca="false">IF("na"=M291,"",SQRT(M291)/SQRT(M287))</f>
        <v>1.30948401870313</v>
      </c>
      <c r="AR291" s="8" t="n">
        <f aca="false">IF("na"=Q291,"",SQRT(Q291)/SQRT(Q287))</f>
        <v>1.06355908653781</v>
      </c>
      <c r="AS291" s="8" t="n">
        <f aca="false">IF("na"=T291,"",SQRT(T291)/SQRT(T287))</f>
        <v>1.49057990055989</v>
      </c>
      <c r="AT291" s="8" t="n">
        <f aca="false">IF("na"=X291,"",SQRT(X291)/SQRT(X287))</f>
        <v>1.14106177683669</v>
      </c>
    </row>
    <row r="292" customFormat="false" ht="12.75" hidden="false" customHeight="true" outlineLevel="0" collapsed="false">
      <c r="B292" s="68"/>
      <c r="C292" s="68"/>
      <c r="D292" s="7"/>
      <c r="E292" s="7"/>
      <c r="F292" s="7"/>
      <c r="G292" s="7"/>
      <c r="H292" s="7"/>
      <c r="I292" s="7"/>
      <c r="J292" s="7"/>
      <c r="K292" s="7"/>
      <c r="L292" s="7"/>
    </row>
    <row r="293" s="50" customFormat="true" ht="12.75" hidden="false" customHeight="true" outlineLevel="0" collapsed="false">
      <c r="A293" s="11"/>
      <c r="B293" s="11"/>
      <c r="C293" s="11"/>
      <c r="D293" s="11" t="s">
        <v>329</v>
      </c>
      <c r="E293" s="11"/>
      <c r="F293" s="11"/>
      <c r="G293" s="11"/>
      <c r="H293" s="11"/>
      <c r="I293" s="11"/>
      <c r="J293" s="11"/>
      <c r="K293" s="11"/>
      <c r="L293" s="11"/>
      <c r="M293" s="11"/>
      <c r="N293" s="11"/>
      <c r="O293" s="11"/>
      <c r="P293" s="11"/>
      <c r="Q293" s="11"/>
      <c r="R293" s="11"/>
      <c r="S293" s="11"/>
      <c r="T293" s="11"/>
      <c r="U293" s="11"/>
      <c r="V293" s="11"/>
      <c r="W293" s="11"/>
      <c r="X293" s="11"/>
      <c r="Y293" s="11"/>
      <c r="Z293" s="11"/>
      <c r="AA293" s="49"/>
      <c r="AH293" s="51"/>
      <c r="AI293" s="51"/>
      <c r="AJ293" s="51"/>
      <c r="AK293" s="51"/>
      <c r="AL293" s="51"/>
      <c r="AM293" s="51"/>
      <c r="AP293" s="10"/>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row>
    <row r="294" customFormat="false" ht="12.75" hidden="false" customHeight="true" outlineLevel="0" collapsed="false">
      <c r="B294" s="52" t="s">
        <v>293</v>
      </c>
      <c r="C294" s="52" t="s">
        <v>293</v>
      </c>
      <c r="D294" s="53" t="n">
        <v>7</v>
      </c>
      <c r="E294" s="53"/>
      <c r="F294" s="53"/>
      <c r="G294" s="53"/>
      <c r="H294" s="53"/>
      <c r="I294" s="53"/>
      <c r="J294" s="53"/>
      <c r="K294" s="53" t="n">
        <v>15</v>
      </c>
      <c r="L294" s="53"/>
      <c r="M294" s="53"/>
      <c r="N294" s="53"/>
      <c r="O294" s="53"/>
      <c r="P294" s="53"/>
      <c r="Q294" s="53"/>
      <c r="R294" s="53" t="n">
        <v>30</v>
      </c>
      <c r="S294" s="53"/>
      <c r="T294" s="53"/>
      <c r="U294" s="53"/>
      <c r="V294" s="53"/>
      <c r="W294" s="53"/>
      <c r="X294" s="53"/>
      <c r="Y294" s="54"/>
      <c r="Z294" s="54"/>
    </row>
    <row r="295" customFormat="false" ht="12.75" hidden="false" customHeight="true" outlineLevel="0" collapsed="false">
      <c r="B295" s="55" t="s">
        <v>284</v>
      </c>
      <c r="C295" s="55" t="s">
        <v>294</v>
      </c>
      <c r="D295" s="56" t="s">
        <v>284</v>
      </c>
      <c r="E295" s="57" t="s">
        <v>287</v>
      </c>
      <c r="F295" s="57" t="s">
        <v>295</v>
      </c>
      <c r="G295" s="57" t="s">
        <v>296</v>
      </c>
      <c r="H295" s="57" t="s">
        <v>297</v>
      </c>
      <c r="I295" s="57" t="s">
        <v>298</v>
      </c>
      <c r="J295" s="58" t="s">
        <v>299</v>
      </c>
      <c r="K295" s="56" t="s">
        <v>284</v>
      </c>
      <c r="L295" s="57" t="s">
        <v>287</v>
      </c>
      <c r="M295" s="57" t="s">
        <v>295</v>
      </c>
      <c r="N295" s="57" t="s">
        <v>296</v>
      </c>
      <c r="O295" s="57" t="s">
        <v>297</v>
      </c>
      <c r="P295" s="57" t="s">
        <v>298</v>
      </c>
      <c r="Q295" s="58" t="s">
        <v>299</v>
      </c>
      <c r="R295" s="56" t="s">
        <v>284</v>
      </c>
      <c r="S295" s="57" t="s">
        <v>287</v>
      </c>
      <c r="T295" s="57" t="s">
        <v>295</v>
      </c>
      <c r="U295" s="57" t="s">
        <v>296</v>
      </c>
      <c r="V295" s="57" t="s">
        <v>297</v>
      </c>
      <c r="W295" s="57" t="s">
        <v>298</v>
      </c>
      <c r="X295" s="58" t="s">
        <v>299</v>
      </c>
      <c r="Y295" s="57"/>
      <c r="Z295" s="57"/>
    </row>
    <row r="296" customFormat="false" ht="12.75" hidden="false" customHeight="true" outlineLevel="0" collapsed="false">
      <c r="A296" s="11" t="s">
        <v>300</v>
      </c>
      <c r="B296" s="57" t="n">
        <v>0.278861</v>
      </c>
      <c r="C296" s="57" t="n">
        <v>1.62048</v>
      </c>
      <c r="D296" s="59" t="n">
        <v>0.279092</v>
      </c>
      <c r="E296" s="60" t="n">
        <v>0.0393164</v>
      </c>
      <c r="F296" s="60" t="n">
        <v>0.0015458326</v>
      </c>
      <c r="G296" s="60" t="n">
        <v>1.77055</v>
      </c>
      <c r="H296" s="60" t="n">
        <v>0.699114</v>
      </c>
      <c r="I296" s="60" t="n">
        <v>1.61027</v>
      </c>
      <c r="J296" s="61" t="n">
        <v>0.488864629</v>
      </c>
      <c r="K296" s="59" t="n">
        <v>0.277931</v>
      </c>
      <c r="L296" s="60" t="n">
        <v>0.0279362</v>
      </c>
      <c r="M296" s="60" t="n">
        <v>0.0007812961</v>
      </c>
      <c r="N296" s="60" t="n">
        <v>1.69142</v>
      </c>
      <c r="O296" s="60" t="n">
        <v>0.422725</v>
      </c>
      <c r="P296" s="60" t="n">
        <v>1.61736</v>
      </c>
      <c r="Q296" s="61" t="n">
        <v>0.17870616</v>
      </c>
      <c r="R296" s="59" t="n">
        <v>0.278368</v>
      </c>
      <c r="S296" s="60" t="n">
        <v>0.0200492</v>
      </c>
      <c r="T296" s="60" t="n">
        <v>0.0004022134</v>
      </c>
      <c r="U296" s="60" t="n">
        <v>1.6656</v>
      </c>
      <c r="V296" s="60" t="n">
        <v>0.305499</v>
      </c>
      <c r="W296" s="60" t="n">
        <v>1.62551</v>
      </c>
      <c r="X296" s="61" t="n">
        <v>0.0933549399</v>
      </c>
      <c r="Y296" s="60"/>
      <c r="Z296" s="60"/>
      <c r="AH296" s="62"/>
      <c r="AI296" s="62"/>
    </row>
    <row r="297" customFormat="false" ht="12.75" hidden="false" customHeight="true" outlineLevel="0" collapsed="false">
      <c r="A297" s="11" t="s">
        <v>280</v>
      </c>
      <c r="B297" s="57" t="n">
        <v>0.278861</v>
      </c>
      <c r="C297" s="57" t="n">
        <v>1.62048</v>
      </c>
      <c r="D297" s="59" t="n">
        <v>0.276775</v>
      </c>
      <c r="E297" s="60" t="n">
        <v>0.047458</v>
      </c>
      <c r="F297" s="60" t="n">
        <v>0.002256613</v>
      </c>
      <c r="G297" s="60" t="n">
        <v>1.81737</v>
      </c>
      <c r="H297" s="60" t="n">
        <v>0.994243</v>
      </c>
      <c r="I297" s="60" t="n">
        <v>1.59043</v>
      </c>
      <c r="J297" s="61" t="n">
        <v>0.9894221455</v>
      </c>
      <c r="K297" s="59" t="n">
        <v>0.278411</v>
      </c>
      <c r="L297" s="60" t="n">
        <v>0.0444639</v>
      </c>
      <c r="M297" s="60" t="n">
        <v>0.0019772409</v>
      </c>
      <c r="N297" s="60" t="n">
        <v>1.74615</v>
      </c>
      <c r="O297" s="60" t="n">
        <v>0.571749</v>
      </c>
      <c r="P297" s="60" t="n">
        <v>1.63383</v>
      </c>
      <c r="Q297" s="61" t="n">
        <v>0.3270751415</v>
      </c>
      <c r="R297" s="59" t="n">
        <v>0.277773</v>
      </c>
      <c r="S297" s="60" t="n">
        <v>0.0427924</v>
      </c>
      <c r="T297" s="60" t="n">
        <v>0.0018323731</v>
      </c>
      <c r="U297" s="60" t="n">
        <v>1.67771</v>
      </c>
      <c r="V297" s="60" t="n">
        <v>0.468892</v>
      </c>
      <c r="W297" s="60" t="n">
        <v>1.60584</v>
      </c>
      <c r="X297" s="61" t="n">
        <v>0.2200740372</v>
      </c>
      <c r="Y297" s="60"/>
      <c r="Z297" s="60"/>
      <c r="AA297" s="9" t="n">
        <f aca="false">IF("na"=F297,"",F297/F296)</f>
        <v>1.45980425047318</v>
      </c>
      <c r="AB297" s="7" t="n">
        <f aca="false">IF("na"=J297,"",J297/J296)</f>
        <v>2.02391845677998</v>
      </c>
      <c r="AC297" s="7" t="n">
        <f aca="false">IF("na"=M297,"",M297/M296)</f>
        <v>2.53071901933211</v>
      </c>
      <c r="AD297" s="7" t="n">
        <f aca="false">IF("na"=Q297,"",Q297/Q296)</f>
        <v>1.83023988372869</v>
      </c>
      <c r="AE297" s="7" t="n">
        <f aca="false">IF("na"=T297,"",T297/T296)</f>
        <v>4.55572365316521</v>
      </c>
      <c r="AF297" s="7" t="n">
        <f aca="false">IF("na"=X297,"",X297/X296)</f>
        <v>2.35739037951006</v>
      </c>
      <c r="AG297" s="7" t="n">
        <f aca="false">ROW()</f>
        <v>297</v>
      </c>
      <c r="AH297" s="62" t="n">
        <f aca="true">SUM(IF(INDIRECT(ADDRESS(ROW(),AH$40))&gt;INDIRECT(ADDRESS($AG297,AH$40)),1,0),IF(INDIRECT(ADDRESS(ROW(),AH$40))&gt;INDIRECT(ADDRESS($AG297+1,AH$40)),1,0),IF(INDIRECT(ADDRESS(ROW(),AH$40))&gt;INDIRECT(ADDRESS($AG297+2,AH$40)),1,0),IF(INDIRECT(ADDRESS(ROW(),AH$40))&gt;INDIRECT(ADDRESS($AG297+3,AH$40)),1,0))+1</f>
        <v>2</v>
      </c>
      <c r="AI297" s="62" t="n">
        <f aca="true">SUM(IF(INDIRECT(ADDRESS(ROW(),AI$40))&gt;INDIRECT(ADDRESS($AG297,AI$40)),1,0),IF(INDIRECT(ADDRESS(ROW(),AI$40))&gt;INDIRECT(ADDRESS($AG297+1,AI$40)),1,0),IF(INDIRECT(ADDRESS(ROW(),AI$40))&gt;INDIRECT(ADDRESS($AG297+2,AI$40)),1,0),IF(INDIRECT(ADDRESS(ROW(),AI$40))&gt;INDIRECT(ADDRESS($AG297+3,AI$40)),1,0))+1</f>
        <v>3</v>
      </c>
      <c r="AJ297" s="62" t="n">
        <f aca="true">SUM(IF(INDIRECT(ADDRESS(ROW(),AJ$40))&gt;INDIRECT(ADDRESS($AG297,AJ$40)),1,0),IF(INDIRECT(ADDRESS(ROW(),AJ$40))&gt;INDIRECT(ADDRESS($AG297+1,AJ$40)),1,0),IF(INDIRECT(ADDRESS(ROW(),AJ$40))&gt;INDIRECT(ADDRESS($AG297+2,AJ$40)),1,0),IF(INDIRECT(ADDRESS(ROW(),AJ$40))&gt;INDIRECT(ADDRESS($AG297+3,AJ$40)),1,0))+1</f>
        <v>3</v>
      </c>
      <c r="AK297" s="62" t="n">
        <f aca="true">SUM(IF(INDIRECT(ADDRESS(ROW(),AK$40))&gt;INDIRECT(ADDRESS($AG297,AK$40)),1,0),IF(INDIRECT(ADDRESS(ROW(),AK$40))&gt;INDIRECT(ADDRESS($AG297+1,AK$40)),1,0),IF(INDIRECT(ADDRESS(ROW(),AK$40))&gt;INDIRECT(ADDRESS($AG297+2,AK$40)),1,0),IF(INDIRECT(ADDRESS(ROW(),AK$40))&gt;INDIRECT(ADDRESS($AG297+3,AK$40)),1,0))+1</f>
        <v>3</v>
      </c>
      <c r="AL297" s="62" t="n">
        <f aca="true">SUM(IF(INDIRECT(ADDRESS(ROW(),AL$40))&gt;INDIRECT(ADDRESS($AG297,AL$40)),1,0),IF(INDIRECT(ADDRESS(ROW(),AL$40))&gt;INDIRECT(ADDRESS($AG297+1,AL$40)),1,0),IF(INDIRECT(ADDRESS(ROW(),AL$40))&gt;INDIRECT(ADDRESS($AG297+2,AL$40)),1,0),IF(INDIRECT(ADDRESS(ROW(),AL$40))&gt;INDIRECT(ADDRESS($AG297+3,AL$40)),1,0))+1</f>
        <v>3</v>
      </c>
      <c r="AM297" s="62" t="n">
        <f aca="true">SUM(IF(INDIRECT(ADDRESS(ROW(),AM$40))&gt;INDIRECT(ADDRESS($AG297,AM$40)),1,0),IF(INDIRECT(ADDRESS(ROW(),AM$40))&gt;INDIRECT(ADDRESS($AG297+1,AM$40)),1,0),IF(INDIRECT(ADDRESS(ROW(),AM$40))&gt;INDIRECT(ADDRESS($AG297+2,AM$40)),1,0),IF(INDIRECT(ADDRESS(ROW(),AM$40))&gt;INDIRECT(ADDRESS($AG297+3,AM$40)),1,0))+1</f>
        <v>3</v>
      </c>
      <c r="AO297" s="8" t="n">
        <f aca="false">IF("na"=F297,"",SQRT(F297)/SQRT(F296))</f>
        <v>1.20822359291365</v>
      </c>
      <c r="AP297" s="8" t="n">
        <f aca="false">IF("na"=J297,"",SQRT(J297)/SQRT(J296))</f>
        <v>1.42264488076961</v>
      </c>
      <c r="AQ297" s="8" t="n">
        <f aca="false">IF("na"=M297,"",SQRT(M297)/SQRT(M296))</f>
        <v>1.5908233777928</v>
      </c>
      <c r="AR297" s="8" t="n">
        <f aca="false">IF("na"=Q297,"",SQRT(Q297)/SQRT(Q296))</f>
        <v>1.35286358651887</v>
      </c>
      <c r="AS297" s="8" t="n">
        <f aca="false">IF("na"=T297,"",SQRT(T297)/SQRT(T296))</f>
        <v>2.13441412410179</v>
      </c>
      <c r="AT297" s="8" t="n">
        <f aca="false">IF("na"=X297,"",SQRT(X297)/SQRT(X296))</f>
        <v>1.53537955552041</v>
      </c>
    </row>
    <row r="298" customFormat="false" ht="12.75" hidden="false" customHeight="true" outlineLevel="0" collapsed="false">
      <c r="A298" s="11" t="s">
        <v>281</v>
      </c>
      <c r="B298" s="57" t="n">
        <v>0.278861</v>
      </c>
      <c r="C298" s="57" t="n">
        <v>1.62048</v>
      </c>
      <c r="D298" s="59" t="n">
        <v>0.307946</v>
      </c>
      <c r="E298" s="60" t="n">
        <v>0.0404126</v>
      </c>
      <c r="F298" s="60" t="n">
        <v>0.0024791154</v>
      </c>
      <c r="G298" s="60" t="n">
        <v>1.89289</v>
      </c>
      <c r="H298" s="60" t="n">
        <v>0.832452</v>
      </c>
      <c r="I298" s="60" t="n">
        <v>1.69592</v>
      </c>
      <c r="J298" s="61" t="n">
        <v>0.6986675259</v>
      </c>
      <c r="K298" s="59" t="n">
        <v>0.305722</v>
      </c>
      <c r="L298" s="60" t="n">
        <v>0.0310798</v>
      </c>
      <c r="M298" s="60" t="n">
        <v>0.0016874672</v>
      </c>
      <c r="N298" s="60" t="n">
        <v>1.78737</v>
      </c>
      <c r="O298" s="60" t="n">
        <v>0.49838</v>
      </c>
      <c r="P298" s="60" t="n">
        <v>1.68904</v>
      </c>
      <c r="Q298" s="61" t="n">
        <v>0.253083098</v>
      </c>
      <c r="R298" s="59" t="n">
        <v>0.306523</v>
      </c>
      <c r="S298" s="60" t="n">
        <v>0.0271619</v>
      </c>
      <c r="T298" s="60" t="n">
        <v>0.001502955</v>
      </c>
      <c r="U298" s="60" t="n">
        <v>1.7487</v>
      </c>
      <c r="V298" s="60" t="n">
        <v>0.383089</v>
      </c>
      <c r="W298" s="60" t="n">
        <v>1.68849</v>
      </c>
      <c r="X298" s="61" t="n">
        <v>0.151382542</v>
      </c>
      <c r="Y298" s="60"/>
      <c r="Z298" s="60"/>
      <c r="AA298" s="9" t="n">
        <f aca="false">IF("na"=F298,"",F298/F296)</f>
        <v>1.60374118128962</v>
      </c>
      <c r="AB298" s="7" t="n">
        <f aca="false">IF("na"=J298,"",J298/J296)</f>
        <v>1.42916358528365</v>
      </c>
      <c r="AC298" s="7" t="n">
        <f aca="false">IF("na"=M298,"",M298/M296)</f>
        <v>2.1598305687178</v>
      </c>
      <c r="AD298" s="7" t="n">
        <f aca="false">IF("na"=Q298,"",Q298/Q296)</f>
        <v>1.41619683395357</v>
      </c>
      <c r="AE298" s="7" t="n">
        <f aca="false">IF("na"=T298,"",T298/T296)</f>
        <v>3.73671041293005</v>
      </c>
      <c r="AF298" s="7" t="n">
        <f aca="false">IF("na"=X298,"",X298/X296)</f>
        <v>1.62158041301465</v>
      </c>
      <c r="AG298" s="7" t="n">
        <f aca="false">AG297</f>
        <v>297</v>
      </c>
      <c r="AH298" s="62" t="n">
        <f aca="true">SUM(IF(INDIRECT(ADDRESS(ROW(),AH$40))&gt;INDIRECT(ADDRESS($AG298,AH$40)),1,0),IF(INDIRECT(ADDRESS(ROW(),AH$40))&gt;INDIRECT(ADDRESS($AG298+1,AH$40)),1,0),IF(INDIRECT(ADDRESS(ROW(),AH$40))&gt;INDIRECT(ADDRESS($AG298+2,AH$40)),1,0),IF(INDIRECT(ADDRESS(ROW(),AH$40))&gt;INDIRECT(ADDRESS($AG298+3,AH$40)),1,0))+1</f>
        <v>3</v>
      </c>
      <c r="AI298" s="62" t="n">
        <f aca="true">SUM(IF(INDIRECT(ADDRESS(ROW(),AI$40))&gt;INDIRECT(ADDRESS($AG298,AI$40)),1,0),IF(INDIRECT(ADDRESS(ROW(),AI$40))&gt;INDIRECT(ADDRESS($AG298+1,AI$40)),1,0),IF(INDIRECT(ADDRESS(ROW(),AI$40))&gt;INDIRECT(ADDRESS($AG298+2,AI$40)),1,0),IF(INDIRECT(ADDRESS(ROW(),AI$40))&gt;INDIRECT(ADDRESS($AG298+3,AI$40)),1,0))+1</f>
        <v>2</v>
      </c>
      <c r="AJ298" s="62" t="n">
        <f aca="true">SUM(IF(INDIRECT(ADDRESS(ROW(),AJ$40))&gt;INDIRECT(ADDRESS($AG298,AJ$40)),1,0),IF(INDIRECT(ADDRESS(ROW(),AJ$40))&gt;INDIRECT(ADDRESS($AG298+1,AJ$40)),1,0),IF(INDIRECT(ADDRESS(ROW(),AJ$40))&gt;INDIRECT(ADDRESS($AG298+2,AJ$40)),1,0),IF(INDIRECT(ADDRESS(ROW(),AJ$40))&gt;INDIRECT(ADDRESS($AG298+3,AJ$40)),1,0))+1</f>
        <v>2</v>
      </c>
      <c r="AK298" s="62" t="n">
        <f aca="true">SUM(IF(INDIRECT(ADDRESS(ROW(),AK$40))&gt;INDIRECT(ADDRESS($AG298,AK$40)),1,0),IF(INDIRECT(ADDRESS(ROW(),AK$40))&gt;INDIRECT(ADDRESS($AG298+1,AK$40)),1,0),IF(INDIRECT(ADDRESS(ROW(),AK$40))&gt;INDIRECT(ADDRESS($AG298+2,AK$40)),1,0),IF(INDIRECT(ADDRESS(ROW(),AK$40))&gt;INDIRECT(ADDRESS($AG298+3,AK$40)),1,0))+1</f>
        <v>2</v>
      </c>
      <c r="AL298" s="62" t="n">
        <f aca="true">SUM(IF(INDIRECT(ADDRESS(ROW(),AL$40))&gt;INDIRECT(ADDRESS($AG298,AL$40)),1,0),IF(INDIRECT(ADDRESS(ROW(),AL$40))&gt;INDIRECT(ADDRESS($AG298+1,AL$40)),1,0),IF(INDIRECT(ADDRESS(ROW(),AL$40))&gt;INDIRECT(ADDRESS($AG298+2,AL$40)),1,0),IF(INDIRECT(ADDRESS(ROW(),AL$40))&gt;INDIRECT(ADDRESS($AG298+3,AL$40)),1,0))+1</f>
        <v>2</v>
      </c>
      <c r="AM298" s="62" t="n">
        <f aca="true">SUM(IF(INDIRECT(ADDRESS(ROW(),AM$40))&gt;INDIRECT(ADDRESS($AG298,AM$40)),1,0),IF(INDIRECT(ADDRESS(ROW(),AM$40))&gt;INDIRECT(ADDRESS($AG298+1,AM$40)),1,0),IF(INDIRECT(ADDRESS(ROW(),AM$40))&gt;INDIRECT(ADDRESS($AG298+2,AM$40)),1,0),IF(INDIRECT(ADDRESS(ROW(),AM$40))&gt;INDIRECT(ADDRESS($AG298+3,AM$40)),1,0))+1</f>
        <v>2</v>
      </c>
      <c r="AO298" s="8" t="n">
        <f aca="false">IF("na"=F298,"",SQRT(F298)/SQRT(F296))</f>
        <v>1.26638903236313</v>
      </c>
      <c r="AP298" s="8" t="n">
        <f aca="false">IF("na"=J298,"",SQRT(J298)/SQRT(J296))</f>
        <v>1.19547630059472</v>
      </c>
      <c r="AQ298" s="8" t="n">
        <f aca="false">IF("na"=M298,"",SQRT(M298)/SQRT(M296))</f>
        <v>1.46963620284675</v>
      </c>
      <c r="AR298" s="8" t="n">
        <f aca="false">IF("na"=Q298,"",SQRT(Q298)/SQRT(Q296))</f>
        <v>1.19004068583959</v>
      </c>
      <c r="AS298" s="8" t="n">
        <f aca="false">IF("na"=T298,"",SQRT(T298)/SQRT(T296))</f>
        <v>1.93305727099071</v>
      </c>
      <c r="AT298" s="8" t="n">
        <f aca="false">IF("na"=X298,"",SQRT(X298)/SQRT(X296))</f>
        <v>1.27341289965771</v>
      </c>
    </row>
    <row r="299" customFormat="false" ht="12.75" hidden="false" customHeight="true" outlineLevel="0" collapsed="false">
      <c r="A299" s="11" t="s">
        <v>282</v>
      </c>
      <c r="B299" s="57" t="n">
        <v>0.278861</v>
      </c>
      <c r="C299" s="57" t="n">
        <v>1.62048</v>
      </c>
      <c r="D299" s="63" t="n">
        <v>0.285594</v>
      </c>
      <c r="E299" s="64" t="n">
        <v>0.0413506</v>
      </c>
      <c r="F299" s="65" t="n">
        <v>0.0017552053</v>
      </c>
      <c r="G299" s="64" t="n">
        <v>1.88662</v>
      </c>
      <c r="H299" s="65" t="n">
        <v>0.819677</v>
      </c>
      <c r="I299" s="65" t="n">
        <v>1.68358</v>
      </c>
      <c r="J299" s="66" t="n">
        <v>0.6758519943</v>
      </c>
      <c r="K299" s="63" t="n">
        <v>0.287119</v>
      </c>
      <c r="L299" s="64" t="n">
        <v>0.0276604</v>
      </c>
      <c r="M299" s="65" t="n">
        <v>0.0008332922</v>
      </c>
      <c r="N299" s="64" t="n">
        <v>1.75112</v>
      </c>
      <c r="O299" s="65" t="n">
        <v>0.42279</v>
      </c>
      <c r="P299" s="65" t="n">
        <v>1.68012</v>
      </c>
      <c r="Q299" s="66" t="n">
        <v>0.1823083137</v>
      </c>
      <c r="R299" s="63" t="n">
        <v>0.285834</v>
      </c>
      <c r="S299" s="64" t="n">
        <v>0.0201037</v>
      </c>
      <c r="T299" s="65" t="n">
        <v>0.0004527814</v>
      </c>
      <c r="U299" s="64" t="n">
        <v>1.72414</v>
      </c>
      <c r="V299" s="65" t="n">
        <v>0.32119</v>
      </c>
      <c r="W299" s="65" t="n">
        <v>1.68144</v>
      </c>
      <c r="X299" s="66" t="n">
        <v>0.1068791377</v>
      </c>
      <c r="Y299" s="64"/>
      <c r="Z299" s="64"/>
      <c r="AA299" s="9" t="n">
        <f aca="false">IF("na"=F299,"",F299/F296)</f>
        <v>1.13544332031813</v>
      </c>
      <c r="AB299" s="7" t="n">
        <f aca="false">IF("na"=J299,"",J299/J296)</f>
        <v>1.38249313656112</v>
      </c>
      <c r="AC299" s="7" t="n">
        <f aca="false">IF("na"=M299,"",M299/M296)</f>
        <v>1.06655108095382</v>
      </c>
      <c r="AD299" s="7" t="n">
        <f aca="false">IF("na"=Q299,"",Q299/Q296)</f>
        <v>1.02015685245545</v>
      </c>
      <c r="AE299" s="7" t="n">
        <f aca="false">IF("na"=T299,"",T299/T296)</f>
        <v>1.12572430456071</v>
      </c>
      <c r="AF299" s="7" t="n">
        <f aca="false">IF("na"=X299,"",X299/X296)</f>
        <v>1.14486858236411</v>
      </c>
      <c r="AG299" s="7" t="n">
        <f aca="false">AG298</f>
        <v>297</v>
      </c>
      <c r="AH299" s="62" t="n">
        <f aca="true">SUM(IF(INDIRECT(ADDRESS(ROW(),AH$40))&gt;INDIRECT(ADDRESS($AG299,AH$40)),1,0),IF(INDIRECT(ADDRESS(ROW(),AH$40))&gt;INDIRECT(ADDRESS($AG299+1,AH$40)),1,0),IF(INDIRECT(ADDRESS(ROW(),AH$40))&gt;INDIRECT(ADDRESS($AG299+2,AH$40)),1,0),IF(INDIRECT(ADDRESS(ROW(),AH$40))&gt;INDIRECT(ADDRESS($AG299+3,AH$40)),1,0))+1</f>
        <v>1</v>
      </c>
      <c r="AI299" s="62" t="n">
        <f aca="true">SUM(IF(INDIRECT(ADDRESS(ROW(),AI$40))&gt;INDIRECT(ADDRESS($AG299,AI$40)),1,0),IF(INDIRECT(ADDRESS(ROW(),AI$40))&gt;INDIRECT(ADDRESS($AG299+1,AI$40)),1,0),IF(INDIRECT(ADDRESS(ROW(),AI$40))&gt;INDIRECT(ADDRESS($AG299+2,AI$40)),1,0),IF(INDIRECT(ADDRESS(ROW(),AI$40))&gt;INDIRECT(ADDRESS($AG299+3,AI$40)),1,0))+1</f>
        <v>1</v>
      </c>
      <c r="AJ299" s="62" t="n">
        <f aca="true">SUM(IF(INDIRECT(ADDRESS(ROW(),AJ$40))&gt;INDIRECT(ADDRESS($AG299,AJ$40)),1,0),IF(INDIRECT(ADDRESS(ROW(),AJ$40))&gt;INDIRECT(ADDRESS($AG299+1,AJ$40)),1,0),IF(INDIRECT(ADDRESS(ROW(),AJ$40))&gt;INDIRECT(ADDRESS($AG299+2,AJ$40)),1,0),IF(INDIRECT(ADDRESS(ROW(),AJ$40))&gt;INDIRECT(ADDRESS($AG299+3,AJ$40)),1,0))+1</f>
        <v>1</v>
      </c>
      <c r="AK299" s="62" t="n">
        <f aca="true">SUM(IF(INDIRECT(ADDRESS(ROW(),AK$40))&gt;INDIRECT(ADDRESS($AG299,AK$40)),1,0),IF(INDIRECT(ADDRESS(ROW(),AK$40))&gt;INDIRECT(ADDRESS($AG299+1,AK$40)),1,0),IF(INDIRECT(ADDRESS(ROW(),AK$40))&gt;INDIRECT(ADDRESS($AG299+2,AK$40)),1,0),IF(INDIRECT(ADDRESS(ROW(),AK$40))&gt;INDIRECT(ADDRESS($AG299+3,AK$40)),1,0))+1</f>
        <v>1</v>
      </c>
      <c r="AL299" s="62" t="n">
        <f aca="true">SUM(IF(INDIRECT(ADDRESS(ROW(),AL$40))&gt;INDIRECT(ADDRESS($AG299,AL$40)),1,0),IF(INDIRECT(ADDRESS(ROW(),AL$40))&gt;INDIRECT(ADDRESS($AG299+1,AL$40)),1,0),IF(INDIRECT(ADDRESS(ROW(),AL$40))&gt;INDIRECT(ADDRESS($AG299+2,AL$40)),1,0),IF(INDIRECT(ADDRESS(ROW(),AL$40))&gt;INDIRECT(ADDRESS($AG299+3,AL$40)),1,0))+1</f>
        <v>1</v>
      </c>
      <c r="AM299" s="62" t="n">
        <f aca="true">SUM(IF(INDIRECT(ADDRESS(ROW(),AM$40))&gt;INDIRECT(ADDRESS($AG299,AM$40)),1,0),IF(INDIRECT(ADDRESS(ROW(),AM$40))&gt;INDIRECT(ADDRESS($AG299+1,AM$40)),1,0),IF(INDIRECT(ADDRESS(ROW(),AM$40))&gt;INDIRECT(ADDRESS($AG299+2,AM$40)),1,0),IF(INDIRECT(ADDRESS(ROW(),AM$40))&gt;INDIRECT(ADDRESS($AG299+3,AM$40)),1,0))+1</f>
        <v>1</v>
      </c>
      <c r="AO299" s="8" t="n">
        <f aca="false">IF("na"=F299,"",SQRT(F299)/SQRT(F296))</f>
        <v>1.06557182785494</v>
      </c>
      <c r="AP299" s="8" t="n">
        <f aca="false">IF("na"=J299,"",SQRT(J299)/SQRT(J296))</f>
        <v>1.17579468299577</v>
      </c>
      <c r="AQ299" s="8" t="n">
        <f aca="false">IF("na"=M299,"",SQRT(M299)/SQRT(M296))</f>
        <v>1.03273959978003</v>
      </c>
      <c r="AR299" s="8" t="n">
        <f aca="false">IF("na"=Q299,"",SQRT(Q299)/SQRT(Q296))</f>
        <v>1.01002814438779</v>
      </c>
      <c r="AS299" s="8" t="n">
        <f aca="false">IF("na"=T299,"",SQRT(T299)/SQRT(T296))</f>
        <v>1.06100155728477</v>
      </c>
      <c r="AT299" s="8" t="n">
        <f aca="false">IF("na"=X299,"",SQRT(X299)/SQRT(X296))</f>
        <v>1.06998531876102</v>
      </c>
    </row>
    <row r="300" customFormat="false" ht="12.75" hidden="false" customHeight="true" outlineLevel="0" collapsed="false">
      <c r="A300" s="11" t="s">
        <v>283</v>
      </c>
      <c r="B300" s="57" t="n">
        <v>0.278861</v>
      </c>
      <c r="C300" s="57" t="n">
        <v>1.62048</v>
      </c>
      <c r="D300" s="67" t="n">
        <v>0.309523</v>
      </c>
      <c r="E300" s="7" t="n">
        <v>0.0530002</v>
      </c>
      <c r="F300" s="65" t="n">
        <v>0.0037491794</v>
      </c>
      <c r="G300" s="64" t="n">
        <v>2.0032</v>
      </c>
      <c r="H300" s="65" t="n">
        <v>1.03477</v>
      </c>
      <c r="I300" s="65" t="n">
        <v>1.72174</v>
      </c>
      <c r="J300" s="66" t="n">
        <v>1.0810025405</v>
      </c>
      <c r="K300" s="67" t="n">
        <v>0.309868</v>
      </c>
      <c r="L300" s="7" t="n">
        <v>0.0490464</v>
      </c>
      <c r="M300" s="65" t="n">
        <v>0.0033669833</v>
      </c>
      <c r="N300" s="64" t="n">
        <v>1.89218</v>
      </c>
      <c r="O300" s="65" t="n">
        <v>0.746462</v>
      </c>
      <c r="P300" s="65" t="n">
        <v>1.70976</v>
      </c>
      <c r="Q300" s="66" t="n">
        <v>0.5651764358</v>
      </c>
      <c r="R300" s="67" t="n">
        <v>0.309434</v>
      </c>
      <c r="S300" s="7" t="n">
        <v>0.0456762</v>
      </c>
      <c r="T300" s="65" t="n">
        <v>0.0030210235</v>
      </c>
      <c r="U300" s="64" t="n">
        <v>1.82802</v>
      </c>
      <c r="V300" s="65" t="n">
        <v>0.574977</v>
      </c>
      <c r="W300" s="65" t="n">
        <v>1.71267</v>
      </c>
      <c r="X300" s="66" t="n">
        <v>0.3390975466</v>
      </c>
      <c r="Y300" s="64"/>
      <c r="Z300" s="64"/>
      <c r="AA300" s="9" t="n">
        <f aca="false">IF("na"=F300,"",F300/F296)</f>
        <v>2.42534631498909</v>
      </c>
      <c r="AB300" s="7" t="n">
        <f aca="false">IF("na"=J300,"",J300/J296)</f>
        <v>2.21125128793067</v>
      </c>
      <c r="AC300" s="7" t="n">
        <f aca="false">IF("na"=M300,"",M300/M296)</f>
        <v>4.30948432994866</v>
      </c>
      <c r="AD300" s="7" t="n">
        <f aca="false">IF("na"=Q300,"",Q300/Q296)</f>
        <v>3.16260187001948</v>
      </c>
      <c r="AE300" s="7" t="n">
        <f aca="false">IF("na"=T300,"",T300/T296)</f>
        <v>7.51099665003702</v>
      </c>
      <c r="AF300" s="7" t="n">
        <f aca="false">IF("na"=X300,"",X300/X296)</f>
        <v>3.63234711482043</v>
      </c>
      <c r="AG300" s="7" t="n">
        <f aca="false">AG299</f>
        <v>297</v>
      </c>
      <c r="AH300" s="62" t="n">
        <f aca="true">SUM(IF(INDIRECT(ADDRESS(ROW(),AH$40))&gt;INDIRECT(ADDRESS($AG300,AH$40)),1,0),IF(INDIRECT(ADDRESS(ROW(),AH$40))&gt;INDIRECT(ADDRESS($AG300+1,AH$40)),1,0),IF(INDIRECT(ADDRESS(ROW(),AH$40))&gt;INDIRECT(ADDRESS($AG300+2,AH$40)),1,0),IF(INDIRECT(ADDRESS(ROW(),AH$40))&gt;INDIRECT(ADDRESS($AG300+3,AH$40)),1,0))+1</f>
        <v>4</v>
      </c>
      <c r="AI300" s="62" t="n">
        <f aca="true">SUM(IF(INDIRECT(ADDRESS(ROW(),AI$40))&gt;INDIRECT(ADDRESS($AG300,AI$40)),1,0),IF(INDIRECT(ADDRESS(ROW(),AI$40))&gt;INDIRECT(ADDRESS($AG300+1,AI$40)),1,0),IF(INDIRECT(ADDRESS(ROW(),AI$40))&gt;INDIRECT(ADDRESS($AG300+2,AI$40)),1,0),IF(INDIRECT(ADDRESS(ROW(),AI$40))&gt;INDIRECT(ADDRESS($AG300+3,AI$40)),1,0))+1</f>
        <v>4</v>
      </c>
      <c r="AJ300" s="62" t="n">
        <f aca="true">SUM(IF(INDIRECT(ADDRESS(ROW(),AJ$40))&gt;INDIRECT(ADDRESS($AG300,AJ$40)),1,0),IF(INDIRECT(ADDRESS(ROW(),AJ$40))&gt;INDIRECT(ADDRESS($AG300+1,AJ$40)),1,0),IF(INDIRECT(ADDRESS(ROW(),AJ$40))&gt;INDIRECT(ADDRESS($AG300+2,AJ$40)),1,0),IF(INDIRECT(ADDRESS(ROW(),AJ$40))&gt;INDIRECT(ADDRESS($AG300+3,AJ$40)),1,0))+1</f>
        <v>4</v>
      </c>
      <c r="AK300" s="62" t="n">
        <f aca="true">SUM(IF(INDIRECT(ADDRESS(ROW(),AK$40))&gt;INDIRECT(ADDRESS($AG300,AK$40)),1,0),IF(INDIRECT(ADDRESS(ROW(),AK$40))&gt;INDIRECT(ADDRESS($AG300+1,AK$40)),1,0),IF(INDIRECT(ADDRESS(ROW(),AK$40))&gt;INDIRECT(ADDRESS($AG300+2,AK$40)),1,0),IF(INDIRECT(ADDRESS(ROW(),AK$40))&gt;INDIRECT(ADDRESS($AG300+3,AK$40)),1,0))+1</f>
        <v>4</v>
      </c>
      <c r="AL300" s="62" t="n">
        <f aca="true">SUM(IF(INDIRECT(ADDRESS(ROW(),AL$40))&gt;INDIRECT(ADDRESS($AG300,AL$40)),1,0),IF(INDIRECT(ADDRESS(ROW(),AL$40))&gt;INDIRECT(ADDRESS($AG300+1,AL$40)),1,0),IF(INDIRECT(ADDRESS(ROW(),AL$40))&gt;INDIRECT(ADDRESS($AG300+2,AL$40)),1,0),IF(INDIRECT(ADDRESS(ROW(),AL$40))&gt;INDIRECT(ADDRESS($AG300+3,AL$40)),1,0))+1</f>
        <v>4</v>
      </c>
      <c r="AM300" s="62" t="n">
        <f aca="true">SUM(IF(INDIRECT(ADDRESS(ROW(),AM$40))&gt;INDIRECT(ADDRESS($AG300,AM$40)),1,0),IF(INDIRECT(ADDRESS(ROW(),AM$40))&gt;INDIRECT(ADDRESS($AG300+1,AM$40)),1,0),IF(INDIRECT(ADDRESS(ROW(),AM$40))&gt;INDIRECT(ADDRESS($AG300+2,AM$40)),1,0),IF(INDIRECT(ADDRESS(ROW(),AM$40))&gt;INDIRECT(ADDRESS($AG300+3,AM$40)),1,0))+1</f>
        <v>4</v>
      </c>
      <c r="AO300" s="8" t="n">
        <f aca="false">IF("na"=F300,"",SQRT(F300)/SQRT(F296))</f>
        <v>1.55735234131172</v>
      </c>
      <c r="AP300" s="8" t="n">
        <f aca="false">IF("na"=J300,"",SQRT(J300)/SQRT(J296))</f>
        <v>1.48702766885175</v>
      </c>
      <c r="AQ300" s="8" t="n">
        <f aca="false">IF("na"=M300,"",SQRT(M300)/SQRT(M296))</f>
        <v>2.07592975072584</v>
      </c>
      <c r="AR300" s="8" t="n">
        <f aca="false">IF("na"=Q300,"",SQRT(Q300)/SQRT(Q296))</f>
        <v>1.77837056600121</v>
      </c>
      <c r="AS300" s="8" t="n">
        <f aca="false">IF("na"=T300,"",SQRT(T300)/SQRT(T296))</f>
        <v>2.74061975655818</v>
      </c>
      <c r="AT300" s="8" t="n">
        <f aca="false">IF("na"=X300,"",SQRT(X300)/SQRT(X296))</f>
        <v>1.90587174668718</v>
      </c>
    </row>
    <row r="301" customFormat="false" ht="12.75" hidden="false" customHeight="true" outlineLevel="0" collapsed="false">
      <c r="B301" s="68"/>
      <c r="C301" s="68"/>
      <c r="D301" s="7"/>
      <c r="E301" s="7"/>
      <c r="F301" s="7"/>
      <c r="G301" s="7"/>
      <c r="H301" s="7"/>
      <c r="I301" s="7"/>
      <c r="J301" s="7"/>
      <c r="K301" s="7"/>
      <c r="L301" s="7"/>
    </row>
    <row r="302" s="50" customFormat="true" ht="12.75" hidden="false" customHeight="true" outlineLevel="0" collapsed="false">
      <c r="A302" s="11"/>
      <c r="B302" s="11"/>
      <c r="C302" s="11"/>
      <c r="D302" s="11" t="s">
        <v>330</v>
      </c>
      <c r="E302" s="11"/>
      <c r="F302" s="11"/>
      <c r="G302" s="11"/>
      <c r="H302" s="11"/>
      <c r="I302" s="11"/>
      <c r="J302" s="11"/>
      <c r="K302" s="11"/>
      <c r="L302" s="11"/>
      <c r="M302" s="11"/>
      <c r="N302" s="11"/>
      <c r="O302" s="11"/>
      <c r="P302" s="11"/>
      <c r="Q302" s="11"/>
      <c r="R302" s="11"/>
      <c r="S302" s="11"/>
      <c r="T302" s="11"/>
      <c r="U302" s="11"/>
      <c r="V302" s="11"/>
      <c r="W302" s="11"/>
      <c r="X302" s="11"/>
      <c r="Y302" s="11"/>
      <c r="Z302" s="11"/>
      <c r="AA302" s="49"/>
      <c r="AH302" s="51"/>
      <c r="AI302" s="51"/>
      <c r="AJ302" s="51"/>
      <c r="AK302" s="51"/>
      <c r="AL302" s="51"/>
      <c r="AM302" s="51"/>
      <c r="AP302" s="10"/>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row>
    <row r="303" customFormat="false" ht="12.75" hidden="false" customHeight="true" outlineLevel="0" collapsed="false">
      <c r="B303" s="52" t="s">
        <v>293</v>
      </c>
      <c r="C303" s="52" t="s">
        <v>293</v>
      </c>
      <c r="D303" s="53" t="n">
        <v>7</v>
      </c>
      <c r="E303" s="53"/>
      <c r="F303" s="53"/>
      <c r="G303" s="53"/>
      <c r="H303" s="53"/>
      <c r="I303" s="53"/>
      <c r="J303" s="53"/>
      <c r="K303" s="53" t="n">
        <v>15</v>
      </c>
      <c r="L303" s="53"/>
      <c r="M303" s="53"/>
      <c r="N303" s="53"/>
      <c r="O303" s="53"/>
      <c r="P303" s="53"/>
      <c r="Q303" s="53"/>
      <c r="R303" s="53" t="n">
        <v>30</v>
      </c>
      <c r="S303" s="53"/>
      <c r="T303" s="53"/>
      <c r="U303" s="53"/>
      <c r="V303" s="53"/>
      <c r="W303" s="53"/>
      <c r="X303" s="53"/>
      <c r="Y303" s="54"/>
      <c r="Z303" s="54"/>
    </row>
    <row r="304" customFormat="false" ht="12.75" hidden="false" customHeight="true" outlineLevel="0" collapsed="false">
      <c r="B304" s="55" t="s">
        <v>284</v>
      </c>
      <c r="C304" s="55" t="s">
        <v>294</v>
      </c>
      <c r="D304" s="56" t="s">
        <v>284</v>
      </c>
      <c r="E304" s="57" t="s">
        <v>287</v>
      </c>
      <c r="F304" s="57" t="s">
        <v>295</v>
      </c>
      <c r="G304" s="57" t="s">
        <v>296</v>
      </c>
      <c r="H304" s="57" t="s">
        <v>297</v>
      </c>
      <c r="I304" s="57" t="s">
        <v>298</v>
      </c>
      <c r="J304" s="58" t="s">
        <v>299</v>
      </c>
      <c r="K304" s="56" t="s">
        <v>284</v>
      </c>
      <c r="L304" s="57" t="s">
        <v>287</v>
      </c>
      <c r="M304" s="57" t="s">
        <v>295</v>
      </c>
      <c r="N304" s="57" t="s">
        <v>296</v>
      </c>
      <c r="O304" s="57" t="s">
        <v>297</v>
      </c>
      <c r="P304" s="57" t="s">
        <v>298</v>
      </c>
      <c r="Q304" s="58" t="s">
        <v>299</v>
      </c>
      <c r="R304" s="56" t="s">
        <v>284</v>
      </c>
      <c r="S304" s="57" t="s">
        <v>287</v>
      </c>
      <c r="T304" s="57" t="s">
        <v>295</v>
      </c>
      <c r="U304" s="57" t="s">
        <v>296</v>
      </c>
      <c r="V304" s="57" t="s">
        <v>297</v>
      </c>
      <c r="W304" s="57" t="s">
        <v>298</v>
      </c>
      <c r="X304" s="58" t="s">
        <v>299</v>
      </c>
      <c r="Y304" s="57"/>
      <c r="Z304" s="57"/>
    </row>
    <row r="305" customFormat="false" ht="12.75" hidden="false" customHeight="true" outlineLevel="0" collapsed="false">
      <c r="A305" s="11" t="s">
        <v>300</v>
      </c>
      <c r="B305" s="57" t="n">
        <v>0.0507067</v>
      </c>
      <c r="C305" s="57" t="n">
        <v>2.10878</v>
      </c>
      <c r="D305" s="59" t="n">
        <v>0.0504761</v>
      </c>
      <c r="E305" s="60" t="n">
        <v>0.0155859</v>
      </c>
      <c r="F305" s="60" t="n">
        <v>0.0002429733</v>
      </c>
      <c r="G305" s="60" t="n">
        <v>2.6832</v>
      </c>
      <c r="H305" s="60" t="n">
        <v>2.34431</v>
      </c>
      <c r="I305" s="60" t="n">
        <v>2.10636</v>
      </c>
      <c r="J305" s="61" t="n">
        <v>5.4957952325</v>
      </c>
      <c r="K305" s="59" t="n">
        <v>0.0507038</v>
      </c>
      <c r="L305" s="60" t="n">
        <v>0.0109954</v>
      </c>
      <c r="M305" s="60" t="n">
        <v>0.0001208988</v>
      </c>
      <c r="N305" s="60" t="n">
        <v>2.34941</v>
      </c>
      <c r="O305" s="60" t="n">
        <v>1.08661</v>
      </c>
      <c r="P305" s="60" t="n">
        <v>2.1474</v>
      </c>
      <c r="Q305" s="61" t="n">
        <v>1.1822127965</v>
      </c>
      <c r="R305" s="59" t="n">
        <v>0.0507283</v>
      </c>
      <c r="S305" s="60" t="n">
        <v>0.00805294</v>
      </c>
      <c r="T305" s="60" t="n">
        <v>6.48502E-005</v>
      </c>
      <c r="U305" s="60" t="n">
        <v>2.24828</v>
      </c>
      <c r="V305" s="60" t="n">
        <v>0.716304</v>
      </c>
      <c r="W305" s="60" t="n">
        <v>2.14433</v>
      </c>
      <c r="X305" s="61" t="n">
        <v>0.5143552229</v>
      </c>
      <c r="Y305" s="60"/>
      <c r="Z305" s="60"/>
      <c r="AH305" s="62"/>
      <c r="AI305" s="62"/>
    </row>
    <row r="306" customFormat="false" ht="12.75" hidden="false" customHeight="true" outlineLevel="0" collapsed="false">
      <c r="A306" s="11" t="s">
        <v>280</v>
      </c>
      <c r="B306" s="57" t="n">
        <v>0.0507067</v>
      </c>
      <c r="C306" s="57" t="n">
        <v>2.10878</v>
      </c>
      <c r="D306" s="59" t="n">
        <v>0.0518109</v>
      </c>
      <c r="E306" s="60" t="n">
        <v>0.0196322</v>
      </c>
      <c r="F306" s="60" t="n">
        <v>0.0003866424</v>
      </c>
      <c r="G306" s="60" t="n">
        <v>2.76816</v>
      </c>
      <c r="H306" s="60" t="n">
        <v>2.34533</v>
      </c>
      <c r="I306" s="60" t="n">
        <v>2.21248</v>
      </c>
      <c r="J306" s="61" t="n">
        <v>5.5113264989</v>
      </c>
      <c r="K306" s="59" t="n">
        <v>0.0512374</v>
      </c>
      <c r="L306" s="60" t="n">
        <v>0.0165909</v>
      </c>
      <c r="M306" s="60" t="n">
        <v>0.0002755395</v>
      </c>
      <c r="N306" s="60" t="n">
        <v>2.382</v>
      </c>
      <c r="O306" s="60" t="n">
        <v>1.263</v>
      </c>
      <c r="P306" s="60" t="n">
        <v>2.13335</v>
      </c>
      <c r="Q306" s="61" t="n">
        <v>1.5957726849</v>
      </c>
      <c r="R306" s="59" t="n">
        <v>0.0563998</v>
      </c>
      <c r="S306" s="60" t="n">
        <v>0.00944453</v>
      </c>
      <c r="T306" s="60" t="n">
        <v>0.0001216104</v>
      </c>
      <c r="U306" s="60" t="n">
        <v>1.48616</v>
      </c>
      <c r="V306" s="60" t="n">
        <v>0.423469</v>
      </c>
      <c r="W306" s="60" t="n">
        <v>1.47173</v>
      </c>
      <c r="X306" s="61" t="n">
        <v>0.5851586964</v>
      </c>
      <c r="Y306" s="60"/>
      <c r="Z306" s="60"/>
      <c r="AA306" s="9" t="n">
        <f aca="false">IF("na"=F306,"",F306/F305)</f>
        <v>1.59129583373976</v>
      </c>
      <c r="AB306" s="7" t="n">
        <f aca="false">IF("na"=J306,"",J306/J305)</f>
        <v>1.00282602712491</v>
      </c>
      <c r="AC306" s="7" t="n">
        <f aca="false">IF("na"=M306,"",M306/M305)</f>
        <v>2.27909210016973</v>
      </c>
      <c r="AD306" s="7" t="n">
        <f aca="false">IF("na"=Q306,"",Q306/Q305)</f>
        <v>1.34981848413785</v>
      </c>
      <c r="AE306" s="7" t="n">
        <f aca="false">IF("na"=T306,"",T306/T305)</f>
        <v>1.87525096298855</v>
      </c>
      <c r="AF306" s="7" t="n">
        <f aca="false">IF("na"=X306,"",X306/X305)</f>
        <v>1.13765481586986</v>
      </c>
      <c r="AG306" s="7" t="n">
        <f aca="false">ROW()</f>
        <v>306</v>
      </c>
      <c r="AH306" s="62" t="n">
        <f aca="true">SUM(IF(INDIRECT(ADDRESS(ROW(),AH$40))&gt;INDIRECT(ADDRESS($AG306,AH$40)),1,0),IF(INDIRECT(ADDRESS(ROW(),AH$40))&gt;INDIRECT(ADDRESS($AG306+1,AH$40)),1,0),IF(INDIRECT(ADDRESS(ROW(),AH$40))&gt;INDIRECT(ADDRESS($AG306+2,AH$40)),1,0),IF(INDIRECT(ADDRESS(ROW(),AH$40))&gt;INDIRECT(ADDRESS($AG306+3,AH$40)),1,0))+1</f>
        <v>3</v>
      </c>
      <c r="AI306" s="62" t="n">
        <f aca="true">SUM(IF(INDIRECT(ADDRESS(ROW(),AI$40))&gt;INDIRECT(ADDRESS($AG306,AI$40)),1,0),IF(INDIRECT(ADDRESS(ROW(),AI$40))&gt;INDIRECT(ADDRESS($AG306+1,AI$40)),1,0),IF(INDIRECT(ADDRESS(ROW(),AI$40))&gt;INDIRECT(ADDRESS($AG306+2,AI$40)),1,0),IF(INDIRECT(ADDRESS(ROW(),AI$40))&gt;INDIRECT(ADDRESS($AG306+3,AI$40)),1,0))+1</f>
        <v>4</v>
      </c>
      <c r="AJ306" s="62" t="n">
        <f aca="true">SUM(IF(INDIRECT(ADDRESS(ROW(),AJ$40))&gt;INDIRECT(ADDRESS($AG306,AJ$40)),1,0),IF(INDIRECT(ADDRESS(ROW(),AJ$40))&gt;INDIRECT(ADDRESS($AG306+1,AJ$40)),1,0),IF(INDIRECT(ADDRESS(ROW(),AJ$40))&gt;INDIRECT(ADDRESS($AG306+2,AJ$40)),1,0),IF(INDIRECT(ADDRESS(ROW(),AJ$40))&gt;INDIRECT(ADDRESS($AG306+3,AJ$40)),1,0))+1</f>
        <v>3</v>
      </c>
      <c r="AK306" s="62" t="n">
        <f aca="true">SUM(IF(INDIRECT(ADDRESS(ROW(),AK$40))&gt;INDIRECT(ADDRESS($AG306,AK$40)),1,0),IF(INDIRECT(ADDRESS(ROW(),AK$40))&gt;INDIRECT(ADDRESS($AG306+1,AK$40)),1,0),IF(INDIRECT(ADDRESS(ROW(),AK$40))&gt;INDIRECT(ADDRESS($AG306+2,AK$40)),1,0),IF(INDIRECT(ADDRESS(ROW(),AK$40))&gt;INDIRECT(ADDRESS($AG306+3,AK$40)),1,0))+1</f>
        <v>3</v>
      </c>
      <c r="AL306" s="62" t="n">
        <f aca="true">SUM(IF(INDIRECT(ADDRESS(ROW(),AL$40))&gt;INDIRECT(ADDRESS($AG306,AL$40)),1,0),IF(INDIRECT(ADDRESS(ROW(),AL$40))&gt;INDIRECT(ADDRESS($AG306+1,AL$40)),1,0),IF(INDIRECT(ADDRESS(ROW(),AL$40))&gt;INDIRECT(ADDRESS($AG306+2,AL$40)),1,0),IF(INDIRECT(ADDRESS(ROW(),AL$40))&gt;INDIRECT(ADDRESS($AG306+3,AL$40)),1,0))+1</f>
        <v>3</v>
      </c>
      <c r="AM306" s="62" t="n">
        <f aca="true">SUM(IF(INDIRECT(ADDRESS(ROW(),AM$40))&gt;INDIRECT(ADDRESS($AG306,AM$40)),1,0),IF(INDIRECT(ADDRESS(ROW(),AM$40))&gt;INDIRECT(ADDRESS($AG306+1,AM$40)),1,0),IF(INDIRECT(ADDRESS(ROW(),AM$40))&gt;INDIRECT(ADDRESS($AG306+2,AM$40)),1,0),IF(INDIRECT(ADDRESS(ROW(),AM$40))&gt;INDIRECT(ADDRESS($AG306+3,AM$40)),1,0))+1</f>
        <v>3</v>
      </c>
      <c r="AO306" s="8" t="n">
        <f aca="false">IF("na"=F306,"",SQRT(F306)/SQRT(F305))</f>
        <v>1.2614657481437</v>
      </c>
      <c r="AP306" s="8" t="n">
        <f aca="false">IF("na"=J306,"",SQRT(J306)/SQRT(J305))</f>
        <v>1.00141201666692</v>
      </c>
      <c r="AQ306" s="8" t="n">
        <f aca="false">IF("na"=M306,"",SQRT(M306)/SQRT(M305))</f>
        <v>1.50966622144424</v>
      </c>
      <c r="AR306" s="8" t="n">
        <f aca="false">IF("na"=Q306,"",SQRT(Q306)/SQRT(Q305))</f>
        <v>1.16181688924626</v>
      </c>
      <c r="AS306" s="8" t="n">
        <f aca="false">IF("na"=T306,"",SQRT(T306)/SQRT(T305))</f>
        <v>1.36939802942335</v>
      </c>
      <c r="AT306" s="8" t="n">
        <f aca="false">IF("na"=X306,"",SQRT(X306)/SQRT(X305))</f>
        <v>1.06660902671497</v>
      </c>
    </row>
    <row r="307" customFormat="false" ht="12.75" hidden="false" customHeight="true" outlineLevel="0" collapsed="false">
      <c r="A307" s="11" t="s">
        <v>281</v>
      </c>
      <c r="B307" s="57" t="n">
        <v>0.0507067</v>
      </c>
      <c r="C307" s="57" t="n">
        <v>2.10878</v>
      </c>
      <c r="D307" s="59" t="n">
        <v>0.054238</v>
      </c>
      <c r="E307" s="60" t="n">
        <v>0.0168255</v>
      </c>
      <c r="F307" s="60" t="n">
        <v>0.0002955674</v>
      </c>
      <c r="G307" s="60" t="n">
        <v>2.2253</v>
      </c>
      <c r="H307" s="60" t="n">
        <v>1.71873</v>
      </c>
      <c r="I307" s="60" t="n">
        <v>1.82577</v>
      </c>
      <c r="J307" s="61" t="n">
        <v>3.034127473</v>
      </c>
      <c r="K307" s="59" t="n">
        <v>0.0533024</v>
      </c>
      <c r="L307" s="60" t="n">
        <v>0.0125749</v>
      </c>
      <c r="M307" s="60" t="n">
        <v>0.0001648657</v>
      </c>
      <c r="N307" s="60" t="n">
        <v>2.12802</v>
      </c>
      <c r="O307" s="60" t="n">
        <v>1.03432</v>
      </c>
      <c r="P307" s="60" t="n">
        <v>1.91711</v>
      </c>
      <c r="Q307" s="61" t="n">
        <v>1.1065552513</v>
      </c>
      <c r="R307" s="59" t="n">
        <v>0.0530403</v>
      </c>
      <c r="S307" s="60" t="n">
        <v>0.0107208</v>
      </c>
      <c r="T307" s="60" t="n">
        <v>0.0001203811</v>
      </c>
      <c r="U307" s="60" t="n">
        <v>2.02518</v>
      </c>
      <c r="V307" s="60" t="n">
        <v>0.688986</v>
      </c>
      <c r="W307" s="60" t="n">
        <v>1.92261</v>
      </c>
      <c r="X307" s="61" t="n">
        <v>0.509360977</v>
      </c>
      <c r="Y307" s="60"/>
      <c r="Z307" s="60"/>
      <c r="AA307" s="9" t="n">
        <f aca="false">IF("na"=F307,"",F307/F305)</f>
        <v>1.21646040943593</v>
      </c>
      <c r="AB307" s="7" t="n">
        <f aca="false">IF("na"=J307,"",J307/J305)</f>
        <v>0.552081608691923</v>
      </c>
      <c r="AC307" s="7" t="n">
        <f aca="false">IF("na"=M307,"",M307/M305)</f>
        <v>1.36366696774492</v>
      </c>
      <c r="AD307" s="7" t="n">
        <f aca="false">IF("na"=Q307,"",Q307/Q305)</f>
        <v>0.936003445890632</v>
      </c>
      <c r="AE307" s="7" t="n">
        <f aca="false">IF("na"=T307,"",T307/T305)</f>
        <v>1.85629496902091</v>
      </c>
      <c r="AF307" s="7" t="n">
        <f aca="false">IF("na"=X307,"",X307/X305)</f>
        <v>0.990290278629151</v>
      </c>
      <c r="AG307" s="7" t="n">
        <f aca="false">AG306</f>
        <v>306</v>
      </c>
      <c r="AH307" s="62" t="n">
        <f aca="true">SUM(IF(INDIRECT(ADDRESS(ROW(),AH$40))&gt;INDIRECT(ADDRESS($AG307,AH$40)),1,0),IF(INDIRECT(ADDRESS(ROW(),AH$40))&gt;INDIRECT(ADDRESS($AG307+1,AH$40)),1,0),IF(INDIRECT(ADDRESS(ROW(),AH$40))&gt;INDIRECT(ADDRESS($AG307+2,AH$40)),1,0),IF(INDIRECT(ADDRESS(ROW(),AH$40))&gt;INDIRECT(ADDRESS($AG307+3,AH$40)),1,0))+1</f>
        <v>2</v>
      </c>
      <c r="AI307" s="62" t="n">
        <f aca="true">SUM(IF(INDIRECT(ADDRESS(ROW(),AI$40))&gt;INDIRECT(ADDRESS($AG307,AI$40)),1,0),IF(INDIRECT(ADDRESS(ROW(),AI$40))&gt;INDIRECT(ADDRESS($AG307+1,AI$40)),1,0),IF(INDIRECT(ADDRESS(ROW(),AI$40))&gt;INDIRECT(ADDRESS($AG307+2,AI$40)),1,0),IF(INDIRECT(ADDRESS(ROW(),AI$40))&gt;INDIRECT(ADDRESS($AG307+3,AI$40)),1,0))+1</f>
        <v>1</v>
      </c>
      <c r="AJ307" s="62" t="n">
        <f aca="true">SUM(IF(INDIRECT(ADDRESS(ROW(),AJ$40))&gt;INDIRECT(ADDRESS($AG307,AJ$40)),1,0),IF(INDIRECT(ADDRESS(ROW(),AJ$40))&gt;INDIRECT(ADDRESS($AG307+1,AJ$40)),1,0),IF(INDIRECT(ADDRESS(ROW(),AJ$40))&gt;INDIRECT(ADDRESS($AG307+2,AJ$40)),1,0),IF(INDIRECT(ADDRESS(ROW(),AJ$40))&gt;INDIRECT(ADDRESS($AG307+3,AJ$40)),1,0))+1</f>
        <v>2</v>
      </c>
      <c r="AK307" s="62" t="n">
        <f aca="true">SUM(IF(INDIRECT(ADDRESS(ROW(),AK$40))&gt;INDIRECT(ADDRESS($AG307,AK$40)),1,0),IF(INDIRECT(ADDRESS(ROW(),AK$40))&gt;INDIRECT(ADDRESS($AG307+1,AK$40)),1,0),IF(INDIRECT(ADDRESS(ROW(),AK$40))&gt;INDIRECT(ADDRESS($AG307+2,AK$40)),1,0),IF(INDIRECT(ADDRESS(ROW(),AK$40))&gt;INDIRECT(ADDRESS($AG307+3,AK$40)),1,0))+1</f>
        <v>1</v>
      </c>
      <c r="AL307" s="62" t="n">
        <f aca="true">SUM(IF(INDIRECT(ADDRESS(ROW(),AL$40))&gt;INDIRECT(ADDRESS($AG307,AL$40)),1,0),IF(INDIRECT(ADDRESS(ROW(),AL$40))&gt;INDIRECT(ADDRESS($AG307+1,AL$40)),1,0),IF(INDIRECT(ADDRESS(ROW(),AL$40))&gt;INDIRECT(ADDRESS($AG307+2,AL$40)),1,0),IF(INDIRECT(ADDRESS(ROW(),AL$40))&gt;INDIRECT(ADDRESS($AG307+3,AL$40)),1,0))+1</f>
        <v>2</v>
      </c>
      <c r="AM307" s="62" t="n">
        <f aca="true">SUM(IF(INDIRECT(ADDRESS(ROW(),AM$40))&gt;INDIRECT(ADDRESS($AG307,AM$40)),1,0),IF(INDIRECT(ADDRESS(ROW(),AM$40))&gt;INDIRECT(ADDRESS($AG307+1,AM$40)),1,0),IF(INDIRECT(ADDRESS(ROW(),AM$40))&gt;INDIRECT(ADDRESS($AG307+2,AM$40)),1,0),IF(INDIRECT(ADDRESS(ROW(),AM$40))&gt;INDIRECT(ADDRESS($AG307+3,AM$40)),1,0))+1</f>
        <v>1</v>
      </c>
      <c r="AO307" s="8" t="n">
        <f aca="false">IF("na"=F307,"",SQRT(F307)/SQRT(F305))</f>
        <v>1.10293264047989</v>
      </c>
      <c r="AP307" s="8" t="n">
        <f aca="false">IF("na"=J307,"",SQRT(J307)/SQRT(J305))</f>
        <v>0.743021943613998</v>
      </c>
      <c r="AQ307" s="8" t="n">
        <f aca="false">IF("na"=M307,"",SQRT(M307)/SQRT(M305))</f>
        <v>1.16776152006517</v>
      </c>
      <c r="AR307" s="8" t="n">
        <f aca="false">IF("na"=Q307,"",SQRT(Q307)/SQRT(Q305))</f>
        <v>0.967472710669728</v>
      </c>
      <c r="AS307" s="8" t="n">
        <f aca="false">IF("na"=T307,"",SQRT(T307)/SQRT(T305))</f>
        <v>1.36245916233145</v>
      </c>
      <c r="AT307" s="8" t="n">
        <f aca="false">IF("na"=X307,"",SQRT(X307)/SQRT(X305))</f>
        <v>0.995133296915117</v>
      </c>
    </row>
    <row r="308" customFormat="false" ht="12.75" hidden="false" customHeight="true" outlineLevel="0" collapsed="false">
      <c r="A308" s="11" t="s">
        <v>282</v>
      </c>
      <c r="B308" s="57" t="n">
        <v>0.0507067</v>
      </c>
      <c r="C308" s="57" t="n">
        <v>2.10878</v>
      </c>
      <c r="D308" s="63" t="n">
        <v>0.0525273</v>
      </c>
      <c r="E308" s="64" t="n">
        <v>0.0162689</v>
      </c>
      <c r="F308" s="65" t="n">
        <v>0.0002679916</v>
      </c>
      <c r="G308" s="64" t="n">
        <v>2.56796</v>
      </c>
      <c r="H308" s="65" t="n">
        <v>2.23454</v>
      </c>
      <c r="I308" s="65" t="n">
        <v>2.04991</v>
      </c>
      <c r="J308" s="66" t="n">
        <v>4.9966346885</v>
      </c>
      <c r="K308" s="63" t="n">
        <v>0.0513331</v>
      </c>
      <c r="L308" s="64" t="n">
        <v>0.0112402</v>
      </c>
      <c r="M308" s="65" t="n">
        <v>0.0001267343</v>
      </c>
      <c r="N308" s="64" t="n">
        <v>2.35651</v>
      </c>
      <c r="O308" s="65" t="n">
        <v>1.11071</v>
      </c>
      <c r="P308" s="65" t="n">
        <v>2.14237</v>
      </c>
      <c r="Q308" s="66" t="n">
        <v>1.2348049922</v>
      </c>
      <c r="R308" s="63" t="n">
        <v>0.051387</v>
      </c>
      <c r="S308" s="64" t="n">
        <v>0.0083858</v>
      </c>
      <c r="T308" s="65" t="n">
        <v>7.07844E-005</v>
      </c>
      <c r="U308" s="64" t="n">
        <v>2.22071</v>
      </c>
      <c r="V308" s="65" t="n">
        <v>0.733749</v>
      </c>
      <c r="W308" s="65" t="n">
        <v>2.11989</v>
      </c>
      <c r="X308" s="66" t="n">
        <v>0.5385110271</v>
      </c>
      <c r="Y308" s="64"/>
      <c r="Z308" s="64"/>
      <c r="AA308" s="9" t="n">
        <f aca="false">IF("na"=F308,"",F308/F305)</f>
        <v>1.10296728076706</v>
      </c>
      <c r="AB308" s="7" t="n">
        <f aca="false">IF("na"=J308,"",J308/J305)</f>
        <v>0.909174100765589</v>
      </c>
      <c r="AC308" s="7" t="n">
        <f aca="false">IF("na"=M308,"",M308/M305)</f>
        <v>1.04826764202788</v>
      </c>
      <c r="AD308" s="7" t="n">
        <f aca="false">IF("na"=Q308,"",Q308/Q305)</f>
        <v>1.04448623450508</v>
      </c>
      <c r="AE308" s="7" t="n">
        <f aca="false">IF("na"=T308,"",T308/T305)</f>
        <v>1.09150627137619</v>
      </c>
      <c r="AF308" s="7" t="n">
        <f aca="false">IF("na"=X308,"",X308/X305)</f>
        <v>1.04696327192676</v>
      </c>
      <c r="AG308" s="7" t="n">
        <f aca="false">AG307</f>
        <v>306</v>
      </c>
      <c r="AH308" s="62" t="n">
        <f aca="true">SUM(IF(INDIRECT(ADDRESS(ROW(),AH$40))&gt;INDIRECT(ADDRESS($AG308,AH$40)),1,0),IF(INDIRECT(ADDRESS(ROW(),AH$40))&gt;INDIRECT(ADDRESS($AG308+1,AH$40)),1,0),IF(INDIRECT(ADDRESS(ROW(),AH$40))&gt;INDIRECT(ADDRESS($AG308+2,AH$40)),1,0),IF(INDIRECT(ADDRESS(ROW(),AH$40))&gt;INDIRECT(ADDRESS($AG308+3,AH$40)),1,0))+1</f>
        <v>1</v>
      </c>
      <c r="AI308" s="62" t="n">
        <f aca="true">SUM(IF(INDIRECT(ADDRESS(ROW(),AI$40))&gt;INDIRECT(ADDRESS($AG308,AI$40)),1,0),IF(INDIRECT(ADDRESS(ROW(),AI$40))&gt;INDIRECT(ADDRESS($AG308+1,AI$40)),1,0),IF(INDIRECT(ADDRESS(ROW(),AI$40))&gt;INDIRECT(ADDRESS($AG308+2,AI$40)),1,0),IF(INDIRECT(ADDRESS(ROW(),AI$40))&gt;INDIRECT(ADDRESS($AG308+3,AI$40)),1,0))+1</f>
        <v>3</v>
      </c>
      <c r="AJ308" s="62" t="n">
        <f aca="true">SUM(IF(INDIRECT(ADDRESS(ROW(),AJ$40))&gt;INDIRECT(ADDRESS($AG308,AJ$40)),1,0),IF(INDIRECT(ADDRESS(ROW(),AJ$40))&gt;INDIRECT(ADDRESS($AG308+1,AJ$40)),1,0),IF(INDIRECT(ADDRESS(ROW(),AJ$40))&gt;INDIRECT(ADDRESS($AG308+2,AJ$40)),1,0),IF(INDIRECT(ADDRESS(ROW(),AJ$40))&gt;INDIRECT(ADDRESS($AG308+3,AJ$40)),1,0))+1</f>
        <v>1</v>
      </c>
      <c r="AK308" s="62" t="n">
        <f aca="true">SUM(IF(INDIRECT(ADDRESS(ROW(),AK$40))&gt;INDIRECT(ADDRESS($AG308,AK$40)),1,0),IF(INDIRECT(ADDRESS(ROW(),AK$40))&gt;INDIRECT(ADDRESS($AG308+1,AK$40)),1,0),IF(INDIRECT(ADDRESS(ROW(),AK$40))&gt;INDIRECT(ADDRESS($AG308+2,AK$40)),1,0),IF(INDIRECT(ADDRESS(ROW(),AK$40))&gt;INDIRECT(ADDRESS($AG308+3,AK$40)),1,0))+1</f>
        <v>2</v>
      </c>
      <c r="AL308" s="62" t="n">
        <f aca="true">SUM(IF(INDIRECT(ADDRESS(ROW(),AL$40))&gt;INDIRECT(ADDRESS($AG308,AL$40)),1,0),IF(INDIRECT(ADDRESS(ROW(),AL$40))&gt;INDIRECT(ADDRESS($AG308+1,AL$40)),1,0),IF(INDIRECT(ADDRESS(ROW(),AL$40))&gt;INDIRECT(ADDRESS($AG308+2,AL$40)),1,0),IF(INDIRECT(ADDRESS(ROW(),AL$40))&gt;INDIRECT(ADDRESS($AG308+3,AL$40)),1,0))+1</f>
        <v>1</v>
      </c>
      <c r="AM308" s="62" t="n">
        <f aca="true">SUM(IF(INDIRECT(ADDRESS(ROW(),AM$40))&gt;INDIRECT(ADDRESS($AG308,AM$40)),1,0),IF(INDIRECT(ADDRESS(ROW(),AM$40))&gt;INDIRECT(ADDRESS($AG308+1,AM$40)),1,0),IF(INDIRECT(ADDRESS(ROW(),AM$40))&gt;INDIRECT(ADDRESS($AG308+2,AM$40)),1,0),IF(INDIRECT(ADDRESS(ROW(),AM$40))&gt;INDIRECT(ADDRESS($AG308+3,AM$40)),1,0))+1</f>
        <v>2</v>
      </c>
      <c r="AO308" s="8" t="n">
        <f aca="false">IF("na"=F308,"",SQRT(F308)/SQRT(F305))</f>
        <v>1.05022249107847</v>
      </c>
      <c r="AP308" s="8" t="n">
        <f aca="false">IF("na"=J308,"",SQRT(J308)/SQRT(J305))</f>
        <v>0.953506214329822</v>
      </c>
      <c r="AQ308" s="8" t="n">
        <f aca="false">IF("na"=M308,"",SQRT(M308)/SQRT(M305))</f>
        <v>1.02384942351299</v>
      </c>
      <c r="AR308" s="8" t="n">
        <f aca="false">IF("na"=Q308,"",SQRT(Q308)/SQRT(Q305))</f>
        <v>1.02200109320151</v>
      </c>
      <c r="AS308" s="8" t="n">
        <f aca="false">IF("na"=T308,"",SQRT(T308)/SQRT(T305))</f>
        <v>1.04475177500504</v>
      </c>
      <c r="AT308" s="8" t="n">
        <f aca="false">IF("na"=X308,"",SQRT(X308)/SQRT(X305))</f>
        <v>1.02321223210376</v>
      </c>
    </row>
    <row r="309" customFormat="false" ht="12.75" hidden="false" customHeight="true" outlineLevel="0" collapsed="false">
      <c r="A309" s="11" t="s">
        <v>283</v>
      </c>
      <c r="B309" s="57" t="n">
        <v>0.0507067</v>
      </c>
      <c r="C309" s="57" t="n">
        <v>2.10878</v>
      </c>
      <c r="D309" s="67" t="n">
        <v>0.0528076</v>
      </c>
      <c r="E309" s="7" t="n">
        <v>0.0203335</v>
      </c>
      <c r="F309" s="65" t="n">
        <v>0.0004178649</v>
      </c>
      <c r="G309" s="64" t="n">
        <v>2.37348</v>
      </c>
      <c r="H309" s="65" t="n">
        <v>1.99258</v>
      </c>
      <c r="I309" s="65" t="n">
        <v>1.91304</v>
      </c>
      <c r="J309" s="66" t="n">
        <v>4.008689204</v>
      </c>
      <c r="K309" s="67" t="n">
        <v>0.0533443</v>
      </c>
      <c r="L309" s="7" t="n">
        <v>0.0170629</v>
      </c>
      <c r="M309" s="65" t="n">
        <v>0.0002980994</v>
      </c>
      <c r="N309" s="64" t="n">
        <v>2.16914</v>
      </c>
      <c r="O309" s="65" t="n">
        <v>1.25487</v>
      </c>
      <c r="P309" s="65" t="n">
        <v>1.91799</v>
      </c>
      <c r="Q309" s="66" t="n">
        <v>1.611099541</v>
      </c>
      <c r="R309" s="67" t="n">
        <v>0.0535974</v>
      </c>
      <c r="S309" s="7" t="n">
        <v>0.0147042</v>
      </c>
      <c r="T309" s="65" t="n">
        <v>0.0002245695</v>
      </c>
      <c r="U309" s="64" t="n">
        <v>2.03165</v>
      </c>
      <c r="V309" s="65" t="n">
        <v>0.770345</v>
      </c>
      <c r="W309" s="65" t="n">
        <v>1.9255</v>
      </c>
      <c r="X309" s="66" t="n">
        <v>0.6270229774</v>
      </c>
      <c r="Y309" s="64"/>
      <c r="Z309" s="64"/>
      <c r="AA309" s="9" t="n">
        <f aca="false">IF("na"=F309,"",F309/F305)</f>
        <v>1.71979760739143</v>
      </c>
      <c r="AB309" s="7" t="n">
        <f aca="false">IF("na"=J309,"",J309/J305)</f>
        <v>0.729410218978715</v>
      </c>
      <c r="AC309" s="7" t="n">
        <f aca="false">IF("na"=M309,"",M309/M305)</f>
        <v>2.46569362144207</v>
      </c>
      <c r="AD309" s="7" t="n">
        <f aca="false">IF("na"=Q309,"",Q309/Q305)</f>
        <v>1.36278303345196</v>
      </c>
      <c r="AE309" s="7" t="n">
        <f aca="false">IF("na"=T309,"",T309/T305)</f>
        <v>3.46289602807701</v>
      </c>
      <c r="AF309" s="7" t="n">
        <f aca="false">IF("na"=X309,"",X309/X305)</f>
        <v>1.21904658392456</v>
      </c>
      <c r="AG309" s="7" t="n">
        <f aca="false">AG308</f>
        <v>306</v>
      </c>
      <c r="AH309" s="62" t="n">
        <f aca="true">SUM(IF(INDIRECT(ADDRESS(ROW(),AH$40))&gt;INDIRECT(ADDRESS($AG309,AH$40)),1,0),IF(INDIRECT(ADDRESS(ROW(),AH$40))&gt;INDIRECT(ADDRESS($AG309+1,AH$40)),1,0),IF(INDIRECT(ADDRESS(ROW(),AH$40))&gt;INDIRECT(ADDRESS($AG309+2,AH$40)),1,0),IF(INDIRECT(ADDRESS(ROW(),AH$40))&gt;INDIRECT(ADDRESS($AG309+3,AH$40)),1,0))+1</f>
        <v>4</v>
      </c>
      <c r="AI309" s="62" t="n">
        <f aca="true">SUM(IF(INDIRECT(ADDRESS(ROW(),AI$40))&gt;INDIRECT(ADDRESS($AG309,AI$40)),1,0),IF(INDIRECT(ADDRESS(ROW(),AI$40))&gt;INDIRECT(ADDRESS($AG309+1,AI$40)),1,0),IF(INDIRECT(ADDRESS(ROW(),AI$40))&gt;INDIRECT(ADDRESS($AG309+2,AI$40)),1,0),IF(INDIRECT(ADDRESS(ROW(),AI$40))&gt;INDIRECT(ADDRESS($AG309+3,AI$40)),1,0))+1</f>
        <v>2</v>
      </c>
      <c r="AJ309" s="62" t="n">
        <f aca="true">SUM(IF(INDIRECT(ADDRESS(ROW(),AJ$40))&gt;INDIRECT(ADDRESS($AG309,AJ$40)),1,0),IF(INDIRECT(ADDRESS(ROW(),AJ$40))&gt;INDIRECT(ADDRESS($AG309+1,AJ$40)),1,0),IF(INDIRECT(ADDRESS(ROW(),AJ$40))&gt;INDIRECT(ADDRESS($AG309+2,AJ$40)),1,0),IF(INDIRECT(ADDRESS(ROW(),AJ$40))&gt;INDIRECT(ADDRESS($AG309+3,AJ$40)),1,0))+1</f>
        <v>4</v>
      </c>
      <c r="AK309" s="62" t="n">
        <f aca="true">SUM(IF(INDIRECT(ADDRESS(ROW(),AK$40))&gt;INDIRECT(ADDRESS($AG309,AK$40)),1,0),IF(INDIRECT(ADDRESS(ROW(),AK$40))&gt;INDIRECT(ADDRESS($AG309+1,AK$40)),1,0),IF(INDIRECT(ADDRESS(ROW(),AK$40))&gt;INDIRECT(ADDRESS($AG309+2,AK$40)),1,0),IF(INDIRECT(ADDRESS(ROW(),AK$40))&gt;INDIRECT(ADDRESS($AG309+3,AK$40)),1,0))+1</f>
        <v>4</v>
      </c>
      <c r="AL309" s="62" t="n">
        <f aca="true">SUM(IF(INDIRECT(ADDRESS(ROW(),AL$40))&gt;INDIRECT(ADDRESS($AG309,AL$40)),1,0),IF(INDIRECT(ADDRESS(ROW(),AL$40))&gt;INDIRECT(ADDRESS($AG309+1,AL$40)),1,0),IF(INDIRECT(ADDRESS(ROW(),AL$40))&gt;INDIRECT(ADDRESS($AG309+2,AL$40)),1,0),IF(INDIRECT(ADDRESS(ROW(),AL$40))&gt;INDIRECT(ADDRESS($AG309+3,AL$40)),1,0))+1</f>
        <v>4</v>
      </c>
      <c r="AM309" s="62" t="n">
        <f aca="true">SUM(IF(INDIRECT(ADDRESS(ROW(),AM$40))&gt;INDIRECT(ADDRESS($AG309,AM$40)),1,0),IF(INDIRECT(ADDRESS(ROW(),AM$40))&gt;INDIRECT(ADDRESS($AG309+1,AM$40)),1,0),IF(INDIRECT(ADDRESS(ROW(),AM$40))&gt;INDIRECT(ADDRESS($AG309+2,AM$40)),1,0),IF(INDIRECT(ADDRESS(ROW(),AM$40))&gt;INDIRECT(ADDRESS($AG309+3,AM$40)),1,0))+1</f>
        <v>4</v>
      </c>
      <c r="AO309" s="8" t="n">
        <f aca="false">IF("na"=F309,"",SQRT(F309)/SQRT(F305))</f>
        <v>1.31141054113173</v>
      </c>
      <c r="AP309" s="8" t="n">
        <f aca="false">IF("na"=J309,"",SQRT(J309)/SQRT(J305))</f>
        <v>0.854055161554987</v>
      </c>
      <c r="AQ309" s="8" t="n">
        <f aca="false">IF("na"=M309,"",SQRT(M309)/SQRT(M305))</f>
        <v>1.57025272534139</v>
      </c>
      <c r="AR309" s="8" t="n">
        <f aca="false">IF("na"=Q309,"",SQRT(Q309)/SQRT(Q305))</f>
        <v>1.16738298490768</v>
      </c>
      <c r="AS309" s="8" t="n">
        <f aca="false">IF("na"=T309,"",SQRT(T309)/SQRT(T305))</f>
        <v>1.86088581811916</v>
      </c>
      <c r="AT309" s="8" t="n">
        <f aca="false">IF("na"=X309,"",SQRT(X309)/SQRT(X305))</f>
        <v>1.10410442618647</v>
      </c>
    </row>
    <row r="310" customFormat="false" ht="12.75" hidden="false" customHeight="true" outlineLevel="0" collapsed="false">
      <c r="B310" s="68"/>
      <c r="C310" s="68"/>
      <c r="D310" s="7"/>
      <c r="E310" s="7"/>
      <c r="F310" s="7"/>
      <c r="G310" s="7"/>
      <c r="H310" s="7"/>
      <c r="I310" s="7"/>
      <c r="J310" s="7"/>
      <c r="K310" s="7"/>
      <c r="L310" s="7"/>
    </row>
    <row r="311" s="50" customFormat="true" ht="12.75" hidden="false" customHeight="true" outlineLevel="0" collapsed="false">
      <c r="A311" s="11"/>
      <c r="B311" s="11"/>
      <c r="C311" s="11"/>
      <c r="D311" s="11" t="s">
        <v>331</v>
      </c>
      <c r="E311" s="11"/>
      <c r="F311" s="11"/>
      <c r="G311" s="11"/>
      <c r="H311" s="11"/>
      <c r="I311" s="11"/>
      <c r="J311" s="11"/>
      <c r="K311" s="11"/>
      <c r="L311" s="11"/>
      <c r="M311" s="11"/>
      <c r="N311" s="11"/>
      <c r="O311" s="11"/>
      <c r="P311" s="11"/>
      <c r="Q311" s="11"/>
      <c r="R311" s="11"/>
      <c r="S311" s="11"/>
      <c r="T311" s="11"/>
      <c r="U311" s="11"/>
      <c r="V311" s="11"/>
      <c r="W311" s="11"/>
      <c r="X311" s="11"/>
      <c r="Y311" s="11"/>
      <c r="Z311" s="11"/>
      <c r="AA311" s="49"/>
      <c r="AH311" s="51"/>
      <c r="AI311" s="51"/>
      <c r="AJ311" s="51"/>
      <c r="AK311" s="51"/>
      <c r="AL311" s="51"/>
      <c r="AM311" s="51"/>
      <c r="AP311" s="10"/>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customFormat="false" ht="12.75" hidden="false" customHeight="true" outlineLevel="0" collapsed="false">
      <c r="B312" s="52" t="s">
        <v>293</v>
      </c>
      <c r="C312" s="52" t="s">
        <v>293</v>
      </c>
      <c r="D312" s="53" t="n">
        <v>7</v>
      </c>
      <c r="E312" s="53"/>
      <c r="F312" s="53"/>
      <c r="G312" s="53"/>
      <c r="H312" s="53"/>
      <c r="I312" s="53"/>
      <c r="J312" s="53"/>
      <c r="K312" s="53" t="n">
        <v>15</v>
      </c>
      <c r="L312" s="53"/>
      <c r="M312" s="53"/>
      <c r="N312" s="53"/>
      <c r="O312" s="53"/>
      <c r="P312" s="53"/>
      <c r="Q312" s="53"/>
      <c r="R312" s="53" t="n">
        <v>30</v>
      </c>
      <c r="S312" s="53"/>
      <c r="T312" s="53"/>
      <c r="U312" s="53"/>
      <c r="V312" s="53"/>
      <c r="W312" s="53"/>
      <c r="X312" s="53"/>
      <c r="Y312" s="54"/>
      <c r="Z312" s="54"/>
    </row>
    <row r="313" customFormat="false" ht="12.75" hidden="false" customHeight="true" outlineLevel="0" collapsed="false">
      <c r="B313" s="55" t="s">
        <v>284</v>
      </c>
      <c r="C313" s="55" t="s">
        <v>294</v>
      </c>
      <c r="D313" s="56" t="s">
        <v>284</v>
      </c>
      <c r="E313" s="57" t="s">
        <v>287</v>
      </c>
      <c r="F313" s="57" t="s">
        <v>295</v>
      </c>
      <c r="G313" s="57" t="s">
        <v>296</v>
      </c>
      <c r="H313" s="57" t="s">
        <v>297</v>
      </c>
      <c r="I313" s="57" t="s">
        <v>298</v>
      </c>
      <c r="J313" s="58" t="s">
        <v>299</v>
      </c>
      <c r="K313" s="56" t="s">
        <v>284</v>
      </c>
      <c r="L313" s="57" t="s">
        <v>287</v>
      </c>
      <c r="M313" s="57" t="s">
        <v>295</v>
      </c>
      <c r="N313" s="57" t="s">
        <v>296</v>
      </c>
      <c r="O313" s="57" t="s">
        <v>297</v>
      </c>
      <c r="P313" s="57" t="s">
        <v>298</v>
      </c>
      <c r="Q313" s="58" t="s">
        <v>299</v>
      </c>
      <c r="R313" s="56" t="s">
        <v>284</v>
      </c>
      <c r="S313" s="57" t="s">
        <v>287</v>
      </c>
      <c r="T313" s="57" t="s">
        <v>295</v>
      </c>
      <c r="U313" s="57" t="s">
        <v>296</v>
      </c>
      <c r="V313" s="57" t="s">
        <v>297</v>
      </c>
      <c r="W313" s="57" t="s">
        <v>298</v>
      </c>
      <c r="X313" s="58" t="s">
        <v>299</v>
      </c>
      <c r="Y313" s="57"/>
      <c r="Z313" s="57"/>
    </row>
    <row r="314" customFormat="false" ht="12.75" hidden="false" customHeight="true" outlineLevel="0" collapsed="false">
      <c r="A314" s="11" t="s">
        <v>300</v>
      </c>
      <c r="B314" s="57" t="n">
        <v>0.534074</v>
      </c>
      <c r="C314" s="57" t="n">
        <v>1.45326</v>
      </c>
      <c r="D314" s="59" t="n">
        <v>0.534085</v>
      </c>
      <c r="E314" s="60" t="n">
        <v>0.0420003</v>
      </c>
      <c r="F314" s="60" t="n">
        <v>0.0017640253</v>
      </c>
      <c r="G314" s="60" t="n">
        <v>1.48335</v>
      </c>
      <c r="H314" s="60" t="n">
        <v>0.240399</v>
      </c>
      <c r="I314" s="60" t="n">
        <v>1.45544</v>
      </c>
      <c r="J314" s="61" t="n">
        <v>0.0577964316</v>
      </c>
      <c r="K314" s="59" t="n">
        <v>0.532189</v>
      </c>
      <c r="L314" s="60" t="n">
        <v>0.0302825</v>
      </c>
      <c r="M314" s="60" t="n">
        <v>0.000920583</v>
      </c>
      <c r="N314" s="60" t="n">
        <v>1.46621</v>
      </c>
      <c r="O314" s="60" t="n">
        <v>0.173218</v>
      </c>
      <c r="P314" s="60" t="n">
        <v>1.45118</v>
      </c>
      <c r="Q314" s="61" t="n">
        <v>0.0300088019</v>
      </c>
      <c r="R314" s="59" t="n">
        <v>0.534001</v>
      </c>
      <c r="S314" s="60" t="n">
        <v>0.0223295</v>
      </c>
      <c r="T314" s="60" t="n">
        <v>0.0004986118</v>
      </c>
      <c r="U314" s="60" t="n">
        <v>1.47171</v>
      </c>
      <c r="V314" s="60" t="n">
        <v>0.123088</v>
      </c>
      <c r="W314" s="60" t="n">
        <v>1.46467</v>
      </c>
      <c r="X314" s="61" t="n">
        <v>0.0152808438</v>
      </c>
      <c r="Y314" s="60"/>
      <c r="Z314" s="60"/>
      <c r="AH314" s="62"/>
      <c r="AI314" s="62"/>
    </row>
    <row r="315" customFormat="false" ht="12.75" hidden="false" customHeight="true" outlineLevel="0" collapsed="false">
      <c r="A315" s="11" t="s">
        <v>280</v>
      </c>
      <c r="B315" s="57" t="n">
        <v>0.534074</v>
      </c>
      <c r="C315" s="57" t="n">
        <v>1.45326</v>
      </c>
      <c r="D315" s="59" t="n">
        <v>0.536171</v>
      </c>
      <c r="E315" s="60" t="n">
        <v>0.0582284</v>
      </c>
      <c r="F315" s="60" t="n">
        <v>0.0033949439</v>
      </c>
      <c r="G315" s="60" t="n">
        <v>1.48101</v>
      </c>
      <c r="H315" s="60" t="n">
        <v>0.307151</v>
      </c>
      <c r="I315" s="60" t="n">
        <v>1.4384</v>
      </c>
      <c r="J315" s="61" t="n">
        <v>0.0945625564</v>
      </c>
      <c r="K315" s="59" t="n">
        <v>0.534449</v>
      </c>
      <c r="L315" s="60" t="n">
        <v>0.0558522</v>
      </c>
      <c r="M315" s="60" t="n">
        <v>0.0031196088</v>
      </c>
      <c r="N315" s="60" t="n">
        <v>1.47417</v>
      </c>
      <c r="O315" s="60" t="n">
        <v>0.266265</v>
      </c>
      <c r="P315" s="60" t="n">
        <v>1.4431</v>
      </c>
      <c r="Q315" s="61" t="n">
        <v>0.0710002758</v>
      </c>
      <c r="R315" s="59" t="n">
        <v>0.533578</v>
      </c>
      <c r="S315" s="60" t="n">
        <v>0.0517422</v>
      </c>
      <c r="T315" s="60" t="n">
        <v>0.0026775012</v>
      </c>
      <c r="U315" s="60" t="n">
        <v>1.4689</v>
      </c>
      <c r="V315" s="60" t="n">
        <v>0.243587</v>
      </c>
      <c r="W315" s="60" t="n">
        <v>1.44269</v>
      </c>
      <c r="X315" s="61" t="n">
        <v>0.0594463514</v>
      </c>
      <c r="Y315" s="60"/>
      <c r="Z315" s="60"/>
      <c r="AA315" s="9" t="n">
        <f aca="false">IF("na"=F315,"",F315/F314)</f>
        <v>1.92454376929855</v>
      </c>
      <c r="AB315" s="7" t="n">
        <f aca="false">IF("na"=J315,"",J315/J314)</f>
        <v>1.63613139742697</v>
      </c>
      <c r="AC315" s="7" t="n">
        <f aca="false">IF("na"=M315,"",M315/M314)</f>
        <v>3.38873170588638</v>
      </c>
      <c r="AD315" s="7" t="n">
        <f aca="false">IF("na"=Q315,"",Q315/Q314)</f>
        <v>2.36598168885909</v>
      </c>
      <c r="AE315" s="7" t="n">
        <f aca="false">IF("na"=T315,"",T315/T314)</f>
        <v>5.36991142207224</v>
      </c>
      <c r="AF315" s="7" t="n">
        <f aca="false">IF("na"=X315,"",X315/X314)</f>
        <v>3.89025319400228</v>
      </c>
      <c r="AG315" s="7" t="n">
        <f aca="false">ROW()</f>
        <v>315</v>
      </c>
      <c r="AH315" s="62" t="n">
        <f aca="true">SUM(IF(INDIRECT(ADDRESS(ROW(),AH$40))&gt;INDIRECT(ADDRESS($AG315,AH$40)),1,0),IF(INDIRECT(ADDRESS(ROW(),AH$40))&gt;INDIRECT(ADDRESS($AG315+1,AH$40)),1,0),IF(INDIRECT(ADDRESS(ROW(),AH$40))&gt;INDIRECT(ADDRESS($AG315+2,AH$40)),1,0),IF(INDIRECT(ADDRESS(ROW(),AH$40))&gt;INDIRECT(ADDRESS($AG315+3,AH$40)),1,0))+1</f>
        <v>2</v>
      </c>
      <c r="AI315" s="62" t="n">
        <f aca="true">SUM(IF(INDIRECT(ADDRESS(ROW(),AI$40))&gt;INDIRECT(ADDRESS($AG315,AI$40)),1,0),IF(INDIRECT(ADDRESS(ROW(),AI$40))&gt;INDIRECT(ADDRESS($AG315+1,AI$40)),1,0),IF(INDIRECT(ADDRESS(ROW(),AI$40))&gt;INDIRECT(ADDRESS($AG315+2,AI$40)),1,0),IF(INDIRECT(ADDRESS(ROW(),AI$40))&gt;INDIRECT(ADDRESS($AG315+3,AI$40)),1,0))+1</f>
        <v>4</v>
      </c>
      <c r="AJ315" s="62" t="n">
        <f aca="true">SUM(IF(INDIRECT(ADDRESS(ROW(),AJ$40))&gt;INDIRECT(ADDRESS($AG315,AJ$40)),1,0),IF(INDIRECT(ADDRESS(ROW(),AJ$40))&gt;INDIRECT(ADDRESS($AG315+1,AJ$40)),1,0),IF(INDIRECT(ADDRESS(ROW(),AJ$40))&gt;INDIRECT(ADDRESS($AG315+2,AJ$40)),1,0),IF(INDIRECT(ADDRESS(ROW(),AJ$40))&gt;INDIRECT(ADDRESS($AG315+3,AJ$40)),1,0))+1</f>
        <v>2</v>
      </c>
      <c r="AK315" s="62" t="n">
        <f aca="true">SUM(IF(INDIRECT(ADDRESS(ROW(),AK$40))&gt;INDIRECT(ADDRESS($AG315,AK$40)),1,0),IF(INDIRECT(ADDRESS(ROW(),AK$40))&gt;INDIRECT(ADDRESS($AG315+1,AK$40)),1,0),IF(INDIRECT(ADDRESS(ROW(),AK$40))&gt;INDIRECT(ADDRESS($AG315+2,AK$40)),1,0),IF(INDIRECT(ADDRESS(ROW(),AK$40))&gt;INDIRECT(ADDRESS($AG315+3,AK$40)),1,0))+1</f>
        <v>4</v>
      </c>
      <c r="AL315" s="62" t="n">
        <f aca="true">SUM(IF(INDIRECT(ADDRESS(ROW(),AL$40))&gt;INDIRECT(ADDRESS($AG315,AL$40)),1,0),IF(INDIRECT(ADDRESS(ROW(),AL$40))&gt;INDIRECT(ADDRESS($AG315+1,AL$40)),1,0),IF(INDIRECT(ADDRESS(ROW(),AL$40))&gt;INDIRECT(ADDRESS($AG315+2,AL$40)),1,0),IF(INDIRECT(ADDRESS(ROW(),AL$40))&gt;INDIRECT(ADDRESS($AG315+3,AL$40)),1,0))+1</f>
        <v>2</v>
      </c>
      <c r="AM315" s="62" t="n">
        <f aca="true">SUM(IF(INDIRECT(ADDRESS(ROW(),AM$40))&gt;INDIRECT(ADDRESS($AG315,AM$40)),1,0),IF(INDIRECT(ADDRESS(ROW(),AM$40))&gt;INDIRECT(ADDRESS($AG315+1,AM$40)),1,0),IF(INDIRECT(ADDRESS(ROW(),AM$40))&gt;INDIRECT(ADDRESS($AG315+2,AM$40)),1,0),IF(INDIRECT(ADDRESS(ROW(),AM$40))&gt;INDIRECT(ADDRESS($AG315+3,AM$40)),1,0))+1</f>
        <v>4</v>
      </c>
      <c r="AO315" s="8" t="n">
        <f aca="false">IF("na"=F315,"",SQRT(F315)/SQRT(F314))</f>
        <v>1.38727926867612</v>
      </c>
      <c r="AP315" s="8" t="n">
        <f aca="false">IF("na"=J315,"",SQRT(J315)/SQRT(J314))</f>
        <v>1.27911352014861</v>
      </c>
      <c r="AQ315" s="8" t="n">
        <f aca="false">IF("na"=M315,"",SQRT(M315)/SQRT(M314))</f>
        <v>1.84085081032831</v>
      </c>
      <c r="AR315" s="8" t="n">
        <f aca="false">IF("na"=Q315,"",SQRT(Q315)/SQRT(Q314))</f>
        <v>1.53817479138721</v>
      </c>
      <c r="AS315" s="8" t="n">
        <f aca="false">IF("na"=T315,"",SQRT(T315)/SQRT(T314))</f>
        <v>2.31730693307387</v>
      </c>
      <c r="AT315" s="8" t="n">
        <f aca="false">IF("na"=X315,"",SQRT(X315)/SQRT(X314))</f>
        <v>1.97237247851472</v>
      </c>
    </row>
    <row r="316" customFormat="false" ht="12.75" hidden="false" customHeight="true" outlineLevel="0" collapsed="false">
      <c r="A316" s="11" t="s">
        <v>281</v>
      </c>
      <c r="B316" s="57" t="n">
        <v>0.534074</v>
      </c>
      <c r="C316" s="57" t="n">
        <v>1.45326</v>
      </c>
      <c r="D316" s="59" t="n">
        <v>0.618986</v>
      </c>
      <c r="E316" s="60" t="n">
        <v>0.0388357</v>
      </c>
      <c r="F316" s="60" t="n">
        <v>0.0087182592</v>
      </c>
      <c r="G316" s="60" t="n">
        <v>1.41728</v>
      </c>
      <c r="H316" s="60" t="n">
        <v>0.195063</v>
      </c>
      <c r="I316" s="60" t="n">
        <v>1.39793</v>
      </c>
      <c r="J316" s="61" t="n">
        <v>0.0411109828</v>
      </c>
      <c r="K316" s="59" t="n">
        <v>0.621422</v>
      </c>
      <c r="L316" s="60" t="n">
        <v>0.0324306</v>
      </c>
      <c r="M316" s="60" t="n">
        <v>0.0086814169</v>
      </c>
      <c r="N316" s="60" t="n">
        <v>1.41471</v>
      </c>
      <c r="O316" s="60" t="n">
        <v>0.145795</v>
      </c>
      <c r="P316" s="60" t="n">
        <v>1.40373</v>
      </c>
      <c r="Q316" s="61" t="n">
        <v>0.0237094029</v>
      </c>
      <c r="R316" s="59" t="n">
        <v>0.618962</v>
      </c>
      <c r="S316" s="60" t="n">
        <v>0.029255</v>
      </c>
      <c r="T316" s="60" t="n">
        <v>0.0080618275</v>
      </c>
      <c r="U316" s="60" t="n">
        <v>1.42258</v>
      </c>
      <c r="V316" s="60" t="n">
        <v>0.127628</v>
      </c>
      <c r="W316" s="60" t="n">
        <v>1.41406</v>
      </c>
      <c r="X316" s="61" t="n">
        <v>0.0178255463</v>
      </c>
      <c r="Y316" s="60"/>
      <c r="Z316" s="60"/>
      <c r="AA316" s="9" t="n">
        <f aca="false">IF("na"=F316,"",F316/F314)</f>
        <v>4.94225292573752</v>
      </c>
      <c r="AB316" s="7" t="n">
        <f aca="false">IF("na"=J316,"",J316/J314)</f>
        <v>0.711306592153001</v>
      </c>
      <c r="AC316" s="7" t="n">
        <f aca="false">IF("na"=M316,"",M316/M314)</f>
        <v>9.43034674765882</v>
      </c>
      <c r="AD316" s="7" t="n">
        <f aca="false">IF("na"=Q316,"",Q316/Q314)</f>
        <v>0.790081622685509</v>
      </c>
      <c r="AE316" s="7" t="n">
        <f aca="false">IF("na"=T316,"",T316/T314)</f>
        <v>16.1685453493078</v>
      </c>
      <c r="AF316" s="7" t="n">
        <f aca="false">IF("na"=X316,"",X316/X314)</f>
        <v>1.16652892558198</v>
      </c>
      <c r="AG316" s="7" t="n">
        <f aca="false">AG315</f>
        <v>315</v>
      </c>
      <c r="AH316" s="62" t="n">
        <f aca="true">SUM(IF(INDIRECT(ADDRESS(ROW(),AH$40))&gt;INDIRECT(ADDRESS($AG316,AH$40)),1,0),IF(INDIRECT(ADDRESS(ROW(),AH$40))&gt;INDIRECT(ADDRESS($AG316+1,AH$40)),1,0),IF(INDIRECT(ADDRESS(ROW(),AH$40))&gt;INDIRECT(ADDRESS($AG316+2,AH$40)),1,0),IF(INDIRECT(ADDRESS(ROW(),AH$40))&gt;INDIRECT(ADDRESS($AG316+3,AH$40)),1,0))+1</f>
        <v>3</v>
      </c>
      <c r="AI316" s="62" t="n">
        <f aca="true">SUM(IF(INDIRECT(ADDRESS(ROW(),AI$40))&gt;INDIRECT(ADDRESS($AG316,AI$40)),1,0),IF(INDIRECT(ADDRESS(ROW(),AI$40))&gt;INDIRECT(ADDRESS($AG316+1,AI$40)),1,0),IF(INDIRECT(ADDRESS(ROW(),AI$40))&gt;INDIRECT(ADDRESS($AG316+2,AI$40)),1,0),IF(INDIRECT(ADDRESS(ROW(),AI$40))&gt;INDIRECT(ADDRESS($AG316+3,AI$40)),1,0))+1</f>
        <v>1</v>
      </c>
      <c r="AJ316" s="62" t="n">
        <f aca="true">SUM(IF(INDIRECT(ADDRESS(ROW(),AJ$40))&gt;INDIRECT(ADDRESS($AG316,AJ$40)),1,0),IF(INDIRECT(ADDRESS(ROW(),AJ$40))&gt;INDIRECT(ADDRESS($AG316+1,AJ$40)),1,0),IF(INDIRECT(ADDRESS(ROW(),AJ$40))&gt;INDIRECT(ADDRESS($AG316+2,AJ$40)),1,0),IF(INDIRECT(ADDRESS(ROW(),AJ$40))&gt;INDIRECT(ADDRESS($AG316+3,AJ$40)),1,0))+1</f>
        <v>4</v>
      </c>
      <c r="AK316" s="62" t="n">
        <f aca="true">SUM(IF(INDIRECT(ADDRESS(ROW(),AK$40))&gt;INDIRECT(ADDRESS($AG316,AK$40)),1,0),IF(INDIRECT(ADDRESS(ROW(),AK$40))&gt;INDIRECT(ADDRESS($AG316+1,AK$40)),1,0),IF(INDIRECT(ADDRESS(ROW(),AK$40))&gt;INDIRECT(ADDRESS($AG316+2,AK$40)),1,0),IF(INDIRECT(ADDRESS(ROW(),AK$40))&gt;INDIRECT(ADDRESS($AG316+3,AK$40)),1,0))+1</f>
        <v>1</v>
      </c>
      <c r="AL316" s="62" t="n">
        <f aca="true">SUM(IF(INDIRECT(ADDRESS(ROW(),AL$40))&gt;INDIRECT(ADDRESS($AG316,AL$40)),1,0),IF(INDIRECT(ADDRESS(ROW(),AL$40))&gt;INDIRECT(ADDRESS($AG316+1,AL$40)),1,0),IF(INDIRECT(ADDRESS(ROW(),AL$40))&gt;INDIRECT(ADDRESS($AG316+2,AL$40)),1,0),IF(INDIRECT(ADDRESS(ROW(),AL$40))&gt;INDIRECT(ADDRESS($AG316+3,AL$40)),1,0))+1</f>
        <v>4</v>
      </c>
      <c r="AM316" s="62" t="n">
        <f aca="true">SUM(IF(INDIRECT(ADDRESS(ROW(),AM$40))&gt;INDIRECT(ADDRESS($AG316,AM$40)),1,0),IF(INDIRECT(ADDRESS(ROW(),AM$40))&gt;INDIRECT(ADDRESS($AG316+1,AM$40)),1,0),IF(INDIRECT(ADDRESS(ROW(),AM$40))&gt;INDIRECT(ADDRESS($AG316+2,AM$40)),1,0),IF(INDIRECT(ADDRESS(ROW(),AM$40))&gt;INDIRECT(ADDRESS($AG316+3,AM$40)),1,0))+1</f>
        <v>2</v>
      </c>
      <c r="AO316" s="8" t="n">
        <f aca="false">IF("na"=F316,"",SQRT(F316)/SQRT(F314))</f>
        <v>2.22311783892297</v>
      </c>
      <c r="AP316" s="8" t="n">
        <f aca="false">IF("na"=J316,"",SQRT(J316)/SQRT(J314))</f>
        <v>0.843389940746865</v>
      </c>
      <c r="AQ316" s="8" t="n">
        <f aca="false">IF("na"=M316,"",SQRT(M316)/SQRT(M314))</f>
        <v>3.07088696432461</v>
      </c>
      <c r="AR316" s="8" t="n">
        <f aca="false">IF("na"=Q316,"",SQRT(Q316)/SQRT(Q314))</f>
        <v>0.888865356893557</v>
      </c>
      <c r="AS316" s="8" t="n">
        <f aca="false">IF("na"=T316,"",SQRT(T316)/SQRT(T314))</f>
        <v>4.02101297552095</v>
      </c>
      <c r="AT316" s="8" t="n">
        <f aca="false">IF("na"=X316,"",SQRT(X316)/SQRT(X314))</f>
        <v>1.08005968612016</v>
      </c>
    </row>
    <row r="317" customFormat="false" ht="12.75" hidden="false" customHeight="true" outlineLevel="0" collapsed="false">
      <c r="A317" s="11" t="s">
        <v>282</v>
      </c>
      <c r="B317" s="57" t="n">
        <v>0.534074</v>
      </c>
      <c r="C317" s="57" t="n">
        <v>1.45326</v>
      </c>
      <c r="D317" s="63" t="n">
        <v>0.553729</v>
      </c>
      <c r="E317" s="64" t="n">
        <v>0.0417925</v>
      </c>
      <c r="F317" s="65" t="n">
        <v>0.002132932</v>
      </c>
      <c r="G317" s="64" t="n">
        <v>1.49862</v>
      </c>
      <c r="H317" s="65" t="n">
        <v>0.250885</v>
      </c>
      <c r="I317" s="65" t="n">
        <v>1.46973</v>
      </c>
      <c r="J317" s="66" t="n">
        <v>0.0632145441</v>
      </c>
      <c r="K317" s="63" t="n">
        <v>0.552459</v>
      </c>
      <c r="L317" s="64" t="n">
        <v>0.0303167</v>
      </c>
      <c r="M317" s="65" t="n">
        <v>0.0012571104</v>
      </c>
      <c r="N317" s="64" t="n">
        <v>1.49057</v>
      </c>
      <c r="O317" s="65" t="n">
        <v>0.161758</v>
      </c>
      <c r="P317" s="65" t="n">
        <v>1.47828</v>
      </c>
      <c r="Q317" s="66" t="n">
        <v>0.0267916509</v>
      </c>
      <c r="R317" s="63" t="n">
        <v>0.550672</v>
      </c>
      <c r="S317" s="64" t="n">
        <v>0.022749</v>
      </c>
      <c r="T317" s="65" t="n">
        <v>0.0007930106</v>
      </c>
      <c r="U317" s="64" t="n">
        <v>1.47899</v>
      </c>
      <c r="V317" s="65" t="n">
        <v>0.123125</v>
      </c>
      <c r="W317" s="65" t="n">
        <v>1.47214</v>
      </c>
      <c r="X317" s="66" t="n">
        <v>0.01551622</v>
      </c>
      <c r="Y317" s="64"/>
      <c r="Z317" s="64"/>
      <c r="AA317" s="9" t="n">
        <f aca="false">IF("na"=F317,"",F317/F314)</f>
        <v>1.20912778291785</v>
      </c>
      <c r="AB317" s="7" t="n">
        <f aca="false">IF("na"=J317,"",J317/J314)</f>
        <v>1.09374475811064</v>
      </c>
      <c r="AC317" s="7" t="n">
        <f aca="false">IF("na"=M317,"",M317/M314)</f>
        <v>1.36555899902562</v>
      </c>
      <c r="AD317" s="7" t="n">
        <f aca="false">IF("na"=Q317,"",Q317/Q314)</f>
        <v>0.892793087484109</v>
      </c>
      <c r="AE317" s="7" t="n">
        <f aca="false">IF("na"=T317,"",T317/T314)</f>
        <v>1.59043688897856</v>
      </c>
      <c r="AF317" s="7" t="n">
        <f aca="false">IF("na"=X317,"",X317/X314)</f>
        <v>1.01540335095893</v>
      </c>
      <c r="AG317" s="7" t="n">
        <f aca="false">AG316</f>
        <v>315</v>
      </c>
      <c r="AH317" s="62" t="n">
        <f aca="true">SUM(IF(INDIRECT(ADDRESS(ROW(),AH$40))&gt;INDIRECT(ADDRESS($AG317,AH$40)),1,0),IF(INDIRECT(ADDRESS(ROW(),AH$40))&gt;INDIRECT(ADDRESS($AG317+1,AH$40)),1,0),IF(INDIRECT(ADDRESS(ROW(),AH$40))&gt;INDIRECT(ADDRESS($AG317+2,AH$40)),1,0),IF(INDIRECT(ADDRESS(ROW(),AH$40))&gt;INDIRECT(ADDRESS($AG317+3,AH$40)),1,0))+1</f>
        <v>1</v>
      </c>
      <c r="AI317" s="62" t="n">
        <f aca="true">SUM(IF(INDIRECT(ADDRESS(ROW(),AI$40))&gt;INDIRECT(ADDRESS($AG317,AI$40)),1,0),IF(INDIRECT(ADDRESS(ROW(),AI$40))&gt;INDIRECT(ADDRESS($AG317+1,AI$40)),1,0),IF(INDIRECT(ADDRESS(ROW(),AI$40))&gt;INDIRECT(ADDRESS($AG317+2,AI$40)),1,0),IF(INDIRECT(ADDRESS(ROW(),AI$40))&gt;INDIRECT(ADDRESS($AG317+3,AI$40)),1,0))+1</f>
        <v>2</v>
      </c>
      <c r="AJ317" s="62" t="n">
        <f aca="true">SUM(IF(INDIRECT(ADDRESS(ROW(),AJ$40))&gt;INDIRECT(ADDRESS($AG317,AJ$40)),1,0),IF(INDIRECT(ADDRESS(ROW(),AJ$40))&gt;INDIRECT(ADDRESS($AG317+1,AJ$40)),1,0),IF(INDIRECT(ADDRESS(ROW(),AJ$40))&gt;INDIRECT(ADDRESS($AG317+2,AJ$40)),1,0),IF(INDIRECT(ADDRESS(ROW(),AJ$40))&gt;INDIRECT(ADDRESS($AG317+3,AJ$40)),1,0))+1</f>
        <v>1</v>
      </c>
      <c r="AK317" s="62" t="n">
        <f aca="true">SUM(IF(INDIRECT(ADDRESS(ROW(),AK$40))&gt;INDIRECT(ADDRESS($AG317,AK$40)),1,0),IF(INDIRECT(ADDRESS(ROW(),AK$40))&gt;INDIRECT(ADDRESS($AG317+1,AK$40)),1,0),IF(INDIRECT(ADDRESS(ROW(),AK$40))&gt;INDIRECT(ADDRESS($AG317+2,AK$40)),1,0),IF(INDIRECT(ADDRESS(ROW(),AK$40))&gt;INDIRECT(ADDRESS($AG317+3,AK$40)),1,0))+1</f>
        <v>2</v>
      </c>
      <c r="AL317" s="62" t="n">
        <f aca="true">SUM(IF(INDIRECT(ADDRESS(ROW(),AL$40))&gt;INDIRECT(ADDRESS($AG317,AL$40)),1,0),IF(INDIRECT(ADDRESS(ROW(),AL$40))&gt;INDIRECT(ADDRESS($AG317+1,AL$40)),1,0),IF(INDIRECT(ADDRESS(ROW(),AL$40))&gt;INDIRECT(ADDRESS($AG317+2,AL$40)),1,0),IF(INDIRECT(ADDRESS(ROW(),AL$40))&gt;INDIRECT(ADDRESS($AG317+3,AL$40)),1,0))+1</f>
        <v>1</v>
      </c>
      <c r="AM317" s="62" t="n">
        <f aca="true">SUM(IF(INDIRECT(ADDRESS(ROW(),AM$40))&gt;INDIRECT(ADDRESS($AG317,AM$40)),1,0),IF(INDIRECT(ADDRESS(ROW(),AM$40))&gt;INDIRECT(ADDRESS($AG317+1,AM$40)),1,0),IF(INDIRECT(ADDRESS(ROW(),AM$40))&gt;INDIRECT(ADDRESS($AG317+2,AM$40)),1,0),IF(INDIRECT(ADDRESS(ROW(),AM$40))&gt;INDIRECT(ADDRESS($AG317+3,AM$40)),1,0))+1</f>
        <v>1</v>
      </c>
      <c r="AO317" s="8" t="n">
        <f aca="false">IF("na"=F317,"",SQRT(F317)/SQRT(F314))</f>
        <v>1.09960346621764</v>
      </c>
      <c r="AP317" s="8" t="n">
        <f aca="false">IF("na"=J317,"",SQRT(J317)/SQRT(J314))</f>
        <v>1.04582252706214</v>
      </c>
      <c r="AQ317" s="8" t="n">
        <f aca="false">IF("na"=M317,"",SQRT(M317)/SQRT(M314))</f>
        <v>1.16857134956562</v>
      </c>
      <c r="AR317" s="8" t="n">
        <f aca="false">IF("na"=Q317,"",SQRT(Q317)/SQRT(Q314))</f>
        <v>0.944877286997687</v>
      </c>
      <c r="AS317" s="8" t="n">
        <f aca="false">IF("na"=T317,"",SQRT(T317)/SQRT(T314))</f>
        <v>1.26112524714184</v>
      </c>
      <c r="AT317" s="8" t="n">
        <f aca="false">IF("na"=X317,"",SQRT(X317)/SQRT(X314))</f>
        <v>1.00767224381687</v>
      </c>
    </row>
    <row r="318" customFormat="false" ht="12.75" hidden="false" customHeight="true" outlineLevel="0" collapsed="false">
      <c r="A318" s="11" t="s">
        <v>283</v>
      </c>
      <c r="B318" s="57" t="n">
        <v>0.534074</v>
      </c>
      <c r="C318" s="57" t="n">
        <v>1.45326</v>
      </c>
      <c r="D318" s="67" t="n">
        <v>0.616587</v>
      </c>
      <c r="E318" s="7" t="n">
        <v>0.0525773</v>
      </c>
      <c r="F318" s="65" t="n">
        <v>0.0095727675</v>
      </c>
      <c r="G318" s="64" t="n">
        <v>1.42953</v>
      </c>
      <c r="H318" s="65" t="n">
        <v>0.250027</v>
      </c>
      <c r="I318" s="65" t="n">
        <v>1.40025</v>
      </c>
      <c r="J318" s="66" t="n">
        <v>0.0653235608</v>
      </c>
      <c r="K318" s="67" t="n">
        <v>0.613693</v>
      </c>
      <c r="L318" s="7" t="n">
        <v>0.048236</v>
      </c>
      <c r="M318" s="65" t="n">
        <v>0.0086658967</v>
      </c>
      <c r="N318" s="64" t="n">
        <v>1.4332</v>
      </c>
      <c r="O318" s="65" t="n">
        <v>0.21583</v>
      </c>
      <c r="P318" s="65" t="n">
        <v>1.41157</v>
      </c>
      <c r="Q318" s="66" t="n">
        <v>0.048320645</v>
      </c>
      <c r="R318" s="67" t="n">
        <v>0.610654</v>
      </c>
      <c r="S318" s="7" t="n">
        <v>0.0459255</v>
      </c>
      <c r="T318" s="65" t="n">
        <v>0.0079736479</v>
      </c>
      <c r="U318" s="64" t="n">
        <v>1.43351</v>
      </c>
      <c r="V318" s="65" t="n">
        <v>0.19124</v>
      </c>
      <c r="W318" s="65" t="n">
        <v>1.41697</v>
      </c>
      <c r="X318" s="66" t="n">
        <v>0.0378897017</v>
      </c>
      <c r="Y318" s="64"/>
      <c r="Z318" s="64"/>
      <c r="AA318" s="9" t="n">
        <f aca="false">IF("na"=F318,"",F318/F314)</f>
        <v>5.42666111421418</v>
      </c>
      <c r="AB318" s="7" t="n">
        <f aca="false">IF("na"=J318,"",J318/J314)</f>
        <v>1.13023518912195</v>
      </c>
      <c r="AC318" s="7" t="n">
        <f aca="false">IF("na"=M318,"",M318/M314)</f>
        <v>9.41348764858791</v>
      </c>
      <c r="AD318" s="7" t="n">
        <f aca="false">IF("na"=Q318,"",Q318/Q314)</f>
        <v>1.61021573473748</v>
      </c>
      <c r="AE318" s="7" t="n">
        <f aca="false">IF("na"=T318,"",T318/T314)</f>
        <v>15.9916951423933</v>
      </c>
      <c r="AF318" s="7" t="n">
        <f aca="false">IF("na"=X318,"",X318/X314)</f>
        <v>2.47955559234235</v>
      </c>
      <c r="AG318" s="7" t="n">
        <f aca="false">AG317</f>
        <v>315</v>
      </c>
      <c r="AH318" s="62" t="n">
        <f aca="true">SUM(IF(INDIRECT(ADDRESS(ROW(),AH$40))&gt;INDIRECT(ADDRESS($AG318,AH$40)),1,0),IF(INDIRECT(ADDRESS(ROW(),AH$40))&gt;INDIRECT(ADDRESS($AG318+1,AH$40)),1,0),IF(INDIRECT(ADDRESS(ROW(),AH$40))&gt;INDIRECT(ADDRESS($AG318+2,AH$40)),1,0),IF(INDIRECT(ADDRESS(ROW(),AH$40))&gt;INDIRECT(ADDRESS($AG318+3,AH$40)),1,0))+1</f>
        <v>4</v>
      </c>
      <c r="AI318" s="62" t="n">
        <f aca="true">SUM(IF(INDIRECT(ADDRESS(ROW(),AI$40))&gt;INDIRECT(ADDRESS($AG318,AI$40)),1,0),IF(INDIRECT(ADDRESS(ROW(),AI$40))&gt;INDIRECT(ADDRESS($AG318+1,AI$40)),1,0),IF(INDIRECT(ADDRESS(ROW(),AI$40))&gt;INDIRECT(ADDRESS($AG318+2,AI$40)),1,0),IF(INDIRECT(ADDRESS(ROW(),AI$40))&gt;INDIRECT(ADDRESS($AG318+3,AI$40)),1,0))+1</f>
        <v>3</v>
      </c>
      <c r="AJ318" s="62" t="n">
        <f aca="true">SUM(IF(INDIRECT(ADDRESS(ROW(),AJ$40))&gt;INDIRECT(ADDRESS($AG318,AJ$40)),1,0),IF(INDIRECT(ADDRESS(ROW(),AJ$40))&gt;INDIRECT(ADDRESS($AG318+1,AJ$40)),1,0),IF(INDIRECT(ADDRESS(ROW(),AJ$40))&gt;INDIRECT(ADDRESS($AG318+2,AJ$40)),1,0),IF(INDIRECT(ADDRESS(ROW(),AJ$40))&gt;INDIRECT(ADDRESS($AG318+3,AJ$40)),1,0))+1</f>
        <v>3</v>
      </c>
      <c r="AK318" s="62" t="n">
        <f aca="true">SUM(IF(INDIRECT(ADDRESS(ROW(),AK$40))&gt;INDIRECT(ADDRESS($AG318,AK$40)),1,0),IF(INDIRECT(ADDRESS(ROW(),AK$40))&gt;INDIRECT(ADDRESS($AG318+1,AK$40)),1,0),IF(INDIRECT(ADDRESS(ROW(),AK$40))&gt;INDIRECT(ADDRESS($AG318+2,AK$40)),1,0),IF(INDIRECT(ADDRESS(ROW(),AK$40))&gt;INDIRECT(ADDRESS($AG318+3,AK$40)),1,0))+1</f>
        <v>3</v>
      </c>
      <c r="AL318" s="62" t="n">
        <f aca="true">SUM(IF(INDIRECT(ADDRESS(ROW(),AL$40))&gt;INDIRECT(ADDRESS($AG318,AL$40)),1,0),IF(INDIRECT(ADDRESS(ROW(),AL$40))&gt;INDIRECT(ADDRESS($AG318+1,AL$40)),1,0),IF(INDIRECT(ADDRESS(ROW(),AL$40))&gt;INDIRECT(ADDRESS($AG318+2,AL$40)),1,0),IF(INDIRECT(ADDRESS(ROW(),AL$40))&gt;INDIRECT(ADDRESS($AG318+3,AL$40)),1,0))+1</f>
        <v>3</v>
      </c>
      <c r="AM318" s="62" t="n">
        <f aca="true">SUM(IF(INDIRECT(ADDRESS(ROW(),AM$40))&gt;INDIRECT(ADDRESS($AG318,AM$40)),1,0),IF(INDIRECT(ADDRESS(ROW(),AM$40))&gt;INDIRECT(ADDRESS($AG318+1,AM$40)),1,0),IF(INDIRECT(ADDRESS(ROW(),AM$40))&gt;INDIRECT(ADDRESS($AG318+2,AM$40)),1,0),IF(INDIRECT(ADDRESS(ROW(),AM$40))&gt;INDIRECT(ADDRESS($AG318+3,AM$40)),1,0))+1</f>
        <v>3</v>
      </c>
      <c r="AO318" s="8" t="n">
        <f aca="false">IF("na"=F318,"",SQRT(F318)/SQRT(F314))</f>
        <v>2.32951950286195</v>
      </c>
      <c r="AP318" s="8" t="n">
        <f aca="false">IF("na"=J318,"",SQRT(J318)/SQRT(J314))</f>
        <v>1.0631251991755</v>
      </c>
      <c r="AQ318" s="8" t="n">
        <f aca="false">IF("na"=M318,"",SQRT(M318)/SQRT(M314))</f>
        <v>3.06814074784517</v>
      </c>
      <c r="AR318" s="8" t="n">
        <f aca="false">IF("na"=Q318,"",SQRT(Q318)/SQRT(Q314))</f>
        <v>1.26894276259313</v>
      </c>
      <c r="AS318" s="8" t="n">
        <f aca="false">IF("na"=T318,"",SQRT(T318)/SQRT(T314))</f>
        <v>3.99896175805588</v>
      </c>
      <c r="AT318" s="8" t="n">
        <f aca="false">IF("na"=X318,"",SQRT(X318)/SQRT(X314))</f>
        <v>1.57466046890825</v>
      </c>
    </row>
    <row r="319" customFormat="false" ht="12.75" hidden="false" customHeight="true" outlineLevel="0" collapsed="false">
      <c r="B319" s="68"/>
      <c r="C319" s="68"/>
      <c r="D319" s="7"/>
      <c r="E319" s="7"/>
      <c r="F319" s="7"/>
      <c r="G319" s="7"/>
      <c r="H319" s="7"/>
      <c r="I319" s="7"/>
      <c r="J319" s="7"/>
      <c r="K319" s="7"/>
      <c r="L319" s="7"/>
    </row>
    <row r="320" s="50" customFormat="true" ht="12.75" hidden="false" customHeight="true" outlineLevel="0" collapsed="false">
      <c r="A320" s="11"/>
      <c r="B320" s="11"/>
      <c r="C320" s="11"/>
      <c r="D320" s="11" t="s">
        <v>332</v>
      </c>
      <c r="E320" s="11"/>
      <c r="F320" s="11"/>
      <c r="G320" s="11"/>
      <c r="H320" s="11"/>
      <c r="I320" s="11"/>
      <c r="J320" s="11"/>
      <c r="K320" s="11"/>
      <c r="L320" s="11"/>
      <c r="M320" s="11"/>
      <c r="N320" s="11"/>
      <c r="O320" s="11"/>
      <c r="P320" s="11"/>
      <c r="Q320" s="11"/>
      <c r="R320" s="11"/>
      <c r="S320" s="11"/>
      <c r="T320" s="11"/>
      <c r="U320" s="11"/>
      <c r="V320" s="11"/>
      <c r="W320" s="11"/>
      <c r="X320" s="11"/>
      <c r="Y320" s="11"/>
      <c r="Z320" s="11"/>
      <c r="AA320" s="49"/>
      <c r="AH320" s="51"/>
      <c r="AI320" s="51"/>
      <c r="AJ320" s="51"/>
      <c r="AK320" s="51"/>
      <c r="AL320" s="51"/>
      <c r="AM320" s="5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customFormat="false" ht="12.75" hidden="false" customHeight="true" outlineLevel="0" collapsed="false">
      <c r="B321" s="52" t="s">
        <v>293</v>
      </c>
      <c r="C321" s="52" t="s">
        <v>293</v>
      </c>
      <c r="D321" s="53" t="n">
        <v>7</v>
      </c>
      <c r="E321" s="53"/>
      <c r="F321" s="53"/>
      <c r="G321" s="53"/>
      <c r="H321" s="53"/>
      <c r="I321" s="53"/>
      <c r="J321" s="53"/>
      <c r="K321" s="53" t="n">
        <v>15</v>
      </c>
      <c r="L321" s="53"/>
      <c r="M321" s="53"/>
      <c r="N321" s="53"/>
      <c r="O321" s="53"/>
      <c r="P321" s="53"/>
      <c r="Q321" s="53"/>
      <c r="R321" s="53" t="n">
        <v>30</v>
      </c>
      <c r="S321" s="53"/>
      <c r="T321" s="53"/>
      <c r="U321" s="53"/>
      <c r="V321" s="53"/>
      <c r="W321" s="53"/>
      <c r="X321" s="53"/>
      <c r="Y321" s="54"/>
      <c r="Z321" s="54"/>
    </row>
    <row r="322" customFormat="false" ht="12.75" hidden="false" customHeight="true" outlineLevel="0" collapsed="false">
      <c r="B322" s="55" t="s">
        <v>284</v>
      </c>
      <c r="C322" s="55" t="s">
        <v>294</v>
      </c>
      <c r="D322" s="56" t="s">
        <v>284</v>
      </c>
      <c r="E322" s="57" t="s">
        <v>287</v>
      </c>
      <c r="F322" s="57" t="s">
        <v>295</v>
      </c>
      <c r="G322" s="57" t="s">
        <v>296</v>
      </c>
      <c r="H322" s="57" t="s">
        <v>297</v>
      </c>
      <c r="I322" s="57" t="s">
        <v>298</v>
      </c>
      <c r="J322" s="58" t="s">
        <v>299</v>
      </c>
      <c r="K322" s="56" t="s">
        <v>284</v>
      </c>
      <c r="L322" s="57" t="s">
        <v>287</v>
      </c>
      <c r="M322" s="57" t="s">
        <v>295</v>
      </c>
      <c r="N322" s="57" t="s">
        <v>296</v>
      </c>
      <c r="O322" s="57" t="s">
        <v>297</v>
      </c>
      <c r="P322" s="57" t="s">
        <v>298</v>
      </c>
      <c r="Q322" s="58" t="s">
        <v>299</v>
      </c>
      <c r="R322" s="56" t="s">
        <v>284</v>
      </c>
      <c r="S322" s="57" t="s">
        <v>287</v>
      </c>
      <c r="T322" s="57" t="s">
        <v>295</v>
      </c>
      <c r="U322" s="57" t="s">
        <v>296</v>
      </c>
      <c r="V322" s="57" t="s">
        <v>297</v>
      </c>
      <c r="W322" s="57" t="s">
        <v>298</v>
      </c>
      <c r="X322" s="58" t="s">
        <v>299</v>
      </c>
      <c r="Y322" s="57"/>
      <c r="Z322" s="57"/>
    </row>
    <row r="323" customFormat="false" ht="12.75" hidden="false" customHeight="true" outlineLevel="0" collapsed="false">
      <c r="A323" s="11" t="s">
        <v>300</v>
      </c>
      <c r="B323" s="57" t="n">
        <v>0.160105</v>
      </c>
      <c r="C323" s="57" t="n">
        <v>1.61376</v>
      </c>
      <c r="D323" s="59" t="n">
        <v>0.160534</v>
      </c>
      <c r="E323" s="60" t="n">
        <v>0.0267355</v>
      </c>
      <c r="F323" s="60" t="n">
        <v>0.0007149709</v>
      </c>
      <c r="G323" s="60" t="n">
        <v>1.92073</v>
      </c>
      <c r="H323" s="60" t="n">
        <v>1.14469</v>
      </c>
      <c r="I323" s="60" t="n">
        <v>1.61724</v>
      </c>
      <c r="J323" s="61" t="n">
        <v>1.3103273065</v>
      </c>
      <c r="K323" s="59" t="n">
        <v>0.160077</v>
      </c>
      <c r="L323" s="60" t="n">
        <v>0.0197371</v>
      </c>
      <c r="M323" s="60" t="n">
        <v>0.0003895538</v>
      </c>
      <c r="N323" s="60" t="n">
        <v>1.77004</v>
      </c>
      <c r="O323" s="60" t="n">
        <v>0.540142</v>
      </c>
      <c r="P323" s="60" t="n">
        <v>1.65449</v>
      </c>
      <c r="Q323" s="61" t="n">
        <v>0.293412313</v>
      </c>
      <c r="R323" s="59" t="n">
        <v>0.160304</v>
      </c>
      <c r="S323" s="60" t="n">
        <v>0.0137813</v>
      </c>
      <c r="T323" s="60" t="n">
        <v>0.0001899638</v>
      </c>
      <c r="U323" s="60" t="n">
        <v>1.67415</v>
      </c>
      <c r="V323" s="60" t="n">
        <v>0.368275</v>
      </c>
      <c r="W323" s="60" t="n">
        <v>1.61819</v>
      </c>
      <c r="X323" s="61" t="n">
        <v>0.1356461005</v>
      </c>
      <c r="Y323" s="60"/>
      <c r="Z323" s="60"/>
      <c r="AH323" s="62"/>
      <c r="AI323" s="62"/>
    </row>
    <row r="324" customFormat="false" ht="12.75" hidden="false" customHeight="true" outlineLevel="0" collapsed="false">
      <c r="A324" s="11" t="s">
        <v>280</v>
      </c>
      <c r="B324" s="57" t="n">
        <v>0.160105</v>
      </c>
      <c r="C324" s="57" t="n">
        <v>1.61376</v>
      </c>
      <c r="D324" s="59" t="n">
        <v>0.164869</v>
      </c>
      <c r="E324" s="60" t="n">
        <v>0.031405</v>
      </c>
      <c r="F324" s="60" t="n">
        <v>0.0010089696</v>
      </c>
      <c r="G324" s="60" t="n">
        <v>2.06425</v>
      </c>
      <c r="H324" s="60" t="n">
        <v>1.58287</v>
      </c>
      <c r="I324" s="60" t="n">
        <v>1.67048</v>
      </c>
      <c r="J324" s="61" t="n">
        <v>2.5086945953</v>
      </c>
      <c r="K324" s="59" t="n">
        <v>0.166097</v>
      </c>
      <c r="L324" s="60" t="n">
        <v>0.0275128</v>
      </c>
      <c r="M324" s="60" t="n">
        <v>0.0007928581</v>
      </c>
      <c r="N324" s="60" t="n">
        <v>1.83809</v>
      </c>
      <c r="O324" s="60" t="n">
        <v>0.756952</v>
      </c>
      <c r="P324" s="60" t="n">
        <v>1.66031</v>
      </c>
      <c r="Q324" s="61" t="n">
        <v>0.5751432328</v>
      </c>
      <c r="R324" s="59" t="n">
        <v>0.166292</v>
      </c>
      <c r="S324" s="60" t="n">
        <v>0.0241647</v>
      </c>
      <c r="T324" s="60" t="n">
        <v>0.0006222116</v>
      </c>
      <c r="U324" s="60" t="n">
        <v>1.80125</v>
      </c>
      <c r="V324" s="60" t="n">
        <v>0.566697</v>
      </c>
      <c r="W324" s="60" t="n">
        <v>1.69509</v>
      </c>
      <c r="X324" s="61" t="n">
        <v>0.3277600587</v>
      </c>
      <c r="Y324" s="60"/>
      <c r="Z324" s="60"/>
      <c r="AA324" s="9" t="n">
        <f aca="false">IF("na"=F324,"",F324/F323)</f>
        <v>1.4112037287112</v>
      </c>
      <c r="AB324" s="7" t="n">
        <f aca="false">IF("na"=J324,"",J324/J323)</f>
        <v>1.91455568609109</v>
      </c>
      <c r="AC324" s="7" t="n">
        <f aca="false">IF("na"=M324,"",M324/M323)</f>
        <v>2.03529807692801</v>
      </c>
      <c r="AD324" s="7" t="n">
        <f aca="false">IF("na"=Q324,"",Q324/Q323)</f>
        <v>1.9601877880292</v>
      </c>
      <c r="AE324" s="7" t="n">
        <f aca="false">IF("na"=T324,"",T324/T323)</f>
        <v>3.27542194881341</v>
      </c>
      <c r="AF324" s="7" t="n">
        <f aca="false">IF("na"=X324,"",X324/X323)</f>
        <v>2.41628810184632</v>
      </c>
      <c r="AG324" s="7" t="n">
        <f aca="false">ROW()</f>
        <v>324</v>
      </c>
      <c r="AH324" s="62" t="n">
        <f aca="true">SUM(IF(INDIRECT(ADDRESS(ROW(),AH$40))&gt;INDIRECT(ADDRESS($AG324,AH$40)),1,0),IF(INDIRECT(ADDRESS(ROW(),AH$40))&gt;INDIRECT(ADDRESS($AG324+1,AH$40)),1,0),IF(INDIRECT(ADDRESS(ROW(),AH$40))&gt;INDIRECT(ADDRESS($AG324+2,AH$40)),1,0),IF(INDIRECT(ADDRESS(ROW(),AH$40))&gt;INDIRECT(ADDRESS($AG324+3,AH$40)),1,0))+1</f>
        <v>3</v>
      </c>
      <c r="AI324" s="62" t="n">
        <f aca="true">SUM(IF(INDIRECT(ADDRESS(ROW(),AI$40))&gt;INDIRECT(ADDRESS($AG324,AI$40)),1,0),IF(INDIRECT(ADDRESS(ROW(),AI$40))&gt;INDIRECT(ADDRESS($AG324+1,AI$40)),1,0),IF(INDIRECT(ADDRESS(ROW(),AI$40))&gt;INDIRECT(ADDRESS($AG324+2,AI$40)),1,0),IF(INDIRECT(ADDRESS(ROW(),AI$40))&gt;INDIRECT(ADDRESS($AG324+3,AI$40)),1,0))+1</f>
        <v>4</v>
      </c>
      <c r="AJ324" s="62" t="n">
        <f aca="true">SUM(IF(INDIRECT(ADDRESS(ROW(),AJ$40))&gt;INDIRECT(ADDRESS($AG324,AJ$40)),1,0),IF(INDIRECT(ADDRESS(ROW(),AJ$40))&gt;INDIRECT(ADDRESS($AG324+1,AJ$40)),1,0),IF(INDIRECT(ADDRESS(ROW(),AJ$40))&gt;INDIRECT(ADDRESS($AG324+2,AJ$40)),1,0),IF(INDIRECT(ADDRESS(ROW(),AJ$40))&gt;INDIRECT(ADDRESS($AG324+3,AJ$40)),1,0))+1</f>
        <v>3</v>
      </c>
      <c r="AK324" s="62" t="n">
        <f aca="true">SUM(IF(INDIRECT(ADDRESS(ROW(),AK$40))&gt;INDIRECT(ADDRESS($AG324,AK$40)),1,0),IF(INDIRECT(ADDRESS(ROW(),AK$40))&gt;INDIRECT(ADDRESS($AG324+1,AK$40)),1,0),IF(INDIRECT(ADDRESS(ROW(),AK$40))&gt;INDIRECT(ADDRESS($AG324+2,AK$40)),1,0),IF(INDIRECT(ADDRESS(ROW(),AK$40))&gt;INDIRECT(ADDRESS($AG324+3,AK$40)),1,0))+1</f>
        <v>4</v>
      </c>
      <c r="AL324" s="62" t="n">
        <f aca="true">SUM(IF(INDIRECT(ADDRESS(ROW(),AL$40))&gt;INDIRECT(ADDRESS($AG324,AL$40)),1,0),IF(INDIRECT(ADDRESS(ROW(),AL$40))&gt;INDIRECT(ADDRESS($AG324+1,AL$40)),1,0),IF(INDIRECT(ADDRESS(ROW(),AL$40))&gt;INDIRECT(ADDRESS($AG324+2,AL$40)),1,0),IF(INDIRECT(ADDRESS(ROW(),AL$40))&gt;INDIRECT(ADDRESS($AG324+3,AL$40)),1,0))+1</f>
        <v>3</v>
      </c>
      <c r="AM324" s="62" t="n">
        <f aca="true">SUM(IF(INDIRECT(ADDRESS(ROW(),AM$40))&gt;INDIRECT(ADDRESS($AG324,AM$40)),1,0),IF(INDIRECT(ADDRESS(ROW(),AM$40))&gt;INDIRECT(ADDRESS($AG324+1,AM$40)),1,0),IF(INDIRECT(ADDRESS(ROW(),AM$40))&gt;INDIRECT(ADDRESS($AG324+2,AM$40)),1,0),IF(INDIRECT(ADDRESS(ROW(),AM$40))&gt;INDIRECT(ADDRESS($AG324+3,AM$40)),1,0))+1</f>
        <v>4</v>
      </c>
      <c r="AO324" s="8" t="n">
        <f aca="false">IF("na"=F324,"",SQRT(F324)/SQRT(F323))</f>
        <v>1.18794096179532</v>
      </c>
      <c r="AP324" s="8" t="n">
        <f aca="false">IF("na"=J324,"",SQRT(J324)/SQRT(J323))</f>
        <v>1.38367470385604</v>
      </c>
      <c r="AQ324" s="8" t="n">
        <f aca="false">IF("na"=M324,"",SQRT(M324)/SQRT(M323))</f>
        <v>1.42663873385241</v>
      </c>
      <c r="AR324" s="8" t="n">
        <f aca="false">IF("na"=Q324,"",SQRT(Q324)/SQRT(Q323))</f>
        <v>1.40006706554693</v>
      </c>
      <c r="AS324" s="8" t="n">
        <f aca="false">IF("na"=T324,"",SQRT(T324)/SQRT(T323))</f>
        <v>1.80981268334969</v>
      </c>
      <c r="AT324" s="8" t="n">
        <f aca="false">IF("na"=X324,"",SQRT(X324)/SQRT(X323))</f>
        <v>1.55444141151937</v>
      </c>
    </row>
    <row r="325" customFormat="false" ht="12.75" hidden="false" customHeight="true" outlineLevel="0" collapsed="false">
      <c r="A325" s="11" t="s">
        <v>281</v>
      </c>
      <c r="B325" s="57" t="n">
        <v>0.160105</v>
      </c>
      <c r="C325" s="57" t="n">
        <v>1.61376</v>
      </c>
      <c r="D325" s="59" t="n">
        <v>0.149504</v>
      </c>
      <c r="E325" s="60" t="n">
        <v>0.0251222</v>
      </c>
      <c r="F325" s="60" t="n">
        <v>0.0007435061</v>
      </c>
      <c r="G325" s="60" t="n">
        <v>1.80669</v>
      </c>
      <c r="H325" s="60" t="n">
        <v>1.16298</v>
      </c>
      <c r="I325" s="60" t="n">
        <v>1.49475</v>
      </c>
      <c r="J325" s="61" t="n">
        <v>1.3666858605</v>
      </c>
      <c r="K325" s="59" t="n">
        <v>0.14801</v>
      </c>
      <c r="L325" s="60" t="n">
        <v>0.0186603</v>
      </c>
      <c r="M325" s="60" t="n">
        <v>0.0004944957</v>
      </c>
      <c r="N325" s="60" t="n">
        <v>1.58753</v>
      </c>
      <c r="O325" s="60" t="n">
        <v>0.498479</v>
      </c>
      <c r="P325" s="60" t="n">
        <v>1.485</v>
      </c>
      <c r="Q325" s="61" t="n">
        <v>0.265060451</v>
      </c>
      <c r="R325" s="59" t="n">
        <v>0.147468</v>
      </c>
      <c r="S325" s="60" t="n">
        <v>0.0152465</v>
      </c>
      <c r="T325" s="60" t="n">
        <v>0.0003921494</v>
      </c>
      <c r="U325" s="60" t="n">
        <v>1.52392</v>
      </c>
      <c r="V325" s="60" t="n">
        <v>0.372157</v>
      </c>
      <c r="W325" s="60" t="n">
        <v>1.46177</v>
      </c>
      <c r="X325" s="61" t="n">
        <v>0.1616017927</v>
      </c>
      <c r="Y325" s="60"/>
      <c r="Z325" s="60"/>
      <c r="AA325" s="9" t="n">
        <f aca="false">IF("na"=F325,"",F325/F323)</f>
        <v>1.03991099497896</v>
      </c>
      <c r="AB325" s="7" t="n">
        <f aca="false">IF("na"=J325,"",J325/J323)</f>
        <v>1.04301105053709</v>
      </c>
      <c r="AC325" s="7" t="n">
        <f aca="false">IF("na"=M325,"",M325/M323)</f>
        <v>1.26939000466688</v>
      </c>
      <c r="AD325" s="7" t="n">
        <f aca="false">IF("na"=Q325,"",Q325/Q323)</f>
        <v>0.903371941994813</v>
      </c>
      <c r="AE325" s="7" t="n">
        <f aca="false">IF("na"=T325,"",T325/T323)</f>
        <v>2.06433752114877</v>
      </c>
      <c r="AF325" s="7" t="n">
        <f aca="false">IF("na"=X325,"",X325/X323)</f>
        <v>1.19134860570503</v>
      </c>
      <c r="AG325" s="7" t="n">
        <f aca="false">AG324</f>
        <v>324</v>
      </c>
      <c r="AH325" s="62" t="n">
        <f aca="true">SUM(IF(INDIRECT(ADDRESS(ROW(),AH$40))&gt;INDIRECT(ADDRESS($AG325,AH$40)),1,0),IF(INDIRECT(ADDRESS(ROW(),AH$40))&gt;INDIRECT(ADDRESS($AG325+1,AH$40)),1,0),IF(INDIRECT(ADDRESS(ROW(),AH$40))&gt;INDIRECT(ADDRESS($AG325+2,AH$40)),1,0),IF(INDIRECT(ADDRESS(ROW(),AH$40))&gt;INDIRECT(ADDRESS($AG325+3,AH$40)),1,0))+1</f>
        <v>2</v>
      </c>
      <c r="AI325" s="62" t="n">
        <f aca="true">SUM(IF(INDIRECT(ADDRESS(ROW(),AI$40))&gt;INDIRECT(ADDRESS($AG325,AI$40)),1,0),IF(INDIRECT(ADDRESS(ROW(),AI$40))&gt;INDIRECT(ADDRESS($AG325+1,AI$40)),1,0),IF(INDIRECT(ADDRESS(ROW(),AI$40))&gt;INDIRECT(ADDRESS($AG325+2,AI$40)),1,0),IF(INDIRECT(ADDRESS(ROW(),AI$40))&gt;INDIRECT(ADDRESS($AG325+3,AI$40)),1,0))+1</f>
        <v>2</v>
      </c>
      <c r="AJ325" s="62" t="n">
        <f aca="true">SUM(IF(INDIRECT(ADDRESS(ROW(),AJ$40))&gt;INDIRECT(ADDRESS($AG325,AJ$40)),1,0),IF(INDIRECT(ADDRESS(ROW(),AJ$40))&gt;INDIRECT(ADDRESS($AG325+1,AJ$40)),1,0),IF(INDIRECT(ADDRESS(ROW(),AJ$40))&gt;INDIRECT(ADDRESS($AG325+2,AJ$40)),1,0),IF(INDIRECT(ADDRESS(ROW(),AJ$40))&gt;INDIRECT(ADDRESS($AG325+3,AJ$40)),1,0))+1</f>
        <v>2</v>
      </c>
      <c r="AK325" s="62" t="n">
        <f aca="true">SUM(IF(INDIRECT(ADDRESS(ROW(),AK$40))&gt;INDIRECT(ADDRESS($AG325,AK$40)),1,0),IF(INDIRECT(ADDRESS(ROW(),AK$40))&gt;INDIRECT(ADDRESS($AG325+1,AK$40)),1,0),IF(INDIRECT(ADDRESS(ROW(),AK$40))&gt;INDIRECT(ADDRESS($AG325+2,AK$40)),1,0),IF(INDIRECT(ADDRESS(ROW(),AK$40))&gt;INDIRECT(ADDRESS($AG325+3,AK$40)),1,0))+1</f>
        <v>2</v>
      </c>
      <c r="AL325" s="62" t="n">
        <f aca="true">SUM(IF(INDIRECT(ADDRESS(ROW(),AL$40))&gt;INDIRECT(ADDRESS($AG325,AL$40)),1,0),IF(INDIRECT(ADDRESS(ROW(),AL$40))&gt;INDIRECT(ADDRESS($AG325+1,AL$40)),1,0),IF(INDIRECT(ADDRESS(ROW(),AL$40))&gt;INDIRECT(ADDRESS($AG325+2,AL$40)),1,0),IF(INDIRECT(ADDRESS(ROW(),AL$40))&gt;INDIRECT(ADDRESS($AG325+3,AL$40)),1,0))+1</f>
        <v>2</v>
      </c>
      <c r="AM325" s="62" t="n">
        <f aca="true">SUM(IF(INDIRECT(ADDRESS(ROW(),AM$40))&gt;INDIRECT(ADDRESS($AG325,AM$40)),1,0),IF(INDIRECT(ADDRESS(ROW(),AM$40))&gt;INDIRECT(ADDRESS($AG325+1,AM$40)),1,0),IF(INDIRECT(ADDRESS(ROW(),AM$40))&gt;INDIRECT(ADDRESS($AG325+2,AM$40)),1,0),IF(INDIRECT(ADDRESS(ROW(),AM$40))&gt;INDIRECT(ADDRESS($AG325+3,AM$40)),1,0))+1</f>
        <v>2</v>
      </c>
      <c r="AO325" s="8" t="n">
        <f aca="false">IF("na"=F325,"",SQRT(F325)/SQRT(F323))</f>
        <v>1.01976026348302</v>
      </c>
      <c r="AP325" s="8" t="n">
        <f aca="false">IF("na"=J325,"",SQRT(J325)/SQRT(J323))</f>
        <v>1.02127912469466</v>
      </c>
      <c r="AQ325" s="8" t="n">
        <f aca="false">IF("na"=M325,"",SQRT(M325)/SQRT(M323))</f>
        <v>1.12667209278782</v>
      </c>
      <c r="AR325" s="8" t="n">
        <f aca="false">IF("na"=Q325,"",SQRT(Q325)/SQRT(Q323))</f>
        <v>0.950458806048328</v>
      </c>
      <c r="AS325" s="8" t="n">
        <f aca="false">IF("na"=T325,"",SQRT(T325)/SQRT(T323))</f>
        <v>1.43678026195684</v>
      </c>
      <c r="AT325" s="8" t="n">
        <f aca="false">IF("na"=X325,"",SQRT(X325)/SQRT(X323))</f>
        <v>1.09148916884458</v>
      </c>
    </row>
    <row r="326" customFormat="false" ht="12.75" hidden="false" customHeight="true" outlineLevel="0" collapsed="false">
      <c r="A326" s="11" t="s">
        <v>282</v>
      </c>
      <c r="B326" s="57" t="n">
        <v>0.160105</v>
      </c>
      <c r="C326" s="57" t="n">
        <v>1.61376</v>
      </c>
      <c r="D326" s="63" t="n">
        <v>0.152833</v>
      </c>
      <c r="E326" s="64" t="n">
        <v>0.0255307</v>
      </c>
      <c r="F326" s="65" t="n">
        <v>0.0007046985</v>
      </c>
      <c r="G326" s="64" t="n">
        <v>1.8977</v>
      </c>
      <c r="H326" s="65" t="n">
        <v>1.2982</v>
      </c>
      <c r="I326" s="65" t="n">
        <v>1.5679</v>
      </c>
      <c r="J326" s="66" t="n">
        <v>1.6874263796</v>
      </c>
      <c r="K326" s="63" t="n">
        <v>0.152588</v>
      </c>
      <c r="L326" s="64" t="n">
        <v>0.0188582</v>
      </c>
      <c r="M326" s="65" t="n">
        <v>0.0004121369</v>
      </c>
      <c r="N326" s="64" t="n">
        <v>1.66056</v>
      </c>
      <c r="O326" s="65" t="n">
        <v>0.509653</v>
      </c>
      <c r="P326" s="65" t="n">
        <v>1.55208</v>
      </c>
      <c r="Q326" s="66" t="n">
        <v>0.2635506028</v>
      </c>
      <c r="R326" s="63" t="n">
        <v>0.152653</v>
      </c>
      <c r="S326" s="64" t="n">
        <v>0.0132533</v>
      </c>
      <c r="T326" s="65" t="n">
        <v>0.0002311822</v>
      </c>
      <c r="U326" s="64" t="n">
        <v>1.63163</v>
      </c>
      <c r="V326" s="65" t="n">
        <v>0.372808</v>
      </c>
      <c r="W326" s="65" t="n">
        <v>1.57141</v>
      </c>
      <c r="X326" s="66" t="n">
        <v>0.1407793273</v>
      </c>
      <c r="Y326" s="64"/>
      <c r="Z326" s="64"/>
      <c r="AA326" s="9" t="n">
        <f aca="false">IF("na"=F326,"",F326/F323)</f>
        <v>0.985632422242639</v>
      </c>
      <c r="AB326" s="7" t="n">
        <f aca="false">IF("na"=J326,"",J326/J323)</f>
        <v>1.28778998287631</v>
      </c>
      <c r="AC326" s="7" t="n">
        <f aca="false">IF("na"=M326,"",M326/M323)</f>
        <v>1.05797171019767</v>
      </c>
      <c r="AD326" s="7" t="n">
        <f aca="false">IF("na"=Q326,"",Q326/Q323)</f>
        <v>0.898226117729422</v>
      </c>
      <c r="AE326" s="7" t="n">
        <f aca="false">IF("na"=T326,"",T326/T323)</f>
        <v>1.21698028782326</v>
      </c>
      <c r="AF326" s="7" t="n">
        <f aca="false">IF("na"=X326,"",X326/X323)</f>
        <v>1.03784278929566</v>
      </c>
      <c r="AG326" s="7" t="n">
        <f aca="false">AG325</f>
        <v>324</v>
      </c>
      <c r="AH326" s="62" t="n">
        <f aca="true">SUM(IF(INDIRECT(ADDRESS(ROW(),AH$40))&gt;INDIRECT(ADDRESS($AG326,AH$40)),1,0),IF(INDIRECT(ADDRESS(ROW(),AH$40))&gt;INDIRECT(ADDRESS($AG326+1,AH$40)),1,0),IF(INDIRECT(ADDRESS(ROW(),AH$40))&gt;INDIRECT(ADDRESS($AG326+2,AH$40)),1,0),IF(INDIRECT(ADDRESS(ROW(),AH$40))&gt;INDIRECT(ADDRESS($AG326+3,AH$40)),1,0))+1</f>
        <v>1</v>
      </c>
      <c r="AI326" s="62" t="n">
        <f aca="true">SUM(IF(INDIRECT(ADDRESS(ROW(),AI$40))&gt;INDIRECT(ADDRESS($AG326,AI$40)),1,0),IF(INDIRECT(ADDRESS(ROW(),AI$40))&gt;INDIRECT(ADDRESS($AG326+1,AI$40)),1,0),IF(INDIRECT(ADDRESS(ROW(),AI$40))&gt;INDIRECT(ADDRESS($AG326+2,AI$40)),1,0),IF(INDIRECT(ADDRESS(ROW(),AI$40))&gt;INDIRECT(ADDRESS($AG326+3,AI$40)),1,0))+1</f>
        <v>3</v>
      </c>
      <c r="AJ326" s="62" t="n">
        <f aca="true">SUM(IF(INDIRECT(ADDRESS(ROW(),AJ$40))&gt;INDIRECT(ADDRESS($AG326,AJ$40)),1,0),IF(INDIRECT(ADDRESS(ROW(),AJ$40))&gt;INDIRECT(ADDRESS($AG326+1,AJ$40)),1,0),IF(INDIRECT(ADDRESS(ROW(),AJ$40))&gt;INDIRECT(ADDRESS($AG326+2,AJ$40)),1,0),IF(INDIRECT(ADDRESS(ROW(),AJ$40))&gt;INDIRECT(ADDRESS($AG326+3,AJ$40)),1,0))+1</f>
        <v>1</v>
      </c>
      <c r="AK326" s="62" t="n">
        <f aca="true">SUM(IF(INDIRECT(ADDRESS(ROW(),AK$40))&gt;INDIRECT(ADDRESS($AG326,AK$40)),1,0),IF(INDIRECT(ADDRESS(ROW(),AK$40))&gt;INDIRECT(ADDRESS($AG326+1,AK$40)),1,0),IF(INDIRECT(ADDRESS(ROW(),AK$40))&gt;INDIRECT(ADDRESS($AG326+2,AK$40)),1,0),IF(INDIRECT(ADDRESS(ROW(),AK$40))&gt;INDIRECT(ADDRESS($AG326+3,AK$40)),1,0))+1</f>
        <v>1</v>
      </c>
      <c r="AL326" s="62" t="n">
        <f aca="true">SUM(IF(INDIRECT(ADDRESS(ROW(),AL$40))&gt;INDIRECT(ADDRESS($AG326,AL$40)),1,0),IF(INDIRECT(ADDRESS(ROW(),AL$40))&gt;INDIRECT(ADDRESS($AG326+1,AL$40)),1,0),IF(INDIRECT(ADDRESS(ROW(),AL$40))&gt;INDIRECT(ADDRESS($AG326+2,AL$40)),1,0),IF(INDIRECT(ADDRESS(ROW(),AL$40))&gt;INDIRECT(ADDRESS($AG326+3,AL$40)),1,0))+1</f>
        <v>1</v>
      </c>
      <c r="AM326" s="62" t="n">
        <f aca="true">SUM(IF(INDIRECT(ADDRESS(ROW(),AM$40))&gt;INDIRECT(ADDRESS($AG326,AM$40)),1,0),IF(INDIRECT(ADDRESS(ROW(),AM$40))&gt;INDIRECT(ADDRESS($AG326+1,AM$40)),1,0),IF(INDIRECT(ADDRESS(ROW(),AM$40))&gt;INDIRECT(ADDRESS($AG326+2,AM$40)),1,0),IF(INDIRECT(ADDRESS(ROW(),AM$40))&gt;INDIRECT(ADDRESS($AG326+3,AM$40)),1,0))+1</f>
        <v>1</v>
      </c>
      <c r="AO326" s="8" t="n">
        <f aca="false">IF("na"=F326,"",SQRT(F326)/SQRT(F323))</f>
        <v>0.99279022066227</v>
      </c>
      <c r="AP326" s="8" t="n">
        <f aca="false">IF("na"=J326,"",SQRT(J326)/SQRT(J323))</f>
        <v>1.13480834631946</v>
      </c>
      <c r="AQ326" s="8" t="n">
        <f aca="false">IF("na"=M326,"",SQRT(M326)/SQRT(M323))</f>
        <v>1.028577517836</v>
      </c>
      <c r="AR326" s="8" t="n">
        <f aca="false">IF("na"=Q326,"",SQRT(Q326)/SQRT(Q323))</f>
        <v>0.947747918873696</v>
      </c>
      <c r="AS326" s="8" t="n">
        <f aca="false">IF("na"=T326,"",SQRT(T326)/SQRT(T323))</f>
        <v>1.10316829533089</v>
      </c>
      <c r="AT326" s="8" t="n">
        <f aca="false">IF("na"=X326,"",SQRT(X326)/SQRT(X323))</f>
        <v>1.01874569412374</v>
      </c>
    </row>
    <row r="327" customFormat="false" ht="12.75" hidden="false" customHeight="true" outlineLevel="0" collapsed="false">
      <c r="A327" s="11" t="s">
        <v>283</v>
      </c>
      <c r="B327" s="57" t="n">
        <v>0.160105</v>
      </c>
      <c r="C327" s="57" t="n">
        <v>1.61376</v>
      </c>
      <c r="D327" s="67" t="n">
        <v>0.148341</v>
      </c>
      <c r="E327" s="7" t="n">
        <v>0.0305566</v>
      </c>
      <c r="F327" s="65" t="n">
        <v>0.0010720974</v>
      </c>
      <c r="G327" s="64" t="n">
        <v>1.72584</v>
      </c>
      <c r="H327" s="65" t="n">
        <v>1.05369</v>
      </c>
      <c r="I327" s="65" t="n">
        <v>1.42428</v>
      </c>
      <c r="J327" s="66" t="n">
        <v>1.1461652865</v>
      </c>
      <c r="K327" s="67" t="n">
        <v>0.147752</v>
      </c>
      <c r="L327" s="7" t="n">
        <v>0.0256743</v>
      </c>
      <c r="M327" s="65" t="n">
        <v>0.0008117662</v>
      </c>
      <c r="N327" s="64" t="n">
        <v>1.5903</v>
      </c>
      <c r="O327" s="65" t="n">
        <v>0.634737</v>
      </c>
      <c r="P327" s="65" t="n">
        <v>1.43395</v>
      </c>
      <c r="Q327" s="66" t="n">
        <v>0.4352226952</v>
      </c>
      <c r="R327" s="67" t="n">
        <v>0.147789</v>
      </c>
      <c r="S327" s="7" t="n">
        <v>0.0221892</v>
      </c>
      <c r="T327" s="65" t="n">
        <v>0.0006440443</v>
      </c>
      <c r="U327" s="64" t="n">
        <v>1.5215</v>
      </c>
      <c r="V327" s="65" t="n">
        <v>0.472121</v>
      </c>
      <c r="W327" s="65" t="n">
        <v>1.43001</v>
      </c>
      <c r="X327" s="66" t="n">
        <v>0.2566623011</v>
      </c>
      <c r="Y327" s="64"/>
      <c r="Z327" s="64"/>
      <c r="AA327" s="9" t="n">
        <f aca="false">IF("na"=F327,"",F327/F323)</f>
        <v>1.49949795159495</v>
      </c>
      <c r="AB327" s="7" t="n">
        <f aca="false">IF("na"=J327,"",J327/J323)</f>
        <v>0.874716783214653</v>
      </c>
      <c r="AC327" s="7" t="n">
        <f aca="false">IF("na"=M327,"",M327/M323)</f>
        <v>2.08383591688747</v>
      </c>
      <c r="AD327" s="7" t="n">
        <f aca="false">IF("na"=Q327,"",Q327/Q323)</f>
        <v>1.48331435293242</v>
      </c>
      <c r="AE327" s="7" t="n">
        <f aca="false">IF("na"=T327,"",T327/T323)</f>
        <v>3.39035279353224</v>
      </c>
      <c r="AF327" s="7" t="n">
        <f aca="false">IF("na"=X327,"",X327/X323)</f>
        <v>1.89214655013249</v>
      </c>
      <c r="AG327" s="7" t="n">
        <f aca="false">AG326</f>
        <v>324</v>
      </c>
      <c r="AH327" s="62" t="n">
        <f aca="true">SUM(IF(INDIRECT(ADDRESS(ROW(),AH$40))&gt;INDIRECT(ADDRESS($AG327,AH$40)),1,0),IF(INDIRECT(ADDRESS(ROW(),AH$40))&gt;INDIRECT(ADDRESS($AG327+1,AH$40)),1,0),IF(INDIRECT(ADDRESS(ROW(),AH$40))&gt;INDIRECT(ADDRESS($AG327+2,AH$40)),1,0),IF(INDIRECT(ADDRESS(ROW(),AH$40))&gt;INDIRECT(ADDRESS($AG327+3,AH$40)),1,0))+1</f>
        <v>4</v>
      </c>
      <c r="AI327" s="62" t="n">
        <f aca="true">SUM(IF(INDIRECT(ADDRESS(ROW(),AI$40))&gt;INDIRECT(ADDRESS($AG327,AI$40)),1,0),IF(INDIRECT(ADDRESS(ROW(),AI$40))&gt;INDIRECT(ADDRESS($AG327+1,AI$40)),1,0),IF(INDIRECT(ADDRESS(ROW(),AI$40))&gt;INDIRECT(ADDRESS($AG327+2,AI$40)),1,0),IF(INDIRECT(ADDRESS(ROW(),AI$40))&gt;INDIRECT(ADDRESS($AG327+3,AI$40)),1,0))+1</f>
        <v>1</v>
      </c>
      <c r="AJ327" s="62" t="n">
        <f aca="true">SUM(IF(INDIRECT(ADDRESS(ROW(),AJ$40))&gt;INDIRECT(ADDRESS($AG327,AJ$40)),1,0),IF(INDIRECT(ADDRESS(ROW(),AJ$40))&gt;INDIRECT(ADDRESS($AG327+1,AJ$40)),1,0),IF(INDIRECT(ADDRESS(ROW(),AJ$40))&gt;INDIRECT(ADDRESS($AG327+2,AJ$40)),1,0),IF(INDIRECT(ADDRESS(ROW(),AJ$40))&gt;INDIRECT(ADDRESS($AG327+3,AJ$40)),1,0))+1</f>
        <v>4</v>
      </c>
      <c r="AK327" s="62" t="n">
        <f aca="true">SUM(IF(INDIRECT(ADDRESS(ROW(),AK$40))&gt;INDIRECT(ADDRESS($AG327,AK$40)),1,0),IF(INDIRECT(ADDRESS(ROW(),AK$40))&gt;INDIRECT(ADDRESS($AG327+1,AK$40)),1,0),IF(INDIRECT(ADDRESS(ROW(),AK$40))&gt;INDIRECT(ADDRESS($AG327+2,AK$40)),1,0),IF(INDIRECT(ADDRESS(ROW(),AK$40))&gt;INDIRECT(ADDRESS($AG327+3,AK$40)),1,0))+1</f>
        <v>3</v>
      </c>
      <c r="AL327" s="62" t="n">
        <f aca="true">SUM(IF(INDIRECT(ADDRESS(ROW(),AL$40))&gt;INDIRECT(ADDRESS($AG327,AL$40)),1,0),IF(INDIRECT(ADDRESS(ROW(),AL$40))&gt;INDIRECT(ADDRESS($AG327+1,AL$40)),1,0),IF(INDIRECT(ADDRESS(ROW(),AL$40))&gt;INDIRECT(ADDRESS($AG327+2,AL$40)),1,0),IF(INDIRECT(ADDRESS(ROW(),AL$40))&gt;INDIRECT(ADDRESS($AG327+3,AL$40)),1,0))+1</f>
        <v>4</v>
      </c>
      <c r="AM327" s="62" t="n">
        <f aca="true">SUM(IF(INDIRECT(ADDRESS(ROW(),AM$40))&gt;INDIRECT(ADDRESS($AG327,AM$40)),1,0),IF(INDIRECT(ADDRESS(ROW(),AM$40))&gt;INDIRECT(ADDRESS($AG327+1,AM$40)),1,0),IF(INDIRECT(ADDRESS(ROW(),AM$40))&gt;INDIRECT(ADDRESS($AG327+2,AM$40)),1,0),IF(INDIRECT(ADDRESS(ROW(),AM$40))&gt;INDIRECT(ADDRESS($AG327+3,AM$40)),1,0))+1</f>
        <v>3</v>
      </c>
      <c r="AO327" s="8" t="n">
        <f aca="false">IF("na"=F327,"",SQRT(F327)/SQRT(F323))</f>
        <v>1.22453989383562</v>
      </c>
      <c r="AP327" s="8" t="n">
        <f aca="false">IF("na"=J327,"",SQRT(J327)/SQRT(J323))</f>
        <v>0.935262948701943</v>
      </c>
      <c r="AQ327" s="8" t="n">
        <f aca="false">IF("na"=M327,"",SQRT(M327)/SQRT(M323))</f>
        <v>1.44354976252552</v>
      </c>
      <c r="AR327" s="8" t="n">
        <f aca="false">IF("na"=Q327,"",SQRT(Q327)/SQRT(Q323))</f>
        <v>1.21791393494467</v>
      </c>
      <c r="AS327" s="8" t="n">
        <f aca="false">IF("na"=T327,"",SQRT(T327)/SQRT(T323))</f>
        <v>1.84129106703211</v>
      </c>
      <c r="AT327" s="8" t="n">
        <f aca="false">IF("na"=X327,"",SQRT(X327)/SQRT(X323))</f>
        <v>1.37555317968172</v>
      </c>
    </row>
    <row r="328" customFormat="false" ht="12.75" hidden="false" customHeight="true" outlineLevel="0" collapsed="false">
      <c r="B328" s="68"/>
      <c r="C328" s="68"/>
      <c r="D328" s="7"/>
      <c r="E328" s="7"/>
      <c r="F328" s="7"/>
      <c r="G328" s="7"/>
      <c r="H328" s="7"/>
      <c r="I328" s="7"/>
      <c r="J328" s="7"/>
      <c r="K328" s="7"/>
      <c r="L328" s="7"/>
    </row>
    <row r="329" s="50" customFormat="true" ht="12.75" hidden="false" customHeight="true" outlineLevel="0" collapsed="false">
      <c r="A329" s="11"/>
      <c r="B329" s="11"/>
      <c r="C329" s="11"/>
      <c r="D329" s="11" t="s">
        <v>333</v>
      </c>
      <c r="E329" s="11"/>
      <c r="F329" s="11"/>
      <c r="G329" s="11"/>
      <c r="H329" s="11"/>
      <c r="I329" s="11"/>
      <c r="J329" s="11"/>
      <c r="K329" s="11"/>
      <c r="L329" s="11"/>
      <c r="M329" s="11"/>
      <c r="N329" s="11"/>
      <c r="O329" s="11"/>
      <c r="P329" s="11"/>
      <c r="Q329" s="11"/>
      <c r="R329" s="11"/>
      <c r="S329" s="11"/>
      <c r="T329" s="11"/>
      <c r="U329" s="11"/>
      <c r="V329" s="11"/>
      <c r="W329" s="11"/>
      <c r="X329" s="11"/>
      <c r="Y329" s="11"/>
      <c r="Z329" s="11"/>
      <c r="AA329" s="49"/>
      <c r="AH329" s="51"/>
      <c r="AI329" s="51"/>
      <c r="AJ329" s="51"/>
      <c r="AK329" s="51"/>
      <c r="AL329" s="51"/>
      <c r="AM329" s="5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customFormat="false" ht="12.75" hidden="false" customHeight="true" outlineLevel="0" collapsed="false">
      <c r="B330" s="52" t="s">
        <v>293</v>
      </c>
      <c r="C330" s="52" t="s">
        <v>293</v>
      </c>
      <c r="D330" s="53" t="n">
        <v>7</v>
      </c>
      <c r="E330" s="53"/>
      <c r="F330" s="53"/>
      <c r="G330" s="53"/>
      <c r="H330" s="53"/>
      <c r="I330" s="53"/>
      <c r="J330" s="53"/>
      <c r="K330" s="53" t="n">
        <v>15</v>
      </c>
      <c r="L330" s="53"/>
      <c r="M330" s="53"/>
      <c r="N330" s="53"/>
      <c r="O330" s="53"/>
      <c r="P330" s="53"/>
      <c r="Q330" s="53"/>
      <c r="R330" s="53" t="n">
        <v>30</v>
      </c>
      <c r="S330" s="53"/>
      <c r="T330" s="53"/>
      <c r="U330" s="53"/>
      <c r="V330" s="53"/>
      <c r="W330" s="53"/>
      <c r="X330" s="53"/>
      <c r="Y330" s="54"/>
      <c r="Z330" s="54"/>
    </row>
    <row r="331" customFormat="false" ht="12.75" hidden="false" customHeight="true" outlineLevel="0" collapsed="false">
      <c r="B331" s="55" t="s">
        <v>284</v>
      </c>
      <c r="C331" s="55" t="s">
        <v>294</v>
      </c>
      <c r="D331" s="56" t="s">
        <v>284</v>
      </c>
      <c r="E331" s="57" t="s">
        <v>287</v>
      </c>
      <c r="F331" s="57" t="s">
        <v>295</v>
      </c>
      <c r="G331" s="57" t="s">
        <v>296</v>
      </c>
      <c r="H331" s="57" t="s">
        <v>297</v>
      </c>
      <c r="I331" s="57" t="s">
        <v>298</v>
      </c>
      <c r="J331" s="58" t="s">
        <v>299</v>
      </c>
      <c r="K331" s="56" t="s">
        <v>284</v>
      </c>
      <c r="L331" s="57" t="s">
        <v>287</v>
      </c>
      <c r="M331" s="57" t="s">
        <v>295</v>
      </c>
      <c r="N331" s="57" t="s">
        <v>296</v>
      </c>
      <c r="O331" s="57" t="s">
        <v>297</v>
      </c>
      <c r="P331" s="57" t="s">
        <v>298</v>
      </c>
      <c r="Q331" s="58" t="s">
        <v>299</v>
      </c>
      <c r="R331" s="56" t="s">
        <v>284</v>
      </c>
      <c r="S331" s="57" t="s">
        <v>287</v>
      </c>
      <c r="T331" s="57" t="s">
        <v>295</v>
      </c>
      <c r="U331" s="57" t="s">
        <v>296</v>
      </c>
      <c r="V331" s="57" t="s">
        <v>297</v>
      </c>
      <c r="W331" s="57" t="s">
        <v>298</v>
      </c>
      <c r="X331" s="58" t="s">
        <v>299</v>
      </c>
      <c r="Y331" s="57"/>
      <c r="Z331" s="57"/>
    </row>
    <row r="332" customFormat="false" ht="12.75" hidden="false" customHeight="true" outlineLevel="0" collapsed="false">
      <c r="A332" s="11" t="s">
        <v>300</v>
      </c>
      <c r="B332" s="57" t="n">
        <v>0.265335</v>
      </c>
      <c r="C332" s="57" t="n">
        <v>1.52119</v>
      </c>
      <c r="D332" s="59" t="n">
        <v>0.262183</v>
      </c>
      <c r="E332" s="60" t="n">
        <v>0.030875</v>
      </c>
      <c r="F332" s="60" t="n">
        <v>0.0009632007</v>
      </c>
      <c r="G332" s="60" t="n">
        <v>1.63312</v>
      </c>
      <c r="H332" s="60" t="n">
        <v>0.524089</v>
      </c>
      <c r="I332" s="60" t="n">
        <v>1.53059</v>
      </c>
      <c r="J332" s="61" t="n">
        <v>0.2747576399</v>
      </c>
      <c r="K332" s="59" t="n">
        <v>0.264109</v>
      </c>
      <c r="L332" s="60" t="n">
        <v>0.0220266</v>
      </c>
      <c r="M332" s="60" t="n">
        <v>0.0004866741</v>
      </c>
      <c r="N332" s="60" t="n">
        <v>1.57902</v>
      </c>
      <c r="O332" s="60" t="n">
        <v>0.327663</v>
      </c>
      <c r="P332" s="60" t="n">
        <v>1.53165</v>
      </c>
      <c r="Q332" s="61" t="n">
        <v>0.1074724531</v>
      </c>
      <c r="R332" s="59" t="n">
        <v>0.264175</v>
      </c>
      <c r="S332" s="60" t="n">
        <v>0.0159804</v>
      </c>
      <c r="T332" s="60" t="n">
        <v>0.0002567187</v>
      </c>
      <c r="U332" s="60" t="n">
        <v>1.54281</v>
      </c>
      <c r="V332" s="60" t="n">
        <v>0.212637</v>
      </c>
      <c r="W332" s="60" t="n">
        <v>1.52156</v>
      </c>
      <c r="X332" s="61" t="n">
        <v>0.0452146306</v>
      </c>
      <c r="Y332" s="60"/>
      <c r="Z332" s="60"/>
      <c r="AH332" s="62"/>
      <c r="AI332" s="62"/>
    </row>
    <row r="333" customFormat="false" ht="12.75" hidden="false" customHeight="true" outlineLevel="0" collapsed="false">
      <c r="A333" s="11" t="s">
        <v>280</v>
      </c>
      <c r="B333" s="57" t="n">
        <v>0.265335</v>
      </c>
      <c r="C333" s="57" t="n">
        <v>1.52119</v>
      </c>
      <c r="D333" s="59" t="n">
        <v>0.259471</v>
      </c>
      <c r="E333" s="60" t="n">
        <v>0.0447254</v>
      </c>
      <c r="F333" s="60" t="n">
        <v>0.0020347478</v>
      </c>
      <c r="G333" s="60" t="n">
        <v>1.62348</v>
      </c>
      <c r="H333" s="60" t="n">
        <v>0.641399</v>
      </c>
      <c r="I333" s="60" t="n">
        <v>1.4839</v>
      </c>
      <c r="J333" s="61" t="n">
        <v>0.4127832213</v>
      </c>
      <c r="K333" s="59" t="n">
        <v>0.265334</v>
      </c>
      <c r="L333" s="60" t="n">
        <v>0.0385028</v>
      </c>
      <c r="M333" s="60" t="n">
        <v>0.0014824656</v>
      </c>
      <c r="N333" s="60" t="n">
        <v>1.6228</v>
      </c>
      <c r="O333" s="60" t="n">
        <v>0.469159</v>
      </c>
      <c r="P333" s="60" t="n">
        <v>1.54357</v>
      </c>
      <c r="Q333" s="61" t="n">
        <v>0.2206110316</v>
      </c>
      <c r="R333" s="59" t="s">
        <v>307</v>
      </c>
      <c r="S333" s="60" t="n">
        <v>0</v>
      </c>
      <c r="T333" s="60"/>
      <c r="U333" s="60" t="s">
        <v>307</v>
      </c>
      <c r="V333" s="60" t="s">
        <v>307</v>
      </c>
      <c r="W333" s="60" t="s">
        <v>307</v>
      </c>
      <c r="X333" s="61"/>
      <c r="Y333" s="60"/>
      <c r="Z333" s="60"/>
      <c r="AA333" s="9" t="n">
        <f aca="false">IF("na"=F333,"",F333/F332)</f>
        <v>2.11248579865027</v>
      </c>
      <c r="AB333" s="7" t="n">
        <f aca="false">IF("na"=J333,"",J333/J332)</f>
        <v>1.50235393436279</v>
      </c>
      <c r="AC333" s="7" t="n">
        <f aca="false">IF("na"=M333,"",M333/M332)</f>
        <v>3.0461156654936</v>
      </c>
      <c r="AD333" s="7" t="n">
        <f aca="false">IF("na"=Q333,"",Q333/Q332)</f>
        <v>2.05272165319171</v>
      </c>
      <c r="AE333" s="7" t="n">
        <f aca="false">IF("na"=T333,"",T333/T332)</f>
        <v>0</v>
      </c>
      <c r="AF333" s="7" t="n">
        <f aca="false">IF("na"=X333,"",X333/X332)</f>
        <v>0</v>
      </c>
      <c r="AG333" s="7" t="n">
        <f aca="false">ROW()</f>
        <v>333</v>
      </c>
      <c r="AH333" s="62" t="n">
        <f aca="true">SUM(IF(INDIRECT(ADDRESS(ROW(),AH$40))&gt;INDIRECT(ADDRESS($AG333,AH$40)),1,0),IF(INDIRECT(ADDRESS(ROW(),AH$40))&gt;INDIRECT(ADDRESS($AG333+1,AH$40)),1,0),IF(INDIRECT(ADDRESS(ROW(),AH$40))&gt;INDIRECT(ADDRESS($AG333+2,AH$40)),1,0),IF(INDIRECT(ADDRESS(ROW(),AH$40))&gt;INDIRECT(ADDRESS($AG333+3,AH$40)),1,0))+1</f>
        <v>2</v>
      </c>
      <c r="AI333" s="62" t="n">
        <f aca="true">SUM(IF(INDIRECT(ADDRESS(ROW(),AI$40))&gt;INDIRECT(ADDRESS($AG333,AI$40)),1,0),IF(INDIRECT(ADDRESS(ROW(),AI$40))&gt;INDIRECT(ADDRESS($AG333+1,AI$40)),1,0),IF(INDIRECT(ADDRESS(ROW(),AI$40))&gt;INDIRECT(ADDRESS($AG333+2,AI$40)),1,0),IF(INDIRECT(ADDRESS(ROW(),AI$40))&gt;INDIRECT(ADDRESS($AG333+3,AI$40)),1,0))+1</f>
        <v>3</v>
      </c>
      <c r="AJ333" s="62" t="n">
        <f aca="true">SUM(IF(INDIRECT(ADDRESS(ROW(),AJ$40))&gt;INDIRECT(ADDRESS($AG333,AJ$40)),1,0),IF(INDIRECT(ADDRESS(ROW(),AJ$40))&gt;INDIRECT(ADDRESS($AG333+1,AJ$40)),1,0),IF(INDIRECT(ADDRESS(ROW(),AJ$40))&gt;INDIRECT(ADDRESS($AG333+2,AJ$40)),1,0),IF(INDIRECT(ADDRESS(ROW(),AJ$40))&gt;INDIRECT(ADDRESS($AG333+3,AJ$40)),1,0))+1</f>
        <v>2</v>
      </c>
      <c r="AK333" s="62" t="n">
        <f aca="true">SUM(IF(INDIRECT(ADDRESS(ROW(),AK$40))&gt;INDIRECT(ADDRESS($AG333,AK$40)),1,0),IF(INDIRECT(ADDRESS(ROW(),AK$40))&gt;INDIRECT(ADDRESS($AG333+1,AK$40)),1,0),IF(INDIRECT(ADDRESS(ROW(),AK$40))&gt;INDIRECT(ADDRESS($AG333+2,AK$40)),1,0),IF(INDIRECT(ADDRESS(ROW(),AK$40))&gt;INDIRECT(ADDRESS($AG333+3,AK$40)),1,0))+1</f>
        <v>4</v>
      </c>
      <c r="AL333" s="62" t="n">
        <f aca="true">SUM(IF(INDIRECT(ADDRESS(ROW(),AL$40))&gt;INDIRECT(ADDRESS($AG333,AL$40)),1,0),IF(INDIRECT(ADDRESS(ROW(),AL$40))&gt;INDIRECT(ADDRESS($AG333+1,AL$40)),1,0),IF(INDIRECT(ADDRESS(ROW(),AL$40))&gt;INDIRECT(ADDRESS($AG333+2,AL$40)),1,0),IF(INDIRECT(ADDRESS(ROW(),AL$40))&gt;INDIRECT(ADDRESS($AG333+3,AL$40)),1,0))+1</f>
        <v>1</v>
      </c>
      <c r="AM333" s="62" t="n">
        <f aca="true">SUM(IF(INDIRECT(ADDRESS(ROW(),AM$40))&gt;INDIRECT(ADDRESS($AG333,AM$40)),1,0),IF(INDIRECT(ADDRESS(ROW(),AM$40))&gt;INDIRECT(ADDRESS($AG333+1,AM$40)),1,0),IF(INDIRECT(ADDRESS(ROW(),AM$40))&gt;INDIRECT(ADDRESS($AG333+2,AM$40)),1,0),IF(INDIRECT(ADDRESS(ROW(),AM$40))&gt;INDIRECT(ADDRESS($AG333+3,AM$40)),1,0))+1</f>
        <v>1</v>
      </c>
      <c r="AO333" s="8" t="n">
        <f aca="false">IF("na"=F333,"",SQRT(F333)/SQRT(F332))</f>
        <v>1.45343929995383</v>
      </c>
      <c r="AP333" s="8" t="n">
        <f aca="false">IF("na"=J333,"",SQRT(J333)/SQRT(J332))</f>
        <v>1.22570548434883</v>
      </c>
      <c r="AQ333" s="8" t="n">
        <f aca="false">IF("na"=M333,"",SQRT(M333)/SQRT(M332))</f>
        <v>1.74531248362395</v>
      </c>
      <c r="AR333" s="8" t="n">
        <f aca="false">IF("na"=Q333,"",SQRT(Q333)/SQRT(Q332))</f>
        <v>1.43273223359835</v>
      </c>
      <c r="AS333" s="8" t="n">
        <f aca="false">IF("na"=T333,"",SQRT(T333)/SQRT(T332))</f>
        <v>0</v>
      </c>
      <c r="AT333" s="8" t="n">
        <f aca="false">IF("na"=X333,"",SQRT(X333)/SQRT(X332))</f>
        <v>0</v>
      </c>
    </row>
    <row r="334" customFormat="false" ht="12.75" hidden="false" customHeight="true" outlineLevel="0" collapsed="false">
      <c r="A334" s="11" t="s">
        <v>281</v>
      </c>
      <c r="B334" s="57" t="n">
        <v>0.265335</v>
      </c>
      <c r="C334" s="57" t="n">
        <v>1.52119</v>
      </c>
      <c r="D334" s="59" t="n">
        <v>0.309359</v>
      </c>
      <c r="E334" s="60" t="n">
        <v>0.0364794</v>
      </c>
      <c r="F334" s="60" t="n">
        <v>0.0032688591</v>
      </c>
      <c r="G334" s="60" t="n">
        <v>1.73089</v>
      </c>
      <c r="H334" s="60" t="n">
        <v>0.607531</v>
      </c>
      <c r="I334" s="60" t="n">
        <v>1.61131</v>
      </c>
      <c r="J334" s="61" t="n">
        <v>0.3772155303</v>
      </c>
      <c r="K334" s="59" t="n">
        <v>0.307376</v>
      </c>
      <c r="L334" s="60" t="n">
        <v>0.0284858</v>
      </c>
      <c r="M334" s="60" t="n">
        <v>0.0025788864</v>
      </c>
      <c r="N334" s="60" t="n">
        <v>1.67733</v>
      </c>
      <c r="O334" s="60" t="n">
        <v>0.362485</v>
      </c>
      <c r="P334" s="60" t="n">
        <v>1.6233</v>
      </c>
      <c r="Q334" s="61" t="n">
        <v>0.1418218273</v>
      </c>
      <c r="R334" s="59" t="n">
        <v>0.305736</v>
      </c>
      <c r="S334" s="60" t="n">
        <v>0.0240593</v>
      </c>
      <c r="T334" s="60" t="n">
        <v>0.0022110907</v>
      </c>
      <c r="U334" s="60" t="n">
        <v>1.67445</v>
      </c>
      <c r="V334" s="60" t="n">
        <v>0.288861</v>
      </c>
      <c r="W334" s="60" t="n">
        <v>1.64138</v>
      </c>
      <c r="X334" s="61" t="n">
        <v>0.0978863134</v>
      </c>
      <c r="Y334" s="60"/>
      <c r="Z334" s="60"/>
      <c r="AA334" s="9" t="n">
        <f aca="false">IF("na"=F334,"",F334/F332)</f>
        <v>3.39374659922901</v>
      </c>
      <c r="AB334" s="7" t="n">
        <f aca="false">IF("na"=J334,"",J334/J332)</f>
        <v>1.37290278966325</v>
      </c>
      <c r="AC334" s="7" t="n">
        <f aca="false">IF("na"=M334,"",M334/M332)</f>
        <v>5.299000707044</v>
      </c>
      <c r="AD334" s="7" t="n">
        <f aca="false">IF("na"=Q334,"",Q334/Q332)</f>
        <v>1.3196109627091</v>
      </c>
      <c r="AE334" s="7" t="n">
        <f aca="false">IF("na"=T334,"",T334/T332)</f>
        <v>8.61289302259633</v>
      </c>
      <c r="AF334" s="7" t="n">
        <f aca="false">IF("na"=X334,"",X334/X332)</f>
        <v>2.16492564687679</v>
      </c>
      <c r="AG334" s="7" t="n">
        <f aca="false">AG333</f>
        <v>333</v>
      </c>
      <c r="AH334" s="62" t="n">
        <f aca="true">SUM(IF(INDIRECT(ADDRESS(ROW(),AH$40))&gt;INDIRECT(ADDRESS($AG334,AH$40)),1,0),IF(INDIRECT(ADDRESS(ROW(),AH$40))&gt;INDIRECT(ADDRESS($AG334+1,AH$40)),1,0),IF(INDIRECT(ADDRESS(ROW(),AH$40))&gt;INDIRECT(ADDRESS($AG334+2,AH$40)),1,0),IF(INDIRECT(ADDRESS(ROW(),AH$40))&gt;INDIRECT(ADDRESS($AG334+3,AH$40)),1,0))+1</f>
        <v>3</v>
      </c>
      <c r="AI334" s="62" t="n">
        <f aca="true">SUM(IF(INDIRECT(ADDRESS(ROW(),AI$40))&gt;INDIRECT(ADDRESS($AG334,AI$40)),1,0),IF(INDIRECT(ADDRESS(ROW(),AI$40))&gt;INDIRECT(ADDRESS($AG334+1,AI$40)),1,0),IF(INDIRECT(ADDRESS(ROW(),AI$40))&gt;INDIRECT(ADDRESS($AG334+2,AI$40)),1,0),IF(INDIRECT(ADDRESS(ROW(),AI$40))&gt;INDIRECT(ADDRESS($AG334+3,AI$40)),1,0))+1</f>
        <v>2</v>
      </c>
      <c r="AJ334" s="62" t="n">
        <f aca="true">SUM(IF(INDIRECT(ADDRESS(ROW(),AJ$40))&gt;INDIRECT(ADDRESS($AG334,AJ$40)),1,0),IF(INDIRECT(ADDRESS(ROW(),AJ$40))&gt;INDIRECT(ADDRESS($AG334+1,AJ$40)),1,0),IF(INDIRECT(ADDRESS(ROW(),AJ$40))&gt;INDIRECT(ADDRESS($AG334+2,AJ$40)),1,0),IF(INDIRECT(ADDRESS(ROW(),AJ$40))&gt;INDIRECT(ADDRESS($AG334+3,AJ$40)),1,0))+1</f>
        <v>3</v>
      </c>
      <c r="AK334" s="62" t="n">
        <f aca="true">SUM(IF(INDIRECT(ADDRESS(ROW(),AK$40))&gt;INDIRECT(ADDRESS($AG334,AK$40)),1,0),IF(INDIRECT(ADDRESS(ROW(),AK$40))&gt;INDIRECT(ADDRESS($AG334+1,AK$40)),1,0),IF(INDIRECT(ADDRESS(ROW(),AK$40))&gt;INDIRECT(ADDRESS($AG334+2,AK$40)),1,0),IF(INDIRECT(ADDRESS(ROW(),AK$40))&gt;INDIRECT(ADDRESS($AG334+3,AK$40)),1,0))+1</f>
        <v>2</v>
      </c>
      <c r="AL334" s="62" t="n">
        <f aca="true">SUM(IF(INDIRECT(ADDRESS(ROW(),AL$40))&gt;INDIRECT(ADDRESS($AG334,AL$40)),1,0),IF(INDIRECT(ADDRESS(ROW(),AL$40))&gt;INDIRECT(ADDRESS($AG334+1,AL$40)),1,0),IF(INDIRECT(ADDRESS(ROW(),AL$40))&gt;INDIRECT(ADDRESS($AG334+2,AL$40)),1,0),IF(INDIRECT(ADDRESS(ROW(),AL$40))&gt;INDIRECT(ADDRESS($AG334+3,AL$40)),1,0))+1</f>
        <v>3</v>
      </c>
      <c r="AM334" s="62" t="n">
        <f aca="true">SUM(IF(INDIRECT(ADDRESS(ROW(),AM$40))&gt;INDIRECT(ADDRESS($AG334,AM$40)),1,0),IF(INDIRECT(ADDRESS(ROW(),AM$40))&gt;INDIRECT(ADDRESS($AG334+1,AM$40)),1,0),IF(INDIRECT(ADDRESS(ROW(),AM$40))&gt;INDIRECT(ADDRESS($AG334+2,AM$40)),1,0),IF(INDIRECT(ADDRESS(ROW(),AM$40))&gt;INDIRECT(ADDRESS($AG334+3,AM$40)),1,0))+1</f>
        <v>3</v>
      </c>
      <c r="AO334" s="8" t="n">
        <f aca="false">IF("na"=F334,"",SQRT(F334)/SQRT(F332))</f>
        <v>1.84221241968157</v>
      </c>
      <c r="AP334" s="8" t="n">
        <f aca="false">IF("na"=J334,"",SQRT(J334)/SQRT(J332))</f>
        <v>1.17170934521461</v>
      </c>
      <c r="AQ334" s="8" t="n">
        <f aca="false">IF("na"=M334,"",SQRT(M334)/SQRT(M332))</f>
        <v>2.30195584385192</v>
      </c>
      <c r="AR334" s="8" t="n">
        <f aca="false">IF("na"=Q334,"",SQRT(Q334)/SQRT(Q332))</f>
        <v>1.14874321008183</v>
      </c>
      <c r="AS334" s="8" t="n">
        <f aca="false">IF("na"=T334,"",SQRT(T334)/SQRT(T332))</f>
        <v>2.93477307855247</v>
      </c>
      <c r="AT334" s="8" t="n">
        <f aca="false">IF("na"=X334,"",SQRT(X334)/SQRT(X332))</f>
        <v>1.47136863051949</v>
      </c>
    </row>
    <row r="335" customFormat="false" ht="12.75" hidden="false" customHeight="true" outlineLevel="0" collapsed="false">
      <c r="A335" s="11" t="s">
        <v>282</v>
      </c>
      <c r="B335" s="57" t="n">
        <v>0.265335</v>
      </c>
      <c r="C335" s="57" t="n">
        <v>1.52119</v>
      </c>
      <c r="D335" s="63" t="n">
        <v>0.267107</v>
      </c>
      <c r="E335" s="64" t="n">
        <v>0.0322266</v>
      </c>
      <c r="F335" s="65" t="n">
        <v>0.0010416936</v>
      </c>
      <c r="G335" s="64" t="n">
        <v>1.67893</v>
      </c>
      <c r="H335" s="65" t="n">
        <v>0.496282</v>
      </c>
      <c r="I335" s="65" t="n">
        <v>1.58704</v>
      </c>
      <c r="J335" s="66" t="n">
        <v>0.250632046</v>
      </c>
      <c r="K335" s="63" t="n">
        <v>0.269092</v>
      </c>
      <c r="L335" s="64" t="n">
        <v>0.0222084</v>
      </c>
      <c r="M335" s="65" t="n">
        <v>0.000507328</v>
      </c>
      <c r="N335" s="64" t="n">
        <v>1.59982</v>
      </c>
      <c r="O335" s="65" t="n">
        <v>0.339248</v>
      </c>
      <c r="P335" s="65" t="n">
        <v>1.55069</v>
      </c>
      <c r="Q335" s="66" t="n">
        <v>0.1159594555</v>
      </c>
      <c r="R335" s="63" t="n">
        <v>0.268613</v>
      </c>
      <c r="S335" s="64" t="n">
        <v>0.0162507</v>
      </c>
      <c r="T335" s="65" t="n">
        <v>0.0002748304</v>
      </c>
      <c r="U335" s="64" t="n">
        <v>1.59358</v>
      </c>
      <c r="V335" s="65" t="n">
        <v>0.232931</v>
      </c>
      <c r="W335" s="65" t="n">
        <v>1.56883</v>
      </c>
      <c r="X335" s="66" t="n">
        <v>0.0565264203</v>
      </c>
      <c r="Y335" s="64"/>
      <c r="Z335" s="64"/>
      <c r="AA335" s="9" t="n">
        <f aca="false">IF("na"=F335,"",F335/F332)</f>
        <v>1.08149173894911</v>
      </c>
      <c r="AB335" s="7" t="n">
        <f aca="false">IF("na"=J335,"",J335/J332)</f>
        <v>0.912193182658067</v>
      </c>
      <c r="AC335" s="7" t="n">
        <f aca="false">IF("na"=M335,"",M335/M332)</f>
        <v>1.04243887233777</v>
      </c>
      <c r="AD335" s="7" t="n">
        <f aca="false">IF("na"=Q335,"",Q335/Q332)</f>
        <v>1.07896909538394</v>
      </c>
      <c r="AE335" s="7" t="n">
        <f aca="false">IF("na"=T335,"",T335/T332)</f>
        <v>1.07055076237142</v>
      </c>
      <c r="AF335" s="7" t="n">
        <f aca="false">IF("na"=X335,"",X335/X332)</f>
        <v>1.2501798543943</v>
      </c>
      <c r="AG335" s="7" t="n">
        <f aca="false">AG334</f>
        <v>333</v>
      </c>
      <c r="AH335" s="62" t="n">
        <f aca="true">SUM(IF(INDIRECT(ADDRESS(ROW(),AH$40))&gt;INDIRECT(ADDRESS($AG335,AH$40)),1,0),IF(INDIRECT(ADDRESS(ROW(),AH$40))&gt;INDIRECT(ADDRESS($AG335+1,AH$40)),1,0),IF(INDIRECT(ADDRESS(ROW(),AH$40))&gt;INDIRECT(ADDRESS($AG335+2,AH$40)),1,0),IF(INDIRECT(ADDRESS(ROW(),AH$40))&gt;INDIRECT(ADDRESS($AG335+3,AH$40)),1,0))+1</f>
        <v>1</v>
      </c>
      <c r="AI335" s="62" t="n">
        <f aca="true">SUM(IF(INDIRECT(ADDRESS(ROW(),AI$40))&gt;INDIRECT(ADDRESS($AG335,AI$40)),1,0),IF(INDIRECT(ADDRESS(ROW(),AI$40))&gt;INDIRECT(ADDRESS($AG335+1,AI$40)),1,0),IF(INDIRECT(ADDRESS(ROW(),AI$40))&gt;INDIRECT(ADDRESS($AG335+2,AI$40)),1,0),IF(INDIRECT(ADDRESS(ROW(),AI$40))&gt;INDIRECT(ADDRESS($AG335+3,AI$40)),1,0))+1</f>
        <v>1</v>
      </c>
      <c r="AJ335" s="62" t="n">
        <f aca="true">SUM(IF(INDIRECT(ADDRESS(ROW(),AJ$40))&gt;INDIRECT(ADDRESS($AG335,AJ$40)),1,0),IF(INDIRECT(ADDRESS(ROW(),AJ$40))&gt;INDIRECT(ADDRESS($AG335+1,AJ$40)),1,0),IF(INDIRECT(ADDRESS(ROW(),AJ$40))&gt;INDIRECT(ADDRESS($AG335+2,AJ$40)),1,0),IF(INDIRECT(ADDRESS(ROW(),AJ$40))&gt;INDIRECT(ADDRESS($AG335+3,AJ$40)),1,0))+1</f>
        <v>1</v>
      </c>
      <c r="AK335" s="62" t="n">
        <f aca="true">SUM(IF(INDIRECT(ADDRESS(ROW(),AK$40))&gt;INDIRECT(ADDRESS($AG335,AK$40)),1,0),IF(INDIRECT(ADDRESS(ROW(),AK$40))&gt;INDIRECT(ADDRESS($AG335+1,AK$40)),1,0),IF(INDIRECT(ADDRESS(ROW(),AK$40))&gt;INDIRECT(ADDRESS($AG335+2,AK$40)),1,0),IF(INDIRECT(ADDRESS(ROW(),AK$40))&gt;INDIRECT(ADDRESS($AG335+3,AK$40)),1,0))+1</f>
        <v>1</v>
      </c>
      <c r="AL335" s="62" t="n">
        <f aca="true">SUM(IF(INDIRECT(ADDRESS(ROW(),AL$40))&gt;INDIRECT(ADDRESS($AG335,AL$40)),1,0),IF(INDIRECT(ADDRESS(ROW(),AL$40))&gt;INDIRECT(ADDRESS($AG335+1,AL$40)),1,0),IF(INDIRECT(ADDRESS(ROW(),AL$40))&gt;INDIRECT(ADDRESS($AG335+2,AL$40)),1,0),IF(INDIRECT(ADDRESS(ROW(),AL$40))&gt;INDIRECT(ADDRESS($AG335+3,AL$40)),1,0))+1</f>
        <v>2</v>
      </c>
      <c r="AM335" s="62" t="n">
        <f aca="true">SUM(IF(INDIRECT(ADDRESS(ROW(),AM$40))&gt;INDIRECT(ADDRESS($AG335,AM$40)),1,0),IF(INDIRECT(ADDRESS(ROW(),AM$40))&gt;INDIRECT(ADDRESS($AG335+1,AM$40)),1,0),IF(INDIRECT(ADDRESS(ROW(),AM$40))&gt;INDIRECT(ADDRESS($AG335+2,AM$40)),1,0),IF(INDIRECT(ADDRESS(ROW(),AM$40))&gt;INDIRECT(ADDRESS($AG335+3,AM$40)),1,0))+1</f>
        <v>2</v>
      </c>
      <c r="AO335" s="8" t="n">
        <f aca="false">IF("na"=F335,"",SQRT(F335)/SQRT(F332))</f>
        <v>1.03994795011535</v>
      </c>
      <c r="AP335" s="8" t="n">
        <f aca="false">IF("na"=J335,"",SQRT(J335)/SQRT(J332))</f>
        <v>0.955088049688649</v>
      </c>
      <c r="AQ335" s="8" t="n">
        <f aca="false">IF("na"=M335,"",SQRT(M335)/SQRT(M332))</f>
        <v>1.02099895804931</v>
      </c>
      <c r="AR335" s="8" t="n">
        <f aca="false">IF("na"=Q335,"",SQRT(Q335)/SQRT(Q332))</f>
        <v>1.0387343719084</v>
      </c>
      <c r="AS335" s="8" t="n">
        <f aca="false">IF("na"=T335,"",SQRT(T335)/SQRT(T332))</f>
        <v>1.03467423007023</v>
      </c>
      <c r="AT335" s="8" t="n">
        <f aca="false">IF("na"=X335,"",SQRT(X335)/SQRT(X332))</f>
        <v>1.11811441918719</v>
      </c>
    </row>
    <row r="336" customFormat="false" ht="12.75" hidden="false" customHeight="true" outlineLevel="0" collapsed="false">
      <c r="A336" s="11" t="s">
        <v>283</v>
      </c>
      <c r="B336" s="57" t="n">
        <v>0.265335</v>
      </c>
      <c r="C336" s="57" t="n">
        <v>1.52119</v>
      </c>
      <c r="D336" s="67" t="n">
        <v>0.310964</v>
      </c>
      <c r="E336" s="7" t="n">
        <v>0.0462233</v>
      </c>
      <c r="F336" s="65" t="n">
        <v>0.004218599</v>
      </c>
      <c r="G336" s="64" t="n">
        <v>1.78444</v>
      </c>
      <c r="H336" s="65" t="n">
        <v>0.735938</v>
      </c>
      <c r="I336" s="65" t="n">
        <v>1.61739</v>
      </c>
      <c r="J336" s="66" t="n">
        <v>0.5508591798</v>
      </c>
      <c r="K336" s="67" t="n">
        <v>0.308937</v>
      </c>
      <c r="L336" s="7" t="n">
        <v>0.0405225</v>
      </c>
      <c r="M336" s="65" t="n">
        <v>0.0035432074</v>
      </c>
      <c r="N336" s="64" t="n">
        <v>1.71683</v>
      </c>
      <c r="O336" s="65" t="n">
        <v>0.451229</v>
      </c>
      <c r="P336" s="65" t="n">
        <v>1.63761</v>
      </c>
      <c r="Q336" s="66" t="n">
        <v>0.2171612268</v>
      </c>
      <c r="R336" s="67" t="n">
        <v>0.304695</v>
      </c>
      <c r="S336" s="7" t="n">
        <v>0.0362552</v>
      </c>
      <c r="T336" s="65" t="n">
        <v>0.0028636491</v>
      </c>
      <c r="U336" s="64" t="n">
        <v>1.74878</v>
      </c>
      <c r="V336" s="65" t="n">
        <v>0.388608</v>
      </c>
      <c r="W336" s="65" t="n">
        <v>1.69643</v>
      </c>
      <c r="X336" s="66" t="n">
        <v>0.1817252352</v>
      </c>
      <c r="Y336" s="64"/>
      <c r="Z336" s="64"/>
      <c r="AA336" s="9" t="n">
        <f aca="false">IF("na"=F336,"",F336/F332)</f>
        <v>4.37977152632883</v>
      </c>
      <c r="AB336" s="7" t="n">
        <f aca="false">IF("na"=J336,"",J336/J332)</f>
        <v>2.00489121976914</v>
      </c>
      <c r="AC336" s="7" t="n">
        <f aca="false">IF("na"=M336,"",M336/M332)</f>
        <v>7.28045194926132</v>
      </c>
      <c r="AD336" s="7" t="n">
        <f aca="false">IF("na"=Q336,"",Q336/Q332)</f>
        <v>2.02062222026269</v>
      </c>
      <c r="AE336" s="7" t="n">
        <f aca="false">IF("na"=T336,"",T336/T332)</f>
        <v>11.1548130307609</v>
      </c>
      <c r="AF336" s="7" t="n">
        <f aca="false">IF("na"=X336,"",X336/X332)</f>
        <v>4.01916885725923</v>
      </c>
      <c r="AG336" s="7" t="n">
        <f aca="false">AG335</f>
        <v>333</v>
      </c>
      <c r="AH336" s="62" t="n">
        <f aca="true">SUM(IF(INDIRECT(ADDRESS(ROW(),AH$40))&gt;INDIRECT(ADDRESS($AG336,AH$40)),1,0),IF(INDIRECT(ADDRESS(ROW(),AH$40))&gt;INDIRECT(ADDRESS($AG336+1,AH$40)),1,0),IF(INDIRECT(ADDRESS(ROW(),AH$40))&gt;INDIRECT(ADDRESS($AG336+2,AH$40)),1,0),IF(INDIRECT(ADDRESS(ROW(),AH$40))&gt;INDIRECT(ADDRESS($AG336+3,AH$40)),1,0))+1</f>
        <v>4</v>
      </c>
      <c r="AI336" s="62" t="n">
        <f aca="true">SUM(IF(INDIRECT(ADDRESS(ROW(),AI$40))&gt;INDIRECT(ADDRESS($AG336,AI$40)),1,0),IF(INDIRECT(ADDRESS(ROW(),AI$40))&gt;INDIRECT(ADDRESS($AG336+1,AI$40)),1,0),IF(INDIRECT(ADDRESS(ROW(),AI$40))&gt;INDIRECT(ADDRESS($AG336+2,AI$40)),1,0),IF(INDIRECT(ADDRESS(ROW(),AI$40))&gt;INDIRECT(ADDRESS($AG336+3,AI$40)),1,0))+1</f>
        <v>4</v>
      </c>
      <c r="AJ336" s="62" t="n">
        <f aca="true">SUM(IF(INDIRECT(ADDRESS(ROW(),AJ$40))&gt;INDIRECT(ADDRESS($AG336,AJ$40)),1,0),IF(INDIRECT(ADDRESS(ROW(),AJ$40))&gt;INDIRECT(ADDRESS($AG336+1,AJ$40)),1,0),IF(INDIRECT(ADDRESS(ROW(),AJ$40))&gt;INDIRECT(ADDRESS($AG336+2,AJ$40)),1,0),IF(INDIRECT(ADDRESS(ROW(),AJ$40))&gt;INDIRECT(ADDRESS($AG336+3,AJ$40)),1,0))+1</f>
        <v>4</v>
      </c>
      <c r="AK336" s="62" t="n">
        <f aca="true">SUM(IF(INDIRECT(ADDRESS(ROW(),AK$40))&gt;INDIRECT(ADDRESS($AG336,AK$40)),1,0),IF(INDIRECT(ADDRESS(ROW(),AK$40))&gt;INDIRECT(ADDRESS($AG336+1,AK$40)),1,0),IF(INDIRECT(ADDRESS(ROW(),AK$40))&gt;INDIRECT(ADDRESS($AG336+2,AK$40)),1,0),IF(INDIRECT(ADDRESS(ROW(),AK$40))&gt;INDIRECT(ADDRESS($AG336+3,AK$40)),1,0))+1</f>
        <v>3</v>
      </c>
      <c r="AL336" s="62" t="n">
        <f aca="true">SUM(IF(INDIRECT(ADDRESS(ROW(),AL$40))&gt;INDIRECT(ADDRESS($AG336,AL$40)),1,0),IF(INDIRECT(ADDRESS(ROW(),AL$40))&gt;INDIRECT(ADDRESS($AG336+1,AL$40)),1,0),IF(INDIRECT(ADDRESS(ROW(),AL$40))&gt;INDIRECT(ADDRESS($AG336+2,AL$40)),1,0),IF(INDIRECT(ADDRESS(ROW(),AL$40))&gt;INDIRECT(ADDRESS($AG336+3,AL$40)),1,0))+1</f>
        <v>4</v>
      </c>
      <c r="AM336" s="62" t="n">
        <f aca="true">SUM(IF(INDIRECT(ADDRESS(ROW(),AM$40))&gt;INDIRECT(ADDRESS($AG336,AM$40)),1,0),IF(INDIRECT(ADDRESS(ROW(),AM$40))&gt;INDIRECT(ADDRESS($AG336+1,AM$40)),1,0),IF(INDIRECT(ADDRESS(ROW(),AM$40))&gt;INDIRECT(ADDRESS($AG336+2,AM$40)),1,0),IF(INDIRECT(ADDRESS(ROW(),AM$40))&gt;INDIRECT(ADDRESS($AG336+3,AM$40)),1,0))+1</f>
        <v>4</v>
      </c>
      <c r="AO336" s="8" t="n">
        <f aca="false">IF("na"=F336,"",SQRT(F336)/SQRT(F332))</f>
        <v>2.09279036846236</v>
      </c>
      <c r="AP336" s="8" t="n">
        <f aca="false">IF("na"=J336,"",SQRT(J336)/SQRT(J332))</f>
        <v>1.41594181369474</v>
      </c>
      <c r="AQ336" s="8" t="n">
        <f aca="false">IF("na"=M336,"",SQRT(M336)/SQRT(M332))</f>
        <v>2.69823126311688</v>
      </c>
      <c r="AR336" s="8" t="n">
        <f aca="false">IF("na"=Q336,"",SQRT(Q336)/SQRT(Q332))</f>
        <v>1.42148591982569</v>
      </c>
      <c r="AS336" s="8" t="n">
        <f aca="false">IF("na"=T336,"",SQRT(T336)/SQRT(T332))</f>
        <v>3.33988218815588</v>
      </c>
      <c r="AT336" s="8" t="n">
        <f aca="false">IF("na"=X336,"",SQRT(X336)/SQRT(X332))</f>
        <v>2.00478648670107</v>
      </c>
    </row>
    <row r="337" customFormat="false" ht="12.75" hidden="false" customHeight="true" outlineLevel="0" collapsed="false">
      <c r="B337" s="68"/>
      <c r="C337" s="68"/>
      <c r="D337" s="7"/>
      <c r="E337" s="7"/>
      <c r="F337" s="7"/>
      <c r="G337" s="7"/>
      <c r="H337" s="7"/>
      <c r="I337" s="7"/>
      <c r="J337" s="7"/>
      <c r="K337" s="7"/>
      <c r="L337" s="7"/>
    </row>
    <row r="338" s="50" customFormat="true" ht="12.75" hidden="false" customHeight="true" outlineLevel="0" collapsed="false">
      <c r="A338" s="11"/>
      <c r="B338" s="11"/>
      <c r="C338" s="11"/>
      <c r="D338" s="11" t="s">
        <v>334</v>
      </c>
      <c r="E338" s="11"/>
      <c r="F338" s="11"/>
      <c r="G338" s="11"/>
      <c r="H338" s="11"/>
      <c r="I338" s="11"/>
      <c r="J338" s="11"/>
      <c r="K338" s="11"/>
      <c r="L338" s="11"/>
      <c r="M338" s="11"/>
      <c r="N338" s="11"/>
      <c r="O338" s="11"/>
      <c r="P338" s="11"/>
      <c r="Q338" s="11"/>
      <c r="R338" s="11"/>
      <c r="S338" s="11"/>
      <c r="T338" s="11"/>
      <c r="U338" s="11"/>
      <c r="V338" s="11"/>
      <c r="W338" s="11"/>
      <c r="X338" s="11"/>
      <c r="Y338" s="11"/>
      <c r="Z338" s="11"/>
      <c r="AA338" s="49"/>
      <c r="AH338" s="51"/>
      <c r="AI338" s="51"/>
      <c r="AJ338" s="51"/>
      <c r="AK338" s="51"/>
      <c r="AL338" s="51"/>
      <c r="AM338" s="5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customFormat="false" ht="12.75" hidden="false" customHeight="true" outlineLevel="0" collapsed="false">
      <c r="B339" s="52" t="s">
        <v>293</v>
      </c>
      <c r="C339" s="52" t="s">
        <v>293</v>
      </c>
      <c r="D339" s="53" t="n">
        <v>7</v>
      </c>
      <c r="E339" s="53"/>
      <c r="F339" s="53"/>
      <c r="G339" s="53"/>
      <c r="H339" s="53"/>
      <c r="I339" s="53"/>
      <c r="J339" s="53"/>
      <c r="K339" s="53" t="n">
        <v>15</v>
      </c>
      <c r="L339" s="53"/>
      <c r="M339" s="53"/>
      <c r="N339" s="53"/>
      <c r="O339" s="53"/>
      <c r="P339" s="53"/>
      <c r="Q339" s="53"/>
      <c r="R339" s="53" t="n">
        <v>30</v>
      </c>
      <c r="S339" s="53"/>
      <c r="T339" s="53"/>
      <c r="U339" s="53"/>
      <c r="V339" s="53"/>
      <c r="W339" s="53"/>
      <c r="X339" s="53"/>
      <c r="Y339" s="54"/>
      <c r="Z339" s="54"/>
    </row>
    <row r="340" customFormat="false" ht="12.75" hidden="false" customHeight="true" outlineLevel="0" collapsed="false">
      <c r="B340" s="55" t="s">
        <v>284</v>
      </c>
      <c r="C340" s="55" t="s">
        <v>294</v>
      </c>
      <c r="D340" s="56" t="s">
        <v>284</v>
      </c>
      <c r="E340" s="57" t="s">
        <v>287</v>
      </c>
      <c r="F340" s="57" t="s">
        <v>295</v>
      </c>
      <c r="G340" s="57" t="s">
        <v>296</v>
      </c>
      <c r="H340" s="57" t="s">
        <v>297</v>
      </c>
      <c r="I340" s="57" t="s">
        <v>298</v>
      </c>
      <c r="J340" s="58" t="s">
        <v>299</v>
      </c>
      <c r="K340" s="56" t="s">
        <v>284</v>
      </c>
      <c r="L340" s="57" t="s">
        <v>287</v>
      </c>
      <c r="M340" s="57" t="s">
        <v>295</v>
      </c>
      <c r="N340" s="57" t="s">
        <v>296</v>
      </c>
      <c r="O340" s="57" t="s">
        <v>297</v>
      </c>
      <c r="P340" s="57" t="s">
        <v>298</v>
      </c>
      <c r="Q340" s="58" t="s">
        <v>299</v>
      </c>
      <c r="R340" s="56" t="s">
        <v>284</v>
      </c>
      <c r="S340" s="57" t="s">
        <v>287</v>
      </c>
      <c r="T340" s="57" t="s">
        <v>295</v>
      </c>
      <c r="U340" s="57" t="s">
        <v>296</v>
      </c>
      <c r="V340" s="57" t="s">
        <v>297</v>
      </c>
      <c r="W340" s="57" t="s">
        <v>298</v>
      </c>
      <c r="X340" s="58" t="s">
        <v>299</v>
      </c>
      <c r="Y340" s="57"/>
      <c r="Z340" s="57"/>
    </row>
    <row r="341" customFormat="false" ht="12.75" hidden="false" customHeight="true" outlineLevel="0" collapsed="false">
      <c r="A341" s="11" t="s">
        <v>300</v>
      </c>
      <c r="B341" s="57" t="n">
        <v>0.289365</v>
      </c>
      <c r="C341" s="57" t="n">
        <v>1.57855</v>
      </c>
      <c r="D341" s="59" t="n">
        <v>0.289187</v>
      </c>
      <c r="E341" s="60" t="n">
        <v>0.0342339</v>
      </c>
      <c r="F341" s="60" t="n">
        <v>0.0011719915</v>
      </c>
      <c r="G341" s="60" t="n">
        <v>1.75023</v>
      </c>
      <c r="H341" s="60" t="n">
        <v>0.689908</v>
      </c>
      <c r="I341" s="60" t="n">
        <v>1.59237</v>
      </c>
      <c r="J341" s="61" t="n">
        <v>0.4761640408</v>
      </c>
      <c r="K341" s="59" t="n">
        <v>0.288465</v>
      </c>
      <c r="L341" s="60" t="n">
        <v>0.0246289</v>
      </c>
      <c r="M341" s="60" t="n">
        <v>0.0006073927</v>
      </c>
      <c r="N341" s="60" t="n">
        <v>1.65748</v>
      </c>
      <c r="O341" s="60" t="n">
        <v>0.40447</v>
      </c>
      <c r="P341" s="60" t="n">
        <v>1.58607</v>
      </c>
      <c r="Q341" s="61" t="n">
        <v>0.1636525313</v>
      </c>
      <c r="R341" s="59" t="n">
        <v>0.28876</v>
      </c>
      <c r="S341" s="60" t="n">
        <v>0.0181678</v>
      </c>
      <c r="T341" s="60" t="n">
        <v>0.0003304349</v>
      </c>
      <c r="U341" s="60" t="n">
        <v>1.61</v>
      </c>
      <c r="V341" s="60" t="n">
        <v>0.251922</v>
      </c>
      <c r="W341" s="60" t="n">
        <v>1.57696</v>
      </c>
      <c r="X341" s="61" t="n">
        <v>0.0634672221</v>
      </c>
      <c r="Y341" s="60"/>
      <c r="Z341" s="60"/>
      <c r="AH341" s="62"/>
      <c r="AI341" s="62"/>
    </row>
    <row r="342" customFormat="false" ht="12.75" hidden="false" customHeight="true" outlineLevel="0" collapsed="false">
      <c r="A342" s="11" t="s">
        <v>280</v>
      </c>
      <c r="B342" s="57" t="n">
        <v>0.289365</v>
      </c>
      <c r="C342" s="57" t="n">
        <v>1.57855</v>
      </c>
      <c r="D342" s="59" t="n">
        <v>0.288242</v>
      </c>
      <c r="E342" s="60" t="n">
        <v>0.0432172</v>
      </c>
      <c r="F342" s="60" t="n">
        <v>0.0018689874</v>
      </c>
      <c r="G342" s="60" t="n">
        <v>1.73449</v>
      </c>
      <c r="H342" s="60" t="n">
        <v>0.76488</v>
      </c>
      <c r="I342" s="60" t="n">
        <v>1.55995</v>
      </c>
      <c r="J342" s="61" t="n">
        <v>0.5853873744</v>
      </c>
      <c r="K342" s="59" t="n">
        <v>0.290712</v>
      </c>
      <c r="L342" s="60" t="n">
        <v>0.0408164</v>
      </c>
      <c r="M342" s="60" t="n">
        <v>0.0016677929</v>
      </c>
      <c r="N342" s="60" t="n">
        <v>1.64384</v>
      </c>
      <c r="O342" s="60" t="n">
        <v>0.476566</v>
      </c>
      <c r="P342" s="60" t="n">
        <v>1.55624</v>
      </c>
      <c r="Q342" s="61" t="n">
        <v>0.2276128884</v>
      </c>
      <c r="R342" s="59" t="n">
        <v>0.287674</v>
      </c>
      <c r="S342" s="60" t="n">
        <v>0.0381604</v>
      </c>
      <c r="T342" s="60" t="n">
        <v>0.0014590755</v>
      </c>
      <c r="U342" s="60" t="n">
        <v>1.58863</v>
      </c>
      <c r="V342" s="60" t="n">
        <v>0.401134</v>
      </c>
      <c r="W342" s="60" t="n">
        <v>1.53284</v>
      </c>
      <c r="X342" s="61" t="n">
        <v>0.16299789</v>
      </c>
      <c r="Y342" s="60"/>
      <c r="Z342" s="60"/>
      <c r="AA342" s="9" t="n">
        <f aca="false">IF("na"=F342,"",F342/F341)</f>
        <v>1.59471071249237</v>
      </c>
      <c r="AB342" s="7" t="n">
        <f aca="false">IF("na"=J342,"",J342/J341)</f>
        <v>1.22938173453101</v>
      </c>
      <c r="AC342" s="7" t="n">
        <f aca="false">IF("na"=M342,"",M342/M341)</f>
        <v>2.74582308941151</v>
      </c>
      <c r="AD342" s="7" t="n">
        <f aca="false">IF("na"=Q342,"",Q342/Q341)</f>
        <v>1.39083023398368</v>
      </c>
      <c r="AE342" s="7" t="n">
        <f aca="false">IF("na"=T342,"",T342/T341)</f>
        <v>4.41562165497652</v>
      </c>
      <c r="AF342" s="7" t="n">
        <f aca="false">IF("na"=X342,"",X342/X341)</f>
        <v>2.56822158914058</v>
      </c>
      <c r="AG342" s="7" t="n">
        <f aca="false">ROW()</f>
        <v>342</v>
      </c>
      <c r="AH342" s="62" t="n">
        <f aca="true">SUM(IF(INDIRECT(ADDRESS(ROW(),AH$40))&gt;INDIRECT(ADDRESS($AG342,AH$40)),1,0),IF(INDIRECT(ADDRESS(ROW(),AH$40))&gt;INDIRECT(ADDRESS($AG342+1,AH$40)),1,0),IF(INDIRECT(ADDRESS(ROW(),AH$40))&gt;INDIRECT(ADDRESS($AG342+2,AH$40)),1,0),IF(INDIRECT(ADDRESS(ROW(),AH$40))&gt;INDIRECT(ADDRESS($AG342+3,AH$40)),1,0))+1</f>
        <v>3</v>
      </c>
      <c r="AI342" s="62" t="n">
        <f aca="true">SUM(IF(INDIRECT(ADDRESS(ROW(),AI$40))&gt;INDIRECT(ADDRESS($AG342,AI$40)),1,0),IF(INDIRECT(ADDRESS(ROW(),AI$40))&gt;INDIRECT(ADDRESS($AG342+1,AI$40)),1,0),IF(INDIRECT(ADDRESS(ROW(),AI$40))&gt;INDIRECT(ADDRESS($AG342+2,AI$40)),1,0),IF(INDIRECT(ADDRESS(ROW(),AI$40))&gt;INDIRECT(ADDRESS($AG342+3,AI$40)),1,0))+1</f>
        <v>4</v>
      </c>
      <c r="AJ342" s="62" t="n">
        <f aca="true">SUM(IF(INDIRECT(ADDRESS(ROW(),AJ$40))&gt;INDIRECT(ADDRESS($AG342,AJ$40)),1,0),IF(INDIRECT(ADDRESS(ROW(),AJ$40))&gt;INDIRECT(ADDRESS($AG342+1,AJ$40)),1,0),IF(INDIRECT(ADDRESS(ROW(),AJ$40))&gt;INDIRECT(ADDRESS($AG342+2,AJ$40)),1,0),IF(INDIRECT(ADDRESS(ROW(),AJ$40))&gt;INDIRECT(ADDRESS($AG342+3,AJ$40)),1,0))+1</f>
        <v>3</v>
      </c>
      <c r="AK342" s="62" t="n">
        <f aca="true">SUM(IF(INDIRECT(ADDRESS(ROW(),AK$40))&gt;INDIRECT(ADDRESS($AG342,AK$40)),1,0),IF(INDIRECT(ADDRESS(ROW(),AK$40))&gt;INDIRECT(ADDRESS($AG342+1,AK$40)),1,0),IF(INDIRECT(ADDRESS(ROW(),AK$40))&gt;INDIRECT(ADDRESS($AG342+2,AK$40)),1,0),IF(INDIRECT(ADDRESS(ROW(),AK$40))&gt;INDIRECT(ADDRESS($AG342+3,AK$40)),1,0))+1</f>
        <v>3</v>
      </c>
      <c r="AL342" s="62" t="n">
        <f aca="true">SUM(IF(INDIRECT(ADDRESS(ROW(),AL$40))&gt;INDIRECT(ADDRESS($AG342,AL$40)),1,0),IF(INDIRECT(ADDRESS(ROW(),AL$40))&gt;INDIRECT(ADDRESS($AG342+1,AL$40)),1,0),IF(INDIRECT(ADDRESS(ROW(),AL$40))&gt;INDIRECT(ADDRESS($AG342+2,AL$40)),1,0),IF(INDIRECT(ADDRESS(ROW(),AL$40))&gt;INDIRECT(ADDRESS($AG342+3,AL$40)),1,0))+1</f>
        <v>4</v>
      </c>
      <c r="AM342" s="62" t="n">
        <f aca="true">SUM(IF(INDIRECT(ADDRESS(ROW(),AM$40))&gt;INDIRECT(ADDRESS($AG342,AM$40)),1,0),IF(INDIRECT(ADDRESS(ROW(),AM$40))&gt;INDIRECT(ADDRESS($AG342+1,AM$40)),1,0),IF(INDIRECT(ADDRESS(ROW(),AM$40))&gt;INDIRECT(ADDRESS($AG342+2,AM$40)),1,0),IF(INDIRECT(ADDRESS(ROW(),AM$40))&gt;INDIRECT(ADDRESS($AG342+3,AM$40)),1,0))+1</f>
        <v>4</v>
      </c>
      <c r="AO342" s="8" t="n">
        <f aca="false">IF("na"=F342,"",SQRT(F342)/SQRT(F341))</f>
        <v>1.26281855881689</v>
      </c>
      <c r="AP342" s="8" t="n">
        <f aca="false">IF("na"=J342,"",SQRT(J342)/SQRT(J341))</f>
        <v>1.10877488000541</v>
      </c>
      <c r="AQ342" s="8" t="n">
        <f aca="false">IF("na"=M342,"",SQRT(M342)/SQRT(M341))</f>
        <v>1.65705253067352</v>
      </c>
      <c r="AR342" s="8" t="n">
        <f aca="false">IF("na"=Q342,"",SQRT(Q342)/SQRT(Q341))</f>
        <v>1.1793346573317</v>
      </c>
      <c r="AS342" s="8" t="n">
        <f aca="false">IF("na"=T342,"",SQRT(T342)/SQRT(T341))</f>
        <v>2.10133806299142</v>
      </c>
      <c r="AT342" s="8" t="n">
        <f aca="false">IF("na"=X342,"",SQRT(X342)/SQRT(X341))</f>
        <v>1.60256718709094</v>
      </c>
    </row>
    <row r="343" customFormat="false" ht="12.75" hidden="false" customHeight="true" outlineLevel="0" collapsed="false">
      <c r="A343" s="11" t="s">
        <v>281</v>
      </c>
      <c r="B343" s="57" t="n">
        <v>0.289365</v>
      </c>
      <c r="C343" s="57" t="n">
        <v>1.57855</v>
      </c>
      <c r="D343" s="59" t="n">
        <v>0.303403</v>
      </c>
      <c r="E343" s="60" t="n">
        <v>0.0347622</v>
      </c>
      <c r="F343" s="60" t="n">
        <v>0.0014054759</v>
      </c>
      <c r="G343" s="60" t="n">
        <v>1.67534</v>
      </c>
      <c r="H343" s="60" t="n">
        <v>0.692729</v>
      </c>
      <c r="I343" s="60" t="n">
        <v>1.52662</v>
      </c>
      <c r="J343" s="61" t="n">
        <v>0.4825701923</v>
      </c>
      <c r="K343" s="59" t="n">
        <v>0.304219</v>
      </c>
      <c r="L343" s="60" t="n">
        <v>0.0279054</v>
      </c>
      <c r="M343" s="60" t="n">
        <v>0.0009993526</v>
      </c>
      <c r="N343" s="60" t="n">
        <v>1.57233</v>
      </c>
      <c r="O343" s="60" t="n">
        <v>0.377523</v>
      </c>
      <c r="P343" s="60" t="n">
        <v>1.50596</v>
      </c>
      <c r="Q343" s="61" t="n">
        <v>0.1477929236</v>
      </c>
      <c r="R343" s="59" t="n">
        <v>0.304418</v>
      </c>
      <c r="S343" s="60" t="n">
        <v>0.023275</v>
      </c>
      <c r="T343" s="60" t="n">
        <v>0.0007683184</v>
      </c>
      <c r="U343" s="60" t="n">
        <v>1.52398</v>
      </c>
      <c r="V343" s="60" t="n">
        <v>0.276242</v>
      </c>
      <c r="W343" s="60" t="n">
        <v>1.48396</v>
      </c>
      <c r="X343" s="61" t="n">
        <v>0.0852569106</v>
      </c>
      <c r="Y343" s="60"/>
      <c r="Z343" s="60"/>
      <c r="AA343" s="9" t="n">
        <f aca="false">IF("na"=F343,"",F343/F341)</f>
        <v>1.19922021618758</v>
      </c>
      <c r="AB343" s="7" t="n">
        <f aca="false">IF("na"=J343,"",J343/J341)</f>
        <v>1.01345366502107</v>
      </c>
      <c r="AC343" s="7" t="n">
        <f aca="false">IF("na"=M343,"",M343/M341)</f>
        <v>1.64531546065667</v>
      </c>
      <c r="AD343" s="7" t="n">
        <f aca="false">IF("na"=Q343,"",Q343/Q341)</f>
        <v>0.903089750130862</v>
      </c>
      <c r="AE343" s="7" t="n">
        <f aca="false">IF("na"=T343,"",T343/T341)</f>
        <v>2.32517327921476</v>
      </c>
      <c r="AF343" s="7" t="n">
        <f aca="false">IF("na"=X343,"",X343/X341)</f>
        <v>1.3433219192368</v>
      </c>
      <c r="AG343" s="7" t="n">
        <f aca="false">AG342</f>
        <v>342</v>
      </c>
      <c r="AH343" s="62" t="n">
        <f aca="true">SUM(IF(INDIRECT(ADDRESS(ROW(),AH$40))&gt;INDIRECT(ADDRESS($AG343,AH$40)),1,0),IF(INDIRECT(ADDRESS(ROW(),AH$40))&gt;INDIRECT(ADDRESS($AG343+1,AH$40)),1,0),IF(INDIRECT(ADDRESS(ROW(),AH$40))&gt;INDIRECT(ADDRESS($AG343+2,AH$40)),1,0),IF(INDIRECT(ADDRESS(ROW(),AH$40))&gt;INDIRECT(ADDRESS($AG343+3,AH$40)),1,0))+1</f>
        <v>2</v>
      </c>
      <c r="AI343" s="62" t="n">
        <f aca="true">SUM(IF(INDIRECT(ADDRESS(ROW(),AI$40))&gt;INDIRECT(ADDRESS($AG343,AI$40)),1,0),IF(INDIRECT(ADDRESS(ROW(),AI$40))&gt;INDIRECT(ADDRESS($AG343+1,AI$40)),1,0),IF(INDIRECT(ADDRESS(ROW(),AI$40))&gt;INDIRECT(ADDRESS($AG343+2,AI$40)),1,0),IF(INDIRECT(ADDRESS(ROW(),AI$40))&gt;INDIRECT(ADDRESS($AG343+3,AI$40)),1,0))+1</f>
        <v>2</v>
      </c>
      <c r="AJ343" s="62" t="n">
        <f aca="true">SUM(IF(INDIRECT(ADDRESS(ROW(),AJ$40))&gt;INDIRECT(ADDRESS($AG343,AJ$40)),1,0),IF(INDIRECT(ADDRESS(ROW(),AJ$40))&gt;INDIRECT(ADDRESS($AG343+1,AJ$40)),1,0),IF(INDIRECT(ADDRESS(ROW(),AJ$40))&gt;INDIRECT(ADDRESS($AG343+2,AJ$40)),1,0),IF(INDIRECT(ADDRESS(ROW(),AJ$40))&gt;INDIRECT(ADDRESS($AG343+3,AJ$40)),1,0))+1</f>
        <v>2</v>
      </c>
      <c r="AK343" s="62" t="n">
        <f aca="true">SUM(IF(INDIRECT(ADDRESS(ROW(),AK$40))&gt;INDIRECT(ADDRESS($AG343,AK$40)),1,0),IF(INDIRECT(ADDRESS(ROW(),AK$40))&gt;INDIRECT(ADDRESS($AG343+1,AK$40)),1,0),IF(INDIRECT(ADDRESS(ROW(),AK$40))&gt;INDIRECT(ADDRESS($AG343+2,AK$40)),1,0),IF(INDIRECT(ADDRESS(ROW(),AK$40))&gt;INDIRECT(ADDRESS($AG343+3,AK$40)),1,0))+1</f>
        <v>2</v>
      </c>
      <c r="AL343" s="62" t="n">
        <f aca="true">SUM(IF(INDIRECT(ADDRESS(ROW(),AL$40))&gt;INDIRECT(ADDRESS($AG343,AL$40)),1,0),IF(INDIRECT(ADDRESS(ROW(),AL$40))&gt;INDIRECT(ADDRESS($AG343+1,AL$40)),1,0),IF(INDIRECT(ADDRESS(ROW(),AL$40))&gt;INDIRECT(ADDRESS($AG343+2,AL$40)),1,0),IF(INDIRECT(ADDRESS(ROW(),AL$40))&gt;INDIRECT(ADDRESS($AG343+3,AL$40)),1,0))+1</f>
        <v>2</v>
      </c>
      <c r="AM343" s="62" t="n">
        <f aca="true">SUM(IF(INDIRECT(ADDRESS(ROW(),AM$40))&gt;INDIRECT(ADDRESS($AG343,AM$40)),1,0),IF(INDIRECT(ADDRESS(ROW(),AM$40))&gt;INDIRECT(ADDRESS($AG343+1,AM$40)),1,0),IF(INDIRECT(ADDRESS(ROW(),AM$40))&gt;INDIRECT(ADDRESS($AG343+2,AM$40)),1,0),IF(INDIRECT(ADDRESS(ROW(),AM$40))&gt;INDIRECT(ADDRESS($AG343+3,AM$40)),1,0))+1</f>
        <v>2</v>
      </c>
      <c r="AO343" s="8" t="n">
        <f aca="false">IF("na"=F343,"",SQRT(F343)/SQRT(F341))</f>
        <v>1.09508913618371</v>
      </c>
      <c r="AP343" s="8" t="n">
        <f aca="false">IF("na"=J343,"",SQRT(J343)/SQRT(J341))</f>
        <v>1.00670435830042</v>
      </c>
      <c r="AQ343" s="8" t="n">
        <f aca="false">IF("na"=M343,"",SQRT(M343)/SQRT(M341))</f>
        <v>1.28269850731053</v>
      </c>
      <c r="AR343" s="8" t="n">
        <f aca="false">IF("na"=Q343,"",SQRT(Q343)/SQRT(Q341))</f>
        <v>0.950310344114417</v>
      </c>
      <c r="AS343" s="8" t="n">
        <f aca="false">IF("na"=T343,"",SQRT(T343)/SQRT(T341))</f>
        <v>1.52485188763196</v>
      </c>
      <c r="AT343" s="8" t="n">
        <f aca="false">IF("na"=X343,"",SQRT(X343)/SQRT(X341))</f>
        <v>1.15901765268558</v>
      </c>
    </row>
    <row r="344" customFormat="false" ht="12.75" hidden="false" customHeight="true" outlineLevel="0" collapsed="false">
      <c r="A344" s="11" t="s">
        <v>282</v>
      </c>
      <c r="B344" s="57" t="n">
        <v>0.289365</v>
      </c>
      <c r="C344" s="57" t="n">
        <v>1.57855</v>
      </c>
      <c r="D344" s="63" t="n">
        <v>0.292573</v>
      </c>
      <c r="E344" s="64" t="n">
        <v>0.0336836</v>
      </c>
      <c r="F344" s="65" t="n">
        <v>0.0011448761</v>
      </c>
      <c r="G344" s="64" t="n">
        <v>1.70963</v>
      </c>
      <c r="H344" s="65" t="n">
        <v>0.595011</v>
      </c>
      <c r="I344" s="65" t="n">
        <v>1.57506</v>
      </c>
      <c r="J344" s="66" t="n">
        <v>0.3540502702</v>
      </c>
      <c r="K344" s="63" t="n">
        <v>0.295268</v>
      </c>
      <c r="L344" s="64" t="n">
        <v>0.0248379</v>
      </c>
      <c r="M344" s="65" t="n">
        <v>0.0006517666</v>
      </c>
      <c r="N344" s="64" t="n">
        <v>1.6422</v>
      </c>
      <c r="O344" s="65" t="n">
        <v>0.3675</v>
      </c>
      <c r="P344" s="65" t="n">
        <v>1.57905</v>
      </c>
      <c r="Q344" s="66" t="n">
        <v>0.1350565</v>
      </c>
      <c r="R344" s="63" t="n">
        <v>0.294345</v>
      </c>
      <c r="S344" s="64" t="n">
        <v>0.017787</v>
      </c>
      <c r="T344" s="65" t="n">
        <v>0.0003411777</v>
      </c>
      <c r="U344" s="64" t="n">
        <v>1.6274</v>
      </c>
      <c r="V344" s="65" t="n">
        <v>0.250171</v>
      </c>
      <c r="W344" s="65" t="n">
        <v>1.5961</v>
      </c>
      <c r="X344" s="66" t="n">
        <v>0.0628935317</v>
      </c>
      <c r="Y344" s="64"/>
      <c r="Z344" s="64"/>
      <c r="AA344" s="9" t="n">
        <f aca="false">IF("na"=F344,"",F344/F341)</f>
        <v>0.976863825377573</v>
      </c>
      <c r="AB344" s="7" t="n">
        <f aca="false">IF("na"=J344,"",J344/J341)</f>
        <v>0.743546844917484</v>
      </c>
      <c r="AC344" s="7" t="n">
        <f aca="false">IF("na"=M344,"",M344/M341)</f>
        <v>1.07305636040736</v>
      </c>
      <c r="AD344" s="7" t="n">
        <f aca="false">IF("na"=Q344,"",Q344/Q341)</f>
        <v>0.825263739748827</v>
      </c>
      <c r="AE344" s="7" t="n">
        <f aca="false">IF("na"=T344,"",T344/T341)</f>
        <v>1.03251109371316</v>
      </c>
      <c r="AF344" s="7" t="n">
        <f aca="false">IF("na"=X344,"",X344/X341)</f>
        <v>0.990960839611098</v>
      </c>
      <c r="AG344" s="7" t="n">
        <f aca="false">AG343</f>
        <v>342</v>
      </c>
      <c r="AH344" s="62" t="n">
        <f aca="true">SUM(IF(INDIRECT(ADDRESS(ROW(),AH$40))&gt;INDIRECT(ADDRESS($AG344,AH$40)),1,0),IF(INDIRECT(ADDRESS(ROW(),AH$40))&gt;INDIRECT(ADDRESS($AG344+1,AH$40)),1,0),IF(INDIRECT(ADDRESS(ROW(),AH$40))&gt;INDIRECT(ADDRESS($AG344+2,AH$40)),1,0),IF(INDIRECT(ADDRESS(ROW(),AH$40))&gt;INDIRECT(ADDRESS($AG344+3,AH$40)),1,0))+1</f>
        <v>1</v>
      </c>
      <c r="AI344" s="62" t="n">
        <f aca="true">SUM(IF(INDIRECT(ADDRESS(ROW(),AI$40))&gt;INDIRECT(ADDRESS($AG344,AI$40)),1,0),IF(INDIRECT(ADDRESS(ROW(),AI$40))&gt;INDIRECT(ADDRESS($AG344+1,AI$40)),1,0),IF(INDIRECT(ADDRESS(ROW(),AI$40))&gt;INDIRECT(ADDRESS($AG344+2,AI$40)),1,0),IF(INDIRECT(ADDRESS(ROW(),AI$40))&gt;INDIRECT(ADDRESS($AG344+3,AI$40)),1,0))+1</f>
        <v>1</v>
      </c>
      <c r="AJ344" s="62" t="n">
        <f aca="true">SUM(IF(INDIRECT(ADDRESS(ROW(),AJ$40))&gt;INDIRECT(ADDRESS($AG344,AJ$40)),1,0),IF(INDIRECT(ADDRESS(ROW(),AJ$40))&gt;INDIRECT(ADDRESS($AG344+1,AJ$40)),1,0),IF(INDIRECT(ADDRESS(ROW(),AJ$40))&gt;INDIRECT(ADDRESS($AG344+2,AJ$40)),1,0),IF(INDIRECT(ADDRESS(ROW(),AJ$40))&gt;INDIRECT(ADDRESS($AG344+3,AJ$40)),1,0))+1</f>
        <v>1</v>
      </c>
      <c r="AK344" s="62" t="n">
        <f aca="true">SUM(IF(INDIRECT(ADDRESS(ROW(),AK$40))&gt;INDIRECT(ADDRESS($AG344,AK$40)),1,0),IF(INDIRECT(ADDRESS(ROW(),AK$40))&gt;INDIRECT(ADDRESS($AG344+1,AK$40)),1,0),IF(INDIRECT(ADDRESS(ROW(),AK$40))&gt;INDIRECT(ADDRESS($AG344+2,AK$40)),1,0),IF(INDIRECT(ADDRESS(ROW(),AK$40))&gt;INDIRECT(ADDRESS($AG344+3,AK$40)),1,0))+1</f>
        <v>1</v>
      </c>
      <c r="AL344" s="62" t="n">
        <f aca="true">SUM(IF(INDIRECT(ADDRESS(ROW(),AL$40))&gt;INDIRECT(ADDRESS($AG344,AL$40)),1,0),IF(INDIRECT(ADDRESS(ROW(),AL$40))&gt;INDIRECT(ADDRESS($AG344+1,AL$40)),1,0),IF(INDIRECT(ADDRESS(ROW(),AL$40))&gt;INDIRECT(ADDRESS($AG344+2,AL$40)),1,0),IF(INDIRECT(ADDRESS(ROW(),AL$40))&gt;INDIRECT(ADDRESS($AG344+3,AL$40)),1,0))+1</f>
        <v>1</v>
      </c>
      <c r="AM344" s="62" t="n">
        <f aca="true">SUM(IF(INDIRECT(ADDRESS(ROW(),AM$40))&gt;INDIRECT(ADDRESS($AG344,AM$40)),1,0),IF(INDIRECT(ADDRESS(ROW(),AM$40))&gt;INDIRECT(ADDRESS($AG344+1,AM$40)),1,0),IF(INDIRECT(ADDRESS(ROW(),AM$40))&gt;INDIRECT(ADDRESS($AG344+2,AM$40)),1,0),IF(INDIRECT(ADDRESS(ROW(),AM$40))&gt;INDIRECT(ADDRESS($AG344+3,AM$40)),1,0))+1</f>
        <v>1</v>
      </c>
      <c r="AO344" s="8" t="n">
        <f aca="false">IF("na"=F344,"",SQRT(F344)/SQRT(F341))</f>
        <v>0.988364216965372</v>
      </c>
      <c r="AP344" s="8" t="n">
        <f aca="false">IF("na"=J344,"",SQRT(J344)/SQRT(J341))</f>
        <v>0.862291624056203</v>
      </c>
      <c r="AQ344" s="8" t="n">
        <f aca="false">IF("na"=M344,"",SQRT(M344)/SQRT(M341))</f>
        <v>1.03588433736946</v>
      </c>
      <c r="AR344" s="8" t="n">
        <f aca="false">IF("na"=Q344,"",SQRT(Q344)/SQRT(Q341))</f>
        <v>0.908440278581276</v>
      </c>
      <c r="AS344" s="8" t="n">
        <f aca="false">IF("na"=T344,"",SQRT(T344)/SQRT(T341))</f>
        <v>1.01612553048979</v>
      </c>
      <c r="AT344" s="8" t="n">
        <f aca="false">IF("na"=X344,"",SQRT(X344)/SQRT(X341))</f>
        <v>0.995470160080702</v>
      </c>
    </row>
    <row r="345" customFormat="false" ht="12.75" hidden="false" customHeight="true" outlineLevel="0" collapsed="false">
      <c r="A345" s="11" t="s">
        <v>283</v>
      </c>
      <c r="B345" s="57" t="n">
        <v>0.289365</v>
      </c>
      <c r="C345" s="57" t="n">
        <v>1.57855</v>
      </c>
      <c r="D345" s="67" t="n">
        <v>0.304317</v>
      </c>
      <c r="E345" s="7" t="n">
        <v>0.0443114</v>
      </c>
      <c r="F345" s="65" t="n">
        <v>0.0021870624</v>
      </c>
      <c r="G345" s="64" t="n">
        <v>1.69034</v>
      </c>
      <c r="H345" s="65" t="n">
        <v>0.697758</v>
      </c>
      <c r="I345" s="65" t="n">
        <v>1.50803</v>
      </c>
      <c r="J345" s="66" t="n">
        <v>0.4918392969</v>
      </c>
      <c r="K345" s="67" t="n">
        <v>0.303039</v>
      </c>
      <c r="L345" s="7" t="n">
        <v>0.0389257</v>
      </c>
      <c r="M345" s="65" t="n">
        <v>0.0017021883</v>
      </c>
      <c r="N345" s="64" t="n">
        <v>1.59353</v>
      </c>
      <c r="O345" s="65" t="n">
        <v>0.483442</v>
      </c>
      <c r="P345" s="65" t="n">
        <v>1.49066</v>
      </c>
      <c r="Q345" s="66" t="n">
        <v>0.2414408194</v>
      </c>
      <c r="R345" s="67" t="n">
        <v>0.301379</v>
      </c>
      <c r="S345" s="7" t="n">
        <v>0.0355655</v>
      </c>
      <c r="T345" s="65" t="n">
        <v>0.0014092408</v>
      </c>
      <c r="U345" s="64" t="n">
        <v>1.57762</v>
      </c>
      <c r="V345" s="65" t="n">
        <v>0.361917</v>
      </c>
      <c r="W345" s="65" t="n">
        <v>1.5199</v>
      </c>
      <c r="X345" s="66" t="n">
        <v>0.1344237373</v>
      </c>
      <c r="Y345" s="64"/>
      <c r="Z345" s="64"/>
      <c r="AA345" s="9" t="n">
        <f aca="false">IF("na"=F345,"",F345/F341)</f>
        <v>1.86610773201</v>
      </c>
      <c r="AB345" s="7" t="n">
        <f aca="false">IF("na"=J345,"",J345/J341)</f>
        <v>1.03291986533394</v>
      </c>
      <c r="AC345" s="7" t="n">
        <f aca="false">IF("na"=M345,"",M345/M341)</f>
        <v>2.80245103373814</v>
      </c>
      <c r="AD345" s="7" t="n">
        <f aca="false">IF("na"=Q345,"",Q345/Q341)</f>
        <v>1.47532590838697</v>
      </c>
      <c r="AE345" s="7" t="n">
        <f aca="false">IF("na"=T345,"",T345/T341)</f>
        <v>4.26480616908202</v>
      </c>
      <c r="AF345" s="7" t="n">
        <f aca="false">IF("na"=X345,"",X345/X341)</f>
        <v>2.11800253504399</v>
      </c>
      <c r="AG345" s="7" t="n">
        <f aca="false">AG344</f>
        <v>342</v>
      </c>
      <c r="AH345" s="62" t="n">
        <f aca="true">SUM(IF(INDIRECT(ADDRESS(ROW(),AH$40))&gt;INDIRECT(ADDRESS($AG345,AH$40)),1,0),IF(INDIRECT(ADDRESS(ROW(),AH$40))&gt;INDIRECT(ADDRESS($AG345+1,AH$40)),1,0),IF(INDIRECT(ADDRESS(ROW(),AH$40))&gt;INDIRECT(ADDRESS($AG345+2,AH$40)),1,0),IF(INDIRECT(ADDRESS(ROW(),AH$40))&gt;INDIRECT(ADDRESS($AG345+3,AH$40)),1,0))+1</f>
        <v>4</v>
      </c>
      <c r="AI345" s="62" t="n">
        <f aca="true">SUM(IF(INDIRECT(ADDRESS(ROW(),AI$40))&gt;INDIRECT(ADDRESS($AG345,AI$40)),1,0),IF(INDIRECT(ADDRESS(ROW(),AI$40))&gt;INDIRECT(ADDRESS($AG345+1,AI$40)),1,0),IF(INDIRECT(ADDRESS(ROW(),AI$40))&gt;INDIRECT(ADDRESS($AG345+2,AI$40)),1,0),IF(INDIRECT(ADDRESS(ROW(),AI$40))&gt;INDIRECT(ADDRESS($AG345+3,AI$40)),1,0))+1</f>
        <v>3</v>
      </c>
      <c r="AJ345" s="62" t="n">
        <f aca="true">SUM(IF(INDIRECT(ADDRESS(ROW(),AJ$40))&gt;INDIRECT(ADDRESS($AG345,AJ$40)),1,0),IF(INDIRECT(ADDRESS(ROW(),AJ$40))&gt;INDIRECT(ADDRESS($AG345+1,AJ$40)),1,0),IF(INDIRECT(ADDRESS(ROW(),AJ$40))&gt;INDIRECT(ADDRESS($AG345+2,AJ$40)),1,0),IF(INDIRECT(ADDRESS(ROW(),AJ$40))&gt;INDIRECT(ADDRESS($AG345+3,AJ$40)),1,0))+1</f>
        <v>4</v>
      </c>
      <c r="AK345" s="62" t="n">
        <f aca="true">SUM(IF(INDIRECT(ADDRESS(ROW(),AK$40))&gt;INDIRECT(ADDRESS($AG345,AK$40)),1,0),IF(INDIRECT(ADDRESS(ROW(),AK$40))&gt;INDIRECT(ADDRESS($AG345+1,AK$40)),1,0),IF(INDIRECT(ADDRESS(ROW(),AK$40))&gt;INDIRECT(ADDRESS($AG345+2,AK$40)),1,0),IF(INDIRECT(ADDRESS(ROW(),AK$40))&gt;INDIRECT(ADDRESS($AG345+3,AK$40)),1,0))+1</f>
        <v>4</v>
      </c>
      <c r="AL345" s="62" t="n">
        <f aca="true">SUM(IF(INDIRECT(ADDRESS(ROW(),AL$40))&gt;INDIRECT(ADDRESS($AG345,AL$40)),1,0),IF(INDIRECT(ADDRESS(ROW(),AL$40))&gt;INDIRECT(ADDRESS($AG345+1,AL$40)),1,0),IF(INDIRECT(ADDRESS(ROW(),AL$40))&gt;INDIRECT(ADDRESS($AG345+2,AL$40)),1,0),IF(INDIRECT(ADDRESS(ROW(),AL$40))&gt;INDIRECT(ADDRESS($AG345+3,AL$40)),1,0))+1</f>
        <v>3</v>
      </c>
      <c r="AM345" s="62" t="n">
        <f aca="true">SUM(IF(INDIRECT(ADDRESS(ROW(),AM$40))&gt;INDIRECT(ADDRESS($AG345,AM$40)),1,0),IF(INDIRECT(ADDRESS(ROW(),AM$40))&gt;INDIRECT(ADDRESS($AG345+1,AM$40)),1,0),IF(INDIRECT(ADDRESS(ROW(),AM$40))&gt;INDIRECT(ADDRESS($AG345+2,AM$40)),1,0),IF(INDIRECT(ADDRESS(ROW(),AM$40))&gt;INDIRECT(ADDRESS($AG345+3,AM$40)),1,0))+1</f>
        <v>3</v>
      </c>
      <c r="AO345" s="8" t="n">
        <f aca="false">IF("na"=F345,"",SQRT(F345)/SQRT(F341))</f>
        <v>1.36605553767407</v>
      </c>
      <c r="AP345" s="8" t="n">
        <f aca="false">IF("na"=J345,"",SQRT(J345)/SQRT(J341))</f>
        <v>1.01632665287</v>
      </c>
      <c r="AQ345" s="8" t="n">
        <f aca="false">IF("na"=M345,"",SQRT(M345)/SQRT(M341))</f>
        <v>1.67405227927271</v>
      </c>
      <c r="AR345" s="8" t="n">
        <f aca="false">IF("na"=Q345,"",SQRT(Q345)/SQRT(Q341))</f>
        <v>1.21462994709787</v>
      </c>
      <c r="AS345" s="8" t="n">
        <f aca="false">IF("na"=T345,"",SQRT(T345)/SQRT(T341))</f>
        <v>2.06514071411176</v>
      </c>
      <c r="AT345" s="8" t="n">
        <f aca="false">IF("na"=X345,"",SQRT(X345)/SQRT(X341))</f>
        <v>1.45533588392645</v>
      </c>
    </row>
    <row r="346" customFormat="false" ht="12.75" hidden="false" customHeight="true" outlineLevel="0" collapsed="false">
      <c r="B346" s="68"/>
      <c r="C346" s="68"/>
      <c r="D346" s="7"/>
      <c r="E346" s="7"/>
      <c r="F346" s="7"/>
      <c r="G346" s="7"/>
      <c r="H346" s="7"/>
      <c r="I346" s="7"/>
      <c r="J346" s="7"/>
      <c r="K346" s="7"/>
      <c r="L346" s="7"/>
    </row>
    <row r="347" s="50" customFormat="true" ht="12.75" hidden="false" customHeight="true" outlineLevel="0" collapsed="false">
      <c r="A347" s="11"/>
      <c r="B347" s="11"/>
      <c r="C347" s="11"/>
      <c r="D347" s="11" t="s">
        <v>335</v>
      </c>
      <c r="E347" s="11"/>
      <c r="F347" s="11"/>
      <c r="G347" s="11"/>
      <c r="H347" s="11"/>
      <c r="I347" s="11"/>
      <c r="J347" s="11"/>
      <c r="K347" s="11"/>
      <c r="L347" s="11"/>
      <c r="M347" s="11"/>
      <c r="N347" s="11"/>
      <c r="O347" s="11"/>
      <c r="P347" s="11"/>
      <c r="Q347" s="11"/>
      <c r="R347" s="11"/>
      <c r="S347" s="11"/>
      <c r="T347" s="11"/>
      <c r="U347" s="11"/>
      <c r="V347" s="11"/>
      <c r="W347" s="11"/>
      <c r="X347" s="11"/>
      <c r="Y347" s="11"/>
      <c r="Z347" s="11"/>
      <c r="AA347" s="49"/>
      <c r="AH347" s="51"/>
      <c r="AI347" s="51"/>
      <c r="AJ347" s="51"/>
      <c r="AK347" s="51"/>
      <c r="AL347" s="51"/>
      <c r="AM347" s="51"/>
      <c r="AP347" s="10"/>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c r="ALF347" s="1"/>
      <c r="ALG347" s="1"/>
      <c r="ALH347" s="1"/>
      <c r="ALI347" s="1"/>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row>
    <row r="348" customFormat="false" ht="12.75" hidden="false" customHeight="true" outlineLevel="0" collapsed="false">
      <c r="B348" s="52" t="s">
        <v>293</v>
      </c>
      <c r="C348" s="52" t="s">
        <v>293</v>
      </c>
      <c r="D348" s="53" t="n">
        <v>7</v>
      </c>
      <c r="E348" s="53"/>
      <c r="F348" s="53"/>
      <c r="G348" s="53"/>
      <c r="H348" s="53"/>
      <c r="I348" s="53"/>
      <c r="J348" s="53"/>
      <c r="K348" s="53" t="n">
        <v>15</v>
      </c>
      <c r="L348" s="53"/>
      <c r="M348" s="53"/>
      <c r="N348" s="53"/>
      <c r="O348" s="53"/>
      <c r="P348" s="53"/>
      <c r="Q348" s="53"/>
      <c r="R348" s="53" t="n">
        <v>30</v>
      </c>
      <c r="S348" s="53"/>
      <c r="T348" s="53"/>
      <c r="U348" s="53"/>
      <c r="V348" s="53"/>
      <c r="W348" s="53"/>
      <c r="X348" s="53"/>
      <c r="Y348" s="54"/>
      <c r="Z348" s="54"/>
    </row>
    <row r="349" customFormat="false" ht="12.75" hidden="false" customHeight="true" outlineLevel="0" collapsed="false">
      <c r="B349" s="55" t="s">
        <v>284</v>
      </c>
      <c r="C349" s="55" t="s">
        <v>294</v>
      </c>
      <c r="D349" s="56" t="s">
        <v>284</v>
      </c>
      <c r="E349" s="57" t="s">
        <v>287</v>
      </c>
      <c r="F349" s="57" t="s">
        <v>295</v>
      </c>
      <c r="G349" s="57" t="s">
        <v>296</v>
      </c>
      <c r="H349" s="57" t="s">
        <v>297</v>
      </c>
      <c r="I349" s="57" t="s">
        <v>298</v>
      </c>
      <c r="J349" s="58" t="s">
        <v>299</v>
      </c>
      <c r="K349" s="56" t="s">
        <v>284</v>
      </c>
      <c r="L349" s="57" t="s">
        <v>287</v>
      </c>
      <c r="M349" s="57" t="s">
        <v>295</v>
      </c>
      <c r="N349" s="57" t="s">
        <v>296</v>
      </c>
      <c r="O349" s="57" t="s">
        <v>297</v>
      </c>
      <c r="P349" s="57" t="s">
        <v>298</v>
      </c>
      <c r="Q349" s="58" t="s">
        <v>299</v>
      </c>
      <c r="R349" s="56" t="s">
        <v>284</v>
      </c>
      <c r="S349" s="57" t="s">
        <v>287</v>
      </c>
      <c r="T349" s="57" t="s">
        <v>295</v>
      </c>
      <c r="U349" s="57" t="s">
        <v>296</v>
      </c>
      <c r="V349" s="57" t="s">
        <v>297</v>
      </c>
      <c r="W349" s="57" t="s">
        <v>298</v>
      </c>
      <c r="X349" s="58" t="s">
        <v>299</v>
      </c>
      <c r="Y349" s="57"/>
      <c r="Z349" s="57"/>
    </row>
    <row r="350" customFormat="false" ht="12.75" hidden="false" customHeight="true" outlineLevel="0" collapsed="false">
      <c r="A350" s="11" t="s">
        <v>300</v>
      </c>
      <c r="B350" s="57" t="n">
        <v>0.0762383</v>
      </c>
      <c r="C350" s="57" t="n">
        <v>1.53915</v>
      </c>
      <c r="D350" s="59" t="n">
        <v>0.0747814</v>
      </c>
      <c r="E350" s="60" t="n">
        <v>0.0179286</v>
      </c>
      <c r="F350" s="60" t="n">
        <v>0.0003235571</v>
      </c>
      <c r="G350" s="60" t="n">
        <v>2.04308</v>
      </c>
      <c r="H350" s="60" t="n">
        <v>1.43436</v>
      </c>
      <c r="I350" s="60" t="n">
        <v>1.56565</v>
      </c>
      <c r="J350" s="61" t="n">
        <v>2.0580908596</v>
      </c>
      <c r="K350" s="59" t="n">
        <v>0.0755222</v>
      </c>
      <c r="L350" s="60" t="n">
        <v>0.0128658</v>
      </c>
      <c r="M350" s="60" t="n">
        <v>0.0001660415</v>
      </c>
      <c r="N350" s="60" t="n">
        <v>1.90393</v>
      </c>
      <c r="O350" s="60" t="n">
        <v>1.15651</v>
      </c>
      <c r="P350" s="60" t="n">
        <v>1.56207</v>
      </c>
      <c r="Q350" s="61" t="n">
        <v>1.3380407065</v>
      </c>
      <c r="R350" s="59" t="n">
        <v>0.0764477</v>
      </c>
      <c r="S350" s="60" t="n">
        <v>0.00916939</v>
      </c>
      <c r="T350" s="60" t="n">
        <v>8.41215E-005</v>
      </c>
      <c r="U350" s="60" t="n">
        <v>1.68016</v>
      </c>
      <c r="V350" s="60" t="n">
        <v>0.672943</v>
      </c>
      <c r="W350" s="60" t="n">
        <v>1.53809</v>
      </c>
      <c r="X350" s="61" t="n">
        <v>0.4528534048</v>
      </c>
      <c r="Y350" s="60"/>
      <c r="Z350" s="60"/>
      <c r="AH350" s="62"/>
      <c r="AI350" s="62"/>
    </row>
    <row r="351" customFormat="false" ht="12.75" hidden="false" customHeight="true" outlineLevel="0" collapsed="false">
      <c r="A351" s="11" t="s">
        <v>280</v>
      </c>
      <c r="B351" s="57" t="n">
        <v>0.0762383</v>
      </c>
      <c r="C351" s="57" t="n">
        <v>1.53915</v>
      </c>
      <c r="D351" s="59" t="n">
        <v>0.077256</v>
      </c>
      <c r="E351" s="60" t="n">
        <v>0.0200638</v>
      </c>
      <c r="F351" s="60" t="n">
        <v>0.0004035917</v>
      </c>
      <c r="G351" s="60" t="n">
        <v>2.02823</v>
      </c>
      <c r="H351" s="60" t="n">
        <v>1.5318</v>
      </c>
      <c r="I351" s="60" t="n">
        <v>1.52159</v>
      </c>
      <c r="J351" s="61" t="n">
        <v>2.3467195936</v>
      </c>
      <c r="K351" s="59" t="n">
        <v>0.0758527</v>
      </c>
      <c r="L351" s="60" t="n">
        <v>0.0138621</v>
      </c>
      <c r="M351" s="60" t="n">
        <v>0.0001923064</v>
      </c>
      <c r="N351" s="60" t="n">
        <v>2.03221</v>
      </c>
      <c r="O351" s="60" t="n">
        <v>1.33537</v>
      </c>
      <c r="P351" s="60" t="n">
        <v>1.6131</v>
      </c>
      <c r="Q351" s="61" t="n">
        <v>1.7886816394</v>
      </c>
      <c r="R351" s="59" t="s">
        <v>307</v>
      </c>
      <c r="S351" s="60" t="n">
        <v>0</v>
      </c>
      <c r="T351" s="60"/>
      <c r="U351" s="60" t="s">
        <v>307</v>
      </c>
      <c r="V351" s="60" t="s">
        <v>307</v>
      </c>
      <c r="W351" s="60" t="s">
        <v>307</v>
      </c>
      <c r="X351" s="61"/>
      <c r="Y351" s="60"/>
      <c r="Z351" s="60"/>
      <c r="AA351" s="9" t="n">
        <f aca="false">IF("na"=F351,"",F351/F350)</f>
        <v>1.24735850333681</v>
      </c>
      <c r="AB351" s="7" t="n">
        <f aca="false">IF("na"=J351,"",J351/J350)</f>
        <v>1.14024100668524</v>
      </c>
      <c r="AC351" s="7" t="n">
        <f aca="false">IF("na"=M351,"",M351/M350)</f>
        <v>1.15818274347076</v>
      </c>
      <c r="AD351" s="7" t="n">
        <f aca="false">IF("na"=Q351,"",Q351/Q350)</f>
        <v>1.33679164670466</v>
      </c>
      <c r="AE351" s="7" t="n">
        <f aca="false">IF("na"=T351,"",T351/T350)</f>
        <v>0</v>
      </c>
      <c r="AF351" s="7" t="n">
        <f aca="false">IF("na"=X351,"",X351/X350)</f>
        <v>0</v>
      </c>
      <c r="AG351" s="7" t="n">
        <f aca="false">ROW()</f>
        <v>351</v>
      </c>
      <c r="AH351" s="62" t="n">
        <f aca="true">SUM(IF(INDIRECT(ADDRESS(ROW(),AH$40))&gt;INDIRECT(ADDRESS($AG351,AH$40)),1,0),IF(INDIRECT(ADDRESS(ROW(),AH$40))&gt;INDIRECT(ADDRESS($AG351+1,AH$40)),1,0),IF(INDIRECT(ADDRESS(ROW(),AH$40))&gt;INDIRECT(ADDRESS($AG351+2,AH$40)),1,0),IF(INDIRECT(ADDRESS(ROW(),AH$40))&gt;INDIRECT(ADDRESS($AG351+3,AH$40)),1,0))+1</f>
        <v>2</v>
      </c>
      <c r="AI351" s="62" t="n">
        <f aca="true">SUM(IF(INDIRECT(ADDRESS(ROW(),AI$40))&gt;INDIRECT(ADDRESS($AG351,AI$40)),1,0),IF(INDIRECT(ADDRESS(ROW(),AI$40))&gt;INDIRECT(ADDRESS($AG351+1,AI$40)),1,0),IF(INDIRECT(ADDRESS(ROW(),AI$40))&gt;INDIRECT(ADDRESS($AG351+2,AI$40)),1,0),IF(INDIRECT(ADDRESS(ROW(),AI$40))&gt;INDIRECT(ADDRESS($AG351+3,AI$40)),1,0))+1</f>
        <v>4</v>
      </c>
      <c r="AJ351" s="62" t="n">
        <f aca="true">SUM(IF(INDIRECT(ADDRESS(ROW(),AJ$40))&gt;INDIRECT(ADDRESS($AG351,AJ$40)),1,0),IF(INDIRECT(ADDRESS(ROW(),AJ$40))&gt;INDIRECT(ADDRESS($AG351+1,AJ$40)),1,0),IF(INDIRECT(ADDRESS(ROW(),AJ$40))&gt;INDIRECT(ADDRESS($AG351+2,AJ$40)),1,0),IF(INDIRECT(ADDRESS(ROW(),AJ$40))&gt;INDIRECT(ADDRESS($AG351+3,AJ$40)),1,0))+1</f>
        <v>2</v>
      </c>
      <c r="AK351" s="62" t="n">
        <f aca="true">SUM(IF(INDIRECT(ADDRESS(ROW(),AK$40))&gt;INDIRECT(ADDRESS($AG351,AK$40)),1,0),IF(INDIRECT(ADDRESS(ROW(),AK$40))&gt;INDIRECT(ADDRESS($AG351+1,AK$40)),1,0),IF(INDIRECT(ADDRESS(ROW(),AK$40))&gt;INDIRECT(ADDRESS($AG351+2,AK$40)),1,0),IF(INDIRECT(ADDRESS(ROW(),AK$40))&gt;INDIRECT(ADDRESS($AG351+3,AK$40)),1,0))+1</f>
        <v>2</v>
      </c>
      <c r="AL351" s="62" t="n">
        <f aca="true">SUM(IF(INDIRECT(ADDRESS(ROW(),AL$40))&gt;INDIRECT(ADDRESS($AG351,AL$40)),1,0),IF(INDIRECT(ADDRESS(ROW(),AL$40))&gt;INDIRECT(ADDRESS($AG351+1,AL$40)),1,0),IF(INDIRECT(ADDRESS(ROW(),AL$40))&gt;INDIRECT(ADDRESS($AG351+2,AL$40)),1,0),IF(INDIRECT(ADDRESS(ROW(),AL$40))&gt;INDIRECT(ADDRESS($AG351+3,AL$40)),1,0))+1</f>
        <v>1</v>
      </c>
      <c r="AM351" s="62" t="n">
        <f aca="true">SUM(IF(INDIRECT(ADDRESS(ROW(),AM$40))&gt;INDIRECT(ADDRESS($AG351,AM$40)),1,0),IF(INDIRECT(ADDRESS(ROW(),AM$40))&gt;INDIRECT(ADDRESS($AG351+1,AM$40)),1,0),IF(INDIRECT(ADDRESS(ROW(),AM$40))&gt;INDIRECT(ADDRESS($AG351+2,AM$40)),1,0),IF(INDIRECT(ADDRESS(ROW(),AM$40))&gt;INDIRECT(ADDRESS($AG351+3,AM$40)),1,0))+1</f>
        <v>1</v>
      </c>
      <c r="AO351" s="8" t="n">
        <f aca="false">IF("na"=F351,"",SQRT(F351)/SQRT(F350))</f>
        <v>1.11685205078238</v>
      </c>
      <c r="AP351" s="8" t="n">
        <f aca="false">IF("na"=J351,"",SQRT(J351)/SQRT(J350))</f>
        <v>1.0678206809597</v>
      </c>
      <c r="AQ351" s="8" t="n">
        <f aca="false">IF("na"=M351,"",SQRT(M351)/SQRT(M350))</f>
        <v>1.07618899059169</v>
      </c>
      <c r="AR351" s="8" t="n">
        <f aca="false">IF("na"=Q351,"",SQRT(Q351)/SQRT(Q350))</f>
        <v>1.156197062228</v>
      </c>
      <c r="AS351" s="8" t="n">
        <f aca="false">IF("na"=T351,"",SQRT(T351)/SQRT(T350))</f>
        <v>0</v>
      </c>
      <c r="AT351" s="8" t="n">
        <f aca="false">IF("na"=X351,"",SQRT(X351)/SQRT(X350))</f>
        <v>0</v>
      </c>
    </row>
    <row r="352" customFormat="false" ht="12.75" hidden="false" customHeight="true" outlineLevel="0" collapsed="false">
      <c r="A352" s="11" t="s">
        <v>281</v>
      </c>
      <c r="B352" s="57" t="n">
        <v>0.0762383</v>
      </c>
      <c r="C352" s="57" t="n">
        <v>1.53915</v>
      </c>
      <c r="D352" s="59" t="n">
        <v>0.0853371</v>
      </c>
      <c r="E352" s="60" t="n">
        <v>0.0190876</v>
      </c>
      <c r="F352" s="60" t="n">
        <v>0.0004471245</v>
      </c>
      <c r="G352" s="60" t="n">
        <v>1.88227</v>
      </c>
      <c r="H352" s="60" t="n">
        <v>1.34457</v>
      </c>
      <c r="I352" s="60" t="n">
        <v>1.4348</v>
      </c>
      <c r="J352" s="61" t="n">
        <v>1.8187574074</v>
      </c>
      <c r="K352" s="59" t="n">
        <v>0.0845107</v>
      </c>
      <c r="L352" s="60" t="n">
        <v>0.0137822</v>
      </c>
      <c r="M352" s="60" t="n">
        <v>0.0002583816</v>
      </c>
      <c r="N352" s="60" t="n">
        <v>1.72205</v>
      </c>
      <c r="O352" s="60" t="n">
        <v>1.02685</v>
      </c>
      <c r="P352" s="60" t="n">
        <v>1.43569</v>
      </c>
      <c r="Q352" s="61" t="n">
        <v>1.0651248941</v>
      </c>
      <c r="R352" s="59" t="n">
        <v>0.0833808</v>
      </c>
      <c r="S352" s="60" t="n">
        <v>0.00999552</v>
      </c>
      <c r="T352" s="60" t="n">
        <v>0.0001509257</v>
      </c>
      <c r="U352" s="60" t="n">
        <v>1.58597</v>
      </c>
      <c r="V352" s="60" t="n">
        <v>0.692072</v>
      </c>
      <c r="W352" s="60" t="n">
        <v>1.45616</v>
      </c>
      <c r="X352" s="61" t="n">
        <v>0.4858509932</v>
      </c>
      <c r="Y352" s="60"/>
      <c r="Z352" s="60"/>
      <c r="AA352" s="9" t="n">
        <f aca="false">IF("na"=F352,"",F352/F350)</f>
        <v>1.38190291605408</v>
      </c>
      <c r="AB352" s="7" t="n">
        <f aca="false">IF("na"=J352,"",J352/J350)</f>
        <v>0.883710939639217</v>
      </c>
      <c r="AC352" s="7" t="n">
        <f aca="false">IF("na"=M352,"",M352/M350)</f>
        <v>1.55612663099285</v>
      </c>
      <c r="AD352" s="7" t="n">
        <f aca="false">IF("na"=Q352,"",Q352/Q350)</f>
        <v>0.796033251399441</v>
      </c>
      <c r="AE352" s="7" t="n">
        <f aca="false">IF("na"=T352,"",T352/T350)</f>
        <v>1.79413942927789</v>
      </c>
      <c r="AF352" s="7" t="n">
        <f aca="false">IF("na"=X352,"",X352/X350)</f>
        <v>1.07286593862438</v>
      </c>
      <c r="AG352" s="7" t="n">
        <f aca="false">AG351</f>
        <v>351</v>
      </c>
      <c r="AH352" s="62" t="n">
        <f aca="true">SUM(IF(INDIRECT(ADDRESS(ROW(),AH$40))&gt;INDIRECT(ADDRESS($AG352,AH$40)),1,0),IF(INDIRECT(ADDRESS(ROW(),AH$40))&gt;INDIRECT(ADDRESS($AG352+1,AH$40)),1,0),IF(INDIRECT(ADDRESS(ROW(),AH$40))&gt;INDIRECT(ADDRESS($AG352+2,AH$40)),1,0),IF(INDIRECT(ADDRESS(ROW(),AH$40))&gt;INDIRECT(ADDRESS($AG352+3,AH$40)),1,0))+1</f>
        <v>4</v>
      </c>
      <c r="AI352" s="62" t="n">
        <f aca="true">SUM(IF(INDIRECT(ADDRESS(ROW(),AI$40))&gt;INDIRECT(ADDRESS($AG352,AI$40)),1,0),IF(INDIRECT(ADDRESS(ROW(),AI$40))&gt;INDIRECT(ADDRESS($AG352+1,AI$40)),1,0),IF(INDIRECT(ADDRESS(ROW(),AI$40))&gt;INDIRECT(ADDRESS($AG352+2,AI$40)),1,0),IF(INDIRECT(ADDRESS(ROW(),AI$40))&gt;INDIRECT(ADDRESS($AG352+3,AI$40)),1,0))+1</f>
        <v>1</v>
      </c>
      <c r="AJ352" s="62" t="n">
        <f aca="true">SUM(IF(INDIRECT(ADDRESS(ROW(),AJ$40))&gt;INDIRECT(ADDRESS($AG352,AJ$40)),1,0),IF(INDIRECT(ADDRESS(ROW(),AJ$40))&gt;INDIRECT(ADDRESS($AG352+1,AJ$40)),1,0),IF(INDIRECT(ADDRESS(ROW(),AJ$40))&gt;INDIRECT(ADDRESS($AG352+2,AJ$40)),1,0),IF(INDIRECT(ADDRESS(ROW(),AJ$40))&gt;INDIRECT(ADDRESS($AG352+3,AJ$40)),1,0))+1</f>
        <v>3</v>
      </c>
      <c r="AK352" s="62" t="n">
        <f aca="true">SUM(IF(INDIRECT(ADDRESS(ROW(),AK$40))&gt;INDIRECT(ADDRESS($AG352,AK$40)),1,0),IF(INDIRECT(ADDRESS(ROW(),AK$40))&gt;INDIRECT(ADDRESS($AG352+1,AK$40)),1,0),IF(INDIRECT(ADDRESS(ROW(),AK$40))&gt;INDIRECT(ADDRESS($AG352+2,AK$40)),1,0),IF(INDIRECT(ADDRESS(ROW(),AK$40))&gt;INDIRECT(ADDRESS($AG352+3,AK$40)),1,0))+1</f>
        <v>1</v>
      </c>
      <c r="AL352" s="62" t="n">
        <f aca="true">SUM(IF(INDIRECT(ADDRESS(ROW(),AL$40))&gt;INDIRECT(ADDRESS($AG352,AL$40)),1,0),IF(INDIRECT(ADDRESS(ROW(),AL$40))&gt;INDIRECT(ADDRESS($AG352+1,AL$40)),1,0),IF(INDIRECT(ADDRESS(ROW(),AL$40))&gt;INDIRECT(ADDRESS($AG352+2,AL$40)),1,0),IF(INDIRECT(ADDRESS(ROW(),AL$40))&gt;INDIRECT(ADDRESS($AG352+3,AL$40)),1,0))+1</f>
        <v>4</v>
      </c>
      <c r="AM352" s="62" t="n">
        <f aca="true">SUM(IF(INDIRECT(ADDRESS(ROW(),AM$40))&gt;INDIRECT(ADDRESS($AG352,AM$40)),1,0),IF(INDIRECT(ADDRESS(ROW(),AM$40))&gt;INDIRECT(ADDRESS($AG352+1,AM$40)),1,0),IF(INDIRECT(ADDRESS(ROW(),AM$40))&gt;INDIRECT(ADDRESS($AG352+2,AM$40)),1,0),IF(INDIRECT(ADDRESS(ROW(),AM$40))&gt;INDIRECT(ADDRESS($AG352+3,AM$40)),1,0))+1</f>
        <v>3</v>
      </c>
      <c r="AO352" s="8" t="n">
        <f aca="false">IF("na"=F352,"",SQRT(F352)/SQRT(F350))</f>
        <v>1.17554366828888</v>
      </c>
      <c r="AP352" s="8" t="n">
        <f aca="false">IF("na"=J352,"",SQRT(J352)/SQRT(J350))</f>
        <v>0.940059008594257</v>
      </c>
      <c r="AQ352" s="8" t="n">
        <f aca="false">IF("na"=M352,"",SQRT(M352)/SQRT(M350))</f>
        <v>1.24744804741234</v>
      </c>
      <c r="AR352" s="8" t="n">
        <f aca="false">IF("na"=Q352,"",SQRT(Q352)/SQRT(Q350))</f>
        <v>0.892206955475825</v>
      </c>
      <c r="AS352" s="8" t="n">
        <f aca="false">IF("na"=T352,"",SQRT(T352)/SQRT(T350))</f>
        <v>1.33945490005371</v>
      </c>
      <c r="AT352" s="8" t="n">
        <f aca="false">IF("na"=X352,"",SQRT(X352)/SQRT(X350))</f>
        <v>1.03579242062509</v>
      </c>
    </row>
    <row r="353" customFormat="false" ht="12.75" hidden="false" customHeight="true" outlineLevel="0" collapsed="false">
      <c r="A353" s="11" t="s">
        <v>282</v>
      </c>
      <c r="B353" s="57" t="n">
        <v>0.0762383</v>
      </c>
      <c r="C353" s="57" t="n">
        <v>1.53915</v>
      </c>
      <c r="D353" s="63" t="n">
        <v>0.079226</v>
      </c>
      <c r="E353" s="64" t="n">
        <v>0.0184104</v>
      </c>
      <c r="F353" s="65" t="n">
        <v>0.0003478691</v>
      </c>
      <c r="G353" s="64" t="n">
        <v>2.05693</v>
      </c>
      <c r="H353" s="65" t="n">
        <v>1.40497</v>
      </c>
      <c r="I353" s="65" t="n">
        <v>1.63607</v>
      </c>
      <c r="J353" s="66" t="n">
        <v>1.9833341873</v>
      </c>
      <c r="K353" s="63" t="n">
        <v>0.079104</v>
      </c>
      <c r="L353" s="64" t="n">
        <v>0.012928</v>
      </c>
      <c r="M353" s="65" t="n">
        <v>0.0001753453</v>
      </c>
      <c r="N353" s="64" t="n">
        <v>2.03353</v>
      </c>
      <c r="O353" s="65" t="n">
        <v>1.37536</v>
      </c>
      <c r="P353" s="65" t="n">
        <v>1.64308</v>
      </c>
      <c r="Q353" s="66" t="n">
        <v>1.9024165745</v>
      </c>
      <c r="R353" s="63" t="n">
        <v>0.0799654</v>
      </c>
      <c r="S353" s="64" t="n">
        <v>0.00905546</v>
      </c>
      <c r="T353" s="65" t="n">
        <v>9.58925E-005</v>
      </c>
      <c r="U353" s="64" t="n">
        <v>1.76071</v>
      </c>
      <c r="V353" s="65" t="n">
        <v>0.608505</v>
      </c>
      <c r="W353" s="65" t="n">
        <v>1.6225</v>
      </c>
      <c r="X353" s="66" t="n">
        <v>0.3772255575</v>
      </c>
      <c r="Y353" s="64"/>
      <c r="Z353" s="64"/>
      <c r="AA353" s="9" t="n">
        <f aca="false">IF("na"=F353,"",F353/F350)</f>
        <v>1.07513975122165</v>
      </c>
      <c r="AB353" s="7" t="n">
        <f aca="false">IF("na"=J353,"",J353/J350)</f>
        <v>0.963676690000689</v>
      </c>
      <c r="AC353" s="7" t="n">
        <f aca="false">IF("na"=M353,"",M353/M350)</f>
        <v>1.05603297970688</v>
      </c>
      <c r="AD353" s="7" t="n">
        <f aca="false">IF("na"=Q353,"",Q353/Q350)</f>
        <v>1.42179274909825</v>
      </c>
      <c r="AE353" s="7" t="n">
        <f aca="false">IF("na"=T353,"",T353/T350)</f>
        <v>1.13992855572</v>
      </c>
      <c r="AF353" s="7" t="n">
        <f aca="false">IF("na"=X353,"",X353/X350)</f>
        <v>0.832997065941459</v>
      </c>
      <c r="AG353" s="7" t="n">
        <f aca="false">AG352</f>
        <v>351</v>
      </c>
      <c r="AH353" s="62" t="n">
        <f aca="true">SUM(IF(INDIRECT(ADDRESS(ROW(),AH$40))&gt;INDIRECT(ADDRESS($AG353,AH$40)),1,0),IF(INDIRECT(ADDRESS(ROW(),AH$40))&gt;INDIRECT(ADDRESS($AG353+1,AH$40)),1,0),IF(INDIRECT(ADDRESS(ROW(),AH$40))&gt;INDIRECT(ADDRESS($AG353+2,AH$40)),1,0),IF(INDIRECT(ADDRESS(ROW(),AH$40))&gt;INDIRECT(ADDRESS($AG353+3,AH$40)),1,0))+1</f>
        <v>1</v>
      </c>
      <c r="AI353" s="62" t="n">
        <f aca="true">SUM(IF(INDIRECT(ADDRESS(ROW(),AI$40))&gt;INDIRECT(ADDRESS($AG353,AI$40)),1,0),IF(INDIRECT(ADDRESS(ROW(),AI$40))&gt;INDIRECT(ADDRESS($AG353+1,AI$40)),1,0),IF(INDIRECT(ADDRESS(ROW(),AI$40))&gt;INDIRECT(ADDRESS($AG353+2,AI$40)),1,0),IF(INDIRECT(ADDRESS(ROW(),AI$40))&gt;INDIRECT(ADDRESS($AG353+3,AI$40)),1,0))+1</f>
        <v>2</v>
      </c>
      <c r="AJ353" s="62" t="n">
        <f aca="true">SUM(IF(INDIRECT(ADDRESS(ROW(),AJ$40))&gt;INDIRECT(ADDRESS($AG353,AJ$40)),1,0),IF(INDIRECT(ADDRESS(ROW(),AJ$40))&gt;INDIRECT(ADDRESS($AG353+1,AJ$40)),1,0),IF(INDIRECT(ADDRESS(ROW(),AJ$40))&gt;INDIRECT(ADDRESS($AG353+2,AJ$40)),1,0),IF(INDIRECT(ADDRESS(ROW(),AJ$40))&gt;INDIRECT(ADDRESS($AG353+3,AJ$40)),1,0))+1</f>
        <v>1</v>
      </c>
      <c r="AK353" s="62" t="n">
        <f aca="true">SUM(IF(INDIRECT(ADDRESS(ROW(),AK$40))&gt;INDIRECT(ADDRESS($AG353,AK$40)),1,0),IF(INDIRECT(ADDRESS(ROW(),AK$40))&gt;INDIRECT(ADDRESS($AG353+1,AK$40)),1,0),IF(INDIRECT(ADDRESS(ROW(),AK$40))&gt;INDIRECT(ADDRESS($AG353+2,AK$40)),1,0),IF(INDIRECT(ADDRESS(ROW(),AK$40))&gt;INDIRECT(ADDRESS($AG353+3,AK$40)),1,0))+1</f>
        <v>3</v>
      </c>
      <c r="AL353" s="62" t="n">
        <f aca="true">SUM(IF(INDIRECT(ADDRESS(ROW(),AL$40))&gt;INDIRECT(ADDRESS($AG353,AL$40)),1,0),IF(INDIRECT(ADDRESS(ROW(),AL$40))&gt;INDIRECT(ADDRESS($AG353+1,AL$40)),1,0),IF(INDIRECT(ADDRESS(ROW(),AL$40))&gt;INDIRECT(ADDRESS($AG353+2,AL$40)),1,0),IF(INDIRECT(ADDRESS(ROW(),AL$40))&gt;INDIRECT(ADDRESS($AG353+3,AL$40)),1,0))+1</f>
        <v>2</v>
      </c>
      <c r="AM353" s="62" t="n">
        <f aca="true">SUM(IF(INDIRECT(ADDRESS(ROW(),AM$40))&gt;INDIRECT(ADDRESS($AG353,AM$40)),1,0),IF(INDIRECT(ADDRESS(ROW(),AM$40))&gt;INDIRECT(ADDRESS($AG353+1,AM$40)),1,0),IF(INDIRECT(ADDRESS(ROW(),AM$40))&gt;INDIRECT(ADDRESS($AG353+2,AM$40)),1,0),IF(INDIRECT(ADDRESS(ROW(),AM$40))&gt;INDIRECT(ADDRESS($AG353+3,AM$40)),1,0))+1</f>
        <v>2</v>
      </c>
      <c r="AO353" s="8" t="n">
        <f aca="false">IF("na"=F353,"",SQRT(F353)/SQRT(F350))</f>
        <v>1.03688945949974</v>
      </c>
      <c r="AP353" s="8" t="n">
        <f aca="false">IF("na"=J353,"",SQRT(J353)/SQRT(J350))</f>
        <v>0.981670357095847</v>
      </c>
      <c r="AQ353" s="8" t="n">
        <f aca="false">IF("na"=M353,"",SQRT(M353)/SQRT(M350))</f>
        <v>1.02763465283479</v>
      </c>
      <c r="AR353" s="8" t="n">
        <f aca="false">IF("na"=Q353,"",SQRT(Q353)/SQRT(Q350))</f>
        <v>1.19238951232315</v>
      </c>
      <c r="AS353" s="8" t="n">
        <f aca="false">IF("na"=T353,"",SQRT(T353)/SQRT(T350))</f>
        <v>1.06767436782944</v>
      </c>
      <c r="AT353" s="8" t="n">
        <f aca="false">IF("na"=X353,"",SQRT(X353)/SQRT(X350))</f>
        <v>0.912686729355401</v>
      </c>
    </row>
    <row r="354" customFormat="false" ht="12.75" hidden="false" customHeight="true" outlineLevel="0" collapsed="false">
      <c r="A354" s="11" t="s">
        <v>283</v>
      </c>
      <c r="B354" s="57" t="n">
        <v>0.0762383</v>
      </c>
      <c r="C354" s="57" t="n">
        <v>1.53915</v>
      </c>
      <c r="D354" s="67" t="n">
        <v>0.0821765</v>
      </c>
      <c r="E354" s="7" t="n">
        <v>0.0198779</v>
      </c>
      <c r="F354" s="65" t="n">
        <v>0.0004303931</v>
      </c>
      <c r="G354" s="64" t="n">
        <v>1.94561</v>
      </c>
      <c r="H354" s="65" t="n">
        <v>1.4254</v>
      </c>
      <c r="I354" s="65" t="n">
        <v>1.42411</v>
      </c>
      <c r="J354" s="66" t="n">
        <v>2.0449993616</v>
      </c>
      <c r="K354" s="67" t="n">
        <v>0.0828801</v>
      </c>
      <c r="L354" s="7" t="n">
        <v>0.0148766</v>
      </c>
      <c r="M354" s="65" t="n">
        <v>0.0002654267</v>
      </c>
      <c r="N354" s="64" t="n">
        <v>1.82801</v>
      </c>
      <c r="O354" s="65" t="n">
        <v>1.38089</v>
      </c>
      <c r="P354" s="65" t="n">
        <v>1.492</v>
      </c>
      <c r="Q354" s="66" t="n">
        <v>1.9090803146</v>
      </c>
      <c r="R354" s="67" t="n">
        <v>0.08149</v>
      </c>
      <c r="S354" s="7" t="n">
        <v>0.0110964</v>
      </c>
      <c r="T354" s="65" t="n">
        <v>0.0001507103</v>
      </c>
      <c r="U354" s="64" t="n">
        <v>1.70153</v>
      </c>
      <c r="V354" s="65" t="n">
        <v>0.756564</v>
      </c>
      <c r="W354" s="65" t="n">
        <v>1.54484</v>
      </c>
      <c r="X354" s="66" t="n">
        <v>0.5724214621</v>
      </c>
      <c r="Y354" s="64"/>
      <c r="Z354" s="64"/>
      <c r="AA354" s="9" t="n">
        <f aca="false">IF("na"=F354,"",F354/F350)</f>
        <v>1.33019210519565</v>
      </c>
      <c r="AB354" s="7" t="n">
        <f aca="false">IF("na"=J354,"",J354/J350)</f>
        <v>0.993639008725521</v>
      </c>
      <c r="AC354" s="7" t="n">
        <f aca="false">IF("na"=M354,"",M354/M350)</f>
        <v>1.59855638500014</v>
      </c>
      <c r="AD354" s="7" t="n">
        <f aca="false">IF("na"=Q354,"",Q354/Q350)</f>
        <v>1.42677297134981</v>
      </c>
      <c r="AE354" s="7" t="n">
        <f aca="false">IF("na"=T354,"",T354/T350)</f>
        <v>1.79157884726259</v>
      </c>
      <c r="AF354" s="7" t="n">
        <f aca="false">IF("na"=X354,"",X354/X350)</f>
        <v>1.26403258986825</v>
      </c>
      <c r="AG354" s="7" t="n">
        <f aca="false">AG353</f>
        <v>351</v>
      </c>
      <c r="AH354" s="62" t="n">
        <f aca="true">SUM(IF(INDIRECT(ADDRESS(ROW(),AH$40))&gt;INDIRECT(ADDRESS($AG354,AH$40)),1,0),IF(INDIRECT(ADDRESS(ROW(),AH$40))&gt;INDIRECT(ADDRESS($AG354+1,AH$40)),1,0),IF(INDIRECT(ADDRESS(ROW(),AH$40))&gt;INDIRECT(ADDRESS($AG354+2,AH$40)),1,0),IF(INDIRECT(ADDRESS(ROW(),AH$40))&gt;INDIRECT(ADDRESS($AG354+3,AH$40)),1,0))+1</f>
        <v>3</v>
      </c>
      <c r="AI354" s="62" t="n">
        <f aca="true">SUM(IF(INDIRECT(ADDRESS(ROW(),AI$40))&gt;INDIRECT(ADDRESS($AG354,AI$40)),1,0),IF(INDIRECT(ADDRESS(ROW(),AI$40))&gt;INDIRECT(ADDRESS($AG354+1,AI$40)),1,0),IF(INDIRECT(ADDRESS(ROW(),AI$40))&gt;INDIRECT(ADDRESS($AG354+2,AI$40)),1,0),IF(INDIRECT(ADDRESS(ROW(),AI$40))&gt;INDIRECT(ADDRESS($AG354+3,AI$40)),1,0))+1</f>
        <v>3</v>
      </c>
      <c r="AJ354" s="62" t="n">
        <f aca="true">SUM(IF(INDIRECT(ADDRESS(ROW(),AJ$40))&gt;INDIRECT(ADDRESS($AG354,AJ$40)),1,0),IF(INDIRECT(ADDRESS(ROW(),AJ$40))&gt;INDIRECT(ADDRESS($AG354+1,AJ$40)),1,0),IF(INDIRECT(ADDRESS(ROW(),AJ$40))&gt;INDIRECT(ADDRESS($AG354+2,AJ$40)),1,0),IF(INDIRECT(ADDRESS(ROW(),AJ$40))&gt;INDIRECT(ADDRESS($AG354+3,AJ$40)),1,0))+1</f>
        <v>4</v>
      </c>
      <c r="AK354" s="62" t="n">
        <f aca="true">SUM(IF(INDIRECT(ADDRESS(ROW(),AK$40))&gt;INDIRECT(ADDRESS($AG354,AK$40)),1,0),IF(INDIRECT(ADDRESS(ROW(),AK$40))&gt;INDIRECT(ADDRESS($AG354+1,AK$40)),1,0),IF(INDIRECT(ADDRESS(ROW(),AK$40))&gt;INDIRECT(ADDRESS($AG354+2,AK$40)),1,0),IF(INDIRECT(ADDRESS(ROW(),AK$40))&gt;INDIRECT(ADDRESS($AG354+3,AK$40)),1,0))+1</f>
        <v>4</v>
      </c>
      <c r="AL354" s="62" t="n">
        <f aca="true">SUM(IF(INDIRECT(ADDRESS(ROW(),AL$40))&gt;INDIRECT(ADDRESS($AG354,AL$40)),1,0),IF(INDIRECT(ADDRESS(ROW(),AL$40))&gt;INDIRECT(ADDRESS($AG354+1,AL$40)),1,0),IF(INDIRECT(ADDRESS(ROW(),AL$40))&gt;INDIRECT(ADDRESS($AG354+2,AL$40)),1,0),IF(INDIRECT(ADDRESS(ROW(),AL$40))&gt;INDIRECT(ADDRESS($AG354+3,AL$40)),1,0))+1</f>
        <v>3</v>
      </c>
      <c r="AM354" s="62" t="n">
        <f aca="true">SUM(IF(INDIRECT(ADDRESS(ROW(),AM$40))&gt;INDIRECT(ADDRESS($AG354,AM$40)),1,0),IF(INDIRECT(ADDRESS(ROW(),AM$40))&gt;INDIRECT(ADDRESS($AG354+1,AM$40)),1,0),IF(INDIRECT(ADDRESS(ROW(),AM$40))&gt;INDIRECT(ADDRESS($AG354+2,AM$40)),1,0),IF(INDIRECT(ADDRESS(ROW(),AM$40))&gt;INDIRECT(ADDRESS($AG354+3,AM$40)),1,0))+1</f>
        <v>4</v>
      </c>
      <c r="AO354" s="8" t="n">
        <f aca="false">IF("na"=F354,"",SQRT(F354)/SQRT(F350))</f>
        <v>1.15333954462493</v>
      </c>
      <c r="AP354" s="8" t="n">
        <f aca="false">IF("na"=J354,"",SQRT(J354)/SQRT(J350))</f>
        <v>0.996814430436037</v>
      </c>
      <c r="AQ354" s="8" t="n">
        <f aca="false">IF("na"=M354,"",SQRT(M354)/SQRT(M350))</f>
        <v>1.26434029636018</v>
      </c>
      <c r="AR354" s="8" t="n">
        <f aca="false">IF("na"=Q354,"",SQRT(Q354)/SQRT(Q350))</f>
        <v>1.19447602376515</v>
      </c>
      <c r="AS354" s="8" t="n">
        <f aca="false">IF("na"=T354,"",SQRT(T354)/SQRT(T350))</f>
        <v>1.33849872889838</v>
      </c>
      <c r="AT354" s="8" t="n">
        <f aca="false">IF("na"=X354,"",SQRT(X354)/SQRT(X350))</f>
        <v>1.12429203940447</v>
      </c>
    </row>
    <row r="355" customFormat="false" ht="12.75" hidden="false" customHeight="true" outlineLevel="0" collapsed="false">
      <c r="B355" s="68"/>
      <c r="C355" s="68"/>
      <c r="D355" s="7"/>
      <c r="E355" s="7"/>
      <c r="F355" s="7"/>
      <c r="G355" s="7"/>
      <c r="H355" s="7"/>
      <c r="I355" s="7"/>
      <c r="J355" s="7"/>
      <c r="K355" s="7"/>
      <c r="L355" s="7"/>
    </row>
    <row r="356" customFormat="false" ht="12.75" hidden="false" customHeight="true" outlineLevel="0" collapsed="false">
      <c r="A356" s="11"/>
      <c r="B356" s="11"/>
      <c r="C356" s="11"/>
      <c r="D356" s="11" t="s">
        <v>336</v>
      </c>
      <c r="E356" s="11"/>
      <c r="F356" s="11"/>
      <c r="G356" s="11"/>
      <c r="H356" s="11"/>
      <c r="I356" s="11"/>
      <c r="J356" s="11"/>
      <c r="K356" s="11"/>
      <c r="L356" s="11"/>
      <c r="M356" s="11"/>
      <c r="N356" s="11"/>
      <c r="O356" s="11"/>
      <c r="P356" s="11"/>
      <c r="Q356" s="11"/>
      <c r="R356" s="11"/>
      <c r="S356" s="11"/>
      <c r="T356" s="11"/>
      <c r="U356" s="11"/>
      <c r="V356" s="11"/>
      <c r="W356" s="11"/>
      <c r="X356" s="11"/>
      <c r="Y356" s="11"/>
      <c r="Z356" s="11"/>
      <c r="AA356" s="49"/>
      <c r="AB356" s="50"/>
      <c r="AC356" s="50"/>
      <c r="AD356" s="50"/>
      <c r="AE356" s="50"/>
      <c r="AF356" s="50"/>
      <c r="AG356" s="50"/>
      <c r="AH356" s="51"/>
      <c r="AI356" s="51"/>
      <c r="AJ356" s="51"/>
      <c r="AK356" s="51"/>
      <c r="AL356" s="51"/>
      <c r="AM356" s="51"/>
      <c r="AO356" s="50"/>
      <c r="AQ356" s="50"/>
      <c r="AR356" s="50"/>
      <c r="AS356" s="50"/>
      <c r="AT356" s="50"/>
    </row>
    <row r="357" customFormat="false" ht="12.75" hidden="false" customHeight="true" outlineLevel="0" collapsed="false">
      <c r="B357" s="52" t="s">
        <v>293</v>
      </c>
      <c r="C357" s="52" t="s">
        <v>293</v>
      </c>
      <c r="D357" s="53" t="n">
        <v>7</v>
      </c>
      <c r="E357" s="53"/>
      <c r="F357" s="53"/>
      <c r="G357" s="53"/>
      <c r="H357" s="53"/>
      <c r="I357" s="53"/>
      <c r="J357" s="53"/>
      <c r="K357" s="53" t="n">
        <v>15</v>
      </c>
      <c r="L357" s="53"/>
      <c r="M357" s="53"/>
      <c r="N357" s="53"/>
      <c r="O357" s="53"/>
      <c r="P357" s="53"/>
      <c r="Q357" s="53"/>
      <c r="R357" s="53" t="n">
        <v>30</v>
      </c>
      <c r="S357" s="53"/>
      <c r="T357" s="53"/>
      <c r="U357" s="53"/>
      <c r="V357" s="53"/>
      <c r="W357" s="53"/>
      <c r="X357" s="53"/>
      <c r="Y357" s="54"/>
      <c r="Z357" s="54"/>
    </row>
    <row r="358" customFormat="false" ht="12.75" hidden="false" customHeight="true" outlineLevel="0" collapsed="false">
      <c r="B358" s="55" t="s">
        <v>284</v>
      </c>
      <c r="C358" s="55" t="s">
        <v>294</v>
      </c>
      <c r="D358" s="56" t="s">
        <v>284</v>
      </c>
      <c r="E358" s="57" t="s">
        <v>287</v>
      </c>
      <c r="F358" s="57" t="s">
        <v>295</v>
      </c>
      <c r="G358" s="57" t="s">
        <v>296</v>
      </c>
      <c r="H358" s="57" t="s">
        <v>297</v>
      </c>
      <c r="I358" s="57" t="s">
        <v>298</v>
      </c>
      <c r="J358" s="58" t="s">
        <v>299</v>
      </c>
      <c r="K358" s="56" t="s">
        <v>284</v>
      </c>
      <c r="L358" s="57" t="s">
        <v>287</v>
      </c>
      <c r="M358" s="57" t="s">
        <v>295</v>
      </c>
      <c r="N358" s="57" t="s">
        <v>296</v>
      </c>
      <c r="O358" s="57" t="s">
        <v>297</v>
      </c>
      <c r="P358" s="57" t="s">
        <v>298</v>
      </c>
      <c r="Q358" s="58" t="s">
        <v>299</v>
      </c>
      <c r="R358" s="56" t="s">
        <v>284</v>
      </c>
      <c r="S358" s="57" t="s">
        <v>287</v>
      </c>
      <c r="T358" s="57" t="s">
        <v>295</v>
      </c>
      <c r="U358" s="57" t="s">
        <v>296</v>
      </c>
      <c r="V358" s="57" t="s">
        <v>297</v>
      </c>
      <c r="W358" s="57" t="s">
        <v>298</v>
      </c>
      <c r="X358" s="58" t="s">
        <v>299</v>
      </c>
      <c r="Y358" s="57"/>
      <c r="Z358" s="57"/>
    </row>
    <row r="359" customFormat="false" ht="12.75" hidden="false" customHeight="true" outlineLevel="0" collapsed="false">
      <c r="A359" s="11" t="s">
        <v>300</v>
      </c>
      <c r="B359" s="57" t="n">
        <v>0.0907168</v>
      </c>
      <c r="C359" s="57" t="n">
        <v>1.73566</v>
      </c>
      <c r="D359" s="59" t="n">
        <v>0.0917641</v>
      </c>
      <c r="E359" s="60" t="n">
        <v>0.0224183</v>
      </c>
      <c r="F359" s="60" t="n">
        <v>0.0005036769</v>
      </c>
      <c r="G359" s="60" t="n">
        <v>1.87534</v>
      </c>
      <c r="H359" s="60" t="n">
        <v>0.976089</v>
      </c>
      <c r="I359" s="60" t="n">
        <v>1.74488</v>
      </c>
      <c r="J359" s="61" t="n">
        <v>0.9528347443</v>
      </c>
      <c r="K359" s="59" t="n">
        <v>0.0906554</v>
      </c>
      <c r="L359" s="60" t="n">
        <v>0.0165535</v>
      </c>
      <c r="M359" s="60" t="n">
        <v>0.000274022</v>
      </c>
      <c r="N359" s="60" t="n">
        <v>1.83794</v>
      </c>
      <c r="O359" s="60" t="n">
        <v>0.665262</v>
      </c>
      <c r="P359" s="60" t="n">
        <v>1.76174</v>
      </c>
      <c r="Q359" s="61" t="n">
        <v>0.443253695</v>
      </c>
      <c r="R359" s="59" t="n">
        <v>0.0907383</v>
      </c>
      <c r="S359" s="60" t="n">
        <v>0.0116866</v>
      </c>
      <c r="T359" s="60" t="n">
        <v>0.000136577</v>
      </c>
      <c r="U359" s="60" t="n">
        <v>1.76414</v>
      </c>
      <c r="V359" s="60" t="n">
        <v>0.437556</v>
      </c>
      <c r="W359" s="60" t="n">
        <v>1.73499</v>
      </c>
      <c r="X359" s="61" t="n">
        <v>0.191455702</v>
      </c>
      <c r="Y359" s="60"/>
      <c r="Z359" s="60"/>
      <c r="AH359" s="62"/>
      <c r="AI359" s="62"/>
    </row>
    <row r="360" customFormat="false" ht="12.75" hidden="false" customHeight="true" outlineLevel="0" collapsed="false">
      <c r="A360" s="11" t="s">
        <v>280</v>
      </c>
      <c r="B360" s="57" t="n">
        <v>0.0907168</v>
      </c>
      <c r="C360" s="57" t="n">
        <v>1.73566</v>
      </c>
      <c r="D360" s="59" t="n">
        <v>0.0912466</v>
      </c>
      <c r="E360" s="60" t="n">
        <v>0.0267995</v>
      </c>
      <c r="F360" s="60" t="n">
        <v>0.0007184938</v>
      </c>
      <c r="G360" s="60" t="n">
        <v>1.92167</v>
      </c>
      <c r="H360" s="60" t="n">
        <v>1.09347</v>
      </c>
      <c r="I360" s="60" t="n">
        <v>1.74347</v>
      </c>
      <c r="J360" s="61" t="n">
        <v>1.195737637</v>
      </c>
      <c r="K360" s="59" t="n">
        <v>0.0900922</v>
      </c>
      <c r="L360" s="60" t="n">
        <v>0.0231746</v>
      </c>
      <c r="M360" s="60" t="n">
        <v>0.0005374521</v>
      </c>
      <c r="N360" s="60" t="n">
        <v>1.86546</v>
      </c>
      <c r="O360" s="60" t="n">
        <v>0.762529</v>
      </c>
      <c r="P360" s="60" t="n">
        <v>1.75633</v>
      </c>
      <c r="Q360" s="61" t="n">
        <v>0.5818777247</v>
      </c>
      <c r="R360" s="59" t="n">
        <v>0.090406</v>
      </c>
      <c r="S360" s="60" t="n">
        <v>0.0208697</v>
      </c>
      <c r="T360" s="60" t="n">
        <v>0.0004356408</v>
      </c>
      <c r="U360" s="60" t="n">
        <v>1.79782</v>
      </c>
      <c r="V360" s="60" t="n">
        <v>0.594794</v>
      </c>
      <c r="W360" s="60" t="n">
        <v>1.72913</v>
      </c>
      <c r="X360" s="61" t="n">
        <v>0.3538225433</v>
      </c>
      <c r="Y360" s="60"/>
      <c r="Z360" s="60"/>
      <c r="AA360" s="9" t="n">
        <f aca="false">IF("na"=F360,"",F360/F359)</f>
        <v>1.42649742324891</v>
      </c>
      <c r="AB360" s="7" t="n">
        <f aca="false">IF("na"=J360,"",J360/J359)</f>
        <v>1.25492656953693</v>
      </c>
      <c r="AC360" s="7" t="n">
        <f aca="false">IF("na"=M360,"",M360/M359)</f>
        <v>1.96134653421988</v>
      </c>
      <c r="AD360" s="7" t="n">
        <f aca="false">IF("na"=Q360,"",Q360/Q359)</f>
        <v>1.31274196078614</v>
      </c>
      <c r="AE360" s="7" t="n">
        <f aca="false">IF("na"=T360,"",T360/T359)</f>
        <v>3.18970836963764</v>
      </c>
      <c r="AF360" s="7" t="n">
        <f aca="false">IF("na"=X360,"",X360/X359)</f>
        <v>1.84806479829992</v>
      </c>
      <c r="AG360" s="7" t="n">
        <f aca="false">ROW()</f>
        <v>360</v>
      </c>
      <c r="AH360" s="62" t="n">
        <f aca="true">SUM(IF(INDIRECT(ADDRESS(ROW(),AH$40))&gt;INDIRECT(ADDRESS($AG360,AH$40)),1,0),IF(INDIRECT(ADDRESS(ROW(),AH$40))&gt;INDIRECT(ADDRESS($AG360+1,AH$40)),1,0),IF(INDIRECT(ADDRESS(ROW(),AH$40))&gt;INDIRECT(ADDRESS($AG360+2,AH$40)),1,0),IF(INDIRECT(ADDRESS(ROW(),AH$40))&gt;INDIRECT(ADDRESS($AG360+3,AH$40)),1,0))+1</f>
        <v>3</v>
      </c>
      <c r="AI360" s="62" t="n">
        <f aca="true">SUM(IF(INDIRECT(ADDRESS(ROW(),AI$40))&gt;INDIRECT(ADDRESS($AG360,AI$40)),1,0),IF(INDIRECT(ADDRESS(ROW(),AI$40))&gt;INDIRECT(ADDRESS($AG360+1,AI$40)),1,0),IF(INDIRECT(ADDRESS(ROW(),AI$40))&gt;INDIRECT(ADDRESS($AG360+2,AI$40)),1,0),IF(INDIRECT(ADDRESS(ROW(),AI$40))&gt;INDIRECT(ADDRESS($AG360+3,AI$40)),1,0))+1</f>
        <v>2</v>
      </c>
      <c r="AJ360" s="62" t="n">
        <f aca="true">SUM(IF(INDIRECT(ADDRESS(ROW(),AJ$40))&gt;INDIRECT(ADDRESS($AG360,AJ$40)),1,0),IF(INDIRECT(ADDRESS(ROW(),AJ$40))&gt;INDIRECT(ADDRESS($AG360+1,AJ$40)),1,0),IF(INDIRECT(ADDRESS(ROW(),AJ$40))&gt;INDIRECT(ADDRESS($AG360+2,AJ$40)),1,0),IF(INDIRECT(ADDRESS(ROW(),AJ$40))&gt;INDIRECT(ADDRESS($AG360+3,AJ$40)),1,0))+1</f>
        <v>3</v>
      </c>
      <c r="AK360" s="62" t="n">
        <f aca="true">SUM(IF(INDIRECT(ADDRESS(ROW(),AK$40))&gt;INDIRECT(ADDRESS($AG360,AK$40)),1,0),IF(INDIRECT(ADDRESS(ROW(),AK$40))&gt;INDIRECT(ADDRESS($AG360+1,AK$40)),1,0),IF(INDIRECT(ADDRESS(ROW(),AK$40))&gt;INDIRECT(ADDRESS($AG360+2,AK$40)),1,0),IF(INDIRECT(ADDRESS(ROW(),AK$40))&gt;INDIRECT(ADDRESS($AG360+3,AK$40)),1,0))+1</f>
        <v>4</v>
      </c>
      <c r="AL360" s="62" t="n">
        <f aca="true">SUM(IF(INDIRECT(ADDRESS(ROW(),AL$40))&gt;INDIRECT(ADDRESS($AG360,AL$40)),1,0),IF(INDIRECT(ADDRESS(ROW(),AL$40))&gt;INDIRECT(ADDRESS($AG360+1,AL$40)),1,0),IF(INDIRECT(ADDRESS(ROW(),AL$40))&gt;INDIRECT(ADDRESS($AG360+2,AL$40)),1,0),IF(INDIRECT(ADDRESS(ROW(),AL$40))&gt;INDIRECT(ADDRESS($AG360+3,AL$40)),1,0))+1</f>
        <v>3</v>
      </c>
      <c r="AM360" s="62" t="n">
        <f aca="true">SUM(IF(INDIRECT(ADDRESS(ROW(),AM$40))&gt;INDIRECT(ADDRESS($AG360,AM$40)),1,0),IF(INDIRECT(ADDRESS(ROW(),AM$40))&gt;INDIRECT(ADDRESS($AG360+1,AM$40)),1,0),IF(INDIRECT(ADDRESS(ROW(),AM$40))&gt;INDIRECT(ADDRESS($AG360+2,AM$40)),1,0),IF(INDIRECT(ADDRESS(ROW(),AM$40))&gt;INDIRECT(ADDRESS($AG360+3,AM$40)),1,0))+1</f>
        <v>4</v>
      </c>
      <c r="AO360" s="8" t="n">
        <f aca="false">IF("na"=F360,"",SQRT(F360)/SQRT(F359))</f>
        <v>1.19436067552851</v>
      </c>
      <c r="AP360" s="8" t="n">
        <f aca="false">IF("na"=J360,"",SQRT(J360)/SQRT(J359))</f>
        <v>1.12023505102141</v>
      </c>
      <c r="AQ360" s="8" t="n">
        <f aca="false">IF("na"=M360,"",SQRT(M360)/SQRT(M359))</f>
        <v>1.40048082251057</v>
      </c>
      <c r="AR360" s="8" t="n">
        <f aca="false">IF("na"=Q360,"",SQRT(Q360)/SQRT(Q359))</f>
        <v>1.14574951921707</v>
      </c>
      <c r="AS360" s="8" t="n">
        <f aca="false">IF("na"=T360,"",SQRT(T360)/SQRT(T359))</f>
        <v>1.78597546725526</v>
      </c>
      <c r="AT360" s="8" t="n">
        <f aca="false">IF("na"=X360,"",SQRT(X360)/SQRT(X359))</f>
        <v>1.35943547044349</v>
      </c>
    </row>
    <row r="361" customFormat="false" ht="12.75" hidden="false" customHeight="true" outlineLevel="0" collapsed="false">
      <c r="A361" s="11" t="s">
        <v>281</v>
      </c>
      <c r="B361" s="57" t="n">
        <v>0.0907168</v>
      </c>
      <c r="C361" s="57" t="n">
        <v>1.73566</v>
      </c>
      <c r="D361" s="59" t="n">
        <v>0.0945414</v>
      </c>
      <c r="E361" s="60" t="n">
        <v>0.0247767</v>
      </c>
      <c r="F361" s="60" t="n">
        <v>0.0006285123</v>
      </c>
      <c r="G361" s="60" t="n">
        <v>1.88407</v>
      </c>
      <c r="H361" s="60" t="n">
        <v>1.12121</v>
      </c>
      <c r="I361" s="60" t="n">
        <v>1.74198</v>
      </c>
      <c r="J361" s="61" t="n">
        <v>1.2571518065</v>
      </c>
      <c r="K361" s="59" t="n">
        <v>0.0943129</v>
      </c>
      <c r="L361" s="60" t="n">
        <v>0.0183133</v>
      </c>
      <c r="M361" s="60" t="n">
        <v>0.0003483088</v>
      </c>
      <c r="N361" s="60" t="n">
        <v>1.79899</v>
      </c>
      <c r="O361" s="60" t="n">
        <v>0.631577</v>
      </c>
      <c r="P361" s="60" t="n">
        <v>1.7301</v>
      </c>
      <c r="Q361" s="61" t="n">
        <v>0.3989204205</v>
      </c>
      <c r="R361" s="59" t="n">
        <v>0.0940976</v>
      </c>
      <c r="S361" s="60" t="n">
        <v>0.0153338</v>
      </c>
      <c r="T361" s="60" t="n">
        <v>0.0002465552</v>
      </c>
      <c r="U361" s="60" t="n">
        <v>1.78629</v>
      </c>
      <c r="V361" s="60" t="n">
        <v>0.47294</v>
      </c>
      <c r="W361" s="60" t="n">
        <v>1.75004</v>
      </c>
      <c r="X361" s="61" t="n">
        <v>0.223879028</v>
      </c>
      <c r="Y361" s="60"/>
      <c r="Z361" s="60"/>
      <c r="AA361" s="9" t="n">
        <f aca="false">IF("na"=F361,"",F361/F359)</f>
        <v>1.24784817409732</v>
      </c>
      <c r="AB361" s="7" t="n">
        <f aca="false">IF("na"=J361,"",J361/J359)</f>
        <v>1.31938073629291</v>
      </c>
      <c r="AC361" s="7" t="n">
        <f aca="false">IF("na"=M361,"",M361/M359)</f>
        <v>1.27109794104123</v>
      </c>
      <c r="AD361" s="7" t="n">
        <f aca="false">IF("na"=Q361,"",Q361/Q359)</f>
        <v>0.89998216596931</v>
      </c>
      <c r="AE361" s="7" t="n">
        <f aca="false">IF("na"=T361,"",T361/T359)</f>
        <v>1.80524685708428</v>
      </c>
      <c r="AF361" s="7" t="n">
        <f aca="false">IF("na"=X361,"",X361/X359)</f>
        <v>1.16935158191319</v>
      </c>
      <c r="AG361" s="7" t="n">
        <f aca="false">AG360</f>
        <v>360</v>
      </c>
      <c r="AH361" s="62" t="n">
        <f aca="true">SUM(IF(INDIRECT(ADDRESS(ROW(),AH$40))&gt;INDIRECT(ADDRESS($AG361,AH$40)),1,0),IF(INDIRECT(ADDRESS(ROW(),AH$40))&gt;INDIRECT(ADDRESS($AG361+1,AH$40)),1,0),IF(INDIRECT(ADDRESS(ROW(),AH$40))&gt;INDIRECT(ADDRESS($AG361+2,AH$40)),1,0),IF(INDIRECT(ADDRESS(ROW(),AH$40))&gt;INDIRECT(ADDRESS($AG361+3,AH$40)),1,0))+1</f>
        <v>2</v>
      </c>
      <c r="AI361" s="62" t="n">
        <f aca="true">SUM(IF(INDIRECT(ADDRESS(ROW(),AI$40))&gt;INDIRECT(ADDRESS($AG361,AI$40)),1,0),IF(INDIRECT(ADDRESS(ROW(),AI$40))&gt;INDIRECT(ADDRESS($AG361+1,AI$40)),1,0),IF(INDIRECT(ADDRESS(ROW(),AI$40))&gt;INDIRECT(ADDRESS($AG361+2,AI$40)),1,0),IF(INDIRECT(ADDRESS(ROW(),AI$40))&gt;INDIRECT(ADDRESS($AG361+3,AI$40)),1,0))+1</f>
        <v>4</v>
      </c>
      <c r="AJ361" s="62" t="n">
        <f aca="true">SUM(IF(INDIRECT(ADDRESS(ROW(),AJ$40))&gt;INDIRECT(ADDRESS($AG361,AJ$40)),1,0),IF(INDIRECT(ADDRESS(ROW(),AJ$40))&gt;INDIRECT(ADDRESS($AG361+1,AJ$40)),1,0),IF(INDIRECT(ADDRESS(ROW(),AJ$40))&gt;INDIRECT(ADDRESS($AG361+2,AJ$40)),1,0),IF(INDIRECT(ADDRESS(ROW(),AJ$40))&gt;INDIRECT(ADDRESS($AG361+3,AJ$40)),1,0))+1</f>
        <v>2</v>
      </c>
      <c r="AK361" s="62" t="n">
        <f aca="true">SUM(IF(INDIRECT(ADDRESS(ROW(),AK$40))&gt;INDIRECT(ADDRESS($AG361,AK$40)),1,0),IF(INDIRECT(ADDRESS(ROW(),AK$40))&gt;INDIRECT(ADDRESS($AG361+1,AK$40)),1,0),IF(INDIRECT(ADDRESS(ROW(),AK$40))&gt;INDIRECT(ADDRESS($AG361+2,AK$40)),1,0),IF(INDIRECT(ADDRESS(ROW(),AK$40))&gt;INDIRECT(ADDRESS($AG361+3,AK$40)),1,0))+1</f>
        <v>1</v>
      </c>
      <c r="AL361" s="62" t="n">
        <f aca="true">SUM(IF(INDIRECT(ADDRESS(ROW(),AL$40))&gt;INDIRECT(ADDRESS($AG361,AL$40)),1,0),IF(INDIRECT(ADDRESS(ROW(),AL$40))&gt;INDIRECT(ADDRESS($AG361+1,AL$40)),1,0),IF(INDIRECT(ADDRESS(ROW(),AL$40))&gt;INDIRECT(ADDRESS($AG361+2,AL$40)),1,0),IF(INDIRECT(ADDRESS(ROW(),AL$40))&gt;INDIRECT(ADDRESS($AG361+3,AL$40)),1,0))+1</f>
        <v>2</v>
      </c>
      <c r="AM361" s="62" t="n">
        <f aca="true">SUM(IF(INDIRECT(ADDRESS(ROW(),AM$40))&gt;INDIRECT(ADDRESS($AG361,AM$40)),1,0),IF(INDIRECT(ADDRESS(ROW(),AM$40))&gt;INDIRECT(ADDRESS($AG361+1,AM$40)),1,0),IF(INDIRECT(ADDRESS(ROW(),AM$40))&gt;INDIRECT(ADDRESS($AG361+2,AM$40)),1,0),IF(INDIRECT(ADDRESS(ROW(),AM$40))&gt;INDIRECT(ADDRESS($AG361+3,AM$40)),1,0))+1</f>
        <v>2</v>
      </c>
      <c r="AO361" s="8" t="n">
        <f aca="false">IF("na"=F361,"",SQRT(F361)/SQRT(F359))</f>
        <v>1.1170712484427</v>
      </c>
      <c r="AP361" s="8" t="n">
        <f aca="false">IF("na"=J361,"",SQRT(J361)/SQRT(J359))</f>
        <v>1.14864299775557</v>
      </c>
      <c r="AQ361" s="8" t="n">
        <f aca="false">IF("na"=M361,"",SQRT(M361)/SQRT(M359))</f>
        <v>1.12742979428487</v>
      </c>
      <c r="AR361" s="8" t="n">
        <f aca="false">IF("na"=Q361,"",SQRT(Q361)/SQRT(Q359))</f>
        <v>0.948673898644476</v>
      </c>
      <c r="AS361" s="8" t="n">
        <f aca="false">IF("na"=T361,"",SQRT(T361)/SQRT(T359))</f>
        <v>1.34359475180736</v>
      </c>
      <c r="AT361" s="8" t="n">
        <f aca="false">IF("na"=X361,"",SQRT(X361)/SQRT(X359))</f>
        <v>1.08136560973298</v>
      </c>
    </row>
    <row r="362" customFormat="false" ht="12.75" hidden="false" customHeight="true" outlineLevel="0" collapsed="false">
      <c r="A362" s="11" t="s">
        <v>282</v>
      </c>
      <c r="B362" s="57" t="n">
        <v>0.0907168</v>
      </c>
      <c r="C362" s="57" t="n">
        <v>1.73566</v>
      </c>
      <c r="D362" s="63" t="n">
        <v>0.0915563</v>
      </c>
      <c r="E362" s="64" t="n">
        <v>0.0228949</v>
      </c>
      <c r="F362" s="65" t="n">
        <v>0.0005248811</v>
      </c>
      <c r="G362" s="64" t="n">
        <v>1.92679</v>
      </c>
      <c r="H362" s="65" t="n">
        <v>1.09935</v>
      </c>
      <c r="I362" s="65" t="n">
        <v>1.75721</v>
      </c>
      <c r="J362" s="66" t="n">
        <v>1.209034825</v>
      </c>
      <c r="K362" s="63" t="n">
        <v>0.0918513</v>
      </c>
      <c r="L362" s="64" t="n">
        <v>0.016147</v>
      </c>
      <c r="M362" s="65" t="n">
        <v>0.0002620126</v>
      </c>
      <c r="N362" s="64" t="n">
        <v>1.80787</v>
      </c>
      <c r="O362" s="65" t="n">
        <v>0.648788</v>
      </c>
      <c r="P362" s="65" t="n">
        <v>1.73736</v>
      </c>
      <c r="Q362" s="66" t="n">
        <v>0.4209287589</v>
      </c>
      <c r="R362" s="63" t="n">
        <v>0.0911272</v>
      </c>
      <c r="S362" s="64" t="n">
        <v>0.0121392</v>
      </c>
      <c r="T362" s="65" t="n">
        <v>0.0001475285</v>
      </c>
      <c r="U362" s="64" t="n">
        <v>1.75439</v>
      </c>
      <c r="V362" s="65" t="n">
        <v>0.433521</v>
      </c>
      <c r="W362" s="65" t="n">
        <v>1.72269</v>
      </c>
      <c r="X362" s="66" t="n">
        <v>0.1881086783</v>
      </c>
      <c r="Y362" s="64"/>
      <c r="Z362" s="64"/>
      <c r="AA362" s="9" t="n">
        <f aca="false">IF("na"=F362,"",F362/F359)</f>
        <v>1.04209881374349</v>
      </c>
      <c r="AB362" s="7" t="n">
        <f aca="false">IF("na"=J362,"",J362/J359)</f>
        <v>1.26888196744779</v>
      </c>
      <c r="AC362" s="7" t="n">
        <f aca="false">IF("na"=M362,"",M362/M359)</f>
        <v>0.95617359190138</v>
      </c>
      <c r="AD362" s="7" t="n">
        <f aca="false">IF("na"=Q362,"",Q362/Q359)</f>
        <v>0.949633953756437</v>
      </c>
      <c r="AE362" s="7" t="n">
        <f aca="false">IF("na"=T362,"",T362/T359)</f>
        <v>1.0801855363641</v>
      </c>
      <c r="AF362" s="7" t="n">
        <f aca="false">IF("na"=X362,"",X362/X359)</f>
        <v>0.982518025501272</v>
      </c>
      <c r="AG362" s="7" t="n">
        <f aca="false">AG361</f>
        <v>360</v>
      </c>
      <c r="AH362" s="62" t="n">
        <f aca="true">SUM(IF(INDIRECT(ADDRESS(ROW(),AH$40))&gt;INDIRECT(ADDRESS($AG362,AH$40)),1,0),IF(INDIRECT(ADDRESS(ROW(),AH$40))&gt;INDIRECT(ADDRESS($AG362+1,AH$40)),1,0),IF(INDIRECT(ADDRESS(ROW(),AH$40))&gt;INDIRECT(ADDRESS($AG362+2,AH$40)),1,0),IF(INDIRECT(ADDRESS(ROW(),AH$40))&gt;INDIRECT(ADDRESS($AG362+3,AH$40)),1,0))+1</f>
        <v>1</v>
      </c>
      <c r="AI362" s="62" t="n">
        <f aca="true">SUM(IF(INDIRECT(ADDRESS(ROW(),AI$40))&gt;INDIRECT(ADDRESS($AG362,AI$40)),1,0),IF(INDIRECT(ADDRESS(ROW(),AI$40))&gt;INDIRECT(ADDRESS($AG362+1,AI$40)),1,0),IF(INDIRECT(ADDRESS(ROW(),AI$40))&gt;INDIRECT(ADDRESS($AG362+2,AI$40)),1,0),IF(INDIRECT(ADDRESS(ROW(),AI$40))&gt;INDIRECT(ADDRESS($AG362+3,AI$40)),1,0))+1</f>
        <v>3</v>
      </c>
      <c r="AJ362" s="62" t="n">
        <f aca="true">SUM(IF(INDIRECT(ADDRESS(ROW(),AJ$40))&gt;INDIRECT(ADDRESS($AG362,AJ$40)),1,0),IF(INDIRECT(ADDRESS(ROW(),AJ$40))&gt;INDIRECT(ADDRESS($AG362+1,AJ$40)),1,0),IF(INDIRECT(ADDRESS(ROW(),AJ$40))&gt;INDIRECT(ADDRESS($AG362+2,AJ$40)),1,0),IF(INDIRECT(ADDRESS(ROW(),AJ$40))&gt;INDIRECT(ADDRESS($AG362+3,AJ$40)),1,0))+1</f>
        <v>1</v>
      </c>
      <c r="AK362" s="62" t="n">
        <f aca="true">SUM(IF(INDIRECT(ADDRESS(ROW(),AK$40))&gt;INDIRECT(ADDRESS($AG362,AK$40)),1,0),IF(INDIRECT(ADDRESS(ROW(),AK$40))&gt;INDIRECT(ADDRESS($AG362+1,AK$40)),1,0),IF(INDIRECT(ADDRESS(ROW(),AK$40))&gt;INDIRECT(ADDRESS($AG362+2,AK$40)),1,0),IF(INDIRECT(ADDRESS(ROW(),AK$40))&gt;INDIRECT(ADDRESS($AG362+3,AK$40)),1,0))+1</f>
        <v>2</v>
      </c>
      <c r="AL362" s="62" t="n">
        <f aca="true">SUM(IF(INDIRECT(ADDRESS(ROW(),AL$40))&gt;INDIRECT(ADDRESS($AG362,AL$40)),1,0),IF(INDIRECT(ADDRESS(ROW(),AL$40))&gt;INDIRECT(ADDRESS($AG362+1,AL$40)),1,0),IF(INDIRECT(ADDRESS(ROW(),AL$40))&gt;INDIRECT(ADDRESS($AG362+2,AL$40)),1,0),IF(INDIRECT(ADDRESS(ROW(),AL$40))&gt;INDIRECT(ADDRESS($AG362+3,AL$40)),1,0))+1</f>
        <v>1</v>
      </c>
      <c r="AM362" s="62" t="n">
        <f aca="true">SUM(IF(INDIRECT(ADDRESS(ROW(),AM$40))&gt;INDIRECT(ADDRESS($AG362,AM$40)),1,0),IF(INDIRECT(ADDRESS(ROW(),AM$40))&gt;INDIRECT(ADDRESS($AG362+1,AM$40)),1,0),IF(INDIRECT(ADDRESS(ROW(),AM$40))&gt;INDIRECT(ADDRESS($AG362+2,AM$40)),1,0),IF(INDIRECT(ADDRESS(ROW(),AM$40))&gt;INDIRECT(ADDRESS($AG362+3,AM$40)),1,0))+1</f>
        <v>1</v>
      </c>
      <c r="AO362" s="8" t="n">
        <f aca="false">IF("na"=F362,"",SQRT(F362)/SQRT(F359))</f>
        <v>1.02083241217327</v>
      </c>
      <c r="AP362" s="8" t="n">
        <f aca="false">IF("na"=J362,"",SQRT(J362)/SQRT(J359))</f>
        <v>1.1264466110064</v>
      </c>
      <c r="AQ362" s="8" t="n">
        <f aca="false">IF("na"=M362,"",SQRT(M362)/SQRT(M359))</f>
        <v>0.977841291775603</v>
      </c>
      <c r="AR362" s="8" t="n">
        <f aca="false">IF("na"=Q362,"",SQRT(Q362)/SQRT(Q359))</f>
        <v>0.974491638628284</v>
      </c>
      <c r="AS362" s="8" t="n">
        <f aca="false">IF("na"=T362,"",SQRT(T362)/SQRT(T359))</f>
        <v>1.03931974693263</v>
      </c>
      <c r="AT362" s="8" t="n">
        <f aca="false">IF("na"=X362,"",SQRT(X362)/SQRT(X359))</f>
        <v>0.991220472700838</v>
      </c>
    </row>
    <row r="363" customFormat="false" ht="12.75" hidden="false" customHeight="true" outlineLevel="0" collapsed="false">
      <c r="A363" s="11" t="s">
        <v>283</v>
      </c>
      <c r="B363" s="57" t="n">
        <v>0.0907168</v>
      </c>
      <c r="C363" s="57" t="n">
        <v>1.73566</v>
      </c>
      <c r="D363" s="67" t="n">
        <v>0.0930022</v>
      </c>
      <c r="E363" s="7" t="n">
        <v>0.0302375</v>
      </c>
      <c r="F363" s="65" t="n">
        <v>0.0009195294</v>
      </c>
      <c r="G363" s="64" t="n">
        <v>1.89482</v>
      </c>
      <c r="H363" s="65" t="n">
        <v>1.0917</v>
      </c>
      <c r="I363" s="65" t="n">
        <v>1.72405</v>
      </c>
      <c r="J363" s="66" t="n">
        <v>1.1919436821</v>
      </c>
      <c r="K363" s="67" t="n">
        <v>0.092493</v>
      </c>
      <c r="L363" s="7" t="n">
        <v>0.0266551</v>
      </c>
      <c r="M363" s="65" t="n">
        <v>0.0007136491</v>
      </c>
      <c r="N363" s="64" t="n">
        <v>1.80686</v>
      </c>
      <c r="O363" s="65" t="n">
        <v>0.742679</v>
      </c>
      <c r="P363" s="65" t="n">
        <v>1.72014</v>
      </c>
      <c r="Q363" s="66" t="n">
        <v>0.5518129674</v>
      </c>
      <c r="R363" s="67" t="n">
        <v>0.0926678</v>
      </c>
      <c r="S363" s="7" t="n">
        <v>0.0234009</v>
      </c>
      <c r="T363" s="65" t="n">
        <v>0.0005514085</v>
      </c>
      <c r="U363" s="64" t="n">
        <v>1.78875</v>
      </c>
      <c r="V363" s="65" t="n">
        <v>0.569281</v>
      </c>
      <c r="W363" s="65" t="n">
        <v>1.73646</v>
      </c>
      <c r="X363" s="66" t="n">
        <v>0.3240814969</v>
      </c>
      <c r="Y363" s="64"/>
      <c r="Z363" s="64"/>
      <c r="AA363" s="9" t="n">
        <f aca="false">IF("na"=F363,"",F363/F359)</f>
        <v>1.82563345668622</v>
      </c>
      <c r="AB363" s="7" t="n">
        <f aca="false">IF("na"=J363,"",J363/J359)</f>
        <v>1.25094481412478</v>
      </c>
      <c r="AC363" s="7" t="n">
        <f aca="false">IF("na"=M363,"",M363/M359)</f>
        <v>2.60434965075797</v>
      </c>
      <c r="AD363" s="7" t="n">
        <f aca="false">IF("na"=Q363,"",Q363/Q359)</f>
        <v>1.2449145345534</v>
      </c>
      <c r="AE363" s="7" t="n">
        <f aca="false">IF("na"=T363,"",T363/T359)</f>
        <v>4.03734523382414</v>
      </c>
      <c r="AF363" s="7" t="n">
        <f aca="false">IF("na"=X363,"",X363/X359)</f>
        <v>1.6927231391625</v>
      </c>
      <c r="AG363" s="7" t="n">
        <f aca="false">AG362</f>
        <v>360</v>
      </c>
      <c r="AH363" s="62" t="n">
        <f aca="true">SUM(IF(INDIRECT(ADDRESS(ROW(),AH$40))&gt;INDIRECT(ADDRESS($AG363,AH$40)),1,0),IF(INDIRECT(ADDRESS(ROW(),AH$40))&gt;INDIRECT(ADDRESS($AG363+1,AH$40)),1,0),IF(INDIRECT(ADDRESS(ROW(),AH$40))&gt;INDIRECT(ADDRESS($AG363+2,AH$40)),1,0),IF(INDIRECT(ADDRESS(ROW(),AH$40))&gt;INDIRECT(ADDRESS($AG363+3,AH$40)),1,0))+1</f>
        <v>4</v>
      </c>
      <c r="AI363" s="62" t="n">
        <f aca="true">SUM(IF(INDIRECT(ADDRESS(ROW(),AI$40))&gt;INDIRECT(ADDRESS($AG363,AI$40)),1,0),IF(INDIRECT(ADDRESS(ROW(),AI$40))&gt;INDIRECT(ADDRESS($AG363+1,AI$40)),1,0),IF(INDIRECT(ADDRESS(ROW(),AI$40))&gt;INDIRECT(ADDRESS($AG363+2,AI$40)),1,0),IF(INDIRECT(ADDRESS(ROW(),AI$40))&gt;INDIRECT(ADDRESS($AG363+3,AI$40)),1,0))+1</f>
        <v>1</v>
      </c>
      <c r="AJ363" s="62" t="n">
        <f aca="true">SUM(IF(INDIRECT(ADDRESS(ROW(),AJ$40))&gt;INDIRECT(ADDRESS($AG363,AJ$40)),1,0),IF(INDIRECT(ADDRESS(ROW(),AJ$40))&gt;INDIRECT(ADDRESS($AG363+1,AJ$40)),1,0),IF(INDIRECT(ADDRESS(ROW(),AJ$40))&gt;INDIRECT(ADDRESS($AG363+2,AJ$40)),1,0),IF(INDIRECT(ADDRESS(ROW(),AJ$40))&gt;INDIRECT(ADDRESS($AG363+3,AJ$40)),1,0))+1</f>
        <v>4</v>
      </c>
      <c r="AK363" s="62" t="n">
        <f aca="true">SUM(IF(INDIRECT(ADDRESS(ROW(),AK$40))&gt;INDIRECT(ADDRESS($AG363,AK$40)),1,0),IF(INDIRECT(ADDRESS(ROW(),AK$40))&gt;INDIRECT(ADDRESS($AG363+1,AK$40)),1,0),IF(INDIRECT(ADDRESS(ROW(),AK$40))&gt;INDIRECT(ADDRESS($AG363+2,AK$40)),1,0),IF(INDIRECT(ADDRESS(ROW(),AK$40))&gt;INDIRECT(ADDRESS($AG363+3,AK$40)),1,0))+1</f>
        <v>3</v>
      </c>
      <c r="AL363" s="62" t="n">
        <f aca="true">SUM(IF(INDIRECT(ADDRESS(ROW(),AL$40))&gt;INDIRECT(ADDRESS($AG363,AL$40)),1,0),IF(INDIRECT(ADDRESS(ROW(),AL$40))&gt;INDIRECT(ADDRESS($AG363+1,AL$40)),1,0),IF(INDIRECT(ADDRESS(ROW(),AL$40))&gt;INDIRECT(ADDRESS($AG363+2,AL$40)),1,0),IF(INDIRECT(ADDRESS(ROW(),AL$40))&gt;INDIRECT(ADDRESS($AG363+3,AL$40)),1,0))+1</f>
        <v>4</v>
      </c>
      <c r="AM363" s="62" t="n">
        <f aca="true">SUM(IF(INDIRECT(ADDRESS(ROW(),AM$40))&gt;INDIRECT(ADDRESS($AG363,AM$40)),1,0),IF(INDIRECT(ADDRESS(ROW(),AM$40))&gt;INDIRECT(ADDRESS($AG363+1,AM$40)),1,0),IF(INDIRECT(ADDRESS(ROW(),AM$40))&gt;INDIRECT(ADDRESS($AG363+2,AM$40)),1,0),IF(INDIRECT(ADDRESS(ROW(),AM$40))&gt;INDIRECT(ADDRESS($AG363+3,AM$40)),1,0))+1</f>
        <v>3</v>
      </c>
      <c r="AO363" s="8" t="n">
        <f aca="false">IF("na"=F363,"",SQRT(F363)/SQRT(F359))</f>
        <v>1.35116004110772</v>
      </c>
      <c r="AP363" s="8" t="n">
        <f aca="false">IF("na"=J363,"",SQRT(J363)/SQRT(J359))</f>
        <v>1.11845644265871</v>
      </c>
      <c r="AQ363" s="8" t="n">
        <f aca="false">IF("na"=M363,"",SQRT(M363)/SQRT(M359))</f>
        <v>1.61379975547091</v>
      </c>
      <c r="AR363" s="8" t="n">
        <f aca="false">IF("na"=Q363,"",SQRT(Q363)/SQRT(Q359))</f>
        <v>1.11575738158141</v>
      </c>
      <c r="AS363" s="8" t="n">
        <f aca="false">IF("na"=T363,"",SQRT(T363)/SQRT(T359))</f>
        <v>2.00931461792924</v>
      </c>
      <c r="AT363" s="8" t="n">
        <f aca="false">IF("na"=X363,"",SQRT(X363)/SQRT(X359))</f>
        <v>1.30104693964611</v>
      </c>
    </row>
    <row r="364" customFormat="false" ht="12.75" hidden="false" customHeight="true" outlineLevel="0" collapsed="false">
      <c r="B364" s="68"/>
      <c r="C364" s="68"/>
      <c r="D364" s="7"/>
      <c r="E364" s="7"/>
      <c r="F364" s="7"/>
      <c r="G364" s="7"/>
      <c r="H364" s="7"/>
      <c r="I364" s="7"/>
      <c r="J364" s="7"/>
      <c r="K364" s="7"/>
      <c r="L364" s="7"/>
    </row>
    <row r="365" customFormat="false" ht="12.75" hidden="false" customHeight="true" outlineLevel="0" collapsed="false">
      <c r="A365" s="11"/>
      <c r="B365" s="11"/>
      <c r="C365" s="11"/>
      <c r="D365" s="11" t="s">
        <v>337</v>
      </c>
      <c r="E365" s="11"/>
      <c r="F365" s="11"/>
      <c r="G365" s="11"/>
      <c r="H365" s="11"/>
      <c r="I365" s="11"/>
      <c r="J365" s="11"/>
      <c r="K365" s="11"/>
      <c r="L365" s="11"/>
      <c r="M365" s="11"/>
      <c r="N365" s="11"/>
      <c r="O365" s="11"/>
      <c r="P365" s="11"/>
      <c r="Q365" s="11"/>
      <c r="R365" s="11"/>
      <c r="S365" s="11"/>
      <c r="T365" s="11"/>
      <c r="U365" s="11"/>
      <c r="V365" s="11"/>
      <c r="W365" s="11"/>
      <c r="X365" s="11"/>
      <c r="Y365" s="11"/>
      <c r="Z365" s="11"/>
      <c r="AA365" s="49"/>
      <c r="AB365" s="50"/>
      <c r="AC365" s="50"/>
      <c r="AD365" s="50"/>
      <c r="AE365" s="50"/>
      <c r="AF365" s="50"/>
      <c r="AG365" s="50"/>
      <c r="AH365" s="51"/>
      <c r="AI365" s="51"/>
      <c r="AJ365" s="51"/>
      <c r="AK365" s="51"/>
      <c r="AL365" s="51"/>
      <c r="AM365" s="51"/>
      <c r="AO365" s="50"/>
    </row>
    <row r="366" customFormat="false" ht="12.75" hidden="false" customHeight="true" outlineLevel="0" collapsed="false">
      <c r="B366" s="52" t="s">
        <v>293</v>
      </c>
      <c r="C366" s="52" t="s">
        <v>293</v>
      </c>
      <c r="D366" s="53" t="n">
        <v>7</v>
      </c>
      <c r="E366" s="53"/>
      <c r="F366" s="53"/>
      <c r="G366" s="53"/>
      <c r="H366" s="53"/>
      <c r="I366" s="53"/>
      <c r="J366" s="53"/>
      <c r="K366" s="53" t="n">
        <v>15</v>
      </c>
      <c r="L366" s="53"/>
      <c r="M366" s="53"/>
      <c r="N366" s="53"/>
      <c r="O366" s="53"/>
      <c r="P366" s="53"/>
      <c r="Q366" s="53"/>
      <c r="R366" s="53" t="n">
        <v>30</v>
      </c>
      <c r="S366" s="53"/>
      <c r="T366" s="53"/>
      <c r="U366" s="53"/>
      <c r="V366" s="53"/>
      <c r="W366" s="53"/>
      <c r="X366" s="53"/>
      <c r="Y366" s="54"/>
      <c r="Z366" s="54"/>
    </row>
    <row r="367" customFormat="false" ht="12.75" hidden="false" customHeight="true" outlineLevel="0" collapsed="false">
      <c r="B367" s="55" t="s">
        <v>284</v>
      </c>
      <c r="C367" s="55" t="s">
        <v>294</v>
      </c>
      <c r="D367" s="56" t="s">
        <v>284</v>
      </c>
      <c r="E367" s="57" t="s">
        <v>287</v>
      </c>
      <c r="F367" s="57" t="s">
        <v>295</v>
      </c>
      <c r="G367" s="57" t="s">
        <v>296</v>
      </c>
      <c r="H367" s="57" t="s">
        <v>297</v>
      </c>
      <c r="I367" s="57" t="s">
        <v>298</v>
      </c>
      <c r="J367" s="58" t="s">
        <v>299</v>
      </c>
      <c r="K367" s="56" t="s">
        <v>284</v>
      </c>
      <c r="L367" s="57" t="s">
        <v>287</v>
      </c>
      <c r="M367" s="57" t="s">
        <v>295</v>
      </c>
      <c r="N367" s="57" t="s">
        <v>296</v>
      </c>
      <c r="O367" s="57" t="s">
        <v>297</v>
      </c>
      <c r="P367" s="57" t="s">
        <v>298</v>
      </c>
      <c r="Q367" s="58" t="s">
        <v>299</v>
      </c>
      <c r="R367" s="56" t="s">
        <v>284</v>
      </c>
      <c r="S367" s="57" t="s">
        <v>287</v>
      </c>
      <c r="T367" s="57" t="s">
        <v>295</v>
      </c>
      <c r="U367" s="57" t="s">
        <v>296</v>
      </c>
      <c r="V367" s="57" t="s">
        <v>297</v>
      </c>
      <c r="W367" s="57" t="s">
        <v>298</v>
      </c>
      <c r="X367" s="58" t="s">
        <v>299</v>
      </c>
      <c r="Y367" s="57"/>
      <c r="Z367" s="57"/>
    </row>
    <row r="368" customFormat="false" ht="12.75" hidden="false" customHeight="true" outlineLevel="0" collapsed="false">
      <c r="A368" s="11" t="s">
        <v>300</v>
      </c>
      <c r="B368" s="57" t="n">
        <v>0.332505</v>
      </c>
      <c r="C368" s="57" t="n">
        <v>1.53348</v>
      </c>
      <c r="D368" s="59" t="n">
        <v>0.332905</v>
      </c>
      <c r="E368" s="60" t="n">
        <v>0.0385805</v>
      </c>
      <c r="F368" s="60" t="n">
        <v>0.0014886149</v>
      </c>
      <c r="G368" s="60" t="n">
        <v>1.57234</v>
      </c>
      <c r="H368" s="60" t="n">
        <v>0.37377</v>
      </c>
      <c r="I368" s="60" t="n">
        <v>1.51314</v>
      </c>
      <c r="J368" s="61" t="n">
        <v>0.1401177285</v>
      </c>
      <c r="K368" s="59" t="n">
        <v>0.332641</v>
      </c>
      <c r="L368" s="60" t="n">
        <v>0.0284623</v>
      </c>
      <c r="M368" s="60" t="n">
        <v>0.0008101209</v>
      </c>
      <c r="N368" s="60" t="n">
        <v>1.55632</v>
      </c>
      <c r="O368" s="60" t="n">
        <v>0.260283</v>
      </c>
      <c r="P368" s="60" t="n">
        <v>1.52505</v>
      </c>
      <c r="Q368" s="61" t="n">
        <v>0.0678183049</v>
      </c>
      <c r="R368" s="59" t="n">
        <v>0.332753</v>
      </c>
      <c r="S368" s="60" t="n">
        <v>0.0202598</v>
      </c>
      <c r="T368" s="60" t="n">
        <v>0.0004105209</v>
      </c>
      <c r="U368" s="60" t="n">
        <v>1.55191</v>
      </c>
      <c r="V368" s="60" t="n">
        <v>0.183977</v>
      </c>
      <c r="W368" s="60" t="n">
        <v>1.53714</v>
      </c>
      <c r="X368" s="61" t="n">
        <v>0.0338609321</v>
      </c>
      <c r="Y368" s="60"/>
      <c r="Z368" s="60"/>
      <c r="AH368" s="62"/>
      <c r="AI368" s="62"/>
    </row>
    <row r="369" customFormat="false" ht="12.75" hidden="false" customHeight="true" outlineLevel="0" collapsed="false">
      <c r="A369" s="11" t="s">
        <v>280</v>
      </c>
      <c r="B369" s="57" t="n">
        <v>0.332505</v>
      </c>
      <c r="C369" s="57" t="n">
        <v>1.53348</v>
      </c>
      <c r="D369" s="59" t="n">
        <v>0.332649</v>
      </c>
      <c r="E369" s="60" t="n">
        <v>0.0470738</v>
      </c>
      <c r="F369" s="60" t="n">
        <v>0.0022159633</v>
      </c>
      <c r="G369" s="60" t="n">
        <v>1.57147</v>
      </c>
      <c r="H369" s="60" t="n">
        <v>0.396628</v>
      </c>
      <c r="I369" s="60" t="n">
        <v>1.50482</v>
      </c>
      <c r="J369" s="61" t="n">
        <v>0.1581351659</v>
      </c>
      <c r="K369" s="59" t="n">
        <v>0.333824</v>
      </c>
      <c r="L369" s="60" t="n">
        <v>0.0430676</v>
      </c>
      <c r="M369" s="60" t="n">
        <v>0.0018565578</v>
      </c>
      <c r="N369" s="60" t="n">
        <v>1.55422</v>
      </c>
      <c r="O369" s="60" t="n">
        <v>0.338227</v>
      </c>
      <c r="P369" s="60" t="n">
        <v>1.50454</v>
      </c>
      <c r="Q369" s="61" t="n">
        <v>0.1152350271</v>
      </c>
      <c r="R369" s="59" t="n">
        <v>0.332537</v>
      </c>
      <c r="S369" s="60" t="n">
        <v>0.0393612</v>
      </c>
      <c r="T369" s="60" t="n">
        <v>0.001549305</v>
      </c>
      <c r="U369" s="60" t="n">
        <v>1.55642</v>
      </c>
      <c r="V369" s="60" t="n">
        <v>0.293014</v>
      </c>
      <c r="W369" s="60" t="n">
        <v>1.52026</v>
      </c>
      <c r="X369" s="61" t="n">
        <v>0.0860319725</v>
      </c>
      <c r="Y369" s="60"/>
      <c r="Z369" s="60"/>
      <c r="AA369" s="9" t="n">
        <f aca="false">IF("na"=F369,"",F369/F368)</f>
        <v>1.48860749680794</v>
      </c>
      <c r="AB369" s="7" t="n">
        <f aca="false">IF("na"=J369,"",J369/J368)</f>
        <v>1.12858784960962</v>
      </c>
      <c r="AC369" s="7" t="n">
        <f aca="false">IF("na"=M369,"",M369/M368)</f>
        <v>2.29170460853436</v>
      </c>
      <c r="AD369" s="7" t="n">
        <f aca="false">IF("na"=Q369,"",Q369/Q368)</f>
        <v>1.69917291902116</v>
      </c>
      <c r="AE369" s="7" t="n">
        <f aca="false">IF("na"=T369,"",T369/T368)</f>
        <v>3.77399786466414</v>
      </c>
      <c r="AF369" s="7" t="n">
        <f aca="false">IF("na"=X369,"",X369/X368)</f>
        <v>2.54074436716407</v>
      </c>
      <c r="AG369" s="7" t="n">
        <f aca="false">ROW()</f>
        <v>369</v>
      </c>
      <c r="AH369" s="62" t="n">
        <f aca="true">SUM(IF(INDIRECT(ADDRESS(ROW(),AH$40))&gt;INDIRECT(ADDRESS($AG369,AH$40)),1,0),IF(INDIRECT(ADDRESS(ROW(),AH$40))&gt;INDIRECT(ADDRESS($AG369+1,AH$40)),1,0),IF(INDIRECT(ADDRESS(ROW(),AH$40))&gt;INDIRECT(ADDRESS($AG369+2,AH$40)),1,0),IF(INDIRECT(ADDRESS(ROW(),AH$40))&gt;INDIRECT(ADDRESS($AG369+3,AH$40)),1,0))+1</f>
        <v>2</v>
      </c>
      <c r="AI369" s="62" t="n">
        <f aca="true">SUM(IF(INDIRECT(ADDRESS(ROW(),AI$40))&gt;INDIRECT(ADDRESS($AG369,AI$40)),1,0),IF(INDIRECT(ADDRESS(ROW(),AI$40))&gt;INDIRECT(ADDRESS($AG369+1,AI$40)),1,0),IF(INDIRECT(ADDRESS(ROW(),AI$40))&gt;INDIRECT(ADDRESS($AG369+2,AI$40)),1,0),IF(INDIRECT(ADDRESS(ROW(),AI$40))&gt;INDIRECT(ADDRESS($AG369+3,AI$40)),1,0))+1</f>
        <v>3</v>
      </c>
      <c r="AJ369" s="62" t="n">
        <f aca="true">SUM(IF(INDIRECT(ADDRESS(ROW(),AJ$40))&gt;INDIRECT(ADDRESS($AG369,AJ$40)),1,0),IF(INDIRECT(ADDRESS(ROW(),AJ$40))&gt;INDIRECT(ADDRESS($AG369+1,AJ$40)),1,0),IF(INDIRECT(ADDRESS(ROW(),AJ$40))&gt;INDIRECT(ADDRESS($AG369+2,AJ$40)),1,0),IF(INDIRECT(ADDRESS(ROW(),AJ$40))&gt;INDIRECT(ADDRESS($AG369+3,AJ$40)),1,0))+1</f>
        <v>2</v>
      </c>
      <c r="AK369" s="62" t="n">
        <f aca="true">SUM(IF(INDIRECT(ADDRESS(ROW(),AK$40))&gt;INDIRECT(ADDRESS($AG369,AK$40)),1,0),IF(INDIRECT(ADDRESS(ROW(),AK$40))&gt;INDIRECT(ADDRESS($AG369+1,AK$40)),1,0),IF(INDIRECT(ADDRESS(ROW(),AK$40))&gt;INDIRECT(ADDRESS($AG369+2,AK$40)),1,0),IF(INDIRECT(ADDRESS(ROW(),AK$40))&gt;INDIRECT(ADDRESS($AG369+3,AK$40)),1,0))+1</f>
        <v>4</v>
      </c>
      <c r="AL369" s="62" t="n">
        <f aca="true">SUM(IF(INDIRECT(ADDRESS(ROW(),AL$40))&gt;INDIRECT(ADDRESS($AG369,AL$40)),1,0),IF(INDIRECT(ADDRESS(ROW(),AL$40))&gt;INDIRECT(ADDRESS($AG369+1,AL$40)),1,0),IF(INDIRECT(ADDRESS(ROW(),AL$40))&gt;INDIRECT(ADDRESS($AG369+2,AL$40)),1,0),IF(INDIRECT(ADDRESS(ROW(),AL$40))&gt;INDIRECT(ADDRESS($AG369+3,AL$40)),1,0))+1</f>
        <v>2</v>
      </c>
      <c r="AM369" s="62" t="n">
        <f aca="true">SUM(IF(INDIRECT(ADDRESS(ROW(),AM$40))&gt;INDIRECT(ADDRESS($AG369,AM$40)),1,0),IF(INDIRECT(ADDRESS(ROW(),AM$40))&gt;INDIRECT(ADDRESS($AG369+1,AM$40)),1,0),IF(INDIRECT(ADDRESS(ROW(),AM$40))&gt;INDIRECT(ADDRESS($AG369+2,AM$40)),1,0),IF(INDIRECT(ADDRESS(ROW(),AM$40))&gt;INDIRECT(ADDRESS($AG369+3,AM$40)),1,0))+1</f>
        <v>4</v>
      </c>
      <c r="AO369" s="8" t="n">
        <f aca="false">IF("na"=F369,"",SQRT(F369)/SQRT(F368))</f>
        <v>1.22008503671176</v>
      </c>
      <c r="AP369" s="8" t="n">
        <f aca="false">IF("na"=J369,"",SQRT(J369)/SQRT(J368))</f>
        <v>1.06235015395566</v>
      </c>
      <c r="AQ369" s="8" t="n">
        <f aca="false">IF("na"=M369,"",SQRT(M369)/SQRT(M368))</f>
        <v>1.51383770878333</v>
      </c>
      <c r="AR369" s="8" t="n">
        <f aca="false">IF("na"=Q369,"",SQRT(Q369)/SQRT(Q368))</f>
        <v>1.30352327137691</v>
      </c>
      <c r="AS369" s="8" t="n">
        <f aca="false">IF("na"=T369,"",SQRT(T369)/SQRT(T368))</f>
        <v>1.94267801363585</v>
      </c>
      <c r="AT369" s="8" t="n">
        <f aca="false">IF("na"=X369,"",SQRT(X369)/SQRT(X368))</f>
        <v>1.59397125669319</v>
      </c>
    </row>
    <row r="370" customFormat="false" ht="12.75" hidden="false" customHeight="true" outlineLevel="0" collapsed="false">
      <c r="A370" s="11" t="s">
        <v>281</v>
      </c>
      <c r="B370" s="57" t="n">
        <v>0.332505</v>
      </c>
      <c r="C370" s="57" t="n">
        <v>1.53348</v>
      </c>
      <c r="D370" s="59" t="n">
        <v>0.369891</v>
      </c>
      <c r="E370" s="60" t="n">
        <v>0.0382385</v>
      </c>
      <c r="F370" s="60" t="n">
        <v>0.0028598957</v>
      </c>
      <c r="G370" s="60" t="n">
        <v>1.4354</v>
      </c>
      <c r="H370" s="60" t="n">
        <v>0.294246</v>
      </c>
      <c r="I370" s="60" t="n">
        <v>1.39446</v>
      </c>
      <c r="J370" s="61" t="n">
        <v>0.1059072689</v>
      </c>
      <c r="K370" s="59" t="n">
        <v>0.371299</v>
      </c>
      <c r="L370" s="60" t="n">
        <v>0.0300017</v>
      </c>
      <c r="M370" s="60" t="n">
        <v>0.0024050764</v>
      </c>
      <c r="N370" s="60" t="n">
        <v>1.41699</v>
      </c>
      <c r="O370" s="60" t="n">
        <v>0.215229</v>
      </c>
      <c r="P370" s="60" t="n">
        <v>1.39441</v>
      </c>
      <c r="Q370" s="61" t="n">
        <v>0.0656639873</v>
      </c>
      <c r="R370" s="59" t="n">
        <v>0.369585</v>
      </c>
      <c r="S370" s="60" t="n">
        <v>0.0249826</v>
      </c>
      <c r="T370" s="60" t="n">
        <v>0.0019990567</v>
      </c>
      <c r="U370" s="60" t="n">
        <v>1.39885</v>
      </c>
      <c r="V370" s="60" t="n">
        <v>0.166577</v>
      </c>
      <c r="W370" s="60" t="n">
        <v>1.38486</v>
      </c>
      <c r="X370" s="61" t="n">
        <v>0.0498358013</v>
      </c>
      <c r="Y370" s="60"/>
      <c r="Z370" s="60"/>
      <c r="AA370" s="9" t="n">
        <f aca="false">IF("na"=F370,"",F370/F368)</f>
        <v>1.92117901009858</v>
      </c>
      <c r="AB370" s="7" t="n">
        <f aca="false">IF("na"=J370,"",J370/J368)</f>
        <v>0.755844888678737</v>
      </c>
      <c r="AC370" s="7" t="n">
        <f aca="false">IF("na"=M370,"",M370/M368)</f>
        <v>2.9687870045076</v>
      </c>
      <c r="AD370" s="7" t="n">
        <f aca="false">IF("na"=Q370,"",Q370/Q368)</f>
        <v>0.968233980439697</v>
      </c>
      <c r="AE370" s="7" t="n">
        <f aca="false">IF("na"=T370,"",T370/T368)</f>
        <v>4.86956133049499</v>
      </c>
      <c r="AF370" s="7" t="n">
        <f aca="false">IF("na"=X370,"",X370/X368)</f>
        <v>1.47177877894271</v>
      </c>
      <c r="AG370" s="7" t="n">
        <f aca="false">AG369</f>
        <v>369</v>
      </c>
      <c r="AH370" s="62" t="n">
        <f aca="true">SUM(IF(INDIRECT(ADDRESS(ROW(),AH$40))&gt;INDIRECT(ADDRESS($AG370,AH$40)),1,0),IF(INDIRECT(ADDRESS(ROW(),AH$40))&gt;INDIRECT(ADDRESS($AG370+1,AH$40)),1,0),IF(INDIRECT(ADDRESS(ROW(),AH$40))&gt;INDIRECT(ADDRESS($AG370+2,AH$40)),1,0),IF(INDIRECT(ADDRESS(ROW(),AH$40))&gt;INDIRECT(ADDRESS($AG370+3,AH$40)),1,0))+1</f>
        <v>3</v>
      </c>
      <c r="AI370" s="62" t="n">
        <f aca="true">SUM(IF(INDIRECT(ADDRESS(ROW(),AI$40))&gt;INDIRECT(ADDRESS($AG370,AI$40)),1,0),IF(INDIRECT(ADDRESS(ROW(),AI$40))&gt;INDIRECT(ADDRESS($AG370+1,AI$40)),1,0),IF(INDIRECT(ADDRESS(ROW(),AI$40))&gt;INDIRECT(ADDRESS($AG370+2,AI$40)),1,0),IF(INDIRECT(ADDRESS(ROW(),AI$40))&gt;INDIRECT(ADDRESS($AG370+3,AI$40)),1,0))+1</f>
        <v>1</v>
      </c>
      <c r="AJ370" s="62" t="n">
        <f aca="true">SUM(IF(INDIRECT(ADDRESS(ROW(),AJ$40))&gt;INDIRECT(ADDRESS($AG370,AJ$40)),1,0),IF(INDIRECT(ADDRESS(ROW(),AJ$40))&gt;INDIRECT(ADDRESS($AG370+1,AJ$40)),1,0),IF(INDIRECT(ADDRESS(ROW(),AJ$40))&gt;INDIRECT(ADDRESS($AG370+2,AJ$40)),1,0),IF(INDIRECT(ADDRESS(ROW(),AJ$40))&gt;INDIRECT(ADDRESS($AG370+3,AJ$40)),1,0))+1</f>
        <v>3</v>
      </c>
      <c r="AK370" s="62" t="n">
        <f aca="true">SUM(IF(INDIRECT(ADDRESS(ROW(),AK$40))&gt;INDIRECT(ADDRESS($AG370,AK$40)),1,0),IF(INDIRECT(ADDRESS(ROW(),AK$40))&gt;INDIRECT(ADDRESS($AG370+1,AK$40)),1,0),IF(INDIRECT(ADDRESS(ROW(),AK$40))&gt;INDIRECT(ADDRESS($AG370+2,AK$40)),1,0),IF(INDIRECT(ADDRESS(ROW(),AK$40))&gt;INDIRECT(ADDRESS($AG370+3,AK$40)),1,0))+1</f>
        <v>1</v>
      </c>
      <c r="AL370" s="62" t="n">
        <f aca="true">SUM(IF(INDIRECT(ADDRESS(ROW(),AL$40))&gt;INDIRECT(ADDRESS($AG370,AL$40)),1,0),IF(INDIRECT(ADDRESS(ROW(),AL$40))&gt;INDIRECT(ADDRESS($AG370+1,AL$40)),1,0),IF(INDIRECT(ADDRESS(ROW(),AL$40))&gt;INDIRECT(ADDRESS($AG370+2,AL$40)),1,0),IF(INDIRECT(ADDRESS(ROW(),AL$40))&gt;INDIRECT(ADDRESS($AG370+3,AL$40)),1,0))+1</f>
        <v>3</v>
      </c>
      <c r="AM370" s="62" t="n">
        <f aca="true">SUM(IF(INDIRECT(ADDRESS(ROW(),AM$40))&gt;INDIRECT(ADDRESS($AG370,AM$40)),1,0),IF(INDIRECT(ADDRESS(ROW(),AM$40))&gt;INDIRECT(ADDRESS($AG370+1,AM$40)),1,0),IF(INDIRECT(ADDRESS(ROW(),AM$40))&gt;INDIRECT(ADDRESS($AG370+2,AM$40)),1,0),IF(INDIRECT(ADDRESS(ROW(),AM$40))&gt;INDIRECT(ADDRESS($AG370+3,AM$40)),1,0))+1</f>
        <v>2</v>
      </c>
      <c r="AO370" s="8" t="n">
        <f aca="false">IF("na"=F370,"",SQRT(F370)/SQRT(F368))</f>
        <v>1.38606601938673</v>
      </c>
      <c r="AP370" s="8" t="n">
        <f aca="false">IF("na"=J370,"",SQRT(J370)/SQRT(J368))</f>
        <v>0.869393402711763</v>
      </c>
      <c r="AQ370" s="8" t="n">
        <f aca="false">IF("na"=M370,"",SQRT(M370)/SQRT(M368))</f>
        <v>1.72301683233438</v>
      </c>
      <c r="AR370" s="8" t="n">
        <f aca="false">IF("na"=Q370,"",SQRT(Q370)/SQRT(Q368))</f>
        <v>0.98398881113542</v>
      </c>
      <c r="AS370" s="8" t="n">
        <f aca="false">IF("na"=T370,"",SQRT(T370)/SQRT(T368))</f>
        <v>2.20670825676957</v>
      </c>
      <c r="AT370" s="8" t="n">
        <f aca="false">IF("na"=X370,"",SQRT(X370)/SQRT(X368))</f>
        <v>1.21316889959424</v>
      </c>
    </row>
    <row r="371" customFormat="false" ht="12.75" hidden="false" customHeight="true" outlineLevel="0" collapsed="false">
      <c r="A371" s="11" t="s">
        <v>282</v>
      </c>
      <c r="B371" s="57" t="n">
        <v>0.332505</v>
      </c>
      <c r="C371" s="57" t="n">
        <v>1.53348</v>
      </c>
      <c r="D371" s="63" t="n">
        <v>0.325818</v>
      </c>
      <c r="E371" s="64" t="n">
        <v>0.0370985</v>
      </c>
      <c r="F371" s="65" t="n">
        <v>0.0014210146</v>
      </c>
      <c r="G371" s="64" t="n">
        <v>1.57428</v>
      </c>
      <c r="H371" s="65" t="n">
        <v>0.413736</v>
      </c>
      <c r="I371" s="65" t="n">
        <v>1.50802</v>
      </c>
      <c r="J371" s="66" t="n">
        <v>0.1718256892</v>
      </c>
      <c r="K371" s="63" t="n">
        <v>0.3246</v>
      </c>
      <c r="L371" s="64" t="n">
        <v>0.0272979</v>
      </c>
      <c r="M371" s="65" t="n">
        <v>0.0008076643</v>
      </c>
      <c r="N371" s="64" t="n">
        <v>1.53652</v>
      </c>
      <c r="O371" s="65" t="n">
        <v>0.273977</v>
      </c>
      <c r="P371" s="65" t="n">
        <v>1.5035</v>
      </c>
      <c r="Q371" s="66" t="n">
        <v>0.0759621969</v>
      </c>
      <c r="R371" s="63" t="n">
        <v>0.32436</v>
      </c>
      <c r="S371" s="64" t="n">
        <v>0.0201203</v>
      </c>
      <c r="T371" s="65" t="n">
        <v>0.0004711674</v>
      </c>
      <c r="U371" s="64" t="n">
        <v>1.52577</v>
      </c>
      <c r="V371" s="65" t="n">
        <v>0.185227</v>
      </c>
      <c r="W371" s="65" t="n">
        <v>1.50993</v>
      </c>
      <c r="X371" s="66" t="n">
        <v>0.034863644</v>
      </c>
      <c r="Y371" s="64"/>
      <c r="Z371" s="64"/>
      <c r="AA371" s="9" t="n">
        <f aca="false">IF("na"=F371,"",F371/F368)</f>
        <v>0.954588456692191</v>
      </c>
      <c r="AB371" s="7" t="n">
        <f aca="false">IF("na"=J371,"",J371/J368)</f>
        <v>1.22629513794894</v>
      </c>
      <c r="AC371" s="7" t="n">
        <f aca="false">IF("na"=M371,"",M371/M368)</f>
        <v>0.996967613105649</v>
      </c>
      <c r="AD371" s="7" t="n">
        <f aca="false">IF("na"=Q371,"",Q371/Q368)</f>
        <v>1.12008398045348</v>
      </c>
      <c r="AE371" s="7" t="n">
        <f aca="false">IF("na"=T371,"",T371/T368)</f>
        <v>1.14773060275372</v>
      </c>
      <c r="AF371" s="7" t="n">
        <f aca="false">IF("na"=X371,"",X371/X368)</f>
        <v>1.02961264908594</v>
      </c>
      <c r="AG371" s="7" t="n">
        <f aca="false">AG370</f>
        <v>369</v>
      </c>
      <c r="AH371" s="62" t="n">
        <f aca="true">SUM(IF(INDIRECT(ADDRESS(ROW(),AH$40))&gt;INDIRECT(ADDRESS($AG371,AH$40)),1,0),IF(INDIRECT(ADDRESS(ROW(),AH$40))&gt;INDIRECT(ADDRESS($AG371+1,AH$40)),1,0),IF(INDIRECT(ADDRESS(ROW(),AH$40))&gt;INDIRECT(ADDRESS($AG371+2,AH$40)),1,0),IF(INDIRECT(ADDRESS(ROW(),AH$40))&gt;INDIRECT(ADDRESS($AG371+3,AH$40)),1,0))+1</f>
        <v>1</v>
      </c>
      <c r="AI371" s="62" t="n">
        <f aca="true">SUM(IF(INDIRECT(ADDRESS(ROW(),AI$40))&gt;INDIRECT(ADDRESS($AG371,AI$40)),1,0),IF(INDIRECT(ADDRESS(ROW(),AI$40))&gt;INDIRECT(ADDRESS($AG371+1,AI$40)),1,0),IF(INDIRECT(ADDRESS(ROW(),AI$40))&gt;INDIRECT(ADDRESS($AG371+2,AI$40)),1,0),IF(INDIRECT(ADDRESS(ROW(),AI$40))&gt;INDIRECT(ADDRESS($AG371+3,AI$40)),1,0))+1</f>
        <v>4</v>
      </c>
      <c r="AJ371" s="62" t="n">
        <f aca="true">SUM(IF(INDIRECT(ADDRESS(ROW(),AJ$40))&gt;INDIRECT(ADDRESS($AG371,AJ$40)),1,0),IF(INDIRECT(ADDRESS(ROW(),AJ$40))&gt;INDIRECT(ADDRESS($AG371+1,AJ$40)),1,0),IF(INDIRECT(ADDRESS(ROW(),AJ$40))&gt;INDIRECT(ADDRESS($AG371+2,AJ$40)),1,0),IF(INDIRECT(ADDRESS(ROW(),AJ$40))&gt;INDIRECT(ADDRESS($AG371+3,AJ$40)),1,0))+1</f>
        <v>1</v>
      </c>
      <c r="AK371" s="62" t="n">
        <f aca="true">SUM(IF(INDIRECT(ADDRESS(ROW(),AK$40))&gt;INDIRECT(ADDRESS($AG371,AK$40)),1,0),IF(INDIRECT(ADDRESS(ROW(),AK$40))&gt;INDIRECT(ADDRESS($AG371+1,AK$40)),1,0),IF(INDIRECT(ADDRESS(ROW(),AK$40))&gt;INDIRECT(ADDRESS($AG371+2,AK$40)),1,0),IF(INDIRECT(ADDRESS(ROW(),AK$40))&gt;INDIRECT(ADDRESS($AG371+3,AK$40)),1,0))+1</f>
        <v>2</v>
      </c>
      <c r="AL371" s="62" t="n">
        <f aca="true">SUM(IF(INDIRECT(ADDRESS(ROW(),AL$40))&gt;INDIRECT(ADDRESS($AG371,AL$40)),1,0),IF(INDIRECT(ADDRESS(ROW(),AL$40))&gt;INDIRECT(ADDRESS($AG371+1,AL$40)),1,0),IF(INDIRECT(ADDRESS(ROW(),AL$40))&gt;INDIRECT(ADDRESS($AG371+2,AL$40)),1,0),IF(INDIRECT(ADDRESS(ROW(),AL$40))&gt;INDIRECT(ADDRESS($AG371+3,AL$40)),1,0))+1</f>
        <v>1</v>
      </c>
      <c r="AM371" s="62" t="n">
        <f aca="true">SUM(IF(INDIRECT(ADDRESS(ROW(),AM$40))&gt;INDIRECT(ADDRESS($AG371,AM$40)),1,0),IF(INDIRECT(ADDRESS(ROW(),AM$40))&gt;INDIRECT(ADDRESS($AG371+1,AM$40)),1,0),IF(INDIRECT(ADDRESS(ROW(),AM$40))&gt;INDIRECT(ADDRESS($AG371+2,AM$40)),1,0),IF(INDIRECT(ADDRESS(ROW(),AM$40))&gt;INDIRECT(ADDRESS($AG371+3,AM$40)),1,0))+1</f>
        <v>1</v>
      </c>
      <c r="AO371" s="8" t="n">
        <f aca="false">IF("na"=F371,"",SQRT(F371)/SQRT(F368))</f>
        <v>0.97703042772075</v>
      </c>
      <c r="AP371" s="8" t="n">
        <f aca="false">IF("na"=J371,"",SQRT(J371)/SQRT(J368))</f>
        <v>1.10738211018101</v>
      </c>
      <c r="AQ371" s="8" t="n">
        <f aca="false">IF("na"=M371,"",SQRT(M371)/SQRT(M368))</f>
        <v>0.998482655385485</v>
      </c>
      <c r="AR371" s="8" t="n">
        <f aca="false">IF("na"=Q371,"",SQRT(Q371)/SQRT(Q368))</f>
        <v>1.0583402007169</v>
      </c>
      <c r="AS371" s="8" t="n">
        <f aca="false">IF("na"=T371,"",SQRT(T371)/SQRT(T368))</f>
        <v>1.07132189502209</v>
      </c>
      <c r="AT371" s="8" t="n">
        <f aca="false">IF("na"=X371,"",SQRT(X371)/SQRT(X368))</f>
        <v>1.01469830446588</v>
      </c>
    </row>
    <row r="372" customFormat="false" ht="12.75" hidden="false" customHeight="true" outlineLevel="0" collapsed="false">
      <c r="A372" s="11" t="s">
        <v>283</v>
      </c>
      <c r="B372" s="57" t="n">
        <v>0.332505</v>
      </c>
      <c r="C372" s="57" t="n">
        <v>1.53348</v>
      </c>
      <c r="D372" s="67" t="n">
        <v>0.369303</v>
      </c>
      <c r="E372" s="7" t="n">
        <v>0.0475283</v>
      </c>
      <c r="F372" s="65" t="n">
        <v>0.0036130321</v>
      </c>
      <c r="G372" s="64" t="n">
        <v>1.45215</v>
      </c>
      <c r="H372" s="65" t="n">
        <v>0.358918</v>
      </c>
      <c r="I372" s="65" t="n">
        <v>1.39209</v>
      </c>
      <c r="J372" s="66" t="n">
        <v>0.1488132628</v>
      </c>
      <c r="K372" s="67" t="n">
        <v>0.368972</v>
      </c>
      <c r="L372" s="7" t="n">
        <v>0.0444354</v>
      </c>
      <c r="M372" s="65" t="n">
        <v>0.0033043467</v>
      </c>
      <c r="N372" s="64" t="n">
        <v>1.43739</v>
      </c>
      <c r="O372" s="65" t="n">
        <v>0.290036</v>
      </c>
      <c r="P372" s="65" t="n">
        <v>1.39642</v>
      </c>
      <c r="Q372" s="66" t="n">
        <v>0.1029063248</v>
      </c>
      <c r="R372" s="67" t="n">
        <v>0.367705</v>
      </c>
      <c r="S372" s="7" t="n">
        <v>0.0418016</v>
      </c>
      <c r="T372" s="65" t="n">
        <v>0.0029864137</v>
      </c>
      <c r="U372" s="64" t="n">
        <v>1.42498</v>
      </c>
      <c r="V372" s="65" t="n">
        <v>0.244444</v>
      </c>
      <c r="W372" s="65" t="n">
        <v>1.39606</v>
      </c>
      <c r="X372" s="66" t="n">
        <v>0.0786371255</v>
      </c>
      <c r="Y372" s="64"/>
      <c r="Z372" s="64"/>
      <c r="AA372" s="9" t="n">
        <f aca="false">IF("na"=F372,"",F372/F368)</f>
        <v>2.42710999332332</v>
      </c>
      <c r="AB372" s="7" t="n">
        <f aca="false">IF("na"=J372,"",J372/J368)</f>
        <v>1.06205877295534</v>
      </c>
      <c r="AC372" s="7" t="n">
        <f aca="false">IF("na"=M372,"",M372/M368)</f>
        <v>4.07883156699204</v>
      </c>
      <c r="AD372" s="7" t="n">
        <f aca="false">IF("na"=Q372,"",Q372/Q368)</f>
        <v>1.51738273246048</v>
      </c>
      <c r="AE372" s="7" t="n">
        <f aca="false">IF("na"=T372,"",T372/T368)</f>
        <v>7.27469344435326</v>
      </c>
      <c r="AF372" s="7" t="n">
        <f aca="false">IF("na"=X372,"",X372/X368)</f>
        <v>2.32235560638923</v>
      </c>
      <c r="AG372" s="7" t="n">
        <f aca="false">AG371</f>
        <v>369</v>
      </c>
      <c r="AH372" s="62" t="n">
        <f aca="true">SUM(IF(INDIRECT(ADDRESS(ROW(),AH$40))&gt;INDIRECT(ADDRESS($AG372,AH$40)),1,0),IF(INDIRECT(ADDRESS(ROW(),AH$40))&gt;INDIRECT(ADDRESS($AG372+1,AH$40)),1,0),IF(INDIRECT(ADDRESS(ROW(),AH$40))&gt;INDIRECT(ADDRESS($AG372+2,AH$40)),1,0),IF(INDIRECT(ADDRESS(ROW(),AH$40))&gt;INDIRECT(ADDRESS($AG372+3,AH$40)),1,0))+1</f>
        <v>4</v>
      </c>
      <c r="AI372" s="62" t="n">
        <f aca="true">SUM(IF(INDIRECT(ADDRESS(ROW(),AI$40))&gt;INDIRECT(ADDRESS($AG372,AI$40)),1,0),IF(INDIRECT(ADDRESS(ROW(),AI$40))&gt;INDIRECT(ADDRESS($AG372+1,AI$40)),1,0),IF(INDIRECT(ADDRESS(ROW(),AI$40))&gt;INDIRECT(ADDRESS($AG372+2,AI$40)),1,0),IF(INDIRECT(ADDRESS(ROW(),AI$40))&gt;INDIRECT(ADDRESS($AG372+3,AI$40)),1,0))+1</f>
        <v>2</v>
      </c>
      <c r="AJ372" s="62" t="n">
        <f aca="true">SUM(IF(INDIRECT(ADDRESS(ROW(),AJ$40))&gt;INDIRECT(ADDRESS($AG372,AJ$40)),1,0),IF(INDIRECT(ADDRESS(ROW(),AJ$40))&gt;INDIRECT(ADDRESS($AG372+1,AJ$40)),1,0),IF(INDIRECT(ADDRESS(ROW(),AJ$40))&gt;INDIRECT(ADDRESS($AG372+2,AJ$40)),1,0),IF(INDIRECT(ADDRESS(ROW(),AJ$40))&gt;INDIRECT(ADDRESS($AG372+3,AJ$40)),1,0))+1</f>
        <v>4</v>
      </c>
      <c r="AK372" s="62" t="n">
        <f aca="true">SUM(IF(INDIRECT(ADDRESS(ROW(),AK$40))&gt;INDIRECT(ADDRESS($AG372,AK$40)),1,0),IF(INDIRECT(ADDRESS(ROW(),AK$40))&gt;INDIRECT(ADDRESS($AG372+1,AK$40)),1,0),IF(INDIRECT(ADDRESS(ROW(),AK$40))&gt;INDIRECT(ADDRESS($AG372+2,AK$40)),1,0),IF(INDIRECT(ADDRESS(ROW(),AK$40))&gt;INDIRECT(ADDRESS($AG372+3,AK$40)),1,0))+1</f>
        <v>3</v>
      </c>
      <c r="AL372" s="62" t="n">
        <f aca="true">SUM(IF(INDIRECT(ADDRESS(ROW(),AL$40))&gt;INDIRECT(ADDRESS($AG372,AL$40)),1,0),IF(INDIRECT(ADDRESS(ROW(),AL$40))&gt;INDIRECT(ADDRESS($AG372+1,AL$40)),1,0),IF(INDIRECT(ADDRESS(ROW(),AL$40))&gt;INDIRECT(ADDRESS($AG372+2,AL$40)),1,0),IF(INDIRECT(ADDRESS(ROW(),AL$40))&gt;INDIRECT(ADDRESS($AG372+3,AL$40)),1,0))+1</f>
        <v>4</v>
      </c>
      <c r="AM372" s="62" t="n">
        <f aca="true">SUM(IF(INDIRECT(ADDRESS(ROW(),AM$40))&gt;INDIRECT(ADDRESS($AG372,AM$40)),1,0),IF(INDIRECT(ADDRESS(ROW(),AM$40))&gt;INDIRECT(ADDRESS($AG372+1,AM$40)),1,0),IF(INDIRECT(ADDRESS(ROW(),AM$40))&gt;INDIRECT(ADDRESS($AG372+2,AM$40)),1,0),IF(INDIRECT(ADDRESS(ROW(),AM$40))&gt;INDIRECT(ADDRESS($AG372+3,AM$40)),1,0))+1</f>
        <v>3</v>
      </c>
      <c r="AO372" s="8" t="n">
        <f aca="false">IF("na"=F372,"",SQRT(F372)/SQRT(F368))</f>
        <v>1.55791848096212</v>
      </c>
      <c r="AP372" s="8" t="n">
        <f aca="false">IF("na"=J372,"",SQRT(J372)/SQRT(J368))</f>
        <v>1.03056235762585</v>
      </c>
      <c r="AQ372" s="8" t="n">
        <f aca="false">IF("na"=M372,"",SQRT(M372)/SQRT(M368))</f>
        <v>2.01961173669397</v>
      </c>
      <c r="AR372" s="8" t="n">
        <f aca="false">IF("na"=Q372,"",SQRT(Q372)/SQRT(Q368))</f>
        <v>1.2318209011299</v>
      </c>
      <c r="AS372" s="8" t="n">
        <f aca="false">IF("na"=T372,"",SQRT(T372)/SQRT(T368))</f>
        <v>2.69716396319417</v>
      </c>
      <c r="AT372" s="8" t="n">
        <f aca="false">IF("na"=X372,"",SQRT(X372)/SQRT(X368))</f>
        <v>1.52392769066948</v>
      </c>
    </row>
    <row r="373" customFormat="false" ht="12.75" hidden="false" customHeight="true" outlineLevel="0" collapsed="false">
      <c r="B373" s="68"/>
      <c r="C373" s="68"/>
      <c r="D373" s="7"/>
      <c r="E373" s="7"/>
      <c r="F373" s="7"/>
      <c r="G373" s="7"/>
      <c r="H373" s="7"/>
      <c r="I373" s="7"/>
      <c r="J373" s="7"/>
      <c r="K373" s="7"/>
      <c r="L373" s="7"/>
    </row>
    <row r="374" customFormat="false" ht="12.75" hidden="false" customHeight="true" outlineLevel="0" collapsed="false">
      <c r="A374" s="11"/>
      <c r="B374" s="11"/>
      <c r="C374" s="11"/>
      <c r="D374" s="11" t="s">
        <v>338</v>
      </c>
      <c r="E374" s="11"/>
      <c r="F374" s="11"/>
      <c r="G374" s="11"/>
      <c r="H374" s="11"/>
      <c r="I374" s="11"/>
      <c r="J374" s="11"/>
      <c r="K374" s="11"/>
      <c r="L374" s="11"/>
      <c r="M374" s="11"/>
      <c r="N374" s="11"/>
      <c r="O374" s="11"/>
      <c r="P374" s="11"/>
      <c r="Q374" s="11"/>
      <c r="R374" s="11"/>
      <c r="S374" s="11"/>
      <c r="T374" s="11"/>
      <c r="U374" s="11"/>
      <c r="V374" s="11"/>
      <c r="W374" s="11"/>
      <c r="X374" s="11"/>
      <c r="Y374" s="11"/>
      <c r="Z374" s="11"/>
      <c r="AA374" s="49"/>
      <c r="AB374" s="50"/>
      <c r="AC374" s="50"/>
      <c r="AD374" s="50"/>
      <c r="AE374" s="50"/>
      <c r="AF374" s="50"/>
      <c r="AG374" s="50"/>
      <c r="AH374" s="51"/>
      <c r="AI374" s="51"/>
      <c r="AJ374" s="51"/>
      <c r="AK374" s="51"/>
      <c r="AL374" s="51"/>
      <c r="AM374" s="51"/>
      <c r="AO374" s="50"/>
      <c r="AP374" s="50"/>
      <c r="AQ374" s="50"/>
      <c r="AR374" s="50"/>
      <c r="AS374" s="50"/>
      <c r="AT374" s="50"/>
    </row>
    <row r="375" customFormat="false" ht="12.75" hidden="false" customHeight="true" outlineLevel="0" collapsed="false">
      <c r="B375" s="52" t="s">
        <v>293</v>
      </c>
      <c r="C375" s="52" t="s">
        <v>293</v>
      </c>
      <c r="D375" s="53" t="n">
        <v>7</v>
      </c>
      <c r="E375" s="53"/>
      <c r="F375" s="53"/>
      <c r="G375" s="53"/>
      <c r="H375" s="53"/>
      <c r="I375" s="53"/>
      <c r="J375" s="53"/>
      <c r="K375" s="53" t="n">
        <v>15</v>
      </c>
      <c r="L375" s="53"/>
      <c r="M375" s="53"/>
      <c r="N375" s="53"/>
      <c r="O375" s="53"/>
      <c r="P375" s="53"/>
      <c r="Q375" s="53"/>
      <c r="R375" s="53" t="n">
        <v>30</v>
      </c>
      <c r="S375" s="53"/>
      <c r="T375" s="53"/>
      <c r="U375" s="53"/>
      <c r="V375" s="53"/>
      <c r="W375" s="53"/>
      <c r="X375" s="53"/>
      <c r="Y375" s="54"/>
      <c r="Z375" s="54"/>
    </row>
    <row r="376" customFormat="false" ht="12.75" hidden="false" customHeight="true" outlineLevel="0" collapsed="false">
      <c r="B376" s="55" t="s">
        <v>284</v>
      </c>
      <c r="C376" s="55" t="s">
        <v>294</v>
      </c>
      <c r="D376" s="56" t="s">
        <v>284</v>
      </c>
      <c r="E376" s="57" t="s">
        <v>287</v>
      </c>
      <c r="F376" s="57" t="s">
        <v>295</v>
      </c>
      <c r="G376" s="57" t="s">
        <v>296</v>
      </c>
      <c r="H376" s="57" t="s">
        <v>297</v>
      </c>
      <c r="I376" s="57" t="s">
        <v>298</v>
      </c>
      <c r="J376" s="58" t="s">
        <v>299</v>
      </c>
      <c r="K376" s="56" t="s">
        <v>284</v>
      </c>
      <c r="L376" s="57" t="s">
        <v>287</v>
      </c>
      <c r="M376" s="57" t="s">
        <v>295</v>
      </c>
      <c r="N376" s="57" t="s">
        <v>296</v>
      </c>
      <c r="O376" s="57" t="s">
        <v>297</v>
      </c>
      <c r="P376" s="57" t="s">
        <v>298</v>
      </c>
      <c r="Q376" s="58" t="s">
        <v>299</v>
      </c>
      <c r="R376" s="56" t="s">
        <v>284</v>
      </c>
      <c r="S376" s="57" t="s">
        <v>287</v>
      </c>
      <c r="T376" s="57" t="s">
        <v>295</v>
      </c>
      <c r="U376" s="57" t="s">
        <v>296</v>
      </c>
      <c r="V376" s="57" t="s">
        <v>297</v>
      </c>
      <c r="W376" s="57" t="s">
        <v>298</v>
      </c>
      <c r="X376" s="58" t="s">
        <v>299</v>
      </c>
      <c r="Y376" s="57"/>
      <c r="Z376" s="57"/>
    </row>
    <row r="377" customFormat="false" ht="12.75" hidden="false" customHeight="true" outlineLevel="0" collapsed="false">
      <c r="A377" s="11" t="s">
        <v>300</v>
      </c>
      <c r="B377" s="57" t="n">
        <v>0.169332</v>
      </c>
      <c r="C377" s="57" t="n">
        <v>1.49266</v>
      </c>
      <c r="D377" s="59" t="n">
        <v>0.168317</v>
      </c>
      <c r="E377" s="60" t="n">
        <v>0.0288766</v>
      </c>
      <c r="F377" s="60" t="n">
        <v>0.0008348882</v>
      </c>
      <c r="G377" s="60" t="n">
        <v>2.013</v>
      </c>
      <c r="H377" s="60" t="n">
        <v>1.41631</v>
      </c>
      <c r="I377" s="60" t="n">
        <v>1.53959</v>
      </c>
      <c r="J377" s="61" t="n">
        <v>2.008136441</v>
      </c>
      <c r="K377" s="59" t="n">
        <v>0.16955</v>
      </c>
      <c r="L377" s="60" t="n">
        <v>0.020444</v>
      </c>
      <c r="M377" s="60" t="n">
        <v>0.0004180046</v>
      </c>
      <c r="N377" s="60" t="n">
        <v>1.69261</v>
      </c>
      <c r="O377" s="60" t="n">
        <v>0.802219</v>
      </c>
      <c r="P377" s="60" t="n">
        <v>1.48745</v>
      </c>
      <c r="Q377" s="61" t="n">
        <v>0.643582468</v>
      </c>
      <c r="R377" s="59" t="n">
        <v>0.169204</v>
      </c>
      <c r="S377" s="60" t="n">
        <v>0.014668</v>
      </c>
      <c r="T377" s="60" t="n">
        <v>0.0002151665</v>
      </c>
      <c r="U377" s="60" t="n">
        <v>1.58722</v>
      </c>
      <c r="V377" s="60" t="n">
        <v>0.427622</v>
      </c>
      <c r="W377" s="60" t="n">
        <v>1.50206</v>
      </c>
      <c r="X377" s="61" t="n">
        <v>0.1829489348</v>
      </c>
      <c r="Y377" s="60"/>
      <c r="Z377" s="60"/>
      <c r="AH377" s="62"/>
      <c r="AI377" s="62"/>
    </row>
    <row r="378" customFormat="false" ht="12.75" hidden="false" customHeight="true" outlineLevel="0" collapsed="false">
      <c r="A378" s="11" t="s">
        <v>280</v>
      </c>
      <c r="B378" s="57" t="n">
        <v>0.169332</v>
      </c>
      <c r="C378" s="57" t="n">
        <v>1.49266</v>
      </c>
      <c r="D378" s="59" t="n">
        <v>0.1664</v>
      </c>
      <c r="E378" s="60" t="n">
        <v>0.0372902</v>
      </c>
      <c r="F378" s="60" t="n">
        <v>0.0013991556</v>
      </c>
      <c r="G378" s="60" t="n">
        <v>1.98773</v>
      </c>
      <c r="H378" s="60" t="n">
        <v>1.56284</v>
      </c>
      <c r="I378" s="60" t="n">
        <v>1.47098</v>
      </c>
      <c r="J378" s="61" t="n">
        <v>2.442938888</v>
      </c>
      <c r="K378" s="59" t="n">
        <v>0.169071</v>
      </c>
      <c r="L378" s="60" t="n">
        <v>0.0353285</v>
      </c>
      <c r="M378" s="60" t="n">
        <v>0.001248171</v>
      </c>
      <c r="N378" s="60" t="n">
        <v>1.84826</v>
      </c>
      <c r="O378" s="60" t="n">
        <v>1.34044</v>
      </c>
      <c r="P378" s="60" t="n">
        <v>1.47143</v>
      </c>
      <c r="Q378" s="61" t="n">
        <v>1.7972301065</v>
      </c>
      <c r="R378" s="59" t="n">
        <v>0.169478</v>
      </c>
      <c r="S378" s="60" t="n">
        <v>0.0338844</v>
      </c>
      <c r="T378" s="60" t="n">
        <v>0.0011481738</v>
      </c>
      <c r="U378" s="60" t="n">
        <v>1.69194</v>
      </c>
      <c r="V378" s="60" t="n">
        <v>0.819028</v>
      </c>
      <c r="W378" s="60" t="n">
        <v>1.48785</v>
      </c>
      <c r="X378" s="61" t="n">
        <v>0.6708300008</v>
      </c>
      <c r="Y378" s="60"/>
      <c r="Z378" s="60"/>
      <c r="AA378" s="9" t="n">
        <f aca="false">IF("na"=F378,"",F378/F377)</f>
        <v>1.67585983368791</v>
      </c>
      <c r="AB378" s="7" t="n">
        <f aca="false">IF("na"=J378,"",J378/J377)</f>
        <v>1.21652037088848</v>
      </c>
      <c r="AC378" s="7" t="n">
        <f aca="false">IF("na"=M378,"",M378/M377)</f>
        <v>2.98602216339246</v>
      </c>
      <c r="AD378" s="7" t="n">
        <f aca="false">IF("na"=Q378,"",Q378/Q377)</f>
        <v>2.79254049925425</v>
      </c>
      <c r="AE378" s="7" t="n">
        <f aca="false">IF("na"=T378,"",T378/T377)</f>
        <v>5.33621079489605</v>
      </c>
      <c r="AF378" s="7" t="n">
        <f aca="false">IF("na"=X378,"",X378/X377)</f>
        <v>3.66676089988363</v>
      </c>
      <c r="AG378" s="7" t="n">
        <f aca="false">ROW()</f>
        <v>378</v>
      </c>
      <c r="AH378" s="62" t="n">
        <f aca="true">SUM(IF(INDIRECT(ADDRESS(ROW(),AH$40))&gt;INDIRECT(ADDRESS($AG378,AH$40)),1,0),IF(INDIRECT(ADDRESS(ROW(),AH$40))&gt;INDIRECT(ADDRESS($AG378+1,AH$40)),1,0),IF(INDIRECT(ADDRESS(ROW(),AH$40))&gt;INDIRECT(ADDRESS($AG378+2,AH$40)),1,0),IF(INDIRECT(ADDRESS(ROW(),AH$40))&gt;INDIRECT(ADDRESS($AG378+3,AH$40)),1,0))+1</f>
        <v>3</v>
      </c>
      <c r="AI378" s="62" t="n">
        <f aca="true">SUM(IF(INDIRECT(ADDRESS(ROW(),AI$40))&gt;INDIRECT(ADDRESS($AG378,AI$40)),1,0),IF(INDIRECT(ADDRESS(ROW(),AI$40))&gt;INDIRECT(ADDRESS($AG378+1,AI$40)),1,0),IF(INDIRECT(ADDRESS(ROW(),AI$40))&gt;INDIRECT(ADDRESS($AG378+2,AI$40)),1,0),IF(INDIRECT(ADDRESS(ROW(),AI$40))&gt;INDIRECT(ADDRESS($AG378+3,AI$40)),1,0))+1</f>
        <v>4</v>
      </c>
      <c r="AJ378" s="62" t="n">
        <f aca="true">SUM(IF(INDIRECT(ADDRESS(ROW(),AJ$40))&gt;INDIRECT(ADDRESS($AG378,AJ$40)),1,0),IF(INDIRECT(ADDRESS(ROW(),AJ$40))&gt;INDIRECT(ADDRESS($AG378+1,AJ$40)),1,0),IF(INDIRECT(ADDRESS(ROW(),AJ$40))&gt;INDIRECT(ADDRESS($AG378+2,AJ$40)),1,0),IF(INDIRECT(ADDRESS(ROW(),AJ$40))&gt;INDIRECT(ADDRESS($AG378+3,AJ$40)),1,0))+1</f>
        <v>3</v>
      </c>
      <c r="AK378" s="62" t="n">
        <f aca="true">SUM(IF(INDIRECT(ADDRESS(ROW(),AK$40))&gt;INDIRECT(ADDRESS($AG378,AK$40)),1,0),IF(INDIRECT(ADDRESS(ROW(),AK$40))&gt;INDIRECT(ADDRESS($AG378+1,AK$40)),1,0),IF(INDIRECT(ADDRESS(ROW(),AK$40))&gt;INDIRECT(ADDRESS($AG378+2,AK$40)),1,0),IF(INDIRECT(ADDRESS(ROW(),AK$40))&gt;INDIRECT(ADDRESS($AG378+3,AK$40)),1,0))+1</f>
        <v>4</v>
      </c>
      <c r="AL378" s="62" t="n">
        <f aca="true">SUM(IF(INDIRECT(ADDRESS(ROW(),AL$40))&gt;INDIRECT(ADDRESS($AG378,AL$40)),1,0),IF(INDIRECT(ADDRESS(ROW(),AL$40))&gt;INDIRECT(ADDRESS($AG378+1,AL$40)),1,0),IF(INDIRECT(ADDRESS(ROW(),AL$40))&gt;INDIRECT(ADDRESS($AG378+2,AL$40)),1,0),IF(INDIRECT(ADDRESS(ROW(),AL$40))&gt;INDIRECT(ADDRESS($AG378+3,AL$40)),1,0))+1</f>
        <v>3</v>
      </c>
      <c r="AM378" s="62" t="n">
        <f aca="true">SUM(IF(INDIRECT(ADDRESS(ROW(),AM$40))&gt;INDIRECT(ADDRESS($AG378,AM$40)),1,0),IF(INDIRECT(ADDRESS(ROW(),AM$40))&gt;INDIRECT(ADDRESS($AG378+1,AM$40)),1,0),IF(INDIRECT(ADDRESS(ROW(),AM$40))&gt;INDIRECT(ADDRESS($AG378+2,AM$40)),1,0),IF(INDIRECT(ADDRESS(ROW(),AM$40))&gt;INDIRECT(ADDRESS($AG378+3,AM$40)),1,0))+1</f>
        <v>4</v>
      </c>
      <c r="AO378" s="8" t="n">
        <f aca="false">IF("na"=F378,"",SQRT(F378)/SQRT(F377))</f>
        <v>1.29455005066931</v>
      </c>
      <c r="AP378" s="8" t="n">
        <f aca="false">IF("na"=J378,"",SQRT(J378)/SQRT(J377))</f>
        <v>1.10295982288045</v>
      </c>
      <c r="AQ378" s="8" t="n">
        <f aca="false">IF("na"=M378,"",SQRT(M378)/SQRT(M377))</f>
        <v>1.728011042613</v>
      </c>
      <c r="AR378" s="8" t="n">
        <f aca="false">IF("na"=Q378,"",SQRT(Q378)/SQRT(Q377))</f>
        <v>1.67108961436969</v>
      </c>
      <c r="AS378" s="8" t="n">
        <f aca="false">IF("na"=T378,"",SQRT(T378)/SQRT(T377))</f>
        <v>2.31002398145475</v>
      </c>
      <c r="AT378" s="8" t="n">
        <f aca="false">IF("na"=X378,"",SQRT(X378)/SQRT(X377))</f>
        <v>1.91487882120087</v>
      </c>
    </row>
    <row r="379" customFormat="false" ht="12.75" hidden="false" customHeight="true" outlineLevel="0" collapsed="false">
      <c r="A379" s="11" t="s">
        <v>281</v>
      </c>
      <c r="B379" s="57" t="n">
        <v>0.169332</v>
      </c>
      <c r="C379" s="57" t="n">
        <v>1.49266</v>
      </c>
      <c r="D379" s="59" t="n">
        <v>0.178493</v>
      </c>
      <c r="E379" s="60" t="n">
        <v>0.030799</v>
      </c>
      <c r="F379" s="60" t="n">
        <v>0.0010325023</v>
      </c>
      <c r="G379" s="60" t="n">
        <v>1.70807</v>
      </c>
      <c r="H379" s="60" t="n">
        <v>1.1708</v>
      </c>
      <c r="I379" s="60" t="n">
        <v>1.34336</v>
      </c>
      <c r="J379" s="61" t="n">
        <v>1.39306313</v>
      </c>
      <c r="K379" s="59" t="n">
        <v>0.17981</v>
      </c>
      <c r="L379" s="60" t="n">
        <v>0.0237406</v>
      </c>
      <c r="M379" s="60" t="n">
        <v>0.0006734044</v>
      </c>
      <c r="N379" s="60" t="n">
        <v>1.57162</v>
      </c>
      <c r="O379" s="60" t="n">
        <v>0.893138</v>
      </c>
      <c r="P379" s="60" t="n">
        <v>1.33474</v>
      </c>
      <c r="Q379" s="61" t="n">
        <v>0.8226342134</v>
      </c>
      <c r="R379" s="59" t="n">
        <v>0.178026</v>
      </c>
      <c r="S379" s="60" t="n">
        <v>0.0203896</v>
      </c>
      <c r="T379" s="60" t="n">
        <v>0.0004913213</v>
      </c>
      <c r="U379" s="60" t="n">
        <v>1.48149</v>
      </c>
      <c r="V379" s="60" t="n">
        <v>0.509884</v>
      </c>
      <c r="W379" s="60" t="n">
        <v>1.35558</v>
      </c>
      <c r="X379" s="61" t="n">
        <v>0.2787726198</v>
      </c>
      <c r="Y379" s="60"/>
      <c r="Z379" s="60"/>
      <c r="AA379" s="9" t="n">
        <f aca="false">IF("na"=F379,"",F379/F377)</f>
        <v>1.23669528447042</v>
      </c>
      <c r="AB379" s="7" t="n">
        <f aca="false">IF("na"=J379,"",J379/J377)</f>
        <v>0.693709402188972</v>
      </c>
      <c r="AC379" s="7" t="n">
        <f aca="false">IF("na"=M379,"",M379/M377)</f>
        <v>1.61099758232326</v>
      </c>
      <c r="AD379" s="7" t="n">
        <f aca="false">IF("na"=Q379,"",Q379/Q377)</f>
        <v>1.2782110363516</v>
      </c>
      <c r="AE379" s="7" t="n">
        <f aca="false">IF("na"=T379,"",T379/T377)</f>
        <v>2.28344700499381</v>
      </c>
      <c r="AF379" s="7" t="n">
        <f aca="false">IF("na"=X379,"",X379/X377)</f>
        <v>1.52377285008385</v>
      </c>
      <c r="AG379" s="7" t="n">
        <f aca="false">AG378</f>
        <v>378</v>
      </c>
      <c r="AH379" s="62" t="n">
        <f aca="true">SUM(IF(INDIRECT(ADDRESS(ROW(),AH$40))&gt;INDIRECT(ADDRESS($AG379,AH$40)),1,0),IF(INDIRECT(ADDRESS(ROW(),AH$40))&gt;INDIRECT(ADDRESS($AG379+1,AH$40)),1,0),IF(INDIRECT(ADDRESS(ROW(),AH$40))&gt;INDIRECT(ADDRESS($AG379+2,AH$40)),1,0),IF(INDIRECT(ADDRESS(ROW(),AH$40))&gt;INDIRECT(ADDRESS($AG379+3,AH$40)),1,0))+1</f>
        <v>2</v>
      </c>
      <c r="AI379" s="62" t="n">
        <f aca="true">SUM(IF(INDIRECT(ADDRESS(ROW(),AI$40))&gt;INDIRECT(ADDRESS($AG379,AI$40)),1,0),IF(INDIRECT(ADDRESS(ROW(),AI$40))&gt;INDIRECT(ADDRESS($AG379+1,AI$40)),1,0),IF(INDIRECT(ADDRESS(ROW(),AI$40))&gt;INDIRECT(ADDRESS($AG379+2,AI$40)),1,0),IF(INDIRECT(ADDRESS(ROW(),AI$40))&gt;INDIRECT(ADDRESS($AG379+3,AI$40)),1,0))+1</f>
        <v>1</v>
      </c>
      <c r="AJ379" s="62" t="n">
        <f aca="true">SUM(IF(INDIRECT(ADDRESS(ROW(),AJ$40))&gt;INDIRECT(ADDRESS($AG379,AJ$40)),1,0),IF(INDIRECT(ADDRESS(ROW(),AJ$40))&gt;INDIRECT(ADDRESS($AG379+1,AJ$40)),1,0),IF(INDIRECT(ADDRESS(ROW(),AJ$40))&gt;INDIRECT(ADDRESS($AG379+2,AJ$40)),1,0),IF(INDIRECT(ADDRESS(ROW(),AJ$40))&gt;INDIRECT(ADDRESS($AG379+3,AJ$40)),1,0))+1</f>
        <v>2</v>
      </c>
      <c r="AK379" s="62" t="n">
        <f aca="true">SUM(IF(INDIRECT(ADDRESS(ROW(),AK$40))&gt;INDIRECT(ADDRESS($AG379,AK$40)),1,0),IF(INDIRECT(ADDRESS(ROW(),AK$40))&gt;INDIRECT(ADDRESS($AG379+1,AK$40)),1,0),IF(INDIRECT(ADDRESS(ROW(),AK$40))&gt;INDIRECT(ADDRESS($AG379+2,AK$40)),1,0),IF(INDIRECT(ADDRESS(ROW(),AK$40))&gt;INDIRECT(ADDRESS($AG379+3,AK$40)),1,0))+1</f>
        <v>2</v>
      </c>
      <c r="AL379" s="62" t="n">
        <f aca="true">SUM(IF(INDIRECT(ADDRESS(ROW(),AL$40))&gt;INDIRECT(ADDRESS($AG379,AL$40)),1,0),IF(INDIRECT(ADDRESS(ROW(),AL$40))&gt;INDIRECT(ADDRESS($AG379+1,AL$40)),1,0),IF(INDIRECT(ADDRESS(ROW(),AL$40))&gt;INDIRECT(ADDRESS($AG379+2,AL$40)),1,0),IF(INDIRECT(ADDRESS(ROW(),AL$40))&gt;INDIRECT(ADDRESS($AG379+3,AL$40)),1,0))+1</f>
        <v>2</v>
      </c>
      <c r="AM379" s="62" t="n">
        <f aca="true">SUM(IF(INDIRECT(ADDRESS(ROW(),AM$40))&gt;INDIRECT(ADDRESS($AG379,AM$40)),1,0),IF(INDIRECT(ADDRESS(ROW(),AM$40))&gt;INDIRECT(ADDRESS($AG379+1,AM$40)),1,0),IF(INDIRECT(ADDRESS(ROW(),AM$40))&gt;INDIRECT(ADDRESS($AG379+2,AM$40)),1,0),IF(INDIRECT(ADDRESS(ROW(),AM$40))&gt;INDIRECT(ADDRESS($AG379+3,AM$40)),1,0))+1</f>
        <v>2</v>
      </c>
      <c r="AO379" s="8" t="n">
        <f aca="false">IF("na"=F379,"",SQRT(F379)/SQRT(F377))</f>
        <v>1.11206802151236</v>
      </c>
      <c r="AP379" s="8" t="n">
        <f aca="false">IF("na"=J379,"",SQRT(J379)/SQRT(J377))</f>
        <v>0.832892191216229</v>
      </c>
      <c r="AQ379" s="8" t="n">
        <f aca="false">IF("na"=M379,"",SQRT(M379)/SQRT(M377))</f>
        <v>1.26925079567564</v>
      </c>
      <c r="AR379" s="8" t="n">
        <f aca="false">IF("na"=Q379,"",SQRT(Q379)/SQRT(Q377))</f>
        <v>1.13057995575351</v>
      </c>
      <c r="AS379" s="8" t="n">
        <f aca="false">IF("na"=T379,"",SQRT(T379)/SQRT(T377))</f>
        <v>1.51110787338092</v>
      </c>
      <c r="AT379" s="8" t="n">
        <f aca="false">IF("na"=X379,"",SQRT(X379)/SQRT(X377))</f>
        <v>1.2344119450507</v>
      </c>
    </row>
    <row r="380" customFormat="false" ht="12.75" hidden="false" customHeight="true" outlineLevel="0" collapsed="false">
      <c r="A380" s="11" t="s">
        <v>282</v>
      </c>
      <c r="B380" s="57" t="n">
        <v>0.169332</v>
      </c>
      <c r="C380" s="57" t="n">
        <v>1.49266</v>
      </c>
      <c r="D380" s="63" t="n">
        <v>0.172413</v>
      </c>
      <c r="E380" s="64" t="n">
        <v>0.0288788</v>
      </c>
      <c r="F380" s="65" t="n">
        <v>0.0008434775</v>
      </c>
      <c r="G380" s="64" t="n">
        <v>1.95483</v>
      </c>
      <c r="H380" s="65" t="n">
        <v>1.39068</v>
      </c>
      <c r="I380" s="65" t="n">
        <v>1.5301</v>
      </c>
      <c r="J380" s="66" t="n">
        <v>1.935392616</v>
      </c>
      <c r="K380" s="63" t="n">
        <v>0.171529</v>
      </c>
      <c r="L380" s="64" t="n">
        <v>0.0207436</v>
      </c>
      <c r="M380" s="65" t="n">
        <v>0.0004351237</v>
      </c>
      <c r="N380" s="64" t="n">
        <v>1.74463</v>
      </c>
      <c r="O380" s="65" t="n">
        <v>0.902252</v>
      </c>
      <c r="P380" s="65" t="n">
        <v>1.51468</v>
      </c>
      <c r="Q380" s="66" t="n">
        <v>0.8145435519</v>
      </c>
      <c r="R380" s="63" t="n">
        <v>0.172511</v>
      </c>
      <c r="S380" s="64" t="n">
        <v>0.0149032</v>
      </c>
      <c r="T380" s="65" t="n">
        <v>0.0002322113</v>
      </c>
      <c r="U380" s="64" t="n">
        <v>1.6031</v>
      </c>
      <c r="V380" s="65" t="n">
        <v>0.439828</v>
      </c>
      <c r="W380" s="65" t="n">
        <v>1.51507</v>
      </c>
      <c r="X380" s="66" t="n">
        <v>0.1939508776</v>
      </c>
      <c r="Y380" s="64"/>
      <c r="Z380" s="64"/>
      <c r="AA380" s="9" t="n">
        <f aca="false">IF("na"=F380,"",F380/F377)</f>
        <v>1.01028796430468</v>
      </c>
      <c r="AB380" s="7" t="n">
        <f aca="false">IF("na"=J380,"",J380/J377)</f>
        <v>0.963775456928726</v>
      </c>
      <c r="AC380" s="7" t="n">
        <f aca="false">IF("na"=M380,"",M380/M377)</f>
        <v>1.04095433399537</v>
      </c>
      <c r="AD380" s="7" t="n">
        <f aca="false">IF("na"=Q380,"",Q380/Q377)</f>
        <v>1.26563974688633</v>
      </c>
      <c r="AE380" s="7" t="n">
        <f aca="false">IF("na"=T380,"",T380/T377)</f>
        <v>1.07921679257691</v>
      </c>
      <c r="AF380" s="7" t="n">
        <f aca="false">IF("na"=X380,"",X380/X377)</f>
        <v>1.06013668684121</v>
      </c>
      <c r="AG380" s="7" t="n">
        <f aca="false">AG379</f>
        <v>378</v>
      </c>
      <c r="AH380" s="62" t="n">
        <f aca="true">SUM(IF(INDIRECT(ADDRESS(ROW(),AH$40))&gt;INDIRECT(ADDRESS($AG380,AH$40)),1,0),IF(INDIRECT(ADDRESS(ROW(),AH$40))&gt;INDIRECT(ADDRESS($AG380+1,AH$40)),1,0),IF(INDIRECT(ADDRESS(ROW(),AH$40))&gt;INDIRECT(ADDRESS($AG380+2,AH$40)),1,0),IF(INDIRECT(ADDRESS(ROW(),AH$40))&gt;INDIRECT(ADDRESS($AG380+3,AH$40)),1,0))+1</f>
        <v>1</v>
      </c>
      <c r="AI380" s="62" t="n">
        <f aca="true">SUM(IF(INDIRECT(ADDRESS(ROW(),AI$40))&gt;INDIRECT(ADDRESS($AG380,AI$40)),1,0),IF(INDIRECT(ADDRESS(ROW(),AI$40))&gt;INDIRECT(ADDRESS($AG380+1,AI$40)),1,0),IF(INDIRECT(ADDRESS(ROW(),AI$40))&gt;INDIRECT(ADDRESS($AG380+2,AI$40)),1,0),IF(INDIRECT(ADDRESS(ROW(),AI$40))&gt;INDIRECT(ADDRESS($AG380+3,AI$40)),1,0))+1</f>
        <v>2</v>
      </c>
      <c r="AJ380" s="62" t="n">
        <f aca="true">SUM(IF(INDIRECT(ADDRESS(ROW(),AJ$40))&gt;INDIRECT(ADDRESS($AG380,AJ$40)),1,0),IF(INDIRECT(ADDRESS(ROW(),AJ$40))&gt;INDIRECT(ADDRESS($AG380+1,AJ$40)),1,0),IF(INDIRECT(ADDRESS(ROW(),AJ$40))&gt;INDIRECT(ADDRESS($AG380+2,AJ$40)),1,0),IF(INDIRECT(ADDRESS(ROW(),AJ$40))&gt;INDIRECT(ADDRESS($AG380+3,AJ$40)),1,0))+1</f>
        <v>1</v>
      </c>
      <c r="AK380" s="62" t="n">
        <f aca="true">SUM(IF(INDIRECT(ADDRESS(ROW(),AK$40))&gt;INDIRECT(ADDRESS($AG380,AK$40)),1,0),IF(INDIRECT(ADDRESS(ROW(),AK$40))&gt;INDIRECT(ADDRESS($AG380+1,AK$40)),1,0),IF(INDIRECT(ADDRESS(ROW(),AK$40))&gt;INDIRECT(ADDRESS($AG380+2,AK$40)),1,0),IF(INDIRECT(ADDRESS(ROW(),AK$40))&gt;INDIRECT(ADDRESS($AG380+3,AK$40)),1,0))+1</f>
        <v>1</v>
      </c>
      <c r="AL380" s="62" t="n">
        <f aca="true">SUM(IF(INDIRECT(ADDRESS(ROW(),AL$40))&gt;INDIRECT(ADDRESS($AG380,AL$40)),1,0),IF(INDIRECT(ADDRESS(ROW(),AL$40))&gt;INDIRECT(ADDRESS($AG380+1,AL$40)),1,0),IF(INDIRECT(ADDRESS(ROW(),AL$40))&gt;INDIRECT(ADDRESS($AG380+2,AL$40)),1,0),IF(INDIRECT(ADDRESS(ROW(),AL$40))&gt;INDIRECT(ADDRESS($AG380+3,AL$40)),1,0))+1</f>
        <v>1</v>
      </c>
      <c r="AM380" s="62" t="n">
        <f aca="true">SUM(IF(INDIRECT(ADDRESS(ROW(),AM$40))&gt;INDIRECT(ADDRESS($AG380,AM$40)),1,0),IF(INDIRECT(ADDRESS(ROW(),AM$40))&gt;INDIRECT(ADDRESS($AG380+1,AM$40)),1,0),IF(INDIRECT(ADDRESS(ROW(),AM$40))&gt;INDIRECT(ADDRESS($AG380+2,AM$40)),1,0),IF(INDIRECT(ADDRESS(ROW(),AM$40))&gt;INDIRECT(ADDRESS($AG380+3,AM$40)),1,0))+1</f>
        <v>1</v>
      </c>
      <c r="AO380" s="8" t="n">
        <f aca="false">IF("na"=F380,"",SQRT(F380)/SQRT(F377))</f>
        <v>1.00513081949798</v>
      </c>
      <c r="AP380" s="8" t="n">
        <f aca="false">IF("na"=J380,"",SQRT(J380)/SQRT(J377))</f>
        <v>0.98172066135369</v>
      </c>
      <c r="AQ380" s="8" t="n">
        <f aca="false">IF("na"=M380,"",SQRT(M380)/SQRT(M377))</f>
        <v>1.02027169616498</v>
      </c>
      <c r="AR380" s="8" t="n">
        <f aca="false">IF("na"=Q380,"",SQRT(Q380)/SQRT(Q377))</f>
        <v>1.12500655415261</v>
      </c>
      <c r="AS380" s="8" t="n">
        <f aca="false">IF("na"=T380,"",SQRT(T380)/SQRT(T377))</f>
        <v>1.03885359535255</v>
      </c>
      <c r="AT380" s="8" t="n">
        <f aca="false">IF("na"=X380,"",SQRT(X380)/SQRT(X377))</f>
        <v>1.0296293929571</v>
      </c>
    </row>
    <row r="381" customFormat="false" ht="12.75" hidden="false" customHeight="true" outlineLevel="0" collapsed="false">
      <c r="A381" s="11" t="s">
        <v>283</v>
      </c>
      <c r="B381" s="57" t="n">
        <v>0.169332</v>
      </c>
      <c r="C381" s="57" t="n">
        <v>1.49266</v>
      </c>
      <c r="D381" s="67" t="n">
        <v>0.17696</v>
      </c>
      <c r="E381" s="7" t="n">
        <v>0.0425813</v>
      </c>
      <c r="F381" s="65" t="n">
        <v>0.0018713534</v>
      </c>
      <c r="G381" s="64" t="n">
        <v>1.83825</v>
      </c>
      <c r="H381" s="65" t="n">
        <v>1.44132</v>
      </c>
      <c r="I381" s="65" t="n">
        <v>1.35393</v>
      </c>
      <c r="J381" s="66" t="n">
        <v>2.0966493553</v>
      </c>
      <c r="K381" s="67" t="n">
        <v>0.176823</v>
      </c>
      <c r="L381" s="7" t="n">
        <v>0.0388463</v>
      </c>
      <c r="M381" s="65" t="n">
        <v>0.00156515</v>
      </c>
      <c r="N381" s="64" t="n">
        <v>1.74102</v>
      </c>
      <c r="O381" s="65" t="n">
        <v>1.24167</v>
      </c>
      <c r="P381" s="65" t="n">
        <v>1.37619</v>
      </c>
      <c r="Q381" s="66" t="n">
        <v>1.5553096498</v>
      </c>
      <c r="R381" s="67" t="n">
        <v>0.176793</v>
      </c>
      <c r="S381" s="7" t="n">
        <v>0.0356807</v>
      </c>
      <c r="T381" s="65" t="n">
        <v>0.0013287788</v>
      </c>
      <c r="U381" s="64" t="n">
        <v>1.60524</v>
      </c>
      <c r="V381" s="65" t="n">
        <v>0.754935</v>
      </c>
      <c r="W381" s="65" t="n">
        <v>1.40482</v>
      </c>
      <c r="X381" s="66" t="n">
        <v>0.5776427198</v>
      </c>
      <c r="Y381" s="64"/>
      <c r="Z381" s="64"/>
      <c r="AA381" s="9" t="n">
        <f aca="false">IF("na"=F381,"",F381/F377)</f>
        <v>2.24144190803032</v>
      </c>
      <c r="AB381" s="7" t="n">
        <f aca="false">IF("na"=J381,"",J381/J377)</f>
        <v>1.04407714161888</v>
      </c>
      <c r="AC381" s="7" t="n">
        <f aca="false">IF("na"=M381,"",M381/M377)</f>
        <v>3.7443367848105</v>
      </c>
      <c r="AD381" s="7" t="n">
        <f aca="false">IF("na"=Q381,"",Q381/Q377)</f>
        <v>2.41664390677591</v>
      </c>
      <c r="AE381" s="7" t="n">
        <f aca="false">IF("na"=T381,"",T381/T377)</f>
        <v>6.17558402446478</v>
      </c>
      <c r="AF381" s="7" t="n">
        <f aca="false">IF("na"=X381,"",X381/X377)</f>
        <v>3.157398650238</v>
      </c>
      <c r="AG381" s="7" t="n">
        <f aca="false">AG380</f>
        <v>378</v>
      </c>
      <c r="AH381" s="62" t="n">
        <f aca="true">SUM(IF(INDIRECT(ADDRESS(ROW(),AH$40))&gt;INDIRECT(ADDRESS($AG381,AH$40)),1,0),IF(INDIRECT(ADDRESS(ROW(),AH$40))&gt;INDIRECT(ADDRESS($AG381+1,AH$40)),1,0),IF(INDIRECT(ADDRESS(ROW(),AH$40))&gt;INDIRECT(ADDRESS($AG381+2,AH$40)),1,0),IF(INDIRECT(ADDRESS(ROW(),AH$40))&gt;INDIRECT(ADDRESS($AG381+3,AH$40)),1,0))+1</f>
        <v>4</v>
      </c>
      <c r="AI381" s="62" t="n">
        <f aca="true">SUM(IF(INDIRECT(ADDRESS(ROW(),AI$40))&gt;INDIRECT(ADDRESS($AG381,AI$40)),1,0),IF(INDIRECT(ADDRESS(ROW(),AI$40))&gt;INDIRECT(ADDRESS($AG381+1,AI$40)),1,0),IF(INDIRECT(ADDRESS(ROW(),AI$40))&gt;INDIRECT(ADDRESS($AG381+2,AI$40)),1,0),IF(INDIRECT(ADDRESS(ROW(),AI$40))&gt;INDIRECT(ADDRESS($AG381+3,AI$40)),1,0))+1</f>
        <v>3</v>
      </c>
      <c r="AJ381" s="62" t="n">
        <f aca="true">SUM(IF(INDIRECT(ADDRESS(ROW(),AJ$40))&gt;INDIRECT(ADDRESS($AG381,AJ$40)),1,0),IF(INDIRECT(ADDRESS(ROW(),AJ$40))&gt;INDIRECT(ADDRESS($AG381+1,AJ$40)),1,0),IF(INDIRECT(ADDRESS(ROW(),AJ$40))&gt;INDIRECT(ADDRESS($AG381+2,AJ$40)),1,0),IF(INDIRECT(ADDRESS(ROW(),AJ$40))&gt;INDIRECT(ADDRESS($AG381+3,AJ$40)),1,0))+1</f>
        <v>4</v>
      </c>
      <c r="AK381" s="62" t="n">
        <f aca="true">SUM(IF(INDIRECT(ADDRESS(ROW(),AK$40))&gt;INDIRECT(ADDRESS($AG381,AK$40)),1,0),IF(INDIRECT(ADDRESS(ROW(),AK$40))&gt;INDIRECT(ADDRESS($AG381+1,AK$40)),1,0),IF(INDIRECT(ADDRESS(ROW(),AK$40))&gt;INDIRECT(ADDRESS($AG381+2,AK$40)),1,0),IF(INDIRECT(ADDRESS(ROW(),AK$40))&gt;INDIRECT(ADDRESS($AG381+3,AK$40)),1,0))+1</f>
        <v>3</v>
      </c>
      <c r="AL381" s="62" t="n">
        <f aca="true">SUM(IF(INDIRECT(ADDRESS(ROW(),AL$40))&gt;INDIRECT(ADDRESS($AG381,AL$40)),1,0),IF(INDIRECT(ADDRESS(ROW(),AL$40))&gt;INDIRECT(ADDRESS($AG381+1,AL$40)),1,0),IF(INDIRECT(ADDRESS(ROW(),AL$40))&gt;INDIRECT(ADDRESS($AG381+2,AL$40)),1,0),IF(INDIRECT(ADDRESS(ROW(),AL$40))&gt;INDIRECT(ADDRESS($AG381+3,AL$40)),1,0))+1</f>
        <v>4</v>
      </c>
      <c r="AM381" s="62" t="n">
        <f aca="true">SUM(IF(INDIRECT(ADDRESS(ROW(),AM$40))&gt;INDIRECT(ADDRESS($AG381,AM$40)),1,0),IF(INDIRECT(ADDRESS(ROW(),AM$40))&gt;INDIRECT(ADDRESS($AG381+1,AM$40)),1,0),IF(INDIRECT(ADDRESS(ROW(),AM$40))&gt;INDIRECT(ADDRESS($AG381+2,AM$40)),1,0),IF(INDIRECT(ADDRESS(ROW(),AM$40))&gt;INDIRECT(ADDRESS($AG381+3,AM$40)),1,0))+1</f>
        <v>3</v>
      </c>
      <c r="AO381" s="8" t="n">
        <f aca="false">IF("na"=F381,"",SQRT(F381)/SQRT(F377))</f>
        <v>1.49714458487827</v>
      </c>
      <c r="AP381" s="8" t="n">
        <f aca="false">IF("na"=J381,"",SQRT(J381)/SQRT(J377))</f>
        <v>1.02180093052359</v>
      </c>
      <c r="AQ381" s="8" t="n">
        <f aca="false">IF("na"=M381,"",SQRT(M381)/SQRT(M377))</f>
        <v>1.93502888474837</v>
      </c>
      <c r="AR381" s="8" t="n">
        <f aca="false">IF("na"=Q381,"",SQRT(Q381)/SQRT(Q377))</f>
        <v>1.55455585514831</v>
      </c>
      <c r="AS381" s="8" t="n">
        <f aca="false">IF("na"=T381,"",SQRT(T381)/SQRT(T377))</f>
        <v>2.48507223727295</v>
      </c>
      <c r="AT381" s="8" t="n">
        <f aca="false">IF("na"=X381,"",SQRT(X381)/SQRT(X377))</f>
        <v>1.77690704603195</v>
      </c>
    </row>
    <row r="382" customFormat="false" ht="12.75" hidden="false" customHeight="true" outlineLevel="0" collapsed="false">
      <c r="B382" s="68"/>
      <c r="C382" s="68"/>
      <c r="D382" s="7"/>
      <c r="E382" s="7"/>
      <c r="F382" s="7"/>
      <c r="G382" s="7"/>
      <c r="H382" s="7"/>
      <c r="I382" s="7"/>
      <c r="J382" s="7"/>
      <c r="K382" s="7"/>
      <c r="L382" s="7"/>
    </row>
    <row r="383" customFormat="false" ht="12.75" hidden="false" customHeight="true" outlineLevel="0" collapsed="false">
      <c r="A383" s="11"/>
      <c r="B383" s="11"/>
      <c r="C383" s="11"/>
      <c r="D383" s="11" t="s">
        <v>339</v>
      </c>
      <c r="E383" s="11"/>
      <c r="F383" s="11"/>
      <c r="G383" s="11"/>
      <c r="H383" s="11"/>
      <c r="I383" s="11"/>
      <c r="J383" s="11"/>
      <c r="K383" s="11"/>
      <c r="L383" s="11"/>
      <c r="M383" s="11"/>
      <c r="N383" s="11"/>
      <c r="O383" s="11"/>
      <c r="P383" s="11"/>
      <c r="Q383" s="11"/>
      <c r="R383" s="11"/>
      <c r="S383" s="11"/>
      <c r="T383" s="11"/>
      <c r="U383" s="11"/>
      <c r="V383" s="11"/>
      <c r="W383" s="11"/>
      <c r="X383" s="11"/>
      <c r="Y383" s="11"/>
      <c r="Z383" s="11"/>
      <c r="AA383" s="49"/>
      <c r="AB383" s="50"/>
      <c r="AC383" s="50"/>
      <c r="AD383" s="50"/>
      <c r="AE383" s="50"/>
      <c r="AF383" s="50"/>
      <c r="AG383" s="50"/>
      <c r="AH383" s="51"/>
      <c r="AI383" s="51"/>
      <c r="AJ383" s="51"/>
      <c r="AK383" s="51"/>
      <c r="AL383" s="51"/>
      <c r="AM383" s="51"/>
      <c r="AO383" s="50"/>
      <c r="AP383" s="50"/>
      <c r="AQ383" s="50"/>
      <c r="AR383" s="50"/>
      <c r="AS383" s="50"/>
      <c r="AT383" s="50"/>
    </row>
    <row r="384" customFormat="false" ht="12.75" hidden="false" customHeight="true" outlineLevel="0" collapsed="false">
      <c r="B384" s="52" t="s">
        <v>293</v>
      </c>
      <c r="C384" s="52" t="s">
        <v>293</v>
      </c>
      <c r="D384" s="53" t="n">
        <v>7</v>
      </c>
      <c r="E384" s="53"/>
      <c r="F384" s="53"/>
      <c r="G384" s="53"/>
      <c r="H384" s="53"/>
      <c r="I384" s="53"/>
      <c r="J384" s="53"/>
      <c r="K384" s="53" t="n">
        <v>15</v>
      </c>
      <c r="L384" s="53"/>
      <c r="M384" s="53"/>
      <c r="N384" s="53"/>
      <c r="O384" s="53"/>
      <c r="P384" s="53"/>
      <c r="Q384" s="53"/>
      <c r="R384" s="53" t="n">
        <v>30</v>
      </c>
      <c r="S384" s="53"/>
      <c r="T384" s="53"/>
      <c r="U384" s="53"/>
      <c r="V384" s="53"/>
      <c r="W384" s="53"/>
      <c r="X384" s="53"/>
      <c r="Y384" s="54"/>
      <c r="Z384" s="54"/>
    </row>
    <row r="385" customFormat="false" ht="12.75" hidden="false" customHeight="true" outlineLevel="0" collapsed="false">
      <c r="B385" s="55" t="s">
        <v>284</v>
      </c>
      <c r="C385" s="55" t="s">
        <v>294</v>
      </c>
      <c r="D385" s="56" t="s">
        <v>284</v>
      </c>
      <c r="E385" s="57" t="s">
        <v>287</v>
      </c>
      <c r="F385" s="57" t="s">
        <v>295</v>
      </c>
      <c r="G385" s="57" t="s">
        <v>296</v>
      </c>
      <c r="H385" s="57" t="s">
        <v>297</v>
      </c>
      <c r="I385" s="57" t="s">
        <v>298</v>
      </c>
      <c r="J385" s="58" t="s">
        <v>299</v>
      </c>
      <c r="K385" s="56" t="s">
        <v>284</v>
      </c>
      <c r="L385" s="57" t="s">
        <v>287</v>
      </c>
      <c r="M385" s="57" t="s">
        <v>295</v>
      </c>
      <c r="N385" s="57" t="s">
        <v>296</v>
      </c>
      <c r="O385" s="57" t="s">
        <v>297</v>
      </c>
      <c r="P385" s="57" t="s">
        <v>298</v>
      </c>
      <c r="Q385" s="58" t="s">
        <v>299</v>
      </c>
      <c r="R385" s="56" t="s">
        <v>284</v>
      </c>
      <c r="S385" s="57" t="s">
        <v>287</v>
      </c>
      <c r="T385" s="57" t="s">
        <v>295</v>
      </c>
      <c r="U385" s="57" t="s">
        <v>296</v>
      </c>
      <c r="V385" s="57" t="s">
        <v>297</v>
      </c>
      <c r="W385" s="57" t="s">
        <v>298</v>
      </c>
      <c r="X385" s="58" t="s">
        <v>299</v>
      </c>
      <c r="Y385" s="57"/>
      <c r="Z385" s="57"/>
    </row>
    <row r="386" customFormat="false" ht="12.75" hidden="false" customHeight="true" outlineLevel="0" collapsed="false">
      <c r="A386" s="11" t="s">
        <v>300</v>
      </c>
      <c r="B386" s="57" t="n">
        <v>0.253744</v>
      </c>
      <c r="C386" s="57" t="n">
        <v>1.18136</v>
      </c>
      <c r="D386" s="59" t="n">
        <v>0.252195</v>
      </c>
      <c r="E386" s="60" t="n">
        <v>0.0335636</v>
      </c>
      <c r="F386" s="60" t="n">
        <v>0.0011289146</v>
      </c>
      <c r="G386" s="60" t="n">
        <v>1.2916</v>
      </c>
      <c r="H386" s="60" t="n">
        <v>0.527689</v>
      </c>
      <c r="I386" s="60" t="n">
        <v>1.16919</v>
      </c>
      <c r="J386" s="61" t="n">
        <v>0.2786037896</v>
      </c>
      <c r="K386" s="59" t="n">
        <v>0.25331</v>
      </c>
      <c r="L386" s="60" t="n">
        <v>0.0248698</v>
      </c>
      <c r="M386" s="60" t="n">
        <v>0.0006186952</v>
      </c>
      <c r="N386" s="60" t="n">
        <v>1.22986</v>
      </c>
      <c r="O386" s="60" t="n">
        <v>0.302654</v>
      </c>
      <c r="P386" s="60" t="n">
        <v>1.17937</v>
      </c>
      <c r="Q386" s="61" t="n">
        <v>0.0916034038</v>
      </c>
      <c r="R386" s="59" t="n">
        <v>0.254128</v>
      </c>
      <c r="S386" s="60" t="n">
        <v>0.0170919</v>
      </c>
      <c r="T386" s="60" t="n">
        <v>0.0002922804</v>
      </c>
      <c r="U386" s="60" t="n">
        <v>1.2018</v>
      </c>
      <c r="V386" s="60" t="n">
        <v>0.224764</v>
      </c>
      <c r="W386" s="60" t="n">
        <v>1.17516</v>
      </c>
      <c r="X386" s="61" t="n">
        <v>0.0505572956</v>
      </c>
      <c r="Y386" s="60"/>
      <c r="Z386" s="60"/>
      <c r="AH386" s="62"/>
      <c r="AI386" s="62"/>
    </row>
    <row r="387" customFormat="false" ht="12.75" hidden="false" customHeight="true" outlineLevel="0" collapsed="false">
      <c r="A387" s="11" t="s">
        <v>280</v>
      </c>
      <c r="B387" s="57" t="n">
        <v>0.253744</v>
      </c>
      <c r="C387" s="57" t="n">
        <v>1.18136</v>
      </c>
      <c r="D387" s="59" t="n">
        <v>0.256016</v>
      </c>
      <c r="E387" s="60" t="n">
        <v>0.0404123</v>
      </c>
      <c r="F387" s="60" t="n">
        <v>0.0016383158</v>
      </c>
      <c r="G387" s="60" t="n">
        <v>1.29541</v>
      </c>
      <c r="H387" s="60" t="n">
        <v>0.574106</v>
      </c>
      <c r="I387" s="60" t="n">
        <v>1.15274</v>
      </c>
      <c r="J387" s="61" t="n">
        <v>0.3304168036</v>
      </c>
      <c r="K387" s="59" t="n">
        <v>0.257378</v>
      </c>
      <c r="L387" s="60" t="n">
        <v>0.0348645</v>
      </c>
      <c r="M387" s="60" t="n">
        <v>0.0012287392</v>
      </c>
      <c r="N387" s="60" t="n">
        <v>1.23103</v>
      </c>
      <c r="O387" s="60" t="n">
        <v>0.380849</v>
      </c>
      <c r="P387" s="60" t="n">
        <v>1.15795</v>
      </c>
      <c r="Q387" s="61" t="n">
        <v>0.1455939889</v>
      </c>
      <c r="R387" s="59" t="n">
        <v>0.257579</v>
      </c>
      <c r="S387" s="60" t="n">
        <v>0.0328055</v>
      </c>
      <c r="T387" s="60" t="n">
        <v>0.001090908</v>
      </c>
      <c r="U387" s="60" t="n">
        <v>1.21933</v>
      </c>
      <c r="V387" s="60" t="n">
        <v>0.336683</v>
      </c>
      <c r="W387" s="60" t="n">
        <v>1.16084</v>
      </c>
      <c r="X387" s="61" t="n">
        <v>0.1137765128</v>
      </c>
      <c r="Y387" s="60"/>
      <c r="Z387" s="60"/>
      <c r="AA387" s="9" t="n">
        <f aca="false">IF("na"=F387,"",F387/F386)</f>
        <v>1.45123094342123</v>
      </c>
      <c r="AB387" s="7" t="n">
        <f aca="false">IF("na"=J387,"",J387/J386)</f>
        <v>1.18597383070198</v>
      </c>
      <c r="AC387" s="7" t="n">
        <f aca="false">IF("na"=M387,"",M387/M386)</f>
        <v>1.98601702421483</v>
      </c>
      <c r="AD387" s="7" t="n">
        <f aca="false">IF("na"=Q387,"",Q387/Q386)</f>
        <v>1.58939496634731</v>
      </c>
      <c r="AE387" s="7" t="n">
        <f aca="false">IF("na"=T387,"",T387/T386)</f>
        <v>3.73240217270813</v>
      </c>
      <c r="AF387" s="7" t="n">
        <f aca="false">IF("na"=X387,"",X387/X386)</f>
        <v>2.25044697208844</v>
      </c>
      <c r="AG387" s="7" t="n">
        <f aca="false">ROW()</f>
        <v>387</v>
      </c>
      <c r="AH387" s="62" t="n">
        <f aca="true">SUM(IF(INDIRECT(ADDRESS(ROW(),AH$40))&gt;INDIRECT(ADDRESS($AG387,AH$40)),1,0),IF(INDIRECT(ADDRESS(ROW(),AH$40))&gt;INDIRECT(ADDRESS($AG387+1,AH$40)),1,0),IF(INDIRECT(ADDRESS(ROW(),AH$40))&gt;INDIRECT(ADDRESS($AG387+2,AH$40)),1,0),IF(INDIRECT(ADDRESS(ROW(),AH$40))&gt;INDIRECT(ADDRESS($AG387+3,AH$40)),1,0))+1</f>
        <v>2</v>
      </c>
      <c r="AI387" s="62" t="n">
        <f aca="true">SUM(IF(INDIRECT(ADDRESS(ROW(),AI$40))&gt;INDIRECT(ADDRESS($AG387,AI$40)),1,0),IF(INDIRECT(ADDRESS(ROW(),AI$40))&gt;INDIRECT(ADDRESS($AG387+1,AI$40)),1,0),IF(INDIRECT(ADDRESS(ROW(),AI$40))&gt;INDIRECT(ADDRESS($AG387+2,AI$40)),1,0),IF(INDIRECT(ADDRESS(ROW(),AI$40))&gt;INDIRECT(ADDRESS($AG387+3,AI$40)),1,0))+1</f>
        <v>3</v>
      </c>
      <c r="AJ387" s="62" t="n">
        <f aca="true">SUM(IF(INDIRECT(ADDRESS(ROW(),AJ$40))&gt;INDIRECT(ADDRESS($AG387,AJ$40)),1,0),IF(INDIRECT(ADDRESS(ROW(),AJ$40))&gt;INDIRECT(ADDRESS($AG387+1,AJ$40)),1,0),IF(INDIRECT(ADDRESS(ROW(),AJ$40))&gt;INDIRECT(ADDRESS($AG387+2,AJ$40)),1,0),IF(INDIRECT(ADDRESS(ROW(),AJ$40))&gt;INDIRECT(ADDRESS($AG387+3,AJ$40)),1,0))+1</f>
        <v>2</v>
      </c>
      <c r="AK387" s="62" t="n">
        <f aca="true">SUM(IF(INDIRECT(ADDRESS(ROW(),AK$40))&gt;INDIRECT(ADDRESS($AG387,AK$40)),1,0),IF(INDIRECT(ADDRESS(ROW(),AK$40))&gt;INDIRECT(ADDRESS($AG387+1,AK$40)),1,0),IF(INDIRECT(ADDRESS(ROW(),AK$40))&gt;INDIRECT(ADDRESS($AG387+2,AK$40)),1,0),IF(INDIRECT(ADDRESS(ROW(),AK$40))&gt;INDIRECT(ADDRESS($AG387+3,AK$40)),1,0))+1</f>
        <v>3</v>
      </c>
      <c r="AL387" s="62" t="n">
        <f aca="true">SUM(IF(INDIRECT(ADDRESS(ROW(),AL$40))&gt;INDIRECT(ADDRESS($AG387,AL$40)),1,0),IF(INDIRECT(ADDRESS(ROW(),AL$40))&gt;INDIRECT(ADDRESS($AG387+1,AL$40)),1,0),IF(INDIRECT(ADDRESS(ROW(),AL$40))&gt;INDIRECT(ADDRESS($AG387+2,AL$40)),1,0),IF(INDIRECT(ADDRESS(ROW(),AL$40))&gt;INDIRECT(ADDRESS($AG387+3,AL$40)),1,0))+1</f>
        <v>2</v>
      </c>
      <c r="AM387" s="62" t="n">
        <f aca="true">SUM(IF(INDIRECT(ADDRESS(ROW(),AM$40))&gt;INDIRECT(ADDRESS($AG387,AM$40)),1,0),IF(INDIRECT(ADDRESS(ROW(),AM$40))&gt;INDIRECT(ADDRESS($AG387+1,AM$40)),1,0),IF(INDIRECT(ADDRESS(ROW(),AM$40))&gt;INDIRECT(ADDRESS($AG387+2,AM$40)),1,0),IF(INDIRECT(ADDRESS(ROW(),AM$40))&gt;INDIRECT(ADDRESS($AG387+3,AM$40)),1,0))+1</f>
        <v>3</v>
      </c>
      <c r="AO387" s="8" t="n">
        <f aca="false">IF("na"=F387,"",SQRT(F387)/SQRT(F386))</f>
        <v>1.20467047088456</v>
      </c>
      <c r="AP387" s="8" t="n">
        <f aca="false">IF("na"=J387,"",SQRT(J387)/SQRT(J386))</f>
        <v>1.08902425625051</v>
      </c>
      <c r="AQ387" s="8" t="n">
        <f aca="false">IF("na"=M387,"",SQRT(M387)/SQRT(M386))</f>
        <v>1.4092611625298</v>
      </c>
      <c r="AR387" s="8" t="n">
        <f aca="false">IF("na"=Q387,"",SQRT(Q387)/SQRT(Q386))</f>
        <v>1.26071208701563</v>
      </c>
      <c r="AS387" s="8" t="n">
        <f aca="false">IF("na"=T387,"",SQRT(T387)/SQRT(T386))</f>
        <v>1.93194259042761</v>
      </c>
      <c r="AT387" s="8" t="n">
        <f aca="false">IF("na"=X387,"",SQRT(X387)/SQRT(X386))</f>
        <v>1.50014898329747</v>
      </c>
    </row>
    <row r="388" customFormat="false" ht="12.75" hidden="false" customHeight="true" outlineLevel="0" collapsed="false">
      <c r="A388" s="11" t="s">
        <v>281</v>
      </c>
      <c r="B388" s="57" t="n">
        <v>0.253744</v>
      </c>
      <c r="C388" s="57" t="n">
        <v>1.18136</v>
      </c>
      <c r="D388" s="59" t="n">
        <v>0.28594</v>
      </c>
      <c r="E388" s="60" t="n">
        <v>0.0326132</v>
      </c>
      <c r="F388" s="60" t="n">
        <v>0.0021002032</v>
      </c>
      <c r="G388" s="60" t="n">
        <v>1.30321</v>
      </c>
      <c r="H388" s="60" t="n">
        <v>0.439633</v>
      </c>
      <c r="I388" s="60" t="n">
        <v>1.20306</v>
      </c>
      <c r="J388" s="61" t="n">
        <v>0.1937480646</v>
      </c>
      <c r="K388" s="59" t="n">
        <v>0.283209</v>
      </c>
      <c r="L388" s="60" t="n">
        <v>0.0261663</v>
      </c>
      <c r="M388" s="60" t="n">
        <v>0.0015528614</v>
      </c>
      <c r="N388" s="60" t="n">
        <v>1.24219</v>
      </c>
      <c r="O388" s="60" t="n">
        <v>0.288965</v>
      </c>
      <c r="P388" s="60" t="n">
        <v>1.19197</v>
      </c>
      <c r="Q388" s="61" t="n">
        <v>0.0836133433</v>
      </c>
      <c r="R388" s="59" t="n">
        <v>0.282253</v>
      </c>
      <c r="S388" s="60" t="n">
        <v>0.0205385</v>
      </c>
      <c r="T388" s="60" t="n">
        <v>0.0012345929</v>
      </c>
      <c r="U388" s="60" t="n">
        <v>1.22408</v>
      </c>
      <c r="V388" s="60" t="n">
        <v>0.215662</v>
      </c>
      <c r="W388" s="60" t="n">
        <v>1.19602</v>
      </c>
      <c r="X388" s="61" t="n">
        <v>0.0467250138</v>
      </c>
      <c r="Y388" s="60"/>
      <c r="Z388" s="60"/>
      <c r="AA388" s="9" t="n">
        <f aca="false">IF("na"=F388,"",F388/F386)</f>
        <v>1.86037384935938</v>
      </c>
      <c r="AB388" s="7" t="n">
        <f aca="false">IF("na"=J388,"",J388/J386)</f>
        <v>0.69542508692423</v>
      </c>
      <c r="AC388" s="7" t="n">
        <f aca="false">IF("na"=M388,"",M388/M386)</f>
        <v>2.50989728059956</v>
      </c>
      <c r="AD388" s="7" t="n">
        <f aca="false">IF("na"=Q388,"",Q388/Q386)</f>
        <v>0.912775506492697</v>
      </c>
      <c r="AE388" s="7" t="n">
        <f aca="false">IF("na"=T388,"",T388/T386)</f>
        <v>4.22400167784087</v>
      </c>
      <c r="AF388" s="7" t="n">
        <f aca="false">IF("na"=X388,"",X388/X386)</f>
        <v>0.924199232682058</v>
      </c>
      <c r="AG388" s="7" t="n">
        <f aca="false">AG387</f>
        <v>387</v>
      </c>
      <c r="AH388" s="62" t="n">
        <f aca="true">SUM(IF(INDIRECT(ADDRESS(ROW(),AH$40))&gt;INDIRECT(ADDRESS($AG388,AH$40)),1,0),IF(INDIRECT(ADDRESS(ROW(),AH$40))&gt;INDIRECT(ADDRESS($AG388+1,AH$40)),1,0),IF(INDIRECT(ADDRESS(ROW(),AH$40))&gt;INDIRECT(ADDRESS($AG388+2,AH$40)),1,0),IF(INDIRECT(ADDRESS(ROW(),AH$40))&gt;INDIRECT(ADDRESS($AG388+3,AH$40)),1,0))+1</f>
        <v>3</v>
      </c>
      <c r="AI388" s="62" t="n">
        <f aca="true">SUM(IF(INDIRECT(ADDRESS(ROW(),AI$40))&gt;INDIRECT(ADDRESS($AG388,AI$40)),1,0),IF(INDIRECT(ADDRESS(ROW(),AI$40))&gt;INDIRECT(ADDRESS($AG388+1,AI$40)),1,0),IF(INDIRECT(ADDRESS(ROW(),AI$40))&gt;INDIRECT(ADDRESS($AG388+2,AI$40)),1,0),IF(INDIRECT(ADDRESS(ROW(),AI$40))&gt;INDIRECT(ADDRESS($AG388+3,AI$40)),1,0))+1</f>
        <v>1</v>
      </c>
      <c r="AJ388" s="62" t="n">
        <f aca="true">SUM(IF(INDIRECT(ADDRESS(ROW(),AJ$40))&gt;INDIRECT(ADDRESS($AG388,AJ$40)),1,0),IF(INDIRECT(ADDRESS(ROW(),AJ$40))&gt;INDIRECT(ADDRESS($AG388+1,AJ$40)),1,0),IF(INDIRECT(ADDRESS(ROW(),AJ$40))&gt;INDIRECT(ADDRESS($AG388+2,AJ$40)),1,0),IF(INDIRECT(ADDRESS(ROW(),AJ$40))&gt;INDIRECT(ADDRESS($AG388+3,AJ$40)),1,0))+1</f>
        <v>3</v>
      </c>
      <c r="AK388" s="62" t="n">
        <f aca="true">SUM(IF(INDIRECT(ADDRESS(ROW(),AK$40))&gt;INDIRECT(ADDRESS($AG388,AK$40)),1,0),IF(INDIRECT(ADDRESS(ROW(),AK$40))&gt;INDIRECT(ADDRESS($AG388+1,AK$40)),1,0),IF(INDIRECT(ADDRESS(ROW(),AK$40))&gt;INDIRECT(ADDRESS($AG388+2,AK$40)),1,0),IF(INDIRECT(ADDRESS(ROW(),AK$40))&gt;INDIRECT(ADDRESS($AG388+3,AK$40)),1,0))+1</f>
        <v>1</v>
      </c>
      <c r="AL388" s="62" t="n">
        <f aca="true">SUM(IF(INDIRECT(ADDRESS(ROW(),AL$40))&gt;INDIRECT(ADDRESS($AG388,AL$40)),1,0),IF(INDIRECT(ADDRESS(ROW(),AL$40))&gt;INDIRECT(ADDRESS($AG388+1,AL$40)),1,0),IF(INDIRECT(ADDRESS(ROW(),AL$40))&gt;INDIRECT(ADDRESS($AG388+2,AL$40)),1,0),IF(INDIRECT(ADDRESS(ROW(),AL$40))&gt;INDIRECT(ADDRESS($AG388+3,AL$40)),1,0))+1</f>
        <v>3</v>
      </c>
      <c r="AM388" s="62" t="n">
        <f aca="true">SUM(IF(INDIRECT(ADDRESS(ROW(),AM$40))&gt;INDIRECT(ADDRESS($AG388,AM$40)),1,0),IF(INDIRECT(ADDRESS(ROW(),AM$40))&gt;INDIRECT(ADDRESS($AG388+1,AM$40)),1,0),IF(INDIRECT(ADDRESS(ROW(),AM$40))&gt;INDIRECT(ADDRESS($AG388+2,AM$40)),1,0),IF(INDIRECT(ADDRESS(ROW(),AM$40))&gt;INDIRECT(ADDRESS($AG388+3,AM$40)),1,0))+1</f>
        <v>2</v>
      </c>
      <c r="AO388" s="8" t="n">
        <f aca="false">IF("na"=F388,"",SQRT(F388)/SQRT(F386))</f>
        <v>1.36395522263723</v>
      </c>
      <c r="AP388" s="8" t="n">
        <f aca="false">IF("na"=J388,"",SQRT(J388)/SQRT(J386))</f>
        <v>0.833921511249248</v>
      </c>
      <c r="AQ388" s="8" t="n">
        <f aca="false">IF("na"=M388,"",SQRT(M388)/SQRT(M386))</f>
        <v>1.58426553348849</v>
      </c>
      <c r="AR388" s="8" t="n">
        <f aca="false">IF("na"=Q388,"",SQRT(Q388)/SQRT(Q386))</f>
        <v>0.955392854532991</v>
      </c>
      <c r="AS388" s="8" t="n">
        <f aca="false">IF("na"=T388,"",SQRT(T388)/SQRT(T386))</f>
        <v>2.05523762077305</v>
      </c>
      <c r="AT388" s="8" t="n">
        <f aca="false">IF("na"=X388,"",SQRT(X388)/SQRT(X386))</f>
        <v>0.961352813842066</v>
      </c>
    </row>
    <row r="389" customFormat="false" ht="12.75" hidden="false" customHeight="true" outlineLevel="0" collapsed="false">
      <c r="A389" s="11" t="s">
        <v>282</v>
      </c>
      <c r="B389" s="57" t="n">
        <v>0.253744</v>
      </c>
      <c r="C389" s="57" t="n">
        <v>1.18136</v>
      </c>
      <c r="D389" s="63" t="n">
        <v>0.260702</v>
      </c>
      <c r="E389" s="64" t="n">
        <v>0.0347378</v>
      </c>
      <c r="F389" s="65" t="n">
        <v>0.0012551284</v>
      </c>
      <c r="G389" s="64" t="n">
        <v>1.302</v>
      </c>
      <c r="H389" s="65" t="n">
        <v>0.454614</v>
      </c>
      <c r="I389" s="65" t="n">
        <v>1.20227</v>
      </c>
      <c r="J389" s="66" t="n">
        <v>0.207111117</v>
      </c>
      <c r="K389" s="63" t="n">
        <v>0.262598</v>
      </c>
      <c r="L389" s="64" t="n">
        <v>0.0236127</v>
      </c>
      <c r="M389" s="65" t="n">
        <v>0.0006359529</v>
      </c>
      <c r="N389" s="64" t="n">
        <v>1.25919</v>
      </c>
      <c r="O389" s="65" t="n">
        <v>0.319513</v>
      </c>
      <c r="P389" s="65" t="n">
        <v>1.20814</v>
      </c>
      <c r="Q389" s="66" t="n">
        <v>0.1028057255</v>
      </c>
      <c r="R389" s="63" t="n">
        <v>0.261582</v>
      </c>
      <c r="S389" s="64" t="n">
        <v>0.0178641</v>
      </c>
      <c r="T389" s="65" t="n">
        <v>0.0003805602</v>
      </c>
      <c r="U389" s="64" t="n">
        <v>1.22849</v>
      </c>
      <c r="V389" s="65" t="n">
        <v>0.213949</v>
      </c>
      <c r="W389" s="65" t="n">
        <v>1.20543</v>
      </c>
      <c r="X389" s="66" t="n">
        <v>0.0463535395</v>
      </c>
      <c r="Y389" s="64"/>
      <c r="Z389" s="64"/>
      <c r="AA389" s="9" t="n">
        <f aca="false">IF("na"=F389,"",F389/F386)</f>
        <v>1.11180101665795</v>
      </c>
      <c r="AB389" s="7" t="n">
        <f aca="false">IF("na"=J389,"",J389/J386)</f>
        <v>0.74338944670263</v>
      </c>
      <c r="AC389" s="7" t="n">
        <f aca="false">IF("na"=M389,"",M389/M386)</f>
        <v>1.02789370274733</v>
      </c>
      <c r="AD389" s="7" t="n">
        <f aca="false">IF("na"=Q389,"",Q389/Q386)</f>
        <v>1.12229154414893</v>
      </c>
      <c r="AE389" s="7" t="n">
        <f aca="false">IF("na"=T389,"",T389/T386)</f>
        <v>1.30203804292043</v>
      </c>
      <c r="AF389" s="7" t="n">
        <f aca="false">IF("na"=X389,"",X389/X386)</f>
        <v>0.916851642278112</v>
      </c>
      <c r="AG389" s="7" t="n">
        <f aca="false">AG388</f>
        <v>387</v>
      </c>
      <c r="AH389" s="62" t="n">
        <f aca="true">SUM(IF(INDIRECT(ADDRESS(ROW(),AH$40))&gt;INDIRECT(ADDRESS($AG389,AH$40)),1,0),IF(INDIRECT(ADDRESS(ROW(),AH$40))&gt;INDIRECT(ADDRESS($AG389+1,AH$40)),1,0),IF(INDIRECT(ADDRESS(ROW(),AH$40))&gt;INDIRECT(ADDRESS($AG389+2,AH$40)),1,0),IF(INDIRECT(ADDRESS(ROW(),AH$40))&gt;INDIRECT(ADDRESS($AG389+3,AH$40)),1,0))+1</f>
        <v>1</v>
      </c>
      <c r="AI389" s="62" t="n">
        <f aca="true">SUM(IF(INDIRECT(ADDRESS(ROW(),AI$40))&gt;INDIRECT(ADDRESS($AG389,AI$40)),1,0),IF(INDIRECT(ADDRESS(ROW(),AI$40))&gt;INDIRECT(ADDRESS($AG389+1,AI$40)),1,0),IF(INDIRECT(ADDRESS(ROW(),AI$40))&gt;INDIRECT(ADDRESS($AG389+2,AI$40)),1,0),IF(INDIRECT(ADDRESS(ROW(),AI$40))&gt;INDIRECT(ADDRESS($AG389+3,AI$40)),1,0))+1</f>
        <v>2</v>
      </c>
      <c r="AJ389" s="62" t="n">
        <f aca="true">SUM(IF(INDIRECT(ADDRESS(ROW(),AJ$40))&gt;INDIRECT(ADDRESS($AG389,AJ$40)),1,0),IF(INDIRECT(ADDRESS(ROW(),AJ$40))&gt;INDIRECT(ADDRESS($AG389+1,AJ$40)),1,0),IF(INDIRECT(ADDRESS(ROW(),AJ$40))&gt;INDIRECT(ADDRESS($AG389+2,AJ$40)),1,0),IF(INDIRECT(ADDRESS(ROW(),AJ$40))&gt;INDIRECT(ADDRESS($AG389+3,AJ$40)),1,0))+1</f>
        <v>1</v>
      </c>
      <c r="AK389" s="62" t="n">
        <f aca="true">SUM(IF(INDIRECT(ADDRESS(ROW(),AK$40))&gt;INDIRECT(ADDRESS($AG389,AK$40)),1,0),IF(INDIRECT(ADDRESS(ROW(),AK$40))&gt;INDIRECT(ADDRESS($AG389+1,AK$40)),1,0),IF(INDIRECT(ADDRESS(ROW(),AK$40))&gt;INDIRECT(ADDRESS($AG389+2,AK$40)),1,0),IF(INDIRECT(ADDRESS(ROW(),AK$40))&gt;INDIRECT(ADDRESS($AG389+3,AK$40)),1,0))+1</f>
        <v>2</v>
      </c>
      <c r="AL389" s="62" t="n">
        <f aca="true">SUM(IF(INDIRECT(ADDRESS(ROW(),AL$40))&gt;INDIRECT(ADDRESS($AG389,AL$40)),1,0),IF(INDIRECT(ADDRESS(ROW(),AL$40))&gt;INDIRECT(ADDRESS($AG389+1,AL$40)),1,0),IF(INDIRECT(ADDRESS(ROW(),AL$40))&gt;INDIRECT(ADDRESS($AG389+2,AL$40)),1,0),IF(INDIRECT(ADDRESS(ROW(),AL$40))&gt;INDIRECT(ADDRESS($AG389+3,AL$40)),1,0))+1</f>
        <v>1</v>
      </c>
      <c r="AM389" s="62" t="n">
        <f aca="true">SUM(IF(INDIRECT(ADDRESS(ROW(),AM$40))&gt;INDIRECT(ADDRESS($AG389,AM$40)),1,0),IF(INDIRECT(ADDRESS(ROW(),AM$40))&gt;INDIRECT(ADDRESS($AG389+1,AM$40)),1,0),IF(INDIRECT(ADDRESS(ROW(),AM$40))&gt;INDIRECT(ADDRESS($AG389+2,AM$40)),1,0),IF(INDIRECT(ADDRESS(ROW(),AM$40))&gt;INDIRECT(ADDRESS($AG389+3,AM$40)),1,0))+1</f>
        <v>1</v>
      </c>
      <c r="AO389" s="8" t="n">
        <f aca="false">IF("na"=F389,"",SQRT(F389)/SQRT(F386))</f>
        <v>1.05441975354123</v>
      </c>
      <c r="AP389" s="8" t="n">
        <f aca="false">IF("na"=J389,"",SQRT(J389)/SQRT(J386))</f>
        <v>0.862200351833975</v>
      </c>
      <c r="AQ389" s="8" t="n">
        <f aca="false">IF("na"=M389,"",SQRT(M389)/SQRT(M386))</f>
        <v>1.0138509272804</v>
      </c>
      <c r="AR389" s="8" t="n">
        <f aca="false">IF("na"=Q389,"",SQRT(Q389)/SQRT(Q386))</f>
        <v>1.05938262405466</v>
      </c>
      <c r="AS389" s="8" t="n">
        <f aca="false">IF("na"=T389,"",SQRT(T389)/SQRT(T386))</f>
        <v>1.14106881603189</v>
      </c>
      <c r="AT389" s="8" t="n">
        <f aca="false">IF("na"=X389,"",SQRT(X389)/SQRT(X386))</f>
        <v>0.957523703246093</v>
      </c>
    </row>
    <row r="390" customFormat="false" ht="12.75" hidden="false" customHeight="true" outlineLevel="0" collapsed="false">
      <c r="A390" s="11" t="s">
        <v>283</v>
      </c>
      <c r="B390" s="57" t="n">
        <v>0.253744</v>
      </c>
      <c r="C390" s="57" t="n">
        <v>1.18136</v>
      </c>
      <c r="D390" s="67" t="n">
        <v>0.280563</v>
      </c>
      <c r="E390" s="7" t="n">
        <v>0.0398845</v>
      </c>
      <c r="F390" s="65" t="n">
        <v>0.002310032</v>
      </c>
      <c r="G390" s="64" t="n">
        <v>1.38619</v>
      </c>
      <c r="H390" s="65" t="n">
        <v>0.731502</v>
      </c>
      <c r="I390" s="65" t="n">
        <v>1.22616</v>
      </c>
      <c r="J390" s="66" t="n">
        <v>0.537102216</v>
      </c>
      <c r="K390" s="67" t="n">
        <v>0.280857</v>
      </c>
      <c r="L390" s="7" t="n">
        <v>0.0340511</v>
      </c>
      <c r="M390" s="65" t="n">
        <v>0.0018945921</v>
      </c>
      <c r="N390" s="64" t="n">
        <v>1.32562</v>
      </c>
      <c r="O390" s="65" t="n">
        <v>0.414325</v>
      </c>
      <c r="P390" s="65" t="n">
        <v>1.23799</v>
      </c>
      <c r="Q390" s="66" t="n">
        <v>0.1748721625</v>
      </c>
      <c r="R390" s="67" t="n">
        <v>0.279606</v>
      </c>
      <c r="S390" s="7" t="n">
        <v>0.031277</v>
      </c>
      <c r="T390" s="65" t="n">
        <v>0.0016470937</v>
      </c>
      <c r="U390" s="64" t="n">
        <v>1.32257</v>
      </c>
      <c r="V390" s="65" t="n">
        <v>0.349764</v>
      </c>
      <c r="W390" s="65" t="n">
        <v>1.25439</v>
      </c>
      <c r="X390" s="66" t="n">
        <v>0.1276682365</v>
      </c>
      <c r="Y390" s="64"/>
      <c r="Z390" s="64"/>
      <c r="AA390" s="9" t="n">
        <f aca="false">IF("na"=F390,"",F390/F386)</f>
        <v>2.04624158461588</v>
      </c>
      <c r="AB390" s="7" t="n">
        <f aca="false">IF("na"=J390,"",J390/J386)</f>
        <v>1.92783528454919</v>
      </c>
      <c r="AC390" s="7" t="n">
        <f aca="false">IF("na"=M390,"",M390/M386)</f>
        <v>3.06223823944327</v>
      </c>
      <c r="AD390" s="7" t="n">
        <f aca="false">IF("na"=Q390,"",Q390/Q386)</f>
        <v>1.90901380566385</v>
      </c>
      <c r="AE390" s="7" t="n">
        <f aca="false">IF("na"=T390,"",T390/T386)</f>
        <v>5.63532039780978</v>
      </c>
      <c r="AF390" s="7" t="n">
        <f aca="false">IF("na"=X390,"",X390/X386)</f>
        <v>2.52521886277477</v>
      </c>
      <c r="AG390" s="7" t="n">
        <f aca="false">AG389</f>
        <v>387</v>
      </c>
      <c r="AH390" s="62" t="n">
        <f aca="true">SUM(IF(INDIRECT(ADDRESS(ROW(),AH$40))&gt;INDIRECT(ADDRESS($AG390,AH$40)),1,0),IF(INDIRECT(ADDRESS(ROW(),AH$40))&gt;INDIRECT(ADDRESS($AG390+1,AH$40)),1,0),IF(INDIRECT(ADDRESS(ROW(),AH$40))&gt;INDIRECT(ADDRESS($AG390+2,AH$40)),1,0),IF(INDIRECT(ADDRESS(ROW(),AH$40))&gt;INDIRECT(ADDRESS($AG390+3,AH$40)),1,0))+1</f>
        <v>4</v>
      </c>
      <c r="AI390" s="62" t="n">
        <f aca="true">SUM(IF(INDIRECT(ADDRESS(ROW(),AI$40))&gt;INDIRECT(ADDRESS($AG390,AI$40)),1,0),IF(INDIRECT(ADDRESS(ROW(),AI$40))&gt;INDIRECT(ADDRESS($AG390+1,AI$40)),1,0),IF(INDIRECT(ADDRESS(ROW(),AI$40))&gt;INDIRECT(ADDRESS($AG390+2,AI$40)),1,0),IF(INDIRECT(ADDRESS(ROW(),AI$40))&gt;INDIRECT(ADDRESS($AG390+3,AI$40)),1,0))+1</f>
        <v>4</v>
      </c>
      <c r="AJ390" s="62" t="n">
        <f aca="true">SUM(IF(INDIRECT(ADDRESS(ROW(),AJ$40))&gt;INDIRECT(ADDRESS($AG390,AJ$40)),1,0),IF(INDIRECT(ADDRESS(ROW(),AJ$40))&gt;INDIRECT(ADDRESS($AG390+1,AJ$40)),1,0),IF(INDIRECT(ADDRESS(ROW(),AJ$40))&gt;INDIRECT(ADDRESS($AG390+2,AJ$40)),1,0),IF(INDIRECT(ADDRESS(ROW(),AJ$40))&gt;INDIRECT(ADDRESS($AG390+3,AJ$40)),1,0))+1</f>
        <v>4</v>
      </c>
      <c r="AK390" s="62" t="n">
        <f aca="true">SUM(IF(INDIRECT(ADDRESS(ROW(),AK$40))&gt;INDIRECT(ADDRESS($AG390,AK$40)),1,0),IF(INDIRECT(ADDRESS(ROW(),AK$40))&gt;INDIRECT(ADDRESS($AG390+1,AK$40)),1,0),IF(INDIRECT(ADDRESS(ROW(),AK$40))&gt;INDIRECT(ADDRESS($AG390+2,AK$40)),1,0),IF(INDIRECT(ADDRESS(ROW(),AK$40))&gt;INDIRECT(ADDRESS($AG390+3,AK$40)),1,0))+1</f>
        <v>4</v>
      </c>
      <c r="AL390" s="62" t="n">
        <f aca="true">SUM(IF(INDIRECT(ADDRESS(ROW(),AL$40))&gt;INDIRECT(ADDRESS($AG390,AL$40)),1,0),IF(INDIRECT(ADDRESS(ROW(),AL$40))&gt;INDIRECT(ADDRESS($AG390+1,AL$40)),1,0),IF(INDIRECT(ADDRESS(ROW(),AL$40))&gt;INDIRECT(ADDRESS($AG390+2,AL$40)),1,0),IF(INDIRECT(ADDRESS(ROW(),AL$40))&gt;INDIRECT(ADDRESS($AG390+3,AL$40)),1,0))+1</f>
        <v>4</v>
      </c>
      <c r="AM390" s="62" t="n">
        <f aca="true">SUM(IF(INDIRECT(ADDRESS(ROW(),AM$40))&gt;INDIRECT(ADDRESS($AG390,AM$40)),1,0),IF(INDIRECT(ADDRESS(ROW(),AM$40))&gt;INDIRECT(ADDRESS($AG390+1,AM$40)),1,0),IF(INDIRECT(ADDRESS(ROW(),AM$40))&gt;INDIRECT(ADDRESS($AG390+2,AM$40)),1,0),IF(INDIRECT(ADDRESS(ROW(),AM$40))&gt;INDIRECT(ADDRESS($AG390+3,AM$40)),1,0))+1</f>
        <v>4</v>
      </c>
      <c r="AO390" s="8" t="n">
        <f aca="false">IF("na"=F390,"",SQRT(F390)/SQRT(F386))</f>
        <v>1.43046900861776</v>
      </c>
      <c r="AP390" s="8" t="n">
        <f aca="false">IF("na"=J390,"",SQRT(J390)/SQRT(J386))</f>
        <v>1.3884650822218</v>
      </c>
      <c r="AQ390" s="8" t="n">
        <f aca="false">IF("na"=M390,"",SQRT(M390)/SQRT(M386))</f>
        <v>1.74992520967134</v>
      </c>
      <c r="AR390" s="8" t="n">
        <f aca="false">IF("na"=Q390,"",SQRT(Q390)/SQRT(Q386))</f>
        <v>1.381670657452</v>
      </c>
      <c r="AS390" s="8" t="n">
        <f aca="false">IF("na"=T390,"",SQRT(T390)/SQRT(T386))</f>
        <v>2.3738829789629</v>
      </c>
      <c r="AT390" s="8" t="n">
        <f aca="false">IF("na"=X390,"",SQRT(X390)/SQRT(X386))</f>
        <v>1.58909372372267</v>
      </c>
    </row>
    <row r="391" customFormat="false" ht="12.75" hidden="false" customHeight="true" outlineLevel="0" collapsed="false">
      <c r="B391" s="68"/>
      <c r="C391" s="68"/>
      <c r="D391" s="7"/>
      <c r="E391" s="7"/>
      <c r="F391" s="7"/>
      <c r="G391" s="7"/>
      <c r="H391" s="7"/>
      <c r="I391" s="7"/>
      <c r="J391" s="7"/>
      <c r="K391" s="7"/>
      <c r="L391" s="7"/>
    </row>
    <row r="392" customFormat="false" ht="12.75" hidden="false" customHeight="true" outlineLevel="0" collapsed="false">
      <c r="A392" s="11"/>
      <c r="B392" s="11"/>
      <c r="C392" s="11"/>
      <c r="D392" s="11" t="s">
        <v>340</v>
      </c>
      <c r="E392" s="11"/>
      <c r="F392" s="11"/>
      <c r="G392" s="11"/>
      <c r="H392" s="11"/>
      <c r="I392" s="11"/>
      <c r="J392" s="11"/>
      <c r="K392" s="11"/>
      <c r="L392" s="11"/>
      <c r="M392" s="11"/>
      <c r="N392" s="11"/>
      <c r="O392" s="11"/>
      <c r="P392" s="11"/>
      <c r="Q392" s="11"/>
      <c r="R392" s="11"/>
      <c r="S392" s="11"/>
      <c r="T392" s="11"/>
      <c r="U392" s="11"/>
      <c r="V392" s="11"/>
      <c r="W392" s="11"/>
      <c r="X392" s="11"/>
      <c r="Y392" s="11"/>
      <c r="Z392" s="11"/>
      <c r="AA392" s="49"/>
      <c r="AB392" s="50"/>
      <c r="AC392" s="50"/>
      <c r="AD392" s="50"/>
      <c r="AE392" s="50"/>
      <c r="AF392" s="50"/>
      <c r="AG392" s="50"/>
      <c r="AH392" s="51"/>
      <c r="AI392" s="51"/>
      <c r="AJ392" s="51"/>
      <c r="AK392" s="51"/>
      <c r="AL392" s="51"/>
      <c r="AM392" s="51"/>
      <c r="AO392" s="50"/>
      <c r="AP392" s="50"/>
      <c r="AQ392" s="50"/>
      <c r="AR392" s="50"/>
      <c r="AS392" s="50"/>
      <c r="AT392" s="50"/>
    </row>
    <row r="393" customFormat="false" ht="12.75" hidden="false" customHeight="true" outlineLevel="0" collapsed="false">
      <c r="B393" s="52" t="s">
        <v>293</v>
      </c>
      <c r="C393" s="52" t="s">
        <v>293</v>
      </c>
      <c r="D393" s="53" t="n">
        <v>7</v>
      </c>
      <c r="E393" s="53"/>
      <c r="F393" s="53"/>
      <c r="G393" s="53"/>
      <c r="H393" s="53"/>
      <c r="I393" s="53"/>
      <c r="J393" s="53"/>
      <c r="K393" s="53" t="n">
        <v>15</v>
      </c>
      <c r="L393" s="53"/>
      <c r="M393" s="53"/>
      <c r="N393" s="53"/>
      <c r="O393" s="53"/>
      <c r="P393" s="53"/>
      <c r="Q393" s="53"/>
      <c r="R393" s="53" t="n">
        <v>30</v>
      </c>
      <c r="S393" s="53"/>
      <c r="T393" s="53"/>
      <c r="U393" s="53"/>
      <c r="V393" s="53"/>
      <c r="W393" s="53"/>
      <c r="X393" s="53"/>
      <c r="Y393" s="54"/>
      <c r="Z393" s="54"/>
    </row>
    <row r="394" customFormat="false" ht="12.75" hidden="false" customHeight="true" outlineLevel="0" collapsed="false">
      <c r="B394" s="55" t="s">
        <v>284</v>
      </c>
      <c r="C394" s="55" t="s">
        <v>294</v>
      </c>
      <c r="D394" s="56" t="s">
        <v>284</v>
      </c>
      <c r="E394" s="57" t="s">
        <v>287</v>
      </c>
      <c r="F394" s="57" t="s">
        <v>295</v>
      </c>
      <c r="G394" s="57" t="s">
        <v>296</v>
      </c>
      <c r="H394" s="57" t="s">
        <v>297</v>
      </c>
      <c r="I394" s="57" t="s">
        <v>298</v>
      </c>
      <c r="J394" s="58" t="s">
        <v>299</v>
      </c>
      <c r="K394" s="56" t="s">
        <v>284</v>
      </c>
      <c r="L394" s="57" t="s">
        <v>287</v>
      </c>
      <c r="M394" s="57" t="s">
        <v>295</v>
      </c>
      <c r="N394" s="57" t="s">
        <v>296</v>
      </c>
      <c r="O394" s="57" t="s">
        <v>297</v>
      </c>
      <c r="P394" s="57" t="s">
        <v>298</v>
      </c>
      <c r="Q394" s="58" t="s">
        <v>299</v>
      </c>
      <c r="R394" s="56" t="s">
        <v>284</v>
      </c>
      <c r="S394" s="57" t="s">
        <v>287</v>
      </c>
      <c r="T394" s="57" t="s">
        <v>295</v>
      </c>
      <c r="U394" s="57" t="s">
        <v>296</v>
      </c>
      <c r="V394" s="57" t="s">
        <v>297</v>
      </c>
      <c r="W394" s="57" t="s">
        <v>298</v>
      </c>
      <c r="X394" s="58" t="s">
        <v>299</v>
      </c>
      <c r="Y394" s="57"/>
      <c r="Z394" s="57"/>
    </row>
    <row r="395" customFormat="false" ht="12.75" hidden="false" customHeight="true" outlineLevel="0" collapsed="false">
      <c r="A395" s="11" t="s">
        <v>300</v>
      </c>
      <c r="B395" s="57" t="n">
        <v>0.410395</v>
      </c>
      <c r="C395" s="57" t="n">
        <v>1.60841</v>
      </c>
      <c r="D395" s="59" t="n">
        <v>0.409518</v>
      </c>
      <c r="E395" s="60" t="n">
        <v>0.0389006</v>
      </c>
      <c r="F395" s="60" t="n">
        <v>0.0015140257</v>
      </c>
      <c r="G395" s="60" t="n">
        <v>1.68119</v>
      </c>
      <c r="H395" s="60" t="n">
        <v>0.396764</v>
      </c>
      <c r="I395" s="60" t="n">
        <v>1.61416</v>
      </c>
      <c r="J395" s="61" t="n">
        <v>0.1574547341</v>
      </c>
      <c r="K395" s="59" t="n">
        <v>0.410611</v>
      </c>
      <c r="L395" s="60" t="n">
        <v>0.027984</v>
      </c>
      <c r="M395" s="60" t="n">
        <v>0.0007831508</v>
      </c>
      <c r="N395" s="60" t="n">
        <v>1.64336</v>
      </c>
      <c r="O395" s="60" t="n">
        <v>0.272203</v>
      </c>
      <c r="P395" s="60" t="n">
        <v>1.60832</v>
      </c>
      <c r="Q395" s="61" t="n">
        <v>0.0740944813</v>
      </c>
      <c r="R395" s="59" t="n">
        <v>0.410274</v>
      </c>
      <c r="S395" s="60" t="n">
        <v>0.0205962</v>
      </c>
      <c r="T395" s="60" t="n">
        <v>0.000424218</v>
      </c>
      <c r="U395" s="60" t="n">
        <v>1.61767</v>
      </c>
      <c r="V395" s="60" t="n">
        <v>0.195015</v>
      </c>
      <c r="W395" s="60" t="n">
        <v>1.59882</v>
      </c>
      <c r="X395" s="61" t="n">
        <v>0.0381228183</v>
      </c>
      <c r="Y395" s="60"/>
      <c r="Z395" s="60"/>
      <c r="AH395" s="62"/>
      <c r="AI395" s="62"/>
    </row>
    <row r="396" customFormat="false" ht="12.75" hidden="false" customHeight="true" outlineLevel="0" collapsed="false">
      <c r="A396" s="11" t="s">
        <v>280</v>
      </c>
      <c r="B396" s="57" t="n">
        <v>0.410395</v>
      </c>
      <c r="C396" s="57" t="n">
        <v>1.60841</v>
      </c>
      <c r="D396" s="59" t="n">
        <v>0.409458</v>
      </c>
      <c r="E396" s="60" t="n">
        <v>0.0514611</v>
      </c>
      <c r="F396" s="60" t="n">
        <v>0.0026491227</v>
      </c>
      <c r="G396" s="60" t="n">
        <v>1.69366</v>
      </c>
      <c r="H396" s="60" t="n">
        <v>0.477585</v>
      </c>
      <c r="I396" s="60" t="n">
        <v>1.60687</v>
      </c>
      <c r="J396" s="61" t="n">
        <v>0.2280898038</v>
      </c>
      <c r="K396" s="59" t="n">
        <v>0.410983</v>
      </c>
      <c r="L396" s="60" t="n">
        <v>0.0466892</v>
      </c>
      <c r="M396" s="60" t="n">
        <v>0.002180227</v>
      </c>
      <c r="N396" s="60" t="n">
        <v>1.6268</v>
      </c>
      <c r="O396" s="60" t="n">
        <v>0.38182</v>
      </c>
      <c r="P396" s="60" t="n">
        <v>1.56792</v>
      </c>
      <c r="Q396" s="61" t="n">
        <v>0.1474259525</v>
      </c>
      <c r="R396" s="59" t="n">
        <v>0.409614</v>
      </c>
      <c r="S396" s="60" t="n">
        <v>0.0435455</v>
      </c>
      <c r="T396" s="60" t="n">
        <v>0.0018968204</v>
      </c>
      <c r="U396" s="60" t="n">
        <v>1.64961</v>
      </c>
      <c r="V396" s="60" t="n">
        <v>0.351844</v>
      </c>
      <c r="W396" s="60" t="n">
        <v>1.5983</v>
      </c>
      <c r="X396" s="61" t="n">
        <v>0.1238964124</v>
      </c>
      <c r="Y396" s="60"/>
      <c r="Z396" s="60"/>
      <c r="AA396" s="9" t="n">
        <f aca="false">IF("na"=F396,"",F396/F395)</f>
        <v>1.74972109126021</v>
      </c>
      <c r="AB396" s="7" t="n">
        <f aca="false">IF("na"=J396,"",J396/J395)</f>
        <v>1.44860556339411</v>
      </c>
      <c r="AC396" s="7" t="n">
        <f aca="false">IF("na"=M396,"",M396/M395)</f>
        <v>2.78391722258344</v>
      </c>
      <c r="AD396" s="7" t="n">
        <f aca="false">IF("na"=Q396,"",Q396/Q395)</f>
        <v>1.98970220066849</v>
      </c>
      <c r="AE396" s="7" t="n">
        <f aca="false">IF("na"=T396,"",T396/T395)</f>
        <v>4.47133407823336</v>
      </c>
      <c r="AF396" s="7" t="n">
        <f aca="false">IF("na"=X396,"",X396/X395)</f>
        <v>3.24992794145023</v>
      </c>
      <c r="AG396" s="7" t="n">
        <f aca="false">ROW()</f>
        <v>396</v>
      </c>
      <c r="AH396" s="62" t="n">
        <f aca="true">SUM(IF(INDIRECT(ADDRESS(ROW(),AH$40))&gt;INDIRECT(ADDRESS($AG396,AH$40)),1,0),IF(INDIRECT(ADDRESS(ROW(),AH$40))&gt;INDIRECT(ADDRESS($AG396+1,AH$40)),1,0),IF(INDIRECT(ADDRESS(ROW(),AH$40))&gt;INDIRECT(ADDRESS($AG396+2,AH$40)),1,0),IF(INDIRECT(ADDRESS(ROW(),AH$40))&gt;INDIRECT(ADDRESS($AG396+3,AH$40)),1,0))+1</f>
        <v>3</v>
      </c>
      <c r="AI396" s="62" t="n">
        <f aca="true">SUM(IF(INDIRECT(ADDRESS(ROW(),AI$40))&gt;INDIRECT(ADDRESS($AG396,AI$40)),1,0),IF(INDIRECT(ADDRESS(ROW(),AI$40))&gt;INDIRECT(ADDRESS($AG396+1,AI$40)),1,0),IF(INDIRECT(ADDRESS(ROW(),AI$40))&gt;INDIRECT(ADDRESS($AG396+2,AI$40)),1,0),IF(INDIRECT(ADDRESS(ROW(),AI$40))&gt;INDIRECT(ADDRESS($AG396+3,AI$40)),1,0))+1</f>
        <v>4</v>
      </c>
      <c r="AJ396" s="62" t="n">
        <f aca="true">SUM(IF(INDIRECT(ADDRESS(ROW(),AJ$40))&gt;INDIRECT(ADDRESS($AG396,AJ$40)),1,0),IF(INDIRECT(ADDRESS(ROW(),AJ$40))&gt;INDIRECT(ADDRESS($AG396+1,AJ$40)),1,0),IF(INDIRECT(ADDRESS(ROW(),AJ$40))&gt;INDIRECT(ADDRESS($AG396+2,AJ$40)),1,0),IF(INDIRECT(ADDRESS(ROW(),AJ$40))&gt;INDIRECT(ADDRESS($AG396+3,AJ$40)),1,0))+1</f>
        <v>3</v>
      </c>
      <c r="AK396" s="62" t="n">
        <f aca="true">SUM(IF(INDIRECT(ADDRESS(ROW(),AK$40))&gt;INDIRECT(ADDRESS($AG396,AK$40)),1,0),IF(INDIRECT(ADDRESS(ROW(),AK$40))&gt;INDIRECT(ADDRESS($AG396+1,AK$40)),1,0),IF(INDIRECT(ADDRESS(ROW(),AK$40))&gt;INDIRECT(ADDRESS($AG396+2,AK$40)),1,0),IF(INDIRECT(ADDRESS(ROW(),AK$40))&gt;INDIRECT(ADDRESS($AG396+3,AK$40)),1,0))+1</f>
        <v>4</v>
      </c>
      <c r="AL396" s="62" t="n">
        <f aca="true">SUM(IF(INDIRECT(ADDRESS(ROW(),AL$40))&gt;INDIRECT(ADDRESS($AG396,AL$40)),1,0),IF(INDIRECT(ADDRESS(ROW(),AL$40))&gt;INDIRECT(ADDRESS($AG396+1,AL$40)),1,0),IF(INDIRECT(ADDRESS(ROW(),AL$40))&gt;INDIRECT(ADDRESS($AG396+2,AL$40)),1,0),IF(INDIRECT(ADDRESS(ROW(),AL$40))&gt;INDIRECT(ADDRESS($AG396+3,AL$40)),1,0))+1</f>
        <v>3</v>
      </c>
      <c r="AM396" s="62" t="n">
        <f aca="true">SUM(IF(INDIRECT(ADDRESS(ROW(),AM$40))&gt;INDIRECT(ADDRESS($AG396,AM$40)),1,0),IF(INDIRECT(ADDRESS(ROW(),AM$40))&gt;INDIRECT(ADDRESS($AG396+1,AM$40)),1,0),IF(INDIRECT(ADDRESS(ROW(),AM$40))&gt;INDIRECT(ADDRESS($AG396+2,AM$40)),1,0),IF(INDIRECT(ADDRESS(ROW(),AM$40))&gt;INDIRECT(ADDRESS($AG396+3,AM$40)),1,0))+1</f>
        <v>4</v>
      </c>
      <c r="AO396" s="8" t="n">
        <f aca="false">IF("na"=F396,"",SQRT(F396)/SQRT(F395))</f>
        <v>1.32277023373684</v>
      </c>
      <c r="AP396" s="8" t="n">
        <f aca="false">IF("na"=J396,"",SQRT(J396)/SQRT(J395))</f>
        <v>1.20358031032171</v>
      </c>
      <c r="AQ396" s="8" t="n">
        <f aca="false">IF("na"=M396,"",SQRT(M396)/SQRT(M395))</f>
        <v>1.66850748352635</v>
      </c>
      <c r="AR396" s="8" t="n">
        <f aca="false">IF("na"=Q396,"",SQRT(Q396)/SQRT(Q395))</f>
        <v>1.41056804184289</v>
      </c>
      <c r="AS396" s="8" t="n">
        <f aca="false">IF("na"=T396,"",SQRT(T396)/SQRT(T395))</f>
        <v>2.11455292632588</v>
      </c>
      <c r="AT396" s="8" t="n">
        <f aca="false">IF("na"=X396,"",SQRT(X396)/SQRT(X395))</f>
        <v>1.80275565217537</v>
      </c>
    </row>
    <row r="397" customFormat="false" ht="12.75" hidden="false" customHeight="true" outlineLevel="0" collapsed="false">
      <c r="A397" s="11" t="s">
        <v>281</v>
      </c>
      <c r="B397" s="57" t="n">
        <v>0.410395</v>
      </c>
      <c r="C397" s="57" t="n">
        <v>1.60841</v>
      </c>
      <c r="D397" s="59" t="n">
        <v>0.443175</v>
      </c>
      <c r="E397" s="60" t="n">
        <v>0.0395691</v>
      </c>
      <c r="F397" s="60" t="n">
        <v>0.002640242</v>
      </c>
      <c r="G397" s="60" t="n">
        <v>1.64634</v>
      </c>
      <c r="H397" s="60" t="n">
        <v>0.410972</v>
      </c>
      <c r="I397" s="60" t="n">
        <v>1.57308</v>
      </c>
      <c r="J397" s="61" t="n">
        <v>0.1701461936</v>
      </c>
      <c r="K397" s="59" t="n">
        <v>0.442961</v>
      </c>
      <c r="L397" s="60" t="n">
        <v>0.0313127</v>
      </c>
      <c r="M397" s="60" t="n">
        <v>0.0020410294</v>
      </c>
      <c r="N397" s="60" t="n">
        <v>1.61044</v>
      </c>
      <c r="O397" s="60" t="n">
        <v>0.275302</v>
      </c>
      <c r="P397" s="60" t="n">
        <v>1.57454</v>
      </c>
      <c r="Q397" s="61" t="n">
        <v>0.0769383681</v>
      </c>
      <c r="R397" s="59" t="n">
        <v>0.442187</v>
      </c>
      <c r="S397" s="60" t="n">
        <v>0.025375</v>
      </c>
      <c r="T397" s="60" t="n">
        <v>0.0016546218</v>
      </c>
      <c r="U397" s="60" t="n">
        <v>1.59129</v>
      </c>
      <c r="V397" s="60" t="n">
        <v>0.213318</v>
      </c>
      <c r="W397" s="60" t="n">
        <v>1.56971</v>
      </c>
      <c r="X397" s="61" t="n">
        <v>0.0470022591</v>
      </c>
      <c r="Y397" s="60"/>
      <c r="Z397" s="60"/>
      <c r="AA397" s="9" t="n">
        <f aca="false">IF("na"=F397,"",F397/F395)</f>
        <v>1.74385547088137</v>
      </c>
      <c r="AB397" s="7" t="n">
        <f aca="false">IF("na"=J397,"",J397/J395)</f>
        <v>1.08060386099245</v>
      </c>
      <c r="AC397" s="7" t="n">
        <f aca="false">IF("na"=M397,"",M397/M395)</f>
        <v>2.60617674143983</v>
      </c>
      <c r="AD397" s="7" t="n">
        <f aca="false">IF("na"=Q397,"",Q397/Q395)</f>
        <v>1.03838189768122</v>
      </c>
      <c r="AE397" s="7" t="n">
        <f aca="false">IF("na"=T397,"",T397/T395)</f>
        <v>3.90040450900245</v>
      </c>
      <c r="AF397" s="7" t="n">
        <f aca="false">IF("na"=X397,"",X397/X395)</f>
        <v>1.23291669388462</v>
      </c>
      <c r="AG397" s="7" t="n">
        <f aca="false">AG396</f>
        <v>396</v>
      </c>
      <c r="AH397" s="62" t="n">
        <f aca="true">SUM(IF(INDIRECT(ADDRESS(ROW(),AH$40))&gt;INDIRECT(ADDRESS($AG397,AH$40)),1,0),IF(INDIRECT(ADDRESS(ROW(),AH$40))&gt;INDIRECT(ADDRESS($AG397+1,AH$40)),1,0),IF(INDIRECT(ADDRESS(ROW(),AH$40))&gt;INDIRECT(ADDRESS($AG397+2,AH$40)),1,0),IF(INDIRECT(ADDRESS(ROW(),AH$40))&gt;INDIRECT(ADDRESS($AG397+3,AH$40)),1,0))+1</f>
        <v>2</v>
      </c>
      <c r="AI397" s="62" t="n">
        <f aca="true">SUM(IF(INDIRECT(ADDRESS(ROW(),AI$40))&gt;INDIRECT(ADDRESS($AG397,AI$40)),1,0),IF(INDIRECT(ADDRESS(ROW(),AI$40))&gt;INDIRECT(ADDRESS($AG397+1,AI$40)),1,0),IF(INDIRECT(ADDRESS(ROW(),AI$40))&gt;INDIRECT(ADDRESS($AG397+2,AI$40)),1,0),IF(INDIRECT(ADDRESS(ROW(),AI$40))&gt;INDIRECT(ADDRESS($AG397+3,AI$40)),1,0))+1</f>
        <v>2</v>
      </c>
      <c r="AJ397" s="62" t="n">
        <f aca="true">SUM(IF(INDIRECT(ADDRESS(ROW(),AJ$40))&gt;INDIRECT(ADDRESS($AG397,AJ$40)),1,0),IF(INDIRECT(ADDRESS(ROW(),AJ$40))&gt;INDIRECT(ADDRESS($AG397+1,AJ$40)),1,0),IF(INDIRECT(ADDRESS(ROW(),AJ$40))&gt;INDIRECT(ADDRESS($AG397+2,AJ$40)),1,0),IF(INDIRECT(ADDRESS(ROW(),AJ$40))&gt;INDIRECT(ADDRESS($AG397+3,AJ$40)),1,0))+1</f>
        <v>2</v>
      </c>
      <c r="AK397" s="62" t="n">
        <f aca="true">SUM(IF(INDIRECT(ADDRESS(ROW(),AK$40))&gt;INDIRECT(ADDRESS($AG397,AK$40)),1,0),IF(INDIRECT(ADDRESS(ROW(),AK$40))&gt;INDIRECT(ADDRESS($AG397+1,AK$40)),1,0),IF(INDIRECT(ADDRESS(ROW(),AK$40))&gt;INDIRECT(ADDRESS($AG397+2,AK$40)),1,0),IF(INDIRECT(ADDRESS(ROW(),AK$40))&gt;INDIRECT(ADDRESS($AG397+3,AK$40)),1,0))+1</f>
        <v>2</v>
      </c>
      <c r="AL397" s="62" t="n">
        <f aca="true">SUM(IF(INDIRECT(ADDRESS(ROW(),AL$40))&gt;INDIRECT(ADDRESS($AG397,AL$40)),1,0),IF(INDIRECT(ADDRESS(ROW(),AL$40))&gt;INDIRECT(ADDRESS($AG397+1,AL$40)),1,0),IF(INDIRECT(ADDRESS(ROW(),AL$40))&gt;INDIRECT(ADDRESS($AG397+2,AL$40)),1,0),IF(INDIRECT(ADDRESS(ROW(),AL$40))&gt;INDIRECT(ADDRESS($AG397+3,AL$40)),1,0))+1</f>
        <v>2</v>
      </c>
      <c r="AM397" s="62" t="n">
        <f aca="true">SUM(IF(INDIRECT(ADDRESS(ROW(),AM$40))&gt;INDIRECT(ADDRESS($AG397,AM$40)),1,0),IF(INDIRECT(ADDRESS(ROW(),AM$40))&gt;INDIRECT(ADDRESS($AG397+1,AM$40)),1,0),IF(INDIRECT(ADDRESS(ROW(),AM$40))&gt;INDIRECT(ADDRESS($AG397+2,AM$40)),1,0),IF(INDIRECT(ADDRESS(ROW(),AM$40))&gt;INDIRECT(ADDRESS($AG397+3,AM$40)),1,0))+1</f>
        <v>2</v>
      </c>
      <c r="AO397" s="8" t="n">
        <f aca="false">IF("na"=F397,"",SQRT(F397)/SQRT(F395))</f>
        <v>1.32055119964406</v>
      </c>
      <c r="AP397" s="8" t="n">
        <f aca="false">IF("na"=J397,"",SQRT(J397)/SQRT(J395))</f>
        <v>1.0395209766967</v>
      </c>
      <c r="AQ397" s="8" t="n">
        <f aca="false">IF("na"=M397,"",SQRT(M397)/SQRT(M395))</f>
        <v>1.61436573967606</v>
      </c>
      <c r="AR397" s="8" t="n">
        <f aca="false">IF("na"=Q397,"",SQRT(Q397)/SQRT(Q395))</f>
        <v>1.01901025396275</v>
      </c>
      <c r="AS397" s="8" t="n">
        <f aca="false">IF("na"=T397,"",SQRT(T397)/SQRT(T395))</f>
        <v>1.97494417870543</v>
      </c>
      <c r="AT397" s="8" t="n">
        <f aca="false">IF("na"=X397,"",SQRT(X397)/SQRT(X395))</f>
        <v>1.11036781918634</v>
      </c>
    </row>
    <row r="398" customFormat="false" ht="12.75" hidden="false" customHeight="true" outlineLevel="0" collapsed="false">
      <c r="A398" s="11" t="s">
        <v>282</v>
      </c>
      <c r="B398" s="57" t="n">
        <v>0.410395</v>
      </c>
      <c r="C398" s="57" t="n">
        <v>1.60841</v>
      </c>
      <c r="D398" s="63" t="n">
        <v>0.401776</v>
      </c>
      <c r="E398" s="64" t="n">
        <v>0.0386869</v>
      </c>
      <c r="F398" s="65" t="n">
        <v>0.0015709633</v>
      </c>
      <c r="G398" s="64" t="n">
        <v>1.6909</v>
      </c>
      <c r="H398" s="65" t="n">
        <v>0.401894</v>
      </c>
      <c r="I398" s="65" t="n">
        <v>1.62102</v>
      </c>
      <c r="J398" s="66" t="n">
        <v>0.1616777993</v>
      </c>
      <c r="K398" s="63" t="n">
        <v>0.401226</v>
      </c>
      <c r="L398" s="64" t="n">
        <v>0.0276298</v>
      </c>
      <c r="M398" s="65" t="n">
        <v>0.0008474763</v>
      </c>
      <c r="N398" s="64" t="n">
        <v>1.65533</v>
      </c>
      <c r="O398" s="65" t="n">
        <v>0.276658</v>
      </c>
      <c r="P398" s="65" t="n">
        <v>1.62043</v>
      </c>
      <c r="Q398" s="66" t="n">
        <v>0.0766841293</v>
      </c>
      <c r="R398" s="63" t="n">
        <v>0.401737</v>
      </c>
      <c r="S398" s="64" t="n">
        <v>0.0210803</v>
      </c>
      <c r="T398" s="65" t="n">
        <v>0.0005193399</v>
      </c>
      <c r="U398" s="64" t="n">
        <v>1.6355</v>
      </c>
      <c r="V398" s="65" t="n">
        <v>0.189019</v>
      </c>
      <c r="W398" s="65" t="n">
        <v>1.61768</v>
      </c>
      <c r="X398" s="66" t="n">
        <v>0.0358141152</v>
      </c>
      <c r="Y398" s="64"/>
      <c r="Z398" s="64"/>
      <c r="AA398" s="9" t="n">
        <f aca="false">IF("na"=F398,"",F398/F395)</f>
        <v>1.03760675925118</v>
      </c>
      <c r="AB398" s="7" t="n">
        <f aca="false">IF("na"=J398,"",J398/J395)</f>
        <v>1.02682082075295</v>
      </c>
      <c r="AC398" s="7" t="n">
        <f aca="false">IF("na"=M398,"",M398/M395)</f>
        <v>1.08213679919627</v>
      </c>
      <c r="AD398" s="7" t="n">
        <f aca="false">IF("na"=Q398,"",Q398/Q395)</f>
        <v>1.03495061919004</v>
      </c>
      <c r="AE398" s="7" t="n">
        <f aca="false">IF("na"=T398,"",T398/T395)</f>
        <v>1.22422881631614</v>
      </c>
      <c r="AF398" s="7" t="n">
        <f aca="false">IF("na"=X398,"",X398/X395)</f>
        <v>0.939440387595898</v>
      </c>
      <c r="AG398" s="7" t="n">
        <f aca="false">AG397</f>
        <v>396</v>
      </c>
      <c r="AH398" s="62" t="n">
        <f aca="true">SUM(IF(INDIRECT(ADDRESS(ROW(),AH$40))&gt;INDIRECT(ADDRESS($AG398,AH$40)),1,0),IF(INDIRECT(ADDRESS(ROW(),AH$40))&gt;INDIRECT(ADDRESS($AG398+1,AH$40)),1,0),IF(INDIRECT(ADDRESS(ROW(),AH$40))&gt;INDIRECT(ADDRESS($AG398+2,AH$40)),1,0),IF(INDIRECT(ADDRESS(ROW(),AH$40))&gt;INDIRECT(ADDRESS($AG398+3,AH$40)),1,0))+1</f>
        <v>1</v>
      </c>
      <c r="AI398" s="62" t="n">
        <f aca="true">SUM(IF(INDIRECT(ADDRESS(ROW(),AI$40))&gt;INDIRECT(ADDRESS($AG398,AI$40)),1,0),IF(INDIRECT(ADDRESS(ROW(),AI$40))&gt;INDIRECT(ADDRESS($AG398+1,AI$40)),1,0),IF(INDIRECT(ADDRESS(ROW(),AI$40))&gt;INDIRECT(ADDRESS($AG398+2,AI$40)),1,0),IF(INDIRECT(ADDRESS(ROW(),AI$40))&gt;INDIRECT(ADDRESS($AG398+3,AI$40)),1,0))+1</f>
        <v>1</v>
      </c>
      <c r="AJ398" s="62" t="n">
        <f aca="true">SUM(IF(INDIRECT(ADDRESS(ROW(),AJ$40))&gt;INDIRECT(ADDRESS($AG398,AJ$40)),1,0),IF(INDIRECT(ADDRESS(ROW(),AJ$40))&gt;INDIRECT(ADDRESS($AG398+1,AJ$40)),1,0),IF(INDIRECT(ADDRESS(ROW(),AJ$40))&gt;INDIRECT(ADDRESS($AG398+2,AJ$40)),1,0),IF(INDIRECT(ADDRESS(ROW(),AJ$40))&gt;INDIRECT(ADDRESS($AG398+3,AJ$40)),1,0))+1</f>
        <v>1</v>
      </c>
      <c r="AK398" s="62" t="n">
        <f aca="true">SUM(IF(INDIRECT(ADDRESS(ROW(),AK$40))&gt;INDIRECT(ADDRESS($AG398,AK$40)),1,0),IF(INDIRECT(ADDRESS(ROW(),AK$40))&gt;INDIRECT(ADDRESS($AG398+1,AK$40)),1,0),IF(INDIRECT(ADDRESS(ROW(),AK$40))&gt;INDIRECT(ADDRESS($AG398+2,AK$40)),1,0),IF(INDIRECT(ADDRESS(ROW(),AK$40))&gt;INDIRECT(ADDRESS($AG398+3,AK$40)),1,0))+1</f>
        <v>1</v>
      </c>
      <c r="AL398" s="62" t="n">
        <f aca="true">SUM(IF(INDIRECT(ADDRESS(ROW(),AL$40))&gt;INDIRECT(ADDRESS($AG398,AL$40)),1,0),IF(INDIRECT(ADDRESS(ROW(),AL$40))&gt;INDIRECT(ADDRESS($AG398+1,AL$40)),1,0),IF(INDIRECT(ADDRESS(ROW(),AL$40))&gt;INDIRECT(ADDRESS($AG398+2,AL$40)),1,0),IF(INDIRECT(ADDRESS(ROW(),AL$40))&gt;INDIRECT(ADDRESS($AG398+3,AL$40)),1,0))+1</f>
        <v>1</v>
      </c>
      <c r="AM398" s="62" t="n">
        <f aca="true">SUM(IF(INDIRECT(ADDRESS(ROW(),AM$40))&gt;INDIRECT(ADDRESS($AG398,AM$40)),1,0),IF(INDIRECT(ADDRESS(ROW(),AM$40))&gt;INDIRECT(ADDRESS($AG398+1,AM$40)),1,0),IF(INDIRECT(ADDRESS(ROW(),AM$40))&gt;INDIRECT(ADDRESS($AG398+2,AM$40)),1,0),IF(INDIRECT(ADDRESS(ROW(),AM$40))&gt;INDIRECT(ADDRESS($AG398+3,AM$40)),1,0))+1</f>
        <v>1</v>
      </c>
      <c r="AO398" s="8" t="n">
        <f aca="false">IF("na"=F398,"",SQRT(F398)/SQRT(F395))</f>
        <v>1.01862984408036</v>
      </c>
      <c r="AP398" s="8" t="n">
        <f aca="false">IF("na"=J398,"",SQRT(J398)/SQRT(J395))</f>
        <v>1.01332167683957</v>
      </c>
      <c r="AQ398" s="8" t="n">
        <f aca="false">IF("na"=M398,"",SQRT(M398)/SQRT(M395))</f>
        <v>1.0402580445237</v>
      </c>
      <c r="AR398" s="8" t="n">
        <f aca="false">IF("na"=Q398,"",SQRT(Q398)/SQRT(Q395))</f>
        <v>1.01732522783525</v>
      </c>
      <c r="AS398" s="8" t="n">
        <f aca="false">IF("na"=T398,"",SQRT(T398)/SQRT(T395))</f>
        <v>1.10644874093477</v>
      </c>
      <c r="AT398" s="8" t="n">
        <f aca="false">IF("na"=X398,"",SQRT(X398)/SQRT(X395))</f>
        <v>0.969247330455905</v>
      </c>
    </row>
    <row r="399" customFormat="false" ht="12.75" hidden="false" customHeight="true" outlineLevel="0" collapsed="false">
      <c r="A399" s="11" t="s">
        <v>283</v>
      </c>
      <c r="B399" s="57" t="n">
        <v>0.410395</v>
      </c>
      <c r="C399" s="57" t="n">
        <v>1.60841</v>
      </c>
      <c r="D399" s="67" t="n">
        <v>0.44374</v>
      </c>
      <c r="E399" s="7" t="n">
        <v>0.0506249</v>
      </c>
      <c r="F399" s="65" t="n">
        <v>0.0036747695</v>
      </c>
      <c r="G399" s="64" t="n">
        <v>1.65134</v>
      </c>
      <c r="H399" s="65" t="n">
        <v>0.454299</v>
      </c>
      <c r="I399" s="65" t="n">
        <v>1.56441</v>
      </c>
      <c r="J399" s="66" t="n">
        <v>0.2083235814</v>
      </c>
      <c r="K399" s="67" t="n">
        <v>0.442967</v>
      </c>
      <c r="L399" s="7" t="n">
        <v>0.0451931</v>
      </c>
      <c r="M399" s="65" t="n">
        <v>0.0031033513</v>
      </c>
      <c r="N399" s="64" t="n">
        <v>1.62117</v>
      </c>
      <c r="O399" s="65" t="n">
        <v>0.364289</v>
      </c>
      <c r="P399" s="65" t="n">
        <v>1.56249</v>
      </c>
      <c r="Q399" s="66" t="n">
        <v>0.1348151219</v>
      </c>
      <c r="R399" s="67" t="n">
        <v>0.442337</v>
      </c>
      <c r="S399" s="7" t="n">
        <v>0.0425665</v>
      </c>
      <c r="T399" s="65" t="n">
        <v>0.0028321982</v>
      </c>
      <c r="U399" s="64" t="n">
        <v>1.61443</v>
      </c>
      <c r="V399" s="65" t="n">
        <v>0.319239</v>
      </c>
      <c r="W399" s="65" t="n">
        <v>1.56961</v>
      </c>
      <c r="X399" s="66" t="n">
        <v>0.1034189791</v>
      </c>
      <c r="Y399" s="64"/>
      <c r="Z399" s="64"/>
      <c r="AA399" s="9" t="n">
        <f aca="false">IF("na"=F399,"",F399/F395)</f>
        <v>2.42715133567416</v>
      </c>
      <c r="AB399" s="7" t="n">
        <f aca="false">IF("na"=J399,"",J399/J395)</f>
        <v>1.32306965929454</v>
      </c>
      <c r="AC399" s="7" t="n">
        <f aca="false">IF("na"=M399,"",M399/M395)</f>
        <v>3.96264844522919</v>
      </c>
      <c r="AD399" s="7" t="n">
        <f aca="false">IF("na"=Q399,"",Q399/Q395)</f>
        <v>1.81950287706515</v>
      </c>
      <c r="AE399" s="7" t="n">
        <f aca="false">IF("na"=T399,"",T399/T395)</f>
        <v>6.67628012012692</v>
      </c>
      <c r="AF399" s="7" t="n">
        <f aca="false">IF("na"=X399,"",X399/X395)</f>
        <v>2.71278419885342</v>
      </c>
      <c r="AG399" s="7" t="n">
        <f aca="false">AG398</f>
        <v>396</v>
      </c>
      <c r="AH399" s="62" t="n">
        <f aca="true">SUM(IF(INDIRECT(ADDRESS(ROW(),AH$40))&gt;INDIRECT(ADDRESS($AG399,AH$40)),1,0),IF(INDIRECT(ADDRESS(ROW(),AH$40))&gt;INDIRECT(ADDRESS($AG399+1,AH$40)),1,0),IF(INDIRECT(ADDRESS(ROW(),AH$40))&gt;INDIRECT(ADDRESS($AG399+2,AH$40)),1,0),IF(INDIRECT(ADDRESS(ROW(),AH$40))&gt;INDIRECT(ADDRESS($AG399+3,AH$40)),1,0))+1</f>
        <v>4</v>
      </c>
      <c r="AI399" s="62" t="n">
        <f aca="true">SUM(IF(INDIRECT(ADDRESS(ROW(),AI$40))&gt;INDIRECT(ADDRESS($AG399,AI$40)),1,0),IF(INDIRECT(ADDRESS(ROW(),AI$40))&gt;INDIRECT(ADDRESS($AG399+1,AI$40)),1,0),IF(INDIRECT(ADDRESS(ROW(),AI$40))&gt;INDIRECT(ADDRESS($AG399+2,AI$40)),1,0),IF(INDIRECT(ADDRESS(ROW(),AI$40))&gt;INDIRECT(ADDRESS($AG399+3,AI$40)),1,0))+1</f>
        <v>3</v>
      </c>
      <c r="AJ399" s="62" t="n">
        <f aca="true">SUM(IF(INDIRECT(ADDRESS(ROW(),AJ$40))&gt;INDIRECT(ADDRESS($AG399,AJ$40)),1,0),IF(INDIRECT(ADDRESS(ROW(),AJ$40))&gt;INDIRECT(ADDRESS($AG399+1,AJ$40)),1,0),IF(INDIRECT(ADDRESS(ROW(),AJ$40))&gt;INDIRECT(ADDRESS($AG399+2,AJ$40)),1,0),IF(INDIRECT(ADDRESS(ROW(),AJ$40))&gt;INDIRECT(ADDRESS($AG399+3,AJ$40)),1,0))+1</f>
        <v>4</v>
      </c>
      <c r="AK399" s="62" t="n">
        <f aca="true">SUM(IF(INDIRECT(ADDRESS(ROW(),AK$40))&gt;INDIRECT(ADDRESS($AG399,AK$40)),1,0),IF(INDIRECT(ADDRESS(ROW(),AK$40))&gt;INDIRECT(ADDRESS($AG399+1,AK$40)),1,0),IF(INDIRECT(ADDRESS(ROW(),AK$40))&gt;INDIRECT(ADDRESS($AG399+2,AK$40)),1,0),IF(INDIRECT(ADDRESS(ROW(),AK$40))&gt;INDIRECT(ADDRESS($AG399+3,AK$40)),1,0))+1</f>
        <v>3</v>
      </c>
      <c r="AL399" s="62" t="n">
        <f aca="true">SUM(IF(INDIRECT(ADDRESS(ROW(),AL$40))&gt;INDIRECT(ADDRESS($AG399,AL$40)),1,0),IF(INDIRECT(ADDRESS(ROW(),AL$40))&gt;INDIRECT(ADDRESS($AG399+1,AL$40)),1,0),IF(INDIRECT(ADDRESS(ROW(),AL$40))&gt;INDIRECT(ADDRESS($AG399+2,AL$40)),1,0),IF(INDIRECT(ADDRESS(ROW(),AL$40))&gt;INDIRECT(ADDRESS($AG399+3,AL$40)),1,0))+1</f>
        <v>4</v>
      </c>
      <c r="AM399" s="62" t="n">
        <f aca="true">SUM(IF(INDIRECT(ADDRESS(ROW(),AM$40))&gt;INDIRECT(ADDRESS($AG399,AM$40)),1,0),IF(INDIRECT(ADDRESS(ROW(),AM$40))&gt;INDIRECT(ADDRESS($AG399+1,AM$40)),1,0),IF(INDIRECT(ADDRESS(ROW(),AM$40))&gt;INDIRECT(ADDRESS($AG399+2,AM$40)),1,0),IF(INDIRECT(ADDRESS(ROW(),AM$40))&gt;INDIRECT(ADDRESS($AG399+3,AM$40)),1,0))+1</f>
        <v>3</v>
      </c>
      <c r="AO399" s="8" t="n">
        <f aca="false">IF("na"=F399,"",SQRT(F399)/SQRT(F395))</f>
        <v>1.55793174936329</v>
      </c>
      <c r="AP399" s="8" t="n">
        <f aca="false">IF("na"=J399,"",SQRT(J399)/SQRT(J395))</f>
        <v>1.15024765128843</v>
      </c>
      <c r="AQ399" s="8" t="n">
        <f aca="false">IF("na"=M399,"",SQRT(M399)/SQRT(M395))</f>
        <v>1.99064020988957</v>
      </c>
      <c r="AR399" s="8" t="n">
        <f aca="false">IF("na"=Q399,"",SQRT(Q399)/SQRT(Q395))</f>
        <v>1.34888949772216</v>
      </c>
      <c r="AS399" s="8" t="n">
        <f aca="false">IF("na"=T399,"",SQRT(T399)/SQRT(T395))</f>
        <v>2.583849864084</v>
      </c>
      <c r="AT399" s="8" t="n">
        <f aca="false">IF("na"=X399,"",SQRT(X399)/SQRT(X395))</f>
        <v>1.64705318640699</v>
      </c>
    </row>
    <row r="400" customFormat="false" ht="12.75" hidden="false" customHeight="true" outlineLevel="0" collapsed="false">
      <c r="B400" s="68"/>
      <c r="C400" s="68"/>
      <c r="D400" s="7"/>
      <c r="E400" s="7"/>
      <c r="F400" s="7"/>
      <c r="G400" s="7"/>
      <c r="H400" s="7"/>
      <c r="I400" s="7"/>
      <c r="J400" s="7"/>
      <c r="K400" s="7"/>
      <c r="L400" s="7"/>
    </row>
    <row r="401" customFormat="false" ht="12.75" hidden="false" customHeight="true" outlineLevel="0" collapsed="false">
      <c r="A401" s="11"/>
      <c r="B401" s="11"/>
      <c r="C401" s="11"/>
      <c r="D401" s="11" t="s">
        <v>341</v>
      </c>
      <c r="E401" s="11"/>
      <c r="F401" s="11"/>
      <c r="G401" s="11"/>
      <c r="H401" s="11"/>
      <c r="I401" s="11"/>
      <c r="J401" s="11"/>
      <c r="K401" s="11"/>
      <c r="L401" s="11"/>
      <c r="M401" s="11"/>
      <c r="N401" s="11"/>
      <c r="O401" s="11"/>
      <c r="P401" s="11"/>
      <c r="Q401" s="11"/>
      <c r="R401" s="11"/>
      <c r="S401" s="11"/>
      <c r="T401" s="11"/>
      <c r="U401" s="11"/>
      <c r="V401" s="11"/>
      <c r="W401" s="11"/>
      <c r="X401" s="11"/>
      <c r="Y401" s="11"/>
      <c r="Z401" s="11"/>
      <c r="AA401" s="49"/>
      <c r="AB401" s="50"/>
      <c r="AC401" s="50"/>
      <c r="AD401" s="50"/>
      <c r="AE401" s="50"/>
      <c r="AF401" s="50"/>
      <c r="AG401" s="50"/>
      <c r="AH401" s="51"/>
      <c r="AI401" s="51"/>
      <c r="AJ401" s="51"/>
      <c r="AK401" s="51"/>
      <c r="AL401" s="51"/>
      <c r="AM401" s="51"/>
      <c r="AO401" s="50"/>
      <c r="AQ401" s="50"/>
      <c r="AR401" s="50"/>
      <c r="AS401" s="50"/>
      <c r="AT401" s="50"/>
    </row>
    <row r="402" customFormat="false" ht="12.75" hidden="false" customHeight="true" outlineLevel="0" collapsed="false">
      <c r="B402" s="52" t="s">
        <v>293</v>
      </c>
      <c r="C402" s="52" t="s">
        <v>293</v>
      </c>
      <c r="D402" s="53" t="n">
        <v>7</v>
      </c>
      <c r="E402" s="53"/>
      <c r="F402" s="53"/>
      <c r="G402" s="53"/>
      <c r="H402" s="53"/>
      <c r="I402" s="53"/>
      <c r="J402" s="53"/>
      <c r="K402" s="53" t="n">
        <v>15</v>
      </c>
      <c r="L402" s="53"/>
      <c r="M402" s="53"/>
      <c r="N402" s="53"/>
      <c r="O402" s="53"/>
      <c r="P402" s="53"/>
      <c r="Q402" s="53"/>
      <c r="R402" s="53" t="n">
        <v>30</v>
      </c>
      <c r="S402" s="53"/>
      <c r="T402" s="53"/>
      <c r="U402" s="53"/>
      <c r="V402" s="53"/>
      <c r="W402" s="53"/>
      <c r="X402" s="53"/>
      <c r="Y402" s="54"/>
      <c r="Z402" s="54"/>
    </row>
    <row r="403" customFormat="false" ht="12.75" hidden="false" customHeight="true" outlineLevel="0" collapsed="false">
      <c r="B403" s="55" t="s">
        <v>284</v>
      </c>
      <c r="C403" s="55" t="s">
        <v>294</v>
      </c>
      <c r="D403" s="56" t="s">
        <v>284</v>
      </c>
      <c r="E403" s="57" t="s">
        <v>287</v>
      </c>
      <c r="F403" s="57" t="s">
        <v>295</v>
      </c>
      <c r="G403" s="57" t="s">
        <v>296</v>
      </c>
      <c r="H403" s="57" t="s">
        <v>297</v>
      </c>
      <c r="I403" s="57" t="s">
        <v>298</v>
      </c>
      <c r="J403" s="58" t="s">
        <v>299</v>
      </c>
      <c r="K403" s="56" t="s">
        <v>284</v>
      </c>
      <c r="L403" s="57" t="s">
        <v>287</v>
      </c>
      <c r="M403" s="57" t="s">
        <v>295</v>
      </c>
      <c r="N403" s="57" t="s">
        <v>296</v>
      </c>
      <c r="O403" s="57" t="s">
        <v>297</v>
      </c>
      <c r="P403" s="57" t="s">
        <v>298</v>
      </c>
      <c r="Q403" s="58" t="s">
        <v>299</v>
      </c>
      <c r="R403" s="56" t="s">
        <v>284</v>
      </c>
      <c r="S403" s="57" t="s">
        <v>287</v>
      </c>
      <c r="T403" s="57" t="s">
        <v>295</v>
      </c>
      <c r="U403" s="57" t="s">
        <v>296</v>
      </c>
      <c r="V403" s="57" t="s">
        <v>297</v>
      </c>
      <c r="W403" s="57" t="s">
        <v>298</v>
      </c>
      <c r="X403" s="58" t="s">
        <v>299</v>
      </c>
      <c r="Y403" s="57"/>
      <c r="Z403" s="57"/>
    </row>
    <row r="404" customFormat="false" ht="12.75" hidden="false" customHeight="true" outlineLevel="0" collapsed="false">
      <c r="A404" s="11" t="s">
        <v>300</v>
      </c>
      <c r="B404" s="57" t="n">
        <v>0.303492</v>
      </c>
      <c r="C404" s="57" t="n">
        <v>1.70791</v>
      </c>
      <c r="D404" s="59" t="n">
        <v>0.302867</v>
      </c>
      <c r="E404" s="60" t="n">
        <v>0.0359193</v>
      </c>
      <c r="F404" s="60" t="n">
        <v>0.0012905867</v>
      </c>
      <c r="G404" s="60" t="n">
        <v>1.85929</v>
      </c>
      <c r="H404" s="60" t="n">
        <v>0.609542</v>
      </c>
      <c r="I404" s="60" t="n">
        <v>1.73307</v>
      </c>
      <c r="J404" s="61" t="n">
        <v>0.3721744753</v>
      </c>
      <c r="K404" s="59" t="n">
        <v>0.302294</v>
      </c>
      <c r="L404" s="60" t="n">
        <v>0.0250609</v>
      </c>
      <c r="M404" s="60" t="n">
        <v>0.0006294839</v>
      </c>
      <c r="N404" s="60" t="n">
        <v>1.77193</v>
      </c>
      <c r="O404" s="60" t="n">
        <v>0.373816</v>
      </c>
      <c r="P404" s="60" t="n">
        <v>1.71426</v>
      </c>
      <c r="Q404" s="61" t="n">
        <v>0.1397787243</v>
      </c>
      <c r="R404" s="59" t="n">
        <v>0.302016</v>
      </c>
      <c r="S404" s="60" t="n">
        <v>0.017808</v>
      </c>
      <c r="T404" s="60" t="n">
        <v>0.0003193033</v>
      </c>
      <c r="U404" s="60" t="n">
        <v>1.75659</v>
      </c>
      <c r="V404" s="60" t="n">
        <v>0.242599</v>
      </c>
      <c r="W404" s="60" t="n">
        <v>1.73139</v>
      </c>
      <c r="X404" s="61" t="n">
        <v>0.0594055852</v>
      </c>
      <c r="Y404" s="60"/>
      <c r="Z404" s="60"/>
      <c r="AH404" s="62"/>
      <c r="AI404" s="62"/>
    </row>
    <row r="405" customFormat="false" ht="12.75" hidden="false" customHeight="true" outlineLevel="0" collapsed="false">
      <c r="A405" s="11" t="s">
        <v>280</v>
      </c>
      <c r="B405" s="57" t="n">
        <v>0.303492</v>
      </c>
      <c r="C405" s="57" t="n">
        <v>1.70791</v>
      </c>
      <c r="D405" s="59" t="n">
        <v>0.305946</v>
      </c>
      <c r="E405" s="60" t="n">
        <v>0.0505209</v>
      </c>
      <c r="F405" s="60" t="n">
        <v>0.0025583834</v>
      </c>
      <c r="G405" s="60" t="n">
        <v>1.83048</v>
      </c>
      <c r="H405" s="60" t="n">
        <v>0.667327</v>
      </c>
      <c r="I405" s="60" t="n">
        <v>1.69573</v>
      </c>
      <c r="J405" s="61" t="n">
        <v>0.4454736773</v>
      </c>
      <c r="K405" s="59" t="n">
        <v>0.304164</v>
      </c>
      <c r="L405" s="60" t="n">
        <v>0.0485931</v>
      </c>
      <c r="M405" s="60" t="n">
        <v>0.0023617408</v>
      </c>
      <c r="N405" s="60" t="n">
        <v>1.81112</v>
      </c>
      <c r="O405" s="60" t="n">
        <v>0.517084</v>
      </c>
      <c r="P405" s="60" t="n">
        <v>1.72101</v>
      </c>
      <c r="Q405" s="61" t="n">
        <v>0.267547473</v>
      </c>
      <c r="R405" s="59" t="n">
        <v>0.30396</v>
      </c>
      <c r="S405" s="60" t="n">
        <v>0.0440845</v>
      </c>
      <c r="T405" s="60" t="n">
        <v>0.0019436621</v>
      </c>
      <c r="U405" s="60" t="n">
        <v>1.74509</v>
      </c>
      <c r="V405" s="60" t="n">
        <v>0.413535</v>
      </c>
      <c r="W405" s="60" t="n">
        <v>1.68586</v>
      </c>
      <c r="X405" s="61" t="n">
        <v>0.1714973987</v>
      </c>
      <c r="Y405" s="60"/>
      <c r="Z405" s="60"/>
      <c r="AA405" s="9" t="n">
        <f aca="false">IF("na"=F405,"",F405/F404)</f>
        <v>1.98234136459023</v>
      </c>
      <c r="AB405" s="7" t="n">
        <f aca="false">IF("na"=J405,"",J405/J404)</f>
        <v>1.19694849288339</v>
      </c>
      <c r="AC405" s="7" t="n">
        <f aca="false">IF("na"=M405,"",M405/M404)</f>
        <v>3.75186847511112</v>
      </c>
      <c r="AD405" s="7" t="n">
        <f aca="false">IF("na"=Q405,"",Q405/Q404)</f>
        <v>1.91407865782046</v>
      </c>
      <c r="AE405" s="7" t="n">
        <f aca="false">IF("na"=T405,"",T405/T404)</f>
        <v>6.08719703178765</v>
      </c>
      <c r="AF405" s="7" t="n">
        <f aca="false">IF("na"=X405,"",X405/X404)</f>
        <v>2.88689014884075</v>
      </c>
      <c r="AG405" s="7" t="n">
        <f aca="false">ROW()</f>
        <v>405</v>
      </c>
      <c r="AH405" s="62" t="n">
        <f aca="true">SUM(IF(INDIRECT(ADDRESS(ROW(),AH$40))&gt;INDIRECT(ADDRESS($AG405,AH$40)),1,0),IF(INDIRECT(ADDRESS(ROW(),AH$40))&gt;INDIRECT(ADDRESS($AG405+1,AH$40)),1,0),IF(INDIRECT(ADDRESS(ROW(),AH$40))&gt;INDIRECT(ADDRESS($AG405+2,AH$40)),1,0),IF(INDIRECT(ADDRESS(ROW(),AH$40))&gt;INDIRECT(ADDRESS($AG405+3,AH$40)),1,0))+1</f>
        <v>3</v>
      </c>
      <c r="AI405" s="62" t="n">
        <f aca="true">SUM(IF(INDIRECT(ADDRESS(ROW(),AI$40))&gt;INDIRECT(ADDRESS($AG405,AI$40)),1,0),IF(INDIRECT(ADDRESS(ROW(),AI$40))&gt;INDIRECT(ADDRESS($AG405+1,AI$40)),1,0),IF(INDIRECT(ADDRESS(ROW(),AI$40))&gt;INDIRECT(ADDRESS($AG405+2,AI$40)),1,0),IF(INDIRECT(ADDRESS(ROW(),AI$40))&gt;INDIRECT(ADDRESS($AG405+3,AI$40)),1,0))+1</f>
        <v>4</v>
      </c>
      <c r="AJ405" s="62" t="n">
        <f aca="true">SUM(IF(INDIRECT(ADDRESS(ROW(),AJ$40))&gt;INDIRECT(ADDRESS($AG405,AJ$40)),1,0),IF(INDIRECT(ADDRESS(ROW(),AJ$40))&gt;INDIRECT(ADDRESS($AG405+1,AJ$40)),1,0),IF(INDIRECT(ADDRESS(ROW(),AJ$40))&gt;INDIRECT(ADDRESS($AG405+2,AJ$40)),1,0),IF(INDIRECT(ADDRESS(ROW(),AJ$40))&gt;INDIRECT(ADDRESS($AG405+3,AJ$40)),1,0))+1</f>
        <v>4</v>
      </c>
      <c r="AK405" s="62" t="n">
        <f aca="true">SUM(IF(INDIRECT(ADDRESS(ROW(),AK$40))&gt;INDIRECT(ADDRESS($AG405,AK$40)),1,0),IF(INDIRECT(ADDRESS(ROW(),AK$40))&gt;INDIRECT(ADDRESS($AG405+1,AK$40)),1,0),IF(INDIRECT(ADDRESS(ROW(),AK$40))&gt;INDIRECT(ADDRESS($AG405+2,AK$40)),1,0),IF(INDIRECT(ADDRESS(ROW(),AK$40))&gt;INDIRECT(ADDRESS($AG405+3,AK$40)),1,0))+1</f>
        <v>4</v>
      </c>
      <c r="AL405" s="62" t="n">
        <f aca="true">SUM(IF(INDIRECT(ADDRESS(ROW(),AL$40))&gt;INDIRECT(ADDRESS($AG405,AL$40)),1,0),IF(INDIRECT(ADDRESS(ROW(),AL$40))&gt;INDIRECT(ADDRESS($AG405+1,AL$40)),1,0),IF(INDIRECT(ADDRESS(ROW(),AL$40))&gt;INDIRECT(ADDRESS($AG405+2,AL$40)),1,0),IF(INDIRECT(ADDRESS(ROW(),AL$40))&gt;INDIRECT(ADDRESS($AG405+3,AL$40)),1,0))+1</f>
        <v>4</v>
      </c>
      <c r="AM405" s="62" t="n">
        <f aca="true">SUM(IF(INDIRECT(ADDRESS(ROW(),AM$40))&gt;INDIRECT(ADDRESS($AG405,AM$40)),1,0),IF(INDIRECT(ADDRESS(ROW(),AM$40))&gt;INDIRECT(ADDRESS($AG405+1,AM$40)),1,0),IF(INDIRECT(ADDRESS(ROW(),AM$40))&gt;INDIRECT(ADDRESS($AG405+2,AM$40)),1,0),IF(INDIRECT(ADDRESS(ROW(),AM$40))&gt;INDIRECT(ADDRESS($AG405+3,AM$40)),1,0))+1</f>
        <v>4</v>
      </c>
      <c r="AO405" s="8" t="n">
        <f aca="false">IF("na"=F405,"",SQRT(F405)/SQRT(F404))</f>
        <v>1.40795644982017</v>
      </c>
      <c r="AP405" s="8" t="n">
        <f aca="false">IF("na"=J405,"",SQRT(J405)/SQRT(J404))</f>
        <v>1.09405141235839</v>
      </c>
      <c r="AQ405" s="8" t="n">
        <f aca="false">IF("na"=M405,"",SQRT(M405)/SQRT(M404))</f>
        <v>1.93697405122297</v>
      </c>
      <c r="AR405" s="8" t="n">
        <f aca="false">IF("na"=Q405,"",SQRT(Q405)/SQRT(Q404))</f>
        <v>1.38350231579873</v>
      </c>
      <c r="AS405" s="8" t="n">
        <f aca="false">IF("na"=T405,"",SQRT(T405)/SQRT(T404))</f>
        <v>2.46722456047026</v>
      </c>
      <c r="AT405" s="8" t="n">
        <f aca="false">IF("na"=X405,"",SQRT(X405)/SQRT(X404))</f>
        <v>1.69908509170105</v>
      </c>
    </row>
    <row r="406" customFormat="false" ht="12.75" hidden="false" customHeight="true" outlineLevel="0" collapsed="false">
      <c r="A406" s="11" t="s">
        <v>281</v>
      </c>
      <c r="B406" s="57" t="n">
        <v>0.303492</v>
      </c>
      <c r="C406" s="57" t="n">
        <v>1.70791</v>
      </c>
      <c r="D406" s="59" t="n">
        <v>0.312655</v>
      </c>
      <c r="E406" s="60" t="n">
        <v>0.0375881</v>
      </c>
      <c r="F406" s="60" t="n">
        <v>0.0014968257</v>
      </c>
      <c r="G406" s="60" t="n">
        <v>1.64086</v>
      </c>
      <c r="H406" s="60" t="n">
        <v>0.478298</v>
      </c>
      <c r="I406" s="60" t="n">
        <v>1.54722</v>
      </c>
      <c r="J406" s="61" t="n">
        <v>0.2545902529</v>
      </c>
      <c r="K406" s="59" t="n">
        <v>0.312369</v>
      </c>
      <c r="L406" s="60" t="n">
        <v>0.0295281</v>
      </c>
      <c r="M406" s="60" t="n">
        <v>0.0009507097</v>
      </c>
      <c r="N406" s="60" t="n">
        <v>1.60323</v>
      </c>
      <c r="O406" s="60" t="n">
        <v>0.327837</v>
      </c>
      <c r="P406" s="60" t="n">
        <v>1.5536</v>
      </c>
      <c r="Q406" s="61" t="n">
        <v>0.1312886746</v>
      </c>
      <c r="R406" s="59" t="n">
        <v>0.310942</v>
      </c>
      <c r="S406" s="60" t="n">
        <v>0.0254308</v>
      </c>
      <c r="T406" s="60" t="n">
        <v>0.000702228</v>
      </c>
      <c r="U406" s="60" t="n">
        <v>1.61317</v>
      </c>
      <c r="V406" s="60" t="n">
        <v>0.256391</v>
      </c>
      <c r="W406" s="60" t="n">
        <v>1.5835</v>
      </c>
      <c r="X406" s="61" t="n">
        <v>0.0812141929</v>
      </c>
      <c r="Y406" s="60"/>
      <c r="Z406" s="60"/>
      <c r="AA406" s="9" t="n">
        <f aca="false">IF("na"=F406,"",F406/F404)</f>
        <v>1.15980251462378</v>
      </c>
      <c r="AB406" s="7" t="n">
        <f aca="false">IF("na"=J406,"",J406/J404)</f>
        <v>0.684061561972463</v>
      </c>
      <c r="AC406" s="7" t="n">
        <f aca="false">IF("na"=M406,"",M406/M404)</f>
        <v>1.51030026343803</v>
      </c>
      <c r="AD406" s="7" t="n">
        <f aca="false">IF("na"=Q406,"",Q406/Q404)</f>
        <v>0.939260787058135</v>
      </c>
      <c r="AE406" s="7" t="n">
        <f aca="false">IF("na"=T406,"",T406/T404)</f>
        <v>2.19925068109224</v>
      </c>
      <c r="AF406" s="7" t="n">
        <f aca="false">IF("na"=X406,"",X406/X404)</f>
        <v>1.36711375919583</v>
      </c>
      <c r="AG406" s="7" t="n">
        <f aca="false">AG405</f>
        <v>405</v>
      </c>
      <c r="AH406" s="62" t="n">
        <f aca="true">SUM(IF(INDIRECT(ADDRESS(ROW(),AH$40))&gt;INDIRECT(ADDRESS($AG406,AH$40)),1,0),IF(INDIRECT(ADDRESS(ROW(),AH$40))&gt;INDIRECT(ADDRESS($AG406+1,AH$40)),1,0),IF(INDIRECT(ADDRESS(ROW(),AH$40))&gt;INDIRECT(ADDRESS($AG406+2,AH$40)),1,0),IF(INDIRECT(ADDRESS(ROW(),AH$40))&gt;INDIRECT(ADDRESS($AG406+3,AH$40)),1,0))+1</f>
        <v>2</v>
      </c>
      <c r="AI406" s="62" t="n">
        <f aca="true">SUM(IF(INDIRECT(ADDRESS(ROW(),AI$40))&gt;INDIRECT(ADDRESS($AG406,AI$40)),1,0),IF(INDIRECT(ADDRESS(ROW(),AI$40))&gt;INDIRECT(ADDRESS($AG406+1,AI$40)),1,0),IF(INDIRECT(ADDRESS(ROW(),AI$40))&gt;INDIRECT(ADDRESS($AG406+2,AI$40)),1,0),IF(INDIRECT(ADDRESS(ROW(),AI$40))&gt;INDIRECT(ADDRESS($AG406+3,AI$40)),1,0))+1</f>
        <v>1</v>
      </c>
      <c r="AJ406" s="62" t="n">
        <f aca="true">SUM(IF(INDIRECT(ADDRESS(ROW(),AJ$40))&gt;INDIRECT(ADDRESS($AG406,AJ$40)),1,0),IF(INDIRECT(ADDRESS(ROW(),AJ$40))&gt;INDIRECT(ADDRESS($AG406+1,AJ$40)),1,0),IF(INDIRECT(ADDRESS(ROW(),AJ$40))&gt;INDIRECT(ADDRESS($AG406+2,AJ$40)),1,0),IF(INDIRECT(ADDRESS(ROW(),AJ$40))&gt;INDIRECT(ADDRESS($AG406+3,AJ$40)),1,0))+1</f>
        <v>2</v>
      </c>
      <c r="AK406" s="62" t="n">
        <f aca="true">SUM(IF(INDIRECT(ADDRESS(ROW(),AK$40))&gt;INDIRECT(ADDRESS($AG406,AK$40)),1,0),IF(INDIRECT(ADDRESS(ROW(),AK$40))&gt;INDIRECT(ADDRESS($AG406+1,AK$40)),1,0),IF(INDIRECT(ADDRESS(ROW(),AK$40))&gt;INDIRECT(ADDRESS($AG406+2,AK$40)),1,0),IF(INDIRECT(ADDRESS(ROW(),AK$40))&gt;INDIRECT(ADDRESS($AG406+3,AK$40)),1,0))+1</f>
        <v>2</v>
      </c>
      <c r="AL406" s="62" t="n">
        <f aca="true">SUM(IF(INDIRECT(ADDRESS(ROW(),AL$40))&gt;INDIRECT(ADDRESS($AG406,AL$40)),1,0),IF(INDIRECT(ADDRESS(ROW(),AL$40))&gt;INDIRECT(ADDRESS($AG406+1,AL$40)),1,0),IF(INDIRECT(ADDRESS(ROW(),AL$40))&gt;INDIRECT(ADDRESS($AG406+2,AL$40)),1,0),IF(INDIRECT(ADDRESS(ROW(),AL$40))&gt;INDIRECT(ADDRESS($AG406+3,AL$40)),1,0))+1</f>
        <v>2</v>
      </c>
      <c r="AM406" s="62" t="n">
        <f aca="true">SUM(IF(INDIRECT(ADDRESS(ROW(),AM$40))&gt;INDIRECT(ADDRESS($AG406,AM$40)),1,0),IF(INDIRECT(ADDRESS(ROW(),AM$40))&gt;INDIRECT(ADDRESS($AG406+1,AM$40)),1,0),IF(INDIRECT(ADDRESS(ROW(),AM$40))&gt;INDIRECT(ADDRESS($AG406+2,AM$40)),1,0),IF(INDIRECT(ADDRESS(ROW(),AM$40))&gt;INDIRECT(ADDRESS($AG406+3,AM$40)),1,0))+1</f>
        <v>2</v>
      </c>
      <c r="AO406" s="8" t="n">
        <f aca="false">IF("na"=F406,"",SQRT(F406)/SQRT(F404))</f>
        <v>1.07694127724021</v>
      </c>
      <c r="AP406" s="8" t="n">
        <f aca="false">IF("na"=J406,"",SQRT(J406)/SQRT(J404))</f>
        <v>0.827080142412127</v>
      </c>
      <c r="AQ406" s="8" t="n">
        <f aca="false">IF("na"=M406,"",SQRT(M406)/SQRT(M404))</f>
        <v>1.22894274213164</v>
      </c>
      <c r="AR406" s="8" t="n">
        <f aca="false">IF("na"=Q406,"",SQRT(Q406)/SQRT(Q404))</f>
        <v>0.969154676539372</v>
      </c>
      <c r="AS406" s="8" t="n">
        <f aca="false">IF("na"=T406,"",SQRT(T406)/SQRT(T404))</f>
        <v>1.48298708055473</v>
      </c>
      <c r="AT406" s="8" t="n">
        <f aca="false">IF("na"=X406,"",SQRT(X406)/SQRT(X404))</f>
        <v>1.16923640004741</v>
      </c>
    </row>
    <row r="407" customFormat="false" ht="12.75" hidden="false" customHeight="true" outlineLevel="0" collapsed="false">
      <c r="A407" s="11" t="s">
        <v>282</v>
      </c>
      <c r="B407" s="57" t="n">
        <v>0.303492</v>
      </c>
      <c r="C407" s="57" t="n">
        <v>1.70791</v>
      </c>
      <c r="D407" s="63" t="n">
        <v>0.309466</v>
      </c>
      <c r="E407" s="64" t="n">
        <v>0.0361504</v>
      </c>
      <c r="F407" s="65" t="n">
        <v>0.00134254</v>
      </c>
      <c r="G407" s="64" t="n">
        <v>1.79892</v>
      </c>
      <c r="H407" s="65" t="n">
        <v>0.53916</v>
      </c>
      <c r="I407" s="65" t="n">
        <v>1.69367</v>
      </c>
      <c r="J407" s="66" t="n">
        <v>0.2908962832</v>
      </c>
      <c r="K407" s="63" t="n">
        <v>0.309263</v>
      </c>
      <c r="L407" s="64" t="n">
        <v>0.0247845</v>
      </c>
      <c r="M407" s="65" t="n">
        <v>0.0006475758</v>
      </c>
      <c r="N407" s="64" t="n">
        <v>1.78791</v>
      </c>
      <c r="O407" s="65" t="n">
        <v>0.360269</v>
      </c>
      <c r="P407" s="65" t="n">
        <v>1.73465</v>
      </c>
      <c r="Q407" s="66" t="n">
        <v>0.1305087799</v>
      </c>
      <c r="R407" s="63" t="n">
        <v>0.309587</v>
      </c>
      <c r="S407" s="64" t="n">
        <v>0.0183812</v>
      </c>
      <c r="T407" s="65" t="n">
        <v>0.0003750175</v>
      </c>
      <c r="U407" s="64" t="n">
        <v>1.74496</v>
      </c>
      <c r="V407" s="65" t="n">
        <v>0.24526</v>
      </c>
      <c r="W407" s="65" t="n">
        <v>1.71915</v>
      </c>
      <c r="X407" s="66" t="n">
        <v>0.0602788052</v>
      </c>
      <c r="Y407" s="64"/>
      <c r="Z407" s="64"/>
      <c r="AA407" s="9" t="n">
        <f aca="false">IF("na"=F407,"",F407/F404)</f>
        <v>1.04025556748725</v>
      </c>
      <c r="AB407" s="7" t="n">
        <f aca="false">IF("na"=J407,"",J407/J404)</f>
        <v>0.781612664236354</v>
      </c>
      <c r="AC407" s="7" t="n">
        <f aca="false">IF("na"=M407,"",M407/M404)</f>
        <v>1.02874084627105</v>
      </c>
      <c r="AD407" s="7" t="n">
        <f aca="false">IF("na"=Q407,"",Q407/Q404)</f>
        <v>0.933681292010475</v>
      </c>
      <c r="AE407" s="7" t="n">
        <f aca="false">IF("na"=T407,"",T407/T404)</f>
        <v>1.17448676540455</v>
      </c>
      <c r="AF407" s="7" t="n">
        <f aca="false">IF("na"=X407,"",X407/X404)</f>
        <v>1.01469929127135</v>
      </c>
      <c r="AG407" s="7" t="n">
        <f aca="false">AG406</f>
        <v>405</v>
      </c>
      <c r="AH407" s="62" t="n">
        <f aca="true">SUM(IF(INDIRECT(ADDRESS(ROW(),AH$40))&gt;INDIRECT(ADDRESS($AG407,AH$40)),1,0),IF(INDIRECT(ADDRESS(ROW(),AH$40))&gt;INDIRECT(ADDRESS($AG407+1,AH$40)),1,0),IF(INDIRECT(ADDRESS(ROW(),AH$40))&gt;INDIRECT(ADDRESS($AG407+2,AH$40)),1,0),IF(INDIRECT(ADDRESS(ROW(),AH$40))&gt;INDIRECT(ADDRESS($AG407+3,AH$40)),1,0))+1</f>
        <v>1</v>
      </c>
      <c r="AI407" s="62" t="n">
        <f aca="true">SUM(IF(INDIRECT(ADDRESS(ROW(),AI$40))&gt;INDIRECT(ADDRESS($AG407,AI$40)),1,0),IF(INDIRECT(ADDRESS(ROW(),AI$40))&gt;INDIRECT(ADDRESS($AG407+1,AI$40)),1,0),IF(INDIRECT(ADDRESS(ROW(),AI$40))&gt;INDIRECT(ADDRESS($AG407+2,AI$40)),1,0),IF(INDIRECT(ADDRESS(ROW(),AI$40))&gt;INDIRECT(ADDRESS($AG407+3,AI$40)),1,0))+1</f>
        <v>2</v>
      </c>
      <c r="AJ407" s="62" t="n">
        <f aca="true">SUM(IF(INDIRECT(ADDRESS(ROW(),AJ$40))&gt;INDIRECT(ADDRESS($AG407,AJ$40)),1,0),IF(INDIRECT(ADDRESS(ROW(),AJ$40))&gt;INDIRECT(ADDRESS($AG407+1,AJ$40)),1,0),IF(INDIRECT(ADDRESS(ROW(),AJ$40))&gt;INDIRECT(ADDRESS($AG407+2,AJ$40)),1,0),IF(INDIRECT(ADDRESS(ROW(),AJ$40))&gt;INDIRECT(ADDRESS($AG407+3,AJ$40)),1,0))+1</f>
        <v>1</v>
      </c>
      <c r="AK407" s="62" t="n">
        <f aca="true">SUM(IF(INDIRECT(ADDRESS(ROW(),AK$40))&gt;INDIRECT(ADDRESS($AG407,AK$40)),1,0),IF(INDIRECT(ADDRESS(ROW(),AK$40))&gt;INDIRECT(ADDRESS($AG407+1,AK$40)),1,0),IF(INDIRECT(ADDRESS(ROW(),AK$40))&gt;INDIRECT(ADDRESS($AG407+2,AK$40)),1,0),IF(INDIRECT(ADDRESS(ROW(),AK$40))&gt;INDIRECT(ADDRESS($AG407+3,AK$40)),1,0))+1</f>
        <v>1</v>
      </c>
      <c r="AL407" s="62" t="n">
        <f aca="true">SUM(IF(INDIRECT(ADDRESS(ROW(),AL$40))&gt;INDIRECT(ADDRESS($AG407,AL$40)),1,0),IF(INDIRECT(ADDRESS(ROW(),AL$40))&gt;INDIRECT(ADDRESS($AG407+1,AL$40)),1,0),IF(INDIRECT(ADDRESS(ROW(),AL$40))&gt;INDIRECT(ADDRESS($AG407+2,AL$40)),1,0),IF(INDIRECT(ADDRESS(ROW(),AL$40))&gt;INDIRECT(ADDRESS($AG407+3,AL$40)),1,0))+1</f>
        <v>1</v>
      </c>
      <c r="AM407" s="62" t="n">
        <f aca="true">SUM(IF(INDIRECT(ADDRESS(ROW(),AM$40))&gt;INDIRECT(ADDRESS($AG407,AM$40)),1,0),IF(INDIRECT(ADDRESS(ROW(),AM$40))&gt;INDIRECT(ADDRESS($AG407+1,AM$40)),1,0),IF(INDIRECT(ADDRESS(ROW(),AM$40))&gt;INDIRECT(ADDRESS($AG407+2,AM$40)),1,0),IF(INDIRECT(ADDRESS(ROW(),AM$40))&gt;INDIRECT(ADDRESS($AG407+3,AM$40)),1,0))+1</f>
        <v>1</v>
      </c>
      <c r="AO407" s="8" t="n">
        <f aca="false">IF("na"=F407,"",SQRT(F407)/SQRT(F404))</f>
        <v>1.01992919729129</v>
      </c>
      <c r="AP407" s="8" t="n">
        <f aca="false">IF("na"=J407,"",SQRT(J407)/SQRT(J404))</f>
        <v>0.884088606552733</v>
      </c>
      <c r="AQ407" s="8" t="n">
        <f aca="false">IF("na"=M407,"",SQRT(M407)/SQRT(M404))</f>
        <v>1.01426862628746</v>
      </c>
      <c r="AR407" s="8" t="n">
        <f aca="false">IF("na"=Q407,"",SQRT(Q407)/SQRT(Q404))</f>
        <v>0.966271852022233</v>
      </c>
      <c r="AS407" s="8" t="n">
        <f aca="false">IF("na"=T407,"",SQRT(T407)/SQRT(T404))</f>
        <v>1.08373740611116</v>
      </c>
      <c r="AT407" s="8" t="n">
        <f aca="false">IF("na"=X407,"",SQRT(X407)/SQRT(X404))</f>
        <v>1.00732283368906</v>
      </c>
    </row>
    <row r="408" customFormat="false" ht="12.75" hidden="false" customHeight="true" outlineLevel="0" collapsed="false">
      <c r="A408" s="11" t="s">
        <v>283</v>
      </c>
      <c r="B408" s="57" t="n">
        <v>0.303492</v>
      </c>
      <c r="C408" s="57" t="n">
        <v>1.70791</v>
      </c>
      <c r="D408" s="67" t="n">
        <v>0.310634</v>
      </c>
      <c r="E408" s="7" t="n">
        <v>0.0506868</v>
      </c>
      <c r="F408" s="65" t="n">
        <v>0.0026201597</v>
      </c>
      <c r="G408" s="64" t="n">
        <v>1.67251</v>
      </c>
      <c r="H408" s="65" t="n">
        <v>0.573355</v>
      </c>
      <c r="I408" s="65" t="n">
        <v>1.55005</v>
      </c>
      <c r="J408" s="66" t="n">
        <v>0.3536557356</v>
      </c>
      <c r="K408" s="67" t="n">
        <v>0.311391</v>
      </c>
      <c r="L408" s="7" t="n">
        <v>0.0459665</v>
      </c>
      <c r="M408" s="65" t="n">
        <v>0.0021753133</v>
      </c>
      <c r="N408" s="64" t="n">
        <v>1.64396</v>
      </c>
      <c r="O408" s="65" t="n">
        <v>0.433694</v>
      </c>
      <c r="P408" s="65" t="n">
        <v>1.57457</v>
      </c>
      <c r="Q408" s="66" t="n">
        <v>0.2058700412</v>
      </c>
      <c r="R408" s="67" t="n">
        <v>0.310656</v>
      </c>
      <c r="S408" s="7" t="n">
        <v>0.0420772</v>
      </c>
      <c r="T408" s="65" t="n">
        <v>0.0018218135</v>
      </c>
      <c r="U408" s="64" t="n">
        <v>1.66893</v>
      </c>
      <c r="V408" s="65" t="n">
        <v>0.373762</v>
      </c>
      <c r="W408" s="65" t="n">
        <v>1.62111</v>
      </c>
      <c r="X408" s="66" t="n">
        <v>0.1472322726</v>
      </c>
      <c r="Y408" s="64"/>
      <c r="Z408" s="64"/>
      <c r="AA408" s="9" t="n">
        <f aca="false">IF("na"=F408,"",F408/F404)</f>
        <v>2.0302081991082</v>
      </c>
      <c r="AB408" s="7" t="n">
        <f aca="false">IF("na"=J408,"",J408/J404)</f>
        <v>0.950241779248637</v>
      </c>
      <c r="AC408" s="7" t="n">
        <f aca="false">IF("na"=M408,"",M408/M404)</f>
        <v>3.45570919288007</v>
      </c>
      <c r="AD408" s="7" t="n">
        <f aca="false">IF("na"=Q408,"",Q408/Q404)</f>
        <v>1.47282815915641</v>
      </c>
      <c r="AE408" s="7" t="n">
        <f aca="false">IF("na"=T408,"",T408/T404)</f>
        <v>5.70558932525909</v>
      </c>
      <c r="AF408" s="7" t="n">
        <f aca="false">IF("na"=X408,"",X408/X404)</f>
        <v>2.47842474919345</v>
      </c>
      <c r="AG408" s="7" t="n">
        <f aca="false">AG407</f>
        <v>405</v>
      </c>
      <c r="AH408" s="62" t="n">
        <f aca="true">SUM(IF(INDIRECT(ADDRESS(ROW(),AH$40))&gt;INDIRECT(ADDRESS($AG408,AH$40)),1,0),IF(INDIRECT(ADDRESS(ROW(),AH$40))&gt;INDIRECT(ADDRESS($AG408+1,AH$40)),1,0),IF(INDIRECT(ADDRESS(ROW(),AH$40))&gt;INDIRECT(ADDRESS($AG408+2,AH$40)),1,0),IF(INDIRECT(ADDRESS(ROW(),AH$40))&gt;INDIRECT(ADDRESS($AG408+3,AH$40)),1,0))+1</f>
        <v>4</v>
      </c>
      <c r="AI408" s="62" t="n">
        <f aca="true">SUM(IF(INDIRECT(ADDRESS(ROW(),AI$40))&gt;INDIRECT(ADDRESS($AG408,AI$40)),1,0),IF(INDIRECT(ADDRESS(ROW(),AI$40))&gt;INDIRECT(ADDRESS($AG408+1,AI$40)),1,0),IF(INDIRECT(ADDRESS(ROW(),AI$40))&gt;INDIRECT(ADDRESS($AG408+2,AI$40)),1,0),IF(INDIRECT(ADDRESS(ROW(),AI$40))&gt;INDIRECT(ADDRESS($AG408+3,AI$40)),1,0))+1</f>
        <v>3</v>
      </c>
      <c r="AJ408" s="62" t="n">
        <f aca="true">SUM(IF(INDIRECT(ADDRESS(ROW(),AJ$40))&gt;INDIRECT(ADDRESS($AG408,AJ$40)),1,0),IF(INDIRECT(ADDRESS(ROW(),AJ$40))&gt;INDIRECT(ADDRESS($AG408+1,AJ$40)),1,0),IF(INDIRECT(ADDRESS(ROW(),AJ$40))&gt;INDIRECT(ADDRESS($AG408+2,AJ$40)),1,0),IF(INDIRECT(ADDRESS(ROW(),AJ$40))&gt;INDIRECT(ADDRESS($AG408+3,AJ$40)),1,0))+1</f>
        <v>3</v>
      </c>
      <c r="AK408" s="62" t="n">
        <f aca="true">SUM(IF(INDIRECT(ADDRESS(ROW(),AK$40))&gt;INDIRECT(ADDRESS($AG408,AK$40)),1,0),IF(INDIRECT(ADDRESS(ROW(),AK$40))&gt;INDIRECT(ADDRESS($AG408+1,AK$40)),1,0),IF(INDIRECT(ADDRESS(ROW(),AK$40))&gt;INDIRECT(ADDRESS($AG408+2,AK$40)),1,0),IF(INDIRECT(ADDRESS(ROW(),AK$40))&gt;INDIRECT(ADDRESS($AG408+3,AK$40)),1,0))+1</f>
        <v>3</v>
      </c>
      <c r="AL408" s="62" t="n">
        <f aca="true">SUM(IF(INDIRECT(ADDRESS(ROW(),AL$40))&gt;INDIRECT(ADDRESS($AG408,AL$40)),1,0),IF(INDIRECT(ADDRESS(ROW(),AL$40))&gt;INDIRECT(ADDRESS($AG408+1,AL$40)),1,0),IF(INDIRECT(ADDRESS(ROW(),AL$40))&gt;INDIRECT(ADDRESS($AG408+2,AL$40)),1,0),IF(INDIRECT(ADDRESS(ROW(),AL$40))&gt;INDIRECT(ADDRESS($AG408+3,AL$40)),1,0))+1</f>
        <v>3</v>
      </c>
      <c r="AM408" s="62" t="n">
        <f aca="true">SUM(IF(INDIRECT(ADDRESS(ROW(),AM$40))&gt;INDIRECT(ADDRESS($AG408,AM$40)),1,0),IF(INDIRECT(ADDRESS(ROW(),AM$40))&gt;INDIRECT(ADDRESS($AG408+1,AM$40)),1,0),IF(INDIRECT(ADDRESS(ROW(),AM$40))&gt;INDIRECT(ADDRESS($AG408+2,AM$40)),1,0),IF(INDIRECT(ADDRESS(ROW(),AM$40))&gt;INDIRECT(ADDRESS($AG408+3,AM$40)),1,0))+1</f>
        <v>3</v>
      </c>
      <c r="AO408" s="8" t="n">
        <f aca="false">IF("na"=F408,"",SQRT(F408)/SQRT(F404))</f>
        <v>1.42485374656777</v>
      </c>
      <c r="AP408" s="8" t="n">
        <f aca="false">IF("na"=J408,"",SQRT(J408)/SQRT(J404))</f>
        <v>0.974803456727887</v>
      </c>
      <c r="AQ408" s="8" t="n">
        <f aca="false">IF("na"=M408,"",SQRT(M408)/SQRT(M404))</f>
        <v>1.85895378987216</v>
      </c>
      <c r="AR408" s="8" t="n">
        <f aca="false">IF("na"=Q408,"",SQRT(Q408)/SQRT(Q404))</f>
        <v>1.21360131804329</v>
      </c>
      <c r="AS408" s="8" t="n">
        <f aca="false">IF("na"=T408,"",SQRT(T408)/SQRT(T404))</f>
        <v>2.38863754581123</v>
      </c>
      <c r="AT408" s="8" t="n">
        <f aca="false">IF("na"=X408,"",SQRT(X408)/SQRT(X404))</f>
        <v>1.57430135272553</v>
      </c>
    </row>
    <row r="409" customFormat="false" ht="12.75" hidden="false" customHeight="true" outlineLevel="0" collapsed="false">
      <c r="B409" s="68"/>
      <c r="C409" s="68"/>
      <c r="D409" s="7"/>
      <c r="E409" s="7"/>
      <c r="F409" s="7"/>
      <c r="G409" s="7"/>
      <c r="H409" s="7"/>
      <c r="I409" s="7"/>
      <c r="J409" s="7"/>
      <c r="K409" s="7"/>
      <c r="L409" s="7"/>
    </row>
    <row r="410" customFormat="false" ht="12.75" hidden="false" customHeight="true" outlineLevel="0" collapsed="false">
      <c r="A410" s="11"/>
      <c r="B410" s="11"/>
      <c r="C410" s="11"/>
      <c r="D410" s="11" t="s">
        <v>342</v>
      </c>
      <c r="E410" s="11"/>
      <c r="F410" s="11"/>
      <c r="G410" s="11"/>
      <c r="H410" s="11"/>
      <c r="I410" s="11"/>
      <c r="J410" s="11"/>
      <c r="K410" s="11"/>
      <c r="L410" s="11"/>
      <c r="M410" s="11"/>
      <c r="N410" s="11"/>
      <c r="O410" s="11"/>
      <c r="P410" s="11"/>
      <c r="Q410" s="11"/>
      <c r="R410" s="11"/>
      <c r="S410" s="11"/>
      <c r="T410" s="11"/>
      <c r="U410" s="11"/>
      <c r="V410" s="11"/>
      <c r="W410" s="11"/>
      <c r="X410" s="11"/>
      <c r="Y410" s="11"/>
      <c r="Z410" s="11"/>
      <c r="AA410" s="49"/>
      <c r="AB410" s="50"/>
      <c r="AC410" s="50"/>
      <c r="AD410" s="50"/>
      <c r="AE410" s="50"/>
      <c r="AF410" s="50"/>
      <c r="AG410" s="50"/>
      <c r="AH410" s="51"/>
      <c r="AI410" s="51"/>
      <c r="AJ410" s="51"/>
      <c r="AK410" s="51"/>
      <c r="AL410" s="51"/>
      <c r="AM410" s="51"/>
      <c r="AO410" s="50"/>
      <c r="AQ410" s="50"/>
      <c r="AR410" s="50"/>
      <c r="AS410" s="50"/>
      <c r="AT410" s="50"/>
    </row>
    <row r="411" customFormat="false" ht="12.75" hidden="false" customHeight="true" outlineLevel="0" collapsed="false">
      <c r="B411" s="52" t="s">
        <v>293</v>
      </c>
      <c r="C411" s="52" t="s">
        <v>293</v>
      </c>
      <c r="D411" s="53" t="n">
        <v>7</v>
      </c>
      <c r="E411" s="53"/>
      <c r="F411" s="53"/>
      <c r="G411" s="53"/>
      <c r="H411" s="53"/>
      <c r="I411" s="53"/>
      <c r="J411" s="53"/>
      <c r="K411" s="53" t="n">
        <v>15</v>
      </c>
      <c r="L411" s="53"/>
      <c r="M411" s="53"/>
      <c r="N411" s="53"/>
      <c r="O411" s="53"/>
      <c r="P411" s="53"/>
      <c r="Q411" s="53"/>
      <c r="R411" s="53" t="n">
        <v>30</v>
      </c>
      <c r="S411" s="53"/>
      <c r="T411" s="53"/>
      <c r="U411" s="53"/>
      <c r="V411" s="53"/>
      <c r="W411" s="53"/>
      <c r="X411" s="53"/>
      <c r="Y411" s="54"/>
      <c r="Z411" s="54"/>
    </row>
    <row r="412" customFormat="false" ht="12.75" hidden="false" customHeight="true" outlineLevel="0" collapsed="false">
      <c r="B412" s="55" t="s">
        <v>284</v>
      </c>
      <c r="C412" s="55" t="s">
        <v>294</v>
      </c>
      <c r="D412" s="56" t="s">
        <v>284</v>
      </c>
      <c r="E412" s="57" t="s">
        <v>287</v>
      </c>
      <c r="F412" s="57" t="s">
        <v>295</v>
      </c>
      <c r="G412" s="57" t="s">
        <v>296</v>
      </c>
      <c r="H412" s="57" t="s">
        <v>297</v>
      </c>
      <c r="I412" s="57" t="s">
        <v>298</v>
      </c>
      <c r="J412" s="58" t="s">
        <v>299</v>
      </c>
      <c r="K412" s="56" t="s">
        <v>284</v>
      </c>
      <c r="L412" s="57" t="s">
        <v>287</v>
      </c>
      <c r="M412" s="57" t="s">
        <v>295</v>
      </c>
      <c r="N412" s="57" t="s">
        <v>296</v>
      </c>
      <c r="O412" s="57" t="s">
        <v>297</v>
      </c>
      <c r="P412" s="57" t="s">
        <v>298</v>
      </c>
      <c r="Q412" s="58" t="s">
        <v>299</v>
      </c>
      <c r="R412" s="56" t="s">
        <v>284</v>
      </c>
      <c r="S412" s="57" t="s">
        <v>287</v>
      </c>
      <c r="T412" s="57" t="s">
        <v>295</v>
      </c>
      <c r="U412" s="57" t="s">
        <v>296</v>
      </c>
      <c r="V412" s="57" t="s">
        <v>297</v>
      </c>
      <c r="W412" s="57" t="s">
        <v>298</v>
      </c>
      <c r="X412" s="58" t="s">
        <v>299</v>
      </c>
      <c r="Y412" s="57"/>
      <c r="Z412" s="57"/>
    </row>
    <row r="413" customFormat="false" ht="12.75" hidden="false" customHeight="true" outlineLevel="0" collapsed="false">
      <c r="A413" s="11" t="s">
        <v>300</v>
      </c>
      <c r="B413" s="57" t="n">
        <v>0.409894</v>
      </c>
      <c r="C413" s="57" t="n">
        <v>1.33142</v>
      </c>
      <c r="D413" s="59" t="n">
        <v>0.41105</v>
      </c>
      <c r="E413" s="60" t="n">
        <v>0.04289</v>
      </c>
      <c r="F413" s="60" t="n">
        <v>0.0018408884</v>
      </c>
      <c r="G413" s="60" t="n">
        <v>1.37172</v>
      </c>
      <c r="H413" s="60" t="n">
        <v>0.256296</v>
      </c>
      <c r="I413" s="60" t="n">
        <v>1.34691</v>
      </c>
      <c r="J413" s="61" t="n">
        <v>0.0659275797</v>
      </c>
      <c r="K413" s="59" t="n">
        <v>0.410062</v>
      </c>
      <c r="L413" s="60" t="n">
        <v>0.0313749</v>
      </c>
      <c r="M413" s="60" t="n">
        <v>0.0009844125</v>
      </c>
      <c r="N413" s="60" t="n">
        <v>1.35107</v>
      </c>
      <c r="O413" s="60" t="n">
        <v>0.18309</v>
      </c>
      <c r="P413" s="60" t="n">
        <v>1.33778</v>
      </c>
      <c r="Q413" s="61" t="n">
        <v>0.0335623977</v>
      </c>
      <c r="R413" s="59" t="n">
        <v>0.409594</v>
      </c>
      <c r="S413" s="60" t="n">
        <v>0.0221061</v>
      </c>
      <c r="T413" s="60" t="n">
        <v>0.0004887696</v>
      </c>
      <c r="U413" s="60" t="n">
        <v>1.33792</v>
      </c>
      <c r="V413" s="60" t="n">
        <v>0.134781</v>
      </c>
      <c r="W413" s="60" t="n">
        <v>1.33089</v>
      </c>
      <c r="X413" s="61" t="n">
        <v>0.0181661988</v>
      </c>
      <c r="Y413" s="60"/>
      <c r="Z413" s="60"/>
      <c r="AH413" s="62"/>
      <c r="AI413" s="62"/>
    </row>
    <row r="414" customFormat="false" ht="12.75" hidden="false" customHeight="true" outlineLevel="0" collapsed="false">
      <c r="A414" s="11" t="s">
        <v>280</v>
      </c>
      <c r="B414" s="57" t="n">
        <v>0.409894</v>
      </c>
      <c r="C414" s="57" t="n">
        <v>1.33142</v>
      </c>
      <c r="D414" s="59" t="n">
        <v>0.409309</v>
      </c>
      <c r="E414" s="60" t="n">
        <v>0.0548357</v>
      </c>
      <c r="F414" s="60" t="n">
        <v>0.0030072961</v>
      </c>
      <c r="G414" s="60" t="n">
        <v>1.37727</v>
      </c>
      <c r="H414" s="60" t="n">
        <v>0.325728</v>
      </c>
      <c r="I414" s="60" t="n">
        <v>1.33938</v>
      </c>
      <c r="J414" s="61" t="n">
        <v>0.1061620915</v>
      </c>
      <c r="K414" s="59" t="n">
        <v>0.408652</v>
      </c>
      <c r="L414" s="60" t="n">
        <v>0.048466</v>
      </c>
      <c r="M414" s="60" t="n">
        <v>0.0023504956</v>
      </c>
      <c r="N414" s="60" t="n">
        <v>1.34966</v>
      </c>
      <c r="O414" s="60" t="n">
        <v>0.264078</v>
      </c>
      <c r="P414" s="60" t="n">
        <v>1.32522</v>
      </c>
      <c r="Q414" s="61" t="n">
        <v>0.06977563</v>
      </c>
      <c r="R414" s="59" t="n">
        <v>0.407192</v>
      </c>
      <c r="S414" s="60" t="n">
        <v>0.0490521</v>
      </c>
      <c r="T414" s="60" t="n">
        <v>0.0024134093</v>
      </c>
      <c r="U414" s="60" t="n">
        <v>1.36276</v>
      </c>
      <c r="V414" s="60" t="n">
        <v>0.258339</v>
      </c>
      <c r="W414" s="60" t="n">
        <v>1.34027</v>
      </c>
      <c r="X414" s="61" t="n">
        <v>0.0668173614</v>
      </c>
      <c r="Y414" s="60"/>
      <c r="Z414" s="60"/>
      <c r="AA414" s="9" t="n">
        <f aca="false">IF("na"=F414,"",F414/F413)</f>
        <v>1.63361130419421</v>
      </c>
      <c r="AB414" s="7" t="n">
        <f aca="false">IF("na"=J414,"",J414/J413)</f>
        <v>1.61028346532794</v>
      </c>
      <c r="AC414" s="7" t="n">
        <f aca="false">IF("na"=M414,"",M414/M413)</f>
        <v>2.38771409343136</v>
      </c>
      <c r="AD414" s="7" t="n">
        <f aca="false">IF("na"=Q414,"",Q414/Q413)</f>
        <v>2.07898227724058</v>
      </c>
      <c r="AE414" s="7" t="n">
        <f aca="false">IF("na"=T414,"",T414/T413)</f>
        <v>4.93772382734114</v>
      </c>
      <c r="AF414" s="7" t="n">
        <f aca="false">IF("na"=X414,"",X414/X413)</f>
        <v>3.67811462021433</v>
      </c>
      <c r="AG414" s="7" t="n">
        <f aca="false">ROW()</f>
        <v>414</v>
      </c>
      <c r="AH414" s="62" t="n">
        <f aca="true">SUM(IF(INDIRECT(ADDRESS(ROW(),AH$40))&gt;INDIRECT(ADDRESS($AG414,AH$40)),1,0),IF(INDIRECT(ADDRESS(ROW(),AH$40))&gt;INDIRECT(ADDRESS($AG414+1,AH$40)),1,0),IF(INDIRECT(ADDRESS(ROW(),AH$40))&gt;INDIRECT(ADDRESS($AG414+2,AH$40)),1,0),IF(INDIRECT(ADDRESS(ROW(),AH$40))&gt;INDIRECT(ADDRESS($AG414+3,AH$40)),1,0))+1</f>
        <v>2</v>
      </c>
      <c r="AI414" s="62" t="n">
        <f aca="true">SUM(IF(INDIRECT(ADDRESS(ROW(),AI$40))&gt;INDIRECT(ADDRESS($AG414,AI$40)),1,0),IF(INDIRECT(ADDRESS(ROW(),AI$40))&gt;INDIRECT(ADDRESS($AG414+1,AI$40)),1,0),IF(INDIRECT(ADDRESS(ROW(),AI$40))&gt;INDIRECT(ADDRESS($AG414+2,AI$40)),1,0),IF(INDIRECT(ADDRESS(ROW(),AI$40))&gt;INDIRECT(ADDRESS($AG414+3,AI$40)),1,0))+1</f>
        <v>4</v>
      </c>
      <c r="AJ414" s="62" t="n">
        <f aca="true">SUM(IF(INDIRECT(ADDRESS(ROW(),AJ$40))&gt;INDIRECT(ADDRESS($AG414,AJ$40)),1,0),IF(INDIRECT(ADDRESS(ROW(),AJ$40))&gt;INDIRECT(ADDRESS($AG414+1,AJ$40)),1,0),IF(INDIRECT(ADDRESS(ROW(),AJ$40))&gt;INDIRECT(ADDRESS($AG414+2,AJ$40)),1,0),IF(INDIRECT(ADDRESS(ROW(),AJ$40))&gt;INDIRECT(ADDRESS($AG414+3,AJ$40)),1,0))+1</f>
        <v>2</v>
      </c>
      <c r="AK414" s="62" t="n">
        <f aca="true">SUM(IF(INDIRECT(ADDRESS(ROW(),AK$40))&gt;INDIRECT(ADDRESS($AG414,AK$40)),1,0),IF(INDIRECT(ADDRESS(ROW(),AK$40))&gt;INDIRECT(ADDRESS($AG414+1,AK$40)),1,0),IF(INDIRECT(ADDRESS(ROW(),AK$40))&gt;INDIRECT(ADDRESS($AG414+2,AK$40)),1,0),IF(INDIRECT(ADDRESS(ROW(),AK$40))&gt;INDIRECT(ADDRESS($AG414+3,AK$40)),1,0))+1</f>
        <v>4</v>
      </c>
      <c r="AL414" s="62" t="n">
        <f aca="true">SUM(IF(INDIRECT(ADDRESS(ROW(),AL$40))&gt;INDIRECT(ADDRESS($AG414,AL$40)),1,0),IF(INDIRECT(ADDRESS(ROW(),AL$40))&gt;INDIRECT(ADDRESS($AG414+1,AL$40)),1,0),IF(INDIRECT(ADDRESS(ROW(),AL$40))&gt;INDIRECT(ADDRESS($AG414+2,AL$40)),1,0),IF(INDIRECT(ADDRESS(ROW(),AL$40))&gt;INDIRECT(ADDRESS($AG414+3,AL$40)),1,0))+1</f>
        <v>2</v>
      </c>
      <c r="AM414" s="62" t="n">
        <f aca="true">SUM(IF(INDIRECT(ADDRESS(ROW(),AM$40))&gt;INDIRECT(ADDRESS($AG414,AM$40)),1,0),IF(INDIRECT(ADDRESS(ROW(),AM$40))&gt;INDIRECT(ADDRESS($AG414+1,AM$40)),1,0),IF(INDIRECT(ADDRESS(ROW(),AM$40))&gt;INDIRECT(ADDRESS($AG414+2,AM$40)),1,0),IF(INDIRECT(ADDRESS(ROW(),AM$40))&gt;INDIRECT(ADDRESS($AG414+3,AM$40)),1,0))+1</f>
        <v>4</v>
      </c>
      <c r="AO414" s="8" t="n">
        <f aca="false">IF("na"=F414,"",SQRT(F414)/SQRT(F413))</f>
        <v>1.27812804686941</v>
      </c>
      <c r="AP414" s="8" t="n">
        <f aca="false">IF("na"=J414,"",SQRT(J414)/SQRT(J413))</f>
        <v>1.26896945011609</v>
      </c>
      <c r="AQ414" s="8" t="n">
        <f aca="false">IF("na"=M414,"",SQRT(M414)/SQRT(M413))</f>
        <v>1.54522299149067</v>
      </c>
      <c r="AR414" s="8" t="n">
        <f aca="false">IF("na"=Q414,"",SQRT(Q414)/SQRT(Q413))</f>
        <v>1.4418676351318</v>
      </c>
      <c r="AS414" s="8" t="n">
        <f aca="false">IF("na"=T414,"",SQRT(T414)/SQRT(T413))</f>
        <v>2.2220989688448</v>
      </c>
      <c r="AT414" s="8" t="n">
        <f aca="false">IF("na"=X414,"",SQRT(X414)/SQRT(X413))</f>
        <v>1.91784113529101</v>
      </c>
    </row>
    <row r="415" customFormat="false" ht="12.75" hidden="false" customHeight="true" outlineLevel="0" collapsed="false">
      <c r="A415" s="11" t="s">
        <v>281</v>
      </c>
      <c r="B415" s="57" t="n">
        <v>0.409894</v>
      </c>
      <c r="C415" s="57" t="n">
        <v>1.33142</v>
      </c>
      <c r="D415" s="59" t="n">
        <v>0.507773</v>
      </c>
      <c r="E415" s="60" t="n">
        <v>0.0453864</v>
      </c>
      <c r="F415" s="60" t="n">
        <v>0.0116402239</v>
      </c>
      <c r="G415" s="60" t="n">
        <v>1.36522</v>
      </c>
      <c r="H415" s="60" t="n">
        <v>0.214861</v>
      </c>
      <c r="I415" s="60" t="n">
        <v>1.34514</v>
      </c>
      <c r="J415" s="61" t="n">
        <v>0.0463534877</v>
      </c>
      <c r="K415" s="59" t="n">
        <v>0.503459</v>
      </c>
      <c r="L415" s="60" t="n">
        <v>0.034313</v>
      </c>
      <c r="M415" s="60" t="n">
        <v>0.0099317911</v>
      </c>
      <c r="N415" s="60" t="n">
        <v>1.36039</v>
      </c>
      <c r="O415" s="60" t="n">
        <v>0.160023</v>
      </c>
      <c r="P415" s="60" t="n">
        <v>1.34903</v>
      </c>
      <c r="Q415" s="61" t="n">
        <v>0.0259174726</v>
      </c>
      <c r="R415" s="59" t="n">
        <v>0.504412</v>
      </c>
      <c r="S415" s="60" t="n">
        <v>0.0296887</v>
      </c>
      <c r="T415" s="60" t="n">
        <v>0.0098150712</v>
      </c>
      <c r="U415" s="60" t="n">
        <v>1.35449</v>
      </c>
      <c r="V415" s="60" t="n">
        <v>0.132558</v>
      </c>
      <c r="W415" s="60" t="n">
        <v>1.34692</v>
      </c>
      <c r="X415" s="61" t="n">
        <v>0.0178118733</v>
      </c>
      <c r="Y415" s="60"/>
      <c r="Z415" s="60"/>
      <c r="AA415" s="9" t="n">
        <f aca="false">IF("na"=F415,"",F415/F413)</f>
        <v>6.32315565680136</v>
      </c>
      <c r="AB415" s="7" t="n">
        <f aca="false">IF("na"=J415,"",J415/J413)</f>
        <v>0.703097063640575</v>
      </c>
      <c r="AC415" s="7" t="n">
        <f aca="false">IF("na"=M415,"",M415/M413)</f>
        <v>10.0890542328546</v>
      </c>
      <c r="AD415" s="7" t="n">
        <f aca="false">IF("na"=Q415,"",Q415/Q413)</f>
        <v>0.772217552263854</v>
      </c>
      <c r="AE415" s="7" t="n">
        <f aca="false">IF("na"=T415,"",T415/T413)</f>
        <v>20.0811818083612</v>
      </c>
      <c r="AF415" s="7" t="n">
        <f aca="false">IF("na"=X415,"",X415/X413)</f>
        <v>0.980495341711222</v>
      </c>
      <c r="AG415" s="7" t="n">
        <f aca="false">AG414</f>
        <v>414</v>
      </c>
      <c r="AH415" s="62" t="n">
        <f aca="true">SUM(IF(INDIRECT(ADDRESS(ROW(),AH$40))&gt;INDIRECT(ADDRESS($AG415,AH$40)),1,0),IF(INDIRECT(ADDRESS(ROW(),AH$40))&gt;INDIRECT(ADDRESS($AG415+1,AH$40)),1,0),IF(INDIRECT(ADDRESS(ROW(),AH$40))&gt;INDIRECT(ADDRESS($AG415+2,AH$40)),1,0),IF(INDIRECT(ADDRESS(ROW(),AH$40))&gt;INDIRECT(ADDRESS($AG415+3,AH$40)),1,0))+1</f>
        <v>3</v>
      </c>
      <c r="AI415" s="62" t="n">
        <f aca="true">SUM(IF(INDIRECT(ADDRESS(ROW(),AI$40))&gt;INDIRECT(ADDRESS($AG415,AI$40)),1,0),IF(INDIRECT(ADDRESS(ROW(),AI$40))&gt;INDIRECT(ADDRESS($AG415+1,AI$40)),1,0),IF(INDIRECT(ADDRESS(ROW(),AI$40))&gt;INDIRECT(ADDRESS($AG415+2,AI$40)),1,0),IF(INDIRECT(ADDRESS(ROW(),AI$40))&gt;INDIRECT(ADDRESS($AG415+3,AI$40)),1,0))+1</f>
        <v>1</v>
      </c>
      <c r="AJ415" s="62" t="n">
        <f aca="true">SUM(IF(INDIRECT(ADDRESS(ROW(),AJ$40))&gt;INDIRECT(ADDRESS($AG415,AJ$40)),1,0),IF(INDIRECT(ADDRESS(ROW(),AJ$40))&gt;INDIRECT(ADDRESS($AG415+1,AJ$40)),1,0),IF(INDIRECT(ADDRESS(ROW(),AJ$40))&gt;INDIRECT(ADDRESS($AG415+2,AJ$40)),1,0),IF(INDIRECT(ADDRESS(ROW(),AJ$40))&gt;INDIRECT(ADDRESS($AG415+3,AJ$40)),1,0))+1</f>
        <v>3</v>
      </c>
      <c r="AK415" s="62" t="n">
        <f aca="true">SUM(IF(INDIRECT(ADDRESS(ROW(),AK$40))&gt;INDIRECT(ADDRESS($AG415,AK$40)),1,0),IF(INDIRECT(ADDRESS(ROW(),AK$40))&gt;INDIRECT(ADDRESS($AG415+1,AK$40)),1,0),IF(INDIRECT(ADDRESS(ROW(),AK$40))&gt;INDIRECT(ADDRESS($AG415+2,AK$40)),1,0),IF(INDIRECT(ADDRESS(ROW(),AK$40))&gt;INDIRECT(ADDRESS($AG415+3,AK$40)),1,0))+1</f>
        <v>1</v>
      </c>
      <c r="AL415" s="62" t="n">
        <f aca="true">SUM(IF(INDIRECT(ADDRESS(ROW(),AL$40))&gt;INDIRECT(ADDRESS($AG415,AL$40)),1,0),IF(INDIRECT(ADDRESS(ROW(),AL$40))&gt;INDIRECT(ADDRESS($AG415+1,AL$40)),1,0),IF(INDIRECT(ADDRESS(ROW(),AL$40))&gt;INDIRECT(ADDRESS($AG415+2,AL$40)),1,0),IF(INDIRECT(ADDRESS(ROW(),AL$40))&gt;INDIRECT(ADDRESS($AG415+3,AL$40)),1,0))+1</f>
        <v>3</v>
      </c>
      <c r="AM415" s="62" t="n">
        <f aca="true">SUM(IF(INDIRECT(ADDRESS(ROW(),AM$40))&gt;INDIRECT(ADDRESS($AG415,AM$40)),1,0),IF(INDIRECT(ADDRESS(ROW(),AM$40))&gt;INDIRECT(ADDRESS($AG415+1,AM$40)),1,0),IF(INDIRECT(ADDRESS(ROW(),AM$40))&gt;INDIRECT(ADDRESS($AG415+2,AM$40)),1,0),IF(INDIRECT(ADDRESS(ROW(),AM$40))&gt;INDIRECT(ADDRESS($AG415+3,AM$40)),1,0))+1</f>
        <v>2</v>
      </c>
      <c r="AO415" s="8" t="n">
        <f aca="false">IF("na"=F415,"",SQRT(F415)/SQRT(F413))</f>
        <v>2.51458856610805</v>
      </c>
      <c r="AP415" s="8" t="n">
        <f aca="false">IF("na"=J415,"",SQRT(J415)/SQRT(J413))</f>
        <v>0.83850883337063</v>
      </c>
      <c r="AQ415" s="8" t="n">
        <f aca="false">IF("na"=M415,"",SQRT(M415)/SQRT(M413))</f>
        <v>3.17632716086593</v>
      </c>
      <c r="AR415" s="8" t="n">
        <f aca="false">IF("na"=Q415,"",SQRT(Q415)/SQRT(Q413))</f>
        <v>0.878759097969321</v>
      </c>
      <c r="AS415" s="8" t="n">
        <f aca="false">IF("na"=T415,"",SQRT(T415)/SQRT(T413))</f>
        <v>4.48120316526279</v>
      </c>
      <c r="AT415" s="8" t="n">
        <f aca="false">IF("na"=X415,"",SQRT(X415)/SQRT(X413))</f>
        <v>0.99019964740007</v>
      </c>
    </row>
    <row r="416" customFormat="false" ht="12.75" hidden="false" customHeight="true" outlineLevel="0" collapsed="false">
      <c r="A416" s="11" t="s">
        <v>282</v>
      </c>
      <c r="B416" s="57" t="n">
        <v>0.409894</v>
      </c>
      <c r="C416" s="57" t="n">
        <v>1.33142</v>
      </c>
      <c r="D416" s="63" t="n">
        <v>0.419987</v>
      </c>
      <c r="E416" s="64" t="n">
        <v>0.0425368</v>
      </c>
      <c r="F416" s="65" t="n">
        <v>0.0019112479</v>
      </c>
      <c r="G416" s="64" t="n">
        <v>1.33896</v>
      </c>
      <c r="H416" s="65" t="n">
        <v>0.248207</v>
      </c>
      <c r="I416" s="65" t="n">
        <v>1.31608</v>
      </c>
      <c r="J416" s="66" t="n">
        <v>0.0618420304</v>
      </c>
      <c r="K416" s="63" t="n">
        <v>0.423315</v>
      </c>
      <c r="L416" s="64" t="n">
        <v>0.0319209</v>
      </c>
      <c r="M416" s="65" t="n">
        <v>0.001199067</v>
      </c>
      <c r="N416" s="64" t="n">
        <v>1.35176</v>
      </c>
      <c r="O416" s="65" t="n">
        <v>0.180367</v>
      </c>
      <c r="P416" s="65" t="n">
        <v>1.33818</v>
      </c>
      <c r="Q416" s="66" t="n">
        <v>0.0325779522</v>
      </c>
      <c r="R416" s="63" t="n">
        <v>0.42241</v>
      </c>
      <c r="S416" s="64" t="n">
        <v>0.0224256</v>
      </c>
      <c r="T416" s="65" t="n">
        <v>0.0006595577</v>
      </c>
      <c r="U416" s="64" t="n">
        <v>1.33856</v>
      </c>
      <c r="V416" s="65" t="n">
        <v>0.127923</v>
      </c>
      <c r="W416" s="65" t="n">
        <v>1.33172</v>
      </c>
      <c r="X416" s="66" t="n">
        <v>0.0163643839</v>
      </c>
      <c r="Y416" s="64"/>
      <c r="Z416" s="64"/>
      <c r="AA416" s="9" t="n">
        <f aca="false">IF("na"=F416,"",F416/F413)</f>
        <v>1.03822040488712</v>
      </c>
      <c r="AB416" s="7" t="n">
        <f aca="false">IF("na"=J416,"",J416/J413)</f>
        <v>0.938029739320159</v>
      </c>
      <c r="AC416" s="7" t="n">
        <f aca="false">IF("na"=M416,"",M416/M413)</f>
        <v>1.21805340748924</v>
      </c>
      <c r="AD416" s="7" t="n">
        <f aca="false">IF("na"=Q416,"",Q416/Q413)</f>
        <v>0.970668201098159</v>
      </c>
      <c r="AE416" s="7" t="n">
        <f aca="false">IF("na"=T416,"",T416/T413)</f>
        <v>1.34942455504598</v>
      </c>
      <c r="AF416" s="7" t="n">
        <f aca="false">IF("na"=X416,"",X416/X413)</f>
        <v>0.900814974016468</v>
      </c>
      <c r="AG416" s="7" t="n">
        <f aca="false">AG415</f>
        <v>414</v>
      </c>
      <c r="AH416" s="62" t="n">
        <f aca="true">SUM(IF(INDIRECT(ADDRESS(ROW(),AH$40))&gt;INDIRECT(ADDRESS($AG416,AH$40)),1,0),IF(INDIRECT(ADDRESS(ROW(),AH$40))&gt;INDIRECT(ADDRESS($AG416+1,AH$40)),1,0),IF(INDIRECT(ADDRESS(ROW(),AH$40))&gt;INDIRECT(ADDRESS($AG416+2,AH$40)),1,0),IF(INDIRECT(ADDRESS(ROW(),AH$40))&gt;INDIRECT(ADDRESS($AG416+3,AH$40)),1,0))+1</f>
        <v>1</v>
      </c>
      <c r="AI416" s="62" t="n">
        <f aca="true">SUM(IF(INDIRECT(ADDRESS(ROW(),AI$40))&gt;INDIRECT(ADDRESS($AG416,AI$40)),1,0),IF(INDIRECT(ADDRESS(ROW(),AI$40))&gt;INDIRECT(ADDRESS($AG416+1,AI$40)),1,0),IF(INDIRECT(ADDRESS(ROW(),AI$40))&gt;INDIRECT(ADDRESS($AG416+2,AI$40)),1,0),IF(INDIRECT(ADDRESS(ROW(),AI$40))&gt;INDIRECT(ADDRESS($AG416+3,AI$40)),1,0))+1</f>
        <v>2</v>
      </c>
      <c r="AJ416" s="62" t="n">
        <f aca="true">SUM(IF(INDIRECT(ADDRESS(ROW(),AJ$40))&gt;INDIRECT(ADDRESS($AG416,AJ$40)),1,0),IF(INDIRECT(ADDRESS(ROW(),AJ$40))&gt;INDIRECT(ADDRESS($AG416+1,AJ$40)),1,0),IF(INDIRECT(ADDRESS(ROW(),AJ$40))&gt;INDIRECT(ADDRESS($AG416+2,AJ$40)),1,0),IF(INDIRECT(ADDRESS(ROW(),AJ$40))&gt;INDIRECT(ADDRESS($AG416+3,AJ$40)),1,0))+1</f>
        <v>1</v>
      </c>
      <c r="AK416" s="62" t="n">
        <f aca="true">SUM(IF(INDIRECT(ADDRESS(ROW(),AK$40))&gt;INDIRECT(ADDRESS($AG416,AK$40)),1,0),IF(INDIRECT(ADDRESS(ROW(),AK$40))&gt;INDIRECT(ADDRESS($AG416+1,AK$40)),1,0),IF(INDIRECT(ADDRESS(ROW(),AK$40))&gt;INDIRECT(ADDRESS($AG416+2,AK$40)),1,0),IF(INDIRECT(ADDRESS(ROW(),AK$40))&gt;INDIRECT(ADDRESS($AG416+3,AK$40)),1,0))+1</f>
        <v>2</v>
      </c>
      <c r="AL416" s="62" t="n">
        <f aca="true">SUM(IF(INDIRECT(ADDRESS(ROW(),AL$40))&gt;INDIRECT(ADDRESS($AG416,AL$40)),1,0),IF(INDIRECT(ADDRESS(ROW(),AL$40))&gt;INDIRECT(ADDRESS($AG416+1,AL$40)),1,0),IF(INDIRECT(ADDRESS(ROW(),AL$40))&gt;INDIRECT(ADDRESS($AG416+2,AL$40)),1,0),IF(INDIRECT(ADDRESS(ROW(),AL$40))&gt;INDIRECT(ADDRESS($AG416+3,AL$40)),1,0))+1</f>
        <v>1</v>
      </c>
      <c r="AM416" s="62" t="n">
        <f aca="true">SUM(IF(INDIRECT(ADDRESS(ROW(),AM$40))&gt;INDIRECT(ADDRESS($AG416,AM$40)),1,0),IF(INDIRECT(ADDRESS(ROW(),AM$40))&gt;INDIRECT(ADDRESS($AG416+1,AM$40)),1,0),IF(INDIRECT(ADDRESS(ROW(),AM$40))&gt;INDIRECT(ADDRESS($AG416+2,AM$40)),1,0),IF(INDIRECT(ADDRESS(ROW(),AM$40))&gt;INDIRECT(ADDRESS($AG416+3,AM$40)),1,0))+1</f>
        <v>1</v>
      </c>
      <c r="AO416" s="8" t="n">
        <f aca="false">IF("na"=F416,"",SQRT(F416)/SQRT(F413))</f>
        <v>1.01893101085752</v>
      </c>
      <c r="AP416" s="8" t="n">
        <f aca="false">IF("na"=J416,"",SQRT(J416)/SQRT(J413))</f>
        <v>0.968519354127814</v>
      </c>
      <c r="AQ416" s="8" t="n">
        <f aca="false">IF("na"=M416,"",SQRT(M416)/SQRT(M413))</f>
        <v>1.10365456891603</v>
      </c>
      <c r="AR416" s="8" t="n">
        <f aca="false">IF("na"=Q416,"",SQRT(Q416)/SQRT(Q413))</f>
        <v>0.985224949490298</v>
      </c>
      <c r="AS416" s="8" t="n">
        <f aca="false">IF("na"=T416,"",SQRT(T416)/SQRT(T413))</f>
        <v>1.16164734538756</v>
      </c>
      <c r="AT416" s="8" t="n">
        <f aca="false">IF("na"=X416,"",SQRT(X416)/SQRT(X413))</f>
        <v>0.949112729877999</v>
      </c>
    </row>
    <row r="417" customFormat="false" ht="12.75" hidden="false" customHeight="true" outlineLevel="0" collapsed="false">
      <c r="A417" s="11" t="s">
        <v>283</v>
      </c>
      <c r="B417" s="57" t="n">
        <v>0.409894</v>
      </c>
      <c r="C417" s="57" t="n">
        <v>1.33142</v>
      </c>
      <c r="D417" s="67" t="n">
        <v>0.505577</v>
      </c>
      <c r="E417" s="7" t="n">
        <v>0.0580786</v>
      </c>
      <c r="F417" s="65" t="n">
        <v>0.0125283601</v>
      </c>
      <c r="G417" s="64" t="n">
        <v>1.38704</v>
      </c>
      <c r="H417" s="65" t="n">
        <v>0.261818</v>
      </c>
      <c r="I417" s="65" t="n">
        <v>1.35665</v>
      </c>
      <c r="J417" s="66" t="n">
        <v>0.069185218</v>
      </c>
      <c r="K417" s="67" t="n">
        <v>0.504471</v>
      </c>
      <c r="L417" s="7" t="n">
        <v>0.0527245</v>
      </c>
      <c r="M417" s="65" t="n">
        <v>0.0117246818</v>
      </c>
      <c r="N417" s="64" t="n">
        <v>1.37559</v>
      </c>
      <c r="O417" s="65" t="n">
        <v>0.225925</v>
      </c>
      <c r="P417" s="65" t="n">
        <v>1.35308</v>
      </c>
      <c r="Q417" s="66" t="n">
        <v>0.0515112612</v>
      </c>
      <c r="R417" s="67" t="n">
        <v>0.50167</v>
      </c>
      <c r="S417" s="7" t="n">
        <v>0.0500188</v>
      </c>
      <c r="T417" s="65" t="n">
        <v>0.0109247144</v>
      </c>
      <c r="U417" s="64" t="n">
        <v>1.37787</v>
      </c>
      <c r="V417" s="65" t="n">
        <v>0.207761</v>
      </c>
      <c r="W417" s="65" t="n">
        <v>1.35919</v>
      </c>
      <c r="X417" s="66" t="n">
        <v>0.043935806</v>
      </c>
      <c r="Y417" s="64"/>
      <c r="Z417" s="64"/>
      <c r="AA417" s="9" t="n">
        <f aca="false">IF("na"=F417,"",F417/F413)</f>
        <v>6.80560543485417</v>
      </c>
      <c r="AB417" s="7" t="n">
        <f aca="false">IF("na"=J417,"",J417/J413)</f>
        <v>1.04941237513684</v>
      </c>
      <c r="AC417" s="7" t="n">
        <f aca="false">IF("na"=M417,"",M417/M413)</f>
        <v>11.9103341333029</v>
      </c>
      <c r="AD417" s="7" t="n">
        <f aca="false">IF("na"=Q417,"",Q417/Q413)</f>
        <v>1.53479085911672</v>
      </c>
      <c r="AE417" s="7" t="n">
        <f aca="false">IF("na"=T417,"",T417/T413)</f>
        <v>22.3514604836307</v>
      </c>
      <c r="AF417" s="7" t="n">
        <f aca="false">IF("na"=X417,"",X417/X413)</f>
        <v>2.41854702151558</v>
      </c>
      <c r="AG417" s="7" t="n">
        <f aca="false">AG416</f>
        <v>414</v>
      </c>
      <c r="AH417" s="62" t="n">
        <f aca="true">SUM(IF(INDIRECT(ADDRESS(ROW(),AH$40))&gt;INDIRECT(ADDRESS($AG417,AH$40)),1,0),IF(INDIRECT(ADDRESS(ROW(),AH$40))&gt;INDIRECT(ADDRESS($AG417+1,AH$40)),1,0),IF(INDIRECT(ADDRESS(ROW(),AH$40))&gt;INDIRECT(ADDRESS($AG417+2,AH$40)),1,0),IF(INDIRECT(ADDRESS(ROW(),AH$40))&gt;INDIRECT(ADDRESS($AG417+3,AH$40)),1,0))+1</f>
        <v>4</v>
      </c>
      <c r="AI417" s="62" t="n">
        <f aca="true">SUM(IF(INDIRECT(ADDRESS(ROW(),AI$40))&gt;INDIRECT(ADDRESS($AG417,AI$40)),1,0),IF(INDIRECT(ADDRESS(ROW(),AI$40))&gt;INDIRECT(ADDRESS($AG417+1,AI$40)),1,0),IF(INDIRECT(ADDRESS(ROW(),AI$40))&gt;INDIRECT(ADDRESS($AG417+2,AI$40)),1,0),IF(INDIRECT(ADDRESS(ROW(),AI$40))&gt;INDIRECT(ADDRESS($AG417+3,AI$40)),1,0))+1</f>
        <v>3</v>
      </c>
      <c r="AJ417" s="62" t="n">
        <f aca="true">SUM(IF(INDIRECT(ADDRESS(ROW(),AJ$40))&gt;INDIRECT(ADDRESS($AG417,AJ$40)),1,0),IF(INDIRECT(ADDRESS(ROW(),AJ$40))&gt;INDIRECT(ADDRESS($AG417+1,AJ$40)),1,0),IF(INDIRECT(ADDRESS(ROW(),AJ$40))&gt;INDIRECT(ADDRESS($AG417+2,AJ$40)),1,0),IF(INDIRECT(ADDRESS(ROW(),AJ$40))&gt;INDIRECT(ADDRESS($AG417+3,AJ$40)),1,0))+1</f>
        <v>4</v>
      </c>
      <c r="AK417" s="62" t="n">
        <f aca="true">SUM(IF(INDIRECT(ADDRESS(ROW(),AK$40))&gt;INDIRECT(ADDRESS($AG417,AK$40)),1,0),IF(INDIRECT(ADDRESS(ROW(),AK$40))&gt;INDIRECT(ADDRESS($AG417+1,AK$40)),1,0),IF(INDIRECT(ADDRESS(ROW(),AK$40))&gt;INDIRECT(ADDRESS($AG417+2,AK$40)),1,0),IF(INDIRECT(ADDRESS(ROW(),AK$40))&gt;INDIRECT(ADDRESS($AG417+3,AK$40)),1,0))+1</f>
        <v>3</v>
      </c>
      <c r="AL417" s="62" t="n">
        <f aca="true">SUM(IF(INDIRECT(ADDRESS(ROW(),AL$40))&gt;INDIRECT(ADDRESS($AG417,AL$40)),1,0),IF(INDIRECT(ADDRESS(ROW(),AL$40))&gt;INDIRECT(ADDRESS($AG417+1,AL$40)),1,0),IF(INDIRECT(ADDRESS(ROW(),AL$40))&gt;INDIRECT(ADDRESS($AG417+2,AL$40)),1,0),IF(INDIRECT(ADDRESS(ROW(),AL$40))&gt;INDIRECT(ADDRESS($AG417+3,AL$40)),1,0))+1</f>
        <v>4</v>
      </c>
      <c r="AM417" s="62" t="n">
        <f aca="true">SUM(IF(INDIRECT(ADDRESS(ROW(),AM$40))&gt;INDIRECT(ADDRESS($AG417,AM$40)),1,0),IF(INDIRECT(ADDRESS(ROW(),AM$40))&gt;INDIRECT(ADDRESS($AG417+1,AM$40)),1,0),IF(INDIRECT(ADDRESS(ROW(),AM$40))&gt;INDIRECT(ADDRESS($AG417+2,AM$40)),1,0),IF(INDIRECT(ADDRESS(ROW(),AM$40))&gt;INDIRECT(ADDRESS($AG417+3,AM$40)),1,0))+1</f>
        <v>3</v>
      </c>
      <c r="AO417" s="8" t="n">
        <f aca="false">IF("na"=F417,"",SQRT(F417)/SQRT(F413))</f>
        <v>2.60875553374673</v>
      </c>
      <c r="AP417" s="8" t="n">
        <f aca="false">IF("na"=J417,"",SQRT(J417)/SQRT(J413))</f>
        <v>1.02440830489451</v>
      </c>
      <c r="AQ417" s="8" t="n">
        <f aca="false">IF("na"=M417,"",SQRT(M417)/SQRT(M413))</f>
        <v>3.4511351948747</v>
      </c>
      <c r="AR417" s="8" t="n">
        <f aca="false">IF("na"=Q417,"",SQRT(Q417)/SQRT(Q413))</f>
        <v>1.23886676406978</v>
      </c>
      <c r="AS417" s="8" t="n">
        <f aca="false">IF("na"=T417,"",SQRT(T417)/SQRT(T413))</f>
        <v>4.72773312313954</v>
      </c>
      <c r="AT417" s="8" t="n">
        <f aca="false">IF("na"=X417,"",SQRT(X417)/SQRT(X413))</f>
        <v>1.55516784351902</v>
      </c>
    </row>
    <row r="418" customFormat="false" ht="12.75" hidden="false" customHeight="true" outlineLevel="0" collapsed="false">
      <c r="B418" s="68"/>
      <c r="C418" s="68"/>
      <c r="D418" s="7"/>
      <c r="E418" s="7"/>
      <c r="F418" s="7"/>
      <c r="G418" s="7"/>
      <c r="H418" s="7"/>
      <c r="I418" s="7"/>
      <c r="J418" s="7"/>
      <c r="K418" s="7"/>
      <c r="L418" s="7"/>
    </row>
    <row r="419" customFormat="false" ht="12.75" hidden="false" customHeight="true" outlineLevel="0" collapsed="false">
      <c r="A419" s="11"/>
      <c r="B419" s="11"/>
      <c r="C419" s="11"/>
      <c r="D419" s="11" t="s">
        <v>343</v>
      </c>
      <c r="E419" s="11"/>
      <c r="F419" s="11"/>
      <c r="G419" s="11"/>
      <c r="H419" s="11"/>
      <c r="I419" s="11"/>
      <c r="J419" s="11"/>
      <c r="K419" s="11"/>
      <c r="L419" s="11"/>
      <c r="M419" s="11"/>
      <c r="N419" s="11"/>
      <c r="O419" s="11"/>
      <c r="P419" s="11"/>
      <c r="Q419" s="11"/>
      <c r="R419" s="11"/>
      <c r="S419" s="11"/>
      <c r="T419" s="11"/>
      <c r="U419" s="11"/>
      <c r="V419" s="11"/>
      <c r="W419" s="11"/>
      <c r="X419" s="11"/>
      <c r="Y419" s="11"/>
      <c r="Z419" s="11"/>
      <c r="AA419" s="49"/>
      <c r="AB419" s="50"/>
      <c r="AC419" s="50"/>
      <c r="AD419" s="50"/>
      <c r="AE419" s="50"/>
      <c r="AF419" s="50"/>
      <c r="AG419" s="50"/>
      <c r="AH419" s="51"/>
      <c r="AI419" s="51"/>
      <c r="AJ419" s="51"/>
      <c r="AK419" s="51"/>
      <c r="AL419" s="51"/>
      <c r="AM419" s="51"/>
    </row>
    <row r="420" customFormat="false" ht="12.75" hidden="false" customHeight="true" outlineLevel="0" collapsed="false">
      <c r="B420" s="52" t="s">
        <v>293</v>
      </c>
      <c r="C420" s="52" t="s">
        <v>293</v>
      </c>
      <c r="D420" s="53" t="n">
        <v>7</v>
      </c>
      <c r="E420" s="53"/>
      <c r="F420" s="53"/>
      <c r="G420" s="53"/>
      <c r="H420" s="53"/>
      <c r="I420" s="53"/>
      <c r="J420" s="53"/>
      <c r="K420" s="53" t="n">
        <v>15</v>
      </c>
      <c r="L420" s="53"/>
      <c r="M420" s="53"/>
      <c r="N420" s="53"/>
      <c r="O420" s="53"/>
      <c r="P420" s="53"/>
      <c r="Q420" s="53"/>
      <c r="R420" s="53" t="n">
        <v>30</v>
      </c>
      <c r="S420" s="53"/>
      <c r="T420" s="53"/>
      <c r="U420" s="53"/>
      <c r="V420" s="53"/>
      <c r="W420" s="53"/>
      <c r="X420" s="53"/>
      <c r="Y420" s="54"/>
      <c r="Z420" s="54"/>
    </row>
    <row r="421" customFormat="false" ht="12.75" hidden="false" customHeight="true" outlineLevel="0" collapsed="false">
      <c r="B421" s="55" t="s">
        <v>284</v>
      </c>
      <c r="C421" s="55" t="s">
        <v>294</v>
      </c>
      <c r="D421" s="56" t="s">
        <v>284</v>
      </c>
      <c r="E421" s="57" t="s">
        <v>287</v>
      </c>
      <c r="F421" s="57" t="s">
        <v>295</v>
      </c>
      <c r="G421" s="57" t="s">
        <v>296</v>
      </c>
      <c r="H421" s="57" t="s">
        <v>297</v>
      </c>
      <c r="I421" s="57" t="s">
        <v>298</v>
      </c>
      <c r="J421" s="58" t="s">
        <v>299</v>
      </c>
      <c r="K421" s="56" t="s">
        <v>284</v>
      </c>
      <c r="L421" s="57" t="s">
        <v>287</v>
      </c>
      <c r="M421" s="57" t="s">
        <v>295</v>
      </c>
      <c r="N421" s="57" t="s">
        <v>296</v>
      </c>
      <c r="O421" s="57" t="s">
        <v>297</v>
      </c>
      <c r="P421" s="57" t="s">
        <v>298</v>
      </c>
      <c r="Q421" s="58" t="s">
        <v>299</v>
      </c>
      <c r="R421" s="56" t="s">
        <v>284</v>
      </c>
      <c r="S421" s="57" t="s">
        <v>287</v>
      </c>
      <c r="T421" s="57" t="s">
        <v>295</v>
      </c>
      <c r="U421" s="57" t="s">
        <v>296</v>
      </c>
      <c r="V421" s="57" t="s">
        <v>297</v>
      </c>
      <c r="W421" s="57" t="s">
        <v>298</v>
      </c>
      <c r="X421" s="58" t="s">
        <v>299</v>
      </c>
      <c r="Y421" s="57"/>
      <c r="Z421" s="57"/>
    </row>
    <row r="422" customFormat="false" ht="12.75" hidden="false" customHeight="true" outlineLevel="0" collapsed="false">
      <c r="A422" s="11" t="s">
        <v>300</v>
      </c>
      <c r="B422" s="57" t="n">
        <v>0.16054</v>
      </c>
      <c r="C422" s="57" t="n">
        <v>1.56232</v>
      </c>
      <c r="D422" s="59" t="n">
        <v>0.160811</v>
      </c>
      <c r="E422" s="60" t="n">
        <v>0.0253127</v>
      </c>
      <c r="F422" s="60" t="n">
        <v>0.0006408061</v>
      </c>
      <c r="G422" s="60" t="n">
        <v>1.98118</v>
      </c>
      <c r="H422" s="60" t="n">
        <v>1.35898</v>
      </c>
      <c r="I422" s="60" t="n">
        <v>1.56608</v>
      </c>
      <c r="J422" s="61" t="n">
        <v>1.846840778</v>
      </c>
      <c r="K422" s="59" t="n">
        <v>0.160144</v>
      </c>
      <c r="L422" s="60" t="n">
        <v>0.0176852</v>
      </c>
      <c r="M422" s="60" t="n">
        <v>0.000312923</v>
      </c>
      <c r="N422" s="60" t="n">
        <v>1.82213</v>
      </c>
      <c r="O422" s="60" t="n">
        <v>0.975832</v>
      </c>
      <c r="P422" s="60" t="n">
        <v>1.57774</v>
      </c>
      <c r="Q422" s="61" t="n">
        <v>0.9524858686</v>
      </c>
      <c r="R422" s="59" t="n">
        <v>0.160684</v>
      </c>
      <c r="S422" s="60" t="n">
        <v>0.0124954</v>
      </c>
      <c r="T422" s="60" t="n">
        <v>0.0001561557</v>
      </c>
      <c r="U422" s="60" t="n">
        <v>1.65129</v>
      </c>
      <c r="V422" s="60" t="n">
        <v>0.492443</v>
      </c>
      <c r="W422" s="60" t="n">
        <v>1.5497</v>
      </c>
      <c r="X422" s="61" t="n">
        <v>0.2426593726</v>
      </c>
      <c r="Y422" s="60"/>
      <c r="Z422" s="60"/>
      <c r="AH422" s="62"/>
      <c r="AI422" s="62"/>
    </row>
    <row r="423" customFormat="false" ht="12.75" hidden="false" customHeight="true" outlineLevel="0" collapsed="false">
      <c r="A423" s="11" t="s">
        <v>280</v>
      </c>
      <c r="B423" s="57" t="n">
        <v>0.16054</v>
      </c>
      <c r="C423" s="57" t="n">
        <v>1.56232</v>
      </c>
      <c r="D423" s="59" t="n">
        <v>0.15951</v>
      </c>
      <c r="E423" s="60" t="n">
        <v>0.025496</v>
      </c>
      <c r="F423" s="60" t="n">
        <v>0.0006511069</v>
      </c>
      <c r="G423" s="60" t="n">
        <v>1.9597</v>
      </c>
      <c r="H423" s="60" t="n">
        <v>1.29128</v>
      </c>
      <c r="I423" s="60" t="n">
        <v>1.54993</v>
      </c>
      <c r="J423" s="61" t="n">
        <v>1.6675575505</v>
      </c>
      <c r="K423" s="59" t="n">
        <v>0.161157</v>
      </c>
      <c r="L423" s="60" t="n">
        <v>0.0201749</v>
      </c>
      <c r="M423" s="60" t="n">
        <v>0.0004074071</v>
      </c>
      <c r="N423" s="60" t="n">
        <v>1.81604</v>
      </c>
      <c r="O423" s="60" t="n">
        <v>1.06475</v>
      </c>
      <c r="P423" s="60" t="n">
        <v>1.54593</v>
      </c>
      <c r="Q423" s="61" t="n">
        <v>1.1339611946</v>
      </c>
      <c r="R423" s="59" t="n">
        <v>0.161033</v>
      </c>
      <c r="S423" s="60" t="n">
        <v>0.0166767</v>
      </c>
      <c r="T423" s="60" t="n">
        <v>0.0002783553</v>
      </c>
      <c r="U423" s="60" t="n">
        <v>1.70351</v>
      </c>
      <c r="V423" s="60" t="n">
        <v>0.721456</v>
      </c>
      <c r="W423" s="60" t="n">
        <v>1.54181</v>
      </c>
      <c r="X423" s="61" t="n">
        <v>0.52091942</v>
      </c>
      <c r="Y423" s="60"/>
      <c r="Z423" s="60"/>
      <c r="AA423" s="9" t="n">
        <f aca="false">IF("na"=F423,"",F423/F422)</f>
        <v>1.01607475334583</v>
      </c>
      <c r="AB423" s="7" t="n">
        <f aca="false">IF("na"=J423,"",J423/J422)</f>
        <v>0.902924372455025</v>
      </c>
      <c r="AC423" s="7" t="n">
        <f aca="false">IF("na"=M423,"",M423/M422)</f>
        <v>1.30194041345635</v>
      </c>
      <c r="AD423" s="7" t="n">
        <f aca="false">IF("na"=Q423,"",Q423/Q422)</f>
        <v>1.19052810333736</v>
      </c>
      <c r="AE423" s="7" t="n">
        <f aca="false">IF("na"=T423,"",T423/T422)</f>
        <v>1.78254972440968</v>
      </c>
      <c r="AF423" s="7" t="n">
        <f aca="false">IF("na"=X423,"",X423/X422)</f>
        <v>2.14671048729152</v>
      </c>
      <c r="AG423" s="7" t="n">
        <f aca="false">ROW()</f>
        <v>423</v>
      </c>
      <c r="AH423" s="62" t="n">
        <f aca="true">SUM(IF(INDIRECT(ADDRESS(ROW(),AH$40))&gt;INDIRECT(ADDRESS($AG423,AH$40)),1,0),IF(INDIRECT(ADDRESS(ROW(),AH$40))&gt;INDIRECT(ADDRESS($AG423+1,AH$40)),1,0),IF(INDIRECT(ADDRESS(ROW(),AH$40))&gt;INDIRECT(ADDRESS($AG423+2,AH$40)),1,0),IF(INDIRECT(ADDRESS(ROW(),AH$40))&gt;INDIRECT(ADDRESS($AG423+3,AH$40)),1,0))+1</f>
        <v>2</v>
      </c>
      <c r="AI423" s="62" t="n">
        <f aca="true">SUM(IF(INDIRECT(ADDRESS(ROW(),AI$40))&gt;INDIRECT(ADDRESS($AG423,AI$40)),1,0),IF(INDIRECT(ADDRESS(ROW(),AI$40))&gt;INDIRECT(ADDRESS($AG423+1,AI$40)),1,0),IF(INDIRECT(ADDRESS(ROW(),AI$40))&gt;INDIRECT(ADDRESS($AG423+2,AI$40)),1,0),IF(INDIRECT(ADDRESS(ROW(),AI$40))&gt;INDIRECT(ADDRESS($AG423+3,AI$40)),1,0))+1</f>
        <v>1</v>
      </c>
      <c r="AJ423" s="62" t="n">
        <f aca="true">SUM(IF(INDIRECT(ADDRESS(ROW(),AJ$40))&gt;INDIRECT(ADDRESS($AG423,AJ$40)),1,0),IF(INDIRECT(ADDRESS(ROW(),AJ$40))&gt;INDIRECT(ADDRESS($AG423+1,AJ$40)),1,0),IF(INDIRECT(ADDRESS(ROW(),AJ$40))&gt;INDIRECT(ADDRESS($AG423+2,AJ$40)),1,0),IF(INDIRECT(ADDRESS(ROW(),AJ$40))&gt;INDIRECT(ADDRESS($AG423+3,AJ$40)),1,0))+1</f>
        <v>2</v>
      </c>
      <c r="AK423" s="62" t="n">
        <f aca="true">SUM(IF(INDIRECT(ADDRESS(ROW(),AK$40))&gt;INDIRECT(ADDRESS($AG423,AK$40)),1,0),IF(INDIRECT(ADDRESS(ROW(),AK$40))&gt;INDIRECT(ADDRESS($AG423+1,AK$40)),1,0),IF(INDIRECT(ADDRESS(ROW(),AK$40))&gt;INDIRECT(ADDRESS($AG423+2,AK$40)),1,0),IF(INDIRECT(ADDRESS(ROW(),AK$40))&gt;INDIRECT(ADDRESS($AG423+3,AK$40)),1,0))+1</f>
        <v>3</v>
      </c>
      <c r="AL423" s="62" t="n">
        <f aca="true">SUM(IF(INDIRECT(ADDRESS(ROW(),AL$40))&gt;INDIRECT(ADDRESS($AG423,AL$40)),1,0),IF(INDIRECT(ADDRESS(ROW(),AL$40))&gt;INDIRECT(ADDRESS($AG423+1,AL$40)),1,0),IF(INDIRECT(ADDRESS(ROW(),AL$40))&gt;INDIRECT(ADDRESS($AG423+2,AL$40)),1,0),IF(INDIRECT(ADDRESS(ROW(),AL$40))&gt;INDIRECT(ADDRESS($AG423+3,AL$40)),1,0))+1</f>
        <v>3</v>
      </c>
      <c r="AM423" s="62" t="n">
        <f aca="true">SUM(IF(INDIRECT(ADDRESS(ROW(),AM$40))&gt;INDIRECT(ADDRESS($AG423,AM$40)),1,0),IF(INDIRECT(ADDRESS(ROW(),AM$40))&gt;INDIRECT(ADDRESS($AG423+1,AM$40)),1,0),IF(INDIRECT(ADDRESS(ROW(),AM$40))&gt;INDIRECT(ADDRESS($AG423+2,AM$40)),1,0),IF(INDIRECT(ADDRESS(ROW(),AM$40))&gt;INDIRECT(ADDRESS($AG423+3,AM$40)),1,0))+1</f>
        <v>4</v>
      </c>
      <c r="AO423" s="8" t="n">
        <f aca="false">IF("na"=F423,"",SQRT(F423)/SQRT(F422))</f>
        <v>1.00800533398679</v>
      </c>
      <c r="AP423" s="8" t="n">
        <f aca="false">IF("na"=J423,"",SQRT(J423)/SQRT(J422))</f>
        <v>0.950223327673566</v>
      </c>
      <c r="AQ423" s="8" t="n">
        <f aca="false">IF("na"=M423,"",SQRT(M423)/SQRT(M422))</f>
        <v>1.14102603539812</v>
      </c>
      <c r="AR423" s="8" t="n">
        <f aca="false">IF("na"=Q423,"",SQRT(Q423)/SQRT(Q422))</f>
        <v>1.09111324038221</v>
      </c>
      <c r="AS423" s="8" t="n">
        <f aca="false">IF("na"=T423,"",SQRT(T423)/SQRT(T422))</f>
        <v>1.33512161408977</v>
      </c>
      <c r="AT423" s="8" t="n">
        <f aca="false">IF("na"=X423,"",SQRT(X423)/SQRT(X422))</f>
        <v>1.46516568595211</v>
      </c>
    </row>
    <row r="424" customFormat="false" ht="12.75" hidden="false" customHeight="true" outlineLevel="0" collapsed="false">
      <c r="A424" s="11" t="s">
        <v>281</v>
      </c>
      <c r="B424" s="57" t="n">
        <v>0.16054</v>
      </c>
      <c r="C424" s="57" t="n">
        <v>1.56232</v>
      </c>
      <c r="D424" s="59" t="n">
        <v>0.17277</v>
      </c>
      <c r="E424" s="60" t="n">
        <v>0.0251648</v>
      </c>
      <c r="F424" s="60" t="n">
        <v>0.00078284</v>
      </c>
      <c r="G424" s="60" t="n">
        <v>1.90172</v>
      </c>
      <c r="H424" s="60" t="n">
        <v>1.34357</v>
      </c>
      <c r="I424" s="60" t="n">
        <v>1.49063</v>
      </c>
      <c r="J424" s="61" t="n">
        <v>1.810319801</v>
      </c>
      <c r="K424" s="59" t="n">
        <v>0.17097</v>
      </c>
      <c r="L424" s="60" t="n">
        <v>0.0188109</v>
      </c>
      <c r="M424" s="60" t="n">
        <v>0.0004626348</v>
      </c>
      <c r="N424" s="60" t="n">
        <v>1.7156</v>
      </c>
      <c r="O424" s="60" t="n">
        <v>0.861782</v>
      </c>
      <c r="P424" s="60" t="n">
        <v>1.50433</v>
      </c>
      <c r="Q424" s="61" t="n">
        <v>0.7460310556</v>
      </c>
      <c r="R424" s="59" t="n">
        <v>0.170686</v>
      </c>
      <c r="S424" s="60" t="n">
        <v>0.0130031</v>
      </c>
      <c r="T424" s="60" t="n">
        <v>0.0002720219</v>
      </c>
      <c r="U424" s="60" t="n">
        <v>1.6478</v>
      </c>
      <c r="V424" s="60" t="n">
        <v>0.505939</v>
      </c>
      <c r="W424" s="60" t="n">
        <v>1.5363</v>
      </c>
      <c r="X424" s="61" t="n">
        <v>0.2566513121</v>
      </c>
      <c r="Y424" s="60"/>
      <c r="Z424" s="60"/>
      <c r="AA424" s="9" t="n">
        <f aca="false">IF("na"=F424,"",F424/F422)</f>
        <v>1.22164879516596</v>
      </c>
      <c r="AB424" s="7" t="n">
        <f aca="false">IF("na"=J424,"",J424/J422)</f>
        <v>0.98022516210653</v>
      </c>
      <c r="AC424" s="7" t="n">
        <f aca="false">IF("na"=M424,"",M424/M422)</f>
        <v>1.47843015693957</v>
      </c>
      <c r="AD424" s="7" t="n">
        <f aca="false">IF("na"=Q424,"",Q424/Q422)</f>
        <v>0.783246324374917</v>
      </c>
      <c r="AE424" s="7" t="n">
        <f aca="false">IF("na"=T424,"",T424/T422)</f>
        <v>1.74199148670205</v>
      </c>
      <c r="AF424" s="7" t="n">
        <f aca="false">IF("na"=X424,"",X424/X422)</f>
        <v>1.05766082451332</v>
      </c>
      <c r="AG424" s="7" t="n">
        <f aca="false">AG423</f>
        <v>423</v>
      </c>
      <c r="AH424" s="62" t="n">
        <f aca="true">SUM(IF(INDIRECT(ADDRESS(ROW(),AH$40))&gt;INDIRECT(ADDRESS($AG424,AH$40)),1,0),IF(INDIRECT(ADDRESS(ROW(),AH$40))&gt;INDIRECT(ADDRESS($AG424+1,AH$40)),1,0),IF(INDIRECT(ADDRESS(ROW(),AH$40))&gt;INDIRECT(ADDRESS($AG424+2,AH$40)),1,0),IF(INDIRECT(ADDRESS(ROW(),AH$40))&gt;INDIRECT(ADDRESS($AG424+3,AH$40)),1,0))+1</f>
        <v>3</v>
      </c>
      <c r="AI424" s="62" t="n">
        <f aca="true">SUM(IF(INDIRECT(ADDRESS(ROW(),AI$40))&gt;INDIRECT(ADDRESS($AG424,AI$40)),1,0),IF(INDIRECT(ADDRESS(ROW(),AI$40))&gt;INDIRECT(ADDRESS($AG424+1,AI$40)),1,0),IF(INDIRECT(ADDRESS(ROW(),AI$40))&gt;INDIRECT(ADDRESS($AG424+2,AI$40)),1,0),IF(INDIRECT(ADDRESS(ROW(),AI$40))&gt;INDIRECT(ADDRESS($AG424+3,AI$40)),1,0))+1</f>
        <v>4</v>
      </c>
      <c r="AJ424" s="62" t="n">
        <f aca="true">SUM(IF(INDIRECT(ADDRESS(ROW(),AJ$40))&gt;INDIRECT(ADDRESS($AG424,AJ$40)),1,0),IF(INDIRECT(ADDRESS(ROW(),AJ$40))&gt;INDIRECT(ADDRESS($AG424+1,AJ$40)),1,0),IF(INDIRECT(ADDRESS(ROW(),AJ$40))&gt;INDIRECT(ADDRESS($AG424+2,AJ$40)),1,0),IF(INDIRECT(ADDRESS(ROW(),AJ$40))&gt;INDIRECT(ADDRESS($AG424+3,AJ$40)),1,0))+1</f>
        <v>3</v>
      </c>
      <c r="AK424" s="62" t="n">
        <f aca="true">SUM(IF(INDIRECT(ADDRESS(ROW(),AK$40))&gt;INDIRECT(ADDRESS($AG424,AK$40)),1,0),IF(INDIRECT(ADDRESS(ROW(),AK$40))&gt;INDIRECT(ADDRESS($AG424+1,AK$40)),1,0),IF(INDIRECT(ADDRESS(ROW(),AK$40))&gt;INDIRECT(ADDRESS($AG424+2,AK$40)),1,0),IF(INDIRECT(ADDRESS(ROW(),AK$40))&gt;INDIRECT(ADDRESS($AG424+3,AK$40)),1,0))+1</f>
        <v>1</v>
      </c>
      <c r="AL424" s="62" t="n">
        <f aca="true">SUM(IF(INDIRECT(ADDRESS(ROW(),AL$40))&gt;INDIRECT(ADDRESS($AG424,AL$40)),1,0),IF(INDIRECT(ADDRESS(ROW(),AL$40))&gt;INDIRECT(ADDRESS($AG424+1,AL$40)),1,0),IF(INDIRECT(ADDRESS(ROW(),AL$40))&gt;INDIRECT(ADDRESS($AG424+2,AL$40)),1,0),IF(INDIRECT(ADDRESS(ROW(),AL$40))&gt;INDIRECT(ADDRESS($AG424+3,AL$40)),1,0))+1</f>
        <v>2</v>
      </c>
      <c r="AM424" s="62" t="n">
        <f aca="true">SUM(IF(INDIRECT(ADDRESS(ROW(),AM$40))&gt;INDIRECT(ADDRESS($AG424,AM$40)),1,0),IF(INDIRECT(ADDRESS(ROW(),AM$40))&gt;INDIRECT(ADDRESS($AG424+1,AM$40)),1,0),IF(INDIRECT(ADDRESS(ROW(),AM$40))&gt;INDIRECT(ADDRESS($AG424+2,AM$40)),1,0),IF(INDIRECT(ADDRESS(ROW(),AM$40))&gt;INDIRECT(ADDRESS($AG424+3,AM$40)),1,0))+1</f>
        <v>2</v>
      </c>
      <c r="AO424" s="8" t="n">
        <f aca="false">IF("na"=F424,"",SQRT(F424)/SQRT(F422))</f>
        <v>1.10528222421514</v>
      </c>
      <c r="AP424" s="8" t="n">
        <f aca="false">IF("na"=J424,"",SQRT(J424)/SQRT(J422))</f>
        <v>0.99006321116711</v>
      </c>
      <c r="AQ424" s="8" t="n">
        <f aca="false">IF("na"=M424,"",SQRT(M424)/SQRT(M422))</f>
        <v>1.21590713335335</v>
      </c>
      <c r="AR424" s="8" t="n">
        <f aca="false">IF("na"=Q424,"",SQRT(Q424)/SQRT(Q422))</f>
        <v>0.885012047587442</v>
      </c>
      <c r="AS424" s="8" t="n">
        <f aca="false">IF("na"=T424,"",SQRT(T424)/SQRT(T422))</f>
        <v>1.31984525104349</v>
      </c>
      <c r="AT424" s="8" t="n">
        <f aca="false">IF("na"=X424,"",SQRT(X424)/SQRT(X422))</f>
        <v>1.02842638264161</v>
      </c>
    </row>
    <row r="425" customFormat="false" ht="12.75" hidden="false" customHeight="true" outlineLevel="0" collapsed="false">
      <c r="A425" s="11" t="s">
        <v>282</v>
      </c>
      <c r="B425" s="57" t="n">
        <v>0.16054</v>
      </c>
      <c r="C425" s="57" t="n">
        <v>1.56232</v>
      </c>
      <c r="D425" s="63" t="n">
        <v>0.165923</v>
      </c>
      <c r="E425" s="64" t="n">
        <v>0.0247975</v>
      </c>
      <c r="F425" s="65" t="n">
        <v>0.0006438926</v>
      </c>
      <c r="G425" s="64" t="n">
        <v>2.06144</v>
      </c>
      <c r="H425" s="65" t="n">
        <v>1.32695</v>
      </c>
      <c r="I425" s="65" t="n">
        <v>1.62175</v>
      </c>
      <c r="J425" s="66" t="n">
        <v>1.7643282274</v>
      </c>
      <c r="K425" s="63" t="n">
        <v>0.164846</v>
      </c>
      <c r="L425" s="64" t="n">
        <v>0.0178027</v>
      </c>
      <c r="M425" s="65" t="n">
        <v>0.0003354777</v>
      </c>
      <c r="N425" s="64" t="n">
        <v>1.83264</v>
      </c>
      <c r="O425" s="65" t="n">
        <v>1.10457</v>
      </c>
      <c r="P425" s="65" t="n">
        <v>1.56675</v>
      </c>
      <c r="Q425" s="66" t="n">
        <v>1.2200945098</v>
      </c>
      <c r="R425" s="63" t="n">
        <v>0.165207</v>
      </c>
      <c r="S425" s="64" t="n">
        <v>0.0128952</v>
      </c>
      <c r="T425" s="65" t="n">
        <v>0.0001880669</v>
      </c>
      <c r="U425" s="64" t="n">
        <v>1.72832</v>
      </c>
      <c r="V425" s="65" t="n">
        <v>0.492255</v>
      </c>
      <c r="W425" s="65" t="n">
        <v>1.62087</v>
      </c>
      <c r="X425" s="66" t="n">
        <v>0.2457430875</v>
      </c>
      <c r="Y425" s="64"/>
      <c r="Z425" s="64"/>
      <c r="AA425" s="9" t="n">
        <f aca="false">IF("na"=F425,"",F425/F422)</f>
        <v>1.00481658960487</v>
      </c>
      <c r="AB425" s="7" t="n">
        <f aca="false">IF("na"=J425,"",J425/J422)</f>
        <v>0.955322325788499</v>
      </c>
      <c r="AC425" s="7" t="n">
        <f aca="false">IF("na"=M425,"",M425/M422)</f>
        <v>1.07207747592858</v>
      </c>
      <c r="AD425" s="7" t="n">
        <f aca="false">IF("na"=Q425,"",Q425/Q422)</f>
        <v>1.2809581223429</v>
      </c>
      <c r="AE425" s="7" t="n">
        <f aca="false">IF("na"=T425,"",T425/T422)</f>
        <v>1.20435501233705</v>
      </c>
      <c r="AF425" s="7" t="n">
        <f aca="false">IF("na"=X425,"",X425/X422)</f>
        <v>1.01270799832275</v>
      </c>
      <c r="AG425" s="7" t="n">
        <f aca="false">AG424</f>
        <v>423</v>
      </c>
      <c r="AH425" s="62" t="n">
        <f aca="true">SUM(IF(INDIRECT(ADDRESS(ROW(),AH$40))&gt;INDIRECT(ADDRESS($AG425,AH$40)),1,0),IF(INDIRECT(ADDRESS(ROW(),AH$40))&gt;INDIRECT(ADDRESS($AG425+1,AH$40)),1,0),IF(INDIRECT(ADDRESS(ROW(),AH$40))&gt;INDIRECT(ADDRESS($AG425+2,AH$40)),1,0),IF(INDIRECT(ADDRESS(ROW(),AH$40))&gt;INDIRECT(ADDRESS($AG425+3,AH$40)),1,0))+1</f>
        <v>1</v>
      </c>
      <c r="AI425" s="62" t="n">
        <f aca="true">SUM(IF(INDIRECT(ADDRESS(ROW(),AI$40))&gt;INDIRECT(ADDRESS($AG425,AI$40)),1,0),IF(INDIRECT(ADDRESS(ROW(),AI$40))&gt;INDIRECT(ADDRESS($AG425+1,AI$40)),1,0),IF(INDIRECT(ADDRESS(ROW(),AI$40))&gt;INDIRECT(ADDRESS($AG425+2,AI$40)),1,0),IF(INDIRECT(ADDRESS(ROW(),AI$40))&gt;INDIRECT(ADDRESS($AG425+3,AI$40)),1,0))+1</f>
        <v>3</v>
      </c>
      <c r="AJ425" s="62" t="n">
        <f aca="true">SUM(IF(INDIRECT(ADDRESS(ROW(),AJ$40))&gt;INDIRECT(ADDRESS($AG425,AJ$40)),1,0),IF(INDIRECT(ADDRESS(ROW(),AJ$40))&gt;INDIRECT(ADDRESS($AG425+1,AJ$40)),1,0),IF(INDIRECT(ADDRESS(ROW(),AJ$40))&gt;INDIRECT(ADDRESS($AG425+2,AJ$40)),1,0),IF(INDIRECT(ADDRESS(ROW(),AJ$40))&gt;INDIRECT(ADDRESS($AG425+3,AJ$40)),1,0))+1</f>
        <v>1</v>
      </c>
      <c r="AK425" s="62" t="n">
        <f aca="true">SUM(IF(INDIRECT(ADDRESS(ROW(),AK$40))&gt;INDIRECT(ADDRESS($AG425,AK$40)),1,0),IF(INDIRECT(ADDRESS(ROW(),AK$40))&gt;INDIRECT(ADDRESS($AG425+1,AK$40)),1,0),IF(INDIRECT(ADDRESS(ROW(),AK$40))&gt;INDIRECT(ADDRESS($AG425+2,AK$40)),1,0),IF(INDIRECT(ADDRESS(ROW(),AK$40))&gt;INDIRECT(ADDRESS($AG425+3,AK$40)),1,0))+1</f>
        <v>4</v>
      </c>
      <c r="AL425" s="62" t="n">
        <f aca="true">SUM(IF(INDIRECT(ADDRESS(ROW(),AL$40))&gt;INDIRECT(ADDRESS($AG425,AL$40)),1,0),IF(INDIRECT(ADDRESS(ROW(),AL$40))&gt;INDIRECT(ADDRESS($AG425+1,AL$40)),1,0),IF(INDIRECT(ADDRESS(ROW(),AL$40))&gt;INDIRECT(ADDRESS($AG425+2,AL$40)),1,0),IF(INDIRECT(ADDRESS(ROW(),AL$40))&gt;INDIRECT(ADDRESS($AG425+3,AL$40)),1,0))+1</f>
        <v>1</v>
      </c>
      <c r="AM425" s="62" t="n">
        <f aca="true">SUM(IF(INDIRECT(ADDRESS(ROW(),AM$40))&gt;INDIRECT(ADDRESS($AG425,AM$40)),1,0),IF(INDIRECT(ADDRESS(ROW(),AM$40))&gt;INDIRECT(ADDRESS($AG425+1,AM$40)),1,0),IF(INDIRECT(ADDRESS(ROW(),AM$40))&gt;INDIRECT(ADDRESS($AG425+2,AM$40)),1,0),IF(INDIRECT(ADDRESS(ROW(),AM$40))&gt;INDIRECT(ADDRESS($AG425+3,AM$40)),1,0))+1</f>
        <v>1</v>
      </c>
      <c r="AO425" s="8" t="n">
        <f aca="false">IF("na"=F425,"",SQRT(F425)/SQRT(F422))</f>
        <v>1.00240540182347</v>
      </c>
      <c r="AP425" s="8" t="n">
        <f aca="false">IF("na"=J425,"",SQRT(J425)/SQRT(J422))</f>
        <v>0.977405916591719</v>
      </c>
      <c r="AQ425" s="8" t="n">
        <f aca="false">IF("na"=M425,"",SQRT(M425)/SQRT(M422))</f>
        <v>1.03541174222074</v>
      </c>
      <c r="AR425" s="8" t="n">
        <f aca="false">IF("na"=Q425,"",SQRT(Q425)/SQRT(Q422))</f>
        <v>1.13179420494315</v>
      </c>
      <c r="AS425" s="8" t="n">
        <f aca="false">IF("na"=T425,"",SQRT(T425)/SQRT(T422))</f>
        <v>1.09743109685166</v>
      </c>
      <c r="AT425" s="8" t="n">
        <f aca="false">IF("na"=X425,"",SQRT(X425)/SQRT(X422))</f>
        <v>1.0063339397649</v>
      </c>
    </row>
    <row r="426" customFormat="false" ht="12.75" hidden="false" customHeight="true" outlineLevel="0" collapsed="false">
      <c r="A426" s="11" t="s">
        <v>283</v>
      </c>
      <c r="B426" s="57" t="n">
        <v>0.16054</v>
      </c>
      <c r="C426" s="57" t="n">
        <v>1.56232</v>
      </c>
      <c r="D426" s="67" t="n">
        <v>0.170656</v>
      </c>
      <c r="E426" s="7" t="n">
        <v>0.026671</v>
      </c>
      <c r="F426" s="65" t="n">
        <v>0.0008136756</v>
      </c>
      <c r="G426" s="64" t="n">
        <v>1.9468</v>
      </c>
      <c r="H426" s="65" t="n">
        <v>1.32456</v>
      </c>
      <c r="I426" s="65" t="n">
        <v>1.52337</v>
      </c>
      <c r="J426" s="66" t="n">
        <v>1.7559762961</v>
      </c>
      <c r="K426" s="67" t="n">
        <v>0.170659</v>
      </c>
      <c r="L426" s="7" t="n">
        <v>0.0191332</v>
      </c>
      <c r="M426" s="65" t="n">
        <v>0.0004684734</v>
      </c>
      <c r="N426" s="64" t="n">
        <v>1.81343</v>
      </c>
      <c r="O426" s="65" t="n">
        <v>1.04085</v>
      </c>
      <c r="P426" s="65" t="n">
        <v>1.54624</v>
      </c>
      <c r="Q426" s="66" t="n">
        <v>1.0836272889</v>
      </c>
      <c r="R426" s="67" t="n">
        <v>0.16996</v>
      </c>
      <c r="S426" s="7" t="n">
        <v>0.0162426</v>
      </c>
      <c r="T426" s="65" t="n">
        <v>0.0003525584</v>
      </c>
      <c r="U426" s="64" t="n">
        <v>1.7303</v>
      </c>
      <c r="V426" s="65" t="n">
        <v>0.696719</v>
      </c>
      <c r="W426" s="65" t="n">
        <v>1.57872</v>
      </c>
      <c r="X426" s="66" t="n">
        <v>0.4856863249</v>
      </c>
      <c r="Y426" s="64"/>
      <c r="Z426" s="64"/>
      <c r="AA426" s="9" t="n">
        <f aca="false">IF("na"=F426,"",F426/F422)</f>
        <v>1.26976881150164</v>
      </c>
      <c r="AB426" s="7" t="n">
        <f aca="false">IF("na"=J426,"",J426/J422)</f>
        <v>0.950800045687534</v>
      </c>
      <c r="AC426" s="7" t="n">
        <f aca="false">IF("na"=M426,"",M426/M422)</f>
        <v>1.49708842111318</v>
      </c>
      <c r="AD426" s="7" t="n">
        <f aca="false">IF("na"=Q426,"",Q426/Q422)</f>
        <v>1.13768332384055</v>
      </c>
      <c r="AE426" s="7" t="n">
        <f aca="false">IF("na"=T426,"",T426/T422)</f>
        <v>2.25773634904137</v>
      </c>
      <c r="AF426" s="7" t="n">
        <f aca="false">IF("na"=X426,"",X426/X422)</f>
        <v>2.00151479704271</v>
      </c>
      <c r="AG426" s="7" t="n">
        <f aca="false">AG425</f>
        <v>423</v>
      </c>
      <c r="AH426" s="62" t="n">
        <f aca="true">SUM(IF(INDIRECT(ADDRESS(ROW(),AH$40))&gt;INDIRECT(ADDRESS($AG426,AH$40)),1,0),IF(INDIRECT(ADDRESS(ROW(),AH$40))&gt;INDIRECT(ADDRESS($AG426+1,AH$40)),1,0),IF(INDIRECT(ADDRESS(ROW(),AH$40))&gt;INDIRECT(ADDRESS($AG426+2,AH$40)),1,0),IF(INDIRECT(ADDRESS(ROW(),AH$40))&gt;INDIRECT(ADDRESS($AG426+3,AH$40)),1,0))+1</f>
        <v>4</v>
      </c>
      <c r="AI426" s="62" t="n">
        <f aca="true">SUM(IF(INDIRECT(ADDRESS(ROW(),AI$40))&gt;INDIRECT(ADDRESS($AG426,AI$40)),1,0),IF(INDIRECT(ADDRESS(ROW(),AI$40))&gt;INDIRECT(ADDRESS($AG426+1,AI$40)),1,0),IF(INDIRECT(ADDRESS(ROW(),AI$40))&gt;INDIRECT(ADDRESS($AG426+2,AI$40)),1,0),IF(INDIRECT(ADDRESS(ROW(),AI$40))&gt;INDIRECT(ADDRESS($AG426+3,AI$40)),1,0))+1</f>
        <v>2</v>
      </c>
      <c r="AJ426" s="62" t="n">
        <f aca="true">SUM(IF(INDIRECT(ADDRESS(ROW(),AJ$40))&gt;INDIRECT(ADDRESS($AG426,AJ$40)),1,0),IF(INDIRECT(ADDRESS(ROW(),AJ$40))&gt;INDIRECT(ADDRESS($AG426+1,AJ$40)),1,0),IF(INDIRECT(ADDRESS(ROW(),AJ$40))&gt;INDIRECT(ADDRESS($AG426+2,AJ$40)),1,0),IF(INDIRECT(ADDRESS(ROW(),AJ$40))&gt;INDIRECT(ADDRESS($AG426+3,AJ$40)),1,0))+1</f>
        <v>4</v>
      </c>
      <c r="AK426" s="62" t="n">
        <f aca="true">SUM(IF(INDIRECT(ADDRESS(ROW(),AK$40))&gt;INDIRECT(ADDRESS($AG426,AK$40)),1,0),IF(INDIRECT(ADDRESS(ROW(),AK$40))&gt;INDIRECT(ADDRESS($AG426+1,AK$40)),1,0),IF(INDIRECT(ADDRESS(ROW(),AK$40))&gt;INDIRECT(ADDRESS($AG426+2,AK$40)),1,0),IF(INDIRECT(ADDRESS(ROW(),AK$40))&gt;INDIRECT(ADDRESS($AG426+3,AK$40)),1,0))+1</f>
        <v>2</v>
      </c>
      <c r="AL426" s="62" t="n">
        <f aca="true">SUM(IF(INDIRECT(ADDRESS(ROW(),AL$40))&gt;INDIRECT(ADDRESS($AG426,AL$40)),1,0),IF(INDIRECT(ADDRESS(ROW(),AL$40))&gt;INDIRECT(ADDRESS($AG426+1,AL$40)),1,0),IF(INDIRECT(ADDRESS(ROW(),AL$40))&gt;INDIRECT(ADDRESS($AG426+2,AL$40)),1,0),IF(INDIRECT(ADDRESS(ROW(),AL$40))&gt;INDIRECT(ADDRESS($AG426+3,AL$40)),1,0))+1</f>
        <v>4</v>
      </c>
      <c r="AM426" s="62" t="n">
        <f aca="true">SUM(IF(INDIRECT(ADDRESS(ROW(),AM$40))&gt;INDIRECT(ADDRESS($AG426,AM$40)),1,0),IF(INDIRECT(ADDRESS(ROW(),AM$40))&gt;INDIRECT(ADDRESS($AG426+1,AM$40)),1,0),IF(INDIRECT(ADDRESS(ROW(),AM$40))&gt;INDIRECT(ADDRESS($AG426+2,AM$40)),1,0),IF(INDIRECT(ADDRESS(ROW(),AM$40))&gt;INDIRECT(ADDRESS($AG426+3,AM$40)),1,0))+1</f>
        <v>3</v>
      </c>
      <c r="AO426" s="8" t="n">
        <f aca="false">IF("na"=F426,"",SQRT(F426)/SQRT(F422))</f>
        <v>1.12684018898051</v>
      </c>
      <c r="AP426" s="8" t="n">
        <f aca="false">IF("na"=J426,"",SQRT(J426)/SQRT(J422))</f>
        <v>0.97508976288726</v>
      </c>
      <c r="AQ426" s="8" t="n">
        <f aca="false">IF("na"=M426,"",SQRT(M426)/SQRT(M422))</f>
        <v>1.22355564692137</v>
      </c>
      <c r="AR426" s="8" t="n">
        <f aca="false">IF("na"=Q426,"",SQRT(Q426)/SQRT(Q422))</f>
        <v>1.06662239046466</v>
      </c>
      <c r="AS426" s="8" t="n">
        <f aca="false">IF("na"=T426,"",SQRT(T426)/SQRT(T422))</f>
        <v>1.50257657010928</v>
      </c>
      <c r="AT426" s="8" t="n">
        <f aca="false">IF("na"=X426,"",SQRT(X426)/SQRT(X422))</f>
        <v>1.41474902263359</v>
      </c>
    </row>
    <row r="427" customFormat="false" ht="12.75" hidden="false" customHeight="true" outlineLevel="0" collapsed="false">
      <c r="B427" s="68"/>
      <c r="C427" s="68"/>
      <c r="D427" s="7"/>
      <c r="E427" s="7"/>
      <c r="F427" s="7"/>
      <c r="G427" s="7"/>
      <c r="H427" s="7"/>
      <c r="I427" s="7"/>
      <c r="J427" s="7"/>
      <c r="K427" s="7"/>
      <c r="L427" s="7"/>
    </row>
    <row r="428" customFormat="false" ht="12.75" hidden="false" customHeight="true" outlineLevel="0" collapsed="false">
      <c r="A428" s="11"/>
      <c r="B428" s="11"/>
      <c r="C428" s="11"/>
      <c r="D428" s="11" t="s">
        <v>344</v>
      </c>
      <c r="E428" s="11"/>
      <c r="F428" s="11"/>
      <c r="G428" s="11"/>
      <c r="H428" s="11"/>
      <c r="I428" s="11"/>
      <c r="J428" s="11"/>
      <c r="K428" s="11"/>
      <c r="L428" s="11"/>
      <c r="M428" s="11"/>
      <c r="N428" s="11"/>
      <c r="O428" s="11"/>
      <c r="P428" s="11"/>
      <c r="Q428" s="11"/>
      <c r="R428" s="11"/>
      <c r="S428" s="11"/>
      <c r="T428" s="11"/>
      <c r="U428" s="11"/>
      <c r="V428" s="11"/>
      <c r="W428" s="11"/>
      <c r="X428" s="11"/>
      <c r="Y428" s="11"/>
      <c r="Z428" s="11"/>
      <c r="AA428" s="49"/>
      <c r="AB428" s="50"/>
      <c r="AC428" s="50"/>
      <c r="AD428" s="50"/>
      <c r="AE428" s="50"/>
      <c r="AF428" s="50"/>
      <c r="AG428" s="50"/>
      <c r="AH428" s="51"/>
      <c r="AI428" s="51"/>
      <c r="AJ428" s="51"/>
      <c r="AK428" s="51"/>
      <c r="AL428" s="51"/>
      <c r="AM428" s="51"/>
      <c r="AO428" s="50"/>
      <c r="AP428" s="50"/>
      <c r="AQ428" s="50"/>
      <c r="AR428" s="50"/>
      <c r="AS428" s="50"/>
      <c r="AT428" s="50"/>
    </row>
    <row r="429" customFormat="false" ht="12.75" hidden="false" customHeight="true" outlineLevel="0" collapsed="false">
      <c r="B429" s="52" t="s">
        <v>293</v>
      </c>
      <c r="C429" s="52" t="s">
        <v>293</v>
      </c>
      <c r="D429" s="53" t="n">
        <v>7</v>
      </c>
      <c r="E429" s="53"/>
      <c r="F429" s="53"/>
      <c r="G429" s="53"/>
      <c r="H429" s="53"/>
      <c r="I429" s="53"/>
      <c r="J429" s="53"/>
      <c r="K429" s="53" t="n">
        <v>15</v>
      </c>
      <c r="L429" s="53"/>
      <c r="M429" s="53"/>
      <c r="N429" s="53"/>
      <c r="O429" s="53"/>
      <c r="P429" s="53"/>
      <c r="Q429" s="53"/>
      <c r="R429" s="53" t="n">
        <v>30</v>
      </c>
      <c r="S429" s="53"/>
      <c r="T429" s="53"/>
      <c r="U429" s="53"/>
      <c r="V429" s="53"/>
      <c r="W429" s="53"/>
      <c r="X429" s="53"/>
      <c r="Y429" s="54"/>
      <c r="Z429" s="54"/>
    </row>
    <row r="430" customFormat="false" ht="12.75" hidden="false" customHeight="true" outlineLevel="0" collapsed="false">
      <c r="B430" s="55" t="s">
        <v>284</v>
      </c>
      <c r="C430" s="55" t="s">
        <v>294</v>
      </c>
      <c r="D430" s="56" t="s">
        <v>284</v>
      </c>
      <c r="E430" s="57" t="s">
        <v>287</v>
      </c>
      <c r="F430" s="57" t="s">
        <v>295</v>
      </c>
      <c r="G430" s="57" t="s">
        <v>296</v>
      </c>
      <c r="H430" s="57" t="s">
        <v>297</v>
      </c>
      <c r="I430" s="57" t="s">
        <v>298</v>
      </c>
      <c r="J430" s="58" t="s">
        <v>299</v>
      </c>
      <c r="K430" s="56" t="s">
        <v>284</v>
      </c>
      <c r="L430" s="57" t="s">
        <v>287</v>
      </c>
      <c r="M430" s="57" t="s">
        <v>295</v>
      </c>
      <c r="N430" s="57" t="s">
        <v>296</v>
      </c>
      <c r="O430" s="57" t="s">
        <v>297</v>
      </c>
      <c r="P430" s="57" t="s">
        <v>298</v>
      </c>
      <c r="Q430" s="58" t="s">
        <v>299</v>
      </c>
      <c r="R430" s="56" t="s">
        <v>284</v>
      </c>
      <c r="S430" s="57" t="s">
        <v>287</v>
      </c>
      <c r="T430" s="57" t="s">
        <v>295</v>
      </c>
      <c r="U430" s="57" t="s">
        <v>296</v>
      </c>
      <c r="V430" s="57" t="s">
        <v>297</v>
      </c>
      <c r="W430" s="57" t="s">
        <v>298</v>
      </c>
      <c r="X430" s="58" t="s">
        <v>299</v>
      </c>
      <c r="Y430" s="57"/>
      <c r="Z430" s="57"/>
    </row>
    <row r="431" customFormat="false" ht="12.75" hidden="false" customHeight="true" outlineLevel="0" collapsed="false">
      <c r="A431" s="11" t="s">
        <v>300</v>
      </c>
      <c r="B431" s="57" t="n">
        <v>0.461095</v>
      </c>
      <c r="C431" s="57" t="n">
        <v>1.29617</v>
      </c>
      <c r="D431" s="59" t="n">
        <v>0.462484</v>
      </c>
      <c r="E431" s="60" t="n">
        <v>0.0434219</v>
      </c>
      <c r="F431" s="60" t="n">
        <v>0.0018873906</v>
      </c>
      <c r="G431" s="60" t="n">
        <v>1.34678</v>
      </c>
      <c r="H431" s="60" t="n">
        <v>0.304305</v>
      </c>
      <c r="I431" s="60" t="n">
        <v>1.30109</v>
      </c>
      <c r="J431" s="61" t="n">
        <v>0.0926257394</v>
      </c>
      <c r="K431" s="59" t="n">
        <v>0.460968</v>
      </c>
      <c r="L431" s="60" t="n">
        <v>0.0310716</v>
      </c>
      <c r="M431" s="60" t="n">
        <v>0.0009654604</v>
      </c>
      <c r="N431" s="60" t="n">
        <v>1.30404</v>
      </c>
      <c r="O431" s="60" t="n">
        <v>0.1976</v>
      </c>
      <c r="P431" s="60" t="n">
        <v>1.28449</v>
      </c>
      <c r="Q431" s="61" t="n">
        <v>0.0391821824</v>
      </c>
      <c r="R431" s="59" t="n">
        <v>0.461773</v>
      </c>
      <c r="S431" s="60" t="n">
        <v>0.0220461</v>
      </c>
      <c r="T431" s="60" t="n">
        <v>0.0004864901</v>
      </c>
      <c r="U431" s="60" t="n">
        <v>1.31406</v>
      </c>
      <c r="V431" s="60" t="n">
        <v>0.152976</v>
      </c>
      <c r="W431" s="60" t="n">
        <v>1.30407</v>
      </c>
      <c r="X431" s="61" t="n">
        <v>0.0234640665</v>
      </c>
      <c r="Y431" s="60"/>
      <c r="Z431" s="60"/>
      <c r="AH431" s="62"/>
      <c r="AI431" s="62"/>
    </row>
    <row r="432" customFormat="false" ht="12.75" hidden="false" customHeight="true" outlineLevel="0" collapsed="false">
      <c r="A432" s="11" t="s">
        <v>280</v>
      </c>
      <c r="B432" s="57" t="n">
        <v>0.461095</v>
      </c>
      <c r="C432" s="57" t="n">
        <v>1.29617</v>
      </c>
      <c r="D432" s="59" t="n">
        <v>0.461804</v>
      </c>
      <c r="E432" s="60" t="n">
        <v>0.056032</v>
      </c>
      <c r="F432" s="60" t="n">
        <v>0.0031400876</v>
      </c>
      <c r="G432" s="60" t="n">
        <v>1.32311</v>
      </c>
      <c r="H432" s="60" t="n">
        <v>0.326404</v>
      </c>
      <c r="I432" s="60" t="n">
        <v>1.2721</v>
      </c>
      <c r="J432" s="61" t="n">
        <v>0.1071189361</v>
      </c>
      <c r="K432" s="59" t="n">
        <v>0.458916</v>
      </c>
      <c r="L432" s="60" t="n">
        <v>0.051437</v>
      </c>
      <c r="M432" s="60" t="n">
        <v>0.0026505129</v>
      </c>
      <c r="N432" s="60" t="n">
        <v>1.32537</v>
      </c>
      <c r="O432" s="60" t="n">
        <v>0.269134</v>
      </c>
      <c r="P432" s="60" t="n">
        <v>1.29132</v>
      </c>
      <c r="Q432" s="61" t="n">
        <v>0.0724566324</v>
      </c>
      <c r="R432" s="59" t="n">
        <v>0.459828</v>
      </c>
      <c r="S432" s="60" t="n">
        <v>0.0494809</v>
      </c>
      <c r="T432" s="60" t="n">
        <v>0.0024499646</v>
      </c>
      <c r="U432" s="60" t="n">
        <v>1.28969</v>
      </c>
      <c r="V432" s="60" t="n">
        <v>0.23867</v>
      </c>
      <c r="W432" s="60" t="n">
        <v>1.26554</v>
      </c>
      <c r="X432" s="61" t="n">
        <v>0.0579015658</v>
      </c>
      <c r="Y432" s="60"/>
      <c r="Z432" s="60"/>
      <c r="AA432" s="9" t="n">
        <f aca="false">IF("na"=F432,"",F432/F431)</f>
        <v>1.66371899913033</v>
      </c>
      <c r="AB432" s="7" t="n">
        <f aca="false">IF("na"=J432,"",J432/J431)</f>
        <v>1.15647051018305</v>
      </c>
      <c r="AC432" s="7" t="n">
        <f aca="false">IF("na"=M432,"",M432/M431)</f>
        <v>2.74533569683438</v>
      </c>
      <c r="AD432" s="7" t="n">
        <f aca="false">IF("na"=Q432,"",Q432/Q431)</f>
        <v>1.8492240085126</v>
      </c>
      <c r="AE432" s="7" t="n">
        <f aca="false">IF("na"=T432,"",T432/T431)</f>
        <v>5.03600093814859</v>
      </c>
      <c r="AF432" s="7" t="n">
        <f aca="false">IF("na"=X432,"",X432/X431)</f>
        <v>2.46766969399784</v>
      </c>
      <c r="AG432" s="7" t="n">
        <f aca="false">ROW()</f>
        <v>432</v>
      </c>
      <c r="AH432" s="62" t="n">
        <f aca="true">SUM(IF(INDIRECT(ADDRESS(ROW(),AH$40))&gt;INDIRECT(ADDRESS($AG432,AH$40)),1,0),IF(INDIRECT(ADDRESS(ROW(),AH$40))&gt;INDIRECT(ADDRESS($AG432+1,AH$40)),1,0),IF(INDIRECT(ADDRESS(ROW(),AH$40))&gt;INDIRECT(ADDRESS($AG432+2,AH$40)),1,0),IF(INDIRECT(ADDRESS(ROW(),AH$40))&gt;INDIRECT(ADDRESS($AG432+3,AH$40)),1,0))+1</f>
        <v>2</v>
      </c>
      <c r="AI432" s="62" t="n">
        <f aca="true">SUM(IF(INDIRECT(ADDRESS(ROW(),AI$40))&gt;INDIRECT(ADDRESS($AG432,AI$40)),1,0),IF(INDIRECT(ADDRESS(ROW(),AI$40))&gt;INDIRECT(ADDRESS($AG432+1,AI$40)),1,0),IF(INDIRECT(ADDRESS(ROW(),AI$40))&gt;INDIRECT(ADDRESS($AG432+2,AI$40)),1,0),IF(INDIRECT(ADDRESS(ROW(),AI$40))&gt;INDIRECT(ADDRESS($AG432+3,AI$40)),1,0))+1</f>
        <v>3</v>
      </c>
      <c r="AJ432" s="62" t="n">
        <f aca="true">SUM(IF(INDIRECT(ADDRESS(ROW(),AJ$40))&gt;INDIRECT(ADDRESS($AG432,AJ$40)),1,0),IF(INDIRECT(ADDRESS(ROW(),AJ$40))&gt;INDIRECT(ADDRESS($AG432+1,AJ$40)),1,0),IF(INDIRECT(ADDRESS(ROW(),AJ$40))&gt;INDIRECT(ADDRESS($AG432+2,AJ$40)),1,0),IF(INDIRECT(ADDRESS(ROW(),AJ$40))&gt;INDIRECT(ADDRESS($AG432+3,AJ$40)),1,0))+1</f>
        <v>2</v>
      </c>
      <c r="AK432" s="62" t="n">
        <f aca="true">SUM(IF(INDIRECT(ADDRESS(ROW(),AK$40))&gt;INDIRECT(ADDRESS($AG432,AK$40)),1,0),IF(INDIRECT(ADDRESS(ROW(),AK$40))&gt;INDIRECT(ADDRESS($AG432+1,AK$40)),1,0),IF(INDIRECT(ADDRESS(ROW(),AK$40))&gt;INDIRECT(ADDRESS($AG432+2,AK$40)),1,0),IF(INDIRECT(ADDRESS(ROW(),AK$40))&gt;INDIRECT(ADDRESS($AG432+3,AK$40)),1,0))+1</f>
        <v>3</v>
      </c>
      <c r="AL432" s="62" t="n">
        <f aca="true">SUM(IF(INDIRECT(ADDRESS(ROW(),AL$40))&gt;INDIRECT(ADDRESS($AG432,AL$40)),1,0),IF(INDIRECT(ADDRESS(ROW(),AL$40))&gt;INDIRECT(ADDRESS($AG432+1,AL$40)),1,0),IF(INDIRECT(ADDRESS(ROW(),AL$40))&gt;INDIRECT(ADDRESS($AG432+2,AL$40)),1,0),IF(INDIRECT(ADDRESS(ROW(),AL$40))&gt;INDIRECT(ADDRESS($AG432+3,AL$40)),1,0))+1</f>
        <v>2</v>
      </c>
      <c r="AM432" s="62" t="n">
        <f aca="true">SUM(IF(INDIRECT(ADDRESS(ROW(),AM$40))&gt;INDIRECT(ADDRESS($AG432,AM$40)),1,0),IF(INDIRECT(ADDRESS(ROW(),AM$40))&gt;INDIRECT(ADDRESS($AG432+1,AM$40)),1,0),IF(INDIRECT(ADDRESS(ROW(),AM$40))&gt;INDIRECT(ADDRESS($AG432+2,AM$40)),1,0),IF(INDIRECT(ADDRESS(ROW(),AM$40))&gt;INDIRECT(ADDRESS($AG432+3,AM$40)),1,0))+1</f>
        <v>3</v>
      </c>
      <c r="AO432" s="8" t="n">
        <f aca="false">IF("na"=F432,"",SQRT(F432)/SQRT(F431))</f>
        <v>1.2898523167907</v>
      </c>
      <c r="AP432" s="8" t="n">
        <f aca="false">IF("na"=J432,"",SQRT(J432)/SQRT(J431))</f>
        <v>1.07539318864453</v>
      </c>
      <c r="AQ432" s="8" t="n">
        <f aca="false">IF("na"=M432,"",SQRT(M432)/SQRT(M431))</f>
        <v>1.65690545802541</v>
      </c>
      <c r="AR432" s="8" t="n">
        <f aca="false">IF("na"=Q432,"",SQRT(Q432)/SQRT(Q431))</f>
        <v>1.35986176080975</v>
      </c>
      <c r="AS432" s="8" t="n">
        <f aca="false">IF("na"=T432,"",SQRT(T432)/SQRT(T431))</f>
        <v>2.24410359345298</v>
      </c>
      <c r="AT432" s="8" t="n">
        <f aca="false">IF("na"=X432,"",SQRT(X432)/SQRT(X431))</f>
        <v>1.57088182050651</v>
      </c>
    </row>
    <row r="433" customFormat="false" ht="12.75" hidden="false" customHeight="true" outlineLevel="0" collapsed="false">
      <c r="A433" s="11" t="s">
        <v>281</v>
      </c>
      <c r="B433" s="57" t="n">
        <v>0.461095</v>
      </c>
      <c r="C433" s="57" t="n">
        <v>1.29617</v>
      </c>
      <c r="D433" s="59" t="n">
        <v>0.521056</v>
      </c>
      <c r="E433" s="60" t="n">
        <v>0.0429714</v>
      </c>
      <c r="F433" s="60" t="n">
        <v>0.0054418627</v>
      </c>
      <c r="G433" s="60" t="n">
        <v>1.45234</v>
      </c>
      <c r="H433" s="60" t="n">
        <v>0.30638</v>
      </c>
      <c r="I433" s="60" t="n">
        <v>1.4087</v>
      </c>
      <c r="J433" s="61" t="n">
        <v>0.1065317053</v>
      </c>
      <c r="K433" s="59" t="n">
        <v>0.518781</v>
      </c>
      <c r="L433" s="60" t="n">
        <v>0.0347144</v>
      </c>
      <c r="M433" s="60" t="n">
        <v>0.004532764</v>
      </c>
      <c r="N433" s="60" t="n">
        <v>1.43293</v>
      </c>
      <c r="O433" s="60" t="n">
        <v>0.232008</v>
      </c>
      <c r="P433" s="60" t="n">
        <v>1.40781</v>
      </c>
      <c r="Q433" s="61" t="n">
        <v>0.0662912016</v>
      </c>
      <c r="R433" s="59" t="n">
        <v>0.519923</v>
      </c>
      <c r="S433" s="60" t="n">
        <v>0.0281206</v>
      </c>
      <c r="T433" s="60" t="n">
        <v>0.0042515016</v>
      </c>
      <c r="U433" s="60" t="n">
        <v>1.40925</v>
      </c>
      <c r="V433" s="60" t="n">
        <v>0.176729</v>
      </c>
      <c r="W433" s="60" t="n">
        <v>1.39522</v>
      </c>
      <c r="X433" s="61" t="n">
        <v>0.0410440419</v>
      </c>
      <c r="Y433" s="60"/>
      <c r="Z433" s="60"/>
      <c r="AA433" s="9" t="n">
        <f aca="false">IF("na"=F433,"",F433/F431)</f>
        <v>2.88327318150255</v>
      </c>
      <c r="AB433" s="7" t="n">
        <f aca="false">IF("na"=J433,"",J433/J431)</f>
        <v>1.15013068710791</v>
      </c>
      <c r="AC433" s="7" t="n">
        <f aca="false">IF("na"=M433,"",M433/M431)</f>
        <v>4.69492482550294</v>
      </c>
      <c r="AD433" s="7" t="n">
        <f aca="false">IF("na"=Q433,"",Q433/Q431)</f>
        <v>1.6918710888345</v>
      </c>
      <c r="AE433" s="7" t="n">
        <f aca="false">IF("na"=T433,"",T433/T431)</f>
        <v>8.73913282099677</v>
      </c>
      <c r="AF433" s="7" t="n">
        <f aca="false">IF("na"=X433,"",X433/X431)</f>
        <v>1.74922969554318</v>
      </c>
      <c r="AG433" s="7" t="n">
        <f aca="false">AG432</f>
        <v>432</v>
      </c>
      <c r="AH433" s="62" t="n">
        <f aca="true">SUM(IF(INDIRECT(ADDRESS(ROW(),AH$40))&gt;INDIRECT(ADDRESS($AG433,AH$40)),1,0),IF(INDIRECT(ADDRESS(ROW(),AH$40))&gt;INDIRECT(ADDRESS($AG433+1,AH$40)),1,0),IF(INDIRECT(ADDRESS(ROW(),AH$40))&gt;INDIRECT(ADDRESS($AG433+2,AH$40)),1,0),IF(INDIRECT(ADDRESS(ROW(),AH$40))&gt;INDIRECT(ADDRESS($AG433+3,AH$40)),1,0))+1</f>
        <v>3</v>
      </c>
      <c r="AI433" s="62" t="n">
        <f aca="true">SUM(IF(INDIRECT(ADDRESS(ROW(),AI$40))&gt;INDIRECT(ADDRESS($AG433,AI$40)),1,0),IF(INDIRECT(ADDRESS(ROW(),AI$40))&gt;INDIRECT(ADDRESS($AG433+1,AI$40)),1,0),IF(INDIRECT(ADDRESS(ROW(),AI$40))&gt;INDIRECT(ADDRESS($AG433+2,AI$40)),1,0),IF(INDIRECT(ADDRESS(ROW(),AI$40))&gt;INDIRECT(ADDRESS($AG433+3,AI$40)),1,0))+1</f>
        <v>2</v>
      </c>
      <c r="AJ433" s="62" t="n">
        <f aca="true">SUM(IF(INDIRECT(ADDRESS(ROW(),AJ$40))&gt;INDIRECT(ADDRESS($AG433,AJ$40)),1,0),IF(INDIRECT(ADDRESS(ROW(),AJ$40))&gt;INDIRECT(ADDRESS($AG433+1,AJ$40)),1,0),IF(INDIRECT(ADDRESS(ROW(),AJ$40))&gt;INDIRECT(ADDRESS($AG433+2,AJ$40)),1,0),IF(INDIRECT(ADDRESS(ROW(),AJ$40))&gt;INDIRECT(ADDRESS($AG433+3,AJ$40)),1,0))+1</f>
        <v>3</v>
      </c>
      <c r="AK433" s="62" t="n">
        <f aca="true">SUM(IF(INDIRECT(ADDRESS(ROW(),AK$40))&gt;INDIRECT(ADDRESS($AG433,AK$40)),1,0),IF(INDIRECT(ADDRESS(ROW(),AK$40))&gt;INDIRECT(ADDRESS($AG433+1,AK$40)),1,0),IF(INDIRECT(ADDRESS(ROW(),AK$40))&gt;INDIRECT(ADDRESS($AG433+2,AK$40)),1,0),IF(INDIRECT(ADDRESS(ROW(),AK$40))&gt;INDIRECT(ADDRESS($AG433+3,AK$40)),1,0))+1</f>
        <v>2</v>
      </c>
      <c r="AL433" s="62" t="n">
        <f aca="true">SUM(IF(INDIRECT(ADDRESS(ROW(),AL$40))&gt;INDIRECT(ADDRESS($AG433,AL$40)),1,0),IF(INDIRECT(ADDRESS(ROW(),AL$40))&gt;INDIRECT(ADDRESS($AG433+1,AL$40)),1,0),IF(INDIRECT(ADDRESS(ROW(),AL$40))&gt;INDIRECT(ADDRESS($AG433+2,AL$40)),1,0),IF(INDIRECT(ADDRESS(ROW(),AL$40))&gt;INDIRECT(ADDRESS($AG433+3,AL$40)),1,0))+1</f>
        <v>3</v>
      </c>
      <c r="AM433" s="62" t="n">
        <f aca="true">SUM(IF(INDIRECT(ADDRESS(ROW(),AM$40))&gt;INDIRECT(ADDRESS($AG433,AM$40)),1,0),IF(INDIRECT(ADDRESS(ROW(),AM$40))&gt;INDIRECT(ADDRESS($AG433+1,AM$40)),1,0),IF(INDIRECT(ADDRESS(ROW(),AM$40))&gt;INDIRECT(ADDRESS($AG433+2,AM$40)),1,0),IF(INDIRECT(ADDRESS(ROW(),AM$40))&gt;INDIRECT(ADDRESS($AG433+3,AM$40)),1,0))+1</f>
        <v>2</v>
      </c>
      <c r="AO433" s="8" t="n">
        <f aca="false">IF("na"=F433,"",SQRT(F433)/SQRT(F431))</f>
        <v>1.69802037134498</v>
      </c>
      <c r="AP433" s="8" t="n">
        <f aca="false">IF("na"=J433,"",SQRT(J433)/SQRT(J431))</f>
        <v>1.07244146092358</v>
      </c>
      <c r="AQ433" s="8" t="n">
        <f aca="false">IF("na"=M433,"",SQRT(M433)/SQRT(M431))</f>
        <v>2.16677752099816</v>
      </c>
      <c r="AR433" s="8" t="n">
        <f aca="false">IF("na"=Q433,"",SQRT(Q433)/SQRT(Q431))</f>
        <v>1.30071945047135</v>
      </c>
      <c r="AS433" s="8" t="n">
        <f aca="false">IF("na"=T433,"",SQRT(T433)/SQRT(T431))</f>
        <v>2.95620243234403</v>
      </c>
      <c r="AT433" s="8" t="n">
        <f aca="false">IF("na"=X433,"",SQRT(X433)/SQRT(X431))</f>
        <v>1.32258447576825</v>
      </c>
    </row>
    <row r="434" customFormat="false" ht="12.75" hidden="false" customHeight="true" outlineLevel="0" collapsed="false">
      <c r="A434" s="11" t="s">
        <v>282</v>
      </c>
      <c r="B434" s="57" t="n">
        <v>0.461095</v>
      </c>
      <c r="C434" s="57" t="n">
        <v>1.29617</v>
      </c>
      <c r="D434" s="63" t="n">
        <v>0.474545</v>
      </c>
      <c r="E434" s="64" t="n">
        <v>0.0427371</v>
      </c>
      <c r="F434" s="65" t="n">
        <v>0.0020073622</v>
      </c>
      <c r="G434" s="64" t="n">
        <v>1.35477</v>
      </c>
      <c r="H434" s="65" t="n">
        <v>0.26874</v>
      </c>
      <c r="I434" s="65" t="n">
        <v>1.31818</v>
      </c>
      <c r="J434" s="66" t="n">
        <v>0.0727056277</v>
      </c>
      <c r="K434" s="63" t="n">
        <v>0.476018</v>
      </c>
      <c r="L434" s="64" t="n">
        <v>0.0309719</v>
      </c>
      <c r="M434" s="65" t="n">
        <v>0.0011819544</v>
      </c>
      <c r="N434" s="64" t="n">
        <v>1.33827</v>
      </c>
      <c r="O434" s="65" t="n">
        <v>0.1976</v>
      </c>
      <c r="P434" s="65" t="n">
        <v>1.31864</v>
      </c>
      <c r="Q434" s="66" t="n">
        <v>0.0395506609</v>
      </c>
      <c r="R434" s="63" t="n">
        <v>0.4772</v>
      </c>
      <c r="S434" s="64" t="n">
        <v>0.0236626</v>
      </c>
      <c r="T434" s="65" t="n">
        <v>0.0008192896</v>
      </c>
      <c r="U434" s="64" t="n">
        <v>1.32624</v>
      </c>
      <c r="V434" s="65" t="n">
        <v>0.149508</v>
      </c>
      <c r="W434" s="65" t="n">
        <v>1.31622</v>
      </c>
      <c r="X434" s="66" t="n">
        <v>0.0227546445</v>
      </c>
      <c r="Y434" s="64"/>
      <c r="Z434" s="64"/>
      <c r="AA434" s="9" t="n">
        <f aca="false">IF("na"=F434,"",F434/F431)</f>
        <v>1.06356479681524</v>
      </c>
      <c r="AB434" s="7" t="n">
        <f aca="false">IF("na"=J434,"",J434/J431)</f>
        <v>0.784939782083942</v>
      </c>
      <c r="AC434" s="7" t="n">
        <f aca="false">IF("na"=M434,"",M434/M431)</f>
        <v>1.22423912984934</v>
      </c>
      <c r="AD434" s="7" t="n">
        <f aca="false">IF("na"=Q434,"",Q434/Q431)</f>
        <v>1.00940423624795</v>
      </c>
      <c r="AE434" s="7" t="n">
        <f aca="false">IF("na"=T434,"",T434/T431)</f>
        <v>1.68408277989624</v>
      </c>
      <c r="AF434" s="7" t="n">
        <f aca="false">IF("na"=X434,"",X434/X431)</f>
        <v>0.969765598814681</v>
      </c>
      <c r="AG434" s="7" t="n">
        <f aca="false">AG433</f>
        <v>432</v>
      </c>
      <c r="AH434" s="62" t="n">
        <f aca="true">SUM(IF(INDIRECT(ADDRESS(ROW(),AH$40))&gt;INDIRECT(ADDRESS($AG434,AH$40)),1,0),IF(INDIRECT(ADDRESS(ROW(),AH$40))&gt;INDIRECT(ADDRESS($AG434+1,AH$40)),1,0),IF(INDIRECT(ADDRESS(ROW(),AH$40))&gt;INDIRECT(ADDRESS($AG434+2,AH$40)),1,0),IF(INDIRECT(ADDRESS(ROW(),AH$40))&gt;INDIRECT(ADDRESS($AG434+3,AH$40)),1,0))+1</f>
        <v>1</v>
      </c>
      <c r="AI434" s="62" t="n">
        <f aca="true">SUM(IF(INDIRECT(ADDRESS(ROW(),AI$40))&gt;INDIRECT(ADDRESS($AG434,AI$40)),1,0),IF(INDIRECT(ADDRESS(ROW(),AI$40))&gt;INDIRECT(ADDRESS($AG434+1,AI$40)),1,0),IF(INDIRECT(ADDRESS(ROW(),AI$40))&gt;INDIRECT(ADDRESS($AG434+2,AI$40)),1,0),IF(INDIRECT(ADDRESS(ROW(),AI$40))&gt;INDIRECT(ADDRESS($AG434+3,AI$40)),1,0))+1</f>
        <v>1</v>
      </c>
      <c r="AJ434" s="62" t="n">
        <f aca="true">SUM(IF(INDIRECT(ADDRESS(ROW(),AJ$40))&gt;INDIRECT(ADDRESS($AG434,AJ$40)),1,0),IF(INDIRECT(ADDRESS(ROW(),AJ$40))&gt;INDIRECT(ADDRESS($AG434+1,AJ$40)),1,0),IF(INDIRECT(ADDRESS(ROW(),AJ$40))&gt;INDIRECT(ADDRESS($AG434+2,AJ$40)),1,0),IF(INDIRECT(ADDRESS(ROW(),AJ$40))&gt;INDIRECT(ADDRESS($AG434+3,AJ$40)),1,0))+1</f>
        <v>1</v>
      </c>
      <c r="AK434" s="62" t="n">
        <f aca="true">SUM(IF(INDIRECT(ADDRESS(ROW(),AK$40))&gt;INDIRECT(ADDRESS($AG434,AK$40)),1,0),IF(INDIRECT(ADDRESS(ROW(),AK$40))&gt;INDIRECT(ADDRESS($AG434+1,AK$40)),1,0),IF(INDIRECT(ADDRESS(ROW(),AK$40))&gt;INDIRECT(ADDRESS($AG434+2,AK$40)),1,0),IF(INDIRECT(ADDRESS(ROW(),AK$40))&gt;INDIRECT(ADDRESS($AG434+3,AK$40)),1,0))+1</f>
        <v>1</v>
      </c>
      <c r="AL434" s="62" t="n">
        <f aca="true">SUM(IF(INDIRECT(ADDRESS(ROW(),AL$40))&gt;INDIRECT(ADDRESS($AG434,AL$40)),1,0),IF(INDIRECT(ADDRESS(ROW(),AL$40))&gt;INDIRECT(ADDRESS($AG434+1,AL$40)),1,0),IF(INDIRECT(ADDRESS(ROW(),AL$40))&gt;INDIRECT(ADDRESS($AG434+2,AL$40)),1,0),IF(INDIRECT(ADDRESS(ROW(),AL$40))&gt;INDIRECT(ADDRESS($AG434+3,AL$40)),1,0))+1</f>
        <v>1</v>
      </c>
      <c r="AM434" s="62" t="n">
        <f aca="true">SUM(IF(INDIRECT(ADDRESS(ROW(),AM$40))&gt;INDIRECT(ADDRESS($AG434,AM$40)),1,0),IF(INDIRECT(ADDRESS(ROW(),AM$40))&gt;INDIRECT(ADDRESS($AG434+1,AM$40)),1,0),IF(INDIRECT(ADDRESS(ROW(),AM$40))&gt;INDIRECT(ADDRESS($AG434+2,AM$40)),1,0),IF(INDIRECT(ADDRESS(ROW(),AM$40))&gt;INDIRECT(ADDRESS($AG434+3,AM$40)),1,0))+1</f>
        <v>1</v>
      </c>
      <c r="AO434" s="8" t="n">
        <f aca="false">IF("na"=F434,"",SQRT(F434)/SQRT(F431))</f>
        <v>1.03129277938675</v>
      </c>
      <c r="AP434" s="8" t="n">
        <f aca="false">IF("na"=J434,"",SQRT(J434)/SQRT(J431))</f>
        <v>0.885968273745704</v>
      </c>
      <c r="AQ434" s="8" t="n">
        <f aca="false">IF("na"=M434,"",SQRT(M434)/SQRT(M431))</f>
        <v>1.10645340157159</v>
      </c>
      <c r="AR434" s="8" t="n">
        <f aca="false">IF("na"=Q434,"",SQRT(Q434)/SQRT(Q431))</f>
        <v>1.00469111484473</v>
      </c>
      <c r="AS434" s="8" t="n">
        <f aca="false">IF("na"=T434,"",SQRT(T434)/SQRT(T431))</f>
        <v>1.29772215049919</v>
      </c>
      <c r="AT434" s="8" t="n">
        <f aca="false">IF("na"=X434,"",SQRT(X434)/SQRT(X431))</f>
        <v>0.984766773817375</v>
      </c>
    </row>
    <row r="435" customFormat="false" ht="12.75" hidden="false" customHeight="true" outlineLevel="0" collapsed="false">
      <c r="A435" s="11" t="s">
        <v>283</v>
      </c>
      <c r="B435" s="57" t="n">
        <v>0.461095</v>
      </c>
      <c r="C435" s="57" t="n">
        <v>1.29617</v>
      </c>
      <c r="D435" s="67" t="n">
        <v>0.516904</v>
      </c>
      <c r="E435" s="7" t="n">
        <v>0.0543222</v>
      </c>
      <c r="F435" s="65" t="n">
        <v>0.0060655458</v>
      </c>
      <c r="G435" s="64" t="n">
        <v>1.4602</v>
      </c>
      <c r="H435" s="65" t="n">
        <v>0.364942</v>
      </c>
      <c r="I435" s="65" t="n">
        <v>1.39731</v>
      </c>
      <c r="J435" s="66" t="n">
        <v>0.1434119629</v>
      </c>
      <c r="K435" s="67" t="n">
        <v>0.517571</v>
      </c>
      <c r="L435" s="7" t="n">
        <v>0.0481052</v>
      </c>
      <c r="M435" s="65" t="n">
        <v>0.0055036487</v>
      </c>
      <c r="N435" s="64" t="n">
        <v>1.43231</v>
      </c>
      <c r="O435" s="65" t="n">
        <v>0.287966</v>
      </c>
      <c r="P435" s="65" t="n">
        <v>1.39304</v>
      </c>
      <c r="Q435" s="66" t="n">
        <v>0.092308214</v>
      </c>
      <c r="R435" s="67" t="n">
        <v>0.517024</v>
      </c>
      <c r="S435" s="7" t="n">
        <v>0.0454559</v>
      </c>
      <c r="T435" s="65" t="n">
        <v>0.0051942918</v>
      </c>
      <c r="U435" s="64" t="n">
        <v>1.43077</v>
      </c>
      <c r="V435" s="65" t="n">
        <v>0.251682</v>
      </c>
      <c r="W435" s="65" t="n">
        <v>1.40251</v>
      </c>
      <c r="X435" s="66" t="n">
        <v>0.0746520247</v>
      </c>
      <c r="Y435" s="64"/>
      <c r="Z435" s="64"/>
      <c r="AA435" s="9" t="n">
        <f aca="false">IF("na"=F435,"",F435/F431)</f>
        <v>3.21372046676507</v>
      </c>
      <c r="AB435" s="7" t="n">
        <f aca="false">IF("na"=J435,"",J435/J431)</f>
        <v>1.5482949321536</v>
      </c>
      <c r="AC435" s="7" t="n">
        <f aca="false">IF("na"=M435,"",M435/M431)</f>
        <v>5.70054318126357</v>
      </c>
      <c r="AD435" s="7" t="n">
        <f aca="false">IF("na"=Q435,"",Q435/Q431)</f>
        <v>2.35587219358154</v>
      </c>
      <c r="AE435" s="7" t="n">
        <f aca="false">IF("na"=T435,"",T435/T431)</f>
        <v>10.6770760597184</v>
      </c>
      <c r="AF435" s="7" t="n">
        <f aca="false">IF("na"=X435,"",X435/X431)</f>
        <v>3.18154675789041</v>
      </c>
      <c r="AG435" s="7" t="n">
        <f aca="false">AG434</f>
        <v>432</v>
      </c>
      <c r="AH435" s="62" t="n">
        <f aca="true">SUM(IF(INDIRECT(ADDRESS(ROW(),AH$40))&gt;INDIRECT(ADDRESS($AG435,AH$40)),1,0),IF(INDIRECT(ADDRESS(ROW(),AH$40))&gt;INDIRECT(ADDRESS($AG435+1,AH$40)),1,0),IF(INDIRECT(ADDRESS(ROW(),AH$40))&gt;INDIRECT(ADDRESS($AG435+2,AH$40)),1,0),IF(INDIRECT(ADDRESS(ROW(),AH$40))&gt;INDIRECT(ADDRESS($AG435+3,AH$40)),1,0))+1</f>
        <v>4</v>
      </c>
      <c r="AI435" s="62" t="n">
        <f aca="true">SUM(IF(INDIRECT(ADDRESS(ROW(),AI$40))&gt;INDIRECT(ADDRESS($AG435,AI$40)),1,0),IF(INDIRECT(ADDRESS(ROW(),AI$40))&gt;INDIRECT(ADDRESS($AG435+1,AI$40)),1,0),IF(INDIRECT(ADDRESS(ROW(),AI$40))&gt;INDIRECT(ADDRESS($AG435+2,AI$40)),1,0),IF(INDIRECT(ADDRESS(ROW(),AI$40))&gt;INDIRECT(ADDRESS($AG435+3,AI$40)),1,0))+1</f>
        <v>4</v>
      </c>
      <c r="AJ435" s="62" t="n">
        <f aca="true">SUM(IF(INDIRECT(ADDRESS(ROW(),AJ$40))&gt;INDIRECT(ADDRESS($AG435,AJ$40)),1,0),IF(INDIRECT(ADDRESS(ROW(),AJ$40))&gt;INDIRECT(ADDRESS($AG435+1,AJ$40)),1,0),IF(INDIRECT(ADDRESS(ROW(),AJ$40))&gt;INDIRECT(ADDRESS($AG435+2,AJ$40)),1,0),IF(INDIRECT(ADDRESS(ROW(),AJ$40))&gt;INDIRECT(ADDRESS($AG435+3,AJ$40)),1,0))+1</f>
        <v>4</v>
      </c>
      <c r="AK435" s="62" t="n">
        <f aca="true">SUM(IF(INDIRECT(ADDRESS(ROW(),AK$40))&gt;INDIRECT(ADDRESS($AG435,AK$40)),1,0),IF(INDIRECT(ADDRESS(ROW(),AK$40))&gt;INDIRECT(ADDRESS($AG435+1,AK$40)),1,0),IF(INDIRECT(ADDRESS(ROW(),AK$40))&gt;INDIRECT(ADDRESS($AG435+2,AK$40)),1,0),IF(INDIRECT(ADDRESS(ROW(),AK$40))&gt;INDIRECT(ADDRESS($AG435+3,AK$40)),1,0))+1</f>
        <v>4</v>
      </c>
      <c r="AL435" s="62" t="n">
        <f aca="true">SUM(IF(INDIRECT(ADDRESS(ROW(),AL$40))&gt;INDIRECT(ADDRESS($AG435,AL$40)),1,0),IF(INDIRECT(ADDRESS(ROW(),AL$40))&gt;INDIRECT(ADDRESS($AG435+1,AL$40)),1,0),IF(INDIRECT(ADDRESS(ROW(),AL$40))&gt;INDIRECT(ADDRESS($AG435+2,AL$40)),1,0),IF(INDIRECT(ADDRESS(ROW(),AL$40))&gt;INDIRECT(ADDRESS($AG435+3,AL$40)),1,0))+1</f>
        <v>4</v>
      </c>
      <c r="AM435" s="62" t="n">
        <f aca="true">SUM(IF(INDIRECT(ADDRESS(ROW(),AM$40))&gt;INDIRECT(ADDRESS($AG435,AM$40)),1,0),IF(INDIRECT(ADDRESS(ROW(),AM$40))&gt;INDIRECT(ADDRESS($AG435+1,AM$40)),1,0),IF(INDIRECT(ADDRESS(ROW(),AM$40))&gt;INDIRECT(ADDRESS($AG435+2,AM$40)),1,0),IF(INDIRECT(ADDRESS(ROW(),AM$40))&gt;INDIRECT(ADDRESS($AG435+3,AM$40)),1,0))+1</f>
        <v>4</v>
      </c>
      <c r="AO435" s="8" t="n">
        <f aca="false">IF("na"=F435,"",SQRT(F435)/SQRT(F431))</f>
        <v>1.79268526706867</v>
      </c>
      <c r="AP435" s="8" t="n">
        <f aca="false">IF("na"=J435,"",SQRT(J435)/SQRT(J431))</f>
        <v>1.24430499964984</v>
      </c>
      <c r="AQ435" s="8" t="n">
        <f aca="false">IF("na"=M435,"",SQRT(M435)/SQRT(M431))</f>
        <v>2.38758103135026</v>
      </c>
      <c r="AR435" s="8" t="n">
        <f aca="false">IF("na"=Q435,"",SQRT(Q435)/SQRT(Q431))</f>
        <v>1.53488507504032</v>
      </c>
      <c r="AS435" s="8" t="n">
        <f aca="false">IF("na"=T435,"",SQRT(T435)/SQRT(T431))</f>
        <v>3.26757954145242</v>
      </c>
      <c r="AT435" s="8" t="n">
        <f aca="false">IF("na"=X435,"",SQRT(X435)/SQRT(X431))</f>
        <v>1.78368908666573</v>
      </c>
    </row>
    <row r="436" customFormat="false" ht="12.75" hidden="false" customHeight="true" outlineLevel="0" collapsed="false">
      <c r="B436" s="68"/>
      <c r="C436" s="68"/>
      <c r="D436" s="7"/>
      <c r="E436" s="7"/>
      <c r="F436" s="7"/>
      <c r="G436" s="7"/>
      <c r="H436" s="7"/>
      <c r="I436" s="7"/>
      <c r="J436" s="7"/>
      <c r="K436" s="7"/>
      <c r="L436" s="7"/>
    </row>
    <row r="437" customFormat="false" ht="12.75" hidden="false" customHeight="true" outlineLevel="0" collapsed="false">
      <c r="A437" s="11"/>
      <c r="B437" s="11"/>
      <c r="C437" s="11"/>
      <c r="D437" s="11" t="s">
        <v>345</v>
      </c>
      <c r="E437" s="11"/>
      <c r="F437" s="11"/>
      <c r="G437" s="11"/>
      <c r="H437" s="11"/>
      <c r="I437" s="11"/>
      <c r="J437" s="11"/>
      <c r="K437" s="11"/>
      <c r="L437" s="11"/>
      <c r="M437" s="11"/>
      <c r="N437" s="11"/>
      <c r="O437" s="11"/>
      <c r="P437" s="11"/>
      <c r="Q437" s="11"/>
      <c r="R437" s="11"/>
      <c r="S437" s="11"/>
      <c r="T437" s="11"/>
      <c r="U437" s="11"/>
      <c r="V437" s="11"/>
      <c r="W437" s="11"/>
      <c r="X437" s="11"/>
      <c r="Y437" s="11"/>
      <c r="Z437" s="11"/>
      <c r="AA437" s="49"/>
      <c r="AB437" s="50"/>
      <c r="AC437" s="50"/>
      <c r="AD437" s="50"/>
      <c r="AE437" s="50"/>
      <c r="AF437" s="50"/>
      <c r="AG437" s="50"/>
      <c r="AH437" s="51"/>
      <c r="AI437" s="51"/>
      <c r="AJ437" s="51"/>
      <c r="AK437" s="51"/>
      <c r="AL437" s="51"/>
      <c r="AM437" s="51"/>
      <c r="AO437" s="50"/>
      <c r="AP437" s="50"/>
      <c r="AQ437" s="50"/>
      <c r="AR437" s="50"/>
      <c r="AS437" s="50"/>
      <c r="AT437" s="50"/>
    </row>
    <row r="438" customFormat="false" ht="12.75" hidden="false" customHeight="true" outlineLevel="0" collapsed="false">
      <c r="B438" s="52" t="s">
        <v>293</v>
      </c>
      <c r="C438" s="52" t="s">
        <v>293</v>
      </c>
      <c r="D438" s="53" t="n">
        <v>7</v>
      </c>
      <c r="E438" s="53"/>
      <c r="F438" s="53"/>
      <c r="G438" s="53"/>
      <c r="H438" s="53"/>
      <c r="I438" s="53"/>
      <c r="J438" s="53"/>
      <c r="K438" s="53" t="n">
        <v>15</v>
      </c>
      <c r="L438" s="53"/>
      <c r="M438" s="53"/>
      <c r="N438" s="53"/>
      <c r="O438" s="53"/>
      <c r="P438" s="53"/>
      <c r="Q438" s="53"/>
      <c r="R438" s="53" t="n">
        <v>30</v>
      </c>
      <c r="S438" s="53"/>
      <c r="T438" s="53"/>
      <c r="U438" s="53"/>
      <c r="V438" s="53"/>
      <c r="W438" s="53"/>
      <c r="X438" s="53"/>
      <c r="Y438" s="54"/>
      <c r="Z438" s="54"/>
    </row>
    <row r="439" customFormat="false" ht="12.75" hidden="false" customHeight="true" outlineLevel="0" collapsed="false">
      <c r="B439" s="55" t="s">
        <v>284</v>
      </c>
      <c r="C439" s="55" t="s">
        <v>294</v>
      </c>
      <c r="D439" s="56" t="s">
        <v>284</v>
      </c>
      <c r="E439" s="57" t="s">
        <v>287</v>
      </c>
      <c r="F439" s="57" t="s">
        <v>295</v>
      </c>
      <c r="G439" s="57" t="s">
        <v>296</v>
      </c>
      <c r="H439" s="57" t="s">
        <v>297</v>
      </c>
      <c r="I439" s="57" t="s">
        <v>298</v>
      </c>
      <c r="J439" s="58" t="s">
        <v>299</v>
      </c>
      <c r="K439" s="56" t="s">
        <v>284</v>
      </c>
      <c r="L439" s="57" t="s">
        <v>287</v>
      </c>
      <c r="M439" s="57" t="s">
        <v>295</v>
      </c>
      <c r="N439" s="57" t="s">
        <v>296</v>
      </c>
      <c r="O439" s="57" t="s">
        <v>297</v>
      </c>
      <c r="P439" s="57" t="s">
        <v>298</v>
      </c>
      <c r="Q439" s="58" t="s">
        <v>299</v>
      </c>
      <c r="R439" s="56" t="s">
        <v>284</v>
      </c>
      <c r="S439" s="57" t="s">
        <v>287</v>
      </c>
      <c r="T439" s="57" t="s">
        <v>295</v>
      </c>
      <c r="U439" s="57" t="s">
        <v>296</v>
      </c>
      <c r="V439" s="57" t="s">
        <v>297</v>
      </c>
      <c r="W439" s="57" t="s">
        <v>298</v>
      </c>
      <c r="X439" s="58" t="s">
        <v>299</v>
      </c>
      <c r="Y439" s="57"/>
      <c r="Z439" s="57"/>
    </row>
    <row r="440" customFormat="false" ht="12.75" hidden="false" customHeight="true" outlineLevel="0" collapsed="false">
      <c r="A440" s="11" t="s">
        <v>300</v>
      </c>
      <c r="B440" s="57" t="n">
        <v>0.369056</v>
      </c>
      <c r="C440" s="57" t="n">
        <v>1.56815</v>
      </c>
      <c r="D440" s="59" t="n">
        <v>0.367629</v>
      </c>
      <c r="E440" s="60" t="n">
        <v>0.0382066</v>
      </c>
      <c r="F440" s="60" t="n">
        <v>0.0014617805</v>
      </c>
      <c r="G440" s="60" t="n">
        <v>1.63399</v>
      </c>
      <c r="H440" s="60" t="n">
        <v>0.405101</v>
      </c>
      <c r="I440" s="60" t="n">
        <v>1.56422</v>
      </c>
      <c r="J440" s="61" t="n">
        <v>0.1641222651</v>
      </c>
      <c r="K440" s="59" t="n">
        <v>0.367858</v>
      </c>
      <c r="L440" s="60" t="n">
        <v>0.027434</v>
      </c>
      <c r="M440" s="60" t="n">
        <v>0.0007540595</v>
      </c>
      <c r="N440" s="60" t="n">
        <v>1.60821</v>
      </c>
      <c r="O440" s="60" t="n">
        <v>0.281162</v>
      </c>
      <c r="P440" s="60" t="n">
        <v>1.57327</v>
      </c>
      <c r="Q440" s="61" t="n">
        <v>0.0790782846</v>
      </c>
      <c r="R440" s="59" t="n">
        <v>0.36837</v>
      </c>
      <c r="S440" s="60" t="n">
        <v>0.0198578</v>
      </c>
      <c r="T440" s="60" t="n">
        <v>0.0003948027</v>
      </c>
      <c r="U440" s="60" t="n">
        <v>1.58997</v>
      </c>
      <c r="V440" s="60" t="n">
        <v>0.20033</v>
      </c>
      <c r="W440" s="60" t="n">
        <v>1.57227</v>
      </c>
      <c r="X440" s="61" t="n">
        <v>0.0401490833</v>
      </c>
      <c r="Y440" s="60"/>
      <c r="Z440" s="60"/>
      <c r="AH440" s="62"/>
      <c r="AI440" s="62"/>
    </row>
    <row r="441" customFormat="false" ht="12.75" hidden="false" customHeight="true" outlineLevel="0" collapsed="false">
      <c r="A441" s="11" t="s">
        <v>280</v>
      </c>
      <c r="B441" s="57" t="n">
        <v>0.369056</v>
      </c>
      <c r="C441" s="57" t="n">
        <v>1.56815</v>
      </c>
      <c r="D441" s="59" t="n">
        <v>0.372442</v>
      </c>
      <c r="E441" s="60" t="n">
        <v>0.0506634</v>
      </c>
      <c r="F441" s="60" t="n">
        <v>0.0025782449</v>
      </c>
      <c r="G441" s="60" t="n">
        <v>1.67675</v>
      </c>
      <c r="H441" s="60" t="n">
        <v>0.470253</v>
      </c>
      <c r="I441" s="60" t="n">
        <v>1.5919</v>
      </c>
      <c r="J441" s="61" t="n">
        <v>0.2217019465</v>
      </c>
      <c r="K441" s="59" t="n">
        <v>0.371974</v>
      </c>
      <c r="L441" s="60" t="n">
        <v>0.0454441</v>
      </c>
      <c r="M441" s="60" t="n">
        <v>0.0020736809</v>
      </c>
      <c r="N441" s="60" t="n">
        <v>1.65328</v>
      </c>
      <c r="O441" s="60" t="n">
        <v>0.38696</v>
      </c>
      <c r="P441" s="60" t="n">
        <v>1.5923</v>
      </c>
      <c r="Q441" s="61" t="n">
        <v>0.1503212641</v>
      </c>
      <c r="R441" s="59" t="n">
        <v>0.370392</v>
      </c>
      <c r="S441" s="60" t="n">
        <v>0.0425758</v>
      </c>
      <c r="T441" s="60" t="n">
        <v>0.0018144835</v>
      </c>
      <c r="U441" s="60" t="n">
        <v>1.60162</v>
      </c>
      <c r="V441" s="60" t="n">
        <v>0.318534</v>
      </c>
      <c r="W441" s="60" t="n">
        <v>1.56462</v>
      </c>
      <c r="X441" s="61" t="n">
        <v>0.10147637</v>
      </c>
      <c r="Y441" s="60"/>
      <c r="Z441" s="60"/>
      <c r="AA441" s="9" t="n">
        <f aca="false">IF("na"=F441,"",F441/F440)</f>
        <v>1.76377021037016</v>
      </c>
      <c r="AB441" s="7" t="n">
        <f aca="false">IF("na"=J441,"",J441/J440)</f>
        <v>1.35083406486571</v>
      </c>
      <c r="AC441" s="7" t="n">
        <f aca="false">IF("na"=M441,"",M441/M440)</f>
        <v>2.75002290933275</v>
      </c>
      <c r="AD441" s="7" t="n">
        <f aca="false">IF("na"=Q441,"",Q441/Q440)</f>
        <v>1.90091710841183</v>
      </c>
      <c r="AE441" s="7" t="n">
        <f aca="false">IF("na"=T441,"",T441/T440)</f>
        <v>4.59592474924817</v>
      </c>
      <c r="AF441" s="7" t="n">
        <f aca="false">IF("na"=X441,"",X441/X440)</f>
        <v>2.52748908964504</v>
      </c>
      <c r="AG441" s="7" t="n">
        <f aca="false">ROW()</f>
        <v>441</v>
      </c>
      <c r="AH441" s="62" t="n">
        <f aca="true">SUM(IF(INDIRECT(ADDRESS(ROW(),AH$40))&gt;INDIRECT(ADDRESS($AG441,AH$40)),1,0),IF(INDIRECT(ADDRESS(ROW(),AH$40))&gt;INDIRECT(ADDRESS($AG441+1,AH$40)),1,0),IF(INDIRECT(ADDRESS(ROW(),AH$40))&gt;INDIRECT(ADDRESS($AG441+2,AH$40)),1,0),IF(INDIRECT(ADDRESS(ROW(),AH$40))&gt;INDIRECT(ADDRESS($AG441+3,AH$40)),1,0))+1</f>
        <v>2</v>
      </c>
      <c r="AI441" s="62" t="n">
        <f aca="true">SUM(IF(INDIRECT(ADDRESS(ROW(),AI$40))&gt;INDIRECT(ADDRESS($AG441,AI$40)),1,0),IF(INDIRECT(ADDRESS(ROW(),AI$40))&gt;INDIRECT(ADDRESS($AG441+1,AI$40)),1,0),IF(INDIRECT(ADDRESS(ROW(),AI$40))&gt;INDIRECT(ADDRESS($AG441+2,AI$40)),1,0),IF(INDIRECT(ADDRESS(ROW(),AI$40))&gt;INDIRECT(ADDRESS($AG441+3,AI$40)),1,0))+1</f>
        <v>4</v>
      </c>
      <c r="AJ441" s="62" t="n">
        <f aca="true">SUM(IF(INDIRECT(ADDRESS(ROW(),AJ$40))&gt;INDIRECT(ADDRESS($AG441,AJ$40)),1,0),IF(INDIRECT(ADDRESS(ROW(),AJ$40))&gt;INDIRECT(ADDRESS($AG441+1,AJ$40)),1,0),IF(INDIRECT(ADDRESS(ROW(),AJ$40))&gt;INDIRECT(ADDRESS($AG441+2,AJ$40)),1,0),IF(INDIRECT(ADDRESS(ROW(),AJ$40))&gt;INDIRECT(ADDRESS($AG441+3,AJ$40)),1,0))+1</f>
        <v>2</v>
      </c>
      <c r="AK441" s="62" t="n">
        <f aca="true">SUM(IF(INDIRECT(ADDRESS(ROW(),AK$40))&gt;INDIRECT(ADDRESS($AG441,AK$40)),1,0),IF(INDIRECT(ADDRESS(ROW(),AK$40))&gt;INDIRECT(ADDRESS($AG441+1,AK$40)),1,0),IF(INDIRECT(ADDRESS(ROW(),AK$40))&gt;INDIRECT(ADDRESS($AG441+2,AK$40)),1,0),IF(INDIRECT(ADDRESS(ROW(),AK$40))&gt;INDIRECT(ADDRESS($AG441+3,AK$40)),1,0))+1</f>
        <v>4</v>
      </c>
      <c r="AL441" s="62" t="n">
        <f aca="true">SUM(IF(INDIRECT(ADDRESS(ROW(),AL$40))&gt;INDIRECT(ADDRESS($AG441,AL$40)),1,0),IF(INDIRECT(ADDRESS(ROW(),AL$40))&gt;INDIRECT(ADDRESS($AG441+1,AL$40)),1,0),IF(INDIRECT(ADDRESS(ROW(),AL$40))&gt;INDIRECT(ADDRESS($AG441+2,AL$40)),1,0),IF(INDIRECT(ADDRESS(ROW(),AL$40))&gt;INDIRECT(ADDRESS($AG441+3,AL$40)),1,0))+1</f>
        <v>2</v>
      </c>
      <c r="AM441" s="62" t="n">
        <f aca="true">SUM(IF(INDIRECT(ADDRESS(ROW(),AM$40))&gt;INDIRECT(ADDRESS($AG441,AM$40)),1,0),IF(INDIRECT(ADDRESS(ROW(),AM$40))&gt;INDIRECT(ADDRESS($AG441+1,AM$40)),1,0),IF(INDIRECT(ADDRESS(ROW(),AM$40))&gt;INDIRECT(ADDRESS($AG441+2,AM$40)),1,0),IF(INDIRECT(ADDRESS(ROW(),AM$40))&gt;INDIRECT(ADDRESS($AG441+3,AM$40)),1,0))+1</f>
        <v>4</v>
      </c>
      <c r="AO441" s="8" t="n">
        <f aca="false">IF("na"=F441,"",SQRT(F441)/SQRT(F440))</f>
        <v>1.32807010747557</v>
      </c>
      <c r="AP441" s="8" t="n">
        <f aca="false">IF("na"=J441,"",SQRT(J441)/SQRT(J440))</f>
        <v>1.16225387281166</v>
      </c>
      <c r="AQ441" s="8" t="n">
        <f aca="false">IF("na"=M441,"",SQRT(M441)/SQRT(M440))</f>
        <v>1.65831930258704</v>
      </c>
      <c r="AR441" s="8" t="n">
        <f aca="false">IF("na"=Q441,"",SQRT(Q441)/SQRT(Q440))</f>
        <v>1.37873750526046</v>
      </c>
      <c r="AS441" s="8" t="n">
        <f aca="false">IF("na"=T441,"",SQRT(T441)/SQRT(T440))</f>
        <v>2.14381080071171</v>
      </c>
      <c r="AT441" s="8" t="n">
        <f aca="false">IF("na"=X441,"",SQRT(X441)/SQRT(X440))</f>
        <v>1.58980787821832</v>
      </c>
    </row>
    <row r="442" customFormat="false" ht="12.75" hidden="false" customHeight="true" outlineLevel="0" collapsed="false">
      <c r="A442" s="11" t="s">
        <v>281</v>
      </c>
      <c r="B442" s="57" t="n">
        <v>0.369056</v>
      </c>
      <c r="C442" s="57" t="n">
        <v>1.56815</v>
      </c>
      <c r="D442" s="59" t="n">
        <v>0.421777</v>
      </c>
      <c r="E442" s="60" t="n">
        <v>0.0393672</v>
      </c>
      <c r="F442" s="60" t="n">
        <v>0.0043292802</v>
      </c>
      <c r="G442" s="60" t="n">
        <v>1.66964</v>
      </c>
      <c r="H442" s="60" t="n">
        <v>0.415024</v>
      </c>
      <c r="I442" s="60" t="n">
        <v>1.59841</v>
      </c>
      <c r="J442" s="61" t="n">
        <v>0.1731605881</v>
      </c>
      <c r="K442" s="59" t="n">
        <v>0.422562</v>
      </c>
      <c r="L442" s="60" t="n">
        <v>0.0313482</v>
      </c>
      <c r="M442" s="60" t="n">
        <v>0.0038456016</v>
      </c>
      <c r="N442" s="60" t="n">
        <v>1.61233</v>
      </c>
      <c r="O442" s="60" t="n">
        <v>0.2618</v>
      </c>
      <c r="P442" s="60" t="n">
        <v>1.58195</v>
      </c>
      <c r="Q442" s="61" t="n">
        <v>0.06872968</v>
      </c>
      <c r="R442" s="59" t="n">
        <v>0.421645</v>
      </c>
      <c r="S442" s="60" t="n">
        <v>0.0256399</v>
      </c>
      <c r="T442" s="60" t="n">
        <v>0.0034230073</v>
      </c>
      <c r="U442" s="60" t="n">
        <v>1.61838</v>
      </c>
      <c r="V442" s="60" t="n">
        <v>0.209902</v>
      </c>
      <c r="W442" s="60" t="n">
        <v>1.5997</v>
      </c>
      <c r="X442" s="61" t="n">
        <v>0.0450542521</v>
      </c>
      <c r="Y442" s="60"/>
      <c r="Z442" s="60"/>
      <c r="AA442" s="9" t="n">
        <f aca="false">IF("na"=F442,"",F442/F440)</f>
        <v>2.96164861961149</v>
      </c>
      <c r="AB442" s="7" t="n">
        <f aca="false">IF("na"=J442,"",J442/J440)</f>
        <v>1.05507066938476</v>
      </c>
      <c r="AC442" s="7" t="n">
        <f aca="false">IF("na"=M442,"",M442/M440)</f>
        <v>5.09986493108302</v>
      </c>
      <c r="AD442" s="7" t="n">
        <f aca="false">IF("na"=Q442,"",Q442/Q440)</f>
        <v>0.869134685301456</v>
      </c>
      <c r="AE442" s="7" t="n">
        <f aca="false">IF("na"=T442,"",T442/T440)</f>
        <v>8.67017196184322</v>
      </c>
      <c r="AF442" s="7" t="n">
        <f aca="false">IF("na"=X442,"",X442/X440)</f>
        <v>1.12217386791494</v>
      </c>
      <c r="AG442" s="7" t="n">
        <f aca="false">AG441</f>
        <v>441</v>
      </c>
      <c r="AH442" s="62" t="n">
        <f aca="true">SUM(IF(INDIRECT(ADDRESS(ROW(),AH$40))&gt;INDIRECT(ADDRESS($AG442,AH$40)),1,0),IF(INDIRECT(ADDRESS(ROW(),AH$40))&gt;INDIRECT(ADDRESS($AG442+1,AH$40)),1,0),IF(INDIRECT(ADDRESS(ROW(),AH$40))&gt;INDIRECT(ADDRESS($AG442+2,AH$40)),1,0),IF(INDIRECT(ADDRESS(ROW(),AH$40))&gt;INDIRECT(ADDRESS($AG442+3,AH$40)),1,0))+1</f>
        <v>3</v>
      </c>
      <c r="AI442" s="62" t="n">
        <f aca="true">SUM(IF(INDIRECT(ADDRESS(ROW(),AI$40))&gt;INDIRECT(ADDRESS($AG442,AI$40)),1,0),IF(INDIRECT(ADDRESS(ROW(),AI$40))&gt;INDIRECT(ADDRESS($AG442+1,AI$40)),1,0),IF(INDIRECT(ADDRESS(ROW(),AI$40))&gt;INDIRECT(ADDRESS($AG442+2,AI$40)),1,0),IF(INDIRECT(ADDRESS(ROW(),AI$40))&gt;INDIRECT(ADDRESS($AG442+3,AI$40)),1,0))+1</f>
        <v>1</v>
      </c>
      <c r="AJ442" s="62" t="n">
        <f aca="true">SUM(IF(INDIRECT(ADDRESS(ROW(),AJ$40))&gt;INDIRECT(ADDRESS($AG442,AJ$40)),1,0),IF(INDIRECT(ADDRESS(ROW(),AJ$40))&gt;INDIRECT(ADDRESS($AG442+1,AJ$40)),1,0),IF(INDIRECT(ADDRESS(ROW(),AJ$40))&gt;INDIRECT(ADDRESS($AG442+2,AJ$40)),1,0),IF(INDIRECT(ADDRESS(ROW(),AJ$40))&gt;INDIRECT(ADDRESS($AG442+3,AJ$40)),1,0))+1</f>
        <v>3</v>
      </c>
      <c r="AK442" s="62" t="n">
        <f aca="true">SUM(IF(INDIRECT(ADDRESS(ROW(),AK$40))&gt;INDIRECT(ADDRESS($AG442,AK$40)),1,0),IF(INDIRECT(ADDRESS(ROW(),AK$40))&gt;INDIRECT(ADDRESS($AG442+1,AK$40)),1,0),IF(INDIRECT(ADDRESS(ROW(),AK$40))&gt;INDIRECT(ADDRESS($AG442+2,AK$40)),1,0),IF(INDIRECT(ADDRESS(ROW(),AK$40))&gt;INDIRECT(ADDRESS($AG442+3,AK$40)),1,0))+1</f>
        <v>1</v>
      </c>
      <c r="AL442" s="62" t="n">
        <f aca="true">SUM(IF(INDIRECT(ADDRESS(ROW(),AL$40))&gt;INDIRECT(ADDRESS($AG442,AL$40)),1,0),IF(INDIRECT(ADDRESS(ROW(),AL$40))&gt;INDIRECT(ADDRESS($AG442+1,AL$40)),1,0),IF(INDIRECT(ADDRESS(ROW(),AL$40))&gt;INDIRECT(ADDRESS($AG442+2,AL$40)),1,0),IF(INDIRECT(ADDRESS(ROW(),AL$40))&gt;INDIRECT(ADDRESS($AG442+3,AL$40)),1,0))+1</f>
        <v>3</v>
      </c>
      <c r="AM442" s="62" t="n">
        <f aca="true">SUM(IF(INDIRECT(ADDRESS(ROW(),AM$40))&gt;INDIRECT(ADDRESS($AG442,AM$40)),1,0),IF(INDIRECT(ADDRESS(ROW(),AM$40))&gt;INDIRECT(ADDRESS($AG442+1,AM$40)),1,0),IF(INDIRECT(ADDRESS(ROW(),AM$40))&gt;INDIRECT(ADDRESS($AG442+2,AM$40)),1,0),IF(INDIRECT(ADDRESS(ROW(),AM$40))&gt;INDIRECT(ADDRESS($AG442+3,AM$40)),1,0))+1</f>
        <v>2</v>
      </c>
      <c r="AO442" s="8" t="n">
        <f aca="false">IF("na"=F442,"",SQRT(F442)/SQRT(F440))</f>
        <v>1.72094410705621</v>
      </c>
      <c r="AP442" s="8" t="n">
        <f aca="false">IF("na"=J442,"",SQRT(J442)/SQRT(J440))</f>
        <v>1.02716632995088</v>
      </c>
      <c r="AQ442" s="8" t="n">
        <f aca="false">IF("na"=M442,"",SQRT(M442)/SQRT(M440))</f>
        <v>2.25828805316838</v>
      </c>
      <c r="AR442" s="8" t="n">
        <f aca="false">IF("na"=Q442,"",SQRT(Q442)/SQRT(Q440))</f>
        <v>0.932273932544215</v>
      </c>
      <c r="AS442" s="8" t="n">
        <f aca="false">IF("na"=T442,"",SQRT(T442)/SQRT(T440))</f>
        <v>2.9445155733742</v>
      </c>
      <c r="AT442" s="8" t="n">
        <f aca="false">IF("na"=X442,"",SQRT(X442)/SQRT(X440))</f>
        <v>1.05932708259297</v>
      </c>
    </row>
    <row r="443" customFormat="false" ht="12.75" hidden="false" customHeight="true" outlineLevel="0" collapsed="false">
      <c r="A443" s="11" t="s">
        <v>282</v>
      </c>
      <c r="B443" s="57" t="n">
        <v>0.369056</v>
      </c>
      <c r="C443" s="57" t="n">
        <v>1.56815</v>
      </c>
      <c r="D443" s="63" t="n">
        <v>0.378211</v>
      </c>
      <c r="E443" s="64" t="n">
        <v>0.038778</v>
      </c>
      <c r="F443" s="65" t="n">
        <v>0.0015875472</v>
      </c>
      <c r="G443" s="64" t="n">
        <v>1.67041</v>
      </c>
      <c r="H443" s="65" t="n">
        <v>0.436949</v>
      </c>
      <c r="I443" s="65" t="n">
        <v>1.59436</v>
      </c>
      <c r="J443" s="66" t="n">
        <v>0.1916113927</v>
      </c>
      <c r="K443" s="63" t="n">
        <v>0.37833</v>
      </c>
      <c r="L443" s="64" t="n">
        <v>0.0278399</v>
      </c>
      <c r="M443" s="65" t="n">
        <v>0.000861067</v>
      </c>
      <c r="N443" s="64" t="n">
        <v>1.65025</v>
      </c>
      <c r="O443" s="65" t="n">
        <v>0.280492</v>
      </c>
      <c r="P443" s="65" t="n">
        <v>1.61602</v>
      </c>
      <c r="Q443" s="66" t="n">
        <v>0.0809672989</v>
      </c>
      <c r="R443" s="63" t="n">
        <v>0.378756</v>
      </c>
      <c r="S443" s="64" t="n">
        <v>0.0204691</v>
      </c>
      <c r="T443" s="65" t="n">
        <v>0.000513074</v>
      </c>
      <c r="U443" s="64" t="n">
        <v>1.63318</v>
      </c>
      <c r="V443" s="65" t="n">
        <v>0.198744</v>
      </c>
      <c r="W443" s="65" t="n">
        <v>1.61566</v>
      </c>
      <c r="X443" s="66" t="n">
        <v>0.0417563776</v>
      </c>
      <c r="Y443" s="64"/>
      <c r="Z443" s="64"/>
      <c r="AA443" s="9" t="n">
        <f aca="false">IF("na"=F443,"",F443/F440)</f>
        <v>1.08603665187762</v>
      </c>
      <c r="AB443" s="7" t="n">
        <f aca="false">IF("na"=J443,"",J443/J440)</f>
        <v>1.16749176343168</v>
      </c>
      <c r="AC443" s="7" t="n">
        <f aca="false">IF("na"=M443,"",M443/M440)</f>
        <v>1.14190856291844</v>
      </c>
      <c r="AD443" s="7" t="n">
        <f aca="false">IF("na"=Q443,"",Q443/Q440)</f>
        <v>1.02388790183747</v>
      </c>
      <c r="AE443" s="7" t="n">
        <f aca="false">IF("na"=T443,"",T443/T440)</f>
        <v>1.29957064630004</v>
      </c>
      <c r="AF443" s="7" t="n">
        <f aca="false">IF("na"=X443,"",X443/X440)</f>
        <v>1.04003315064481</v>
      </c>
      <c r="AG443" s="7" t="n">
        <f aca="false">AG442</f>
        <v>441</v>
      </c>
      <c r="AH443" s="62" t="n">
        <f aca="true">SUM(IF(INDIRECT(ADDRESS(ROW(),AH$40))&gt;INDIRECT(ADDRESS($AG443,AH$40)),1,0),IF(INDIRECT(ADDRESS(ROW(),AH$40))&gt;INDIRECT(ADDRESS($AG443+1,AH$40)),1,0),IF(INDIRECT(ADDRESS(ROW(),AH$40))&gt;INDIRECT(ADDRESS($AG443+2,AH$40)),1,0),IF(INDIRECT(ADDRESS(ROW(),AH$40))&gt;INDIRECT(ADDRESS($AG443+3,AH$40)),1,0))+1</f>
        <v>1</v>
      </c>
      <c r="AI443" s="62" t="n">
        <f aca="true">SUM(IF(INDIRECT(ADDRESS(ROW(),AI$40))&gt;INDIRECT(ADDRESS($AG443,AI$40)),1,0),IF(INDIRECT(ADDRESS(ROW(),AI$40))&gt;INDIRECT(ADDRESS($AG443+1,AI$40)),1,0),IF(INDIRECT(ADDRESS(ROW(),AI$40))&gt;INDIRECT(ADDRESS($AG443+2,AI$40)),1,0),IF(INDIRECT(ADDRESS(ROW(),AI$40))&gt;INDIRECT(ADDRESS($AG443+3,AI$40)),1,0))+1</f>
        <v>2</v>
      </c>
      <c r="AJ443" s="62" t="n">
        <f aca="true">SUM(IF(INDIRECT(ADDRESS(ROW(),AJ$40))&gt;INDIRECT(ADDRESS($AG443,AJ$40)),1,0),IF(INDIRECT(ADDRESS(ROW(),AJ$40))&gt;INDIRECT(ADDRESS($AG443+1,AJ$40)),1,0),IF(INDIRECT(ADDRESS(ROW(),AJ$40))&gt;INDIRECT(ADDRESS($AG443+2,AJ$40)),1,0),IF(INDIRECT(ADDRESS(ROW(),AJ$40))&gt;INDIRECT(ADDRESS($AG443+3,AJ$40)),1,0))+1</f>
        <v>1</v>
      </c>
      <c r="AK443" s="62" t="n">
        <f aca="true">SUM(IF(INDIRECT(ADDRESS(ROW(),AK$40))&gt;INDIRECT(ADDRESS($AG443,AK$40)),1,0),IF(INDIRECT(ADDRESS(ROW(),AK$40))&gt;INDIRECT(ADDRESS($AG443+1,AK$40)),1,0),IF(INDIRECT(ADDRESS(ROW(),AK$40))&gt;INDIRECT(ADDRESS($AG443+2,AK$40)),1,0),IF(INDIRECT(ADDRESS(ROW(),AK$40))&gt;INDIRECT(ADDRESS($AG443+3,AK$40)),1,0))+1</f>
        <v>2</v>
      </c>
      <c r="AL443" s="62" t="n">
        <f aca="true">SUM(IF(INDIRECT(ADDRESS(ROW(),AL$40))&gt;INDIRECT(ADDRESS($AG443,AL$40)),1,0),IF(INDIRECT(ADDRESS(ROW(),AL$40))&gt;INDIRECT(ADDRESS($AG443+1,AL$40)),1,0),IF(INDIRECT(ADDRESS(ROW(),AL$40))&gt;INDIRECT(ADDRESS($AG443+2,AL$40)),1,0),IF(INDIRECT(ADDRESS(ROW(),AL$40))&gt;INDIRECT(ADDRESS($AG443+3,AL$40)),1,0))+1</f>
        <v>1</v>
      </c>
      <c r="AM443" s="62" t="n">
        <f aca="true">SUM(IF(INDIRECT(ADDRESS(ROW(),AM$40))&gt;INDIRECT(ADDRESS($AG443,AM$40)),1,0),IF(INDIRECT(ADDRESS(ROW(),AM$40))&gt;INDIRECT(ADDRESS($AG443+1,AM$40)),1,0),IF(INDIRECT(ADDRESS(ROW(),AM$40))&gt;INDIRECT(ADDRESS($AG443+2,AM$40)),1,0),IF(INDIRECT(ADDRESS(ROW(),AM$40))&gt;INDIRECT(ADDRESS($AG443+3,AM$40)),1,0))+1</f>
        <v>1</v>
      </c>
      <c r="AO443" s="8" t="n">
        <f aca="false">IF("na"=F443,"",SQRT(F443)/SQRT(F440))</f>
        <v>1.04213082282294</v>
      </c>
      <c r="AP443" s="8" t="n">
        <f aca="false">IF("na"=J443,"",SQRT(J443)/SQRT(J440))</f>
        <v>1.08050532781272</v>
      </c>
      <c r="AQ443" s="8" t="n">
        <f aca="false">IF("na"=M443,"",SQRT(M443)/SQRT(M440))</f>
        <v>1.06860121790986</v>
      </c>
      <c r="AR443" s="8" t="n">
        <f aca="false">IF("na"=Q443,"",SQRT(Q443)/SQRT(Q440))</f>
        <v>1.01187346137621</v>
      </c>
      <c r="AS443" s="8" t="n">
        <f aca="false">IF("na"=T443,"",SQRT(T443)/SQRT(T440))</f>
        <v>1.13998712549749</v>
      </c>
      <c r="AT443" s="8" t="n">
        <f aca="false">IF("na"=X443,"",SQRT(X443)/SQRT(X440))</f>
        <v>1.01982015602988</v>
      </c>
    </row>
    <row r="444" customFormat="false" ht="12.75" hidden="false" customHeight="true" outlineLevel="0" collapsed="false">
      <c r="A444" s="11" t="s">
        <v>283</v>
      </c>
      <c r="B444" s="57" t="n">
        <v>0.369056</v>
      </c>
      <c r="C444" s="57" t="n">
        <v>1.56815</v>
      </c>
      <c r="D444" s="67" t="n">
        <v>0.422448</v>
      </c>
      <c r="E444" s="7" t="n">
        <v>0.0481068</v>
      </c>
      <c r="F444" s="65" t="n">
        <v>0.0051649698</v>
      </c>
      <c r="G444" s="64" t="n">
        <v>1.67188</v>
      </c>
      <c r="H444" s="65" t="n">
        <v>0.452828</v>
      </c>
      <c r="I444" s="65" t="n">
        <v>1.58686</v>
      </c>
      <c r="J444" s="66" t="n">
        <v>0.2054032616</v>
      </c>
      <c r="K444" s="67" t="n">
        <v>0.420707</v>
      </c>
      <c r="L444" s="7" t="n">
        <v>0.0440192</v>
      </c>
      <c r="M444" s="65" t="n">
        <v>0.0046055157</v>
      </c>
      <c r="N444" s="64" t="n">
        <v>1.6447</v>
      </c>
      <c r="O444" s="65" t="n">
        <v>0.3597</v>
      </c>
      <c r="P444" s="65" t="n">
        <v>1.59125</v>
      </c>
      <c r="Q444" s="66" t="n">
        <v>0.1299177</v>
      </c>
      <c r="R444" s="67" t="n">
        <v>0.420279</v>
      </c>
      <c r="S444" s="7" t="n">
        <v>0.040788</v>
      </c>
      <c r="T444" s="65" t="n">
        <v>0.0042874566</v>
      </c>
      <c r="U444" s="64" t="n">
        <v>1.64179</v>
      </c>
      <c r="V444" s="65" t="n">
        <v>0.304824</v>
      </c>
      <c r="W444" s="65" t="n">
        <v>1.60365</v>
      </c>
      <c r="X444" s="66" t="n">
        <v>0.0941779209</v>
      </c>
      <c r="Y444" s="64"/>
      <c r="Z444" s="64"/>
      <c r="AA444" s="9" t="n">
        <f aca="false">IF("na"=F444,"",F444/F440)</f>
        <v>3.53334156530341</v>
      </c>
      <c r="AB444" s="7" t="n">
        <f aca="false">IF("na"=J444,"",J444/J440)</f>
        <v>1.25152587599767</v>
      </c>
      <c r="AC444" s="7" t="n">
        <f aca="false">IF("na"=M444,"",M444/M440)</f>
        <v>6.10762903988346</v>
      </c>
      <c r="AD444" s="7" t="n">
        <f aca="false">IF("na"=Q444,"",Q444/Q440)</f>
        <v>1.6428998258771</v>
      </c>
      <c r="AE444" s="7" t="n">
        <f aca="false">IF("na"=T444,"",T444/T440)</f>
        <v>10.8597448801642</v>
      </c>
      <c r="AF444" s="7" t="n">
        <f aca="false">IF("na"=X444,"",X444/X440)</f>
        <v>2.34570538500938</v>
      </c>
      <c r="AG444" s="7" t="n">
        <f aca="false">AG443</f>
        <v>441</v>
      </c>
      <c r="AH444" s="62" t="n">
        <f aca="true">SUM(IF(INDIRECT(ADDRESS(ROW(),AH$40))&gt;INDIRECT(ADDRESS($AG444,AH$40)),1,0),IF(INDIRECT(ADDRESS(ROW(),AH$40))&gt;INDIRECT(ADDRESS($AG444+1,AH$40)),1,0),IF(INDIRECT(ADDRESS(ROW(),AH$40))&gt;INDIRECT(ADDRESS($AG444+2,AH$40)),1,0),IF(INDIRECT(ADDRESS(ROW(),AH$40))&gt;INDIRECT(ADDRESS($AG444+3,AH$40)),1,0))+1</f>
        <v>4</v>
      </c>
      <c r="AI444" s="62" t="n">
        <f aca="true">SUM(IF(INDIRECT(ADDRESS(ROW(),AI$40))&gt;INDIRECT(ADDRESS($AG444,AI$40)),1,0),IF(INDIRECT(ADDRESS(ROW(),AI$40))&gt;INDIRECT(ADDRESS($AG444+1,AI$40)),1,0),IF(INDIRECT(ADDRESS(ROW(),AI$40))&gt;INDIRECT(ADDRESS($AG444+2,AI$40)),1,0),IF(INDIRECT(ADDRESS(ROW(),AI$40))&gt;INDIRECT(ADDRESS($AG444+3,AI$40)),1,0))+1</f>
        <v>3</v>
      </c>
      <c r="AJ444" s="62" t="n">
        <f aca="true">SUM(IF(INDIRECT(ADDRESS(ROW(),AJ$40))&gt;INDIRECT(ADDRESS($AG444,AJ$40)),1,0),IF(INDIRECT(ADDRESS(ROW(),AJ$40))&gt;INDIRECT(ADDRESS($AG444+1,AJ$40)),1,0),IF(INDIRECT(ADDRESS(ROW(),AJ$40))&gt;INDIRECT(ADDRESS($AG444+2,AJ$40)),1,0),IF(INDIRECT(ADDRESS(ROW(),AJ$40))&gt;INDIRECT(ADDRESS($AG444+3,AJ$40)),1,0))+1</f>
        <v>4</v>
      </c>
      <c r="AK444" s="62" t="n">
        <f aca="true">SUM(IF(INDIRECT(ADDRESS(ROW(),AK$40))&gt;INDIRECT(ADDRESS($AG444,AK$40)),1,0),IF(INDIRECT(ADDRESS(ROW(),AK$40))&gt;INDIRECT(ADDRESS($AG444+1,AK$40)),1,0),IF(INDIRECT(ADDRESS(ROW(),AK$40))&gt;INDIRECT(ADDRESS($AG444+2,AK$40)),1,0),IF(INDIRECT(ADDRESS(ROW(),AK$40))&gt;INDIRECT(ADDRESS($AG444+3,AK$40)),1,0))+1</f>
        <v>3</v>
      </c>
      <c r="AL444" s="62" t="n">
        <f aca="true">SUM(IF(INDIRECT(ADDRESS(ROW(),AL$40))&gt;INDIRECT(ADDRESS($AG444,AL$40)),1,0),IF(INDIRECT(ADDRESS(ROW(),AL$40))&gt;INDIRECT(ADDRESS($AG444+1,AL$40)),1,0),IF(INDIRECT(ADDRESS(ROW(),AL$40))&gt;INDIRECT(ADDRESS($AG444+2,AL$40)),1,0),IF(INDIRECT(ADDRESS(ROW(),AL$40))&gt;INDIRECT(ADDRESS($AG444+3,AL$40)),1,0))+1</f>
        <v>4</v>
      </c>
      <c r="AM444" s="62" t="n">
        <f aca="true">SUM(IF(INDIRECT(ADDRESS(ROW(),AM$40))&gt;INDIRECT(ADDRESS($AG444,AM$40)),1,0),IF(INDIRECT(ADDRESS(ROW(),AM$40))&gt;INDIRECT(ADDRESS($AG444+1,AM$40)),1,0),IF(INDIRECT(ADDRESS(ROW(),AM$40))&gt;INDIRECT(ADDRESS($AG444+2,AM$40)),1,0),IF(INDIRECT(ADDRESS(ROW(),AM$40))&gt;INDIRECT(ADDRESS($AG444+3,AM$40)),1,0))+1</f>
        <v>3</v>
      </c>
      <c r="AO444" s="8" t="n">
        <f aca="false">IF("na"=F444,"",SQRT(F444)/SQRT(F440))</f>
        <v>1.87971848033247</v>
      </c>
      <c r="AP444" s="8" t="n">
        <f aca="false">IF("na"=J444,"",SQRT(J444)/SQRT(J440))</f>
        <v>1.11871617311885</v>
      </c>
      <c r="AQ444" s="8" t="n">
        <f aca="false">IF("na"=M444,"",SQRT(M444)/SQRT(M440))</f>
        <v>2.47136177842975</v>
      </c>
      <c r="AR444" s="8" t="n">
        <f aca="false">IF("na"=Q444,"",SQRT(Q444)/SQRT(Q440))</f>
        <v>1.28175653923711</v>
      </c>
      <c r="AS444" s="8" t="n">
        <f aca="false">IF("na"=T444,"",SQRT(T444)/SQRT(T440))</f>
        <v>3.29541270255551</v>
      </c>
      <c r="AT444" s="8" t="n">
        <f aca="false">IF("na"=X444,"",SQRT(X444)/SQRT(X440))</f>
        <v>1.53156958216379</v>
      </c>
    </row>
    <row r="445" customFormat="false" ht="12.75" hidden="false" customHeight="true" outlineLevel="0" collapsed="false">
      <c r="B445" s="68"/>
      <c r="C445" s="68"/>
    </row>
    <row r="446" customFormat="false" ht="12.75" hidden="false" customHeight="true" outlineLevel="0" collapsed="false">
      <c r="A446" s="11"/>
      <c r="B446" s="11"/>
      <c r="C446" s="11"/>
      <c r="D446" s="11" t="s">
        <v>346</v>
      </c>
      <c r="E446" s="11"/>
      <c r="F446" s="11"/>
      <c r="G446" s="11"/>
      <c r="H446" s="11"/>
      <c r="I446" s="11"/>
      <c r="J446" s="11"/>
      <c r="K446" s="11"/>
      <c r="L446" s="11"/>
      <c r="M446" s="11"/>
      <c r="N446" s="11"/>
      <c r="O446" s="11"/>
      <c r="P446" s="11"/>
      <c r="Q446" s="11"/>
      <c r="R446" s="11"/>
      <c r="S446" s="11"/>
      <c r="T446" s="11"/>
      <c r="U446" s="11"/>
      <c r="V446" s="11"/>
      <c r="W446" s="11"/>
      <c r="X446" s="11"/>
      <c r="Y446" s="11"/>
      <c r="Z446" s="11"/>
      <c r="AA446" s="49"/>
      <c r="AB446" s="50"/>
      <c r="AC446" s="50"/>
      <c r="AD446" s="50"/>
      <c r="AE446" s="50"/>
      <c r="AF446" s="50"/>
      <c r="AG446" s="50"/>
      <c r="AH446" s="51"/>
      <c r="AI446" s="51"/>
      <c r="AJ446" s="51"/>
      <c r="AK446" s="51"/>
      <c r="AL446" s="51"/>
      <c r="AM446" s="51"/>
      <c r="AO446" s="50"/>
      <c r="AP446" s="50"/>
      <c r="AQ446" s="50"/>
      <c r="AR446" s="50"/>
      <c r="AS446" s="50"/>
      <c r="AT446" s="50"/>
    </row>
    <row r="447" customFormat="false" ht="12.75" hidden="false" customHeight="true" outlineLevel="0" collapsed="false">
      <c r="B447" s="52" t="s">
        <v>293</v>
      </c>
      <c r="C447" s="52" t="s">
        <v>293</v>
      </c>
      <c r="D447" s="53" t="n">
        <v>7</v>
      </c>
      <c r="E447" s="53"/>
      <c r="F447" s="53"/>
      <c r="G447" s="53"/>
      <c r="H447" s="53"/>
      <c r="I447" s="53"/>
      <c r="J447" s="53"/>
      <c r="K447" s="53" t="n">
        <v>15</v>
      </c>
      <c r="L447" s="53"/>
      <c r="M447" s="53"/>
      <c r="N447" s="53"/>
      <c r="O447" s="53"/>
      <c r="P447" s="53"/>
      <c r="Q447" s="53"/>
      <c r="R447" s="53" t="n">
        <v>30</v>
      </c>
      <c r="S447" s="53"/>
      <c r="T447" s="53"/>
      <c r="U447" s="53"/>
      <c r="V447" s="53"/>
      <c r="W447" s="53"/>
      <c r="X447" s="53"/>
      <c r="Y447" s="54"/>
      <c r="Z447" s="54"/>
    </row>
    <row r="448" customFormat="false" ht="12.75" hidden="false" customHeight="true" outlineLevel="0" collapsed="false">
      <c r="B448" s="55" t="s">
        <v>284</v>
      </c>
      <c r="C448" s="55" t="s">
        <v>294</v>
      </c>
      <c r="D448" s="56" t="s">
        <v>284</v>
      </c>
      <c r="E448" s="57" t="s">
        <v>287</v>
      </c>
      <c r="F448" s="57" t="s">
        <v>295</v>
      </c>
      <c r="G448" s="57" t="s">
        <v>296</v>
      </c>
      <c r="H448" s="57" t="s">
        <v>297</v>
      </c>
      <c r="I448" s="57" t="s">
        <v>298</v>
      </c>
      <c r="J448" s="58" t="s">
        <v>299</v>
      </c>
      <c r="K448" s="56" t="s">
        <v>284</v>
      </c>
      <c r="L448" s="57" t="s">
        <v>287</v>
      </c>
      <c r="M448" s="57" t="s">
        <v>295</v>
      </c>
      <c r="N448" s="57" t="s">
        <v>296</v>
      </c>
      <c r="O448" s="57" t="s">
        <v>297</v>
      </c>
      <c r="P448" s="57" t="s">
        <v>298</v>
      </c>
      <c r="Q448" s="58" t="s">
        <v>299</v>
      </c>
      <c r="R448" s="56" t="s">
        <v>284</v>
      </c>
      <c r="S448" s="57" t="s">
        <v>287</v>
      </c>
      <c r="T448" s="57" t="s">
        <v>295</v>
      </c>
      <c r="U448" s="57" t="s">
        <v>296</v>
      </c>
      <c r="V448" s="57" t="s">
        <v>297</v>
      </c>
      <c r="W448" s="57" t="s">
        <v>298</v>
      </c>
      <c r="X448" s="58" t="s">
        <v>299</v>
      </c>
      <c r="Y448" s="57"/>
      <c r="Z448" s="57"/>
    </row>
    <row r="449" customFormat="false" ht="12.75" hidden="false" customHeight="true" outlineLevel="0" collapsed="false">
      <c r="A449" s="11" t="s">
        <v>300</v>
      </c>
      <c r="B449" s="57" t="n">
        <v>0.247077</v>
      </c>
      <c r="C449" s="57" t="n">
        <v>1.5143</v>
      </c>
      <c r="D449" s="59" t="n">
        <v>0.246897</v>
      </c>
      <c r="E449" s="60" t="n">
        <v>0.0324585</v>
      </c>
      <c r="F449" s="60" t="n">
        <v>0.0010535866</v>
      </c>
      <c r="G449" s="60" t="n">
        <v>1.57955</v>
      </c>
      <c r="H449" s="60" t="n">
        <v>0.393819</v>
      </c>
      <c r="I449" s="60" t="n">
        <v>1.52631</v>
      </c>
      <c r="J449" s="61" t="n">
        <v>0.1552376448</v>
      </c>
      <c r="K449" s="59" t="n">
        <v>0.245315</v>
      </c>
      <c r="L449" s="60" t="n">
        <v>0.022351</v>
      </c>
      <c r="M449" s="60" t="n">
        <v>0.0005026718</v>
      </c>
      <c r="N449" s="60" t="n">
        <v>1.54132</v>
      </c>
      <c r="O449" s="60" t="n">
        <v>0.256512</v>
      </c>
      <c r="P449" s="60" t="n">
        <v>1.51849</v>
      </c>
      <c r="Q449" s="61" t="n">
        <v>0.0658159622</v>
      </c>
      <c r="R449" s="59" t="n">
        <v>0.247494</v>
      </c>
      <c r="S449" s="60" t="n">
        <v>0.0165977</v>
      </c>
      <c r="T449" s="60" t="n">
        <v>0.0002756574</v>
      </c>
      <c r="U449" s="60" t="n">
        <v>1.53181</v>
      </c>
      <c r="V449" s="60" t="n">
        <v>0.190103</v>
      </c>
      <c r="W449" s="60" t="n">
        <v>1.51861</v>
      </c>
      <c r="X449" s="61" t="n">
        <v>0.0361577267</v>
      </c>
      <c r="Y449" s="60"/>
      <c r="Z449" s="60"/>
      <c r="AH449" s="62"/>
      <c r="AI449" s="62"/>
    </row>
    <row r="450" customFormat="false" ht="12.75" hidden="false" customHeight="true" outlineLevel="0" collapsed="false">
      <c r="A450" s="11" t="s">
        <v>280</v>
      </c>
      <c r="B450" s="57" t="n">
        <v>0.247077</v>
      </c>
      <c r="C450" s="57" t="n">
        <v>1.5143</v>
      </c>
      <c r="D450" s="59" t="n">
        <v>0.248471</v>
      </c>
      <c r="E450" s="60" t="n">
        <v>0.0441085</v>
      </c>
      <c r="F450" s="60" t="n">
        <v>0.0019475029</v>
      </c>
      <c r="G450" s="60" t="n">
        <v>1.57322</v>
      </c>
      <c r="H450" s="60" t="n">
        <v>0.452849</v>
      </c>
      <c r="I450" s="60" t="n">
        <v>1.51493</v>
      </c>
      <c r="J450" s="61" t="n">
        <v>0.2050726137</v>
      </c>
      <c r="K450" s="59" t="n">
        <v>0.247171</v>
      </c>
      <c r="L450" s="60" t="n">
        <v>0.0416344</v>
      </c>
      <c r="M450" s="60" t="n">
        <v>0.001733432</v>
      </c>
      <c r="N450" s="60" t="n">
        <v>1.5603</v>
      </c>
      <c r="O450" s="60" t="n">
        <v>0.330333</v>
      </c>
      <c r="P450" s="60" t="n">
        <v>1.52475</v>
      </c>
      <c r="Q450" s="61" t="n">
        <v>0.1092290933</v>
      </c>
      <c r="R450" s="59" t="n">
        <v>0.248762</v>
      </c>
      <c r="S450" s="60" t="n">
        <v>0.0385213</v>
      </c>
      <c r="T450" s="60" t="n">
        <v>0.0014867297</v>
      </c>
      <c r="U450" s="60" t="n">
        <v>1.54107</v>
      </c>
      <c r="V450" s="60" t="n">
        <v>0.259047</v>
      </c>
      <c r="W450" s="60" t="n">
        <v>1.52099</v>
      </c>
      <c r="X450" s="61" t="n">
        <v>0.0671501043</v>
      </c>
      <c r="Y450" s="60"/>
      <c r="Z450" s="60"/>
      <c r="AA450" s="9" t="n">
        <f aca="false">IF("na"=F450,"",F450/F449)</f>
        <v>1.84845071112332</v>
      </c>
      <c r="AB450" s="7" t="n">
        <f aca="false">IF("na"=J450,"",J450/J449)</f>
        <v>1.32102373727845</v>
      </c>
      <c r="AC450" s="7" t="n">
        <f aca="false">IF("na"=M450,"",M450/M449)</f>
        <v>3.44843693240798</v>
      </c>
      <c r="AD450" s="7" t="n">
        <f aca="false">IF("na"=Q450,"",Q450/Q449)</f>
        <v>1.65961401533684</v>
      </c>
      <c r="AE450" s="7" t="n">
        <f aca="false">IF("na"=T450,"",T450/T449)</f>
        <v>5.39339665831572</v>
      </c>
      <c r="AF450" s="7" t="n">
        <f aca="false">IF("na"=X450,"",X450/X449)</f>
        <v>1.85714397525993</v>
      </c>
      <c r="AG450" s="7" t="n">
        <f aca="false">ROW()</f>
        <v>450</v>
      </c>
      <c r="AH450" s="62" t="n">
        <f aca="true">SUM(IF(INDIRECT(ADDRESS(ROW(),AH$40))&gt;INDIRECT(ADDRESS($AG450,AH$40)),1,0),IF(INDIRECT(ADDRESS(ROW(),AH$40))&gt;INDIRECT(ADDRESS($AG450+1,AH$40)),1,0),IF(INDIRECT(ADDRESS(ROW(),AH$40))&gt;INDIRECT(ADDRESS($AG450+2,AH$40)),1,0),IF(INDIRECT(ADDRESS(ROW(),AH$40))&gt;INDIRECT(ADDRESS($AG450+3,AH$40)),1,0))+1</f>
        <v>4</v>
      </c>
      <c r="AI450" s="62" t="n">
        <f aca="true">SUM(IF(INDIRECT(ADDRESS(ROW(),AI$40))&gt;INDIRECT(ADDRESS($AG450,AI$40)),1,0),IF(INDIRECT(ADDRESS(ROW(),AI$40))&gt;INDIRECT(ADDRESS($AG450+1,AI$40)),1,0),IF(INDIRECT(ADDRESS(ROW(),AI$40))&gt;INDIRECT(ADDRESS($AG450+2,AI$40)),1,0),IF(INDIRECT(ADDRESS(ROW(),AI$40))&gt;INDIRECT(ADDRESS($AG450+3,AI$40)),1,0))+1</f>
        <v>4</v>
      </c>
      <c r="AJ450" s="62" t="n">
        <f aca="true">SUM(IF(INDIRECT(ADDRESS(ROW(),AJ$40))&gt;INDIRECT(ADDRESS($AG450,AJ$40)),1,0),IF(INDIRECT(ADDRESS(ROW(),AJ$40))&gt;INDIRECT(ADDRESS($AG450+1,AJ$40)),1,0),IF(INDIRECT(ADDRESS(ROW(),AJ$40))&gt;INDIRECT(ADDRESS($AG450+2,AJ$40)),1,0),IF(INDIRECT(ADDRESS(ROW(),AJ$40))&gt;INDIRECT(ADDRESS($AG450+3,AJ$40)),1,0))+1</f>
        <v>4</v>
      </c>
      <c r="AK450" s="62" t="n">
        <f aca="true">SUM(IF(INDIRECT(ADDRESS(ROW(),AK$40))&gt;INDIRECT(ADDRESS($AG450,AK$40)),1,0),IF(INDIRECT(ADDRESS(ROW(),AK$40))&gt;INDIRECT(ADDRESS($AG450+1,AK$40)),1,0),IF(INDIRECT(ADDRESS(ROW(),AK$40))&gt;INDIRECT(ADDRESS($AG450+2,AK$40)),1,0),IF(INDIRECT(ADDRESS(ROW(),AK$40))&gt;INDIRECT(ADDRESS($AG450+3,AK$40)),1,0))+1</f>
        <v>4</v>
      </c>
      <c r="AL450" s="62" t="n">
        <f aca="true">SUM(IF(INDIRECT(ADDRESS(ROW(),AL$40))&gt;INDIRECT(ADDRESS($AG450,AL$40)),1,0),IF(INDIRECT(ADDRESS(ROW(),AL$40))&gt;INDIRECT(ADDRESS($AG450+1,AL$40)),1,0),IF(INDIRECT(ADDRESS(ROW(),AL$40))&gt;INDIRECT(ADDRESS($AG450+2,AL$40)),1,0),IF(INDIRECT(ADDRESS(ROW(),AL$40))&gt;INDIRECT(ADDRESS($AG450+3,AL$40)),1,0))+1</f>
        <v>4</v>
      </c>
      <c r="AM450" s="62" t="n">
        <f aca="true">SUM(IF(INDIRECT(ADDRESS(ROW(),AM$40))&gt;INDIRECT(ADDRESS($AG450,AM$40)),1,0),IF(INDIRECT(ADDRESS(ROW(),AM$40))&gt;INDIRECT(ADDRESS($AG450+1,AM$40)),1,0),IF(INDIRECT(ADDRESS(ROW(),AM$40))&gt;INDIRECT(ADDRESS($AG450+2,AM$40)),1,0),IF(INDIRECT(ADDRESS(ROW(),AM$40))&gt;INDIRECT(ADDRESS($AG450+3,AM$40)),1,0))+1</f>
        <v>4</v>
      </c>
      <c r="AO450" s="8" t="n">
        <f aca="false">IF("na"=F450,"",SQRT(F450)/SQRT(F449))</f>
        <v>1.3595774016669</v>
      </c>
      <c r="AP450" s="8" t="n">
        <f aca="false">IF("na"=J450,"",SQRT(J450)/SQRT(J449))</f>
        <v>1.14935796742288</v>
      </c>
      <c r="AQ450" s="8" t="n">
        <f aca="false">IF("na"=M450,"",SQRT(M450)/SQRT(M449))</f>
        <v>1.85699675078014</v>
      </c>
      <c r="AR450" s="8" t="n">
        <f aca="false">IF("na"=Q450,"",SQRT(Q450)/SQRT(Q449))</f>
        <v>1.2882600728645</v>
      </c>
      <c r="AS450" s="8" t="n">
        <f aca="false">IF("na"=T450,"",SQRT(T450)/SQRT(T449))</f>
        <v>2.322368760192</v>
      </c>
      <c r="AT450" s="8" t="n">
        <f aca="false">IF("na"=X450,"",SQRT(X450)/SQRT(X449))</f>
        <v>1.36277069797524</v>
      </c>
    </row>
    <row r="451" customFormat="false" ht="12.75" hidden="false" customHeight="true" outlineLevel="0" collapsed="false">
      <c r="A451" s="11" t="s">
        <v>281</v>
      </c>
      <c r="B451" s="57" t="n">
        <v>0.247077</v>
      </c>
      <c r="C451" s="57" t="n">
        <v>1.5143</v>
      </c>
      <c r="D451" s="59" t="n">
        <v>0.236096</v>
      </c>
      <c r="E451" s="60" t="n">
        <v>0.0324519</v>
      </c>
      <c r="F451" s="60" t="n">
        <v>0.0011737081</v>
      </c>
      <c r="G451" s="60" t="n">
        <v>1.56557</v>
      </c>
      <c r="H451" s="60" t="n">
        <v>0.405959</v>
      </c>
      <c r="I451" s="60" t="n">
        <v>1.51283</v>
      </c>
      <c r="J451" s="61" t="n">
        <v>0.1648048705</v>
      </c>
      <c r="K451" s="59" t="n">
        <v>0.233886</v>
      </c>
      <c r="L451" s="60" t="n">
        <v>0.0252445</v>
      </c>
      <c r="M451" s="60" t="n">
        <v>0.0008112871</v>
      </c>
      <c r="N451" s="60" t="n">
        <v>1.56265</v>
      </c>
      <c r="O451" s="60" t="n">
        <v>0.284724</v>
      </c>
      <c r="P451" s="60" t="n">
        <v>1.53491</v>
      </c>
      <c r="Q451" s="61" t="n">
        <v>0.0814925282</v>
      </c>
      <c r="R451" s="59" t="n">
        <v>0.236147</v>
      </c>
      <c r="S451" s="60" t="n">
        <v>0.0206627</v>
      </c>
      <c r="T451" s="60" t="n">
        <v>0.000546412</v>
      </c>
      <c r="U451" s="60" t="n">
        <v>1.54826</v>
      </c>
      <c r="V451" s="60" t="n">
        <v>0.20884</v>
      </c>
      <c r="W451" s="60" t="n">
        <v>1.53332</v>
      </c>
      <c r="X451" s="61" t="n">
        <v>0.043975906</v>
      </c>
      <c r="Y451" s="60"/>
      <c r="Z451" s="60"/>
      <c r="AA451" s="9" t="n">
        <f aca="false">IF("na"=F451,"",F451/F449)</f>
        <v>1.11401198534606</v>
      </c>
      <c r="AB451" s="7" t="n">
        <f aca="false">IF("na"=J451,"",J451/J449)</f>
        <v>1.06162954683013</v>
      </c>
      <c r="AC451" s="7" t="n">
        <f aca="false">IF("na"=M451,"",M451/M449)</f>
        <v>1.61394989732863</v>
      </c>
      <c r="AD451" s="7" t="n">
        <f aca="false">IF("na"=Q451,"",Q451/Q449)</f>
        <v>1.23818790269088</v>
      </c>
      <c r="AE451" s="7" t="n">
        <f aca="false">IF("na"=T451,"",T451/T449)</f>
        <v>1.98221415423638</v>
      </c>
      <c r="AF451" s="7" t="n">
        <f aca="false">IF("na"=X451,"",X451/X449)</f>
        <v>1.21622430427851</v>
      </c>
      <c r="AG451" s="7" t="n">
        <f aca="false">AG450</f>
        <v>450</v>
      </c>
      <c r="AH451" s="62" t="n">
        <f aca="true">SUM(IF(INDIRECT(ADDRESS(ROW(),AH$40))&gt;INDIRECT(ADDRESS($AG451,AH$40)),1,0),IF(INDIRECT(ADDRESS(ROW(),AH$40))&gt;INDIRECT(ADDRESS($AG451+1,AH$40)),1,0),IF(INDIRECT(ADDRESS(ROW(),AH$40))&gt;INDIRECT(ADDRESS($AG451+2,AH$40)),1,0),IF(INDIRECT(ADDRESS(ROW(),AH$40))&gt;INDIRECT(ADDRESS($AG451+3,AH$40)),1,0))+1</f>
        <v>2</v>
      </c>
      <c r="AI451" s="62" t="n">
        <f aca="true">SUM(IF(INDIRECT(ADDRESS(ROW(),AI$40))&gt;INDIRECT(ADDRESS($AG451,AI$40)),1,0),IF(INDIRECT(ADDRESS(ROW(),AI$40))&gt;INDIRECT(ADDRESS($AG451+1,AI$40)),1,0),IF(INDIRECT(ADDRESS(ROW(),AI$40))&gt;INDIRECT(ADDRESS($AG451+2,AI$40)),1,0),IF(INDIRECT(ADDRESS(ROW(),AI$40))&gt;INDIRECT(ADDRESS($AG451+3,AI$40)),1,0))+1</f>
        <v>2</v>
      </c>
      <c r="AJ451" s="62" t="n">
        <f aca="true">SUM(IF(INDIRECT(ADDRESS(ROW(),AJ$40))&gt;INDIRECT(ADDRESS($AG451,AJ$40)),1,0),IF(INDIRECT(ADDRESS(ROW(),AJ$40))&gt;INDIRECT(ADDRESS($AG451+1,AJ$40)),1,0),IF(INDIRECT(ADDRESS(ROW(),AJ$40))&gt;INDIRECT(ADDRESS($AG451+2,AJ$40)),1,0),IF(INDIRECT(ADDRESS(ROW(),AJ$40))&gt;INDIRECT(ADDRESS($AG451+3,AJ$40)),1,0))+1</f>
        <v>2</v>
      </c>
      <c r="AK451" s="62" t="n">
        <f aca="true">SUM(IF(INDIRECT(ADDRESS(ROW(),AK$40))&gt;INDIRECT(ADDRESS($AG451,AK$40)),1,0),IF(INDIRECT(ADDRESS(ROW(),AK$40))&gt;INDIRECT(ADDRESS($AG451+1,AK$40)),1,0),IF(INDIRECT(ADDRESS(ROW(),AK$40))&gt;INDIRECT(ADDRESS($AG451+2,AK$40)),1,0),IF(INDIRECT(ADDRESS(ROW(),AK$40))&gt;INDIRECT(ADDRESS($AG451+3,AK$40)),1,0))+1</f>
        <v>2</v>
      </c>
      <c r="AL451" s="62" t="n">
        <f aca="true">SUM(IF(INDIRECT(ADDRESS(ROW(),AL$40))&gt;INDIRECT(ADDRESS($AG451,AL$40)),1,0),IF(INDIRECT(ADDRESS(ROW(),AL$40))&gt;INDIRECT(ADDRESS($AG451+1,AL$40)),1,0),IF(INDIRECT(ADDRESS(ROW(),AL$40))&gt;INDIRECT(ADDRESS($AG451+2,AL$40)),1,0),IF(INDIRECT(ADDRESS(ROW(),AL$40))&gt;INDIRECT(ADDRESS($AG451+3,AL$40)),1,0))+1</f>
        <v>2</v>
      </c>
      <c r="AM451" s="62" t="n">
        <f aca="true">SUM(IF(INDIRECT(ADDRESS(ROW(),AM$40))&gt;INDIRECT(ADDRESS($AG451,AM$40)),1,0),IF(INDIRECT(ADDRESS(ROW(),AM$40))&gt;INDIRECT(ADDRESS($AG451+1,AM$40)),1,0),IF(INDIRECT(ADDRESS(ROW(),AM$40))&gt;INDIRECT(ADDRESS($AG451+2,AM$40)),1,0),IF(INDIRECT(ADDRESS(ROW(),AM$40))&gt;INDIRECT(ADDRESS($AG451+3,AM$40)),1,0))+1</f>
        <v>2</v>
      </c>
      <c r="AO451" s="8" t="n">
        <f aca="false">IF("na"=F451,"",SQRT(F451)/SQRT(F449))</f>
        <v>1.05546766191393</v>
      </c>
      <c r="AP451" s="8" t="n">
        <f aca="false">IF("na"=J451,"",SQRT(J451)/SQRT(J449))</f>
        <v>1.03035408808338</v>
      </c>
      <c r="AQ451" s="8" t="n">
        <f aca="false">IF("na"=M451,"",SQRT(M451)/SQRT(M449))</f>
        <v>1.27041327816134</v>
      </c>
      <c r="AR451" s="8" t="n">
        <f aca="false">IF("na"=Q451,"",SQRT(Q451)/SQRT(Q449))</f>
        <v>1.11273891937457</v>
      </c>
      <c r="AS451" s="8" t="n">
        <f aca="false">IF("na"=T451,"",SQRT(T451)/SQRT(T449))</f>
        <v>1.40791127356676</v>
      </c>
      <c r="AT451" s="8" t="n">
        <f aca="false">IF("na"=X451,"",SQRT(X451)/SQRT(X449))</f>
        <v>1.10282560011931</v>
      </c>
    </row>
    <row r="452" customFormat="false" ht="12.75" hidden="false" customHeight="true" outlineLevel="0" collapsed="false">
      <c r="A452" s="11" t="s">
        <v>282</v>
      </c>
      <c r="B452" s="57" t="n">
        <v>0.247077</v>
      </c>
      <c r="C452" s="57" t="n">
        <v>1.5143</v>
      </c>
      <c r="D452" s="63" t="n">
        <v>0.251518</v>
      </c>
      <c r="E452" s="64" t="n">
        <v>0.0324979</v>
      </c>
      <c r="F452" s="65" t="n">
        <v>0.0010758359</v>
      </c>
      <c r="G452" s="64" t="n">
        <v>1.59453</v>
      </c>
      <c r="H452" s="65" t="n">
        <v>0.397374</v>
      </c>
      <c r="I452" s="65" t="n">
        <v>1.54459</v>
      </c>
      <c r="J452" s="66" t="n">
        <v>0.1588235799</v>
      </c>
      <c r="K452" s="63" t="n">
        <v>0.251918</v>
      </c>
      <c r="L452" s="64" t="n">
        <v>0.0232761</v>
      </c>
      <c r="M452" s="65" t="n">
        <v>0.000565212</v>
      </c>
      <c r="N452" s="64" t="n">
        <v>1.56786</v>
      </c>
      <c r="O452" s="65" t="n">
        <v>0.267259</v>
      </c>
      <c r="P452" s="65" t="n">
        <v>1.54345</v>
      </c>
      <c r="Q452" s="66" t="n">
        <v>0.0722770955</v>
      </c>
      <c r="R452" s="63" t="n">
        <v>0.249519</v>
      </c>
      <c r="S452" s="64" t="n">
        <v>0.016532</v>
      </c>
      <c r="T452" s="65" t="n">
        <v>0.0002792703</v>
      </c>
      <c r="U452" s="64" t="n">
        <v>1.54648</v>
      </c>
      <c r="V452" s="65" t="n">
        <v>0.183633</v>
      </c>
      <c r="W452" s="65" t="n">
        <v>1.53465</v>
      </c>
      <c r="X452" s="66" t="n">
        <v>0.0341352011</v>
      </c>
      <c r="Y452" s="64"/>
      <c r="Z452" s="64"/>
      <c r="AA452" s="9" t="n">
        <f aca="false">IF("na"=F452,"",F452/F449)</f>
        <v>1.02111767556649</v>
      </c>
      <c r="AB452" s="7" t="n">
        <f aca="false">IF("na"=J452,"",J452/J449)</f>
        <v>1.02309964895834</v>
      </c>
      <c r="AC452" s="7" t="n">
        <f aca="false">IF("na"=M452,"",M452/M449)</f>
        <v>1.12441557294441</v>
      </c>
      <c r="AD452" s="7" t="n">
        <f aca="false">IF("na"=Q452,"",Q452/Q449)</f>
        <v>1.09816970054113</v>
      </c>
      <c r="AE452" s="7" t="n">
        <f aca="false">IF("na"=T452,"",T452/T449)</f>
        <v>1.01310648653002</v>
      </c>
      <c r="AF452" s="7" t="n">
        <f aca="false">IF("na"=X452,"",X452/X449)</f>
        <v>0.944063806422875</v>
      </c>
      <c r="AG452" s="7" t="n">
        <f aca="false">AG451</f>
        <v>450</v>
      </c>
      <c r="AH452" s="62" t="n">
        <f aca="true">SUM(IF(INDIRECT(ADDRESS(ROW(),AH$40))&gt;INDIRECT(ADDRESS($AG452,AH$40)),1,0),IF(INDIRECT(ADDRESS(ROW(),AH$40))&gt;INDIRECT(ADDRESS($AG452+1,AH$40)),1,0),IF(INDIRECT(ADDRESS(ROW(),AH$40))&gt;INDIRECT(ADDRESS($AG452+2,AH$40)),1,0),IF(INDIRECT(ADDRESS(ROW(),AH$40))&gt;INDIRECT(ADDRESS($AG452+3,AH$40)),1,0))+1</f>
        <v>1</v>
      </c>
      <c r="AI452" s="62" t="n">
        <f aca="true">SUM(IF(INDIRECT(ADDRESS(ROW(),AI$40))&gt;INDIRECT(ADDRESS($AG452,AI$40)),1,0),IF(INDIRECT(ADDRESS(ROW(),AI$40))&gt;INDIRECT(ADDRESS($AG452+1,AI$40)),1,0),IF(INDIRECT(ADDRESS(ROW(),AI$40))&gt;INDIRECT(ADDRESS($AG452+2,AI$40)),1,0),IF(INDIRECT(ADDRESS(ROW(),AI$40))&gt;INDIRECT(ADDRESS($AG452+3,AI$40)),1,0))+1</f>
        <v>1</v>
      </c>
      <c r="AJ452" s="62" t="n">
        <f aca="true">SUM(IF(INDIRECT(ADDRESS(ROW(),AJ$40))&gt;INDIRECT(ADDRESS($AG452,AJ$40)),1,0),IF(INDIRECT(ADDRESS(ROW(),AJ$40))&gt;INDIRECT(ADDRESS($AG452+1,AJ$40)),1,0),IF(INDIRECT(ADDRESS(ROW(),AJ$40))&gt;INDIRECT(ADDRESS($AG452+2,AJ$40)),1,0),IF(INDIRECT(ADDRESS(ROW(),AJ$40))&gt;INDIRECT(ADDRESS($AG452+3,AJ$40)),1,0))+1</f>
        <v>1</v>
      </c>
      <c r="AK452" s="62" t="n">
        <f aca="true">SUM(IF(INDIRECT(ADDRESS(ROW(),AK$40))&gt;INDIRECT(ADDRESS($AG452,AK$40)),1,0),IF(INDIRECT(ADDRESS(ROW(),AK$40))&gt;INDIRECT(ADDRESS($AG452+1,AK$40)),1,0),IF(INDIRECT(ADDRESS(ROW(),AK$40))&gt;INDIRECT(ADDRESS($AG452+2,AK$40)),1,0),IF(INDIRECT(ADDRESS(ROW(),AK$40))&gt;INDIRECT(ADDRESS($AG452+3,AK$40)),1,0))+1</f>
        <v>1</v>
      </c>
      <c r="AL452" s="62" t="n">
        <f aca="true">SUM(IF(INDIRECT(ADDRESS(ROW(),AL$40))&gt;INDIRECT(ADDRESS($AG452,AL$40)),1,0),IF(INDIRECT(ADDRESS(ROW(),AL$40))&gt;INDIRECT(ADDRESS($AG452+1,AL$40)),1,0),IF(INDIRECT(ADDRESS(ROW(),AL$40))&gt;INDIRECT(ADDRESS($AG452+2,AL$40)),1,0),IF(INDIRECT(ADDRESS(ROW(),AL$40))&gt;INDIRECT(ADDRESS($AG452+3,AL$40)),1,0))+1</f>
        <v>1</v>
      </c>
      <c r="AM452" s="62" t="n">
        <f aca="true">SUM(IF(INDIRECT(ADDRESS(ROW(),AM$40))&gt;INDIRECT(ADDRESS($AG452,AM$40)),1,0),IF(INDIRECT(ADDRESS(ROW(),AM$40))&gt;INDIRECT(ADDRESS($AG452+1,AM$40)),1,0),IF(INDIRECT(ADDRESS(ROW(),AM$40))&gt;INDIRECT(ADDRESS($AG452+2,AM$40)),1,0),IF(INDIRECT(ADDRESS(ROW(),AM$40))&gt;INDIRECT(ADDRESS($AG452+3,AM$40)),1,0))+1</f>
        <v>1</v>
      </c>
      <c r="AO452" s="8" t="n">
        <f aca="false">IF("na"=F452,"",SQRT(F452)/SQRT(F449))</f>
        <v>1.01050367419742</v>
      </c>
      <c r="AP452" s="8" t="n">
        <f aca="false">IF("na"=J452,"",SQRT(J452)/SQRT(J449))</f>
        <v>1.01148388467555</v>
      </c>
      <c r="AQ452" s="8" t="n">
        <f aca="false">IF("na"=M452,"",SQRT(M452)/SQRT(M449))</f>
        <v>1.06038463443432</v>
      </c>
      <c r="AR452" s="8" t="n">
        <f aca="false">IF("na"=Q452,"",SQRT(Q452)/SQRT(Q449))</f>
        <v>1.04793592387184</v>
      </c>
      <c r="AS452" s="8" t="n">
        <f aca="false">IF("na"=T452,"",SQRT(T452)/SQRT(T449))</f>
        <v>1.00653191033867</v>
      </c>
      <c r="AT452" s="8" t="n">
        <f aca="false">IF("na"=X452,"",SQRT(X452)/SQRT(X449))</f>
        <v>0.971629459425184</v>
      </c>
    </row>
    <row r="453" customFormat="false" ht="12.75" hidden="false" customHeight="true" outlineLevel="0" collapsed="false">
      <c r="A453" s="11" t="s">
        <v>283</v>
      </c>
      <c r="B453" s="57" t="n">
        <v>0.247077</v>
      </c>
      <c r="C453" s="57" t="n">
        <v>1.5143</v>
      </c>
      <c r="D453" s="67" t="n">
        <v>0.237416</v>
      </c>
      <c r="E453" s="7" t="n">
        <v>0.0406664</v>
      </c>
      <c r="F453" s="65" t="n">
        <v>0.0017470909</v>
      </c>
      <c r="G453" s="64" t="n">
        <v>1.58025</v>
      </c>
      <c r="H453" s="65" t="n">
        <v>0.443336</v>
      </c>
      <c r="I453" s="65" t="n">
        <v>1.51814</v>
      </c>
      <c r="J453" s="66" t="n">
        <v>0.1965615544</v>
      </c>
      <c r="K453" s="67" t="n">
        <v>0.236684</v>
      </c>
      <c r="L453" s="7" t="n">
        <v>0.0359475</v>
      </c>
      <c r="M453" s="65" t="n">
        <v>0.0014002371</v>
      </c>
      <c r="N453" s="64" t="n">
        <v>1.57199</v>
      </c>
      <c r="O453" s="65" t="n">
        <v>0.321083</v>
      </c>
      <c r="P453" s="65" t="n">
        <v>1.53818</v>
      </c>
      <c r="Q453" s="66" t="n">
        <v>0.1036645472</v>
      </c>
      <c r="R453" s="67" t="n">
        <v>0.237492</v>
      </c>
      <c r="S453" s="7" t="n">
        <v>0.0336648</v>
      </c>
      <c r="T453" s="65" t="n">
        <v>0.0012251909</v>
      </c>
      <c r="U453" s="64" t="n">
        <v>1.56961</v>
      </c>
      <c r="V453" s="65" t="n">
        <v>0.255981</v>
      </c>
      <c r="W453" s="65" t="n">
        <v>1.54904</v>
      </c>
      <c r="X453" s="66" t="n">
        <v>0.0667331399</v>
      </c>
      <c r="Y453" s="64"/>
      <c r="Z453" s="64"/>
      <c r="AA453" s="9" t="n">
        <f aca="false">IF("na"=F453,"",F453/F449)</f>
        <v>1.6582318909523</v>
      </c>
      <c r="AB453" s="7" t="n">
        <f aca="false">IF("na"=J453,"",J453/J449)</f>
        <v>1.26619773607903</v>
      </c>
      <c r="AC453" s="7" t="n">
        <f aca="false">IF("na"=M453,"",M453/M449)</f>
        <v>2.78558912594659</v>
      </c>
      <c r="AD453" s="7" t="n">
        <f aca="false">IF("na"=Q453,"",Q453/Q449)</f>
        <v>1.57506695541405</v>
      </c>
      <c r="AE453" s="7" t="n">
        <f aca="false">IF("na"=T453,"",T453/T449)</f>
        <v>4.44461458317462</v>
      </c>
      <c r="AF453" s="7" t="n">
        <f aca="false">IF("na"=X453,"",X453/X449)</f>
        <v>1.84561215514691</v>
      </c>
      <c r="AG453" s="7" t="n">
        <f aca="false">AG452</f>
        <v>450</v>
      </c>
      <c r="AH453" s="62" t="n">
        <f aca="true">SUM(IF(INDIRECT(ADDRESS(ROW(),AH$40))&gt;INDIRECT(ADDRESS($AG453,AH$40)),1,0),IF(INDIRECT(ADDRESS(ROW(),AH$40))&gt;INDIRECT(ADDRESS($AG453+1,AH$40)),1,0),IF(INDIRECT(ADDRESS(ROW(),AH$40))&gt;INDIRECT(ADDRESS($AG453+2,AH$40)),1,0),IF(INDIRECT(ADDRESS(ROW(),AH$40))&gt;INDIRECT(ADDRESS($AG453+3,AH$40)),1,0))+1</f>
        <v>3</v>
      </c>
      <c r="AI453" s="62" t="n">
        <f aca="true">SUM(IF(INDIRECT(ADDRESS(ROW(),AI$40))&gt;INDIRECT(ADDRESS($AG453,AI$40)),1,0),IF(INDIRECT(ADDRESS(ROW(),AI$40))&gt;INDIRECT(ADDRESS($AG453+1,AI$40)),1,0),IF(INDIRECT(ADDRESS(ROW(),AI$40))&gt;INDIRECT(ADDRESS($AG453+2,AI$40)),1,0),IF(INDIRECT(ADDRESS(ROW(),AI$40))&gt;INDIRECT(ADDRESS($AG453+3,AI$40)),1,0))+1</f>
        <v>3</v>
      </c>
      <c r="AJ453" s="62" t="n">
        <f aca="true">SUM(IF(INDIRECT(ADDRESS(ROW(),AJ$40))&gt;INDIRECT(ADDRESS($AG453,AJ$40)),1,0),IF(INDIRECT(ADDRESS(ROW(),AJ$40))&gt;INDIRECT(ADDRESS($AG453+1,AJ$40)),1,0),IF(INDIRECT(ADDRESS(ROW(),AJ$40))&gt;INDIRECT(ADDRESS($AG453+2,AJ$40)),1,0),IF(INDIRECT(ADDRESS(ROW(),AJ$40))&gt;INDIRECT(ADDRESS($AG453+3,AJ$40)),1,0))+1</f>
        <v>3</v>
      </c>
      <c r="AK453" s="62" t="n">
        <f aca="true">SUM(IF(INDIRECT(ADDRESS(ROW(),AK$40))&gt;INDIRECT(ADDRESS($AG453,AK$40)),1,0),IF(INDIRECT(ADDRESS(ROW(),AK$40))&gt;INDIRECT(ADDRESS($AG453+1,AK$40)),1,0),IF(INDIRECT(ADDRESS(ROW(),AK$40))&gt;INDIRECT(ADDRESS($AG453+2,AK$40)),1,0),IF(INDIRECT(ADDRESS(ROW(),AK$40))&gt;INDIRECT(ADDRESS($AG453+3,AK$40)),1,0))+1</f>
        <v>3</v>
      </c>
      <c r="AL453" s="62" t="n">
        <f aca="true">SUM(IF(INDIRECT(ADDRESS(ROW(),AL$40))&gt;INDIRECT(ADDRESS($AG453,AL$40)),1,0),IF(INDIRECT(ADDRESS(ROW(),AL$40))&gt;INDIRECT(ADDRESS($AG453+1,AL$40)),1,0),IF(INDIRECT(ADDRESS(ROW(),AL$40))&gt;INDIRECT(ADDRESS($AG453+2,AL$40)),1,0),IF(INDIRECT(ADDRESS(ROW(),AL$40))&gt;INDIRECT(ADDRESS($AG453+3,AL$40)),1,0))+1</f>
        <v>3</v>
      </c>
      <c r="AM453" s="62" t="n">
        <f aca="true">SUM(IF(INDIRECT(ADDRESS(ROW(),AM$40))&gt;INDIRECT(ADDRESS($AG453,AM$40)),1,0),IF(INDIRECT(ADDRESS(ROW(),AM$40))&gt;INDIRECT(ADDRESS($AG453+1,AM$40)),1,0),IF(INDIRECT(ADDRESS(ROW(),AM$40))&gt;INDIRECT(ADDRESS($AG453+2,AM$40)),1,0),IF(INDIRECT(ADDRESS(ROW(),AM$40))&gt;INDIRECT(ADDRESS($AG453+3,AM$40)),1,0))+1</f>
        <v>3</v>
      </c>
      <c r="AO453" s="8" t="n">
        <f aca="false">IF("na"=F453,"",SQRT(F453)/SQRT(F449))</f>
        <v>1.28772353048016</v>
      </c>
      <c r="AP453" s="8" t="n">
        <f aca="false">IF("na"=J453,"",SQRT(J453)/SQRT(J449))</f>
        <v>1.12525452057702</v>
      </c>
      <c r="AQ453" s="8" t="n">
        <f aca="false">IF("na"=M453,"",SQRT(M453)/SQRT(M449))</f>
        <v>1.66900842596633</v>
      </c>
      <c r="AR453" s="8" t="n">
        <f aca="false">IF("na"=Q453,"",SQRT(Q453)/SQRT(Q449))</f>
        <v>1.25501671519309</v>
      </c>
      <c r="AS453" s="8" t="n">
        <f aca="false">IF("na"=T453,"",SQRT(T453)/SQRT(T449))</f>
        <v>2.10822545833566</v>
      </c>
      <c r="AT453" s="8" t="n">
        <f aca="false">IF("na"=X453,"",SQRT(X453)/SQRT(X449))</f>
        <v>1.35853308945602</v>
      </c>
    </row>
    <row r="454" customFormat="false" ht="12.75" hidden="false" customHeight="true" outlineLevel="0" collapsed="false">
      <c r="B454" s="68"/>
      <c r="C454" s="68"/>
      <c r="D454" s="7"/>
      <c r="E454" s="7"/>
      <c r="F454" s="7"/>
      <c r="G454" s="7"/>
      <c r="H454" s="7"/>
      <c r="I454" s="7"/>
      <c r="J454" s="7"/>
      <c r="K454" s="7"/>
      <c r="L454" s="7"/>
    </row>
    <row r="455" customFormat="false" ht="12.75" hidden="false" customHeight="true" outlineLevel="0" collapsed="false">
      <c r="A455" s="11"/>
      <c r="B455" s="11"/>
      <c r="C455" s="11"/>
      <c r="D455" s="11" t="s">
        <v>347</v>
      </c>
      <c r="E455" s="11"/>
      <c r="F455" s="11"/>
      <c r="G455" s="11"/>
      <c r="H455" s="11"/>
      <c r="I455" s="11"/>
      <c r="J455" s="11"/>
      <c r="K455" s="11"/>
      <c r="L455" s="11"/>
      <c r="M455" s="11"/>
      <c r="N455" s="11"/>
      <c r="O455" s="11"/>
      <c r="P455" s="11"/>
      <c r="Q455" s="11"/>
      <c r="R455" s="11"/>
      <c r="S455" s="11"/>
      <c r="T455" s="11"/>
      <c r="U455" s="11"/>
      <c r="V455" s="11"/>
      <c r="W455" s="11"/>
      <c r="X455" s="11"/>
      <c r="Y455" s="11"/>
      <c r="Z455" s="11"/>
      <c r="AA455" s="49"/>
      <c r="AB455" s="50"/>
      <c r="AC455" s="50"/>
      <c r="AD455" s="50"/>
      <c r="AE455" s="50"/>
      <c r="AF455" s="50"/>
      <c r="AG455" s="50"/>
      <c r="AH455" s="51"/>
      <c r="AI455" s="51"/>
      <c r="AJ455" s="51"/>
      <c r="AK455" s="51"/>
      <c r="AL455" s="51"/>
      <c r="AM455" s="51"/>
      <c r="AO455" s="50"/>
      <c r="AQ455" s="50"/>
      <c r="AR455" s="50"/>
      <c r="AS455" s="50"/>
      <c r="AT455" s="50"/>
    </row>
    <row r="456" customFormat="false" ht="12.75" hidden="false" customHeight="true" outlineLevel="0" collapsed="false">
      <c r="B456" s="52" t="s">
        <v>293</v>
      </c>
      <c r="C456" s="52" t="s">
        <v>293</v>
      </c>
      <c r="D456" s="53" t="n">
        <v>7</v>
      </c>
      <c r="E456" s="53"/>
      <c r="F456" s="53"/>
      <c r="G456" s="53"/>
      <c r="H456" s="53"/>
      <c r="I456" s="53"/>
      <c r="J456" s="53"/>
      <c r="K456" s="53" t="n">
        <v>15</v>
      </c>
      <c r="L456" s="53"/>
      <c r="M456" s="53"/>
      <c r="N456" s="53"/>
      <c r="O456" s="53"/>
      <c r="P456" s="53"/>
      <c r="Q456" s="53"/>
      <c r="R456" s="53" t="n">
        <v>30</v>
      </c>
      <c r="S456" s="53"/>
      <c r="T456" s="53"/>
      <c r="U456" s="53"/>
      <c r="V456" s="53"/>
      <c r="W456" s="53"/>
      <c r="X456" s="53"/>
      <c r="Y456" s="54"/>
      <c r="Z456" s="54"/>
    </row>
    <row r="457" customFormat="false" ht="12.75" hidden="false" customHeight="true" outlineLevel="0" collapsed="false">
      <c r="B457" s="55" t="s">
        <v>284</v>
      </c>
      <c r="C457" s="55" t="s">
        <v>294</v>
      </c>
      <c r="D457" s="56" t="s">
        <v>284</v>
      </c>
      <c r="E457" s="57" t="s">
        <v>287</v>
      </c>
      <c r="F457" s="57" t="s">
        <v>295</v>
      </c>
      <c r="G457" s="57" t="s">
        <v>296</v>
      </c>
      <c r="H457" s="57" t="s">
        <v>297</v>
      </c>
      <c r="I457" s="57" t="s">
        <v>298</v>
      </c>
      <c r="J457" s="58" t="s">
        <v>299</v>
      </c>
      <c r="K457" s="56" t="s">
        <v>284</v>
      </c>
      <c r="L457" s="57" t="s">
        <v>287</v>
      </c>
      <c r="M457" s="57" t="s">
        <v>295</v>
      </c>
      <c r="N457" s="57" t="s">
        <v>296</v>
      </c>
      <c r="O457" s="57" t="s">
        <v>297</v>
      </c>
      <c r="P457" s="57" t="s">
        <v>298</v>
      </c>
      <c r="Q457" s="58" t="s">
        <v>299</v>
      </c>
      <c r="R457" s="56" t="s">
        <v>284</v>
      </c>
      <c r="S457" s="57" t="s">
        <v>287</v>
      </c>
      <c r="T457" s="57" t="s">
        <v>295</v>
      </c>
      <c r="U457" s="57" t="s">
        <v>296</v>
      </c>
      <c r="V457" s="57" t="s">
        <v>297</v>
      </c>
      <c r="W457" s="57" t="s">
        <v>298</v>
      </c>
      <c r="X457" s="58" t="s">
        <v>299</v>
      </c>
      <c r="Y457" s="57"/>
      <c r="Z457" s="57"/>
    </row>
    <row r="458" customFormat="false" ht="12.75" hidden="false" customHeight="true" outlineLevel="0" collapsed="false">
      <c r="A458" s="11" t="s">
        <v>300</v>
      </c>
      <c r="B458" s="57" t="n">
        <v>0.203573</v>
      </c>
      <c r="C458" s="57" t="n">
        <v>1.96818</v>
      </c>
      <c r="D458" s="59" t="n">
        <v>0.203216</v>
      </c>
      <c r="E458" s="60" t="n">
        <v>0.0325999</v>
      </c>
      <c r="F458" s="60" t="n">
        <v>0.0010628808</v>
      </c>
      <c r="G458" s="60" t="n">
        <v>1.99529</v>
      </c>
      <c r="H458" s="60" t="n">
        <v>0.647585</v>
      </c>
      <c r="I458" s="60" t="n">
        <v>1.95313</v>
      </c>
      <c r="J458" s="61" t="n">
        <v>0.4195928347</v>
      </c>
      <c r="K458" s="59" t="n">
        <v>0.203384</v>
      </c>
      <c r="L458" s="60" t="n">
        <v>0.0230726</v>
      </c>
      <c r="M458" s="60" t="n">
        <v>0.0005323805</v>
      </c>
      <c r="N458" s="60" t="n">
        <v>1.99622</v>
      </c>
      <c r="O458" s="60" t="n">
        <v>0.486234</v>
      </c>
      <c r="P458" s="60" t="n">
        <v>1.97201</v>
      </c>
      <c r="Q458" s="61" t="n">
        <v>0.2364381716</v>
      </c>
      <c r="R458" s="59" t="n">
        <v>0.204006</v>
      </c>
      <c r="S458" s="60" t="n">
        <v>0.0171875</v>
      </c>
      <c r="T458" s="60" t="n">
        <v>0.0002955975</v>
      </c>
      <c r="U458" s="60" t="n">
        <v>1.98628</v>
      </c>
      <c r="V458" s="60" t="n">
        <v>0.340688</v>
      </c>
      <c r="W458" s="60" t="n">
        <v>1.96866</v>
      </c>
      <c r="X458" s="61" t="n">
        <v>0.1160685437</v>
      </c>
      <c r="Y458" s="60"/>
      <c r="Z458" s="60"/>
      <c r="AH458" s="62"/>
      <c r="AI458" s="62"/>
    </row>
    <row r="459" customFormat="false" ht="12.75" hidden="false" customHeight="true" outlineLevel="0" collapsed="false">
      <c r="A459" s="11" t="s">
        <v>280</v>
      </c>
      <c r="B459" s="57" t="n">
        <v>0.203573</v>
      </c>
      <c r="C459" s="57" t="n">
        <v>1.96818</v>
      </c>
      <c r="D459" s="59" t="n">
        <v>0.207186</v>
      </c>
      <c r="E459" s="60" t="n">
        <v>0.0404654</v>
      </c>
      <c r="F459" s="60" t="n">
        <v>0.0016505022</v>
      </c>
      <c r="G459" s="60" t="n">
        <v>2.06999</v>
      </c>
      <c r="H459" s="60" t="n">
        <v>0.766995</v>
      </c>
      <c r="I459" s="60" t="n">
        <v>2.0008</v>
      </c>
      <c r="J459" s="61" t="n">
        <v>0.5893453944</v>
      </c>
      <c r="K459" s="59" t="n">
        <v>0.206268</v>
      </c>
      <c r="L459" s="60" t="n">
        <v>0.0360044</v>
      </c>
      <c r="M459" s="60" t="n">
        <v>0.0013035798</v>
      </c>
      <c r="N459" s="60" t="n">
        <v>2.03926</v>
      </c>
      <c r="O459" s="60" t="n">
        <v>0.615475</v>
      </c>
      <c r="P459" s="60" t="n">
        <v>2.0024</v>
      </c>
      <c r="Q459" s="61" t="n">
        <v>0.379980484</v>
      </c>
      <c r="R459" s="59" t="n">
        <v>0.205763</v>
      </c>
      <c r="S459" s="60" t="n">
        <v>0.032977</v>
      </c>
      <c r="T459" s="60" t="n">
        <v>0.0010922786</v>
      </c>
      <c r="U459" s="60" t="n">
        <v>2.00882</v>
      </c>
      <c r="V459" s="60" t="n">
        <v>0.525509</v>
      </c>
      <c r="W459" s="60" t="n">
        <v>1.97237</v>
      </c>
      <c r="X459" s="61" t="n">
        <v>0.2761772651</v>
      </c>
      <c r="Y459" s="60"/>
      <c r="Z459" s="60"/>
      <c r="AA459" s="9" t="n">
        <f aca="false">IF("na"=F459,"",F459/F458)</f>
        <v>1.55285729124094</v>
      </c>
      <c r="AB459" s="7" t="n">
        <f aca="false">IF("na"=J459,"",J459/J458)</f>
        <v>1.40456496312996</v>
      </c>
      <c r="AC459" s="7" t="n">
        <f aca="false">IF("na"=M459,"",M459/M458)</f>
        <v>2.44858667813716</v>
      </c>
      <c r="AD459" s="7" t="n">
        <f aca="false">IF("na"=Q459,"",Q459/Q458)</f>
        <v>1.60710295392929</v>
      </c>
      <c r="AE459" s="7" t="n">
        <f aca="false">IF("na"=T459,"",T459/T458)</f>
        <v>3.69515506727899</v>
      </c>
      <c r="AF459" s="7" t="n">
        <f aca="false">IF("na"=X459,"",X459/X458)</f>
        <v>2.37943249993581</v>
      </c>
      <c r="AG459" s="7" t="n">
        <f aca="false">ROW()</f>
        <v>459</v>
      </c>
      <c r="AH459" s="62" t="n">
        <f aca="true">SUM(IF(INDIRECT(ADDRESS(ROW(),AH$40))&gt;INDIRECT(ADDRESS($AG459,AH$40)),1,0),IF(INDIRECT(ADDRESS(ROW(),AH$40))&gt;INDIRECT(ADDRESS($AG459+1,AH$40)),1,0),IF(INDIRECT(ADDRESS(ROW(),AH$40))&gt;INDIRECT(ADDRESS($AG459+2,AH$40)),1,0),IF(INDIRECT(ADDRESS(ROW(),AH$40))&gt;INDIRECT(ADDRESS($AG459+3,AH$40)),1,0))+1</f>
        <v>2</v>
      </c>
      <c r="AI459" s="62" t="n">
        <f aca="true">SUM(IF(INDIRECT(ADDRESS(ROW(),AI$40))&gt;INDIRECT(ADDRESS($AG459,AI$40)),1,0),IF(INDIRECT(ADDRESS(ROW(),AI$40))&gt;INDIRECT(ADDRESS($AG459+1,AI$40)),1,0),IF(INDIRECT(ADDRESS(ROW(),AI$40))&gt;INDIRECT(ADDRESS($AG459+2,AI$40)),1,0),IF(INDIRECT(ADDRESS(ROW(),AI$40))&gt;INDIRECT(ADDRESS($AG459+3,AI$40)),1,0))+1</f>
        <v>4</v>
      </c>
      <c r="AJ459" s="62" t="n">
        <f aca="true">SUM(IF(INDIRECT(ADDRESS(ROW(),AJ$40))&gt;INDIRECT(ADDRESS($AG459,AJ$40)),1,0),IF(INDIRECT(ADDRESS(ROW(),AJ$40))&gt;INDIRECT(ADDRESS($AG459+1,AJ$40)),1,0),IF(INDIRECT(ADDRESS(ROW(),AJ$40))&gt;INDIRECT(ADDRESS($AG459+2,AJ$40)),1,0),IF(INDIRECT(ADDRESS(ROW(),AJ$40))&gt;INDIRECT(ADDRESS($AG459+3,AJ$40)),1,0))+1</f>
        <v>2</v>
      </c>
      <c r="AK459" s="62" t="n">
        <f aca="true">SUM(IF(INDIRECT(ADDRESS(ROW(),AK$40))&gt;INDIRECT(ADDRESS($AG459,AK$40)),1,0),IF(INDIRECT(ADDRESS(ROW(),AK$40))&gt;INDIRECT(ADDRESS($AG459+1,AK$40)),1,0),IF(INDIRECT(ADDRESS(ROW(),AK$40))&gt;INDIRECT(ADDRESS($AG459+2,AK$40)),1,0),IF(INDIRECT(ADDRESS(ROW(),AK$40))&gt;INDIRECT(ADDRESS($AG459+3,AK$40)),1,0))+1</f>
        <v>4</v>
      </c>
      <c r="AL459" s="62" t="n">
        <f aca="true">SUM(IF(INDIRECT(ADDRESS(ROW(),AL$40))&gt;INDIRECT(ADDRESS($AG459,AL$40)),1,0),IF(INDIRECT(ADDRESS(ROW(),AL$40))&gt;INDIRECT(ADDRESS($AG459+1,AL$40)),1,0),IF(INDIRECT(ADDRESS(ROW(),AL$40))&gt;INDIRECT(ADDRESS($AG459+2,AL$40)),1,0),IF(INDIRECT(ADDRESS(ROW(),AL$40))&gt;INDIRECT(ADDRESS($AG459+3,AL$40)),1,0))+1</f>
        <v>2</v>
      </c>
      <c r="AM459" s="62" t="n">
        <f aca="true">SUM(IF(INDIRECT(ADDRESS(ROW(),AM$40))&gt;INDIRECT(ADDRESS($AG459,AM$40)),1,0),IF(INDIRECT(ADDRESS(ROW(),AM$40))&gt;INDIRECT(ADDRESS($AG459+1,AM$40)),1,0),IF(INDIRECT(ADDRESS(ROW(),AM$40))&gt;INDIRECT(ADDRESS($AG459+2,AM$40)),1,0),IF(INDIRECT(ADDRESS(ROW(),AM$40))&gt;INDIRECT(ADDRESS($AG459+3,AM$40)),1,0))+1</f>
        <v>4</v>
      </c>
      <c r="AO459" s="8" t="n">
        <f aca="false">IF("na"=F459,"",SQRT(F459)/SQRT(F458))</f>
        <v>1.24613694722568</v>
      </c>
      <c r="AP459" s="8" t="n">
        <f aca="false">IF("na"=J459,"",SQRT(J459)/SQRT(J458))</f>
        <v>1.18514343567771</v>
      </c>
      <c r="AQ459" s="8" t="n">
        <f aca="false">IF("na"=M459,"",SQRT(M459)/SQRT(M458))</f>
        <v>1.56479605001328</v>
      </c>
      <c r="AR459" s="8" t="n">
        <f aca="false">IF("na"=Q459,"",SQRT(Q459)/SQRT(Q458))</f>
        <v>1.26771564395541</v>
      </c>
      <c r="AS459" s="8" t="n">
        <f aca="false">IF("na"=T459,"",SQRT(T459)/SQRT(T458))</f>
        <v>1.9222786133334</v>
      </c>
      <c r="AT459" s="8" t="n">
        <f aca="false">IF("na"=X459,"",SQRT(X459)/SQRT(X458))</f>
        <v>1.5425409232613</v>
      </c>
    </row>
    <row r="460" customFormat="false" ht="12.75" hidden="false" customHeight="true" outlineLevel="0" collapsed="false">
      <c r="A460" s="11" t="s">
        <v>281</v>
      </c>
      <c r="B460" s="57" t="n">
        <v>0.203573</v>
      </c>
      <c r="C460" s="57" t="n">
        <v>1.96818</v>
      </c>
      <c r="D460" s="59" t="n">
        <v>0.228358</v>
      </c>
      <c r="E460" s="60" t="n">
        <v>0.0349586</v>
      </c>
      <c r="F460" s="60" t="n">
        <v>0.0018363999</v>
      </c>
      <c r="G460" s="60" t="n">
        <v>2.01143</v>
      </c>
      <c r="H460" s="60" t="n">
        <v>0.59049</v>
      </c>
      <c r="I460" s="60" t="n">
        <v>1.95987</v>
      </c>
      <c r="J460" s="61" t="n">
        <v>0.3487474962</v>
      </c>
      <c r="K460" s="59" t="n">
        <v>0.228218</v>
      </c>
      <c r="L460" s="60" t="n">
        <v>0.0272002</v>
      </c>
      <c r="M460" s="60" t="n">
        <v>0.0013472268</v>
      </c>
      <c r="N460" s="60" t="n">
        <v>1.96667</v>
      </c>
      <c r="O460" s="60" t="n">
        <v>0.454685</v>
      </c>
      <c r="P460" s="60" t="n">
        <v>1.94312</v>
      </c>
      <c r="Q460" s="61" t="n">
        <v>0.2073664528</v>
      </c>
      <c r="R460" s="59" t="n">
        <v>0.22822</v>
      </c>
      <c r="S460" s="60" t="n">
        <v>0.0221572</v>
      </c>
      <c r="T460" s="60" t="n">
        <v>0.0010984161</v>
      </c>
      <c r="U460" s="60" t="n">
        <v>1.98097</v>
      </c>
      <c r="V460" s="60" t="n">
        <v>0.356337</v>
      </c>
      <c r="W460" s="60" t="n">
        <v>1.96659</v>
      </c>
      <c r="X460" s="61" t="n">
        <v>0.1269785856</v>
      </c>
      <c r="Y460" s="60"/>
      <c r="Z460" s="60"/>
      <c r="AA460" s="9" t="n">
        <f aca="false">IF("na"=F460,"",F460/F458)</f>
        <v>1.72775714830863</v>
      </c>
      <c r="AB460" s="7" t="n">
        <f aca="false">IF("na"=J460,"",J460/J458)</f>
        <v>0.831156939201183</v>
      </c>
      <c r="AC460" s="7" t="n">
        <f aca="false">IF("na"=M460,"",M460/M458)</f>
        <v>2.53057127374124</v>
      </c>
      <c r="AD460" s="7" t="n">
        <f aca="false">IF("na"=Q460,"",Q460/Q458)</f>
        <v>0.877043040033388</v>
      </c>
      <c r="AE460" s="7" t="n">
        <f aca="false">IF("na"=T460,"",T460/T458)</f>
        <v>3.71591809808946</v>
      </c>
      <c r="AF460" s="7" t="n">
        <f aca="false">IF("na"=X460,"",X460/X458)</f>
        <v>1.09399654335458</v>
      </c>
      <c r="AG460" s="7" t="n">
        <f aca="false">AG459</f>
        <v>459</v>
      </c>
      <c r="AH460" s="62" t="n">
        <f aca="true">SUM(IF(INDIRECT(ADDRESS(ROW(),AH$40))&gt;INDIRECT(ADDRESS($AG460,AH$40)),1,0),IF(INDIRECT(ADDRESS(ROW(),AH$40))&gt;INDIRECT(ADDRESS($AG460+1,AH$40)),1,0),IF(INDIRECT(ADDRESS(ROW(),AH$40))&gt;INDIRECT(ADDRESS($AG460+2,AH$40)),1,0),IF(INDIRECT(ADDRESS(ROW(),AH$40))&gt;INDIRECT(ADDRESS($AG460+3,AH$40)),1,0))+1</f>
        <v>3</v>
      </c>
      <c r="AI460" s="62" t="n">
        <f aca="true">SUM(IF(INDIRECT(ADDRESS(ROW(),AI$40))&gt;INDIRECT(ADDRESS($AG460,AI$40)),1,0),IF(INDIRECT(ADDRESS(ROW(),AI$40))&gt;INDIRECT(ADDRESS($AG460+1,AI$40)),1,0),IF(INDIRECT(ADDRESS(ROW(),AI$40))&gt;INDIRECT(ADDRESS($AG460+2,AI$40)),1,0),IF(INDIRECT(ADDRESS(ROW(),AI$40))&gt;INDIRECT(ADDRESS($AG460+3,AI$40)),1,0))+1</f>
        <v>1</v>
      </c>
      <c r="AJ460" s="62" t="n">
        <f aca="true">SUM(IF(INDIRECT(ADDRESS(ROW(),AJ$40))&gt;INDIRECT(ADDRESS($AG460,AJ$40)),1,0),IF(INDIRECT(ADDRESS(ROW(),AJ$40))&gt;INDIRECT(ADDRESS($AG460+1,AJ$40)),1,0),IF(INDIRECT(ADDRESS(ROW(),AJ$40))&gt;INDIRECT(ADDRESS($AG460+2,AJ$40)),1,0),IF(INDIRECT(ADDRESS(ROW(),AJ$40))&gt;INDIRECT(ADDRESS($AG460+3,AJ$40)),1,0))+1</f>
        <v>3</v>
      </c>
      <c r="AK460" s="62" t="n">
        <f aca="true">SUM(IF(INDIRECT(ADDRESS(ROW(),AK$40))&gt;INDIRECT(ADDRESS($AG460,AK$40)),1,0),IF(INDIRECT(ADDRESS(ROW(),AK$40))&gt;INDIRECT(ADDRESS($AG460+1,AK$40)),1,0),IF(INDIRECT(ADDRESS(ROW(),AK$40))&gt;INDIRECT(ADDRESS($AG460+2,AK$40)),1,0),IF(INDIRECT(ADDRESS(ROW(),AK$40))&gt;INDIRECT(ADDRESS($AG460+3,AK$40)),1,0))+1</f>
        <v>1</v>
      </c>
      <c r="AL460" s="62" t="n">
        <f aca="true">SUM(IF(INDIRECT(ADDRESS(ROW(),AL$40))&gt;INDIRECT(ADDRESS($AG460,AL$40)),1,0),IF(INDIRECT(ADDRESS(ROW(),AL$40))&gt;INDIRECT(ADDRESS($AG460+1,AL$40)),1,0),IF(INDIRECT(ADDRESS(ROW(),AL$40))&gt;INDIRECT(ADDRESS($AG460+2,AL$40)),1,0),IF(INDIRECT(ADDRESS(ROW(),AL$40))&gt;INDIRECT(ADDRESS($AG460+3,AL$40)),1,0))+1</f>
        <v>3</v>
      </c>
      <c r="AM460" s="62" t="n">
        <f aca="true">SUM(IF(INDIRECT(ADDRESS(ROW(),AM$40))&gt;INDIRECT(ADDRESS($AG460,AM$40)),1,0),IF(INDIRECT(ADDRESS(ROW(),AM$40))&gt;INDIRECT(ADDRESS($AG460+1,AM$40)),1,0),IF(INDIRECT(ADDRESS(ROW(),AM$40))&gt;INDIRECT(ADDRESS($AG460+2,AM$40)),1,0),IF(INDIRECT(ADDRESS(ROW(),AM$40))&gt;INDIRECT(ADDRESS($AG460+3,AM$40)),1,0))+1</f>
        <v>2</v>
      </c>
      <c r="AO460" s="8" t="n">
        <f aca="false">IF("na"=F460,"",SQRT(F460)/SQRT(F458))</f>
        <v>1.31444176299623</v>
      </c>
      <c r="AP460" s="8" t="n">
        <f aca="false">IF("na"=J460,"",SQRT(J460)/SQRT(J458))</f>
        <v>0.911678089679237</v>
      </c>
      <c r="AQ460" s="8" t="n">
        <f aca="false">IF("na"=M460,"",SQRT(M460)/SQRT(M458))</f>
        <v>1.5907769402846</v>
      </c>
      <c r="AR460" s="8" t="n">
        <f aca="false">IF("na"=Q460,"",SQRT(Q460)/SQRT(Q458))</f>
        <v>0.93650576081164</v>
      </c>
      <c r="AS460" s="8" t="n">
        <f aca="false">IF("na"=T460,"",SQRT(T460)/SQRT(T458))</f>
        <v>1.92767167798084</v>
      </c>
      <c r="AT460" s="8" t="n">
        <f aca="false">IF("na"=X460,"",SQRT(X460)/SQRT(X458))</f>
        <v>1.04594289679436</v>
      </c>
    </row>
    <row r="461" customFormat="false" ht="12.75" hidden="false" customHeight="true" outlineLevel="0" collapsed="false">
      <c r="A461" s="11" t="s">
        <v>282</v>
      </c>
      <c r="B461" s="57" t="n">
        <v>0.203573</v>
      </c>
      <c r="C461" s="57" t="n">
        <v>1.96818</v>
      </c>
      <c r="D461" s="63" t="n">
        <v>0.20429</v>
      </c>
      <c r="E461" s="64" t="n">
        <v>0.0329393</v>
      </c>
      <c r="F461" s="65" t="n">
        <v>0.0010855114</v>
      </c>
      <c r="G461" s="64" t="n">
        <v>1.94653</v>
      </c>
      <c r="H461" s="65" t="n">
        <v>0.645817</v>
      </c>
      <c r="I461" s="65" t="n">
        <v>1.90248</v>
      </c>
      <c r="J461" s="66" t="n">
        <v>0.4213960874</v>
      </c>
      <c r="K461" s="63" t="n">
        <v>0.201861</v>
      </c>
      <c r="L461" s="64" t="n">
        <v>0.0235356</v>
      </c>
      <c r="M461" s="65" t="n">
        <v>0.0005568553</v>
      </c>
      <c r="N461" s="64" t="n">
        <v>1.91838</v>
      </c>
      <c r="O461" s="65" t="n">
        <v>0.468696</v>
      </c>
      <c r="P461" s="65" t="n">
        <v>1.89146</v>
      </c>
      <c r="Q461" s="66" t="n">
        <v>0.2255618988</v>
      </c>
      <c r="R461" s="63" t="n">
        <v>0.203932</v>
      </c>
      <c r="S461" s="64" t="n">
        <v>0.0171238</v>
      </c>
      <c r="T461" s="65" t="n">
        <v>0.0002933533</v>
      </c>
      <c r="U461" s="64" t="n">
        <v>1.92318</v>
      </c>
      <c r="V461" s="65" t="n">
        <v>0.325434</v>
      </c>
      <c r="W461" s="65" t="n">
        <v>1.91046</v>
      </c>
      <c r="X461" s="66" t="n">
        <v>0.1092388867</v>
      </c>
      <c r="Y461" s="64"/>
      <c r="Z461" s="64"/>
      <c r="AA461" s="9" t="n">
        <f aca="false">IF("na"=F461,"",F461/F458)</f>
        <v>1.02129175726949</v>
      </c>
      <c r="AB461" s="7" t="n">
        <f aca="false">IF("na"=J461,"",J461/J458)</f>
        <v>1.00429762510432</v>
      </c>
      <c r="AC461" s="7" t="n">
        <f aca="false">IF("na"=M461,"",M461/M458)</f>
        <v>1.04597238253467</v>
      </c>
      <c r="AD461" s="7" t="n">
        <f aca="false">IF("na"=Q461,"",Q461/Q458)</f>
        <v>0.95399950555192</v>
      </c>
      <c r="AE461" s="7" t="n">
        <f aca="false">IF("na"=T461,"",T461/T458)</f>
        <v>0.99240791955277</v>
      </c>
      <c r="AF461" s="7" t="n">
        <f aca="false">IF("na"=X461,"",X461/X458)</f>
        <v>0.941158415688815</v>
      </c>
      <c r="AG461" s="7" t="n">
        <f aca="false">AG460</f>
        <v>459</v>
      </c>
      <c r="AH461" s="62" t="n">
        <f aca="true">SUM(IF(INDIRECT(ADDRESS(ROW(),AH$40))&gt;INDIRECT(ADDRESS($AG461,AH$40)),1,0),IF(INDIRECT(ADDRESS(ROW(),AH$40))&gt;INDIRECT(ADDRESS($AG461+1,AH$40)),1,0),IF(INDIRECT(ADDRESS(ROW(),AH$40))&gt;INDIRECT(ADDRESS($AG461+2,AH$40)),1,0),IF(INDIRECT(ADDRESS(ROW(),AH$40))&gt;INDIRECT(ADDRESS($AG461+3,AH$40)),1,0))+1</f>
        <v>1</v>
      </c>
      <c r="AI461" s="62" t="n">
        <f aca="true">SUM(IF(INDIRECT(ADDRESS(ROW(),AI$40))&gt;INDIRECT(ADDRESS($AG461,AI$40)),1,0),IF(INDIRECT(ADDRESS(ROW(),AI$40))&gt;INDIRECT(ADDRESS($AG461+1,AI$40)),1,0),IF(INDIRECT(ADDRESS(ROW(),AI$40))&gt;INDIRECT(ADDRESS($AG461+2,AI$40)),1,0),IF(INDIRECT(ADDRESS(ROW(),AI$40))&gt;INDIRECT(ADDRESS($AG461+3,AI$40)),1,0))+1</f>
        <v>2</v>
      </c>
      <c r="AJ461" s="62" t="n">
        <f aca="true">SUM(IF(INDIRECT(ADDRESS(ROW(),AJ$40))&gt;INDIRECT(ADDRESS($AG461,AJ$40)),1,0),IF(INDIRECT(ADDRESS(ROW(),AJ$40))&gt;INDIRECT(ADDRESS($AG461+1,AJ$40)),1,0),IF(INDIRECT(ADDRESS(ROW(),AJ$40))&gt;INDIRECT(ADDRESS($AG461+2,AJ$40)),1,0),IF(INDIRECT(ADDRESS(ROW(),AJ$40))&gt;INDIRECT(ADDRESS($AG461+3,AJ$40)),1,0))+1</f>
        <v>1</v>
      </c>
      <c r="AK461" s="62" t="n">
        <f aca="true">SUM(IF(INDIRECT(ADDRESS(ROW(),AK$40))&gt;INDIRECT(ADDRESS($AG461,AK$40)),1,0),IF(INDIRECT(ADDRESS(ROW(),AK$40))&gt;INDIRECT(ADDRESS($AG461+1,AK$40)),1,0),IF(INDIRECT(ADDRESS(ROW(),AK$40))&gt;INDIRECT(ADDRESS($AG461+2,AK$40)),1,0),IF(INDIRECT(ADDRESS(ROW(),AK$40))&gt;INDIRECT(ADDRESS($AG461+3,AK$40)),1,0))+1</f>
        <v>2</v>
      </c>
      <c r="AL461" s="62" t="n">
        <f aca="true">SUM(IF(INDIRECT(ADDRESS(ROW(),AL$40))&gt;INDIRECT(ADDRESS($AG461,AL$40)),1,0),IF(INDIRECT(ADDRESS(ROW(),AL$40))&gt;INDIRECT(ADDRESS($AG461+1,AL$40)),1,0),IF(INDIRECT(ADDRESS(ROW(),AL$40))&gt;INDIRECT(ADDRESS($AG461+2,AL$40)),1,0),IF(INDIRECT(ADDRESS(ROW(),AL$40))&gt;INDIRECT(ADDRESS($AG461+3,AL$40)),1,0))+1</f>
        <v>1</v>
      </c>
      <c r="AM461" s="62" t="n">
        <f aca="true">SUM(IF(INDIRECT(ADDRESS(ROW(),AM$40))&gt;INDIRECT(ADDRESS($AG461,AM$40)),1,0),IF(INDIRECT(ADDRESS(ROW(),AM$40))&gt;INDIRECT(ADDRESS($AG461+1,AM$40)),1,0),IF(INDIRECT(ADDRESS(ROW(),AM$40))&gt;INDIRECT(ADDRESS($AG461+2,AM$40)),1,0),IF(INDIRECT(ADDRESS(ROW(),AM$40))&gt;INDIRECT(ADDRESS($AG461+3,AM$40)),1,0))+1</f>
        <v>1</v>
      </c>
      <c r="AO461" s="8" t="n">
        <f aca="false">IF("na"=F461,"",SQRT(F461)/SQRT(F458))</f>
        <v>1.01058980663249</v>
      </c>
      <c r="AP461" s="8" t="n">
        <f aca="false">IF("na"=J461,"",SQRT(J461)/SQRT(J458))</f>
        <v>1.00214650880214</v>
      </c>
      <c r="AQ461" s="8" t="n">
        <f aca="false">IF("na"=M461,"",SQRT(M461)/SQRT(M458))</f>
        <v>1.02272791226928</v>
      </c>
      <c r="AR461" s="8" t="n">
        <f aca="false">IF("na"=Q461,"",SQRT(Q461)/SQRT(Q458))</f>
        <v>0.976728982651749</v>
      </c>
      <c r="AS461" s="8" t="n">
        <f aca="false">IF("na"=T461,"",SQRT(T461)/SQRT(T458))</f>
        <v>0.996196727334903</v>
      </c>
      <c r="AT461" s="8" t="n">
        <f aca="false">IF("na"=X461,"",SQRT(X461)/SQRT(X458))</f>
        <v>0.970133194818534</v>
      </c>
    </row>
    <row r="462" customFormat="false" ht="12.75" hidden="false" customHeight="true" outlineLevel="0" collapsed="false">
      <c r="A462" s="11" t="s">
        <v>283</v>
      </c>
      <c r="B462" s="57" t="n">
        <v>0.203573</v>
      </c>
      <c r="C462" s="57" t="n">
        <v>1.96818</v>
      </c>
      <c r="D462" s="67" t="n">
        <v>0.227273</v>
      </c>
      <c r="E462" s="7" t="n">
        <v>0.0433156</v>
      </c>
      <c r="F462" s="65" t="n">
        <v>0.0024379312</v>
      </c>
      <c r="G462" s="64" t="n">
        <v>1.96679</v>
      </c>
      <c r="H462" s="65" t="n">
        <v>0.668515</v>
      </c>
      <c r="I462" s="65" t="n">
        <v>1.92457</v>
      </c>
      <c r="J462" s="66" t="n">
        <v>0.4488141373</v>
      </c>
      <c r="K462" s="67" t="n">
        <v>0.227698</v>
      </c>
      <c r="L462" s="7" t="n">
        <v>0.0391575</v>
      </c>
      <c r="M462" s="65" t="n">
        <v>0.0021153254</v>
      </c>
      <c r="N462" s="64" t="n">
        <v>1.95279</v>
      </c>
      <c r="O462" s="65" t="n">
        <v>0.559499</v>
      </c>
      <c r="P462" s="65" t="n">
        <v>1.92269</v>
      </c>
      <c r="Q462" s="66" t="n">
        <v>0.3151084711</v>
      </c>
      <c r="R462" s="67" t="n">
        <v>0.224524</v>
      </c>
      <c r="S462" s="7" t="n">
        <v>0.0356993</v>
      </c>
      <c r="T462" s="65" t="n">
        <v>0.0017133844</v>
      </c>
      <c r="U462" s="64" t="n">
        <v>1.9408</v>
      </c>
      <c r="V462" s="65" t="n">
        <v>0.493558</v>
      </c>
      <c r="W462" s="65" t="n">
        <v>1.91329</v>
      </c>
      <c r="X462" s="66" t="n">
        <v>0.2466124114</v>
      </c>
      <c r="Y462" s="64"/>
      <c r="Z462" s="64"/>
      <c r="AA462" s="9" t="n">
        <f aca="false">IF("na"=F462,"",F462/F458)</f>
        <v>2.2937014197641</v>
      </c>
      <c r="AB462" s="7" t="n">
        <f aca="false">IF("na"=J462,"",J462/J458)</f>
        <v>1.06964204386591</v>
      </c>
      <c r="AC462" s="7" t="n">
        <f aca="false">IF("na"=M462,"",M462/M458)</f>
        <v>3.97333373404924</v>
      </c>
      <c r="AD462" s="7" t="n">
        <f aca="false">IF("na"=Q462,"",Q462/Q458)</f>
        <v>1.33273095865879</v>
      </c>
      <c r="AE462" s="7" t="n">
        <f aca="false">IF("na"=T462,"",T462/T458)</f>
        <v>5.79634266189667</v>
      </c>
      <c r="AF462" s="7" t="n">
        <f aca="false">IF("na"=X462,"",X462/X458)</f>
        <v>2.12471358335824</v>
      </c>
      <c r="AG462" s="7" t="n">
        <f aca="false">AG461</f>
        <v>459</v>
      </c>
      <c r="AH462" s="62" t="n">
        <f aca="true">SUM(IF(INDIRECT(ADDRESS(ROW(),AH$40))&gt;INDIRECT(ADDRESS($AG462,AH$40)),1,0),IF(INDIRECT(ADDRESS(ROW(),AH$40))&gt;INDIRECT(ADDRESS($AG462+1,AH$40)),1,0),IF(INDIRECT(ADDRESS(ROW(),AH$40))&gt;INDIRECT(ADDRESS($AG462+2,AH$40)),1,0),IF(INDIRECT(ADDRESS(ROW(),AH$40))&gt;INDIRECT(ADDRESS($AG462+3,AH$40)),1,0))+1</f>
        <v>4</v>
      </c>
      <c r="AI462" s="62" t="n">
        <f aca="true">SUM(IF(INDIRECT(ADDRESS(ROW(),AI$40))&gt;INDIRECT(ADDRESS($AG462,AI$40)),1,0),IF(INDIRECT(ADDRESS(ROW(),AI$40))&gt;INDIRECT(ADDRESS($AG462+1,AI$40)),1,0),IF(INDIRECT(ADDRESS(ROW(),AI$40))&gt;INDIRECT(ADDRESS($AG462+2,AI$40)),1,0),IF(INDIRECT(ADDRESS(ROW(),AI$40))&gt;INDIRECT(ADDRESS($AG462+3,AI$40)),1,0))+1</f>
        <v>3</v>
      </c>
      <c r="AJ462" s="62" t="n">
        <f aca="true">SUM(IF(INDIRECT(ADDRESS(ROW(),AJ$40))&gt;INDIRECT(ADDRESS($AG462,AJ$40)),1,0),IF(INDIRECT(ADDRESS(ROW(),AJ$40))&gt;INDIRECT(ADDRESS($AG462+1,AJ$40)),1,0),IF(INDIRECT(ADDRESS(ROW(),AJ$40))&gt;INDIRECT(ADDRESS($AG462+2,AJ$40)),1,0),IF(INDIRECT(ADDRESS(ROW(),AJ$40))&gt;INDIRECT(ADDRESS($AG462+3,AJ$40)),1,0))+1</f>
        <v>4</v>
      </c>
      <c r="AK462" s="62" t="n">
        <f aca="true">SUM(IF(INDIRECT(ADDRESS(ROW(),AK$40))&gt;INDIRECT(ADDRESS($AG462,AK$40)),1,0),IF(INDIRECT(ADDRESS(ROW(),AK$40))&gt;INDIRECT(ADDRESS($AG462+1,AK$40)),1,0),IF(INDIRECT(ADDRESS(ROW(),AK$40))&gt;INDIRECT(ADDRESS($AG462+2,AK$40)),1,0),IF(INDIRECT(ADDRESS(ROW(),AK$40))&gt;INDIRECT(ADDRESS($AG462+3,AK$40)),1,0))+1</f>
        <v>3</v>
      </c>
      <c r="AL462" s="62" t="n">
        <f aca="true">SUM(IF(INDIRECT(ADDRESS(ROW(),AL$40))&gt;INDIRECT(ADDRESS($AG462,AL$40)),1,0),IF(INDIRECT(ADDRESS(ROW(),AL$40))&gt;INDIRECT(ADDRESS($AG462+1,AL$40)),1,0),IF(INDIRECT(ADDRESS(ROW(),AL$40))&gt;INDIRECT(ADDRESS($AG462+2,AL$40)),1,0),IF(INDIRECT(ADDRESS(ROW(),AL$40))&gt;INDIRECT(ADDRESS($AG462+3,AL$40)),1,0))+1</f>
        <v>4</v>
      </c>
      <c r="AM462" s="62" t="n">
        <f aca="true">SUM(IF(INDIRECT(ADDRESS(ROW(),AM$40))&gt;INDIRECT(ADDRESS($AG462,AM$40)),1,0),IF(INDIRECT(ADDRESS(ROW(),AM$40))&gt;INDIRECT(ADDRESS($AG462+1,AM$40)),1,0),IF(INDIRECT(ADDRESS(ROW(),AM$40))&gt;INDIRECT(ADDRESS($AG462+2,AM$40)),1,0),IF(INDIRECT(ADDRESS(ROW(),AM$40))&gt;INDIRECT(ADDRESS($AG462+3,AM$40)),1,0))+1</f>
        <v>3</v>
      </c>
      <c r="AO462" s="8" t="n">
        <f aca="false">IF("na"=F462,"",SQRT(F462)/SQRT(F458))</f>
        <v>1.5144970847658</v>
      </c>
      <c r="AP462" s="8" t="n">
        <f aca="false">IF("na"=J462,"",SQRT(J462)/SQRT(J458))</f>
        <v>1.03423500417744</v>
      </c>
      <c r="AQ462" s="8" t="n">
        <f aca="false">IF("na"=M462,"",SQRT(M462)/SQRT(M458))</f>
        <v>1.99332228554472</v>
      </c>
      <c r="AR462" s="8" t="n">
        <f aca="false">IF("na"=Q462,"",SQRT(Q462)/SQRT(Q458))</f>
        <v>1.15443967302705</v>
      </c>
      <c r="AS462" s="8" t="n">
        <f aca="false">IF("na"=T462,"",SQRT(T462)/SQRT(T458))</f>
        <v>2.40755948252513</v>
      </c>
      <c r="AT462" s="8" t="n">
        <f aca="false">IF("na"=X462,"",SQRT(X462)/SQRT(X458))</f>
        <v>1.45763973030315</v>
      </c>
    </row>
    <row r="463" customFormat="false" ht="12.75" hidden="false" customHeight="true" outlineLevel="0" collapsed="false">
      <c r="B463" s="68"/>
      <c r="C463" s="68"/>
      <c r="D463" s="7"/>
      <c r="E463" s="7"/>
      <c r="F463" s="7"/>
      <c r="G463" s="7"/>
      <c r="H463" s="7"/>
      <c r="I463" s="7"/>
      <c r="J463" s="7"/>
      <c r="K463" s="7"/>
      <c r="L463" s="7"/>
    </row>
    <row r="464" customFormat="false" ht="12.75" hidden="false" customHeight="true" outlineLevel="0" collapsed="false">
      <c r="A464" s="11"/>
      <c r="B464" s="11"/>
      <c r="C464" s="11"/>
      <c r="D464" s="11" t="s">
        <v>348</v>
      </c>
      <c r="E464" s="11"/>
      <c r="F464" s="11"/>
      <c r="G464" s="11"/>
      <c r="H464" s="11"/>
      <c r="I464" s="11"/>
      <c r="J464" s="11"/>
      <c r="K464" s="11"/>
      <c r="L464" s="11"/>
      <c r="M464" s="11"/>
      <c r="N464" s="11"/>
      <c r="O464" s="11"/>
      <c r="P464" s="11"/>
      <c r="Q464" s="11"/>
      <c r="R464" s="11"/>
      <c r="S464" s="11"/>
      <c r="T464" s="11"/>
      <c r="U464" s="11"/>
      <c r="V464" s="11"/>
      <c r="W464" s="11"/>
      <c r="X464" s="11"/>
      <c r="Y464" s="11"/>
      <c r="Z464" s="11"/>
      <c r="AA464" s="49"/>
      <c r="AB464" s="50"/>
      <c r="AC464" s="50"/>
      <c r="AD464" s="50"/>
      <c r="AE464" s="50"/>
      <c r="AF464" s="50"/>
      <c r="AG464" s="50"/>
      <c r="AH464" s="51"/>
      <c r="AI464" s="51"/>
      <c r="AJ464" s="51"/>
      <c r="AK464" s="51"/>
      <c r="AL464" s="51"/>
      <c r="AM464" s="51"/>
      <c r="AO464" s="50"/>
      <c r="AQ464" s="50"/>
      <c r="AR464" s="50"/>
      <c r="AS464" s="50"/>
      <c r="AT464" s="50"/>
    </row>
    <row r="465" customFormat="false" ht="12.75" hidden="false" customHeight="true" outlineLevel="0" collapsed="false">
      <c r="B465" s="52" t="s">
        <v>293</v>
      </c>
      <c r="C465" s="52" t="s">
        <v>293</v>
      </c>
      <c r="D465" s="53" t="n">
        <v>7</v>
      </c>
      <c r="E465" s="53"/>
      <c r="F465" s="53"/>
      <c r="G465" s="53"/>
      <c r="H465" s="53"/>
      <c r="I465" s="53"/>
      <c r="J465" s="53"/>
      <c r="K465" s="53" t="n">
        <v>15</v>
      </c>
      <c r="L465" s="53"/>
      <c r="M465" s="53"/>
      <c r="N465" s="53"/>
      <c r="O465" s="53"/>
      <c r="P465" s="53"/>
      <c r="Q465" s="53"/>
      <c r="R465" s="53" t="n">
        <v>30</v>
      </c>
      <c r="S465" s="53"/>
      <c r="T465" s="53"/>
      <c r="U465" s="53"/>
      <c r="V465" s="53"/>
      <c r="W465" s="53"/>
      <c r="X465" s="53"/>
      <c r="Y465" s="54"/>
      <c r="Z465" s="54"/>
    </row>
    <row r="466" customFormat="false" ht="12.75" hidden="false" customHeight="true" outlineLevel="0" collapsed="false">
      <c r="B466" s="55" t="s">
        <v>284</v>
      </c>
      <c r="C466" s="55" t="s">
        <v>294</v>
      </c>
      <c r="D466" s="56" t="s">
        <v>284</v>
      </c>
      <c r="E466" s="57" t="s">
        <v>287</v>
      </c>
      <c r="F466" s="57" t="s">
        <v>295</v>
      </c>
      <c r="G466" s="57" t="s">
        <v>296</v>
      </c>
      <c r="H466" s="57" t="s">
        <v>297</v>
      </c>
      <c r="I466" s="57" t="s">
        <v>298</v>
      </c>
      <c r="J466" s="58" t="s">
        <v>299</v>
      </c>
      <c r="K466" s="56" t="s">
        <v>284</v>
      </c>
      <c r="L466" s="57" t="s">
        <v>287</v>
      </c>
      <c r="M466" s="57" t="s">
        <v>295</v>
      </c>
      <c r="N466" s="57" t="s">
        <v>296</v>
      </c>
      <c r="O466" s="57" t="s">
        <v>297</v>
      </c>
      <c r="P466" s="57" t="s">
        <v>298</v>
      </c>
      <c r="Q466" s="58" t="s">
        <v>299</v>
      </c>
      <c r="R466" s="56" t="s">
        <v>284</v>
      </c>
      <c r="S466" s="57" t="s">
        <v>287</v>
      </c>
      <c r="T466" s="57" t="s">
        <v>295</v>
      </c>
      <c r="U466" s="57" t="s">
        <v>296</v>
      </c>
      <c r="V466" s="57" t="s">
        <v>297</v>
      </c>
      <c r="W466" s="57" t="s">
        <v>298</v>
      </c>
      <c r="X466" s="58" t="s">
        <v>299</v>
      </c>
      <c r="Y466" s="57"/>
      <c r="Z466" s="57"/>
    </row>
    <row r="467" customFormat="false" ht="12.75" hidden="false" customHeight="true" outlineLevel="0" collapsed="false">
      <c r="A467" s="11" t="s">
        <v>300</v>
      </c>
      <c r="B467" s="57" t="n">
        <v>0.270489</v>
      </c>
      <c r="C467" s="57" t="n">
        <v>1.56821</v>
      </c>
      <c r="D467" s="59" t="n">
        <v>0.269059</v>
      </c>
      <c r="E467" s="60" t="n">
        <v>0.0300745</v>
      </c>
      <c r="F467" s="60" t="n">
        <v>0.0009065204</v>
      </c>
      <c r="G467" s="60" t="n">
        <v>1.77603</v>
      </c>
      <c r="H467" s="60" t="n">
        <v>0.846622</v>
      </c>
      <c r="I467" s="60" t="n">
        <v>1.58341</v>
      </c>
      <c r="J467" s="61" t="n">
        <v>0.7169998508</v>
      </c>
      <c r="K467" s="59" t="n">
        <v>0.270115</v>
      </c>
      <c r="L467" s="60" t="n">
        <v>0.0208804</v>
      </c>
      <c r="M467" s="60" t="n">
        <v>0.0004361309</v>
      </c>
      <c r="N467" s="60" t="n">
        <v>1.61384</v>
      </c>
      <c r="O467" s="60" t="n">
        <v>0.369142</v>
      </c>
      <c r="P467" s="60" t="n">
        <v>1.54712</v>
      </c>
      <c r="Q467" s="61" t="n">
        <v>0.1367106042</v>
      </c>
      <c r="R467" s="59" t="n">
        <v>0.269801</v>
      </c>
      <c r="S467" s="60" t="n">
        <v>0.0157593</v>
      </c>
      <c r="T467" s="60" t="n">
        <v>0.0002488288</v>
      </c>
      <c r="U467" s="60" t="n">
        <v>1.59593</v>
      </c>
      <c r="V467" s="60" t="n">
        <v>0.252301</v>
      </c>
      <c r="W467" s="60" t="n">
        <v>1.56537</v>
      </c>
      <c r="X467" s="61" t="n">
        <v>0.0636638602</v>
      </c>
      <c r="Y467" s="60"/>
      <c r="Z467" s="60"/>
      <c r="AH467" s="62"/>
      <c r="AI467" s="62"/>
    </row>
    <row r="468" customFormat="false" ht="12.75" hidden="false" customHeight="true" outlineLevel="0" collapsed="false">
      <c r="A468" s="11" t="s">
        <v>280</v>
      </c>
      <c r="B468" s="57" t="n">
        <v>0.270489</v>
      </c>
      <c r="C468" s="57" t="n">
        <v>1.56821</v>
      </c>
      <c r="D468" s="59" t="n">
        <v>0.268715</v>
      </c>
      <c r="E468" s="60" t="n">
        <v>0.0311369</v>
      </c>
      <c r="F468" s="60" t="n">
        <v>0.0009726535</v>
      </c>
      <c r="G468" s="60" t="n">
        <v>1.72806</v>
      </c>
      <c r="H468" s="60" t="n">
        <v>0.7039</v>
      </c>
      <c r="I468" s="60" t="n">
        <v>1.5642</v>
      </c>
      <c r="J468" s="61" t="n">
        <v>0.4954912901</v>
      </c>
      <c r="K468" s="59" t="n">
        <v>0.267775</v>
      </c>
      <c r="L468" s="60" t="n">
        <v>0.0234586</v>
      </c>
      <c r="M468" s="60" t="n">
        <v>0.0005576716</v>
      </c>
      <c r="N468" s="60" t="n">
        <v>1.63847</v>
      </c>
      <c r="O468" s="60" t="n">
        <v>0.423165</v>
      </c>
      <c r="P468" s="60" t="n">
        <v>1.56164</v>
      </c>
      <c r="Q468" s="61" t="n">
        <v>0.1791117821</v>
      </c>
      <c r="R468" s="59" t="n">
        <v>0.269012</v>
      </c>
      <c r="S468" s="60" t="n">
        <v>0.0164922</v>
      </c>
      <c r="T468" s="60" t="n">
        <v>0.0002741741</v>
      </c>
      <c r="U468" s="60" t="n">
        <v>1.60824</v>
      </c>
      <c r="V468" s="60" t="n">
        <v>0.266151</v>
      </c>
      <c r="W468" s="60" t="n">
        <v>1.57451</v>
      </c>
      <c r="X468" s="61" t="n">
        <v>0.0708760448</v>
      </c>
      <c r="Y468" s="60"/>
      <c r="Z468" s="60"/>
      <c r="AA468" s="9" t="n">
        <f aca="false">IF("na"=F468,"",F468/F467)</f>
        <v>1.07295268810277</v>
      </c>
      <c r="AB468" s="7" t="n">
        <f aca="false">IF("na"=J468,"",J468/J467)</f>
        <v>0.69106191521121</v>
      </c>
      <c r="AC468" s="7" t="n">
        <f aca="false">IF("na"=M468,"",M468/M467)</f>
        <v>1.2786794056555</v>
      </c>
      <c r="AD468" s="7" t="n">
        <f aca="false">IF("na"=Q468,"",Q468/Q467)</f>
        <v>1.31015280890698</v>
      </c>
      <c r="AE468" s="7" t="n">
        <f aca="false">IF("na"=T468,"",T468/T467)</f>
        <v>1.10185838616752</v>
      </c>
      <c r="AF468" s="7" t="n">
        <f aca="false">IF("na"=X468,"",X468/X467)</f>
        <v>1.11328538007816</v>
      </c>
      <c r="AG468" s="7" t="n">
        <f aca="false">ROW()</f>
        <v>468</v>
      </c>
      <c r="AH468" s="62" t="n">
        <f aca="true">SUM(IF(INDIRECT(ADDRESS(ROW(),AH$40))&gt;INDIRECT(ADDRESS($AG468,AH$40)),1,0),IF(INDIRECT(ADDRESS(ROW(),AH$40))&gt;INDIRECT(ADDRESS($AG468+1,AH$40)),1,0),IF(INDIRECT(ADDRESS(ROW(),AH$40))&gt;INDIRECT(ADDRESS($AG468+2,AH$40)),1,0),IF(INDIRECT(ADDRESS(ROW(),AH$40))&gt;INDIRECT(ADDRESS($AG468+3,AH$40)),1,0))+1</f>
        <v>4</v>
      </c>
      <c r="AI468" s="62" t="n">
        <f aca="true">SUM(IF(INDIRECT(ADDRESS(ROW(),AI$40))&gt;INDIRECT(ADDRESS($AG468,AI$40)),1,0),IF(INDIRECT(ADDRESS(ROW(),AI$40))&gt;INDIRECT(ADDRESS($AG468+1,AI$40)),1,0),IF(INDIRECT(ADDRESS(ROW(),AI$40))&gt;INDIRECT(ADDRESS($AG468+2,AI$40)),1,0),IF(INDIRECT(ADDRESS(ROW(),AI$40))&gt;INDIRECT(ADDRESS($AG468+3,AI$40)),1,0))+1</f>
        <v>1</v>
      </c>
      <c r="AJ468" s="62" t="n">
        <f aca="true">SUM(IF(INDIRECT(ADDRESS(ROW(),AJ$40))&gt;INDIRECT(ADDRESS($AG468,AJ$40)),1,0),IF(INDIRECT(ADDRESS(ROW(),AJ$40))&gt;INDIRECT(ADDRESS($AG468+1,AJ$40)),1,0),IF(INDIRECT(ADDRESS(ROW(),AJ$40))&gt;INDIRECT(ADDRESS($AG468+2,AJ$40)),1,0),IF(INDIRECT(ADDRESS(ROW(),AJ$40))&gt;INDIRECT(ADDRESS($AG468+3,AJ$40)),1,0))+1</f>
        <v>4</v>
      </c>
      <c r="AK468" s="62" t="n">
        <f aca="true">SUM(IF(INDIRECT(ADDRESS(ROW(),AK$40))&gt;INDIRECT(ADDRESS($AG468,AK$40)),1,0),IF(INDIRECT(ADDRESS(ROW(),AK$40))&gt;INDIRECT(ADDRESS($AG468+1,AK$40)),1,0),IF(INDIRECT(ADDRESS(ROW(),AK$40))&gt;INDIRECT(ADDRESS($AG468+2,AK$40)),1,0),IF(INDIRECT(ADDRESS(ROW(),AK$40))&gt;INDIRECT(ADDRESS($AG468+3,AK$40)),1,0))+1</f>
        <v>3</v>
      </c>
      <c r="AL468" s="62" t="n">
        <f aca="true">SUM(IF(INDIRECT(ADDRESS(ROW(),AL$40))&gt;INDIRECT(ADDRESS($AG468,AL$40)),1,0),IF(INDIRECT(ADDRESS(ROW(),AL$40))&gt;INDIRECT(ADDRESS($AG468+1,AL$40)),1,0),IF(INDIRECT(ADDRESS(ROW(),AL$40))&gt;INDIRECT(ADDRESS($AG468+2,AL$40)),1,0),IF(INDIRECT(ADDRESS(ROW(),AL$40))&gt;INDIRECT(ADDRESS($AG468+3,AL$40)),1,0))+1</f>
        <v>2</v>
      </c>
      <c r="AM468" s="62" t="n">
        <f aca="true">SUM(IF(INDIRECT(ADDRESS(ROW(),AM$40))&gt;INDIRECT(ADDRESS($AG468,AM$40)),1,0),IF(INDIRECT(ADDRESS(ROW(),AM$40))&gt;INDIRECT(ADDRESS($AG468+1,AM$40)),1,0),IF(INDIRECT(ADDRESS(ROW(),AM$40))&gt;INDIRECT(ADDRESS($AG468+2,AM$40)),1,0),IF(INDIRECT(ADDRESS(ROW(),AM$40))&gt;INDIRECT(ADDRESS($AG468+3,AM$40)),1,0))+1</f>
        <v>2</v>
      </c>
      <c r="AO468" s="8" t="n">
        <f aca="false">IF("na"=F468,"",SQRT(F468)/SQRT(F467))</f>
        <v>1.03583429567802</v>
      </c>
      <c r="AP468" s="8" t="n">
        <f aca="false">IF("na"=J468,"",SQRT(J468)/SQRT(J467))</f>
        <v>0.831301338391326</v>
      </c>
      <c r="AQ468" s="8" t="n">
        <f aca="false">IF("na"=M468,"",SQRT(M468)/SQRT(M467))</f>
        <v>1.13078707352689</v>
      </c>
      <c r="AR468" s="8" t="n">
        <f aca="false">IF("na"=Q468,"",SQRT(Q468)/SQRT(Q467))</f>
        <v>1.14461906716033</v>
      </c>
      <c r="AS468" s="8" t="n">
        <f aca="false">IF("na"=T468,"",SQRT(T468)/SQRT(T467))</f>
        <v>1.04969442513882</v>
      </c>
      <c r="AT468" s="8" t="n">
        <f aca="false">IF("na"=X468,"",SQRT(X468)/SQRT(X467))</f>
        <v>1.0551233956643</v>
      </c>
    </row>
    <row r="469" customFormat="false" ht="12.75" hidden="false" customHeight="true" outlineLevel="0" collapsed="false">
      <c r="A469" s="11" t="s">
        <v>281</v>
      </c>
      <c r="B469" s="57" t="n">
        <v>0.270489</v>
      </c>
      <c r="C469" s="57" t="n">
        <v>1.56821</v>
      </c>
      <c r="D469" s="59" t="n">
        <v>0.277257</v>
      </c>
      <c r="E469" s="60" t="n">
        <v>0.0297818</v>
      </c>
      <c r="F469" s="60" t="n">
        <v>0.0009327614</v>
      </c>
      <c r="G469" s="60" t="n">
        <v>1.72437</v>
      </c>
      <c r="H469" s="60" t="n">
        <v>0.857622</v>
      </c>
      <c r="I469" s="60" t="n">
        <v>1.54834</v>
      </c>
      <c r="J469" s="61" t="n">
        <v>0.7359103117</v>
      </c>
      <c r="K469" s="59" t="n">
        <v>0.276956</v>
      </c>
      <c r="L469" s="60" t="n">
        <v>0.02131</v>
      </c>
      <c r="M469" s="60" t="n">
        <v>0.0004959381</v>
      </c>
      <c r="N469" s="60" t="n">
        <v>1.64661</v>
      </c>
      <c r="O469" s="60" t="n">
        <v>0.399048</v>
      </c>
      <c r="P469" s="60" t="n">
        <v>1.57028</v>
      </c>
      <c r="Q469" s="61" t="n">
        <v>0.1592435912</v>
      </c>
      <c r="R469" s="59" t="n">
        <v>0.276632</v>
      </c>
      <c r="S469" s="60" t="n">
        <v>0.0159098</v>
      </c>
      <c r="T469" s="60" t="n">
        <v>0.0002908581</v>
      </c>
      <c r="U469" s="60" t="n">
        <v>1.60938</v>
      </c>
      <c r="V469" s="60" t="n">
        <v>0.266666</v>
      </c>
      <c r="W469" s="60" t="n">
        <v>1.57489</v>
      </c>
      <c r="X469" s="61" t="n">
        <v>0.0711553779</v>
      </c>
      <c r="Y469" s="60"/>
      <c r="Z469" s="60"/>
      <c r="AA469" s="9" t="n">
        <f aca="false">IF("na"=F469,"",F469/F467)</f>
        <v>1.02894694923578</v>
      </c>
      <c r="AB469" s="7" t="n">
        <f aca="false">IF("na"=J469,"",J469/J467)</f>
        <v>1.02637442794291</v>
      </c>
      <c r="AC469" s="7" t="n">
        <f aca="false">IF("na"=M469,"",M469/M467)</f>
        <v>1.13713130622022</v>
      </c>
      <c r="AD469" s="7" t="n">
        <f aca="false">IF("na"=Q469,"",Q469/Q467)</f>
        <v>1.16482252515712</v>
      </c>
      <c r="AE469" s="7" t="n">
        <f aca="false">IF("na"=T469,"",T469/T467)</f>
        <v>1.16890850255276</v>
      </c>
      <c r="AF469" s="7" t="n">
        <f aca="false">IF("na"=X469,"",X469/X467)</f>
        <v>1.11767300437745</v>
      </c>
      <c r="AG469" s="7" t="n">
        <f aca="false">AG468</f>
        <v>468</v>
      </c>
      <c r="AH469" s="62" t="n">
        <f aca="true">SUM(IF(INDIRECT(ADDRESS(ROW(),AH$40))&gt;INDIRECT(ADDRESS($AG469,AH$40)),1,0),IF(INDIRECT(ADDRESS(ROW(),AH$40))&gt;INDIRECT(ADDRESS($AG469+1,AH$40)),1,0),IF(INDIRECT(ADDRESS(ROW(),AH$40))&gt;INDIRECT(ADDRESS($AG469+2,AH$40)),1,0),IF(INDIRECT(ADDRESS(ROW(),AH$40))&gt;INDIRECT(ADDRESS($AG469+3,AH$40)),1,0))+1</f>
        <v>2</v>
      </c>
      <c r="AI469" s="62" t="n">
        <f aca="true">SUM(IF(INDIRECT(ADDRESS(ROW(),AI$40))&gt;INDIRECT(ADDRESS($AG469,AI$40)),1,0),IF(INDIRECT(ADDRESS(ROW(),AI$40))&gt;INDIRECT(ADDRESS($AG469+1,AI$40)),1,0),IF(INDIRECT(ADDRESS(ROW(),AI$40))&gt;INDIRECT(ADDRESS($AG469+2,AI$40)),1,0),IF(INDIRECT(ADDRESS(ROW(),AI$40))&gt;INDIRECT(ADDRESS($AG469+3,AI$40)),1,0))+1</f>
        <v>4</v>
      </c>
      <c r="AJ469" s="62" t="n">
        <f aca="true">SUM(IF(INDIRECT(ADDRESS(ROW(),AJ$40))&gt;INDIRECT(ADDRESS($AG469,AJ$40)),1,0),IF(INDIRECT(ADDRESS(ROW(),AJ$40))&gt;INDIRECT(ADDRESS($AG469+1,AJ$40)),1,0),IF(INDIRECT(ADDRESS(ROW(),AJ$40))&gt;INDIRECT(ADDRESS($AG469+2,AJ$40)),1,0),IF(INDIRECT(ADDRESS(ROW(),AJ$40))&gt;INDIRECT(ADDRESS($AG469+3,AJ$40)),1,0))+1</f>
        <v>2</v>
      </c>
      <c r="AK469" s="62" t="n">
        <f aca="true">SUM(IF(INDIRECT(ADDRESS(ROW(),AK$40))&gt;INDIRECT(ADDRESS($AG469,AK$40)),1,0),IF(INDIRECT(ADDRESS(ROW(),AK$40))&gt;INDIRECT(ADDRESS($AG469+1,AK$40)),1,0),IF(INDIRECT(ADDRESS(ROW(),AK$40))&gt;INDIRECT(ADDRESS($AG469+2,AK$40)),1,0),IF(INDIRECT(ADDRESS(ROW(),AK$40))&gt;INDIRECT(ADDRESS($AG469+3,AK$40)),1,0))+1</f>
        <v>2</v>
      </c>
      <c r="AL469" s="62" t="n">
        <f aca="true">SUM(IF(INDIRECT(ADDRESS(ROW(),AL$40))&gt;INDIRECT(ADDRESS($AG469,AL$40)),1,0),IF(INDIRECT(ADDRESS(ROW(),AL$40))&gt;INDIRECT(ADDRESS($AG469+1,AL$40)),1,0),IF(INDIRECT(ADDRESS(ROW(),AL$40))&gt;INDIRECT(ADDRESS($AG469+2,AL$40)),1,0),IF(INDIRECT(ADDRESS(ROW(),AL$40))&gt;INDIRECT(ADDRESS($AG469+3,AL$40)),1,0))+1</f>
        <v>3</v>
      </c>
      <c r="AM469" s="62" t="n">
        <f aca="true">SUM(IF(INDIRECT(ADDRESS(ROW(),AM$40))&gt;INDIRECT(ADDRESS($AG469,AM$40)),1,0),IF(INDIRECT(ADDRESS(ROW(),AM$40))&gt;INDIRECT(ADDRESS($AG469+1,AM$40)),1,0),IF(INDIRECT(ADDRESS(ROW(),AM$40))&gt;INDIRECT(ADDRESS($AG469+2,AM$40)),1,0),IF(INDIRECT(ADDRESS(ROW(),AM$40))&gt;INDIRECT(ADDRESS($AG469+3,AM$40)),1,0))+1</f>
        <v>3</v>
      </c>
      <c r="AO469" s="8" t="n">
        <f aca="false">IF("na"=F469,"",SQRT(F469)/SQRT(F467))</f>
        <v>1.01437022296388</v>
      </c>
      <c r="AP469" s="8" t="n">
        <f aca="false">IF("na"=J469,"",SQRT(J469)/SQRT(J467))</f>
        <v>1.01310139075164</v>
      </c>
      <c r="AQ469" s="8" t="n">
        <f aca="false">IF("na"=M469,"",SQRT(M469)/SQRT(M467))</f>
        <v>1.06636359006683</v>
      </c>
      <c r="AR469" s="8" t="n">
        <f aca="false">IF("na"=Q469,"",SQRT(Q469)/SQRT(Q467))</f>
        <v>1.07926944048144</v>
      </c>
      <c r="AS469" s="8" t="n">
        <f aca="false">IF("na"=T469,"",SQRT(T469)/SQRT(T467))</f>
        <v>1.08116072003785</v>
      </c>
      <c r="AT469" s="8" t="n">
        <f aca="false">IF("na"=X469,"",SQRT(X469)/SQRT(X467))</f>
        <v>1.05720055068915</v>
      </c>
    </row>
    <row r="470" customFormat="false" ht="12.75" hidden="false" customHeight="true" outlineLevel="0" collapsed="false">
      <c r="A470" s="11" t="s">
        <v>282</v>
      </c>
      <c r="B470" s="57" t="n">
        <v>0.270489</v>
      </c>
      <c r="C470" s="57" t="n">
        <v>1.56821</v>
      </c>
      <c r="D470" s="63" t="n">
        <v>0.270451</v>
      </c>
      <c r="E470" s="64" t="n">
        <v>0.0303368</v>
      </c>
      <c r="F470" s="65" t="n">
        <v>0.0009203228</v>
      </c>
      <c r="G470" s="64" t="n">
        <v>1.72606</v>
      </c>
      <c r="H470" s="65" t="n">
        <v>0.704194</v>
      </c>
      <c r="I470" s="65" t="n">
        <v>1.56726</v>
      </c>
      <c r="J470" s="66" t="n">
        <v>0.4958900921</v>
      </c>
      <c r="K470" s="63" t="n">
        <v>0.271056</v>
      </c>
      <c r="L470" s="64" t="n">
        <v>0.0207375</v>
      </c>
      <c r="M470" s="65" t="n">
        <v>0.0004303653</v>
      </c>
      <c r="N470" s="64" t="n">
        <v>1.6293</v>
      </c>
      <c r="O470" s="65" t="n">
        <v>0.35995</v>
      </c>
      <c r="P470" s="65" t="n">
        <v>1.56982</v>
      </c>
      <c r="Q470" s="66" t="n">
        <v>0.1295665946</v>
      </c>
      <c r="R470" s="63" t="n">
        <v>0.27153</v>
      </c>
      <c r="S470" s="64" t="n">
        <v>0.0159778</v>
      </c>
      <c r="T470" s="65" t="n">
        <v>0.0002563736</v>
      </c>
      <c r="U470" s="64" t="n">
        <v>1.61208</v>
      </c>
      <c r="V470" s="65" t="n">
        <v>0.248738</v>
      </c>
      <c r="W470" s="65" t="n">
        <v>1.58192</v>
      </c>
      <c r="X470" s="66" t="n">
        <v>0.0620585567</v>
      </c>
      <c r="Y470" s="64"/>
      <c r="Z470" s="64"/>
      <c r="AA470" s="9" t="n">
        <f aca="false">IF("na"=F470,"",F470/F467)</f>
        <v>1.01522569155642</v>
      </c>
      <c r="AB470" s="7" t="n">
        <f aca="false">IF("na"=J470,"",J470/J467)</f>
        <v>0.691618124531972</v>
      </c>
      <c r="AC470" s="7" t="n">
        <f aca="false">IF("na"=M470,"",M470/M467)</f>
        <v>0.986780115786338</v>
      </c>
      <c r="AD470" s="7" t="n">
        <f aca="false">IF("na"=Q470,"",Q470/Q467)</f>
        <v>0.947743559164227</v>
      </c>
      <c r="AE470" s="7" t="n">
        <f aca="false">IF("na"=T470,"",T470/T467)</f>
        <v>1.03032124898726</v>
      </c>
      <c r="AF470" s="7" t="n">
        <f aca="false">IF("na"=X470,"",X470/X467)</f>
        <v>0.974784697394143</v>
      </c>
      <c r="AG470" s="7" t="n">
        <f aca="false">AG469</f>
        <v>468</v>
      </c>
      <c r="AH470" s="62" t="n">
        <f aca="true">SUM(IF(INDIRECT(ADDRESS(ROW(),AH$40))&gt;INDIRECT(ADDRESS($AG470,AH$40)),1,0),IF(INDIRECT(ADDRESS(ROW(),AH$40))&gt;INDIRECT(ADDRESS($AG470+1,AH$40)),1,0),IF(INDIRECT(ADDRESS(ROW(),AH$40))&gt;INDIRECT(ADDRESS($AG470+2,AH$40)),1,0),IF(INDIRECT(ADDRESS(ROW(),AH$40))&gt;INDIRECT(ADDRESS($AG470+3,AH$40)),1,0))+1</f>
        <v>1</v>
      </c>
      <c r="AI470" s="62" t="n">
        <f aca="true">SUM(IF(INDIRECT(ADDRESS(ROW(),AI$40))&gt;INDIRECT(ADDRESS($AG470,AI$40)),1,0),IF(INDIRECT(ADDRESS(ROW(),AI$40))&gt;INDIRECT(ADDRESS($AG470+1,AI$40)),1,0),IF(INDIRECT(ADDRESS(ROW(),AI$40))&gt;INDIRECT(ADDRESS($AG470+2,AI$40)),1,0),IF(INDIRECT(ADDRESS(ROW(),AI$40))&gt;INDIRECT(ADDRESS($AG470+3,AI$40)),1,0))+1</f>
        <v>2</v>
      </c>
      <c r="AJ470" s="62" t="n">
        <f aca="true">SUM(IF(INDIRECT(ADDRESS(ROW(),AJ$40))&gt;INDIRECT(ADDRESS($AG470,AJ$40)),1,0),IF(INDIRECT(ADDRESS(ROW(),AJ$40))&gt;INDIRECT(ADDRESS($AG470+1,AJ$40)),1,0),IF(INDIRECT(ADDRESS(ROW(),AJ$40))&gt;INDIRECT(ADDRESS($AG470+2,AJ$40)),1,0),IF(INDIRECT(ADDRESS(ROW(),AJ$40))&gt;INDIRECT(ADDRESS($AG470+3,AJ$40)),1,0))+1</f>
        <v>1</v>
      </c>
      <c r="AK470" s="62" t="n">
        <f aca="true">SUM(IF(INDIRECT(ADDRESS(ROW(),AK$40))&gt;INDIRECT(ADDRESS($AG470,AK$40)),1,0),IF(INDIRECT(ADDRESS(ROW(),AK$40))&gt;INDIRECT(ADDRESS($AG470+1,AK$40)),1,0),IF(INDIRECT(ADDRESS(ROW(),AK$40))&gt;INDIRECT(ADDRESS($AG470+2,AK$40)),1,0),IF(INDIRECT(ADDRESS(ROW(),AK$40))&gt;INDIRECT(ADDRESS($AG470+3,AK$40)),1,0))+1</f>
        <v>1</v>
      </c>
      <c r="AL470" s="62" t="n">
        <f aca="true">SUM(IF(INDIRECT(ADDRESS(ROW(),AL$40))&gt;INDIRECT(ADDRESS($AG470,AL$40)),1,0),IF(INDIRECT(ADDRESS(ROW(),AL$40))&gt;INDIRECT(ADDRESS($AG470+1,AL$40)),1,0),IF(INDIRECT(ADDRESS(ROW(),AL$40))&gt;INDIRECT(ADDRESS($AG470+2,AL$40)),1,0),IF(INDIRECT(ADDRESS(ROW(),AL$40))&gt;INDIRECT(ADDRESS($AG470+3,AL$40)),1,0))+1</f>
        <v>1</v>
      </c>
      <c r="AM470" s="62" t="n">
        <f aca="true">SUM(IF(INDIRECT(ADDRESS(ROW(),AM$40))&gt;INDIRECT(ADDRESS($AG470,AM$40)),1,0),IF(INDIRECT(ADDRESS(ROW(),AM$40))&gt;INDIRECT(ADDRESS($AG470+1,AM$40)),1,0),IF(INDIRECT(ADDRESS(ROW(),AM$40))&gt;INDIRECT(ADDRESS($AG470+2,AM$40)),1,0),IF(INDIRECT(ADDRESS(ROW(),AM$40))&gt;INDIRECT(ADDRESS($AG470+3,AM$40)),1,0))+1</f>
        <v>1</v>
      </c>
      <c r="AO470" s="8" t="n">
        <f aca="false">IF("na"=F470,"",SQRT(F470)/SQRT(F467))</f>
        <v>1.00758408659348</v>
      </c>
      <c r="AP470" s="8" t="n">
        <f aca="false">IF("na"=J470,"",SQRT(J470)/SQRT(J467))</f>
        <v>0.831635812439539</v>
      </c>
      <c r="AQ470" s="8" t="n">
        <f aca="false">IF("na"=M470,"",SQRT(M470)/SQRT(M467))</f>
        <v>0.993368066623011</v>
      </c>
      <c r="AR470" s="8" t="n">
        <f aca="false">IF("na"=Q470,"",SQRT(Q470)/SQRT(Q467))</f>
        <v>0.973521216596859</v>
      </c>
      <c r="AS470" s="8" t="n">
        <f aca="false">IF("na"=T470,"",SQRT(T470)/SQRT(T467))</f>
        <v>1.01504741218687</v>
      </c>
      <c r="AT470" s="8" t="n">
        <f aca="false">IF("na"=X470,"",SQRT(X470)/SQRT(X467))</f>
        <v>0.987311854174831</v>
      </c>
    </row>
    <row r="471" customFormat="false" ht="12.75" hidden="false" customHeight="true" outlineLevel="0" collapsed="false">
      <c r="A471" s="11" t="s">
        <v>283</v>
      </c>
      <c r="B471" s="57" t="n">
        <v>0.270489</v>
      </c>
      <c r="C471" s="57" t="n">
        <v>1.56821</v>
      </c>
      <c r="D471" s="67" t="n">
        <v>0.276223</v>
      </c>
      <c r="E471" s="7" t="n">
        <v>0.0305304</v>
      </c>
      <c r="F471" s="65" t="n">
        <v>0.000964984</v>
      </c>
      <c r="G471" s="64" t="n">
        <v>1.75261</v>
      </c>
      <c r="H471" s="65" t="n">
        <v>0.77042</v>
      </c>
      <c r="I471" s="65" t="n">
        <v>1.57855</v>
      </c>
      <c r="J471" s="66" t="n">
        <v>0.593653892</v>
      </c>
      <c r="K471" s="67" t="n">
        <v>0.275321</v>
      </c>
      <c r="L471" s="7" t="n">
        <v>0.0229154</v>
      </c>
      <c r="M471" s="65" t="n">
        <v>0.0005484637</v>
      </c>
      <c r="N471" s="64" t="n">
        <v>1.64574</v>
      </c>
      <c r="O471" s="65" t="n">
        <v>0.465905</v>
      </c>
      <c r="P471" s="65" t="n">
        <v>1.56756</v>
      </c>
      <c r="Q471" s="66" t="n">
        <v>0.2170678915</v>
      </c>
      <c r="R471" s="67" t="n">
        <v>0.274967</v>
      </c>
      <c r="S471" s="7" t="n">
        <v>0.0169983</v>
      </c>
      <c r="T471" s="65" t="n">
        <v>0.0003089946</v>
      </c>
      <c r="U471" s="64" t="n">
        <v>1.62507</v>
      </c>
      <c r="V471" s="65" t="n">
        <v>0.285004</v>
      </c>
      <c r="W471" s="65" t="n">
        <v>1.58684</v>
      </c>
      <c r="X471" s="66" t="n">
        <v>0.0815743569</v>
      </c>
      <c r="Y471" s="64"/>
      <c r="Z471" s="64"/>
      <c r="AA471" s="9" t="n">
        <f aca="false">IF("na"=F471,"",F471/F467)</f>
        <v>1.06449231589273</v>
      </c>
      <c r="AB471" s="7" t="n">
        <f aca="false">IF("na"=J471,"",J471/J467)</f>
        <v>0.827969338260844</v>
      </c>
      <c r="AC471" s="7" t="n">
        <f aca="false">IF("na"=M471,"",M471/M467)</f>
        <v>1.25756670761003</v>
      </c>
      <c r="AD471" s="7" t="n">
        <f aca="false">IF("na"=Q471,"",Q471/Q467)</f>
        <v>1.58779117955211</v>
      </c>
      <c r="AE471" s="7" t="n">
        <f aca="false">IF("na"=T471,"",T471/T467)</f>
        <v>1.2417959657403</v>
      </c>
      <c r="AF471" s="7" t="n">
        <f aca="false">IF("na"=X471,"",X471/X467)</f>
        <v>1.28132910325786</v>
      </c>
      <c r="AG471" s="7" t="n">
        <f aca="false">AG470</f>
        <v>468</v>
      </c>
      <c r="AH471" s="62" t="n">
        <f aca="true">SUM(IF(INDIRECT(ADDRESS(ROW(),AH$40))&gt;INDIRECT(ADDRESS($AG471,AH$40)),1,0),IF(INDIRECT(ADDRESS(ROW(),AH$40))&gt;INDIRECT(ADDRESS($AG471+1,AH$40)),1,0),IF(INDIRECT(ADDRESS(ROW(),AH$40))&gt;INDIRECT(ADDRESS($AG471+2,AH$40)),1,0),IF(INDIRECT(ADDRESS(ROW(),AH$40))&gt;INDIRECT(ADDRESS($AG471+3,AH$40)),1,0))+1</f>
        <v>3</v>
      </c>
      <c r="AI471" s="62" t="n">
        <f aca="true">SUM(IF(INDIRECT(ADDRESS(ROW(),AI$40))&gt;INDIRECT(ADDRESS($AG471,AI$40)),1,0),IF(INDIRECT(ADDRESS(ROW(),AI$40))&gt;INDIRECT(ADDRESS($AG471+1,AI$40)),1,0),IF(INDIRECT(ADDRESS(ROW(),AI$40))&gt;INDIRECT(ADDRESS($AG471+2,AI$40)),1,0),IF(INDIRECT(ADDRESS(ROW(),AI$40))&gt;INDIRECT(ADDRESS($AG471+3,AI$40)),1,0))+1</f>
        <v>3</v>
      </c>
      <c r="AJ471" s="62" t="n">
        <f aca="true">SUM(IF(INDIRECT(ADDRESS(ROW(),AJ$40))&gt;INDIRECT(ADDRESS($AG471,AJ$40)),1,0),IF(INDIRECT(ADDRESS(ROW(),AJ$40))&gt;INDIRECT(ADDRESS($AG471+1,AJ$40)),1,0),IF(INDIRECT(ADDRESS(ROW(),AJ$40))&gt;INDIRECT(ADDRESS($AG471+2,AJ$40)),1,0),IF(INDIRECT(ADDRESS(ROW(),AJ$40))&gt;INDIRECT(ADDRESS($AG471+3,AJ$40)),1,0))+1</f>
        <v>3</v>
      </c>
      <c r="AK471" s="62" t="n">
        <f aca="true">SUM(IF(INDIRECT(ADDRESS(ROW(),AK$40))&gt;INDIRECT(ADDRESS($AG471,AK$40)),1,0),IF(INDIRECT(ADDRESS(ROW(),AK$40))&gt;INDIRECT(ADDRESS($AG471+1,AK$40)),1,0),IF(INDIRECT(ADDRESS(ROW(),AK$40))&gt;INDIRECT(ADDRESS($AG471+2,AK$40)),1,0),IF(INDIRECT(ADDRESS(ROW(),AK$40))&gt;INDIRECT(ADDRESS($AG471+3,AK$40)),1,0))+1</f>
        <v>4</v>
      </c>
      <c r="AL471" s="62" t="n">
        <f aca="true">SUM(IF(INDIRECT(ADDRESS(ROW(),AL$40))&gt;INDIRECT(ADDRESS($AG471,AL$40)),1,0),IF(INDIRECT(ADDRESS(ROW(),AL$40))&gt;INDIRECT(ADDRESS($AG471+1,AL$40)),1,0),IF(INDIRECT(ADDRESS(ROW(),AL$40))&gt;INDIRECT(ADDRESS($AG471+2,AL$40)),1,0),IF(INDIRECT(ADDRESS(ROW(),AL$40))&gt;INDIRECT(ADDRESS($AG471+3,AL$40)),1,0))+1</f>
        <v>4</v>
      </c>
      <c r="AM471" s="62" t="n">
        <f aca="true">SUM(IF(INDIRECT(ADDRESS(ROW(),AM$40))&gt;INDIRECT(ADDRESS($AG471,AM$40)),1,0),IF(INDIRECT(ADDRESS(ROW(),AM$40))&gt;INDIRECT(ADDRESS($AG471+1,AM$40)),1,0),IF(INDIRECT(ADDRESS(ROW(),AM$40))&gt;INDIRECT(ADDRESS($AG471+2,AM$40)),1,0),IF(INDIRECT(ADDRESS(ROW(),AM$40))&gt;INDIRECT(ADDRESS($AG471+3,AM$40)),1,0))+1</f>
        <v>4</v>
      </c>
      <c r="AO471" s="8" t="n">
        <f aca="false">IF("na"=F471,"",SQRT(F471)/SQRT(F467))</f>
        <v>1.03174236895299</v>
      </c>
      <c r="AP471" s="8" t="n">
        <f aca="false">IF("na"=J471,"",SQRT(J471)/SQRT(J467))</f>
        <v>0.909928205003474</v>
      </c>
      <c r="AQ471" s="8" t="n">
        <f aca="false">IF("na"=M471,"",SQRT(M471)/SQRT(M467))</f>
        <v>1.12141281765906</v>
      </c>
      <c r="AR471" s="8" t="n">
        <f aca="false">IF("na"=Q471,"",SQRT(Q471)/SQRT(Q467))</f>
        <v>1.26007586261785</v>
      </c>
      <c r="AS471" s="8" t="n">
        <f aca="false">IF("na"=T471,"",SQRT(T471)/SQRT(T467))</f>
        <v>1.11435899320654</v>
      </c>
      <c r="AT471" s="8" t="n">
        <f aca="false">IF("na"=X471,"",SQRT(X471)/SQRT(X467))</f>
        <v>1.13195808370181</v>
      </c>
    </row>
    <row r="473" customFormat="false" ht="12.75" hidden="false" customHeight="true" outlineLevel="0" collapsed="false">
      <c r="A473" s="11"/>
      <c r="B473" s="11"/>
      <c r="C473" s="11"/>
      <c r="D473" s="11" t="s">
        <v>349</v>
      </c>
      <c r="E473" s="11"/>
      <c r="F473" s="11"/>
      <c r="G473" s="11"/>
      <c r="H473" s="11"/>
      <c r="I473" s="11"/>
      <c r="J473" s="11"/>
      <c r="K473" s="11"/>
      <c r="L473" s="11"/>
      <c r="M473" s="11"/>
      <c r="N473" s="11"/>
      <c r="O473" s="11"/>
      <c r="P473" s="11"/>
      <c r="Q473" s="11"/>
      <c r="R473" s="11"/>
      <c r="S473" s="11"/>
      <c r="T473" s="11"/>
      <c r="U473" s="11"/>
      <c r="V473" s="11"/>
      <c r="W473" s="11"/>
      <c r="X473" s="11"/>
      <c r="Y473" s="11"/>
      <c r="Z473" s="11"/>
      <c r="AA473" s="49"/>
      <c r="AB473" s="50"/>
      <c r="AC473" s="50"/>
      <c r="AD473" s="50"/>
      <c r="AE473" s="50"/>
      <c r="AF473" s="50"/>
      <c r="AG473" s="50"/>
      <c r="AH473" s="51"/>
      <c r="AI473" s="51"/>
      <c r="AJ473" s="51"/>
      <c r="AK473" s="51"/>
      <c r="AL473" s="51"/>
      <c r="AM473" s="51"/>
      <c r="AO473" s="50"/>
    </row>
    <row r="474" customFormat="false" ht="12.75" hidden="false" customHeight="true" outlineLevel="0" collapsed="false">
      <c r="B474" s="52" t="s">
        <v>293</v>
      </c>
      <c r="C474" s="52" t="s">
        <v>293</v>
      </c>
      <c r="D474" s="53" t="n">
        <v>7</v>
      </c>
      <c r="E474" s="53"/>
      <c r="F474" s="53"/>
      <c r="G474" s="53"/>
      <c r="H474" s="53"/>
      <c r="I474" s="53"/>
      <c r="J474" s="53"/>
      <c r="K474" s="53" t="n">
        <v>15</v>
      </c>
      <c r="L474" s="53"/>
      <c r="M474" s="53"/>
      <c r="N474" s="53"/>
      <c r="O474" s="53"/>
      <c r="P474" s="53"/>
      <c r="Q474" s="53"/>
      <c r="R474" s="53" t="n">
        <v>30</v>
      </c>
      <c r="S474" s="53"/>
      <c r="T474" s="53"/>
      <c r="U474" s="53"/>
      <c r="V474" s="53"/>
      <c r="W474" s="53"/>
      <c r="X474" s="53"/>
      <c r="Y474" s="54"/>
      <c r="Z474" s="54"/>
    </row>
    <row r="475" customFormat="false" ht="12.75" hidden="false" customHeight="true" outlineLevel="0" collapsed="false">
      <c r="B475" s="55" t="s">
        <v>284</v>
      </c>
      <c r="C475" s="55" t="s">
        <v>294</v>
      </c>
      <c r="D475" s="56" t="s">
        <v>284</v>
      </c>
      <c r="E475" s="57" t="s">
        <v>287</v>
      </c>
      <c r="F475" s="57" t="s">
        <v>295</v>
      </c>
      <c r="G475" s="57" t="s">
        <v>296</v>
      </c>
      <c r="H475" s="57" t="s">
        <v>297</v>
      </c>
      <c r="I475" s="57" t="s">
        <v>298</v>
      </c>
      <c r="J475" s="58" t="s">
        <v>299</v>
      </c>
      <c r="K475" s="56" t="s">
        <v>284</v>
      </c>
      <c r="L475" s="57" t="s">
        <v>287</v>
      </c>
      <c r="M475" s="57" t="s">
        <v>295</v>
      </c>
      <c r="N475" s="57" t="s">
        <v>296</v>
      </c>
      <c r="O475" s="57" t="s">
        <v>297</v>
      </c>
      <c r="P475" s="57" t="s">
        <v>298</v>
      </c>
      <c r="Q475" s="58" t="s">
        <v>299</v>
      </c>
      <c r="R475" s="56" t="s">
        <v>284</v>
      </c>
      <c r="S475" s="57" t="s">
        <v>287</v>
      </c>
      <c r="T475" s="57" t="s">
        <v>295</v>
      </c>
      <c r="U475" s="57" t="s">
        <v>296</v>
      </c>
      <c r="V475" s="57" t="s">
        <v>297</v>
      </c>
      <c r="W475" s="57" t="s">
        <v>298</v>
      </c>
      <c r="X475" s="58" t="s">
        <v>299</v>
      </c>
      <c r="Y475" s="57"/>
      <c r="Z475" s="57"/>
    </row>
    <row r="476" customFormat="false" ht="12.75" hidden="false" customHeight="true" outlineLevel="0" collapsed="false">
      <c r="A476" s="11" t="s">
        <v>300</v>
      </c>
      <c r="B476" s="57" t="n">
        <v>0.0636581</v>
      </c>
      <c r="C476" s="57" t="n">
        <v>1.23812</v>
      </c>
      <c r="D476" s="59" t="n">
        <v>0.0642589</v>
      </c>
      <c r="E476" s="60" t="n">
        <v>0.0200855</v>
      </c>
      <c r="F476" s="60" t="n">
        <v>0.0004037882</v>
      </c>
      <c r="G476" s="60" t="n">
        <v>1.64589</v>
      </c>
      <c r="H476" s="60" t="n">
        <v>1.42287</v>
      </c>
      <c r="I476" s="60" t="n">
        <v>1.2253</v>
      </c>
      <c r="J476" s="61" t="n">
        <v>2.0247233893</v>
      </c>
      <c r="K476" s="59" t="n">
        <v>0.0645615</v>
      </c>
      <c r="L476" s="60" t="n">
        <v>0.0147344</v>
      </c>
      <c r="M476" s="60" t="n">
        <v>0.0002179186</v>
      </c>
      <c r="N476" s="60" t="n">
        <v>1.43695</v>
      </c>
      <c r="O476" s="60" t="n">
        <v>0.810741</v>
      </c>
      <c r="P476" s="60" t="n">
        <v>1.23841</v>
      </c>
      <c r="Q476" s="61" t="n">
        <v>0.6573010531</v>
      </c>
      <c r="R476" s="59" t="n">
        <v>0.0628352</v>
      </c>
      <c r="S476" s="60" t="n">
        <v>0.00941916</v>
      </c>
      <c r="T476" s="60" t="n">
        <v>8.93976E-005</v>
      </c>
      <c r="U476" s="60" t="n">
        <v>1.34672</v>
      </c>
      <c r="V476" s="60" t="n">
        <v>0.488248</v>
      </c>
      <c r="W476" s="60" t="n">
        <v>1.24676</v>
      </c>
      <c r="X476" s="61" t="n">
        <v>0.2384607591</v>
      </c>
      <c r="Y476" s="60"/>
      <c r="Z476" s="60"/>
      <c r="AH476" s="62"/>
      <c r="AI476" s="62"/>
    </row>
    <row r="477" customFormat="false" ht="12.75" hidden="false" customHeight="true" outlineLevel="0" collapsed="false">
      <c r="A477" s="11" t="s">
        <v>280</v>
      </c>
      <c r="B477" s="57" t="n">
        <v>0.0636581</v>
      </c>
      <c r="C477" s="57" t="n">
        <v>1.23812</v>
      </c>
      <c r="D477" s="59" t="n">
        <v>0.0652955</v>
      </c>
      <c r="E477" s="60" t="n">
        <v>0.0259458</v>
      </c>
      <c r="F477" s="60" t="n">
        <v>0.0006758655</v>
      </c>
      <c r="G477" s="60" t="n">
        <v>1.65454</v>
      </c>
      <c r="H477" s="60" t="n">
        <v>1.48792</v>
      </c>
      <c r="I477" s="60" t="n">
        <v>1.21589</v>
      </c>
      <c r="J477" s="61" t="n">
        <v>2.2144000993</v>
      </c>
      <c r="K477" s="59" t="n">
        <v>0.065189</v>
      </c>
      <c r="L477" s="60" t="n">
        <v>0.0237398</v>
      </c>
      <c r="M477" s="60" t="n">
        <v>0.0005659217</v>
      </c>
      <c r="N477" s="60" t="n">
        <v>1.58113</v>
      </c>
      <c r="O477" s="60" t="n">
        <v>1.1968</v>
      </c>
      <c r="P477" s="60" t="n">
        <v>1.23653</v>
      </c>
      <c r="Q477" s="61" t="n">
        <v>1.4323327681</v>
      </c>
      <c r="R477" s="59" t="n">
        <v>0.0648057</v>
      </c>
      <c r="S477" s="60" t="n">
        <v>0.0219075</v>
      </c>
      <c r="T477" s="60" t="n">
        <v>0.0004812554</v>
      </c>
      <c r="U477" s="60" t="n">
        <v>1.49436</v>
      </c>
      <c r="V477" s="60" t="n">
        <v>0.923913</v>
      </c>
      <c r="W477" s="60" t="n">
        <v>1.25342</v>
      </c>
      <c r="X477" s="61" t="n">
        <v>0.8538493215</v>
      </c>
      <c r="Y477" s="60"/>
      <c r="Z477" s="60"/>
      <c r="AA477" s="9" t="n">
        <f aca="false">IF("na"=F477,"",F477/F476)</f>
        <v>1.67381191426594</v>
      </c>
      <c r="AB477" s="7" t="n">
        <f aca="false">IF("na"=J477,"",J477/J476)</f>
        <v>1.09368030764221</v>
      </c>
      <c r="AC477" s="7" t="n">
        <f aca="false">IF("na"=M477,"",M477/M476)</f>
        <v>2.59694078431121</v>
      </c>
      <c r="AD477" s="7" t="n">
        <f aca="false">IF("na"=Q477,"",Q477/Q476)</f>
        <v>2.179112236843</v>
      </c>
      <c r="AE477" s="7" t="n">
        <f aca="false">IF("na"=T477,"",T477/T476)</f>
        <v>5.38331454088253</v>
      </c>
      <c r="AF477" s="7" t="n">
        <f aca="false">IF("na"=X477,"",X477/X476)</f>
        <v>3.58067014766959</v>
      </c>
      <c r="AG477" s="7" t="n">
        <f aca="false">ROW()</f>
        <v>477</v>
      </c>
      <c r="AH477" s="62" t="n">
        <f aca="true">SUM(IF(INDIRECT(ADDRESS(ROW(),AH$40))&gt;INDIRECT(ADDRESS($AG477,AH$40)),1,0),IF(INDIRECT(ADDRESS(ROW(),AH$40))&gt;INDIRECT(ADDRESS($AG477+1,AH$40)),1,0),IF(INDIRECT(ADDRESS(ROW(),AH$40))&gt;INDIRECT(ADDRESS($AG477+2,AH$40)),1,0),IF(INDIRECT(ADDRESS(ROW(),AH$40))&gt;INDIRECT(ADDRESS($AG477+3,AH$40)),1,0))+1</f>
        <v>3</v>
      </c>
      <c r="AI477" s="62" t="n">
        <f aca="true">SUM(IF(INDIRECT(ADDRESS(ROW(),AI$40))&gt;INDIRECT(ADDRESS($AG477,AI$40)),1,0),IF(INDIRECT(ADDRESS(ROW(),AI$40))&gt;INDIRECT(ADDRESS($AG477+1,AI$40)),1,0),IF(INDIRECT(ADDRESS(ROW(),AI$40))&gt;INDIRECT(ADDRESS($AG477+2,AI$40)),1,0),IF(INDIRECT(ADDRESS(ROW(),AI$40))&gt;INDIRECT(ADDRESS($AG477+3,AI$40)),1,0))+1</f>
        <v>2</v>
      </c>
      <c r="AJ477" s="62" t="n">
        <f aca="true">SUM(IF(INDIRECT(ADDRESS(ROW(),AJ$40))&gt;INDIRECT(ADDRESS($AG477,AJ$40)),1,0),IF(INDIRECT(ADDRESS(ROW(),AJ$40))&gt;INDIRECT(ADDRESS($AG477+1,AJ$40)),1,0),IF(INDIRECT(ADDRESS(ROW(),AJ$40))&gt;INDIRECT(ADDRESS($AG477+2,AJ$40)),1,0),IF(INDIRECT(ADDRESS(ROW(),AJ$40))&gt;INDIRECT(ADDRESS($AG477+3,AJ$40)),1,0))+1</f>
        <v>3</v>
      </c>
      <c r="AK477" s="62" t="n">
        <f aca="true">SUM(IF(INDIRECT(ADDRESS(ROW(),AK$40))&gt;INDIRECT(ADDRESS($AG477,AK$40)),1,0),IF(INDIRECT(ADDRESS(ROW(),AK$40))&gt;INDIRECT(ADDRESS($AG477+1,AK$40)),1,0),IF(INDIRECT(ADDRESS(ROW(),AK$40))&gt;INDIRECT(ADDRESS($AG477+2,AK$40)),1,0),IF(INDIRECT(ADDRESS(ROW(),AK$40))&gt;INDIRECT(ADDRESS($AG477+3,AK$40)),1,0))+1</f>
        <v>3</v>
      </c>
      <c r="AL477" s="62" t="n">
        <f aca="true">SUM(IF(INDIRECT(ADDRESS(ROW(),AL$40))&gt;INDIRECT(ADDRESS($AG477,AL$40)),1,0),IF(INDIRECT(ADDRESS(ROW(),AL$40))&gt;INDIRECT(ADDRESS($AG477+1,AL$40)),1,0),IF(INDIRECT(ADDRESS(ROW(),AL$40))&gt;INDIRECT(ADDRESS($AG477+2,AL$40)),1,0),IF(INDIRECT(ADDRESS(ROW(),AL$40))&gt;INDIRECT(ADDRESS($AG477+3,AL$40)),1,0))+1</f>
        <v>3</v>
      </c>
      <c r="AM477" s="62" t="n">
        <f aca="true">SUM(IF(INDIRECT(ADDRESS(ROW(),AM$40))&gt;INDIRECT(ADDRESS($AG477,AM$40)),1,0),IF(INDIRECT(ADDRESS(ROW(),AM$40))&gt;INDIRECT(ADDRESS($AG477+1,AM$40)),1,0),IF(INDIRECT(ADDRESS(ROW(),AM$40))&gt;INDIRECT(ADDRESS($AG477+2,AM$40)),1,0),IF(INDIRECT(ADDRESS(ROW(),AM$40))&gt;INDIRECT(ADDRESS($AG477+3,AM$40)),1,0))+1</f>
        <v>3</v>
      </c>
      <c r="AO477" s="8" t="n">
        <f aca="false">IF("na"=F477,"",SQRT(F477)/SQRT(F476))</f>
        <v>1.29375883157022</v>
      </c>
      <c r="AP477" s="8" t="n">
        <f aca="false">IF("na"=J477,"",SQRT(J477)/SQRT(J476))</f>
        <v>1.04579171331686</v>
      </c>
      <c r="AQ477" s="8" t="n">
        <f aca="false">IF("na"=M477,"",SQRT(M477)/SQRT(M476))</f>
        <v>1.61150264793801</v>
      </c>
      <c r="AR477" s="8" t="n">
        <f aca="false">IF("na"=Q477,"",SQRT(Q477)/SQRT(Q476))</f>
        <v>1.47618164087046</v>
      </c>
      <c r="AS477" s="8" t="n">
        <f aca="false">IF("na"=T477,"",SQRT(T477)/SQRT(T476))</f>
        <v>2.3201970909564</v>
      </c>
      <c r="AT477" s="8" t="n">
        <f aca="false">IF("na"=X477,"",SQRT(X477)/SQRT(X476))</f>
        <v>1.89226587658014</v>
      </c>
    </row>
    <row r="478" customFormat="false" ht="12.75" hidden="false" customHeight="true" outlineLevel="0" collapsed="false">
      <c r="A478" s="11" t="s">
        <v>281</v>
      </c>
      <c r="B478" s="57" t="n">
        <v>0.0636581</v>
      </c>
      <c r="C478" s="57" t="n">
        <v>1.23812</v>
      </c>
      <c r="D478" s="59" t="n">
        <v>0.062767</v>
      </c>
      <c r="E478" s="60" t="n">
        <v>0.0213391</v>
      </c>
      <c r="F478" s="60" t="n">
        <v>0.0004561511</v>
      </c>
      <c r="G478" s="60" t="n">
        <v>1.74147</v>
      </c>
      <c r="H478" s="60" t="n">
        <v>1.58842</v>
      </c>
      <c r="I478" s="60" t="n">
        <v>1.22802</v>
      </c>
      <c r="J478" s="61" t="n">
        <v>2.5231801064</v>
      </c>
      <c r="K478" s="59" t="n">
        <v>0.0634372</v>
      </c>
      <c r="L478" s="60" t="n">
        <v>0.0161625</v>
      </c>
      <c r="M478" s="60" t="n">
        <v>0.0002612751</v>
      </c>
      <c r="N478" s="60" t="n">
        <v>1.5134</v>
      </c>
      <c r="O478" s="60" t="n">
        <v>1.03308</v>
      </c>
      <c r="P478" s="60" t="n">
        <v>1.23694</v>
      </c>
      <c r="Q478" s="61" t="n">
        <v>1.0672556788</v>
      </c>
      <c r="R478" s="59" t="n">
        <v>0.0628663</v>
      </c>
      <c r="S478" s="60" t="n">
        <v>0.0140061</v>
      </c>
      <c r="T478" s="60" t="n">
        <v>0.0001967977</v>
      </c>
      <c r="U478" s="60" t="n">
        <v>1.39633</v>
      </c>
      <c r="V478" s="60" t="n">
        <v>0.678197</v>
      </c>
      <c r="W478" s="60" t="n">
        <v>1.23296</v>
      </c>
      <c r="X478" s="61" t="n">
        <v>0.4599777964</v>
      </c>
      <c r="Y478" s="60"/>
      <c r="Z478" s="60"/>
      <c r="AA478" s="9" t="n">
        <f aca="false">IF("na"=F478,"",F478/F476)</f>
        <v>1.12967912385751</v>
      </c>
      <c r="AB478" s="7" t="n">
        <f aca="false">IF("na"=J478,"",J478/J476)</f>
        <v>1.24618509359559</v>
      </c>
      <c r="AC478" s="7" t="n">
        <f aca="false">IF("na"=M478,"",M478/M476)</f>
        <v>1.19895731708996</v>
      </c>
      <c r="AD478" s="7" t="n">
        <f aca="false">IF("na"=Q478,"",Q478/Q476)</f>
        <v>1.62369385195193</v>
      </c>
      <c r="AE478" s="7" t="n">
        <f aca="false">IF("na"=T478,"",T478/T476)</f>
        <v>2.20137565214279</v>
      </c>
      <c r="AF478" s="7" t="n">
        <f aca="false">IF("na"=X478,"",X478/X476)</f>
        <v>1.9289454505473</v>
      </c>
      <c r="AG478" s="7" t="n">
        <f aca="false">AG477</f>
        <v>477</v>
      </c>
      <c r="AH478" s="62" t="n">
        <f aca="true">SUM(IF(INDIRECT(ADDRESS(ROW(),AH$40))&gt;INDIRECT(ADDRESS($AG478,AH$40)),1,0),IF(INDIRECT(ADDRESS(ROW(),AH$40))&gt;INDIRECT(ADDRESS($AG478+1,AH$40)),1,0),IF(INDIRECT(ADDRESS(ROW(),AH$40))&gt;INDIRECT(ADDRESS($AG478+2,AH$40)),1,0),IF(INDIRECT(ADDRESS(ROW(),AH$40))&gt;INDIRECT(ADDRESS($AG478+3,AH$40)),1,0))+1</f>
        <v>2</v>
      </c>
      <c r="AI478" s="62" t="n">
        <f aca="true">SUM(IF(INDIRECT(ADDRESS(ROW(),AI$40))&gt;INDIRECT(ADDRESS($AG478,AI$40)),1,0),IF(INDIRECT(ADDRESS(ROW(),AI$40))&gt;INDIRECT(ADDRESS($AG478+1,AI$40)),1,0),IF(INDIRECT(ADDRESS(ROW(),AI$40))&gt;INDIRECT(ADDRESS($AG478+2,AI$40)),1,0),IF(INDIRECT(ADDRESS(ROW(),AI$40))&gt;INDIRECT(ADDRESS($AG478+3,AI$40)),1,0))+1</f>
        <v>4</v>
      </c>
      <c r="AJ478" s="62" t="n">
        <f aca="true">SUM(IF(INDIRECT(ADDRESS(ROW(),AJ$40))&gt;INDIRECT(ADDRESS($AG478,AJ$40)),1,0),IF(INDIRECT(ADDRESS(ROW(),AJ$40))&gt;INDIRECT(ADDRESS($AG478+1,AJ$40)),1,0),IF(INDIRECT(ADDRESS(ROW(),AJ$40))&gt;INDIRECT(ADDRESS($AG478+2,AJ$40)),1,0),IF(INDIRECT(ADDRESS(ROW(),AJ$40))&gt;INDIRECT(ADDRESS($AG478+3,AJ$40)),1,0))+1</f>
        <v>2</v>
      </c>
      <c r="AK478" s="62" t="n">
        <f aca="true">SUM(IF(INDIRECT(ADDRESS(ROW(),AK$40))&gt;INDIRECT(ADDRESS($AG478,AK$40)),1,0),IF(INDIRECT(ADDRESS(ROW(),AK$40))&gt;INDIRECT(ADDRESS($AG478+1,AK$40)),1,0),IF(INDIRECT(ADDRESS(ROW(),AK$40))&gt;INDIRECT(ADDRESS($AG478+2,AK$40)),1,0),IF(INDIRECT(ADDRESS(ROW(),AK$40))&gt;INDIRECT(ADDRESS($AG478+3,AK$40)),1,0))+1</f>
        <v>2</v>
      </c>
      <c r="AL478" s="62" t="n">
        <f aca="true">SUM(IF(INDIRECT(ADDRESS(ROW(),AL$40))&gt;INDIRECT(ADDRESS($AG478,AL$40)),1,0),IF(INDIRECT(ADDRESS(ROW(),AL$40))&gt;INDIRECT(ADDRESS($AG478+1,AL$40)),1,0),IF(INDIRECT(ADDRESS(ROW(),AL$40))&gt;INDIRECT(ADDRESS($AG478+2,AL$40)),1,0),IF(INDIRECT(ADDRESS(ROW(),AL$40))&gt;INDIRECT(ADDRESS($AG478+3,AL$40)),1,0))+1</f>
        <v>2</v>
      </c>
      <c r="AM478" s="62" t="n">
        <f aca="true">SUM(IF(INDIRECT(ADDRESS(ROW(),AM$40))&gt;INDIRECT(ADDRESS($AG478,AM$40)),1,0),IF(INDIRECT(ADDRESS(ROW(),AM$40))&gt;INDIRECT(ADDRESS($AG478+1,AM$40)),1,0),IF(INDIRECT(ADDRESS(ROW(),AM$40))&gt;INDIRECT(ADDRESS($AG478+2,AM$40)),1,0),IF(INDIRECT(ADDRESS(ROW(),AM$40))&gt;INDIRECT(ADDRESS($AG478+3,AM$40)),1,0))+1</f>
        <v>2</v>
      </c>
      <c r="AO478" s="8" t="n">
        <f aca="false">IF("na"=F478,"",SQRT(F478)/SQRT(F476))</f>
        <v>1.06286364311586</v>
      </c>
      <c r="AP478" s="8" t="n">
        <f aca="false">IF("na"=J478,"",SQRT(J478)/SQRT(J476))</f>
        <v>1.11632660704455</v>
      </c>
      <c r="AQ478" s="8" t="n">
        <f aca="false">IF("na"=M478,"",SQRT(M478)/SQRT(M476))</f>
        <v>1.09496909412547</v>
      </c>
      <c r="AR478" s="8" t="n">
        <f aca="false">IF("na"=Q478,"",SQRT(Q478)/SQRT(Q476))</f>
        <v>1.27424246199533</v>
      </c>
      <c r="AS478" s="8" t="n">
        <f aca="false">IF("na"=T478,"",SQRT(T478)/SQRT(T476))</f>
        <v>1.48370335719199</v>
      </c>
      <c r="AT478" s="8" t="n">
        <f aca="false">IF("na"=X478,"",SQRT(X478)/SQRT(X476))</f>
        <v>1.38886480643268</v>
      </c>
    </row>
    <row r="479" customFormat="false" ht="12.75" hidden="false" customHeight="true" outlineLevel="0" collapsed="false">
      <c r="A479" s="11" t="s">
        <v>282</v>
      </c>
      <c r="B479" s="57" t="n">
        <v>0.0636581</v>
      </c>
      <c r="C479" s="57" t="n">
        <v>1.23812</v>
      </c>
      <c r="D479" s="63" t="n">
        <v>0.0635866</v>
      </c>
      <c r="E479" s="64" t="n">
        <v>0.0197907</v>
      </c>
      <c r="F479" s="65" t="n">
        <v>0.0003916769</v>
      </c>
      <c r="G479" s="64" t="n">
        <v>1.64358</v>
      </c>
      <c r="H479" s="65" t="n">
        <v>1.41225</v>
      </c>
      <c r="I479" s="65" t="n">
        <v>1.22408</v>
      </c>
      <c r="J479" s="66" t="n">
        <v>1.9946471841</v>
      </c>
      <c r="K479" s="63" t="n">
        <v>0.0625876</v>
      </c>
      <c r="L479" s="64" t="n">
        <v>0.0145909</v>
      </c>
      <c r="M479" s="65" t="n">
        <v>0.0002140402</v>
      </c>
      <c r="N479" s="64" t="n">
        <v>1.40692</v>
      </c>
      <c r="O479" s="65" t="n">
        <v>0.828384</v>
      </c>
      <c r="P479" s="65" t="n">
        <v>1.21284</v>
      </c>
      <c r="Q479" s="66" t="n">
        <v>0.6868591298</v>
      </c>
      <c r="R479" s="63" t="n">
        <v>0.062705</v>
      </c>
      <c r="S479" s="64" t="n">
        <v>0.0103617</v>
      </c>
      <c r="T479" s="65" t="n">
        <v>0.0001082731</v>
      </c>
      <c r="U479" s="64" t="n">
        <v>1.30617</v>
      </c>
      <c r="V479" s="65" t="n">
        <v>0.511196</v>
      </c>
      <c r="W479" s="65" t="n">
        <v>1.20498</v>
      </c>
      <c r="X479" s="66" t="n">
        <v>0.26241961</v>
      </c>
      <c r="Y479" s="64"/>
      <c r="Z479" s="64"/>
      <c r="AA479" s="9" t="n">
        <f aca="false">IF("na"=F479,"",F479/F476)</f>
        <v>0.970005809976617</v>
      </c>
      <c r="AB479" s="7" t="n">
        <f aca="false">IF("na"=J479,"",J479/J476)</f>
        <v>0.985145523897761</v>
      </c>
      <c r="AC479" s="7" t="n">
        <f aca="false">IF("na"=M479,"",M479/M476)</f>
        <v>0.982202528834161</v>
      </c>
      <c r="AD479" s="7" t="n">
        <f aca="false">IF("na"=Q479,"",Q479/Q476)</f>
        <v>1.04496885644804</v>
      </c>
      <c r="AE479" s="7" t="n">
        <f aca="false">IF("na"=T479,"",T479/T476)</f>
        <v>1.21114101497132</v>
      </c>
      <c r="AF479" s="7" t="n">
        <f aca="false">IF("na"=X479,"",X479/X476)</f>
        <v>1.10047292892309</v>
      </c>
      <c r="AG479" s="7" t="n">
        <f aca="false">AG478</f>
        <v>477</v>
      </c>
      <c r="AH479" s="62" t="n">
        <f aca="true">SUM(IF(INDIRECT(ADDRESS(ROW(),AH$40))&gt;INDIRECT(ADDRESS($AG479,AH$40)),1,0),IF(INDIRECT(ADDRESS(ROW(),AH$40))&gt;INDIRECT(ADDRESS($AG479+1,AH$40)),1,0),IF(INDIRECT(ADDRESS(ROW(),AH$40))&gt;INDIRECT(ADDRESS($AG479+2,AH$40)),1,0),IF(INDIRECT(ADDRESS(ROW(),AH$40))&gt;INDIRECT(ADDRESS($AG479+3,AH$40)),1,0))+1</f>
        <v>1</v>
      </c>
      <c r="AI479" s="62" t="n">
        <f aca="true">SUM(IF(INDIRECT(ADDRESS(ROW(),AI$40))&gt;INDIRECT(ADDRESS($AG479,AI$40)),1,0),IF(INDIRECT(ADDRESS(ROW(),AI$40))&gt;INDIRECT(ADDRESS($AG479+1,AI$40)),1,0),IF(INDIRECT(ADDRESS(ROW(),AI$40))&gt;INDIRECT(ADDRESS($AG479+2,AI$40)),1,0),IF(INDIRECT(ADDRESS(ROW(),AI$40))&gt;INDIRECT(ADDRESS($AG479+3,AI$40)),1,0))+1</f>
        <v>1</v>
      </c>
      <c r="AJ479" s="62" t="n">
        <f aca="true">SUM(IF(INDIRECT(ADDRESS(ROW(),AJ$40))&gt;INDIRECT(ADDRESS($AG479,AJ$40)),1,0),IF(INDIRECT(ADDRESS(ROW(),AJ$40))&gt;INDIRECT(ADDRESS($AG479+1,AJ$40)),1,0),IF(INDIRECT(ADDRESS(ROW(),AJ$40))&gt;INDIRECT(ADDRESS($AG479+2,AJ$40)),1,0),IF(INDIRECT(ADDRESS(ROW(),AJ$40))&gt;INDIRECT(ADDRESS($AG479+3,AJ$40)),1,0))+1</f>
        <v>1</v>
      </c>
      <c r="AK479" s="62" t="n">
        <f aca="true">SUM(IF(INDIRECT(ADDRESS(ROW(),AK$40))&gt;INDIRECT(ADDRESS($AG479,AK$40)),1,0),IF(INDIRECT(ADDRESS(ROW(),AK$40))&gt;INDIRECT(ADDRESS($AG479+1,AK$40)),1,0),IF(INDIRECT(ADDRESS(ROW(),AK$40))&gt;INDIRECT(ADDRESS($AG479+2,AK$40)),1,0),IF(INDIRECT(ADDRESS(ROW(),AK$40))&gt;INDIRECT(ADDRESS($AG479+3,AK$40)),1,0))+1</f>
        <v>1</v>
      </c>
      <c r="AL479" s="62" t="n">
        <f aca="true">SUM(IF(INDIRECT(ADDRESS(ROW(),AL$40))&gt;INDIRECT(ADDRESS($AG479,AL$40)),1,0),IF(INDIRECT(ADDRESS(ROW(),AL$40))&gt;INDIRECT(ADDRESS($AG479+1,AL$40)),1,0),IF(INDIRECT(ADDRESS(ROW(),AL$40))&gt;INDIRECT(ADDRESS($AG479+2,AL$40)),1,0),IF(INDIRECT(ADDRESS(ROW(),AL$40))&gt;INDIRECT(ADDRESS($AG479+3,AL$40)),1,0))+1</f>
        <v>1</v>
      </c>
      <c r="AM479" s="62" t="n">
        <f aca="true">SUM(IF(INDIRECT(ADDRESS(ROW(),AM$40))&gt;INDIRECT(ADDRESS($AG479,AM$40)),1,0),IF(INDIRECT(ADDRESS(ROW(),AM$40))&gt;INDIRECT(ADDRESS($AG479+1,AM$40)),1,0),IF(INDIRECT(ADDRESS(ROW(),AM$40))&gt;INDIRECT(ADDRESS($AG479+2,AM$40)),1,0),IF(INDIRECT(ADDRESS(ROW(),AM$40))&gt;INDIRECT(ADDRESS($AG479+3,AM$40)),1,0))+1</f>
        <v>1</v>
      </c>
      <c r="AO479" s="8" t="n">
        <f aca="false">IF("na"=F479,"",SQRT(F479)/SQRT(F476))</f>
        <v>0.984888729743932</v>
      </c>
      <c r="AP479" s="8" t="n">
        <f aca="false">IF("na"=J479,"",SQRT(J479)/SQRT(J476))</f>
        <v>0.992544973236861</v>
      </c>
      <c r="AQ479" s="8" t="n">
        <f aca="false">IF("na"=M479,"",SQRT(M479)/SQRT(M476))</f>
        <v>0.991061314366655</v>
      </c>
      <c r="AR479" s="8" t="n">
        <f aca="false">IF("na"=Q479,"",SQRT(Q479)/SQRT(Q476))</f>
        <v>1.02223718209036</v>
      </c>
      <c r="AS479" s="8" t="n">
        <f aca="false">IF("na"=T479,"",SQRT(T479)/SQRT(T476))</f>
        <v>1.10051852095788</v>
      </c>
      <c r="AT479" s="8" t="n">
        <f aca="false">IF("na"=X479,"",SQRT(X479)/SQRT(X476))</f>
        <v>1.04903428395982</v>
      </c>
    </row>
    <row r="480" customFormat="false" ht="12.75" hidden="false" customHeight="true" outlineLevel="0" collapsed="false">
      <c r="A480" s="11" t="s">
        <v>283</v>
      </c>
      <c r="B480" s="57" t="n">
        <v>0.0636581</v>
      </c>
      <c r="C480" s="57" t="n">
        <v>1.23812</v>
      </c>
      <c r="D480" s="67" t="n">
        <v>0.0620404</v>
      </c>
      <c r="E480" s="7" t="n">
        <v>0.0273446</v>
      </c>
      <c r="F480" s="65" t="n">
        <v>0.000750344</v>
      </c>
      <c r="G480" s="64" t="n">
        <v>1.7532</v>
      </c>
      <c r="H480" s="65" t="n">
        <v>1.54811</v>
      </c>
      <c r="I480" s="65" t="n">
        <v>1.23425</v>
      </c>
      <c r="J480" s="66" t="n">
        <v>2.396659549</v>
      </c>
      <c r="K480" s="67" t="n">
        <v>0.0612577</v>
      </c>
      <c r="L480" s="7" t="n">
        <v>0.0245735</v>
      </c>
      <c r="M480" s="65" t="n">
        <v>0.0006096188</v>
      </c>
      <c r="N480" s="64" t="n">
        <v>1.68211</v>
      </c>
      <c r="O480" s="65" t="n">
        <v>1.49589</v>
      </c>
      <c r="P480" s="65" t="n">
        <v>1.21748</v>
      </c>
      <c r="Q480" s="66" t="n">
        <v>2.2381129017</v>
      </c>
      <c r="R480" s="67" t="n">
        <v>0.0616754</v>
      </c>
      <c r="S480" s="7" t="n">
        <v>0.0224133</v>
      </c>
      <c r="T480" s="65" t="n">
        <v>0.000506287</v>
      </c>
      <c r="U480" s="64" t="n">
        <v>1.49779</v>
      </c>
      <c r="V480" s="65" t="n">
        <v>1.10102</v>
      </c>
      <c r="W480" s="65" t="n">
        <v>1.21485</v>
      </c>
      <c r="X480" s="66" t="n">
        <v>1.2127865333</v>
      </c>
      <c r="Y480" s="64"/>
      <c r="Z480" s="64"/>
      <c r="AA480" s="9" t="n">
        <f aca="false">IF("na"=F480,"",F480/F476)</f>
        <v>1.85826133601725</v>
      </c>
      <c r="AB480" s="7" t="n">
        <f aca="false">IF("na"=J480,"",J480/J476)</f>
        <v>1.18369727028668</v>
      </c>
      <c r="AC480" s="7" t="n">
        <f aca="false">IF("na"=M480,"",M480/M476)</f>
        <v>2.79746107032626</v>
      </c>
      <c r="AD480" s="7" t="n">
        <f aca="false">IF("na"=Q480,"",Q480/Q476)</f>
        <v>3.40500428402554</v>
      </c>
      <c r="AE480" s="7" t="n">
        <f aca="false">IF("na"=T480,"",T480/T476)</f>
        <v>5.6633175834698</v>
      </c>
      <c r="AF480" s="7" t="n">
        <f aca="false">IF("na"=X480,"",X480/X476)</f>
        <v>5.08589563279638</v>
      </c>
      <c r="AG480" s="7" t="n">
        <f aca="false">AG479</f>
        <v>477</v>
      </c>
      <c r="AH480" s="62" t="n">
        <f aca="true">SUM(IF(INDIRECT(ADDRESS(ROW(),AH$40))&gt;INDIRECT(ADDRESS($AG480,AH$40)),1,0),IF(INDIRECT(ADDRESS(ROW(),AH$40))&gt;INDIRECT(ADDRESS($AG480+1,AH$40)),1,0),IF(INDIRECT(ADDRESS(ROW(),AH$40))&gt;INDIRECT(ADDRESS($AG480+2,AH$40)),1,0),IF(INDIRECT(ADDRESS(ROW(),AH$40))&gt;INDIRECT(ADDRESS($AG480+3,AH$40)),1,0))+1</f>
        <v>4</v>
      </c>
      <c r="AI480" s="62" t="n">
        <f aca="true">SUM(IF(INDIRECT(ADDRESS(ROW(),AI$40))&gt;INDIRECT(ADDRESS($AG480,AI$40)),1,0),IF(INDIRECT(ADDRESS(ROW(),AI$40))&gt;INDIRECT(ADDRESS($AG480+1,AI$40)),1,0),IF(INDIRECT(ADDRESS(ROW(),AI$40))&gt;INDIRECT(ADDRESS($AG480+2,AI$40)),1,0),IF(INDIRECT(ADDRESS(ROW(),AI$40))&gt;INDIRECT(ADDRESS($AG480+3,AI$40)),1,0))+1</f>
        <v>3</v>
      </c>
      <c r="AJ480" s="62" t="n">
        <f aca="true">SUM(IF(INDIRECT(ADDRESS(ROW(),AJ$40))&gt;INDIRECT(ADDRESS($AG480,AJ$40)),1,0),IF(INDIRECT(ADDRESS(ROW(),AJ$40))&gt;INDIRECT(ADDRESS($AG480+1,AJ$40)),1,0),IF(INDIRECT(ADDRESS(ROW(),AJ$40))&gt;INDIRECT(ADDRESS($AG480+2,AJ$40)),1,0),IF(INDIRECT(ADDRESS(ROW(),AJ$40))&gt;INDIRECT(ADDRESS($AG480+3,AJ$40)),1,0))+1</f>
        <v>4</v>
      </c>
      <c r="AK480" s="62" t="n">
        <f aca="true">SUM(IF(INDIRECT(ADDRESS(ROW(),AK$40))&gt;INDIRECT(ADDRESS($AG480,AK$40)),1,0),IF(INDIRECT(ADDRESS(ROW(),AK$40))&gt;INDIRECT(ADDRESS($AG480+1,AK$40)),1,0),IF(INDIRECT(ADDRESS(ROW(),AK$40))&gt;INDIRECT(ADDRESS($AG480+2,AK$40)),1,0),IF(INDIRECT(ADDRESS(ROW(),AK$40))&gt;INDIRECT(ADDRESS($AG480+3,AK$40)),1,0))+1</f>
        <v>4</v>
      </c>
      <c r="AL480" s="62" t="n">
        <f aca="true">SUM(IF(INDIRECT(ADDRESS(ROW(),AL$40))&gt;INDIRECT(ADDRESS($AG480,AL$40)),1,0),IF(INDIRECT(ADDRESS(ROW(),AL$40))&gt;INDIRECT(ADDRESS($AG480+1,AL$40)),1,0),IF(INDIRECT(ADDRESS(ROW(),AL$40))&gt;INDIRECT(ADDRESS($AG480+2,AL$40)),1,0),IF(INDIRECT(ADDRESS(ROW(),AL$40))&gt;INDIRECT(ADDRESS($AG480+3,AL$40)),1,0))+1</f>
        <v>4</v>
      </c>
      <c r="AM480" s="62" t="n">
        <f aca="true">SUM(IF(INDIRECT(ADDRESS(ROW(),AM$40))&gt;INDIRECT(ADDRESS($AG480,AM$40)),1,0),IF(INDIRECT(ADDRESS(ROW(),AM$40))&gt;INDIRECT(ADDRESS($AG480+1,AM$40)),1,0),IF(INDIRECT(ADDRESS(ROW(),AM$40))&gt;INDIRECT(ADDRESS($AG480+2,AM$40)),1,0),IF(INDIRECT(ADDRESS(ROW(),AM$40))&gt;INDIRECT(ADDRESS($AG480+3,AM$40)),1,0))+1</f>
        <v>4</v>
      </c>
      <c r="AO480" s="8" t="n">
        <f aca="false">IF("na"=F480,"",SQRT(F480)/SQRT(F476))</f>
        <v>1.3631805955255</v>
      </c>
      <c r="AP480" s="8" t="n">
        <f aca="false">IF("na"=J480,"",SQRT(J480)/SQRT(J476))</f>
        <v>1.08797852473598</v>
      </c>
      <c r="AQ480" s="8" t="n">
        <f aca="false">IF("na"=M480,"",SQRT(M480)/SQRT(M476))</f>
        <v>1.67256123066579</v>
      </c>
      <c r="AR480" s="8" t="n">
        <f aca="false">IF("na"=Q480,"",SQRT(Q480)/SQRT(Q476))</f>
        <v>1.84526536954053</v>
      </c>
      <c r="AS480" s="8" t="n">
        <f aca="false">IF("na"=T480,"",SQRT(T480)/SQRT(T476))</f>
        <v>2.37977259070479</v>
      </c>
      <c r="AT480" s="8" t="n">
        <f aca="false">IF("na"=X480,"",SQRT(X480)/SQRT(X476))</f>
        <v>2.25519303670359</v>
      </c>
    </row>
    <row r="481" customFormat="false" ht="12.75" hidden="false" customHeight="true" outlineLevel="0" collapsed="false">
      <c r="B481" s="68"/>
      <c r="C481" s="68"/>
      <c r="D481" s="7"/>
      <c r="E481" s="7"/>
      <c r="F481" s="7"/>
      <c r="G481" s="7"/>
      <c r="H481" s="7"/>
      <c r="I481" s="7"/>
      <c r="J481" s="7"/>
      <c r="K481" s="7"/>
      <c r="L481" s="7"/>
    </row>
    <row r="482" customFormat="false" ht="12.75" hidden="false" customHeight="true" outlineLevel="0" collapsed="false">
      <c r="A482" s="11"/>
      <c r="B482" s="11"/>
      <c r="C482" s="11"/>
      <c r="D482" s="11" t="s">
        <v>350</v>
      </c>
      <c r="E482" s="11"/>
      <c r="F482" s="11"/>
      <c r="G482" s="11"/>
      <c r="H482" s="11"/>
      <c r="I482" s="11"/>
      <c r="J482" s="11"/>
      <c r="K482" s="11"/>
      <c r="L482" s="11"/>
      <c r="M482" s="11"/>
      <c r="N482" s="11"/>
      <c r="O482" s="11"/>
      <c r="P482" s="11"/>
      <c r="Q482" s="11"/>
      <c r="R482" s="11"/>
      <c r="S482" s="11"/>
      <c r="T482" s="11"/>
      <c r="U482" s="11"/>
      <c r="V482" s="11"/>
      <c r="W482" s="11"/>
      <c r="X482" s="11"/>
      <c r="Y482" s="11"/>
      <c r="Z482" s="11"/>
      <c r="AA482" s="49"/>
      <c r="AB482" s="50"/>
      <c r="AC482" s="50"/>
      <c r="AD482" s="50"/>
      <c r="AE482" s="50"/>
      <c r="AF482" s="50"/>
      <c r="AG482" s="50"/>
      <c r="AH482" s="51"/>
      <c r="AI482" s="51"/>
      <c r="AJ482" s="51"/>
      <c r="AK482" s="51"/>
      <c r="AL482" s="51"/>
      <c r="AM482" s="51"/>
      <c r="AO482" s="50"/>
      <c r="AP482" s="50"/>
      <c r="AQ482" s="50"/>
      <c r="AR482" s="50"/>
      <c r="AS482" s="50"/>
      <c r="AT482" s="50"/>
    </row>
    <row r="483" customFormat="false" ht="12.75" hidden="false" customHeight="true" outlineLevel="0" collapsed="false">
      <c r="B483" s="52" t="s">
        <v>293</v>
      </c>
      <c r="C483" s="52" t="s">
        <v>293</v>
      </c>
      <c r="D483" s="53" t="n">
        <v>7</v>
      </c>
      <c r="E483" s="53"/>
      <c r="F483" s="53"/>
      <c r="G483" s="53"/>
      <c r="H483" s="53"/>
      <c r="I483" s="53"/>
      <c r="J483" s="53"/>
      <c r="K483" s="53" t="n">
        <v>15</v>
      </c>
      <c r="L483" s="53"/>
      <c r="M483" s="53"/>
      <c r="N483" s="53"/>
      <c r="O483" s="53"/>
      <c r="P483" s="53"/>
      <c r="Q483" s="53"/>
      <c r="R483" s="53" t="n">
        <v>30</v>
      </c>
      <c r="S483" s="53"/>
      <c r="T483" s="53"/>
      <c r="U483" s="53"/>
      <c r="V483" s="53"/>
      <c r="W483" s="53"/>
      <c r="X483" s="53"/>
      <c r="Y483" s="54"/>
      <c r="Z483" s="54"/>
    </row>
    <row r="484" customFormat="false" ht="12.75" hidden="false" customHeight="true" outlineLevel="0" collapsed="false">
      <c r="B484" s="55" t="s">
        <v>284</v>
      </c>
      <c r="C484" s="55" t="s">
        <v>294</v>
      </c>
      <c r="D484" s="56" t="s">
        <v>284</v>
      </c>
      <c r="E484" s="57" t="s">
        <v>287</v>
      </c>
      <c r="F484" s="57" t="s">
        <v>295</v>
      </c>
      <c r="G484" s="57" t="s">
        <v>296</v>
      </c>
      <c r="H484" s="57" t="s">
        <v>297</v>
      </c>
      <c r="I484" s="57" t="s">
        <v>298</v>
      </c>
      <c r="J484" s="58" t="s">
        <v>299</v>
      </c>
      <c r="K484" s="56" t="s">
        <v>284</v>
      </c>
      <c r="L484" s="57" t="s">
        <v>287</v>
      </c>
      <c r="M484" s="57" t="s">
        <v>295</v>
      </c>
      <c r="N484" s="57" t="s">
        <v>296</v>
      </c>
      <c r="O484" s="57" t="s">
        <v>297</v>
      </c>
      <c r="P484" s="57" t="s">
        <v>298</v>
      </c>
      <c r="Q484" s="58" t="s">
        <v>299</v>
      </c>
      <c r="R484" s="56" t="s">
        <v>284</v>
      </c>
      <c r="S484" s="57" t="s">
        <v>287</v>
      </c>
      <c r="T484" s="57" t="s">
        <v>295</v>
      </c>
      <c r="U484" s="57" t="s">
        <v>296</v>
      </c>
      <c r="V484" s="57" t="s">
        <v>297</v>
      </c>
      <c r="W484" s="57" t="s">
        <v>298</v>
      </c>
      <c r="X484" s="58" t="s">
        <v>299</v>
      </c>
      <c r="Y484" s="57"/>
      <c r="Z484" s="57"/>
    </row>
    <row r="485" customFormat="false" ht="12.75" hidden="false" customHeight="true" outlineLevel="0" collapsed="false">
      <c r="A485" s="11" t="s">
        <v>300</v>
      </c>
      <c r="B485" s="57" t="n">
        <v>0.395943</v>
      </c>
      <c r="C485" s="57" t="n">
        <v>1.64873</v>
      </c>
      <c r="D485" s="59" t="n">
        <v>0.39523</v>
      </c>
      <c r="E485" s="60" t="n">
        <v>0.0367173</v>
      </c>
      <c r="F485" s="60" t="n">
        <v>0.0013486684</v>
      </c>
      <c r="G485" s="60" t="n">
        <v>1.72413</v>
      </c>
      <c r="H485" s="60" t="n">
        <v>0.438971</v>
      </c>
      <c r="I485" s="60" t="n">
        <v>1.64615</v>
      </c>
      <c r="J485" s="61" t="n">
        <v>0.1927021952</v>
      </c>
      <c r="K485" s="59" t="n">
        <v>0.394637</v>
      </c>
      <c r="L485" s="60" t="n">
        <v>0.0246413</v>
      </c>
      <c r="M485" s="60" t="n">
        <v>0.0006088992</v>
      </c>
      <c r="N485" s="60" t="n">
        <v>1.6956</v>
      </c>
      <c r="O485" s="60" t="n">
        <v>0.287636</v>
      </c>
      <c r="P485" s="60" t="n">
        <v>1.65557</v>
      </c>
      <c r="Q485" s="61" t="n">
        <v>0.082781254</v>
      </c>
      <c r="R485" s="59" t="n">
        <v>0.395532</v>
      </c>
      <c r="S485" s="60" t="n">
        <v>0.0191737</v>
      </c>
      <c r="T485" s="60" t="n">
        <v>0.0003677996</v>
      </c>
      <c r="U485" s="60" t="n">
        <v>1.67032</v>
      </c>
      <c r="V485" s="60" t="n">
        <v>0.194175</v>
      </c>
      <c r="W485" s="60" t="n">
        <v>1.65186</v>
      </c>
      <c r="X485" s="61" t="n">
        <v>0.0377137275</v>
      </c>
      <c r="Y485" s="60"/>
      <c r="Z485" s="60"/>
      <c r="AH485" s="62"/>
      <c r="AI485" s="62"/>
    </row>
    <row r="486" customFormat="false" ht="12.75" hidden="false" customHeight="true" outlineLevel="0" collapsed="false">
      <c r="A486" s="11" t="s">
        <v>280</v>
      </c>
      <c r="B486" s="57" t="n">
        <v>0.395943</v>
      </c>
      <c r="C486" s="57" t="n">
        <v>1.64873</v>
      </c>
      <c r="D486" s="59" t="n">
        <v>0.392878</v>
      </c>
      <c r="E486" s="60" t="n">
        <v>0.037796</v>
      </c>
      <c r="F486" s="60" t="n">
        <v>0.0014379318</v>
      </c>
      <c r="G486" s="60" t="n">
        <v>1.72062</v>
      </c>
      <c r="H486" s="60" t="n">
        <v>0.463286</v>
      </c>
      <c r="I486" s="60" t="n">
        <v>1.63497</v>
      </c>
      <c r="J486" s="61" t="n">
        <v>0.2148232553</v>
      </c>
      <c r="K486" s="59" t="n">
        <v>0.393763</v>
      </c>
      <c r="L486" s="60" t="n">
        <v>0.0325477</v>
      </c>
      <c r="M486" s="60" t="n">
        <v>0.0010641051</v>
      </c>
      <c r="N486" s="60" t="n">
        <v>1.68233</v>
      </c>
      <c r="O486" s="60" t="n">
        <v>0.327432</v>
      </c>
      <c r="P486" s="60" t="n">
        <v>1.6353</v>
      </c>
      <c r="Q486" s="61" t="n">
        <v>0.1073920795</v>
      </c>
      <c r="R486" s="59" t="n">
        <v>0.393681</v>
      </c>
      <c r="S486" s="60" t="n">
        <v>0.0278828</v>
      </c>
      <c r="T486" s="60" t="n">
        <v>0.0007825671</v>
      </c>
      <c r="U486" s="60" t="n">
        <v>1.67332</v>
      </c>
      <c r="V486" s="60" t="n">
        <v>0.260425</v>
      </c>
      <c r="W486" s="60" t="n">
        <v>1.64209</v>
      </c>
      <c r="X486" s="61" t="n">
        <v>0.0678652702</v>
      </c>
      <c r="Y486" s="60"/>
      <c r="Z486" s="60"/>
      <c r="AA486" s="9" t="n">
        <f aca="false">IF("na"=F486,"",F486/F485)</f>
        <v>1.06618632126326</v>
      </c>
      <c r="AB486" s="7" t="n">
        <f aca="false">IF("na"=J486,"",J486/J485)</f>
        <v>1.11479402233608</v>
      </c>
      <c r="AC486" s="7" t="n">
        <f aca="false">IF("na"=M486,"",M486/M485)</f>
        <v>1.74758827076797</v>
      </c>
      <c r="AD486" s="7" t="n">
        <f aca="false">IF("na"=Q486,"",Q486/Q485)</f>
        <v>1.29729950092324</v>
      </c>
      <c r="AE486" s="7" t="n">
        <f aca="false">IF("na"=T486,"",T486/T485)</f>
        <v>2.12769970386047</v>
      </c>
      <c r="AF486" s="7" t="n">
        <f aca="false">IF("na"=X486,"",X486/X485)</f>
        <v>1.799484556386</v>
      </c>
      <c r="AG486" s="7" t="n">
        <f aca="false">ROW()</f>
        <v>486</v>
      </c>
      <c r="AH486" s="62" t="n">
        <f aca="true">SUM(IF(INDIRECT(ADDRESS(ROW(),AH$40))&gt;INDIRECT(ADDRESS($AG486,AH$40)),1,0),IF(INDIRECT(ADDRESS(ROW(),AH$40))&gt;INDIRECT(ADDRESS($AG486+1,AH$40)),1,0),IF(INDIRECT(ADDRESS(ROW(),AH$40))&gt;INDIRECT(ADDRESS($AG486+2,AH$40)),1,0),IF(INDIRECT(ADDRESS(ROW(),AH$40))&gt;INDIRECT(ADDRESS($AG486+3,AH$40)),1,0))+1</f>
        <v>4</v>
      </c>
      <c r="AI486" s="62" t="n">
        <f aca="true">SUM(IF(INDIRECT(ADDRESS(ROW(),AI$40))&gt;INDIRECT(ADDRESS($AG486,AI$40)),1,0),IF(INDIRECT(ADDRESS(ROW(),AI$40))&gt;INDIRECT(ADDRESS($AG486+1,AI$40)),1,0),IF(INDIRECT(ADDRESS(ROW(),AI$40))&gt;INDIRECT(ADDRESS($AG486+2,AI$40)),1,0),IF(INDIRECT(ADDRESS(ROW(),AI$40))&gt;INDIRECT(ADDRESS($AG486+3,AI$40)),1,0))+1</f>
        <v>3</v>
      </c>
      <c r="AJ486" s="62" t="n">
        <f aca="true">SUM(IF(INDIRECT(ADDRESS(ROW(),AJ$40))&gt;INDIRECT(ADDRESS($AG486,AJ$40)),1,0),IF(INDIRECT(ADDRESS(ROW(),AJ$40))&gt;INDIRECT(ADDRESS($AG486+1,AJ$40)),1,0),IF(INDIRECT(ADDRESS(ROW(),AJ$40))&gt;INDIRECT(ADDRESS($AG486+2,AJ$40)),1,0),IF(INDIRECT(ADDRESS(ROW(),AJ$40))&gt;INDIRECT(ADDRESS($AG486+3,AJ$40)),1,0))+1</f>
        <v>4</v>
      </c>
      <c r="AK486" s="62" t="n">
        <f aca="true">SUM(IF(INDIRECT(ADDRESS(ROW(),AK$40))&gt;INDIRECT(ADDRESS($AG486,AK$40)),1,0),IF(INDIRECT(ADDRESS(ROW(),AK$40))&gt;INDIRECT(ADDRESS($AG486+1,AK$40)),1,0),IF(INDIRECT(ADDRESS(ROW(),AK$40))&gt;INDIRECT(ADDRESS($AG486+2,AK$40)),1,0),IF(INDIRECT(ADDRESS(ROW(),AK$40))&gt;INDIRECT(ADDRESS($AG486+3,AK$40)),1,0))+1</f>
        <v>4</v>
      </c>
      <c r="AL486" s="62" t="n">
        <f aca="true">SUM(IF(INDIRECT(ADDRESS(ROW(),AL$40))&gt;INDIRECT(ADDRESS($AG486,AL$40)),1,0),IF(INDIRECT(ADDRESS(ROW(),AL$40))&gt;INDIRECT(ADDRESS($AG486+1,AL$40)),1,0),IF(INDIRECT(ADDRESS(ROW(),AL$40))&gt;INDIRECT(ADDRESS($AG486+2,AL$40)),1,0),IF(INDIRECT(ADDRESS(ROW(),AL$40))&gt;INDIRECT(ADDRESS($AG486+3,AL$40)),1,0))+1</f>
        <v>4</v>
      </c>
      <c r="AM486" s="62" t="n">
        <f aca="true">SUM(IF(INDIRECT(ADDRESS(ROW(),AM$40))&gt;INDIRECT(ADDRESS($AG486,AM$40)),1,0),IF(INDIRECT(ADDRESS(ROW(),AM$40))&gt;INDIRECT(ADDRESS($AG486+1,AM$40)),1,0),IF(INDIRECT(ADDRESS(ROW(),AM$40))&gt;INDIRECT(ADDRESS($AG486+2,AM$40)),1,0),IF(INDIRECT(ADDRESS(ROW(),AM$40))&gt;INDIRECT(ADDRESS($AG486+3,AM$40)),1,0))+1</f>
        <v>4</v>
      </c>
      <c r="AO486" s="8" t="n">
        <f aca="false">IF("na"=F486,"",SQRT(F486)/SQRT(F485))</f>
        <v>1.03256298658399</v>
      </c>
      <c r="AP486" s="8" t="n">
        <f aca="false">IF("na"=J486,"",SQRT(J486)/SQRT(J485))</f>
        <v>1.05583806634165</v>
      </c>
      <c r="AQ486" s="8" t="n">
        <f aca="false">IF("na"=M486,"",SQRT(M486)/SQRT(M485))</f>
        <v>1.32196379328935</v>
      </c>
      <c r="AR486" s="8" t="n">
        <f aca="false">IF("na"=Q486,"",SQRT(Q486)/SQRT(Q485))</f>
        <v>1.13899056226259</v>
      </c>
      <c r="AS486" s="8" t="n">
        <f aca="false">IF("na"=T486,"",SQRT(T486)/SQRT(T485))</f>
        <v>1.45866367057676</v>
      </c>
      <c r="AT486" s="8" t="n">
        <f aca="false">IF("na"=X486,"",SQRT(X486)/SQRT(X485))</f>
        <v>1.34144867825273</v>
      </c>
    </row>
    <row r="487" customFormat="false" ht="12.75" hidden="false" customHeight="true" outlineLevel="0" collapsed="false">
      <c r="A487" s="11" t="s">
        <v>281</v>
      </c>
      <c r="B487" s="57" t="n">
        <v>0.395943</v>
      </c>
      <c r="C487" s="57" t="n">
        <v>1.64873</v>
      </c>
      <c r="D487" s="59" t="n">
        <v>0.396141</v>
      </c>
      <c r="E487" s="60" t="n">
        <v>0.0323855</v>
      </c>
      <c r="F487" s="60" t="n">
        <v>0.0010488598</v>
      </c>
      <c r="G487" s="60" t="n">
        <v>1.59263</v>
      </c>
      <c r="H487" s="60" t="n">
        <v>0.392623</v>
      </c>
      <c r="I487" s="60" t="n">
        <v>1.52213</v>
      </c>
      <c r="J487" s="61" t="n">
        <v>0.1701803801</v>
      </c>
      <c r="K487" s="59" t="n">
        <v>0.394091</v>
      </c>
      <c r="L487" s="60" t="n">
        <v>0.0253768</v>
      </c>
      <c r="M487" s="60" t="n">
        <v>0.0006474118</v>
      </c>
      <c r="N487" s="60" t="n">
        <v>1.5889</v>
      </c>
      <c r="O487" s="60" t="n">
        <v>0.267594</v>
      </c>
      <c r="P487" s="60" t="n">
        <v>1.55188</v>
      </c>
      <c r="Q487" s="61" t="n">
        <v>0.0809864713</v>
      </c>
      <c r="R487" s="59" t="n">
        <v>0.393476</v>
      </c>
      <c r="S487" s="60" t="n">
        <v>0.0195111</v>
      </c>
      <c r="T487" s="60" t="n">
        <v>0.000386769</v>
      </c>
      <c r="U487" s="60" t="n">
        <v>1.56695</v>
      </c>
      <c r="V487" s="60" t="n">
        <v>0.195471</v>
      </c>
      <c r="W487" s="60" t="n">
        <v>1.54546</v>
      </c>
      <c r="X487" s="61" t="n">
        <v>0.0488736047</v>
      </c>
      <c r="Y487" s="60"/>
      <c r="Z487" s="60"/>
      <c r="AA487" s="9" t="n">
        <f aca="false">IF("na"=F487,"",F487/F485)</f>
        <v>0.777700285704032</v>
      </c>
      <c r="AB487" s="7" t="n">
        <f aca="false">IF("na"=J487,"",J487/J485)</f>
        <v>0.883126317909221</v>
      </c>
      <c r="AC487" s="7" t="n">
        <f aca="false">IF("na"=M487,"",M487/M485)</f>
        <v>1.0632495493507</v>
      </c>
      <c r="AD487" s="7" t="n">
        <f aca="false">IF("na"=Q487,"",Q487/Q485)</f>
        <v>0.978318971829057</v>
      </c>
      <c r="AE487" s="7" t="n">
        <f aca="false">IF("na"=T487,"",T487/T485)</f>
        <v>1.0515753687606</v>
      </c>
      <c r="AF487" s="7" t="n">
        <f aca="false">IF("na"=X487,"",X487/X485)</f>
        <v>1.29591021465592</v>
      </c>
      <c r="AG487" s="7" t="n">
        <f aca="false">AG486</f>
        <v>486</v>
      </c>
      <c r="AH487" s="62" t="n">
        <f aca="true">SUM(IF(INDIRECT(ADDRESS(ROW(),AH$40))&gt;INDIRECT(ADDRESS($AG487,AH$40)),1,0),IF(INDIRECT(ADDRESS(ROW(),AH$40))&gt;INDIRECT(ADDRESS($AG487+1,AH$40)),1,0),IF(INDIRECT(ADDRESS(ROW(),AH$40))&gt;INDIRECT(ADDRESS($AG487+2,AH$40)),1,0),IF(INDIRECT(ADDRESS(ROW(),AH$40))&gt;INDIRECT(ADDRESS($AG487+3,AH$40)),1,0))+1</f>
        <v>1</v>
      </c>
      <c r="AI487" s="62" t="n">
        <f aca="true">SUM(IF(INDIRECT(ADDRESS(ROW(),AI$40))&gt;INDIRECT(ADDRESS($AG487,AI$40)),1,0),IF(INDIRECT(ADDRESS(ROW(),AI$40))&gt;INDIRECT(ADDRESS($AG487+1,AI$40)),1,0),IF(INDIRECT(ADDRESS(ROW(),AI$40))&gt;INDIRECT(ADDRESS($AG487+2,AI$40)),1,0),IF(INDIRECT(ADDRESS(ROW(),AI$40))&gt;INDIRECT(ADDRESS($AG487+3,AI$40)),1,0))+1</f>
        <v>1</v>
      </c>
      <c r="AJ487" s="62" t="n">
        <f aca="true">SUM(IF(INDIRECT(ADDRESS(ROW(),AJ$40))&gt;INDIRECT(ADDRESS($AG487,AJ$40)),1,0),IF(INDIRECT(ADDRESS(ROW(),AJ$40))&gt;INDIRECT(ADDRESS($AG487+1,AJ$40)),1,0),IF(INDIRECT(ADDRESS(ROW(),AJ$40))&gt;INDIRECT(ADDRESS($AG487+2,AJ$40)),1,0),IF(INDIRECT(ADDRESS(ROW(),AJ$40))&gt;INDIRECT(ADDRESS($AG487+3,AJ$40)),1,0))+1</f>
        <v>2</v>
      </c>
      <c r="AK487" s="62" t="n">
        <f aca="true">SUM(IF(INDIRECT(ADDRESS(ROW(),AK$40))&gt;INDIRECT(ADDRESS($AG487,AK$40)),1,0),IF(INDIRECT(ADDRESS(ROW(),AK$40))&gt;INDIRECT(ADDRESS($AG487+1,AK$40)),1,0),IF(INDIRECT(ADDRESS(ROW(),AK$40))&gt;INDIRECT(ADDRESS($AG487+2,AK$40)),1,0),IF(INDIRECT(ADDRESS(ROW(),AK$40))&gt;INDIRECT(ADDRESS($AG487+3,AK$40)),1,0))+1</f>
        <v>1</v>
      </c>
      <c r="AL487" s="62" t="n">
        <f aca="true">SUM(IF(INDIRECT(ADDRESS(ROW(),AL$40))&gt;INDIRECT(ADDRESS($AG487,AL$40)),1,0),IF(INDIRECT(ADDRESS(ROW(),AL$40))&gt;INDIRECT(ADDRESS($AG487+1,AL$40)),1,0),IF(INDIRECT(ADDRESS(ROW(),AL$40))&gt;INDIRECT(ADDRESS($AG487+2,AL$40)),1,0),IF(INDIRECT(ADDRESS(ROW(),AL$40))&gt;INDIRECT(ADDRESS($AG487+3,AL$40)),1,0))+1</f>
        <v>2</v>
      </c>
      <c r="AM487" s="62" t="n">
        <f aca="true">SUM(IF(INDIRECT(ADDRESS(ROW(),AM$40))&gt;INDIRECT(ADDRESS($AG487,AM$40)),1,0),IF(INDIRECT(ADDRESS(ROW(),AM$40))&gt;INDIRECT(ADDRESS($AG487+1,AM$40)),1,0),IF(INDIRECT(ADDRESS(ROW(),AM$40))&gt;INDIRECT(ADDRESS($AG487+2,AM$40)),1,0),IF(INDIRECT(ADDRESS(ROW(),AM$40))&gt;INDIRECT(ADDRESS($AG487+3,AM$40)),1,0))+1</f>
        <v>2</v>
      </c>
      <c r="AO487" s="8" t="n">
        <f aca="false">IF("na"=F487,"",SQRT(F487)/SQRT(F485))</f>
        <v>0.881873168717607</v>
      </c>
      <c r="AP487" s="8" t="n">
        <f aca="false">IF("na"=J487,"",SQRT(J487)/SQRT(J485))</f>
        <v>0.939748007664406</v>
      </c>
      <c r="AQ487" s="8" t="n">
        <f aca="false">IF("na"=M487,"",SQRT(M487)/SQRT(M485))</f>
        <v>1.03113992714408</v>
      </c>
      <c r="AR487" s="8" t="n">
        <f aca="false">IF("na"=Q487,"",SQRT(Q487)/SQRT(Q485))</f>
        <v>0.989100081806213</v>
      </c>
      <c r="AS487" s="8" t="n">
        <f aca="false">IF("na"=T487,"",SQRT(T487)/SQRT(T485))</f>
        <v>1.02546348972579</v>
      </c>
      <c r="AT487" s="8" t="n">
        <f aca="false">IF("na"=X487,"",SQRT(X487)/SQRT(X485))</f>
        <v>1.13838052278486</v>
      </c>
    </row>
    <row r="488" customFormat="false" ht="12.75" hidden="false" customHeight="true" outlineLevel="0" collapsed="false">
      <c r="A488" s="11" t="s">
        <v>282</v>
      </c>
      <c r="B488" s="57" t="n">
        <v>0.395943</v>
      </c>
      <c r="C488" s="57" t="n">
        <v>1.64873</v>
      </c>
      <c r="D488" s="63" t="n">
        <v>0.39026</v>
      </c>
      <c r="E488" s="64" t="n">
        <v>0.0339068</v>
      </c>
      <c r="F488" s="65" t="n">
        <v>0.0011819674</v>
      </c>
      <c r="G488" s="64" t="n">
        <v>1.73749</v>
      </c>
      <c r="H488" s="65" t="n">
        <v>0.509058</v>
      </c>
      <c r="I488" s="65" t="n">
        <v>1.64603</v>
      </c>
      <c r="J488" s="66" t="n">
        <v>0.2591473373</v>
      </c>
      <c r="K488" s="63" t="n">
        <v>0.391837</v>
      </c>
      <c r="L488" s="64" t="n">
        <v>0.0243659</v>
      </c>
      <c r="M488" s="65" t="n">
        <v>0.0006105562</v>
      </c>
      <c r="N488" s="64" t="n">
        <v>1.67854</v>
      </c>
      <c r="O488" s="65" t="n">
        <v>0.293839</v>
      </c>
      <c r="P488" s="65" t="n">
        <v>1.63901</v>
      </c>
      <c r="Q488" s="66" t="n">
        <v>0.0864358363</v>
      </c>
      <c r="R488" s="63" t="n">
        <v>0.391546</v>
      </c>
      <c r="S488" s="64" t="n">
        <v>0.0186846</v>
      </c>
      <c r="T488" s="65" t="n">
        <v>0.0003684478</v>
      </c>
      <c r="U488" s="64" t="n">
        <v>1.65537</v>
      </c>
      <c r="V488" s="65" t="n">
        <v>0.196235</v>
      </c>
      <c r="W488" s="65" t="n">
        <v>1.6362</v>
      </c>
      <c r="X488" s="66" t="n">
        <v>0.0386651761</v>
      </c>
      <c r="Y488" s="64"/>
      <c r="Z488" s="64"/>
      <c r="AA488" s="9" t="n">
        <f aca="false">IF("na"=F488,"",F488/F485)</f>
        <v>0.876395858314764</v>
      </c>
      <c r="AB488" s="7" t="n">
        <f aca="false">IF("na"=J488,"",J488/J485)</f>
        <v>1.34480739584227</v>
      </c>
      <c r="AC488" s="7" t="n">
        <f aca="false">IF("na"=M488,"",M488/M485)</f>
        <v>1.00272130428156</v>
      </c>
      <c r="AD488" s="7" t="n">
        <f aca="false">IF("na"=Q488,"",Q488/Q485)</f>
        <v>1.04414746241945</v>
      </c>
      <c r="AE488" s="7" t="n">
        <f aca="false">IF("na"=T488,"",T488/T485)</f>
        <v>1.00176237277039</v>
      </c>
      <c r="AF488" s="7" t="n">
        <f aca="false">IF("na"=X488,"",X488/X485)</f>
        <v>1.02522817719357</v>
      </c>
      <c r="AG488" s="7" t="n">
        <f aca="false">AG487</f>
        <v>486</v>
      </c>
      <c r="AH488" s="62" t="n">
        <f aca="true">SUM(IF(INDIRECT(ADDRESS(ROW(),AH$40))&gt;INDIRECT(ADDRESS($AG488,AH$40)),1,0),IF(INDIRECT(ADDRESS(ROW(),AH$40))&gt;INDIRECT(ADDRESS($AG488+1,AH$40)),1,0),IF(INDIRECT(ADDRESS(ROW(),AH$40))&gt;INDIRECT(ADDRESS($AG488+2,AH$40)),1,0),IF(INDIRECT(ADDRESS(ROW(),AH$40))&gt;INDIRECT(ADDRESS($AG488+3,AH$40)),1,0))+1</f>
        <v>2</v>
      </c>
      <c r="AI488" s="62" t="n">
        <f aca="true">SUM(IF(INDIRECT(ADDRESS(ROW(),AI$40))&gt;INDIRECT(ADDRESS($AG488,AI$40)),1,0),IF(INDIRECT(ADDRESS(ROW(),AI$40))&gt;INDIRECT(ADDRESS($AG488+1,AI$40)),1,0),IF(INDIRECT(ADDRESS(ROW(),AI$40))&gt;INDIRECT(ADDRESS($AG488+2,AI$40)),1,0),IF(INDIRECT(ADDRESS(ROW(),AI$40))&gt;INDIRECT(ADDRESS($AG488+3,AI$40)),1,0))+1</f>
        <v>4</v>
      </c>
      <c r="AJ488" s="62" t="n">
        <f aca="true">SUM(IF(INDIRECT(ADDRESS(ROW(),AJ$40))&gt;INDIRECT(ADDRESS($AG488,AJ$40)),1,0),IF(INDIRECT(ADDRESS(ROW(),AJ$40))&gt;INDIRECT(ADDRESS($AG488+1,AJ$40)),1,0),IF(INDIRECT(ADDRESS(ROW(),AJ$40))&gt;INDIRECT(ADDRESS($AG488+2,AJ$40)),1,0),IF(INDIRECT(ADDRESS(ROW(),AJ$40))&gt;INDIRECT(ADDRESS($AG488+3,AJ$40)),1,0))+1</f>
        <v>1</v>
      </c>
      <c r="AK488" s="62" t="n">
        <f aca="true">SUM(IF(INDIRECT(ADDRESS(ROW(),AK$40))&gt;INDIRECT(ADDRESS($AG488,AK$40)),1,0),IF(INDIRECT(ADDRESS(ROW(),AK$40))&gt;INDIRECT(ADDRESS($AG488+1,AK$40)),1,0),IF(INDIRECT(ADDRESS(ROW(),AK$40))&gt;INDIRECT(ADDRESS($AG488+2,AK$40)),1,0),IF(INDIRECT(ADDRESS(ROW(),AK$40))&gt;INDIRECT(ADDRESS($AG488+3,AK$40)),1,0))+1</f>
        <v>2</v>
      </c>
      <c r="AL488" s="62" t="n">
        <f aca="true">SUM(IF(INDIRECT(ADDRESS(ROW(),AL$40))&gt;INDIRECT(ADDRESS($AG488,AL$40)),1,0),IF(INDIRECT(ADDRESS(ROW(),AL$40))&gt;INDIRECT(ADDRESS($AG488+1,AL$40)),1,0),IF(INDIRECT(ADDRESS(ROW(),AL$40))&gt;INDIRECT(ADDRESS($AG488+2,AL$40)),1,0),IF(INDIRECT(ADDRESS(ROW(),AL$40))&gt;INDIRECT(ADDRESS($AG488+3,AL$40)),1,0))+1</f>
        <v>1</v>
      </c>
      <c r="AM488" s="62" t="n">
        <f aca="true">SUM(IF(INDIRECT(ADDRESS(ROW(),AM$40))&gt;INDIRECT(ADDRESS($AG488,AM$40)),1,0),IF(INDIRECT(ADDRESS(ROW(),AM$40))&gt;INDIRECT(ADDRESS($AG488+1,AM$40)),1,0),IF(INDIRECT(ADDRESS(ROW(),AM$40))&gt;INDIRECT(ADDRESS($AG488+2,AM$40)),1,0),IF(INDIRECT(ADDRESS(ROW(),AM$40))&gt;INDIRECT(ADDRESS($AG488+3,AM$40)),1,0))+1</f>
        <v>1</v>
      </c>
      <c r="AO488" s="8" t="n">
        <f aca="false">IF("na"=F488,"",SQRT(F488)/SQRT(F485))</f>
        <v>0.93616016701992</v>
      </c>
      <c r="AP488" s="8" t="n">
        <f aca="false">IF("na"=J488,"",SQRT(J488)/SQRT(J485))</f>
        <v>1.15965830995266</v>
      </c>
      <c r="AQ488" s="8" t="n">
        <f aca="false">IF("na"=M488,"",SQRT(M488)/SQRT(M485))</f>
        <v>1.00135972771106</v>
      </c>
      <c r="AR488" s="8" t="n">
        <f aca="false">IF("na"=Q488,"",SQRT(Q488)/SQRT(Q485))</f>
        <v>1.02183534016956</v>
      </c>
      <c r="AS488" s="8" t="n">
        <f aca="false">IF("na"=T488,"",SQRT(T488)/SQRT(T485))</f>
        <v>1.00088079848221</v>
      </c>
      <c r="AT488" s="8" t="n">
        <f aca="false">IF("na"=X488,"",SQRT(X488)/SQRT(X485))</f>
        <v>1.01253551897875</v>
      </c>
    </row>
    <row r="489" customFormat="false" ht="12.75" hidden="false" customHeight="true" outlineLevel="0" collapsed="false">
      <c r="A489" s="11" t="s">
        <v>283</v>
      </c>
      <c r="B489" s="57" t="n">
        <v>0.395943</v>
      </c>
      <c r="C489" s="57" t="n">
        <v>1.64873</v>
      </c>
      <c r="D489" s="67" t="n">
        <v>0.391277</v>
      </c>
      <c r="E489" s="7" t="n">
        <v>0.0365638</v>
      </c>
      <c r="F489" s="65" t="n">
        <v>0.0013586829</v>
      </c>
      <c r="G489" s="64" t="n">
        <v>1.6399</v>
      </c>
      <c r="H489" s="65" t="n">
        <v>0.429444</v>
      </c>
      <c r="I489" s="65" t="n">
        <v>1.55928</v>
      </c>
      <c r="J489" s="66" t="n">
        <v>0.1924234516</v>
      </c>
      <c r="K489" s="67" t="n">
        <v>0.39277</v>
      </c>
      <c r="L489" s="7" t="n">
        <v>0.028787</v>
      </c>
      <c r="M489" s="65" t="n">
        <v>0.0008387592</v>
      </c>
      <c r="N489" s="64" t="n">
        <v>1.59697</v>
      </c>
      <c r="O489" s="65" t="n">
        <v>0.293735</v>
      </c>
      <c r="P489" s="65" t="n">
        <v>1.55673</v>
      </c>
      <c r="Q489" s="66" t="n">
        <v>0.0947442502</v>
      </c>
      <c r="R489" s="67" t="n">
        <v>0.391564</v>
      </c>
      <c r="S489" s="7" t="n">
        <v>0.0245903</v>
      </c>
      <c r="T489" s="65" t="n">
        <v>0.0006238584</v>
      </c>
      <c r="U489" s="64" t="n">
        <v>1.59356</v>
      </c>
      <c r="V489" s="65" t="n">
        <v>0.236584</v>
      </c>
      <c r="W489" s="65" t="n">
        <v>1.56744</v>
      </c>
      <c r="X489" s="66" t="n">
        <v>0.0625800531</v>
      </c>
      <c r="Y489" s="64"/>
      <c r="Z489" s="64"/>
      <c r="AA489" s="9" t="n">
        <f aca="false">IF("na"=F489,"",F489/F485)</f>
        <v>1.00742547241412</v>
      </c>
      <c r="AB489" s="7" t="n">
        <f aca="false">IF("na"=J489,"",J489/J485)</f>
        <v>0.998553500650521</v>
      </c>
      <c r="AC489" s="7" t="n">
        <f aca="false">IF("na"=M489,"",M489/M485)</f>
        <v>1.37750090655399</v>
      </c>
      <c r="AD489" s="7" t="n">
        <f aca="false">IF("na"=Q489,"",Q489/Q485)</f>
        <v>1.14451334839649</v>
      </c>
      <c r="AE489" s="7" t="n">
        <f aca="false">IF("na"=T489,"",T489/T485)</f>
        <v>1.69619107796746</v>
      </c>
      <c r="AF489" s="7" t="n">
        <f aca="false">IF("na"=X489,"",X489/X485)</f>
        <v>1.65934414995177</v>
      </c>
      <c r="AG489" s="7" t="n">
        <f aca="false">AG488</f>
        <v>486</v>
      </c>
      <c r="AH489" s="62" t="n">
        <f aca="true">SUM(IF(INDIRECT(ADDRESS(ROW(),AH$40))&gt;INDIRECT(ADDRESS($AG489,AH$40)),1,0),IF(INDIRECT(ADDRESS(ROW(),AH$40))&gt;INDIRECT(ADDRESS($AG489+1,AH$40)),1,0),IF(INDIRECT(ADDRESS(ROW(),AH$40))&gt;INDIRECT(ADDRESS($AG489+2,AH$40)),1,0),IF(INDIRECT(ADDRESS(ROW(),AH$40))&gt;INDIRECT(ADDRESS($AG489+3,AH$40)),1,0))+1</f>
        <v>3</v>
      </c>
      <c r="AI489" s="62" t="n">
        <f aca="true">SUM(IF(INDIRECT(ADDRESS(ROW(),AI$40))&gt;INDIRECT(ADDRESS($AG489,AI$40)),1,0),IF(INDIRECT(ADDRESS(ROW(),AI$40))&gt;INDIRECT(ADDRESS($AG489+1,AI$40)),1,0),IF(INDIRECT(ADDRESS(ROW(),AI$40))&gt;INDIRECT(ADDRESS($AG489+2,AI$40)),1,0),IF(INDIRECT(ADDRESS(ROW(),AI$40))&gt;INDIRECT(ADDRESS($AG489+3,AI$40)),1,0))+1</f>
        <v>2</v>
      </c>
      <c r="AJ489" s="62" t="n">
        <f aca="true">SUM(IF(INDIRECT(ADDRESS(ROW(),AJ$40))&gt;INDIRECT(ADDRESS($AG489,AJ$40)),1,0),IF(INDIRECT(ADDRESS(ROW(),AJ$40))&gt;INDIRECT(ADDRESS($AG489+1,AJ$40)),1,0),IF(INDIRECT(ADDRESS(ROW(),AJ$40))&gt;INDIRECT(ADDRESS($AG489+2,AJ$40)),1,0),IF(INDIRECT(ADDRESS(ROW(),AJ$40))&gt;INDIRECT(ADDRESS($AG489+3,AJ$40)),1,0))+1</f>
        <v>3</v>
      </c>
      <c r="AK489" s="62" t="n">
        <f aca="true">SUM(IF(INDIRECT(ADDRESS(ROW(),AK$40))&gt;INDIRECT(ADDRESS($AG489,AK$40)),1,0),IF(INDIRECT(ADDRESS(ROW(),AK$40))&gt;INDIRECT(ADDRESS($AG489+1,AK$40)),1,0),IF(INDIRECT(ADDRESS(ROW(),AK$40))&gt;INDIRECT(ADDRESS($AG489+2,AK$40)),1,0),IF(INDIRECT(ADDRESS(ROW(),AK$40))&gt;INDIRECT(ADDRESS($AG489+3,AK$40)),1,0))+1</f>
        <v>3</v>
      </c>
      <c r="AL489" s="62" t="n">
        <f aca="true">SUM(IF(INDIRECT(ADDRESS(ROW(),AL$40))&gt;INDIRECT(ADDRESS($AG489,AL$40)),1,0),IF(INDIRECT(ADDRESS(ROW(),AL$40))&gt;INDIRECT(ADDRESS($AG489+1,AL$40)),1,0),IF(INDIRECT(ADDRESS(ROW(),AL$40))&gt;INDIRECT(ADDRESS($AG489+2,AL$40)),1,0),IF(INDIRECT(ADDRESS(ROW(),AL$40))&gt;INDIRECT(ADDRESS($AG489+3,AL$40)),1,0))+1</f>
        <v>3</v>
      </c>
      <c r="AM489" s="62" t="n">
        <f aca="true">SUM(IF(INDIRECT(ADDRESS(ROW(),AM$40))&gt;INDIRECT(ADDRESS($AG489,AM$40)),1,0),IF(INDIRECT(ADDRESS(ROW(),AM$40))&gt;INDIRECT(ADDRESS($AG489+1,AM$40)),1,0),IF(INDIRECT(ADDRESS(ROW(),AM$40))&gt;INDIRECT(ADDRESS($AG489+2,AM$40)),1,0),IF(INDIRECT(ADDRESS(ROW(),AM$40))&gt;INDIRECT(ADDRESS($AG489+3,AM$40)),1,0))+1</f>
        <v>3</v>
      </c>
      <c r="AO489" s="8" t="n">
        <f aca="false">IF("na"=F489,"",SQRT(F489)/SQRT(F485))</f>
        <v>1.00370586947279</v>
      </c>
      <c r="AP489" s="8" t="n">
        <f aca="false">IF("na"=J489,"",SQRT(J489)/SQRT(J485))</f>
        <v>0.999276488590881</v>
      </c>
      <c r="AQ489" s="8" t="n">
        <f aca="false">IF("na"=M489,"",SQRT(M489)/SQRT(M485))</f>
        <v>1.17366984563547</v>
      </c>
      <c r="AR489" s="8" t="n">
        <f aca="false">IF("na"=Q489,"",SQRT(Q489)/SQRT(Q485))</f>
        <v>1.06981930642351</v>
      </c>
      <c r="AS489" s="8" t="n">
        <f aca="false">IF("na"=T489,"",SQRT(T489)/SQRT(T485))</f>
        <v>1.30237900703576</v>
      </c>
      <c r="AT489" s="8" t="n">
        <f aca="false">IF("na"=X489,"",SQRT(X489)/SQRT(X485))</f>
        <v>1.28815532834816</v>
      </c>
    </row>
    <row r="491" s="50" customFormat="true" ht="12.75" hidden="false" customHeight="true" outlineLevel="0" collapsed="false">
      <c r="A491" s="11"/>
      <c r="B491" s="11"/>
      <c r="C491" s="11"/>
      <c r="D491" s="11" t="s">
        <v>351</v>
      </c>
      <c r="E491" s="11"/>
      <c r="F491" s="11"/>
      <c r="G491" s="11"/>
      <c r="H491" s="11"/>
      <c r="I491" s="11"/>
      <c r="J491" s="11"/>
      <c r="K491" s="11"/>
      <c r="L491" s="11"/>
      <c r="M491" s="11"/>
      <c r="N491" s="11"/>
      <c r="O491" s="11"/>
      <c r="P491" s="11"/>
      <c r="Q491" s="11"/>
      <c r="R491" s="11"/>
      <c r="S491" s="11"/>
      <c r="T491" s="11"/>
      <c r="U491" s="11"/>
      <c r="V491" s="11"/>
      <c r="W491" s="11"/>
      <c r="X491" s="11"/>
      <c r="Y491" s="11"/>
      <c r="Z491" s="11"/>
      <c r="AA491" s="49"/>
      <c r="AH491" s="51"/>
      <c r="AI491" s="51"/>
      <c r="AJ491" s="51"/>
      <c r="AK491" s="51"/>
      <c r="AL491" s="51"/>
      <c r="AM491" s="51"/>
      <c r="AKC491" s="1"/>
      <c r="AKD491" s="1"/>
      <c r="AKE491" s="1"/>
      <c r="AKF491" s="1"/>
      <c r="AKG491" s="1"/>
      <c r="AKH491" s="1"/>
      <c r="AKI491" s="1"/>
      <c r="AKJ491" s="1"/>
      <c r="AKK491" s="1"/>
      <c r="AKL491" s="1"/>
      <c r="AKM491" s="1"/>
      <c r="AKN491" s="1"/>
      <c r="AKO491" s="1"/>
      <c r="AKP491" s="1"/>
      <c r="AKQ491" s="1"/>
      <c r="AKR491" s="1"/>
      <c r="AKS491" s="1"/>
      <c r="AKT491" s="1"/>
      <c r="AKU491" s="1"/>
      <c r="AKV491" s="1"/>
      <c r="AKW491" s="1"/>
      <c r="AKX491" s="1"/>
      <c r="AKY491" s="1"/>
      <c r="AKZ491" s="1"/>
      <c r="ALA491" s="1"/>
      <c r="ALB491" s="1"/>
      <c r="ALC491" s="1"/>
      <c r="ALD491" s="1"/>
      <c r="ALE491" s="1"/>
      <c r="ALF491" s="1"/>
      <c r="ALG491" s="1"/>
      <c r="ALH491" s="1"/>
      <c r="ALI491" s="1"/>
      <c r="ALJ491" s="1"/>
      <c r="ALK491" s="1"/>
      <c r="ALL491" s="1"/>
      <c r="ALM491" s="1"/>
      <c r="ALN491" s="1"/>
      <c r="ALO491" s="1"/>
      <c r="ALP491" s="1"/>
      <c r="ALQ491" s="1"/>
      <c r="ALR491" s="1"/>
      <c r="ALS491" s="1"/>
      <c r="ALT491" s="1"/>
      <c r="ALU491" s="1"/>
      <c r="ALV491" s="1"/>
      <c r="ALW491" s="1"/>
      <c r="ALX491" s="1"/>
      <c r="ALY491" s="1"/>
      <c r="ALZ491" s="1"/>
      <c r="AMA491" s="1"/>
      <c r="AMB491" s="1"/>
      <c r="AMC491" s="1"/>
      <c r="AMD491" s="1"/>
      <c r="AME491" s="1"/>
      <c r="AMF491" s="1"/>
      <c r="AMG491" s="1"/>
      <c r="AMH491" s="1"/>
      <c r="AMI491" s="1"/>
      <c r="AMJ491" s="1"/>
    </row>
    <row r="492" customFormat="false" ht="12.75" hidden="false" customHeight="true" outlineLevel="0" collapsed="false">
      <c r="B492" s="52" t="s">
        <v>293</v>
      </c>
      <c r="C492" s="52" t="s">
        <v>293</v>
      </c>
      <c r="D492" s="53" t="n">
        <v>7</v>
      </c>
      <c r="E492" s="53"/>
      <c r="F492" s="53"/>
      <c r="G492" s="53"/>
      <c r="H492" s="53"/>
      <c r="I492" s="53"/>
      <c r="J492" s="53"/>
      <c r="K492" s="53" t="n">
        <v>15</v>
      </c>
      <c r="L492" s="53"/>
      <c r="M492" s="53"/>
      <c r="N492" s="53"/>
      <c r="O492" s="53"/>
      <c r="P492" s="53"/>
      <c r="Q492" s="53"/>
      <c r="R492" s="53" t="n">
        <v>30</v>
      </c>
      <c r="S492" s="53"/>
      <c r="T492" s="53"/>
      <c r="U492" s="53"/>
      <c r="V492" s="53"/>
      <c r="W492" s="53"/>
      <c r="X492" s="53"/>
      <c r="Y492" s="54"/>
      <c r="Z492" s="54"/>
    </row>
    <row r="493" customFormat="false" ht="12.75" hidden="false" customHeight="true" outlineLevel="0" collapsed="false">
      <c r="B493" s="55" t="s">
        <v>284</v>
      </c>
      <c r="C493" s="55" t="s">
        <v>294</v>
      </c>
      <c r="D493" s="56" t="s">
        <v>284</v>
      </c>
      <c r="E493" s="57" t="s">
        <v>287</v>
      </c>
      <c r="F493" s="57" t="s">
        <v>295</v>
      </c>
      <c r="G493" s="57" t="s">
        <v>296</v>
      </c>
      <c r="H493" s="57" t="s">
        <v>297</v>
      </c>
      <c r="I493" s="57" t="s">
        <v>298</v>
      </c>
      <c r="J493" s="58" t="s">
        <v>299</v>
      </c>
      <c r="K493" s="56" t="s">
        <v>284</v>
      </c>
      <c r="L493" s="57" t="s">
        <v>287</v>
      </c>
      <c r="M493" s="57" t="s">
        <v>295</v>
      </c>
      <c r="N493" s="57" t="s">
        <v>296</v>
      </c>
      <c r="O493" s="57" t="s">
        <v>297</v>
      </c>
      <c r="P493" s="57" t="s">
        <v>298</v>
      </c>
      <c r="Q493" s="58" t="s">
        <v>299</v>
      </c>
      <c r="R493" s="56" t="s">
        <v>284</v>
      </c>
      <c r="S493" s="57" t="s">
        <v>287</v>
      </c>
      <c r="T493" s="57" t="s">
        <v>295</v>
      </c>
      <c r="U493" s="57" t="s">
        <v>296</v>
      </c>
      <c r="V493" s="57" t="s">
        <v>297</v>
      </c>
      <c r="W493" s="57" t="s">
        <v>298</v>
      </c>
      <c r="X493" s="58" t="s">
        <v>299</v>
      </c>
      <c r="Y493" s="57"/>
      <c r="Z493" s="57"/>
    </row>
    <row r="494" customFormat="false" ht="12.75" hidden="false" customHeight="true" outlineLevel="0" collapsed="false">
      <c r="A494" s="11" t="s">
        <v>300</v>
      </c>
      <c r="B494" s="57" t="n">
        <v>0.624483</v>
      </c>
      <c r="C494" s="57" t="n">
        <v>1.50384</v>
      </c>
      <c r="D494" s="59" t="n">
        <v>0.625473</v>
      </c>
      <c r="E494" s="60" t="n">
        <v>0.031628</v>
      </c>
      <c r="F494" s="60" t="n">
        <v>0.0010013104</v>
      </c>
      <c r="G494" s="60" t="n">
        <v>1.52154</v>
      </c>
      <c r="H494" s="60" t="n">
        <v>0.167011</v>
      </c>
      <c r="I494" s="60" t="n">
        <v>1.50775</v>
      </c>
      <c r="J494" s="61" t="n">
        <v>0.0279079622</v>
      </c>
      <c r="K494" s="59" t="n">
        <v>0.625258</v>
      </c>
      <c r="L494" s="60" t="n">
        <v>0.021183</v>
      </c>
      <c r="M494" s="60" t="n">
        <v>0.00044932</v>
      </c>
      <c r="N494" s="60" t="n">
        <v>1.5093</v>
      </c>
      <c r="O494" s="60" t="n">
        <v>0.112292</v>
      </c>
      <c r="P494" s="60" t="n">
        <v>1.50299</v>
      </c>
      <c r="Q494" s="61" t="n">
        <v>0.0126102157</v>
      </c>
      <c r="R494" s="59" t="n">
        <v>0.624132</v>
      </c>
      <c r="S494" s="60" t="n">
        <v>0.0166969</v>
      </c>
      <c r="T494" s="60" t="n">
        <v>0.0002789096</v>
      </c>
      <c r="U494" s="60" t="n">
        <v>1.50807</v>
      </c>
      <c r="V494" s="60" t="n">
        <v>0.0837267</v>
      </c>
      <c r="W494" s="60" t="n">
        <v>1.50452</v>
      </c>
      <c r="X494" s="61" t="n">
        <v>0.0070106226</v>
      </c>
      <c r="Y494" s="60"/>
      <c r="Z494" s="60"/>
      <c r="AH494" s="62"/>
      <c r="AI494" s="62"/>
    </row>
    <row r="495" customFormat="false" ht="12.75" hidden="false" customHeight="true" outlineLevel="0" collapsed="false">
      <c r="A495" s="11" t="s">
        <v>280</v>
      </c>
      <c r="B495" s="57" t="n">
        <v>0.624483</v>
      </c>
      <c r="C495" s="57" t="n">
        <v>1.50384</v>
      </c>
      <c r="D495" s="59" t="n">
        <v>0.624446</v>
      </c>
      <c r="E495" s="60" t="n">
        <v>0.0304103</v>
      </c>
      <c r="F495" s="60" t="n">
        <v>0.0009247876</v>
      </c>
      <c r="G495" s="60" t="n">
        <v>1.51633</v>
      </c>
      <c r="H495" s="60" t="n">
        <v>0.16685</v>
      </c>
      <c r="I495" s="60" t="n">
        <v>1.50302</v>
      </c>
      <c r="J495" s="61" t="n">
        <v>0.0278395949</v>
      </c>
      <c r="K495" s="59" t="n">
        <v>0.625816</v>
      </c>
      <c r="L495" s="60" t="n">
        <v>0.021798</v>
      </c>
      <c r="M495" s="60" t="n">
        <v>0.0004769296</v>
      </c>
      <c r="N495" s="60" t="n">
        <v>1.51049</v>
      </c>
      <c r="O495" s="60" t="n">
        <v>0.117692</v>
      </c>
      <c r="P495" s="60" t="n">
        <v>1.50367</v>
      </c>
      <c r="Q495" s="61" t="n">
        <v>0.0138514357</v>
      </c>
      <c r="R495" s="59" t="n">
        <v>0.623905</v>
      </c>
      <c r="S495" s="60" t="n">
        <v>0.0161033</v>
      </c>
      <c r="T495" s="60" t="n">
        <v>0.0002596502</v>
      </c>
      <c r="U495" s="60" t="n">
        <v>1.51021</v>
      </c>
      <c r="V495" s="60" t="n">
        <v>0.0839031</v>
      </c>
      <c r="W495" s="60" t="n">
        <v>1.50668</v>
      </c>
      <c r="X495" s="61" t="n">
        <v>0.0070477957</v>
      </c>
      <c r="Y495" s="60"/>
      <c r="Z495" s="60"/>
      <c r="AA495" s="9" t="n">
        <f aca="false">IF("na"=F495,"",F495/F494)</f>
        <v>0.923577344248097</v>
      </c>
      <c r="AB495" s="7" t="n">
        <f aca="false">IF("na"=J495,"",J495/J494)</f>
        <v>0.997550258255689</v>
      </c>
      <c r="AC495" s="7" t="n">
        <f aca="false">IF("na"=M495,"",M495/M494)</f>
        <v>1.06144752069794</v>
      </c>
      <c r="AD495" s="7" t="n">
        <f aca="false">IF("na"=Q495,"",Q495/Q494)</f>
        <v>1.09842971996109</v>
      </c>
      <c r="AE495" s="7" t="n">
        <f aca="false">IF("na"=T495,"",T495/T494)</f>
        <v>0.930947518479106</v>
      </c>
      <c r="AF495" s="7" t="n">
        <f aca="false">IF("na"=X495,"",X495/X494)</f>
        <v>1.00530239639487</v>
      </c>
      <c r="AG495" s="7" t="n">
        <f aca="false">ROW()</f>
        <v>495</v>
      </c>
      <c r="AH495" s="62" t="n">
        <f aca="true">SUM(IF(INDIRECT(ADDRESS(ROW(),AH$40))&gt;INDIRECT(ADDRESS($AG495,AH$40)),1,0),IF(INDIRECT(ADDRESS(ROW(),AH$40))&gt;INDIRECT(ADDRESS($AG495+1,AH$40)),1,0),IF(INDIRECT(ADDRESS(ROW(),AH$40))&gt;INDIRECT(ADDRESS($AG495+2,AH$40)),1,0),IF(INDIRECT(ADDRESS(ROW(),AH$40))&gt;INDIRECT(ADDRESS($AG495+3,AH$40)),1,0))+1</f>
        <v>1</v>
      </c>
      <c r="AI495" s="62" t="n">
        <f aca="true">SUM(IF(INDIRECT(ADDRESS(ROW(),AI$40))&gt;INDIRECT(ADDRESS($AG495,AI$40)),1,0),IF(INDIRECT(ADDRESS(ROW(),AI$40))&gt;INDIRECT(ADDRESS($AG495+1,AI$40)),1,0),IF(INDIRECT(ADDRESS(ROW(),AI$40))&gt;INDIRECT(ADDRESS($AG495+2,AI$40)),1,0),IF(INDIRECT(ADDRESS(ROW(),AI$40))&gt;INDIRECT(ADDRESS($AG495+3,AI$40)),1,0))+1</f>
        <v>3</v>
      </c>
      <c r="AJ495" s="62" t="n">
        <f aca="true">SUM(IF(INDIRECT(ADDRESS(ROW(),AJ$40))&gt;INDIRECT(ADDRESS($AG495,AJ$40)),1,0),IF(INDIRECT(ADDRESS(ROW(),AJ$40))&gt;INDIRECT(ADDRESS($AG495+1,AJ$40)),1,0),IF(INDIRECT(ADDRESS(ROW(),AJ$40))&gt;INDIRECT(ADDRESS($AG495+2,AJ$40)),1,0),IF(INDIRECT(ADDRESS(ROW(),AJ$40))&gt;INDIRECT(ADDRESS($AG495+3,AJ$40)),1,0))+1</f>
        <v>1</v>
      </c>
      <c r="AK495" s="62" t="n">
        <f aca="true">SUM(IF(INDIRECT(ADDRESS(ROW(),AK$40))&gt;INDIRECT(ADDRESS($AG495,AK$40)),1,0),IF(INDIRECT(ADDRESS(ROW(),AK$40))&gt;INDIRECT(ADDRESS($AG495+1,AK$40)),1,0),IF(INDIRECT(ADDRESS(ROW(),AK$40))&gt;INDIRECT(ADDRESS($AG495+2,AK$40)),1,0),IF(INDIRECT(ADDRESS(ROW(),AK$40))&gt;INDIRECT(ADDRESS($AG495+3,AK$40)),1,0))+1</f>
        <v>4</v>
      </c>
      <c r="AL495" s="62" t="n">
        <f aca="true">SUM(IF(INDIRECT(ADDRESS(ROW(),AL$40))&gt;INDIRECT(ADDRESS($AG495,AL$40)),1,0),IF(INDIRECT(ADDRESS(ROW(),AL$40))&gt;INDIRECT(ADDRESS($AG495+1,AL$40)),1,0),IF(INDIRECT(ADDRESS(ROW(),AL$40))&gt;INDIRECT(ADDRESS($AG495+2,AL$40)),1,0),IF(INDIRECT(ADDRESS(ROW(),AL$40))&gt;INDIRECT(ADDRESS($AG495+3,AL$40)),1,0))+1</f>
        <v>3</v>
      </c>
      <c r="AM495" s="62" t="n">
        <f aca="true">SUM(IF(INDIRECT(ADDRESS(ROW(),AM$40))&gt;INDIRECT(ADDRESS($AG495,AM$40)),1,0),IF(INDIRECT(ADDRESS(ROW(),AM$40))&gt;INDIRECT(ADDRESS($AG495+1,AM$40)),1,0),IF(INDIRECT(ADDRESS(ROW(),AM$40))&gt;INDIRECT(ADDRESS($AG495+2,AM$40)),1,0),IF(INDIRECT(ADDRESS(ROW(),AM$40))&gt;INDIRECT(ADDRESS($AG495+3,AM$40)),1,0))+1</f>
        <v>3</v>
      </c>
      <c r="AO495" s="8" t="n">
        <f aca="false">IF("na"=F495,"",SQRT(F495)/SQRT(F494))</f>
        <v>0.961029314978527</v>
      </c>
      <c r="AP495" s="8" t="n">
        <f aca="false">IF("na"=J495,"",SQRT(J495)/SQRT(J494))</f>
        <v>0.998774378053266</v>
      </c>
      <c r="AQ495" s="8" t="n">
        <f aca="false">IF("na"=M495,"",SQRT(M495)/SQRT(M494))</f>
        <v>1.0302657524629</v>
      </c>
      <c r="AR495" s="8" t="n">
        <f aca="false">IF("na"=Q495,"",SQRT(Q495)/SQRT(Q494))</f>
        <v>1.0480599791811</v>
      </c>
      <c r="AS495" s="8" t="n">
        <f aca="false">IF("na"=T495,"",SQRT(T495)/SQRT(T494))</f>
        <v>0.964856216479484</v>
      </c>
      <c r="AT495" s="8" t="n">
        <f aca="false">IF("na"=X495,"",SQRT(X495)/SQRT(X494))</f>
        <v>1.00264769305817</v>
      </c>
    </row>
    <row r="496" customFormat="false" ht="12.75" hidden="false" customHeight="true" outlineLevel="0" collapsed="false">
      <c r="A496" s="11" t="s">
        <v>281</v>
      </c>
      <c r="B496" s="57" t="n">
        <v>0.624483</v>
      </c>
      <c r="C496" s="57" t="n">
        <v>1.50384</v>
      </c>
      <c r="D496" s="59" t="n">
        <v>0.62631</v>
      </c>
      <c r="E496" s="60" t="n">
        <v>0.0311214</v>
      </c>
      <c r="F496" s="60" t="n">
        <v>0.0009718794</v>
      </c>
      <c r="G496" s="60" t="n">
        <v>1.50929</v>
      </c>
      <c r="H496" s="60" t="n">
        <v>0.157573</v>
      </c>
      <c r="I496" s="60" t="n">
        <v>1.49732</v>
      </c>
      <c r="J496" s="61" t="n">
        <v>0.0248717607</v>
      </c>
      <c r="K496" s="59" t="n">
        <v>0.625555</v>
      </c>
      <c r="L496" s="60" t="n">
        <v>0.0220708</v>
      </c>
      <c r="M496" s="60" t="n">
        <v>0.0004882693</v>
      </c>
      <c r="N496" s="60" t="n">
        <v>1.50694</v>
      </c>
      <c r="O496" s="60" t="n">
        <v>0.110793</v>
      </c>
      <c r="P496" s="60" t="n">
        <v>1.50089</v>
      </c>
      <c r="Q496" s="61" t="n">
        <v>0.0122837913</v>
      </c>
      <c r="R496" s="59" t="n">
        <v>0.624649</v>
      </c>
      <c r="S496" s="60" t="n">
        <v>0.0160498</v>
      </c>
      <c r="T496" s="60" t="n">
        <v>0.0002576235</v>
      </c>
      <c r="U496" s="60" t="n">
        <v>1.5069</v>
      </c>
      <c r="V496" s="60" t="n">
        <v>0.0819935</v>
      </c>
      <c r="W496" s="60" t="n">
        <v>1.50352</v>
      </c>
      <c r="X496" s="61" t="n">
        <v>0.0067230364</v>
      </c>
      <c r="Y496" s="60"/>
      <c r="Z496" s="60"/>
      <c r="AA496" s="9" t="n">
        <f aca="false">IF("na"=F496,"",F496/F494)</f>
        <v>0.97060751591115</v>
      </c>
      <c r="AB496" s="7" t="n">
        <f aca="false">IF("na"=J496,"",J496/J494)</f>
        <v>0.891206621313254</v>
      </c>
      <c r="AC496" s="7" t="n">
        <f aca="false">IF("na"=M496,"",M496/M494)</f>
        <v>1.08668499065254</v>
      </c>
      <c r="AD496" s="7" t="n">
        <f aca="false">IF("na"=Q496,"",Q496/Q494)</f>
        <v>0.974114288941148</v>
      </c>
      <c r="AE496" s="7" t="n">
        <f aca="false">IF("na"=T496,"",T496/T494)</f>
        <v>0.923681006318893</v>
      </c>
      <c r="AF496" s="7" t="n">
        <f aca="false">IF("na"=X496,"",X496/X494)</f>
        <v>0.958978507843226</v>
      </c>
      <c r="AG496" s="7" t="n">
        <f aca="false">AG495</f>
        <v>495</v>
      </c>
      <c r="AH496" s="62" t="n">
        <f aca="true">SUM(IF(INDIRECT(ADDRESS(ROW(),AH$40))&gt;INDIRECT(ADDRESS($AG496,AH$40)),1,0),IF(INDIRECT(ADDRESS(ROW(),AH$40))&gt;INDIRECT(ADDRESS($AG496+1,AH$40)),1,0),IF(INDIRECT(ADDRESS(ROW(),AH$40))&gt;INDIRECT(ADDRESS($AG496+2,AH$40)),1,0),IF(INDIRECT(ADDRESS(ROW(),AH$40))&gt;INDIRECT(ADDRESS($AG496+3,AH$40)),1,0))+1</f>
        <v>2</v>
      </c>
      <c r="AI496" s="62" t="n">
        <f aca="true">SUM(IF(INDIRECT(ADDRESS(ROW(),AI$40))&gt;INDIRECT(ADDRESS($AG496,AI$40)),1,0),IF(INDIRECT(ADDRESS(ROW(),AI$40))&gt;INDIRECT(ADDRESS($AG496+1,AI$40)),1,0),IF(INDIRECT(ADDRESS(ROW(),AI$40))&gt;INDIRECT(ADDRESS($AG496+2,AI$40)),1,0),IF(INDIRECT(ADDRESS(ROW(),AI$40))&gt;INDIRECT(ADDRESS($AG496+3,AI$40)),1,0))+1</f>
        <v>1</v>
      </c>
      <c r="AJ496" s="62" t="n">
        <f aca="true">SUM(IF(INDIRECT(ADDRESS(ROW(),AJ$40))&gt;INDIRECT(ADDRESS($AG496,AJ$40)),1,0),IF(INDIRECT(ADDRESS(ROW(),AJ$40))&gt;INDIRECT(ADDRESS($AG496+1,AJ$40)),1,0),IF(INDIRECT(ADDRESS(ROW(),AJ$40))&gt;INDIRECT(ADDRESS($AG496+2,AJ$40)),1,0),IF(INDIRECT(ADDRESS(ROW(),AJ$40))&gt;INDIRECT(ADDRESS($AG496+3,AJ$40)),1,0))+1</f>
        <v>2</v>
      </c>
      <c r="AK496" s="62" t="n">
        <f aca="true">SUM(IF(INDIRECT(ADDRESS(ROW(),AK$40))&gt;INDIRECT(ADDRESS($AG496,AK$40)),1,0),IF(INDIRECT(ADDRESS(ROW(),AK$40))&gt;INDIRECT(ADDRESS($AG496+1,AK$40)),1,0),IF(INDIRECT(ADDRESS(ROW(),AK$40))&gt;INDIRECT(ADDRESS($AG496+2,AK$40)),1,0),IF(INDIRECT(ADDRESS(ROW(),AK$40))&gt;INDIRECT(ADDRESS($AG496+3,AK$40)),1,0))+1</f>
        <v>1</v>
      </c>
      <c r="AL496" s="62" t="n">
        <f aca="true">SUM(IF(INDIRECT(ADDRESS(ROW(),AL$40))&gt;INDIRECT(ADDRESS($AG496,AL$40)),1,0),IF(INDIRECT(ADDRESS(ROW(),AL$40))&gt;INDIRECT(ADDRESS($AG496+1,AL$40)),1,0),IF(INDIRECT(ADDRESS(ROW(),AL$40))&gt;INDIRECT(ADDRESS($AG496+2,AL$40)),1,0),IF(INDIRECT(ADDRESS(ROW(),AL$40))&gt;INDIRECT(ADDRESS($AG496+3,AL$40)),1,0))+1</f>
        <v>1</v>
      </c>
      <c r="AM496" s="62" t="n">
        <f aca="true">SUM(IF(INDIRECT(ADDRESS(ROW(),AM$40))&gt;INDIRECT(ADDRESS($AG496,AM$40)),1,0),IF(INDIRECT(ADDRESS(ROW(),AM$40))&gt;INDIRECT(ADDRESS($AG496+1,AM$40)),1,0),IF(INDIRECT(ADDRESS(ROW(),AM$40))&gt;INDIRECT(ADDRESS($AG496+2,AM$40)),1,0),IF(INDIRECT(ADDRESS(ROW(),AM$40))&gt;INDIRECT(ADDRESS($AG496+3,AM$40)),1,0))+1</f>
        <v>1</v>
      </c>
      <c r="AO496" s="8" t="n">
        <f aca="false">IF("na"=F496,"",SQRT(F496)/SQRT(F494))</f>
        <v>0.985194151378879</v>
      </c>
      <c r="AP496" s="8" t="n">
        <f aca="false">IF("na"=J496,"",SQRT(J496)/SQRT(J494))</f>
        <v>0.944037404615545</v>
      </c>
      <c r="AQ496" s="8" t="n">
        <f aca="false">IF("na"=M496,"",SQRT(M496)/SQRT(M494))</f>
        <v>1.04244184041727</v>
      </c>
      <c r="AR496" s="8" t="n">
        <f aca="false">IF("na"=Q496,"",SQRT(Q496)/SQRT(Q494))</f>
        <v>0.986972283775562</v>
      </c>
      <c r="AS496" s="8" t="n">
        <f aca="false">IF("na"=T496,"",SQRT(T496)/SQRT(T494))</f>
        <v>0.96108324630018</v>
      </c>
      <c r="AT496" s="8" t="n">
        <f aca="false">IF("na"=X496,"",SQRT(X496)/SQRT(X494))</f>
        <v>0.979274480339004</v>
      </c>
    </row>
    <row r="497" customFormat="false" ht="12.75" hidden="false" customHeight="true" outlineLevel="0" collapsed="false">
      <c r="A497" s="11" t="s">
        <v>282</v>
      </c>
      <c r="B497" s="57" t="n">
        <v>0.624483</v>
      </c>
      <c r="C497" s="57" t="n">
        <v>1.50384</v>
      </c>
      <c r="D497" s="63" t="n">
        <v>0.623665</v>
      </c>
      <c r="E497" s="64" t="n">
        <v>0.0315111</v>
      </c>
      <c r="F497" s="65" t="n">
        <v>0.0009936185</v>
      </c>
      <c r="G497" s="64" t="n">
        <v>1.52311</v>
      </c>
      <c r="H497" s="65" t="n">
        <v>0.167663</v>
      </c>
      <c r="I497" s="65" t="n">
        <v>1.50957</v>
      </c>
      <c r="J497" s="66" t="n">
        <v>0.0281437144</v>
      </c>
      <c r="K497" s="63" t="n">
        <v>0.624134</v>
      </c>
      <c r="L497" s="64" t="n">
        <v>0.0226947</v>
      </c>
      <c r="M497" s="65" t="n">
        <v>0.0005151712</v>
      </c>
      <c r="N497" s="64" t="n">
        <v>1.51122</v>
      </c>
      <c r="O497" s="65" t="n">
        <v>0.114317</v>
      </c>
      <c r="P497" s="65" t="n">
        <v>1.50476</v>
      </c>
      <c r="Q497" s="66" t="n">
        <v>0.0130692228</v>
      </c>
      <c r="R497" s="63" t="n">
        <v>0.62438</v>
      </c>
      <c r="S497" s="64" t="n">
        <v>0.0160912</v>
      </c>
      <c r="T497" s="65" t="n">
        <v>0.0002589373</v>
      </c>
      <c r="U497" s="64" t="n">
        <v>1.51225</v>
      </c>
      <c r="V497" s="65" t="n">
        <v>0.0831985</v>
      </c>
      <c r="W497" s="65" t="n">
        <v>1.50878</v>
      </c>
      <c r="X497" s="66" t="n">
        <v>0.006946394</v>
      </c>
      <c r="Y497" s="64"/>
      <c r="Z497" s="64"/>
      <c r="AA497" s="9" t="n">
        <f aca="false">IF("na"=F497,"",F497/F494)</f>
        <v>0.992318166274914</v>
      </c>
      <c r="AB497" s="7" t="n">
        <f aca="false">IF("na"=J497,"",J497/J494)</f>
        <v>1.00844748886753</v>
      </c>
      <c r="AC497" s="7" t="n">
        <f aca="false">IF("na"=M497,"",M497/M494)</f>
        <v>1.14655746461319</v>
      </c>
      <c r="AD497" s="7" t="n">
        <f aca="false">IF("na"=Q497,"",Q497/Q494)</f>
        <v>1.03639962320391</v>
      </c>
      <c r="AE497" s="7" t="n">
        <f aca="false">IF("na"=T497,"",T497/T494)</f>
        <v>0.928391493157639</v>
      </c>
      <c r="AF497" s="7" t="n">
        <f aca="false">IF("na"=X497,"",X497/X494)</f>
        <v>0.99083838859048</v>
      </c>
      <c r="AG497" s="7" t="n">
        <f aca="false">AG496</f>
        <v>495</v>
      </c>
      <c r="AH497" s="62" t="n">
        <f aca="true">SUM(IF(INDIRECT(ADDRESS(ROW(),AH$40))&gt;INDIRECT(ADDRESS($AG497,AH$40)),1,0),IF(INDIRECT(ADDRESS(ROW(),AH$40))&gt;INDIRECT(ADDRESS($AG497+1,AH$40)),1,0),IF(INDIRECT(ADDRESS(ROW(),AH$40))&gt;INDIRECT(ADDRESS($AG497+2,AH$40)),1,0),IF(INDIRECT(ADDRESS(ROW(),AH$40))&gt;INDIRECT(ADDRESS($AG497+3,AH$40)),1,0))+1</f>
        <v>4</v>
      </c>
      <c r="AI497" s="62" t="n">
        <f aca="true">SUM(IF(INDIRECT(ADDRESS(ROW(),AI$40))&gt;INDIRECT(ADDRESS($AG497,AI$40)),1,0),IF(INDIRECT(ADDRESS(ROW(),AI$40))&gt;INDIRECT(ADDRESS($AG497+1,AI$40)),1,0),IF(INDIRECT(ADDRESS(ROW(),AI$40))&gt;INDIRECT(ADDRESS($AG497+2,AI$40)),1,0),IF(INDIRECT(ADDRESS(ROW(),AI$40))&gt;INDIRECT(ADDRESS($AG497+3,AI$40)),1,0))+1</f>
        <v>4</v>
      </c>
      <c r="AJ497" s="62" t="n">
        <f aca="true">SUM(IF(INDIRECT(ADDRESS(ROW(),AJ$40))&gt;INDIRECT(ADDRESS($AG497,AJ$40)),1,0),IF(INDIRECT(ADDRESS(ROW(),AJ$40))&gt;INDIRECT(ADDRESS($AG497+1,AJ$40)),1,0),IF(INDIRECT(ADDRESS(ROW(),AJ$40))&gt;INDIRECT(ADDRESS($AG497+2,AJ$40)),1,0),IF(INDIRECT(ADDRESS(ROW(),AJ$40))&gt;INDIRECT(ADDRESS($AG497+3,AJ$40)),1,0))+1</f>
        <v>3</v>
      </c>
      <c r="AK497" s="62" t="n">
        <f aca="true">SUM(IF(INDIRECT(ADDRESS(ROW(),AK$40))&gt;INDIRECT(ADDRESS($AG497,AK$40)),1,0),IF(INDIRECT(ADDRESS(ROW(),AK$40))&gt;INDIRECT(ADDRESS($AG497+1,AK$40)),1,0),IF(INDIRECT(ADDRESS(ROW(),AK$40))&gt;INDIRECT(ADDRESS($AG497+2,AK$40)),1,0),IF(INDIRECT(ADDRESS(ROW(),AK$40))&gt;INDIRECT(ADDRESS($AG497+3,AK$40)),1,0))+1</f>
        <v>3</v>
      </c>
      <c r="AL497" s="62" t="n">
        <f aca="true">SUM(IF(INDIRECT(ADDRESS(ROW(),AL$40))&gt;INDIRECT(ADDRESS($AG497,AL$40)),1,0),IF(INDIRECT(ADDRESS(ROW(),AL$40))&gt;INDIRECT(ADDRESS($AG497+1,AL$40)),1,0),IF(INDIRECT(ADDRESS(ROW(),AL$40))&gt;INDIRECT(ADDRESS($AG497+2,AL$40)),1,0),IF(INDIRECT(ADDRESS(ROW(),AL$40))&gt;INDIRECT(ADDRESS($AG497+3,AL$40)),1,0))+1</f>
        <v>2</v>
      </c>
      <c r="AM497" s="62" t="n">
        <f aca="true">SUM(IF(INDIRECT(ADDRESS(ROW(),AM$40))&gt;INDIRECT(ADDRESS($AG497,AM$40)),1,0),IF(INDIRECT(ADDRESS(ROW(),AM$40))&gt;INDIRECT(ADDRESS($AG497+1,AM$40)),1,0),IF(INDIRECT(ADDRESS(ROW(),AM$40))&gt;INDIRECT(ADDRESS($AG497+2,AM$40)),1,0),IF(INDIRECT(ADDRESS(ROW(),AM$40))&gt;INDIRECT(ADDRESS($AG497+3,AM$40)),1,0))+1</f>
        <v>2</v>
      </c>
      <c r="AO497" s="8" t="n">
        <f aca="false">IF("na"=F497,"",SQRT(F497)/SQRT(F494))</f>
        <v>0.996151678347687</v>
      </c>
      <c r="AP497" s="8" t="n">
        <f aca="false">IF("na"=J497,"",SQRT(J497)/SQRT(J494))</f>
        <v>1.00421486190333</v>
      </c>
      <c r="AQ497" s="8" t="n">
        <f aca="false">IF("na"=M497,"",SQRT(M497)/SQRT(M494))</f>
        <v>1.07077423606155</v>
      </c>
      <c r="AR497" s="8" t="n">
        <f aca="false">IF("na"=Q497,"",SQRT(Q497)/SQRT(Q494))</f>
        <v>1.01803714234988</v>
      </c>
      <c r="AS497" s="8" t="n">
        <f aca="false">IF("na"=T497,"",SQRT(T497)/SQRT(T494))</f>
        <v>0.963530743234298</v>
      </c>
      <c r="AT497" s="8" t="n">
        <f aca="false">IF("na"=X497,"",SQRT(X497)/SQRT(X494))</f>
        <v>0.995408654066499</v>
      </c>
    </row>
    <row r="498" customFormat="false" ht="12.75" hidden="false" customHeight="true" outlineLevel="0" collapsed="false">
      <c r="A498" s="11" t="s">
        <v>283</v>
      </c>
      <c r="B498" s="57" t="n">
        <v>0.624483</v>
      </c>
      <c r="C498" s="57" t="n">
        <v>1.50384</v>
      </c>
      <c r="D498" s="67" t="n">
        <v>0.623362</v>
      </c>
      <c r="E498" s="7" t="n">
        <v>0.0313428</v>
      </c>
      <c r="F498" s="65" t="n">
        <v>0.0009836277</v>
      </c>
      <c r="G498" s="64" t="n">
        <v>1.52054</v>
      </c>
      <c r="H498" s="65" t="n">
        <v>0.164894</v>
      </c>
      <c r="I498" s="65" t="n">
        <v>1.50759</v>
      </c>
      <c r="J498" s="66" t="n">
        <v>0.0272040937</v>
      </c>
      <c r="K498" s="67" t="n">
        <v>0.623335</v>
      </c>
      <c r="L498" s="7" t="n">
        <v>0.022942</v>
      </c>
      <c r="M498" s="65" t="n">
        <v>0.0005276532</v>
      </c>
      <c r="N498" s="64" t="n">
        <v>1.51185</v>
      </c>
      <c r="O498" s="65" t="n">
        <v>0.112417</v>
      </c>
      <c r="P498" s="65" t="n">
        <v>1.50543</v>
      </c>
      <c r="Q498" s="66" t="n">
        <v>0.0126401099</v>
      </c>
      <c r="R498" s="67" t="n">
        <v>0.623176</v>
      </c>
      <c r="S498" s="7" t="n">
        <v>0.0161272</v>
      </c>
      <c r="T498" s="65" t="n">
        <v>0.0002617947</v>
      </c>
      <c r="U498" s="64" t="n">
        <v>1.5144</v>
      </c>
      <c r="V498" s="65" t="n">
        <v>0.0852943</v>
      </c>
      <c r="W498" s="65" t="n">
        <v>1.51073</v>
      </c>
      <c r="X498" s="66" t="n">
        <v>0.0073225897</v>
      </c>
      <c r="Y498" s="64"/>
      <c r="Z498" s="64"/>
      <c r="AA498" s="9" t="n">
        <f aca="false">IF("na"=F498,"",F498/F494)</f>
        <v>0.982340441086001</v>
      </c>
      <c r="AB498" s="7" t="n">
        <f aca="false">IF("na"=J498,"",J498/J494)</f>
        <v>0.974778936027081</v>
      </c>
      <c r="AC498" s="7" t="n">
        <f aca="false">IF("na"=M498,"",M498/M494)</f>
        <v>1.17433722068904</v>
      </c>
      <c r="AD498" s="7" t="n">
        <f aca="false">IF("na"=Q498,"",Q498/Q494)</f>
        <v>1.0023706335174</v>
      </c>
      <c r="AE498" s="7" t="n">
        <f aca="false">IF("na"=T498,"",T498/T494)</f>
        <v>0.938636389711935</v>
      </c>
      <c r="AF498" s="7" t="n">
        <f aca="false">IF("na"=X498,"",X498/X494)</f>
        <v>1.04449920039912</v>
      </c>
      <c r="AG498" s="7" t="n">
        <f aca="false">AG497</f>
        <v>495</v>
      </c>
      <c r="AH498" s="62" t="n">
        <f aca="true">SUM(IF(INDIRECT(ADDRESS(ROW(),AH$40))&gt;INDIRECT(ADDRESS($AG498,AH$40)),1,0),IF(INDIRECT(ADDRESS(ROW(),AH$40))&gt;INDIRECT(ADDRESS($AG498+1,AH$40)),1,0),IF(INDIRECT(ADDRESS(ROW(),AH$40))&gt;INDIRECT(ADDRESS($AG498+2,AH$40)),1,0),IF(INDIRECT(ADDRESS(ROW(),AH$40))&gt;INDIRECT(ADDRESS($AG498+3,AH$40)),1,0))+1</f>
        <v>3</v>
      </c>
      <c r="AI498" s="62" t="n">
        <f aca="true">SUM(IF(INDIRECT(ADDRESS(ROW(),AI$40))&gt;INDIRECT(ADDRESS($AG498,AI$40)),1,0),IF(INDIRECT(ADDRESS(ROW(),AI$40))&gt;INDIRECT(ADDRESS($AG498+1,AI$40)),1,0),IF(INDIRECT(ADDRESS(ROW(),AI$40))&gt;INDIRECT(ADDRESS($AG498+2,AI$40)),1,0),IF(INDIRECT(ADDRESS(ROW(),AI$40))&gt;INDIRECT(ADDRESS($AG498+3,AI$40)),1,0))+1</f>
        <v>2</v>
      </c>
      <c r="AJ498" s="62" t="n">
        <f aca="true">SUM(IF(INDIRECT(ADDRESS(ROW(),AJ$40))&gt;INDIRECT(ADDRESS($AG498,AJ$40)),1,0),IF(INDIRECT(ADDRESS(ROW(),AJ$40))&gt;INDIRECT(ADDRESS($AG498+1,AJ$40)),1,0),IF(INDIRECT(ADDRESS(ROW(),AJ$40))&gt;INDIRECT(ADDRESS($AG498+2,AJ$40)),1,0),IF(INDIRECT(ADDRESS(ROW(),AJ$40))&gt;INDIRECT(ADDRESS($AG498+3,AJ$40)),1,0))+1</f>
        <v>4</v>
      </c>
      <c r="AK498" s="62" t="n">
        <f aca="true">SUM(IF(INDIRECT(ADDRESS(ROW(),AK$40))&gt;INDIRECT(ADDRESS($AG498,AK$40)),1,0),IF(INDIRECT(ADDRESS(ROW(),AK$40))&gt;INDIRECT(ADDRESS($AG498+1,AK$40)),1,0),IF(INDIRECT(ADDRESS(ROW(),AK$40))&gt;INDIRECT(ADDRESS($AG498+2,AK$40)),1,0),IF(INDIRECT(ADDRESS(ROW(),AK$40))&gt;INDIRECT(ADDRESS($AG498+3,AK$40)),1,0))+1</f>
        <v>2</v>
      </c>
      <c r="AL498" s="62" t="n">
        <f aca="true">SUM(IF(INDIRECT(ADDRESS(ROW(),AL$40))&gt;INDIRECT(ADDRESS($AG498,AL$40)),1,0),IF(INDIRECT(ADDRESS(ROW(),AL$40))&gt;INDIRECT(ADDRESS($AG498+1,AL$40)),1,0),IF(INDIRECT(ADDRESS(ROW(),AL$40))&gt;INDIRECT(ADDRESS($AG498+2,AL$40)),1,0),IF(INDIRECT(ADDRESS(ROW(),AL$40))&gt;INDIRECT(ADDRESS($AG498+3,AL$40)),1,0))+1</f>
        <v>4</v>
      </c>
      <c r="AM498" s="62" t="n">
        <f aca="true">SUM(IF(INDIRECT(ADDRESS(ROW(),AM$40))&gt;INDIRECT(ADDRESS($AG498,AM$40)),1,0),IF(INDIRECT(ADDRESS(ROW(),AM$40))&gt;INDIRECT(ADDRESS($AG498+1,AM$40)),1,0),IF(INDIRECT(ADDRESS(ROW(),AM$40))&gt;INDIRECT(ADDRESS($AG498+2,AM$40)),1,0),IF(INDIRECT(ADDRESS(ROW(),AM$40))&gt;INDIRECT(ADDRESS($AG498+3,AM$40)),1,0))+1</f>
        <v>4</v>
      </c>
      <c r="AO498" s="8" t="n">
        <f aca="false">IF("na"=F498,"",SQRT(F498)/SQRT(F494))</f>
        <v>0.991130889986787</v>
      </c>
      <c r="AP498" s="8" t="n">
        <f aca="false">IF("na"=J498,"",SQRT(J498)/SQRT(J494))</f>
        <v>0.987308936466738</v>
      </c>
      <c r="AQ498" s="8" t="n">
        <f aca="false">IF("na"=M498,"",SQRT(M498)/SQRT(M494))</f>
        <v>1.08366840901128</v>
      </c>
      <c r="AR498" s="8" t="n">
        <f aca="false">IF("na"=Q498,"",SQRT(Q498)/SQRT(Q494))</f>
        <v>1.00118461510223</v>
      </c>
      <c r="AS498" s="8" t="n">
        <f aca="false">IF("na"=T498,"",SQRT(T498)/SQRT(T494))</f>
        <v>0.968832487952347</v>
      </c>
      <c r="AT498" s="8" t="n">
        <f aca="false">IF("na"=X498,"",SQRT(X498)/SQRT(X494))</f>
        <v>1.02200743656743</v>
      </c>
    </row>
    <row r="499" customFormat="false" ht="12.75" hidden="false" customHeight="true" outlineLevel="0" collapsed="false">
      <c r="B499" s="68"/>
      <c r="C499" s="68"/>
      <c r="D499" s="7"/>
      <c r="E499" s="7"/>
      <c r="F499" s="7"/>
      <c r="G499" s="7"/>
      <c r="H499" s="7"/>
      <c r="I499" s="7"/>
      <c r="J499" s="7"/>
      <c r="K499" s="7"/>
      <c r="L499" s="7"/>
    </row>
    <row r="500" s="50" customFormat="true" ht="12.75" hidden="false" customHeight="true" outlineLevel="0" collapsed="false">
      <c r="A500" s="11"/>
      <c r="B500" s="11"/>
      <c r="C500" s="11"/>
      <c r="D500" s="11" t="s">
        <v>352</v>
      </c>
      <c r="E500" s="11"/>
      <c r="F500" s="11"/>
      <c r="G500" s="11"/>
      <c r="H500" s="11"/>
      <c r="I500" s="11"/>
      <c r="J500" s="11"/>
      <c r="K500" s="11"/>
      <c r="L500" s="11"/>
      <c r="M500" s="11"/>
      <c r="N500" s="11"/>
      <c r="O500" s="11"/>
      <c r="P500" s="11"/>
      <c r="Q500" s="11"/>
      <c r="R500" s="11"/>
      <c r="S500" s="11"/>
      <c r="T500" s="11"/>
      <c r="U500" s="11"/>
      <c r="V500" s="11"/>
      <c r="W500" s="11"/>
      <c r="X500" s="11"/>
      <c r="Y500" s="11"/>
      <c r="Z500" s="11"/>
      <c r="AA500" s="49"/>
      <c r="AH500" s="51"/>
      <c r="AI500" s="51"/>
      <c r="AJ500" s="51"/>
      <c r="AK500" s="51"/>
      <c r="AL500" s="51"/>
      <c r="AM500" s="51"/>
      <c r="AKC500" s="1"/>
      <c r="AKD500" s="1"/>
      <c r="AKE500" s="1"/>
      <c r="AKF500" s="1"/>
      <c r="AKG500" s="1"/>
      <c r="AKH500" s="1"/>
      <c r="AKI500" s="1"/>
      <c r="AKJ500" s="1"/>
      <c r="AKK500" s="1"/>
      <c r="AKL500" s="1"/>
      <c r="AKM500" s="1"/>
      <c r="AKN500" s="1"/>
      <c r="AKO500" s="1"/>
      <c r="AKP500" s="1"/>
      <c r="AKQ500" s="1"/>
      <c r="AKR500" s="1"/>
      <c r="AKS500" s="1"/>
      <c r="AKT500" s="1"/>
      <c r="AKU500" s="1"/>
      <c r="AKV500" s="1"/>
      <c r="AKW500" s="1"/>
      <c r="AKX500" s="1"/>
      <c r="AKY500" s="1"/>
      <c r="AKZ500" s="1"/>
      <c r="ALA500" s="1"/>
      <c r="ALB500" s="1"/>
      <c r="ALC500" s="1"/>
      <c r="ALD500" s="1"/>
      <c r="ALE500" s="1"/>
      <c r="ALF500" s="1"/>
      <c r="ALG500" s="1"/>
      <c r="ALH500" s="1"/>
      <c r="ALI500" s="1"/>
      <c r="ALJ500" s="1"/>
      <c r="ALK500" s="1"/>
      <c r="ALL500" s="1"/>
      <c r="ALM500" s="1"/>
      <c r="ALN500" s="1"/>
      <c r="ALO500" s="1"/>
      <c r="ALP500" s="1"/>
      <c r="ALQ500" s="1"/>
      <c r="ALR500" s="1"/>
      <c r="ALS500" s="1"/>
      <c r="ALT500" s="1"/>
      <c r="ALU500" s="1"/>
      <c r="ALV500" s="1"/>
      <c r="ALW500" s="1"/>
      <c r="ALX500" s="1"/>
      <c r="ALY500" s="1"/>
      <c r="ALZ500" s="1"/>
      <c r="AMA500" s="1"/>
      <c r="AMB500" s="1"/>
      <c r="AMC500" s="1"/>
      <c r="AMD500" s="1"/>
      <c r="AME500" s="1"/>
      <c r="AMF500" s="1"/>
      <c r="AMG500" s="1"/>
      <c r="AMH500" s="1"/>
      <c r="AMI500" s="1"/>
      <c r="AMJ500" s="1"/>
    </row>
    <row r="501" customFormat="false" ht="12.75" hidden="false" customHeight="true" outlineLevel="0" collapsed="false">
      <c r="B501" s="52" t="s">
        <v>293</v>
      </c>
      <c r="C501" s="52" t="s">
        <v>293</v>
      </c>
      <c r="D501" s="53" t="n">
        <v>7</v>
      </c>
      <c r="E501" s="53"/>
      <c r="F501" s="53"/>
      <c r="G501" s="53"/>
      <c r="H501" s="53"/>
      <c r="I501" s="53"/>
      <c r="J501" s="53"/>
      <c r="K501" s="53" t="n">
        <v>15</v>
      </c>
      <c r="L501" s="53"/>
      <c r="M501" s="53"/>
      <c r="N501" s="53"/>
      <c r="O501" s="53"/>
      <c r="P501" s="53"/>
      <c r="Q501" s="53"/>
      <c r="R501" s="53" t="n">
        <v>30</v>
      </c>
      <c r="S501" s="53"/>
      <c r="T501" s="53"/>
      <c r="U501" s="53"/>
      <c r="V501" s="53"/>
      <c r="W501" s="53"/>
      <c r="X501" s="53"/>
      <c r="Y501" s="54"/>
      <c r="Z501" s="54"/>
    </row>
    <row r="502" customFormat="false" ht="12.75" hidden="false" customHeight="true" outlineLevel="0" collapsed="false">
      <c r="B502" s="55" t="s">
        <v>284</v>
      </c>
      <c r="C502" s="55" t="s">
        <v>294</v>
      </c>
      <c r="D502" s="56" t="s">
        <v>284</v>
      </c>
      <c r="E502" s="57" t="s">
        <v>287</v>
      </c>
      <c r="F502" s="57" t="s">
        <v>295</v>
      </c>
      <c r="G502" s="57" t="s">
        <v>296</v>
      </c>
      <c r="H502" s="57" t="s">
        <v>297</v>
      </c>
      <c r="I502" s="57" t="s">
        <v>298</v>
      </c>
      <c r="J502" s="58" t="s">
        <v>299</v>
      </c>
      <c r="K502" s="56" t="s">
        <v>284</v>
      </c>
      <c r="L502" s="57" t="s">
        <v>287</v>
      </c>
      <c r="M502" s="57" t="s">
        <v>295</v>
      </c>
      <c r="N502" s="57" t="s">
        <v>296</v>
      </c>
      <c r="O502" s="57" t="s">
        <v>297</v>
      </c>
      <c r="P502" s="57" t="s">
        <v>298</v>
      </c>
      <c r="Q502" s="58" t="s">
        <v>299</v>
      </c>
      <c r="R502" s="56" t="s">
        <v>284</v>
      </c>
      <c r="S502" s="57" t="s">
        <v>287</v>
      </c>
      <c r="T502" s="57" t="s">
        <v>295</v>
      </c>
      <c r="U502" s="57" t="s">
        <v>296</v>
      </c>
      <c r="V502" s="57" t="s">
        <v>297</v>
      </c>
      <c r="W502" s="57" t="s">
        <v>298</v>
      </c>
      <c r="X502" s="58" t="s">
        <v>299</v>
      </c>
      <c r="Y502" s="57"/>
      <c r="Z502" s="57"/>
    </row>
    <row r="503" customFormat="false" ht="12.75" hidden="false" customHeight="true" outlineLevel="0" collapsed="false">
      <c r="A503" s="11" t="s">
        <v>300</v>
      </c>
      <c r="B503" s="57" t="n">
        <v>0.119081</v>
      </c>
      <c r="C503" s="57" t="n">
        <v>1.50006</v>
      </c>
      <c r="D503" s="59" t="n">
        <v>0.119522</v>
      </c>
      <c r="E503" s="60" t="n">
        <v>0.0216813</v>
      </c>
      <c r="F503" s="60" t="n">
        <v>0.0004702731</v>
      </c>
      <c r="G503" s="60" t="n">
        <v>1.63626</v>
      </c>
      <c r="H503" s="60" t="n">
        <v>0.716615</v>
      </c>
      <c r="I503" s="60" t="n">
        <v>1.48956</v>
      </c>
      <c r="J503" s="61" t="n">
        <v>0.5136473082</v>
      </c>
      <c r="K503" s="59" t="n">
        <v>0.119573</v>
      </c>
      <c r="L503" s="60" t="n">
        <v>0.0151028</v>
      </c>
      <c r="M503" s="60" t="n">
        <v>0.0002283365</v>
      </c>
      <c r="N503" s="60" t="n">
        <v>1.56934</v>
      </c>
      <c r="O503" s="60" t="n">
        <v>0.448759</v>
      </c>
      <c r="P503" s="60" t="n">
        <v>1.50088</v>
      </c>
      <c r="Q503" s="61" t="n">
        <v>0.2013853124</v>
      </c>
      <c r="R503" s="59" t="n">
        <v>0.119365</v>
      </c>
      <c r="S503" s="60" t="n">
        <v>0.0110136</v>
      </c>
      <c r="T503" s="60" t="n">
        <v>0.0001213799</v>
      </c>
      <c r="U503" s="60" t="n">
        <v>1.52102</v>
      </c>
      <c r="V503" s="60" t="n">
        <v>0.267762</v>
      </c>
      <c r="W503" s="60" t="n">
        <v>1.49276</v>
      </c>
      <c r="X503" s="61" t="n">
        <v>0.0717497786</v>
      </c>
      <c r="Y503" s="60"/>
      <c r="Z503" s="60"/>
      <c r="AH503" s="62"/>
      <c r="AI503" s="62"/>
    </row>
    <row r="504" customFormat="false" ht="12.75" hidden="false" customHeight="true" outlineLevel="0" collapsed="false">
      <c r="A504" s="11" t="s">
        <v>280</v>
      </c>
      <c r="B504" s="57" t="n">
        <v>0.119081</v>
      </c>
      <c r="C504" s="57" t="n">
        <v>1.50006</v>
      </c>
      <c r="D504" s="59" t="n">
        <v>0.120137</v>
      </c>
      <c r="E504" s="60" t="n">
        <v>0.0221869</v>
      </c>
      <c r="F504" s="60" t="n">
        <v>0.0004933736</v>
      </c>
      <c r="G504" s="60" t="n">
        <v>1.67929</v>
      </c>
      <c r="H504" s="60" t="n">
        <v>0.737794</v>
      </c>
      <c r="I504" s="60" t="n">
        <v>1.52545</v>
      </c>
      <c r="J504" s="61" t="n">
        <v>0.5449846385</v>
      </c>
      <c r="K504" s="59" t="n">
        <v>0.118756</v>
      </c>
      <c r="L504" s="60" t="n">
        <v>0.0146679</v>
      </c>
      <c r="M504" s="60" t="n">
        <v>0.0002152528</v>
      </c>
      <c r="N504" s="60" t="n">
        <v>1.56156</v>
      </c>
      <c r="O504" s="60" t="n">
        <v>0.422132</v>
      </c>
      <c r="P504" s="60" t="n">
        <v>1.49761</v>
      </c>
      <c r="Q504" s="61" t="n">
        <v>0.1782014279</v>
      </c>
      <c r="R504" s="59" t="n">
        <v>0.119077</v>
      </c>
      <c r="S504" s="60" t="n">
        <v>0.0107161</v>
      </c>
      <c r="T504" s="60" t="n">
        <v>0.0001148347</v>
      </c>
      <c r="U504" s="60" t="n">
        <v>1.51489</v>
      </c>
      <c r="V504" s="60" t="n">
        <v>0.272842</v>
      </c>
      <c r="W504" s="60" t="n">
        <v>1.48608</v>
      </c>
      <c r="X504" s="61" t="n">
        <v>0.0746381973</v>
      </c>
      <c r="Y504" s="60"/>
      <c r="Z504" s="60"/>
      <c r="AA504" s="9" t="n">
        <f aca="false">IF("na"=F504,"",F504/F503)</f>
        <v>1.0491214572979</v>
      </c>
      <c r="AB504" s="7" t="n">
        <f aca="false">IF("na"=J504,"",J504/J503)</f>
        <v>1.06100943156855</v>
      </c>
      <c r="AC504" s="7" t="n">
        <f aca="false">IF("na"=M504,"",M504/M503)</f>
        <v>0.942699918760251</v>
      </c>
      <c r="AD504" s="7" t="n">
        <f aca="false">IF("na"=Q504,"",Q504/Q503)</f>
        <v>0.884877977327606</v>
      </c>
      <c r="AE504" s="7" t="n">
        <f aca="false">IF("na"=T504,"",T504/T503)</f>
        <v>0.946076739229477</v>
      </c>
      <c r="AF504" s="7" t="n">
        <f aca="false">IF("na"=X504,"",X504/X503)</f>
        <v>1.04025683084129</v>
      </c>
      <c r="AG504" s="7" t="n">
        <f aca="false">ROW()</f>
        <v>504</v>
      </c>
      <c r="AH504" s="62" t="n">
        <f aca="true">SUM(IF(INDIRECT(ADDRESS(ROW(),AH$40))&gt;INDIRECT(ADDRESS($AG504,AH$40)),1,0),IF(INDIRECT(ADDRESS(ROW(),AH$40))&gt;INDIRECT(ADDRESS($AG504+1,AH$40)),1,0),IF(INDIRECT(ADDRESS(ROW(),AH$40))&gt;INDIRECT(ADDRESS($AG504+2,AH$40)),1,0),IF(INDIRECT(ADDRESS(ROW(),AH$40))&gt;INDIRECT(ADDRESS($AG504+3,AH$40)),1,0))+1</f>
        <v>3</v>
      </c>
      <c r="AI504" s="62" t="n">
        <f aca="true">SUM(IF(INDIRECT(ADDRESS(ROW(),AI$40))&gt;INDIRECT(ADDRESS($AG504,AI$40)),1,0),IF(INDIRECT(ADDRESS(ROW(),AI$40))&gt;INDIRECT(ADDRESS($AG504+1,AI$40)),1,0),IF(INDIRECT(ADDRESS(ROW(),AI$40))&gt;INDIRECT(ADDRESS($AG504+2,AI$40)),1,0),IF(INDIRECT(ADDRESS(ROW(),AI$40))&gt;INDIRECT(ADDRESS($AG504+3,AI$40)),1,0))+1</f>
        <v>3</v>
      </c>
      <c r="AJ504" s="62" t="n">
        <f aca="true">SUM(IF(INDIRECT(ADDRESS(ROW(),AJ$40))&gt;INDIRECT(ADDRESS($AG504,AJ$40)),1,0),IF(INDIRECT(ADDRESS(ROW(),AJ$40))&gt;INDIRECT(ADDRESS($AG504+1,AJ$40)),1,0),IF(INDIRECT(ADDRESS(ROW(),AJ$40))&gt;INDIRECT(ADDRESS($AG504+2,AJ$40)),1,0),IF(INDIRECT(ADDRESS(ROW(),AJ$40))&gt;INDIRECT(ADDRESS($AG504+3,AJ$40)),1,0))+1</f>
        <v>1</v>
      </c>
      <c r="AK504" s="62" t="n">
        <f aca="true">SUM(IF(INDIRECT(ADDRESS(ROW(),AK$40))&gt;INDIRECT(ADDRESS($AG504,AK$40)),1,0),IF(INDIRECT(ADDRESS(ROW(),AK$40))&gt;INDIRECT(ADDRESS($AG504+1,AK$40)),1,0),IF(INDIRECT(ADDRESS(ROW(),AK$40))&gt;INDIRECT(ADDRESS($AG504+2,AK$40)),1,0),IF(INDIRECT(ADDRESS(ROW(),AK$40))&gt;INDIRECT(ADDRESS($AG504+3,AK$40)),1,0))+1</f>
        <v>2</v>
      </c>
      <c r="AL504" s="62" t="n">
        <f aca="true">SUM(IF(INDIRECT(ADDRESS(ROW(),AL$40))&gt;INDIRECT(ADDRESS($AG504,AL$40)),1,0),IF(INDIRECT(ADDRESS(ROW(),AL$40))&gt;INDIRECT(ADDRESS($AG504+1,AL$40)),1,0),IF(INDIRECT(ADDRESS(ROW(),AL$40))&gt;INDIRECT(ADDRESS($AG504+2,AL$40)),1,0),IF(INDIRECT(ADDRESS(ROW(),AL$40))&gt;INDIRECT(ADDRESS($AG504+3,AL$40)),1,0))+1</f>
        <v>3</v>
      </c>
      <c r="AM504" s="62" t="n">
        <f aca="true">SUM(IF(INDIRECT(ADDRESS(ROW(),AM$40))&gt;INDIRECT(ADDRESS($AG504,AM$40)),1,0),IF(INDIRECT(ADDRESS(ROW(),AM$40))&gt;INDIRECT(ADDRESS($AG504+1,AM$40)),1,0),IF(INDIRECT(ADDRESS(ROW(),AM$40))&gt;INDIRECT(ADDRESS($AG504+2,AM$40)),1,0),IF(INDIRECT(ADDRESS(ROW(),AM$40))&gt;INDIRECT(ADDRESS($AG504+3,AM$40)),1,0))+1</f>
        <v>1</v>
      </c>
      <c r="AO504" s="8" t="n">
        <f aca="false">IF("na"=F504,"",SQRT(F504)/SQRT(F503))</f>
        <v>1.02426630194393</v>
      </c>
      <c r="AP504" s="8" t="n">
        <f aca="false">IF("na"=J504,"",SQRT(J504)/SQRT(J503))</f>
        <v>1.03005312075084</v>
      </c>
      <c r="AQ504" s="8" t="n">
        <f aca="false">IF("na"=M504,"",SQRT(M504)/SQRT(M503))</f>
        <v>0.970927349887854</v>
      </c>
      <c r="AR504" s="8" t="n">
        <f aca="false">IF("na"=Q504,"",SQRT(Q504)/SQRT(Q503))</f>
        <v>0.940679529557014</v>
      </c>
      <c r="AS504" s="8" t="n">
        <f aca="false">IF("na"=T504,"",SQRT(T504)/SQRT(T503))</f>
        <v>0.972664761996381</v>
      </c>
      <c r="AT504" s="8" t="n">
        <f aca="false">IF("na"=X504,"",SQRT(X504)/SQRT(X503))</f>
        <v>1.01992981662529</v>
      </c>
    </row>
    <row r="505" customFormat="false" ht="12.75" hidden="false" customHeight="true" outlineLevel="0" collapsed="false">
      <c r="A505" s="11" t="s">
        <v>281</v>
      </c>
      <c r="B505" s="57" t="n">
        <v>0.119081</v>
      </c>
      <c r="C505" s="57" t="n">
        <v>1.50006</v>
      </c>
      <c r="D505" s="59" t="n">
        <v>0.121671</v>
      </c>
      <c r="E505" s="60" t="n">
        <v>0.0220787</v>
      </c>
      <c r="F505" s="60" t="n">
        <v>0.000494177</v>
      </c>
      <c r="G505" s="60" t="n">
        <v>1.63491</v>
      </c>
      <c r="H505" s="60" t="n">
        <v>0.685691</v>
      </c>
      <c r="I505" s="60" t="n">
        <v>1.49503</v>
      </c>
      <c r="J505" s="61" t="n">
        <v>0.4701974483</v>
      </c>
      <c r="K505" s="59" t="n">
        <v>0.120419</v>
      </c>
      <c r="L505" s="60" t="n">
        <v>0.0154567</v>
      </c>
      <c r="M505" s="60" t="n">
        <v>0.0002406997</v>
      </c>
      <c r="N505" s="60" t="n">
        <v>1.56531</v>
      </c>
      <c r="O505" s="60" t="n">
        <v>0.451069</v>
      </c>
      <c r="P505" s="60" t="n">
        <v>1.49705</v>
      </c>
      <c r="Q505" s="61" t="n">
        <v>0.2034723028</v>
      </c>
      <c r="R505" s="59" t="n">
        <v>0.118489</v>
      </c>
      <c r="S505" s="60" t="n">
        <v>0.0105955</v>
      </c>
      <c r="T505" s="60" t="n">
        <v>0.000112615</v>
      </c>
      <c r="U505" s="60" t="n">
        <v>1.53445</v>
      </c>
      <c r="V505" s="60" t="n">
        <v>0.293253</v>
      </c>
      <c r="W505" s="60" t="n">
        <v>1.50158</v>
      </c>
      <c r="X505" s="61" t="n">
        <v>0.0859996324</v>
      </c>
      <c r="Y505" s="60"/>
      <c r="Z505" s="60"/>
      <c r="AA505" s="9" t="n">
        <f aca="false">IF("na"=F505,"",F505/F503)</f>
        <v>1.05082982632857</v>
      </c>
      <c r="AB505" s="7" t="n">
        <f aca="false">IF("na"=J505,"",J505/J503)</f>
        <v>0.915409154868808</v>
      </c>
      <c r="AC505" s="7" t="n">
        <f aca="false">IF("na"=M505,"",M505/M503)</f>
        <v>1.05414465054864</v>
      </c>
      <c r="AD505" s="7" t="n">
        <f aca="false">IF("na"=Q505,"",Q505/Q503)</f>
        <v>1.01036317085456</v>
      </c>
      <c r="AE505" s="7" t="n">
        <f aca="false">IF("na"=T505,"",T505/T503)</f>
        <v>0.92778952693156</v>
      </c>
      <c r="AF505" s="7" t="n">
        <f aca="false">IF("na"=X505,"",X505/X503)</f>
        <v>1.19860484698416</v>
      </c>
      <c r="AG505" s="7" t="n">
        <f aca="false">AG504</f>
        <v>504</v>
      </c>
      <c r="AH505" s="62" t="n">
        <f aca="true">SUM(IF(INDIRECT(ADDRESS(ROW(),AH$40))&gt;INDIRECT(ADDRESS($AG505,AH$40)),1,0),IF(INDIRECT(ADDRESS(ROW(),AH$40))&gt;INDIRECT(ADDRESS($AG505+1,AH$40)),1,0),IF(INDIRECT(ADDRESS(ROW(),AH$40))&gt;INDIRECT(ADDRESS($AG505+2,AH$40)),1,0),IF(INDIRECT(ADDRESS(ROW(),AH$40))&gt;INDIRECT(ADDRESS($AG505+3,AH$40)),1,0))+1</f>
        <v>4</v>
      </c>
      <c r="AI505" s="62" t="n">
        <f aca="true">SUM(IF(INDIRECT(ADDRESS(ROW(),AI$40))&gt;INDIRECT(ADDRESS($AG505,AI$40)),1,0),IF(INDIRECT(ADDRESS(ROW(),AI$40))&gt;INDIRECT(ADDRESS($AG505+1,AI$40)),1,0),IF(INDIRECT(ADDRESS(ROW(),AI$40))&gt;INDIRECT(ADDRESS($AG505+2,AI$40)),1,0),IF(INDIRECT(ADDRESS(ROW(),AI$40))&gt;INDIRECT(ADDRESS($AG505+3,AI$40)),1,0))+1</f>
        <v>2</v>
      </c>
      <c r="AJ505" s="62" t="n">
        <f aca="true">SUM(IF(INDIRECT(ADDRESS(ROW(),AJ$40))&gt;INDIRECT(ADDRESS($AG505,AJ$40)),1,0),IF(INDIRECT(ADDRESS(ROW(),AJ$40))&gt;INDIRECT(ADDRESS($AG505+1,AJ$40)),1,0),IF(INDIRECT(ADDRESS(ROW(),AJ$40))&gt;INDIRECT(ADDRESS($AG505+2,AJ$40)),1,0),IF(INDIRECT(ADDRESS(ROW(),AJ$40))&gt;INDIRECT(ADDRESS($AG505+3,AJ$40)),1,0))+1</f>
        <v>4</v>
      </c>
      <c r="AK505" s="62" t="n">
        <f aca="true">SUM(IF(INDIRECT(ADDRESS(ROW(),AK$40))&gt;INDIRECT(ADDRESS($AG505,AK$40)),1,0),IF(INDIRECT(ADDRESS(ROW(),AK$40))&gt;INDIRECT(ADDRESS($AG505+1,AK$40)),1,0),IF(INDIRECT(ADDRESS(ROW(),AK$40))&gt;INDIRECT(ADDRESS($AG505+2,AK$40)),1,0),IF(INDIRECT(ADDRESS(ROW(),AK$40))&gt;INDIRECT(ADDRESS($AG505+3,AK$40)),1,0))+1</f>
        <v>4</v>
      </c>
      <c r="AL505" s="62" t="n">
        <f aca="true">SUM(IF(INDIRECT(ADDRESS(ROW(),AL$40))&gt;INDIRECT(ADDRESS($AG505,AL$40)),1,0),IF(INDIRECT(ADDRESS(ROW(),AL$40))&gt;INDIRECT(ADDRESS($AG505+1,AL$40)),1,0),IF(INDIRECT(ADDRESS(ROW(),AL$40))&gt;INDIRECT(ADDRESS($AG505+2,AL$40)),1,0),IF(INDIRECT(ADDRESS(ROW(),AL$40))&gt;INDIRECT(ADDRESS($AG505+3,AL$40)),1,0))+1</f>
        <v>1</v>
      </c>
      <c r="AM505" s="62" t="n">
        <f aca="true">SUM(IF(INDIRECT(ADDRESS(ROW(),AM$40))&gt;INDIRECT(ADDRESS($AG505,AM$40)),1,0),IF(INDIRECT(ADDRESS(ROW(),AM$40))&gt;INDIRECT(ADDRESS($AG505+1,AM$40)),1,0),IF(INDIRECT(ADDRESS(ROW(),AM$40))&gt;INDIRECT(ADDRESS($AG505+2,AM$40)),1,0),IF(INDIRECT(ADDRESS(ROW(),AM$40))&gt;INDIRECT(ADDRESS($AG505+3,AM$40)),1,0))+1</f>
        <v>3</v>
      </c>
      <c r="AO505" s="8" t="n">
        <f aca="false">IF("na"=F505,"",SQRT(F505)/SQRT(F503))</f>
        <v>1.02509991041292</v>
      </c>
      <c r="AP505" s="8" t="n">
        <f aca="false">IF("na"=J505,"",SQRT(J505)/SQRT(J503))</f>
        <v>0.956770168258191</v>
      </c>
      <c r="AQ505" s="8" t="n">
        <f aca="false">IF("na"=M505,"",SQRT(M505)/SQRT(M503))</f>
        <v>1.02671546718097</v>
      </c>
      <c r="AR505" s="8" t="n">
        <f aca="false">IF("na"=Q505,"",SQRT(Q505)/SQRT(Q503))</f>
        <v>1.00516823012596</v>
      </c>
      <c r="AS505" s="8" t="n">
        <f aca="false">IF("na"=T505,"",SQRT(T505)/SQRT(T503))</f>
        <v>0.963218317377509</v>
      </c>
      <c r="AT505" s="8" t="n">
        <f aca="false">IF("na"=X505,"",SQRT(X505)/SQRT(X503))</f>
        <v>1.09480813249818</v>
      </c>
    </row>
    <row r="506" customFormat="false" ht="12.75" hidden="false" customHeight="true" outlineLevel="0" collapsed="false">
      <c r="A506" s="11" t="s">
        <v>282</v>
      </c>
      <c r="B506" s="57" t="n">
        <v>0.119081</v>
      </c>
      <c r="C506" s="57" t="n">
        <v>1.50006</v>
      </c>
      <c r="D506" s="63" t="n">
        <v>0.119135</v>
      </c>
      <c r="E506" s="64" t="n">
        <v>0.021484</v>
      </c>
      <c r="F506" s="65" t="n">
        <v>0.0004615651</v>
      </c>
      <c r="G506" s="64" t="n">
        <v>1.67182</v>
      </c>
      <c r="H506" s="65" t="n">
        <v>0.744315</v>
      </c>
      <c r="I506" s="65" t="n">
        <v>1.51508</v>
      </c>
      <c r="J506" s="66" t="n">
        <v>0.5542304196</v>
      </c>
      <c r="K506" s="63" t="n">
        <v>0.119623</v>
      </c>
      <c r="L506" s="64" t="n">
        <v>0.0149505</v>
      </c>
      <c r="M506" s="65" t="n">
        <v>0.0002238111</v>
      </c>
      <c r="N506" s="64" t="n">
        <v>1.55431</v>
      </c>
      <c r="O506" s="65" t="n">
        <v>0.42999</v>
      </c>
      <c r="P506" s="65" t="n">
        <v>1.48564</v>
      </c>
      <c r="Q506" s="66" t="n">
        <v>0.1850993365</v>
      </c>
      <c r="R506" s="63" t="n">
        <v>0.119277</v>
      </c>
      <c r="S506" s="64" t="n">
        <v>0.0108316</v>
      </c>
      <c r="T506" s="65" t="n">
        <v>0.0001173619</v>
      </c>
      <c r="U506" s="64" t="n">
        <v>1.53862</v>
      </c>
      <c r="V506" s="65" t="n">
        <v>0.296858</v>
      </c>
      <c r="W506" s="65" t="n">
        <v>1.50487</v>
      </c>
      <c r="X506" s="66" t="n">
        <v>0.0881478082</v>
      </c>
      <c r="Y506" s="64"/>
      <c r="Z506" s="64"/>
      <c r="AA506" s="9" t="n">
        <f aca="false">IF("na"=F506,"",F506/F503)</f>
        <v>0.981483099926404</v>
      </c>
      <c r="AB506" s="7" t="n">
        <f aca="false">IF("na"=J506,"",J506/J503)</f>
        <v>1.07900968378909</v>
      </c>
      <c r="AC506" s="7" t="n">
        <f aca="false">IF("na"=M506,"",M506/M503)</f>
        <v>0.980181004788985</v>
      </c>
      <c r="AD506" s="7" t="n">
        <f aca="false">IF("na"=Q506,"",Q506/Q503)</f>
        <v>0.91913026970084</v>
      </c>
      <c r="AE506" s="7" t="n">
        <f aca="false">IF("na"=T506,"",T506/T503)</f>
        <v>0.966897319902224</v>
      </c>
      <c r="AF506" s="7" t="n">
        <f aca="false">IF("na"=X506,"",X506/X503)</f>
        <v>1.22854467177408</v>
      </c>
      <c r="AG506" s="7" t="n">
        <f aca="false">AG505</f>
        <v>504</v>
      </c>
      <c r="AH506" s="62" t="n">
        <f aca="true">SUM(IF(INDIRECT(ADDRESS(ROW(),AH$40))&gt;INDIRECT(ADDRESS($AG506,AH$40)),1,0),IF(INDIRECT(ADDRESS(ROW(),AH$40))&gt;INDIRECT(ADDRESS($AG506+1,AH$40)),1,0),IF(INDIRECT(ADDRESS(ROW(),AH$40))&gt;INDIRECT(ADDRESS($AG506+2,AH$40)),1,0),IF(INDIRECT(ADDRESS(ROW(),AH$40))&gt;INDIRECT(ADDRESS($AG506+3,AH$40)),1,0))+1</f>
        <v>2</v>
      </c>
      <c r="AI506" s="62" t="n">
        <f aca="true">SUM(IF(INDIRECT(ADDRESS(ROW(),AI$40))&gt;INDIRECT(ADDRESS($AG506,AI$40)),1,0),IF(INDIRECT(ADDRESS(ROW(),AI$40))&gt;INDIRECT(ADDRESS($AG506+1,AI$40)),1,0),IF(INDIRECT(ADDRESS(ROW(),AI$40))&gt;INDIRECT(ADDRESS($AG506+2,AI$40)),1,0),IF(INDIRECT(ADDRESS(ROW(),AI$40))&gt;INDIRECT(ADDRESS($AG506+3,AI$40)),1,0))+1</f>
        <v>4</v>
      </c>
      <c r="AJ506" s="62" t="n">
        <f aca="true">SUM(IF(INDIRECT(ADDRESS(ROW(),AJ$40))&gt;INDIRECT(ADDRESS($AG506,AJ$40)),1,0),IF(INDIRECT(ADDRESS(ROW(),AJ$40))&gt;INDIRECT(ADDRESS($AG506+1,AJ$40)),1,0),IF(INDIRECT(ADDRESS(ROW(),AJ$40))&gt;INDIRECT(ADDRESS($AG506+2,AJ$40)),1,0),IF(INDIRECT(ADDRESS(ROW(),AJ$40))&gt;INDIRECT(ADDRESS($AG506+3,AJ$40)),1,0))+1</f>
        <v>3</v>
      </c>
      <c r="AK506" s="62" t="n">
        <f aca="true">SUM(IF(INDIRECT(ADDRESS(ROW(),AK$40))&gt;INDIRECT(ADDRESS($AG506,AK$40)),1,0),IF(INDIRECT(ADDRESS(ROW(),AK$40))&gt;INDIRECT(ADDRESS($AG506+1,AK$40)),1,0),IF(INDIRECT(ADDRESS(ROW(),AK$40))&gt;INDIRECT(ADDRESS($AG506+2,AK$40)),1,0),IF(INDIRECT(ADDRESS(ROW(),AK$40))&gt;INDIRECT(ADDRESS($AG506+3,AK$40)),1,0))+1</f>
        <v>3</v>
      </c>
      <c r="AL506" s="62" t="n">
        <f aca="true">SUM(IF(INDIRECT(ADDRESS(ROW(),AL$40))&gt;INDIRECT(ADDRESS($AG506,AL$40)),1,0),IF(INDIRECT(ADDRESS(ROW(),AL$40))&gt;INDIRECT(ADDRESS($AG506+1,AL$40)),1,0),IF(INDIRECT(ADDRESS(ROW(),AL$40))&gt;INDIRECT(ADDRESS($AG506+2,AL$40)),1,0),IF(INDIRECT(ADDRESS(ROW(),AL$40))&gt;INDIRECT(ADDRESS($AG506+3,AL$40)),1,0))+1</f>
        <v>4</v>
      </c>
      <c r="AM506" s="62" t="n">
        <f aca="true">SUM(IF(INDIRECT(ADDRESS(ROW(),AM$40))&gt;INDIRECT(ADDRESS($AG506,AM$40)),1,0),IF(INDIRECT(ADDRESS(ROW(),AM$40))&gt;INDIRECT(ADDRESS($AG506+1,AM$40)),1,0),IF(INDIRECT(ADDRESS(ROW(),AM$40))&gt;INDIRECT(ADDRESS($AG506+2,AM$40)),1,0),IF(INDIRECT(ADDRESS(ROW(),AM$40))&gt;INDIRECT(ADDRESS($AG506+3,AM$40)),1,0))+1</f>
        <v>4</v>
      </c>
      <c r="AO506" s="8" t="n">
        <f aca="false">IF("na"=F506,"",SQRT(F506)/SQRT(F503))</f>
        <v>0.990698289049903</v>
      </c>
      <c r="AP506" s="8" t="n">
        <f aca="false">IF("na"=J506,"",SQRT(J506)/SQRT(J503))</f>
        <v>1.03875390915707</v>
      </c>
      <c r="AQ506" s="8" t="n">
        <f aca="false">IF("na"=M506,"",SQRT(M506)/SQRT(M503))</f>
        <v>0.990040910664294</v>
      </c>
      <c r="AR506" s="8" t="n">
        <f aca="false">IF("na"=Q506,"",SQRT(Q506)/SQRT(Q503))</f>
        <v>0.958712819201267</v>
      </c>
      <c r="AS506" s="8" t="n">
        <f aca="false">IF("na"=T506,"",SQRT(T506)/SQRT(T503))</f>
        <v>0.983309371409743</v>
      </c>
      <c r="AT506" s="8" t="n">
        <f aca="false">IF("na"=X506,"",SQRT(X506)/SQRT(X503))</f>
        <v>1.10839734381407</v>
      </c>
    </row>
    <row r="507" customFormat="false" ht="12.75" hidden="false" customHeight="true" outlineLevel="0" collapsed="false">
      <c r="A507" s="11" t="s">
        <v>283</v>
      </c>
      <c r="B507" s="57" t="n">
        <v>0.119081</v>
      </c>
      <c r="C507" s="57" t="n">
        <v>1.50006</v>
      </c>
      <c r="D507" s="67" t="n">
        <v>0.118223</v>
      </c>
      <c r="E507" s="7" t="n">
        <v>0.0213891</v>
      </c>
      <c r="F507" s="65" t="n">
        <v>0.0004582296</v>
      </c>
      <c r="G507" s="64" t="n">
        <v>1.64443</v>
      </c>
      <c r="H507" s="65" t="n">
        <v>0.678918</v>
      </c>
      <c r="I507" s="65" t="n">
        <v>1.50658</v>
      </c>
      <c r="J507" s="66" t="n">
        <v>0.4609721611</v>
      </c>
      <c r="K507" s="67" t="n">
        <v>0.118491</v>
      </c>
      <c r="L507" s="7" t="n">
        <v>0.0146836</v>
      </c>
      <c r="M507" s="65" t="n">
        <v>0.0002159562</v>
      </c>
      <c r="N507" s="64" t="n">
        <v>1.55365</v>
      </c>
      <c r="O507" s="65" t="n">
        <v>0.407654</v>
      </c>
      <c r="P507" s="65" t="n">
        <v>1.49172</v>
      </c>
      <c r="Q507" s="66" t="n">
        <v>0.1662513393</v>
      </c>
      <c r="R507" s="67" t="n">
        <v>0.11777</v>
      </c>
      <c r="S507" s="7" t="n">
        <v>0.0106265</v>
      </c>
      <c r="T507" s="65" t="n">
        <v>0.0001146412</v>
      </c>
      <c r="U507" s="64" t="n">
        <v>1.5171</v>
      </c>
      <c r="V507" s="65" t="n">
        <v>0.281672</v>
      </c>
      <c r="W507" s="65" t="n">
        <v>1.48503</v>
      </c>
      <c r="X507" s="66" t="n">
        <v>0.0795650164</v>
      </c>
      <c r="Y507" s="64"/>
      <c r="Z507" s="64"/>
      <c r="AA507" s="9" t="n">
        <f aca="false">IF("na"=F507,"",F507/F503)</f>
        <v>0.974390412719758</v>
      </c>
      <c r="AB507" s="7" t="n">
        <f aca="false">IF("na"=J507,"",J507/J503)</f>
        <v>0.897448801426426</v>
      </c>
      <c r="AC507" s="7" t="n">
        <f aca="false">IF("na"=M507,"",M507/M503)</f>
        <v>0.945780459979022</v>
      </c>
      <c r="AD507" s="7" t="n">
        <f aca="false">IF("na"=Q507,"",Q507/Q503)</f>
        <v>0.825538552532493</v>
      </c>
      <c r="AE507" s="7" t="n">
        <f aca="false">IF("na"=T507,"",T507/T503)</f>
        <v>0.944482570837511</v>
      </c>
      <c r="AF507" s="7" t="n">
        <f aca="false">IF("na"=X507,"",X507/X503)</f>
        <v>1.10892351101973</v>
      </c>
      <c r="AG507" s="7" t="n">
        <f aca="false">AG506</f>
        <v>504</v>
      </c>
      <c r="AH507" s="62" t="n">
        <f aca="true">SUM(IF(INDIRECT(ADDRESS(ROW(),AH$40))&gt;INDIRECT(ADDRESS($AG507,AH$40)),1,0),IF(INDIRECT(ADDRESS(ROW(),AH$40))&gt;INDIRECT(ADDRESS($AG507+1,AH$40)),1,0),IF(INDIRECT(ADDRESS(ROW(),AH$40))&gt;INDIRECT(ADDRESS($AG507+2,AH$40)),1,0),IF(INDIRECT(ADDRESS(ROW(),AH$40))&gt;INDIRECT(ADDRESS($AG507+3,AH$40)),1,0))+1</f>
        <v>1</v>
      </c>
      <c r="AI507" s="62" t="n">
        <f aca="true">SUM(IF(INDIRECT(ADDRESS(ROW(),AI$40))&gt;INDIRECT(ADDRESS($AG507,AI$40)),1,0),IF(INDIRECT(ADDRESS(ROW(),AI$40))&gt;INDIRECT(ADDRESS($AG507+1,AI$40)),1,0),IF(INDIRECT(ADDRESS(ROW(),AI$40))&gt;INDIRECT(ADDRESS($AG507+2,AI$40)),1,0),IF(INDIRECT(ADDRESS(ROW(),AI$40))&gt;INDIRECT(ADDRESS($AG507+3,AI$40)),1,0))+1</f>
        <v>1</v>
      </c>
      <c r="AJ507" s="62" t="n">
        <f aca="true">SUM(IF(INDIRECT(ADDRESS(ROW(),AJ$40))&gt;INDIRECT(ADDRESS($AG507,AJ$40)),1,0),IF(INDIRECT(ADDRESS(ROW(),AJ$40))&gt;INDIRECT(ADDRESS($AG507+1,AJ$40)),1,0),IF(INDIRECT(ADDRESS(ROW(),AJ$40))&gt;INDIRECT(ADDRESS($AG507+2,AJ$40)),1,0),IF(INDIRECT(ADDRESS(ROW(),AJ$40))&gt;INDIRECT(ADDRESS($AG507+3,AJ$40)),1,0))+1</f>
        <v>2</v>
      </c>
      <c r="AK507" s="62" t="n">
        <f aca="true">SUM(IF(INDIRECT(ADDRESS(ROW(),AK$40))&gt;INDIRECT(ADDRESS($AG507,AK$40)),1,0),IF(INDIRECT(ADDRESS(ROW(),AK$40))&gt;INDIRECT(ADDRESS($AG507+1,AK$40)),1,0),IF(INDIRECT(ADDRESS(ROW(),AK$40))&gt;INDIRECT(ADDRESS($AG507+2,AK$40)),1,0),IF(INDIRECT(ADDRESS(ROW(),AK$40))&gt;INDIRECT(ADDRESS($AG507+3,AK$40)),1,0))+1</f>
        <v>1</v>
      </c>
      <c r="AL507" s="62" t="n">
        <f aca="true">SUM(IF(INDIRECT(ADDRESS(ROW(),AL$40))&gt;INDIRECT(ADDRESS($AG507,AL$40)),1,0),IF(INDIRECT(ADDRESS(ROW(),AL$40))&gt;INDIRECT(ADDRESS($AG507+1,AL$40)),1,0),IF(INDIRECT(ADDRESS(ROW(),AL$40))&gt;INDIRECT(ADDRESS($AG507+2,AL$40)),1,0),IF(INDIRECT(ADDRESS(ROW(),AL$40))&gt;INDIRECT(ADDRESS($AG507+3,AL$40)),1,0))+1</f>
        <v>2</v>
      </c>
      <c r="AM507" s="62" t="n">
        <f aca="true">SUM(IF(INDIRECT(ADDRESS(ROW(),AM$40))&gt;INDIRECT(ADDRESS($AG507,AM$40)),1,0),IF(INDIRECT(ADDRESS(ROW(),AM$40))&gt;INDIRECT(ADDRESS($AG507+1,AM$40)),1,0),IF(INDIRECT(ADDRESS(ROW(),AM$40))&gt;INDIRECT(ADDRESS($AG507+2,AM$40)),1,0),IF(INDIRECT(ADDRESS(ROW(),AM$40))&gt;INDIRECT(ADDRESS($AG507+3,AM$40)),1,0))+1</f>
        <v>2</v>
      </c>
      <c r="AO507" s="8" t="n">
        <f aca="false">IF("na"=F507,"",SQRT(F507)/SQRT(F503))</f>
        <v>0.987112158125792</v>
      </c>
      <c r="AP507" s="8" t="n">
        <f aca="false">IF("na"=J507,"",SQRT(J507)/SQRT(J503))</f>
        <v>0.947337744115807</v>
      </c>
      <c r="AQ507" s="8" t="n">
        <f aca="false">IF("na"=M507,"",SQRT(M507)/SQRT(M503))</f>
        <v>0.972512447210329</v>
      </c>
      <c r="AR507" s="8" t="n">
        <f aca="false">IF("na"=Q507,"",SQRT(Q507)/SQRT(Q503))</f>
        <v>0.908591521274821</v>
      </c>
      <c r="AS507" s="8" t="n">
        <f aca="false">IF("na"=T507,"",SQRT(T507)/SQRT(T503))</f>
        <v>0.971844931476988</v>
      </c>
      <c r="AT507" s="8" t="n">
        <f aca="false">IF("na"=X507,"",SQRT(X507)/SQRT(X503))</f>
        <v>1.0530543722998</v>
      </c>
    </row>
    <row r="508" customFormat="false" ht="12.75" hidden="false" customHeight="true" outlineLevel="0" collapsed="false">
      <c r="B508" s="68"/>
      <c r="C508" s="68"/>
      <c r="D508" s="7"/>
      <c r="E508" s="7"/>
      <c r="F508" s="7"/>
      <c r="G508" s="7"/>
      <c r="H508" s="7"/>
      <c r="I508" s="7"/>
      <c r="J508" s="7"/>
      <c r="K508" s="7"/>
      <c r="L508" s="7"/>
    </row>
    <row r="509" s="50" customFormat="true" ht="12.75" hidden="false" customHeight="true" outlineLevel="0" collapsed="false">
      <c r="A509" s="11"/>
      <c r="B509" s="11"/>
      <c r="C509" s="11"/>
      <c r="D509" s="11" t="s">
        <v>353</v>
      </c>
      <c r="E509" s="11"/>
      <c r="F509" s="11"/>
      <c r="G509" s="11"/>
      <c r="H509" s="11"/>
      <c r="I509" s="11"/>
      <c r="J509" s="11"/>
      <c r="K509" s="11"/>
      <c r="L509" s="11"/>
      <c r="M509" s="11"/>
      <c r="N509" s="11"/>
      <c r="O509" s="11"/>
      <c r="P509" s="11"/>
      <c r="Q509" s="11"/>
      <c r="R509" s="11"/>
      <c r="S509" s="11"/>
      <c r="T509" s="11"/>
      <c r="U509" s="11"/>
      <c r="V509" s="11"/>
      <c r="W509" s="11"/>
      <c r="X509" s="11"/>
      <c r="Y509" s="11"/>
      <c r="Z509" s="11"/>
      <c r="AA509" s="49"/>
      <c r="AH509" s="51"/>
      <c r="AI509" s="51"/>
      <c r="AJ509" s="51"/>
      <c r="AK509" s="51"/>
      <c r="AL509" s="51"/>
      <c r="AM509" s="51"/>
      <c r="AP509" s="10"/>
      <c r="AKC509" s="1"/>
      <c r="AKD509" s="1"/>
      <c r="AKE509" s="1"/>
      <c r="AKF509" s="1"/>
      <c r="AKG509" s="1"/>
      <c r="AKH509" s="1"/>
      <c r="AKI509" s="1"/>
      <c r="AKJ509" s="1"/>
      <c r="AKK509" s="1"/>
      <c r="AKL509" s="1"/>
      <c r="AKM509" s="1"/>
      <c r="AKN509" s="1"/>
      <c r="AKO509" s="1"/>
      <c r="AKP509" s="1"/>
      <c r="AKQ509" s="1"/>
      <c r="AKR509" s="1"/>
      <c r="AKS509" s="1"/>
      <c r="AKT509" s="1"/>
      <c r="AKU509" s="1"/>
      <c r="AKV509" s="1"/>
      <c r="AKW509" s="1"/>
      <c r="AKX509" s="1"/>
      <c r="AKY509" s="1"/>
      <c r="AKZ509" s="1"/>
      <c r="ALA509" s="1"/>
      <c r="ALB509" s="1"/>
      <c r="ALC509" s="1"/>
      <c r="ALD509" s="1"/>
      <c r="ALE509" s="1"/>
      <c r="ALF509" s="1"/>
      <c r="ALG509" s="1"/>
      <c r="ALH509" s="1"/>
      <c r="ALI509" s="1"/>
      <c r="ALJ509" s="1"/>
      <c r="ALK509" s="1"/>
      <c r="ALL509" s="1"/>
      <c r="ALM509" s="1"/>
      <c r="ALN509" s="1"/>
      <c r="ALO509" s="1"/>
      <c r="ALP509" s="1"/>
      <c r="ALQ509" s="1"/>
      <c r="ALR509" s="1"/>
      <c r="ALS509" s="1"/>
      <c r="ALT509" s="1"/>
      <c r="ALU509" s="1"/>
      <c r="ALV509" s="1"/>
      <c r="ALW509" s="1"/>
      <c r="ALX509" s="1"/>
      <c r="ALY509" s="1"/>
      <c r="ALZ509" s="1"/>
      <c r="AMA509" s="1"/>
      <c r="AMB509" s="1"/>
      <c r="AMC509" s="1"/>
      <c r="AMD509" s="1"/>
      <c r="AME509" s="1"/>
      <c r="AMF509" s="1"/>
      <c r="AMG509" s="1"/>
      <c r="AMH509" s="1"/>
      <c r="AMI509" s="1"/>
      <c r="AMJ509" s="1"/>
    </row>
    <row r="510" customFormat="false" ht="12.75" hidden="false" customHeight="true" outlineLevel="0" collapsed="false">
      <c r="B510" s="52" t="s">
        <v>293</v>
      </c>
      <c r="C510" s="52" t="s">
        <v>293</v>
      </c>
      <c r="D510" s="53" t="n">
        <v>7</v>
      </c>
      <c r="E510" s="53"/>
      <c r="F510" s="53"/>
      <c r="G510" s="53"/>
      <c r="H510" s="53"/>
      <c r="I510" s="53"/>
      <c r="J510" s="53"/>
      <c r="K510" s="53" t="n">
        <v>15</v>
      </c>
      <c r="L510" s="53"/>
      <c r="M510" s="53"/>
      <c r="N510" s="53"/>
      <c r="O510" s="53"/>
      <c r="P510" s="53"/>
      <c r="Q510" s="53"/>
      <c r="R510" s="53" t="n">
        <v>30</v>
      </c>
      <c r="S510" s="53"/>
      <c r="T510" s="53"/>
      <c r="U510" s="53"/>
      <c r="V510" s="53"/>
      <c r="W510" s="53"/>
      <c r="X510" s="53"/>
      <c r="Y510" s="54"/>
      <c r="Z510" s="54"/>
    </row>
    <row r="511" customFormat="false" ht="12.75" hidden="false" customHeight="true" outlineLevel="0" collapsed="false">
      <c r="B511" s="55" t="s">
        <v>284</v>
      </c>
      <c r="C511" s="55" t="s">
        <v>294</v>
      </c>
      <c r="D511" s="56" t="s">
        <v>284</v>
      </c>
      <c r="E511" s="57" t="s">
        <v>287</v>
      </c>
      <c r="F511" s="57" t="s">
        <v>295</v>
      </c>
      <c r="G511" s="57" t="s">
        <v>296</v>
      </c>
      <c r="H511" s="57" t="s">
        <v>297</v>
      </c>
      <c r="I511" s="57" t="s">
        <v>298</v>
      </c>
      <c r="J511" s="58" t="s">
        <v>299</v>
      </c>
      <c r="K511" s="56" t="s">
        <v>284</v>
      </c>
      <c r="L511" s="57" t="s">
        <v>287</v>
      </c>
      <c r="M511" s="57" t="s">
        <v>295</v>
      </c>
      <c r="N511" s="57" t="s">
        <v>296</v>
      </c>
      <c r="O511" s="57" t="s">
        <v>297</v>
      </c>
      <c r="P511" s="57" t="s">
        <v>298</v>
      </c>
      <c r="Q511" s="58" t="s">
        <v>299</v>
      </c>
      <c r="R511" s="56" t="s">
        <v>284</v>
      </c>
      <c r="S511" s="57" t="s">
        <v>287</v>
      </c>
      <c r="T511" s="57" t="s">
        <v>295</v>
      </c>
      <c r="U511" s="57" t="s">
        <v>296</v>
      </c>
      <c r="V511" s="57" t="s">
        <v>297</v>
      </c>
      <c r="W511" s="57" t="s">
        <v>298</v>
      </c>
      <c r="X511" s="58" t="s">
        <v>299</v>
      </c>
      <c r="Y511" s="57"/>
      <c r="Z511" s="57"/>
    </row>
    <row r="512" customFormat="false" ht="12.75" hidden="false" customHeight="true" outlineLevel="0" collapsed="false">
      <c r="A512" s="11" t="s">
        <v>300</v>
      </c>
      <c r="B512" s="57" t="n">
        <v>0.257287</v>
      </c>
      <c r="C512" s="57" t="n">
        <v>1.50665</v>
      </c>
      <c r="D512" s="59" t="n">
        <v>0.257461</v>
      </c>
      <c r="E512" s="60" t="n">
        <v>0.028005</v>
      </c>
      <c r="F512" s="60" t="n">
        <v>0.0007843102</v>
      </c>
      <c r="G512" s="60" t="n">
        <v>1.56527</v>
      </c>
      <c r="H512" s="60" t="n">
        <v>0.400309</v>
      </c>
      <c r="I512" s="60" t="n">
        <v>1.50626</v>
      </c>
      <c r="J512" s="61" t="n">
        <v>0.1602474475</v>
      </c>
      <c r="K512" s="59" t="n">
        <v>0.256989</v>
      </c>
      <c r="L512" s="60" t="n">
        <v>0.0198203</v>
      </c>
      <c r="M512" s="60" t="n">
        <v>0.000392933</v>
      </c>
      <c r="N512" s="60" t="n">
        <v>1.52654</v>
      </c>
      <c r="O512" s="60" t="n">
        <v>0.245084</v>
      </c>
      <c r="P512" s="60" t="n">
        <v>1.50293</v>
      </c>
      <c r="Q512" s="61" t="n">
        <v>0.0600800054</v>
      </c>
      <c r="R512" s="59" t="n">
        <v>0.256961</v>
      </c>
      <c r="S512" s="60" t="n">
        <v>0.0142557</v>
      </c>
      <c r="T512" s="60" t="n">
        <v>0.0002033311</v>
      </c>
      <c r="U512" s="60" t="n">
        <v>1.52297</v>
      </c>
      <c r="V512" s="60" t="n">
        <v>0.176322</v>
      </c>
      <c r="W512" s="60" t="n">
        <v>1.50969</v>
      </c>
      <c r="X512" s="61" t="n">
        <v>0.0310986892</v>
      </c>
      <c r="Y512" s="60"/>
      <c r="Z512" s="60"/>
      <c r="AH512" s="62"/>
      <c r="AI512" s="62"/>
    </row>
    <row r="513" customFormat="false" ht="12.75" hidden="false" customHeight="true" outlineLevel="0" collapsed="false">
      <c r="A513" s="11" t="s">
        <v>280</v>
      </c>
      <c r="B513" s="57" t="n">
        <v>0.257287</v>
      </c>
      <c r="C513" s="57" t="n">
        <v>1.50665</v>
      </c>
      <c r="D513" s="59" t="n">
        <v>0.257441</v>
      </c>
      <c r="E513" s="60" t="n">
        <v>0.0283329</v>
      </c>
      <c r="F513" s="60" t="n">
        <v>0.0008027769</v>
      </c>
      <c r="G513" s="60" t="n">
        <v>1.56155</v>
      </c>
      <c r="H513" s="60" t="n">
        <v>0.388086</v>
      </c>
      <c r="I513" s="60" t="n">
        <v>1.50669</v>
      </c>
      <c r="J513" s="61" t="n">
        <v>0.1506107449</v>
      </c>
      <c r="K513" s="59" t="n">
        <v>0.257224</v>
      </c>
      <c r="L513" s="60" t="n">
        <v>0.0202928</v>
      </c>
      <c r="M513" s="60" t="n">
        <v>0.0004118016</v>
      </c>
      <c r="N513" s="60" t="n">
        <v>1.52868</v>
      </c>
      <c r="O513" s="60" t="n">
        <v>0.265563</v>
      </c>
      <c r="P513" s="60" t="n">
        <v>1.50028</v>
      </c>
      <c r="Q513" s="61" t="n">
        <v>0.0705642838</v>
      </c>
      <c r="R513" s="59" t="n">
        <v>0.256568</v>
      </c>
      <c r="S513" s="60" t="n">
        <v>0.0146517</v>
      </c>
      <c r="T513" s="60" t="n">
        <v>0.0002151892</v>
      </c>
      <c r="U513" s="60" t="n">
        <v>1.52199</v>
      </c>
      <c r="V513" s="60" t="n">
        <v>0.17917</v>
      </c>
      <c r="W513" s="60" t="n">
        <v>1.50894</v>
      </c>
      <c r="X513" s="61" t="n">
        <v>0.032107133</v>
      </c>
      <c r="Y513" s="60"/>
      <c r="Z513" s="60"/>
      <c r="AA513" s="9" t="n">
        <f aca="false">IF("na"=F513,"",F513/F512)</f>
        <v>1.02354514833544</v>
      </c>
      <c r="AB513" s="7" t="n">
        <f aca="false">IF("na"=J513,"",J513/J512)</f>
        <v>0.939863612492174</v>
      </c>
      <c r="AC513" s="7" t="n">
        <f aca="false">IF("na"=M513,"",M513/M512)</f>
        <v>1.04801989143187</v>
      </c>
      <c r="AD513" s="7" t="n">
        <f aca="false">IF("na"=Q513,"",Q513/Q512)</f>
        <v>1.17450528391597</v>
      </c>
      <c r="AE513" s="7" t="n">
        <f aca="false">IF("na"=T513,"",T513/T512)</f>
        <v>1.05831916514493</v>
      </c>
      <c r="AF513" s="7" t="n">
        <f aca="false">IF("na"=X513,"",X513/X512)</f>
        <v>1.03242721239839</v>
      </c>
      <c r="AG513" s="7" t="n">
        <f aca="false">ROW()</f>
        <v>513</v>
      </c>
      <c r="AH513" s="62" t="n">
        <f aca="true">SUM(IF(INDIRECT(ADDRESS(ROW(),AH$40))&gt;INDIRECT(ADDRESS($AG513,AH$40)),1,0),IF(INDIRECT(ADDRESS(ROW(),AH$40))&gt;INDIRECT(ADDRESS($AG513+1,AH$40)),1,0),IF(INDIRECT(ADDRESS(ROW(),AH$40))&gt;INDIRECT(ADDRESS($AG513+2,AH$40)),1,0),IF(INDIRECT(ADDRESS(ROW(),AH$40))&gt;INDIRECT(ADDRESS($AG513+3,AH$40)),1,0))+1</f>
        <v>1</v>
      </c>
      <c r="AI513" s="62" t="n">
        <f aca="true">SUM(IF(INDIRECT(ADDRESS(ROW(),AI$40))&gt;INDIRECT(ADDRESS($AG513,AI$40)),1,0),IF(INDIRECT(ADDRESS(ROW(),AI$40))&gt;INDIRECT(ADDRESS($AG513+1,AI$40)),1,0),IF(INDIRECT(ADDRESS(ROW(),AI$40))&gt;INDIRECT(ADDRESS($AG513+2,AI$40)),1,0),IF(INDIRECT(ADDRESS(ROW(),AI$40))&gt;INDIRECT(ADDRESS($AG513+3,AI$40)),1,0))+1</f>
        <v>4</v>
      </c>
      <c r="AJ513" s="62" t="n">
        <f aca="true">SUM(IF(INDIRECT(ADDRESS(ROW(),AJ$40))&gt;INDIRECT(ADDRESS($AG513,AJ$40)),1,0),IF(INDIRECT(ADDRESS(ROW(),AJ$40))&gt;INDIRECT(ADDRESS($AG513+1,AJ$40)),1,0),IF(INDIRECT(ADDRESS(ROW(),AJ$40))&gt;INDIRECT(ADDRESS($AG513+2,AJ$40)),1,0),IF(INDIRECT(ADDRESS(ROW(),AJ$40))&gt;INDIRECT(ADDRESS($AG513+3,AJ$40)),1,0))+1</f>
        <v>2</v>
      </c>
      <c r="AK513" s="62" t="n">
        <f aca="true">SUM(IF(INDIRECT(ADDRESS(ROW(),AK$40))&gt;INDIRECT(ADDRESS($AG513,AK$40)),1,0),IF(INDIRECT(ADDRESS(ROW(),AK$40))&gt;INDIRECT(ADDRESS($AG513+1,AK$40)),1,0),IF(INDIRECT(ADDRESS(ROW(),AK$40))&gt;INDIRECT(ADDRESS($AG513+2,AK$40)),1,0),IF(INDIRECT(ADDRESS(ROW(),AK$40))&gt;INDIRECT(ADDRESS($AG513+3,AK$40)),1,0))+1</f>
        <v>4</v>
      </c>
      <c r="AL513" s="62" t="n">
        <f aca="true">SUM(IF(INDIRECT(ADDRESS(ROW(),AL$40))&gt;INDIRECT(ADDRESS($AG513,AL$40)),1,0),IF(INDIRECT(ADDRESS(ROW(),AL$40))&gt;INDIRECT(ADDRESS($AG513+1,AL$40)),1,0),IF(INDIRECT(ADDRESS(ROW(),AL$40))&gt;INDIRECT(ADDRESS($AG513+2,AL$40)),1,0),IF(INDIRECT(ADDRESS(ROW(),AL$40))&gt;INDIRECT(ADDRESS($AG513+3,AL$40)),1,0))+1</f>
        <v>2</v>
      </c>
      <c r="AM513" s="62" t="n">
        <f aca="true">SUM(IF(INDIRECT(ADDRESS(ROW(),AM$40))&gt;INDIRECT(ADDRESS($AG513,AM$40)),1,0),IF(INDIRECT(ADDRESS(ROW(),AM$40))&gt;INDIRECT(ADDRESS($AG513+1,AM$40)),1,0),IF(INDIRECT(ADDRESS(ROW(),AM$40))&gt;INDIRECT(ADDRESS($AG513+2,AM$40)),1,0),IF(INDIRECT(ADDRESS(ROW(),AM$40))&gt;INDIRECT(ADDRESS($AG513+3,AM$40)),1,0))+1</f>
        <v>2</v>
      </c>
      <c r="AO513" s="8" t="n">
        <f aca="false">IF("na"=F513,"",SQRT(F513)/SQRT(F512))</f>
        <v>1.01170408140693</v>
      </c>
      <c r="AP513" s="8" t="n">
        <f aca="false">IF("na"=J513,"",SQRT(J513)/SQRT(J512))</f>
        <v>0.969465632445098</v>
      </c>
      <c r="AQ513" s="8" t="n">
        <f aca="false">IF("na"=M513,"",SQRT(M513)/SQRT(M512))</f>
        <v>1.02372842660145</v>
      </c>
      <c r="AR513" s="8" t="n">
        <f aca="false">IF("na"=Q513,"",SQRT(Q513)/SQRT(Q512))</f>
        <v>1.08374594989599</v>
      </c>
      <c r="AS513" s="8" t="n">
        <f aca="false">IF("na"=T513,"",SQRT(T513)/SQRT(T512))</f>
        <v>1.02874640468141</v>
      </c>
      <c r="AT513" s="8" t="n">
        <f aca="false">IF("na"=X513,"",SQRT(X513)/SQRT(X512))</f>
        <v>1.01608425457655</v>
      </c>
    </row>
    <row r="514" customFormat="false" ht="12.75" hidden="false" customHeight="true" outlineLevel="0" collapsed="false">
      <c r="A514" s="11" t="s">
        <v>281</v>
      </c>
      <c r="B514" s="57" t="n">
        <v>0.257287</v>
      </c>
      <c r="C514" s="57" t="n">
        <v>1.50665</v>
      </c>
      <c r="D514" s="59" t="n">
        <v>0.262005</v>
      </c>
      <c r="E514" s="60" t="n">
        <v>0.0284758</v>
      </c>
      <c r="F514" s="60" t="n">
        <v>0.0008331306</v>
      </c>
      <c r="G514" s="60" t="n">
        <v>1.579</v>
      </c>
      <c r="H514" s="60" t="n">
        <v>0.386142</v>
      </c>
      <c r="I514" s="60" t="n">
        <v>1.52393</v>
      </c>
      <c r="J514" s="61" t="n">
        <v>0.1494042425</v>
      </c>
      <c r="K514" s="59" t="n">
        <v>0.259309</v>
      </c>
      <c r="L514" s="60" t="n">
        <v>0.021002</v>
      </c>
      <c r="M514" s="60" t="n">
        <v>0.0004451724</v>
      </c>
      <c r="N514" s="60" t="n">
        <v>1.541</v>
      </c>
      <c r="O514" s="60" t="n">
        <v>0.258077</v>
      </c>
      <c r="P514" s="60" t="n">
        <v>1.51418</v>
      </c>
      <c r="Q514" s="61" t="n">
        <v>0.0666604388</v>
      </c>
      <c r="R514" s="59" t="n">
        <v>0.257278</v>
      </c>
      <c r="S514" s="60" t="n">
        <v>0.014818</v>
      </c>
      <c r="T514" s="60" t="n">
        <v>0.0002195731</v>
      </c>
      <c r="U514" s="60" t="n">
        <v>1.52886</v>
      </c>
      <c r="V514" s="60" t="n">
        <v>0.182039</v>
      </c>
      <c r="W514" s="60" t="n">
        <v>1.51574</v>
      </c>
      <c r="X514" s="61" t="n">
        <v>0.0332208256</v>
      </c>
      <c r="Y514" s="60"/>
      <c r="Z514" s="60"/>
      <c r="AA514" s="9" t="n">
        <f aca="false">IF("na"=F514,"",F514/F512)</f>
        <v>1.06224628979707</v>
      </c>
      <c r="AB514" s="7" t="n">
        <f aca="false">IF("na"=J514,"",J514/J512)</f>
        <v>0.932334616437494</v>
      </c>
      <c r="AC514" s="7" t="n">
        <f aca="false">IF("na"=M514,"",M514/M512)</f>
        <v>1.13294734725768</v>
      </c>
      <c r="AD514" s="7" t="n">
        <f aca="false">IF("na"=Q514,"",Q514/Q512)</f>
        <v>1.10952784301847</v>
      </c>
      <c r="AE514" s="7" t="n">
        <f aca="false">IF("na"=T514,"",T514/T512)</f>
        <v>1.07987956589031</v>
      </c>
      <c r="AF514" s="7" t="n">
        <f aca="false">IF("na"=X514,"",X514/X512)</f>
        <v>1.06823877322778</v>
      </c>
      <c r="AG514" s="7" t="n">
        <f aca="false">AG513</f>
        <v>513</v>
      </c>
      <c r="AH514" s="62" t="n">
        <f aca="true">SUM(IF(INDIRECT(ADDRESS(ROW(),AH$40))&gt;INDIRECT(ADDRESS($AG514,AH$40)),1,0),IF(INDIRECT(ADDRESS(ROW(),AH$40))&gt;INDIRECT(ADDRESS($AG514+1,AH$40)),1,0),IF(INDIRECT(ADDRESS(ROW(),AH$40))&gt;INDIRECT(ADDRESS($AG514+2,AH$40)),1,0),IF(INDIRECT(ADDRESS(ROW(),AH$40))&gt;INDIRECT(ADDRESS($AG514+3,AH$40)),1,0))+1</f>
        <v>2</v>
      </c>
      <c r="AI514" s="62" t="n">
        <f aca="true">SUM(IF(INDIRECT(ADDRESS(ROW(),AI$40))&gt;INDIRECT(ADDRESS($AG514,AI$40)),1,0),IF(INDIRECT(ADDRESS(ROW(),AI$40))&gt;INDIRECT(ADDRESS($AG514+1,AI$40)),1,0),IF(INDIRECT(ADDRESS(ROW(),AI$40))&gt;INDIRECT(ADDRESS($AG514+2,AI$40)),1,0),IF(INDIRECT(ADDRESS(ROW(),AI$40))&gt;INDIRECT(ADDRESS($AG514+3,AI$40)),1,0))+1</f>
        <v>3</v>
      </c>
      <c r="AJ514" s="62" t="n">
        <f aca="true">SUM(IF(INDIRECT(ADDRESS(ROW(),AJ$40))&gt;INDIRECT(ADDRESS($AG514,AJ$40)),1,0),IF(INDIRECT(ADDRESS(ROW(),AJ$40))&gt;INDIRECT(ADDRESS($AG514+1,AJ$40)),1,0),IF(INDIRECT(ADDRESS(ROW(),AJ$40))&gt;INDIRECT(ADDRESS($AG514+2,AJ$40)),1,0),IF(INDIRECT(ADDRESS(ROW(),AJ$40))&gt;INDIRECT(ADDRESS($AG514+3,AJ$40)),1,0))+1</f>
        <v>4</v>
      </c>
      <c r="AK514" s="62" t="n">
        <f aca="true">SUM(IF(INDIRECT(ADDRESS(ROW(),AK$40))&gt;INDIRECT(ADDRESS($AG514,AK$40)),1,0),IF(INDIRECT(ADDRESS(ROW(),AK$40))&gt;INDIRECT(ADDRESS($AG514+1,AK$40)),1,0),IF(INDIRECT(ADDRESS(ROW(),AK$40))&gt;INDIRECT(ADDRESS($AG514+2,AK$40)),1,0),IF(INDIRECT(ADDRESS(ROW(),AK$40))&gt;INDIRECT(ADDRESS($AG514+3,AK$40)),1,0))+1</f>
        <v>3</v>
      </c>
      <c r="AL514" s="62" t="n">
        <f aca="true">SUM(IF(INDIRECT(ADDRESS(ROW(),AL$40))&gt;INDIRECT(ADDRESS($AG514,AL$40)),1,0),IF(INDIRECT(ADDRESS(ROW(),AL$40))&gt;INDIRECT(ADDRESS($AG514+1,AL$40)),1,0),IF(INDIRECT(ADDRESS(ROW(),AL$40))&gt;INDIRECT(ADDRESS($AG514+2,AL$40)),1,0),IF(INDIRECT(ADDRESS(ROW(),AL$40))&gt;INDIRECT(ADDRESS($AG514+3,AL$40)),1,0))+1</f>
        <v>3</v>
      </c>
      <c r="AM514" s="62" t="n">
        <f aca="true">SUM(IF(INDIRECT(ADDRESS(ROW(),AM$40))&gt;INDIRECT(ADDRESS($AG514,AM$40)),1,0),IF(INDIRECT(ADDRESS(ROW(),AM$40))&gt;INDIRECT(ADDRESS($AG514+1,AM$40)),1,0),IF(INDIRECT(ADDRESS(ROW(),AM$40))&gt;INDIRECT(ADDRESS($AG514+2,AM$40)),1,0),IF(INDIRECT(ADDRESS(ROW(),AM$40))&gt;INDIRECT(ADDRESS($AG514+3,AM$40)),1,0))+1</f>
        <v>3</v>
      </c>
      <c r="AO514" s="8" t="n">
        <f aca="false">IF("na"=F514,"",SQRT(F514)/SQRT(F512))</f>
        <v>1.03065333153155</v>
      </c>
      <c r="AP514" s="8" t="n">
        <f aca="false">IF("na"=J514,"",SQRT(J514)/SQRT(J512))</f>
        <v>0.965574759631534</v>
      </c>
      <c r="AQ514" s="8" t="n">
        <f aca="false">IF("na"=M514,"",SQRT(M514)/SQRT(M512))</f>
        <v>1.06439999401432</v>
      </c>
      <c r="AR514" s="8" t="n">
        <f aca="false">IF("na"=Q514,"",SQRT(Q514)/SQRT(Q512))</f>
        <v>1.05334127566448</v>
      </c>
      <c r="AS514" s="8" t="n">
        <f aca="false">IF("na"=T514,"",SQRT(T514)/SQRT(T512))</f>
        <v>1.03917253903782</v>
      </c>
      <c r="AT514" s="8" t="n">
        <f aca="false">IF("na"=X514,"",SQRT(X514)/SQRT(X512))</f>
        <v>1.03355637157718</v>
      </c>
    </row>
    <row r="515" customFormat="false" ht="12.75" hidden="false" customHeight="true" outlineLevel="0" collapsed="false">
      <c r="A515" s="11" t="s">
        <v>282</v>
      </c>
      <c r="B515" s="57" t="n">
        <v>0.257287</v>
      </c>
      <c r="C515" s="57" t="n">
        <v>1.50665</v>
      </c>
      <c r="D515" s="63" t="n">
        <v>0.256341</v>
      </c>
      <c r="E515" s="64" t="n">
        <v>0.0289761</v>
      </c>
      <c r="F515" s="65" t="n">
        <v>0.0008405092</v>
      </c>
      <c r="G515" s="64" t="n">
        <v>1.56305</v>
      </c>
      <c r="H515" s="65" t="n">
        <v>0.361128</v>
      </c>
      <c r="I515" s="65" t="n">
        <v>1.51454</v>
      </c>
      <c r="J515" s="66" t="n">
        <v>0.1304756844</v>
      </c>
      <c r="K515" s="63" t="n">
        <v>0.257495</v>
      </c>
      <c r="L515" s="64" t="n">
        <v>0.0203272</v>
      </c>
      <c r="M515" s="65" t="n">
        <v>0.0004132382</v>
      </c>
      <c r="N515" s="64" t="n">
        <v>1.5266</v>
      </c>
      <c r="O515" s="65" t="n">
        <v>0.241129</v>
      </c>
      <c r="P515" s="65" t="n">
        <v>1.50297</v>
      </c>
      <c r="Q515" s="66" t="n">
        <v>0.058156737</v>
      </c>
      <c r="R515" s="63" t="n">
        <v>0.257157</v>
      </c>
      <c r="S515" s="64" t="n">
        <v>0.0150584</v>
      </c>
      <c r="T515" s="65" t="n">
        <v>0.0002267723</v>
      </c>
      <c r="U515" s="64" t="n">
        <v>1.52141</v>
      </c>
      <c r="V515" s="65" t="n">
        <v>0.169805</v>
      </c>
      <c r="W515" s="65" t="n">
        <v>1.5097</v>
      </c>
      <c r="X515" s="66" t="n">
        <v>0.0288430405</v>
      </c>
      <c r="Y515" s="64"/>
      <c r="Z515" s="64"/>
      <c r="AA515" s="9" t="n">
        <f aca="false">IF("na"=F515,"",F515/F512)</f>
        <v>1.07165404708494</v>
      </c>
      <c r="AB515" s="7" t="n">
        <f aca="false">IF("na"=J515,"",J515/J512)</f>
        <v>0.814213807680151</v>
      </c>
      <c r="AC515" s="7" t="n">
        <f aca="false">IF("na"=M515,"",M515/M512)</f>
        <v>1.05167598547335</v>
      </c>
      <c r="AD515" s="7" t="n">
        <f aca="false">IF("na"=Q515,"",Q515/Q512)</f>
        <v>0.967988211931819</v>
      </c>
      <c r="AE515" s="7" t="n">
        <f aca="false">IF("na"=T515,"",T515/T512)</f>
        <v>1.11528585641842</v>
      </c>
      <c r="AF515" s="7" t="n">
        <f aca="false">IF("na"=X515,"",X515/X512)</f>
        <v>0.927468045823616</v>
      </c>
      <c r="AG515" s="7" t="n">
        <f aca="false">AG514</f>
        <v>513</v>
      </c>
      <c r="AH515" s="62" t="n">
        <f aca="true">SUM(IF(INDIRECT(ADDRESS(ROW(),AH$40))&gt;INDIRECT(ADDRESS($AG515,AH$40)),1,0),IF(INDIRECT(ADDRESS(ROW(),AH$40))&gt;INDIRECT(ADDRESS($AG515+1,AH$40)),1,0),IF(INDIRECT(ADDRESS(ROW(),AH$40))&gt;INDIRECT(ADDRESS($AG515+2,AH$40)),1,0),IF(INDIRECT(ADDRESS(ROW(),AH$40))&gt;INDIRECT(ADDRESS($AG515+3,AH$40)),1,0))+1</f>
        <v>3</v>
      </c>
      <c r="AI515" s="62" t="n">
        <f aca="true">SUM(IF(INDIRECT(ADDRESS(ROW(),AI$40))&gt;INDIRECT(ADDRESS($AG515,AI$40)),1,0),IF(INDIRECT(ADDRESS(ROW(),AI$40))&gt;INDIRECT(ADDRESS($AG515+1,AI$40)),1,0),IF(INDIRECT(ADDRESS(ROW(),AI$40))&gt;INDIRECT(ADDRESS($AG515+2,AI$40)),1,0),IF(INDIRECT(ADDRESS(ROW(),AI$40))&gt;INDIRECT(ADDRESS($AG515+3,AI$40)),1,0))+1</f>
        <v>1</v>
      </c>
      <c r="AJ515" s="62" t="n">
        <f aca="true">SUM(IF(INDIRECT(ADDRESS(ROW(),AJ$40))&gt;INDIRECT(ADDRESS($AG515,AJ$40)),1,0),IF(INDIRECT(ADDRESS(ROW(),AJ$40))&gt;INDIRECT(ADDRESS($AG515+1,AJ$40)),1,0),IF(INDIRECT(ADDRESS(ROW(),AJ$40))&gt;INDIRECT(ADDRESS($AG515+2,AJ$40)),1,0),IF(INDIRECT(ADDRESS(ROW(),AJ$40))&gt;INDIRECT(ADDRESS($AG515+3,AJ$40)),1,0))+1</f>
        <v>3</v>
      </c>
      <c r="AK515" s="62" t="n">
        <f aca="true">SUM(IF(INDIRECT(ADDRESS(ROW(),AK$40))&gt;INDIRECT(ADDRESS($AG515,AK$40)),1,0),IF(INDIRECT(ADDRESS(ROW(),AK$40))&gt;INDIRECT(ADDRESS($AG515+1,AK$40)),1,0),IF(INDIRECT(ADDRESS(ROW(),AK$40))&gt;INDIRECT(ADDRESS($AG515+2,AK$40)),1,0),IF(INDIRECT(ADDRESS(ROW(),AK$40))&gt;INDIRECT(ADDRESS($AG515+3,AK$40)),1,0))+1</f>
        <v>1</v>
      </c>
      <c r="AL515" s="62" t="n">
        <f aca="true">SUM(IF(INDIRECT(ADDRESS(ROW(),AL$40))&gt;INDIRECT(ADDRESS($AG515,AL$40)),1,0),IF(INDIRECT(ADDRESS(ROW(),AL$40))&gt;INDIRECT(ADDRESS($AG515+1,AL$40)),1,0),IF(INDIRECT(ADDRESS(ROW(),AL$40))&gt;INDIRECT(ADDRESS($AG515+2,AL$40)),1,0),IF(INDIRECT(ADDRESS(ROW(),AL$40))&gt;INDIRECT(ADDRESS($AG515+3,AL$40)),1,0))+1</f>
        <v>4</v>
      </c>
      <c r="AM515" s="62" t="n">
        <f aca="true">SUM(IF(INDIRECT(ADDRESS(ROW(),AM$40))&gt;INDIRECT(ADDRESS($AG515,AM$40)),1,0),IF(INDIRECT(ADDRESS(ROW(),AM$40))&gt;INDIRECT(ADDRESS($AG515+1,AM$40)),1,0),IF(INDIRECT(ADDRESS(ROW(),AM$40))&gt;INDIRECT(ADDRESS($AG515+2,AM$40)),1,0),IF(INDIRECT(ADDRESS(ROW(),AM$40))&gt;INDIRECT(ADDRESS($AG515+3,AM$40)),1,0))+1</f>
        <v>1</v>
      </c>
      <c r="AO515" s="8" t="n">
        <f aca="false">IF("na"=F515,"",SQRT(F515)/SQRT(F512))</f>
        <v>1.03520724837346</v>
      </c>
      <c r="AP515" s="8" t="n">
        <f aca="false">IF("na"=J515,"",SQRT(J515)/SQRT(J512))</f>
        <v>0.902337967548828</v>
      </c>
      <c r="AQ515" s="8" t="n">
        <f aca="false">IF("na"=M515,"",SQRT(M515)/SQRT(M512))</f>
        <v>1.02551254769181</v>
      </c>
      <c r="AR515" s="8" t="n">
        <f aca="false">IF("na"=Q515,"",SQRT(Q515)/SQRT(Q512))</f>
        <v>0.983863919417629</v>
      </c>
      <c r="AS515" s="8" t="n">
        <f aca="false">IF("na"=T515,"",SQRT(T515)/SQRT(T512))</f>
        <v>1.05607095235994</v>
      </c>
      <c r="AT515" s="8" t="n">
        <f aca="false">IF("na"=X515,"",SQRT(X515)/SQRT(X512))</f>
        <v>0.963051424288244</v>
      </c>
    </row>
    <row r="516" customFormat="false" ht="12.75" hidden="false" customHeight="true" outlineLevel="0" collapsed="false">
      <c r="A516" s="11" t="s">
        <v>283</v>
      </c>
      <c r="B516" s="57" t="n">
        <v>0.257287</v>
      </c>
      <c r="C516" s="57" t="n">
        <v>1.50665</v>
      </c>
      <c r="D516" s="67" t="n">
        <v>0.258164</v>
      </c>
      <c r="E516" s="7" t="n">
        <v>0.02901</v>
      </c>
      <c r="F516" s="65" t="n">
        <v>0.0008423492</v>
      </c>
      <c r="G516" s="64" t="n">
        <v>1.56532</v>
      </c>
      <c r="H516" s="65" t="n">
        <v>0.364243</v>
      </c>
      <c r="I516" s="65" t="n">
        <v>1.51259</v>
      </c>
      <c r="J516" s="66" t="n">
        <v>0.1327082466</v>
      </c>
      <c r="K516" s="67" t="n">
        <v>0.257629</v>
      </c>
      <c r="L516" s="7" t="n">
        <v>0.0200556</v>
      </c>
      <c r="M516" s="65" t="n">
        <v>0.0004023439</v>
      </c>
      <c r="N516" s="64" t="n">
        <v>1.53771</v>
      </c>
      <c r="O516" s="65" t="n">
        <v>0.251577</v>
      </c>
      <c r="P516" s="65" t="n">
        <v>1.5115</v>
      </c>
      <c r="Q516" s="66" t="n">
        <v>0.0633145094</v>
      </c>
      <c r="R516" s="67" t="n">
        <v>0.256151</v>
      </c>
      <c r="S516" s="7" t="n">
        <v>0.0145104</v>
      </c>
      <c r="T516" s="65" t="n">
        <v>0.0002118421</v>
      </c>
      <c r="U516" s="64" t="n">
        <v>1.53433</v>
      </c>
      <c r="V516" s="65" t="n">
        <v>0.184061</v>
      </c>
      <c r="W516" s="65" t="n">
        <v>1.52034</v>
      </c>
      <c r="X516" s="66" t="n">
        <v>0.0340658678</v>
      </c>
      <c r="Y516" s="64"/>
      <c r="Z516" s="64"/>
      <c r="AA516" s="9" t="n">
        <f aca="false">IF("na"=F516,"",F516/F512)</f>
        <v>1.07400005763026</v>
      </c>
      <c r="AB516" s="7" t="n">
        <f aca="false">IF("na"=J516,"",J516/J512)</f>
        <v>0.828145774989645</v>
      </c>
      <c r="AC516" s="7" t="n">
        <f aca="false">IF("na"=M516,"",M516/M512)</f>
        <v>1.02395039357855</v>
      </c>
      <c r="AD516" s="7" t="n">
        <f aca="false">IF("na"=Q516,"",Q516/Q512)</f>
        <v>1.05383661300403</v>
      </c>
      <c r="AE516" s="7" t="n">
        <f aca="false">IF("na"=T516,"",T516/T512)</f>
        <v>1.04185783679919</v>
      </c>
      <c r="AF516" s="7" t="n">
        <f aca="false">IF("na"=X516,"",X516/X512)</f>
        <v>1.09541169342919</v>
      </c>
      <c r="AG516" s="7" t="n">
        <f aca="false">AG515</f>
        <v>513</v>
      </c>
      <c r="AH516" s="62" t="n">
        <f aca="true">SUM(IF(INDIRECT(ADDRESS(ROW(),AH$40))&gt;INDIRECT(ADDRESS($AG516,AH$40)),1,0),IF(INDIRECT(ADDRESS(ROW(),AH$40))&gt;INDIRECT(ADDRESS($AG516+1,AH$40)),1,0),IF(INDIRECT(ADDRESS(ROW(),AH$40))&gt;INDIRECT(ADDRESS($AG516+2,AH$40)),1,0),IF(INDIRECT(ADDRESS(ROW(),AH$40))&gt;INDIRECT(ADDRESS($AG516+3,AH$40)),1,0))+1</f>
        <v>4</v>
      </c>
      <c r="AI516" s="62" t="n">
        <f aca="true">SUM(IF(INDIRECT(ADDRESS(ROW(),AI$40))&gt;INDIRECT(ADDRESS($AG516,AI$40)),1,0),IF(INDIRECT(ADDRESS(ROW(),AI$40))&gt;INDIRECT(ADDRESS($AG516+1,AI$40)),1,0),IF(INDIRECT(ADDRESS(ROW(),AI$40))&gt;INDIRECT(ADDRESS($AG516+2,AI$40)),1,0),IF(INDIRECT(ADDRESS(ROW(),AI$40))&gt;INDIRECT(ADDRESS($AG516+3,AI$40)),1,0))+1</f>
        <v>2</v>
      </c>
      <c r="AJ516" s="62" t="n">
        <f aca="true">SUM(IF(INDIRECT(ADDRESS(ROW(),AJ$40))&gt;INDIRECT(ADDRESS($AG516,AJ$40)),1,0),IF(INDIRECT(ADDRESS(ROW(),AJ$40))&gt;INDIRECT(ADDRESS($AG516+1,AJ$40)),1,0),IF(INDIRECT(ADDRESS(ROW(),AJ$40))&gt;INDIRECT(ADDRESS($AG516+2,AJ$40)),1,0),IF(INDIRECT(ADDRESS(ROW(),AJ$40))&gt;INDIRECT(ADDRESS($AG516+3,AJ$40)),1,0))+1</f>
        <v>1</v>
      </c>
      <c r="AK516" s="62" t="n">
        <f aca="true">SUM(IF(INDIRECT(ADDRESS(ROW(),AK$40))&gt;INDIRECT(ADDRESS($AG516,AK$40)),1,0),IF(INDIRECT(ADDRESS(ROW(),AK$40))&gt;INDIRECT(ADDRESS($AG516+1,AK$40)),1,0),IF(INDIRECT(ADDRESS(ROW(),AK$40))&gt;INDIRECT(ADDRESS($AG516+2,AK$40)),1,0),IF(INDIRECT(ADDRESS(ROW(),AK$40))&gt;INDIRECT(ADDRESS($AG516+3,AK$40)),1,0))+1</f>
        <v>2</v>
      </c>
      <c r="AL516" s="62" t="n">
        <f aca="true">SUM(IF(INDIRECT(ADDRESS(ROW(),AL$40))&gt;INDIRECT(ADDRESS($AG516,AL$40)),1,0),IF(INDIRECT(ADDRESS(ROW(),AL$40))&gt;INDIRECT(ADDRESS($AG516+1,AL$40)),1,0),IF(INDIRECT(ADDRESS(ROW(),AL$40))&gt;INDIRECT(ADDRESS($AG516+2,AL$40)),1,0),IF(INDIRECT(ADDRESS(ROW(),AL$40))&gt;INDIRECT(ADDRESS($AG516+3,AL$40)),1,0))+1</f>
        <v>1</v>
      </c>
      <c r="AM516" s="62" t="n">
        <f aca="true">SUM(IF(INDIRECT(ADDRESS(ROW(),AM$40))&gt;INDIRECT(ADDRESS($AG516,AM$40)),1,0),IF(INDIRECT(ADDRESS(ROW(),AM$40))&gt;INDIRECT(ADDRESS($AG516+1,AM$40)),1,0),IF(INDIRECT(ADDRESS(ROW(),AM$40))&gt;INDIRECT(ADDRESS($AG516+2,AM$40)),1,0),IF(INDIRECT(ADDRESS(ROW(),AM$40))&gt;INDIRECT(ADDRESS($AG516+3,AM$40)),1,0))+1</f>
        <v>4</v>
      </c>
      <c r="AO516" s="8" t="n">
        <f aca="false">IF("na"=F516,"",SQRT(F516)/SQRT(F512))</f>
        <v>1.03633974044724</v>
      </c>
      <c r="AP516" s="8" t="n">
        <f aca="false">IF("na"=J516,"",SQRT(J516)/SQRT(J512))</f>
        <v>0.910025150745651</v>
      </c>
      <c r="AQ516" s="8" t="n">
        <f aca="false">IF("na"=M516,"",SQRT(M516)/SQRT(M512))</f>
        <v>1.01190434013228</v>
      </c>
      <c r="AR516" s="8" t="n">
        <f aca="false">IF("na"=Q516,"",SQRT(Q516)/SQRT(Q512))</f>
        <v>1.02656544506623</v>
      </c>
      <c r="AS516" s="8" t="n">
        <f aca="false">IF("na"=T516,"",SQRT(T516)/SQRT(T512))</f>
        <v>1.02071437571888</v>
      </c>
      <c r="AT516" s="8" t="n">
        <f aca="false">IF("na"=X516,"",SQRT(X516)/SQRT(X512))</f>
        <v>1.04661917306592</v>
      </c>
    </row>
  </sheetData>
  <mergeCells count="235">
    <mergeCell ref="B1:G1"/>
    <mergeCell ref="I1:N1"/>
    <mergeCell ref="B2:D2"/>
    <mergeCell ref="E2:G2"/>
    <mergeCell ref="I2:K2"/>
    <mergeCell ref="L2:N2"/>
    <mergeCell ref="B9:M9"/>
    <mergeCell ref="N9:Y9"/>
    <mergeCell ref="B10:E10"/>
    <mergeCell ref="F10:I10"/>
    <mergeCell ref="J10:M10"/>
    <mergeCell ref="N10:Q10"/>
    <mergeCell ref="R10:U10"/>
    <mergeCell ref="V10:Y10"/>
    <mergeCell ref="B17:I17"/>
    <mergeCell ref="B18:E18"/>
    <mergeCell ref="F18:I18"/>
    <mergeCell ref="B25:I25"/>
    <mergeCell ref="B26:E26"/>
    <mergeCell ref="F26:I26"/>
    <mergeCell ref="B33:I33"/>
    <mergeCell ref="B34:E34"/>
    <mergeCell ref="F34:I34"/>
    <mergeCell ref="D41:X41"/>
    <mergeCell ref="D42:J42"/>
    <mergeCell ref="K42:Q42"/>
    <mergeCell ref="R42:X42"/>
    <mergeCell ref="D50:X50"/>
    <mergeCell ref="D51:J51"/>
    <mergeCell ref="K51:Q51"/>
    <mergeCell ref="R51:X51"/>
    <mergeCell ref="D59:X59"/>
    <mergeCell ref="D60:J60"/>
    <mergeCell ref="K60:Q60"/>
    <mergeCell ref="R60:X60"/>
    <mergeCell ref="D68:X68"/>
    <mergeCell ref="D69:J69"/>
    <mergeCell ref="K69:Q69"/>
    <mergeCell ref="R69:X69"/>
    <mergeCell ref="D77:X77"/>
    <mergeCell ref="D78:J78"/>
    <mergeCell ref="K78:Q78"/>
    <mergeCell ref="R78:X78"/>
    <mergeCell ref="D86:X86"/>
    <mergeCell ref="D87:J87"/>
    <mergeCell ref="K87:Q87"/>
    <mergeCell ref="R87:X87"/>
    <mergeCell ref="D95:X95"/>
    <mergeCell ref="D96:J96"/>
    <mergeCell ref="K96:Q96"/>
    <mergeCell ref="R96:X96"/>
    <mergeCell ref="D104:X104"/>
    <mergeCell ref="D105:J105"/>
    <mergeCell ref="K105:Q105"/>
    <mergeCell ref="R105:X105"/>
    <mergeCell ref="D113:X113"/>
    <mergeCell ref="D114:J114"/>
    <mergeCell ref="K114:Q114"/>
    <mergeCell ref="R114:X114"/>
    <mergeCell ref="D122:X122"/>
    <mergeCell ref="D123:J123"/>
    <mergeCell ref="K123:Q123"/>
    <mergeCell ref="R123:X123"/>
    <mergeCell ref="D131:X131"/>
    <mergeCell ref="D132:J132"/>
    <mergeCell ref="K132:Q132"/>
    <mergeCell ref="R132:X132"/>
    <mergeCell ref="D140:X140"/>
    <mergeCell ref="D141:J141"/>
    <mergeCell ref="K141:Q141"/>
    <mergeCell ref="R141:X141"/>
    <mergeCell ref="D149:X149"/>
    <mergeCell ref="D150:J150"/>
    <mergeCell ref="K150:Q150"/>
    <mergeCell ref="R150:X150"/>
    <mergeCell ref="D158:X158"/>
    <mergeCell ref="D159:J159"/>
    <mergeCell ref="K159:Q159"/>
    <mergeCell ref="R159:X159"/>
    <mergeCell ref="D167:X167"/>
    <mergeCell ref="D168:J168"/>
    <mergeCell ref="K168:Q168"/>
    <mergeCell ref="R168:X168"/>
    <mergeCell ref="D176:X176"/>
    <mergeCell ref="D177:J177"/>
    <mergeCell ref="K177:Q177"/>
    <mergeCell ref="R177:X177"/>
    <mergeCell ref="D185:X185"/>
    <mergeCell ref="D186:J186"/>
    <mergeCell ref="K186:Q186"/>
    <mergeCell ref="R186:X186"/>
    <mergeCell ref="D194:X194"/>
    <mergeCell ref="D195:J195"/>
    <mergeCell ref="K195:Q195"/>
    <mergeCell ref="R195:X195"/>
    <mergeCell ref="D203:X203"/>
    <mergeCell ref="D204:J204"/>
    <mergeCell ref="K204:Q204"/>
    <mergeCell ref="R204:X204"/>
    <mergeCell ref="D212:X212"/>
    <mergeCell ref="D213:J213"/>
    <mergeCell ref="K213:Q213"/>
    <mergeCell ref="R213:X213"/>
    <mergeCell ref="D221:X221"/>
    <mergeCell ref="D222:J222"/>
    <mergeCell ref="K222:Q222"/>
    <mergeCell ref="R222:X222"/>
    <mergeCell ref="D230:X230"/>
    <mergeCell ref="D231:J231"/>
    <mergeCell ref="K231:Q231"/>
    <mergeCell ref="R231:X231"/>
    <mergeCell ref="D239:X239"/>
    <mergeCell ref="D240:J240"/>
    <mergeCell ref="K240:Q240"/>
    <mergeCell ref="R240:X240"/>
    <mergeCell ref="D248:X248"/>
    <mergeCell ref="D249:J249"/>
    <mergeCell ref="K249:Q249"/>
    <mergeCell ref="R249:X249"/>
    <mergeCell ref="D257:X257"/>
    <mergeCell ref="D258:J258"/>
    <mergeCell ref="K258:Q258"/>
    <mergeCell ref="R258:X258"/>
    <mergeCell ref="D266:X266"/>
    <mergeCell ref="D267:J267"/>
    <mergeCell ref="K267:Q267"/>
    <mergeCell ref="R267:X267"/>
    <mergeCell ref="D275:X275"/>
    <mergeCell ref="D276:J276"/>
    <mergeCell ref="K276:Q276"/>
    <mergeCell ref="R276:X276"/>
    <mergeCell ref="D284:X284"/>
    <mergeCell ref="D285:J285"/>
    <mergeCell ref="K285:Q285"/>
    <mergeCell ref="R285:X285"/>
    <mergeCell ref="D293:X293"/>
    <mergeCell ref="D294:J294"/>
    <mergeCell ref="K294:Q294"/>
    <mergeCell ref="R294:X294"/>
    <mergeCell ref="D302:X302"/>
    <mergeCell ref="D303:J303"/>
    <mergeCell ref="K303:Q303"/>
    <mergeCell ref="R303:X303"/>
    <mergeCell ref="D311:X311"/>
    <mergeCell ref="D312:J312"/>
    <mergeCell ref="K312:Q312"/>
    <mergeCell ref="R312:X312"/>
    <mergeCell ref="D320:X320"/>
    <mergeCell ref="D321:J321"/>
    <mergeCell ref="K321:Q321"/>
    <mergeCell ref="R321:X321"/>
    <mergeCell ref="D329:X329"/>
    <mergeCell ref="D330:J330"/>
    <mergeCell ref="K330:Q330"/>
    <mergeCell ref="R330:X330"/>
    <mergeCell ref="D338:X338"/>
    <mergeCell ref="D339:J339"/>
    <mergeCell ref="K339:Q339"/>
    <mergeCell ref="R339:X339"/>
    <mergeCell ref="D347:X347"/>
    <mergeCell ref="D348:J348"/>
    <mergeCell ref="K348:Q348"/>
    <mergeCell ref="R348:X348"/>
    <mergeCell ref="D356:X356"/>
    <mergeCell ref="D357:J357"/>
    <mergeCell ref="K357:Q357"/>
    <mergeCell ref="R357:X357"/>
    <mergeCell ref="D365:X365"/>
    <mergeCell ref="D366:J366"/>
    <mergeCell ref="K366:Q366"/>
    <mergeCell ref="R366:X366"/>
    <mergeCell ref="D374:X374"/>
    <mergeCell ref="D375:J375"/>
    <mergeCell ref="K375:Q375"/>
    <mergeCell ref="R375:X375"/>
    <mergeCell ref="D383:X383"/>
    <mergeCell ref="D384:J384"/>
    <mergeCell ref="K384:Q384"/>
    <mergeCell ref="R384:X384"/>
    <mergeCell ref="D392:X392"/>
    <mergeCell ref="D393:J393"/>
    <mergeCell ref="K393:Q393"/>
    <mergeCell ref="R393:X393"/>
    <mergeCell ref="D401:X401"/>
    <mergeCell ref="D402:J402"/>
    <mergeCell ref="K402:Q402"/>
    <mergeCell ref="R402:X402"/>
    <mergeCell ref="D410:X410"/>
    <mergeCell ref="D411:J411"/>
    <mergeCell ref="K411:Q411"/>
    <mergeCell ref="R411:X411"/>
    <mergeCell ref="D419:X419"/>
    <mergeCell ref="D420:J420"/>
    <mergeCell ref="K420:Q420"/>
    <mergeCell ref="R420:X420"/>
    <mergeCell ref="D428:X428"/>
    <mergeCell ref="D429:J429"/>
    <mergeCell ref="K429:Q429"/>
    <mergeCell ref="R429:X429"/>
    <mergeCell ref="D437:X437"/>
    <mergeCell ref="D438:J438"/>
    <mergeCell ref="K438:Q438"/>
    <mergeCell ref="R438:X438"/>
    <mergeCell ref="D446:X446"/>
    <mergeCell ref="D447:J447"/>
    <mergeCell ref="K447:Q447"/>
    <mergeCell ref="R447:X447"/>
    <mergeCell ref="D455:X455"/>
    <mergeCell ref="D456:J456"/>
    <mergeCell ref="K456:Q456"/>
    <mergeCell ref="R456:X456"/>
    <mergeCell ref="D464:X464"/>
    <mergeCell ref="D465:J465"/>
    <mergeCell ref="K465:Q465"/>
    <mergeCell ref="R465:X465"/>
    <mergeCell ref="D473:X473"/>
    <mergeCell ref="D474:J474"/>
    <mergeCell ref="K474:Q474"/>
    <mergeCell ref="R474:X474"/>
    <mergeCell ref="D482:X482"/>
    <mergeCell ref="D483:J483"/>
    <mergeCell ref="K483:Q483"/>
    <mergeCell ref="R483:X483"/>
    <mergeCell ref="D491:X491"/>
    <mergeCell ref="D492:J492"/>
    <mergeCell ref="K492:Q492"/>
    <mergeCell ref="R492:X492"/>
    <mergeCell ref="D500:X500"/>
    <mergeCell ref="D501:J501"/>
    <mergeCell ref="K501:Q501"/>
    <mergeCell ref="R501:X501"/>
    <mergeCell ref="D509:X509"/>
    <mergeCell ref="D510:J510"/>
    <mergeCell ref="K510:Q510"/>
    <mergeCell ref="R510:X510"/>
  </mergeCells>
  <printOptions headings="false" gridLines="false" gridLinesSet="true" horizontalCentered="false" verticalCentered="false"/>
  <pageMargins left="0.590277777777778" right="0.590277777777778"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5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53" sqref="A45 A54 A63 A72 A81 A90 A99 A108 A117 A126 A135 A144 A153 A162 A171 A180 A189 A198 A207 A216 A225 A234 A243 A252 A261 A270 A279 A288 A297 A306 A315 A324 A333 A342 A351 A360 A369 A378 A387 A396 A405 A414 A423 A432 A441 A450 A459 A468 A477 A486 A495 A504 A513 A1"/>
    </sheetView>
  </sheetViews>
  <sheetFormatPr defaultColWidth="11.31640625" defaultRowHeight="12.45" zeroHeight="false" outlineLevelRow="0" outlineLevelCol="0"/>
  <cols>
    <col collapsed="false" customWidth="false" hidden="false" outlineLevel="0" max="1" min="1" style="4" width="11.3"/>
    <col collapsed="false" customWidth="true" hidden="false" outlineLevel="0" max="3" min="2" style="7" width="7.38"/>
    <col collapsed="false" customWidth="true" hidden="false" outlineLevel="0" max="12" min="4" style="8" width="7.38"/>
    <col collapsed="false" customWidth="true" hidden="false" outlineLevel="0" max="25" min="13" style="7" width="7.38"/>
    <col collapsed="false" customWidth="true" hidden="false" outlineLevel="0" max="26" min="26" style="7" width="12.08"/>
    <col collapsed="false" customWidth="true" hidden="true" outlineLevel="0" max="27" min="27" style="9" width="13.08"/>
    <col collapsed="false" customWidth="true" hidden="true" outlineLevel="0" max="33" min="28" style="7" width="13.08"/>
    <col collapsed="false" customWidth="true" hidden="true" outlineLevel="0" max="39" min="34" style="10" width="13.08"/>
    <col collapsed="false" customWidth="true" hidden="true" outlineLevel="0" max="41" min="40" style="7" width="13.08"/>
    <col collapsed="false" customWidth="true" hidden="true" outlineLevel="0" max="42" min="42" style="10" width="13.08"/>
    <col collapsed="false" customWidth="true" hidden="true" outlineLevel="0" max="46" min="43" style="7" width="13.08"/>
    <col collapsed="false" customWidth="true" hidden="false" outlineLevel="0" max="48" min="47" style="7" width="12.08"/>
    <col collapsed="false" customWidth="false" hidden="false" outlineLevel="0" max="964" min="49" style="7" width="11.3"/>
    <col collapsed="false" customWidth="false" hidden="false" outlineLevel="0" max="965" min="965" style="6" width="11.3"/>
  </cols>
  <sheetData>
    <row r="1" customFormat="false" ht="12.75" hidden="false" customHeight="true" outlineLevel="0" collapsed="false">
      <c r="B1" s="11" t="s">
        <v>273</v>
      </c>
      <c r="C1" s="11"/>
      <c r="D1" s="11"/>
      <c r="E1" s="11"/>
      <c r="F1" s="11"/>
      <c r="G1" s="11"/>
      <c r="H1" s="12"/>
      <c r="I1" s="11" t="s">
        <v>274</v>
      </c>
      <c r="J1" s="11"/>
      <c r="K1" s="11"/>
      <c r="L1" s="11"/>
      <c r="M1" s="11"/>
      <c r="N1" s="11"/>
      <c r="P1" s="12"/>
      <c r="Q1" s="12"/>
      <c r="R1" s="12"/>
      <c r="S1" s="12"/>
      <c r="T1" s="12"/>
      <c r="U1" s="12"/>
      <c r="V1" s="12"/>
      <c r="W1" s="12"/>
    </row>
    <row r="2" customFormat="false" ht="12.75" hidden="false" customHeight="true" outlineLevel="0" collapsed="false">
      <c r="B2" s="13" t="s">
        <v>275</v>
      </c>
      <c r="C2" s="13"/>
      <c r="D2" s="13"/>
      <c r="E2" s="14" t="s">
        <v>276</v>
      </c>
      <c r="F2" s="14"/>
      <c r="G2" s="14"/>
      <c r="H2" s="12"/>
      <c r="I2" s="13" t="s">
        <v>275</v>
      </c>
      <c r="J2" s="13"/>
      <c r="K2" s="13"/>
      <c r="L2" s="13" t="s">
        <v>276</v>
      </c>
      <c r="M2" s="13"/>
      <c r="N2" s="13"/>
      <c r="P2" s="12"/>
      <c r="Q2" s="12"/>
      <c r="R2" s="12"/>
      <c r="S2" s="12"/>
      <c r="T2" s="12"/>
      <c r="U2" s="12"/>
      <c r="V2" s="12"/>
      <c r="W2" s="12"/>
    </row>
    <row r="3" customFormat="false" ht="12.75" hidden="false" customHeight="true" outlineLevel="0" collapsed="false">
      <c r="B3" s="15" t="s">
        <v>277</v>
      </c>
      <c r="C3" s="16" t="s">
        <v>278</v>
      </c>
      <c r="D3" s="17" t="s">
        <v>279</v>
      </c>
      <c r="E3" s="16" t="s">
        <v>277</v>
      </c>
      <c r="F3" s="16" t="s">
        <v>278</v>
      </c>
      <c r="G3" s="17" t="s">
        <v>279</v>
      </c>
      <c r="H3" s="12"/>
      <c r="I3" s="15" t="s">
        <v>277</v>
      </c>
      <c r="J3" s="16" t="s">
        <v>278</v>
      </c>
      <c r="K3" s="17" t="s">
        <v>279</v>
      </c>
      <c r="L3" s="15" t="s">
        <v>277</v>
      </c>
      <c r="M3" s="16" t="s">
        <v>278</v>
      </c>
      <c r="N3" s="17" t="s">
        <v>279</v>
      </c>
      <c r="P3" s="12"/>
      <c r="Q3" s="12"/>
      <c r="R3" s="12"/>
      <c r="S3" s="12"/>
      <c r="T3" s="12"/>
      <c r="U3" s="12"/>
      <c r="V3" s="12"/>
      <c r="W3" s="12"/>
    </row>
    <row r="4" customFormat="false" ht="12.75" hidden="false" customHeight="true" outlineLevel="0" collapsed="false">
      <c r="A4" s="11" t="s">
        <v>280</v>
      </c>
      <c r="B4" s="18" t="n">
        <f aca="false">AVERAGE(AA45,AA54,AA63,AA72,AA81,AA90,AA99,AA108,AA117,AA126,AA135,AA144,AA153,AA162,AA171,AA180,AA189,AA198,AA207,AA216,AA225,AA234,AA243,AA252,AA261,AA270,AA279,AA288,AA297,AA306,AA315,AA324,AA333,AA342,AA351,AA360,AA369,AA378,AA387,AA396,AA405,AA414,AA423,AA432,AA441,AA450,AA459,AA468,AA477,AA486)</f>
        <v>1.53538168532239</v>
      </c>
      <c r="C4" s="19" t="n">
        <f aca="false">AVERAGE(AC45,AC54,AC63,AC72,AC81,AC90,AC99,AC108,AC117,AC126,AC135,AC144,AC153,AC162,AC171,AC180,AC189,AC198,AC207,AC216,AC225,AC234,AC243,AC252,AC261,AC270,AC279,AC288,AC297,AC306,AC315,AC324,AC333,AC342,AC351,AC360,AC369,AC378,AC387,AC396,AC405,AC414,AC423,AC432,AC441,AC450,AC459,AC468,AC477,AC486)</f>
        <v>2.34929962475492</v>
      </c>
      <c r="D4" s="20" t="n">
        <f aca="false">AVERAGE(AE45,AE54,AE63,AE72,AE81,AE90,AE99,AE108,AE117,AE126,AE135,AE144,AE153,AE162,AE171,AE180,AE189,AE198,AE207,AE216,AE225,AE234,AE243,AE252,AE261,AE270,AE279,AE288,AE297,AE306,AE315,AE324,AE333,AE342,AE351,AE360,AE369,AE378,AE387,AE396,AE405,AE414,AE423,AE432,AE441,AE450,AE459,AE468,AE477,AE486)</f>
        <v>3.58361369961444</v>
      </c>
      <c r="E4" s="19" t="n">
        <f aca="false">AVERAGE(AB45,AB54,AB63,AB72,AB81,AB90,AB99,AB108,AB117,AB126,AB135,AB144,AB153,AB162,AB171,AB180,AB189,AB198,AB207,AB216,AB225,AB234,AB243,AB252,AB261,AB270,AB279,AB288,AB297,AB306,AB315,AB324,AB333,AB342,AB351,AB360,AB369,AB378,AB387,AB396,AB405,AB414,AB423,AB432,AB441,AB450,AB459,AB468,AB477,AB486)</f>
        <v>1.30500209850682</v>
      </c>
      <c r="F4" s="21" t="n">
        <f aca="false">AVERAGE(AD45,AD54,AD63,AD72,AD81,AD90,AD99,AD108,AD117,AD126,AD135,AD144,AD153,AD162,AD171,AD180,AD189,AD198,AD207,AD216,AD225,AD234,AD243,AD252,AD261,AD270,AD279,AD288,AD297,AD306,AD315,AD324,AD333,AD342,AD351,AD360,AD369,AD378,AD387,AD396,AD405,AD414,AD423,AD432,AD441,AD450,AD459,AD468,AD477,AD486)</f>
        <v>1.73841798474551</v>
      </c>
      <c r="G4" s="22" t="n">
        <f aca="false">AVERAGE(AF45,AF54,AF63,AF72,AF81,AF90,AF99,AF108,AF117,AF126,AF135,AF144,AF153,AF162,AF171,AF180,AF189,AF198,AF207,AF216,AF225,AF234,AF243,AF252,AF261,AF270,AF279,AF288,AF297,AF306,AF315,AF324,AF333,AF342,AF351,AF360,AF369,AF378,AF387,AF396,AF405,AF414,AF423,AF432,AF441,AF450,AF459,AF468,AF477,AF486)</f>
        <v>2.22461328774835</v>
      </c>
      <c r="H4" s="12"/>
      <c r="I4" s="18" t="n">
        <f aca="false">AVERAGE(AO45,AO54,AO63,AO72,AO81,AO90,AO99,AO108,AO117,AO126,AO135,AO144,AO153,AO162,AO171,AO180,AO189,AO198,AO207,AO216,AO225,AO234,AO243,AO252,AO261,AO270,AO279,AO288,AO297,AO306,AO315,AO324,AO333,AO342,AO351,AO360,AO369,AO378,AO387,AO396,AO405,AO414,AO423,AO432,AO441,AO450,AO459,AO468,AO477,AO486)</f>
        <v>1.23402212766977</v>
      </c>
      <c r="J4" s="19" t="n">
        <f aca="false">AVERAGE(AQ45,AQ54,AQ63,AQ72,AQ81,AQ90,AQ99,AQ108,AQ117,AQ126,AQ135,AQ144,AQ153,AQ162,AQ171,AQ180,AQ189,AQ198,AQ207,AQ216,AQ225,AQ234,AQ243,AQ252,AQ261,AQ270,AQ279,AQ288,AQ297,AQ306,AQ315,AQ324,AQ333,AQ342,AQ351,AQ360,AQ369,AQ378,AQ387,AQ396,AQ405,AQ414,AQ423,AQ432,AQ441,AQ450,AQ459,AQ468,AQ477,AQ486)</f>
        <v>1.5187045730062</v>
      </c>
      <c r="K4" s="20" t="n">
        <f aca="false">AVERAGE(AS45,AS54,AS63,AS72,AS81,AS90,AS99,AS108,AS117,AS126,AS135,AS144,AS153,AS162,AS171,AS180,AS189,AS198,AS207,AS216,AS225,AS234,AS243,AS252,AS261,AS270,AS279,AS288,AS297,AS306,AS315,AS324,AS333,AS342,AS351,AS360,AS369,AS378,AS387,AS396,AS405,AS414,AS423,AS432,AS441,AS450,AS459,AS468,AS477,AS486)</f>
        <v>1.78878281656253</v>
      </c>
      <c r="L4" s="18" t="n">
        <f aca="false">AVERAGE(AP45,AP54,AP63,AP72,AP81,AP90,AP99,AP108,AP117,AP126,AP135,AP144,AP153,AP162,AP171,AP180,AP189,AP198,AP207,AP216,AP225,AP234,AP243,AP252,AP261,AP270,AP279,AP288,AP297,AP306,AP315,AP324,AP333,AP342,AP351,AP360,AP369,AP378,AP387,AP396,AP405,AP414,AP423,AP432,AP441,AP450,AP459,AP468,AP477,AP486)</f>
        <v>1.11738984812973</v>
      </c>
      <c r="M4" s="21" t="n">
        <f aca="false">AVERAGE(AR45,AR54,AR63,AR72,AR81,AR90,AR99,AR108,AR117,AR126,AR135,AR144,AR153,AR162,AR171,AR180,AR189,AR198,AR207,AR216,AR225,AR234,AR243,AR252,AR261,AR270,AR279,AR288,AR297,AR306,AR315,AR324,AR333,AR342,AR351,AR360,AR369,AR378,AR387,AR396,AR405,AR414,AR423,AR432,AR441,AR450,AR459,AR468,AR477,AR486)</f>
        <v>1.30460477996537</v>
      </c>
      <c r="N4" s="22" t="n">
        <f aca="false">AVERAGE(AT45,AT54,AT63,AT72,AT81,AT90,AT99,AT108,AT117,AT126,AT135,AT144,AT153,AT162,AT171,AT180,AT189,AT198,AT207,AT216,AT225,AT234,AT243,AT252,AT261,AT270,AT279,AT288,AT297,AT306,AT315,AT324,AT333,AT342,AT351,AT360,AT369,AT378,AT387,AT396,AT405,AT414,AT423,AT432,AT441,AT450,AT459,AT468,AT477,AT486)</f>
        <v>1.40450150843363</v>
      </c>
      <c r="P4" s="12"/>
      <c r="Q4" s="12"/>
      <c r="R4" s="12"/>
      <c r="S4" s="12"/>
      <c r="T4" s="12"/>
      <c r="U4" s="12"/>
      <c r="V4" s="12"/>
      <c r="W4" s="12"/>
    </row>
    <row r="5" customFormat="false" ht="12.75" hidden="false" customHeight="true" outlineLevel="0" collapsed="false">
      <c r="A5" s="11" t="s">
        <v>281</v>
      </c>
      <c r="B5" s="18" t="n">
        <f aca="false">AVERAGE(AA46,AA55,AA64,AA73,AA82,AA91,AA100,AA109,AA118,AA127,AA136,AA145,AA154,AA163,AA172,AA181,AA190,AA199,AA208,AA217,AA226,AA235,AA244,AA253,AA262,AA271,AA280,AA289,AA298,AA307,AA316,AA325,AA334,AA343,AA352,AA361,AA370,AA379,AA388,AA397,AA406,AA415,AA424,AA433,AA442,AA451,AA460,AA469,AA478,AA487)</f>
        <v>1.81294916443125</v>
      </c>
      <c r="C5" s="19" t="n">
        <f aca="false">AVERAGE(AC46,AC55,AC64,AC73,AC82,AC91,AC100,AC109,AC118,AC127,AC136,AC145,AC154,AC163,AC172,AC181,AC190,AC199,AC208,AC217,AC226,AC235,AC244,AC253,AC262,AC271,AC280,AC289,AC298,AC307,AC316,AC325,AC334,AC343,AC352,AC361,AC370,AC379,AC388,AC397,AC406,AC415,AC424,AC433,AC442,AC451,AC460,AC469,AC478,AC487)</f>
        <v>2.66194593316064</v>
      </c>
      <c r="D5" s="20" t="n">
        <f aca="false">AVERAGE(AE46,AE55,AE64,AE73,AE82,AE91,AE100,AE109,AE118,AE127,AE136,AE145,AE154,AE163,AE172,AE181,AE190,AE199,AE208,AE217,AE226,AE235,AE244,AE253,AE262,AE271,AE280,AE289,AE298,AE307,AE316,AE325,AE334,AE343,AE352,AE361,AE370,AE379,AE388,AE397,AE406,AE415,AE424,AE433,AE442,AE451,AE460,AE469,AE478,AE487)</f>
        <v>4.12962738809932</v>
      </c>
      <c r="E5" s="19" t="n">
        <f aca="false">AVERAGE(AB46,AB55,AB64,AB73,AB82,AB91,AB100,AB109,AB118,AB127,AB136,AB145,AB154,AB163,AB172,AB181,AB190,AB199,AB208,AB217,AB226,AB235,AB244,AB253,AB262,AB271,AB280,AB289,AB298,AB307,AB316,AB325,AB334,AB343,AB352,AB361,AB370,AB379,AB388,AB397,AB406,AB415,AB424,AB433,AB442,AB451,AB460,AB469,AB478,AB487)</f>
        <v>0.910593550832521</v>
      </c>
      <c r="F5" s="21" t="n">
        <f aca="false">AVERAGE(AD46,AD55,AD64,AD73,AD82,AD91,AD100,AD109,AD118,AD127,AD136,AD145,AD154,AD163,AD172,AD181,AD190,AD199,AD208,AD217,AD226,AD235,AD244,AD253,AD262,AD271,AD280,AD289,AD298,AD307,AD316,AD325,AD334,AD343,AD352,AD361,AD370,AD379,AD388,AD397,AD406,AD415,AD424,AD433,AD442,AD451,AD460,AD469,AD478,AD487)</f>
        <v>0.988111747021092</v>
      </c>
      <c r="G5" s="22" t="n">
        <f aca="false">AVERAGE(AF46,AF55,AF64,AF73,AF82,AF91,AF100,AF109,AF118,AF127,AF136,AF145,AF154,AF163,AF172,AF181,AF190,AF199,AF208,AF217,AF226,AF235,AF244,AF253,AF262,AF271,AF280,AF289,AF298,AF307,AF316,AF325,AF334,AF343,AF352,AF361,AF370,AF379,AF388,AF397,AF406,AF415,AF424,AF433,AF442,AF451,AF460,AF469,AF478,AF487)</f>
        <v>1.26221776496998</v>
      </c>
      <c r="I5" s="18" t="n">
        <f aca="false">AVERAGE(AO46,AO55,AO64,AO73,AO82,AO91,AO100,AO109,AO118,AO127,AO136,AO145,AO154,AO163,AO172,AO181,AO190,AO199,AO208,AO217,AO226,AO235,AO244,AO253,AO262,AO271,AO280,AO289,AO298,AO307,AO316,AO325,AO334,AO343,AO352,AO361,AO370,AO379,AO388,AO397,AO406,AO415,AO424,AO433,AO442,AO451,AO460,AO469,AO478,AO487)</f>
        <v>1.29783262418464</v>
      </c>
      <c r="J5" s="19" t="n">
        <f aca="false">AVERAGE(AQ46,AQ55,AQ64,AQ73,AQ82,AQ91,AQ100,AQ109,AQ118,AQ127,AQ136,AQ145,AQ154,AQ163,AQ172,AQ181,AQ190,AQ199,AQ208,AQ217,AQ226,AQ235,AQ244,AQ253,AQ262,AQ271,AQ280,AQ289,AQ298,AQ307,AQ316,AQ325,AQ334,AQ343,AQ352,AQ361,AQ370,AQ379,AQ388,AQ397,AQ406,AQ415,AQ424,AQ433,AQ442,AQ451,AQ460,AQ469,AQ478,AQ487)</f>
        <v>1.54124411024017</v>
      </c>
      <c r="K5" s="20" t="n">
        <f aca="false">AVERAGE(AS46,AS55,AS64,AS73,AS82,AS91,AS100,AS109,AS118,AS127,AS136,AS145,AS154,AS163,AS172,AS181,AS190,AS199,AS208,AS217,AS226,AS235,AS244,AS253,AS262,AS271,AS280,AS289,AS298,AS307,AS316,AS325,AS334,AS343,AS352,AS361,AS370,AS379,AS388,AS397,AS406,AS415,AS424,AS433,AS442,AS451,AS460,AS469,AS478,AS487)</f>
        <v>1.88795665955312</v>
      </c>
      <c r="L5" s="18" t="n">
        <f aca="false">AVERAGE(AP46,AP55,AP64,AP73,AP82,AP91,AP100,AP109,AP118,AP127,AP136,AP145,AP154,AP163,AP172,AP181,AP190,AP199,AP208,AP217,AP226,AP235,AP244,AP253,AP262,AP271,AP280,AP289,AP298,AP307,AP316,AP325,AP334,AP343,AP352,AP361,AP370,AP379,AP388,AP397,AP406,AP415,AP424,AP433,AP442,AP451,AP460,AP469,AP478,AP487)</f>
        <v>0.943178566377549</v>
      </c>
      <c r="M5" s="21" t="n">
        <f aca="false">AVERAGE(AR46,AR55,AR64,AR73,AR82,AR91,AR100,AR109,AR118,AR127,AR136,AR145,AR154,AR163,AR172,AR181,AR190,AR199,AR208,AR217,AR226,AR235,AR244,AR253,AR262,AR271,AR280,AR289,AR298,AR307,AR316,AR325,AR334,AR343,AR352,AR361,AR370,AR379,AR388,AR397,AR406,AR415,AR424,AR433,AR442,AR451,AR460,AR469,AR478,AR487)</f>
        <v>0.986802770228342</v>
      </c>
      <c r="N5" s="22" t="n">
        <f aca="false">AVERAGE(AT46,AT55,AT64,AT73,AT82,AT91,AT100,AT109,AT118,AT127,AT136,AT145,AT154,AT163,AT172,AT181,AT190,AT199,AT208,AT217,AT226,AT235,AT244,AT253,AT262,AT271,AT280,AT289,AT298,AT307,AT316,AT325,AT334,AT343,AT352,AT361,AT370,AT379,AT388,AT397,AT406,AT415,AT424,AT433,AT442,AT451,AT460,AT469,AT478,AT487)</f>
        <v>1.11604584660796</v>
      </c>
      <c r="P5" s="12"/>
      <c r="Q5" s="12"/>
      <c r="R5" s="12"/>
      <c r="S5" s="12"/>
      <c r="T5" s="12"/>
      <c r="U5" s="12"/>
      <c r="V5" s="12"/>
      <c r="W5" s="12"/>
    </row>
    <row r="6" customFormat="false" ht="12.75" hidden="false" customHeight="true" outlineLevel="0" collapsed="false">
      <c r="A6" s="11" t="s">
        <v>282</v>
      </c>
      <c r="B6" s="18" t="n">
        <f aca="false">AVERAGE(AA47,AA56,AA65,AA74,AA83,AA92,AA101,AA110,AA119,AA128,AA137,AA146,AA155,AA164,AA173,AA182,AA191,AA200,AA209,AA218,AA227,AA236,AA245,AA254,AA263,AA272,AA281,AA290,AA299,AA308,AA317,AA326,AA335,AA344,AA353,AA362,AA371,AA380,AA389,AA398,AA407,AA416,AA425,AA434,AA443,AA452,AA461,AA470,AA479,AA488)</f>
        <v>1.04477817943992</v>
      </c>
      <c r="C6" s="19" t="n">
        <f aca="false">AVERAGE(AC47,AC56,AC65,AC74,AC83,AC92,AC101,AC110,AC119,AC128,AC137,AC146,AC155,AC164,AC173,AC182,AC191,AC200,AC209,AC218,AC227,AC236,AC245,AC254,AC263,AC272,AC281,AC290,AC299,AC308,AC317,AC326,AC335,AC344,AC353,AC362,AC371,AC380,AC389,AC398,AC407,AC416,AC425,AC434,AC443,AC452,AC461,AC470,AC479,AC488)</f>
        <v>1.10404820346675</v>
      </c>
      <c r="D6" s="20" t="n">
        <f aca="false">AVERAGE(AE47,AE56,AE65,AE74,AE83,AE92,AE101,AE110,AE119,AE128,AE137,AE146,AE155,AE164,AE173,AE182,AE191,AE200,AE209,AE218,AE227,AE236,AE245,AE254,AE263,AE272,AE281,AE290,AE299,AE308,AE317,AE326,AE335,AE344,AE353,AE362,AE371,AE380,AE389,AE398,AE407,AE416,AE425,AE434,AE443,AE452,AE461,AE470,AE479,AE488)</f>
        <v>1.16473554959514</v>
      </c>
      <c r="E6" s="19" t="n">
        <f aca="false">AVERAGE(AB47,AB56,AB65,AB74,AB83,AB92,AB101,AB110,AB119,AB128,AB137,AB146,AB155,AB164,AB173,AB182,AB191,AB200,AB209,AB218,AB227,AB236,AB245,AB254,AB263,AB272,AB281,AB290,AB299,AB308,AB317,AB326,AB335,AB344,AB353,AB362,AB371,AB380,AB389,AB398,AB407,AB416,AB425,AB434,AB443,AB452,AB461,AB470,AB479,AB488)</f>
        <v>1.00916530552198</v>
      </c>
      <c r="F6" s="21" t="n">
        <f aca="false">AVERAGE(AD47,AD56,AD65,AD74,AD83,AD92,AD101,AD110,AD119,AD128,AD137,AD146,AD155,AD164,AD173,AD182,AD191,AD200,AD209,AD218,AD227,AD236,AD245,AD254,AD263,AD272,AD281,AD290,AD299,AD308,AD317,AD326,AD335,AD344,AD353,AD362,AD371,AD380,AD389,AD398,AD407,AD416,AD425,AD434,AD443,AD452,AD461,AD470,AD479,AD488)</f>
        <v>0.998637123418692</v>
      </c>
      <c r="G6" s="22" t="n">
        <f aca="false">AVERAGE(AF47,AF56,AF65,AF74,AF83,AF92,AF101,AF110,AF119,AF128,AF137,AF146,AF155,AF164,AF173,AF182,AF191,AF200,AF209,AF218,AF227,AF236,AF245,AF254,AF263,AF272,AF281,AF290,AF299,AF308,AF317,AF326,AF335,AF344,AF353,AF362,AF371,AF380,AF389,AF398,AF407,AF416,AF425,AF434,AF443,AF452,AF461,AF470,AF479,AF488)</f>
        <v>0.982187123506495</v>
      </c>
      <c r="H6" s="12"/>
      <c r="I6" s="18" t="n">
        <f aca="false">AVERAGE(AO47,AO56,AO65,AO74,AO83,AO92,AO101,AO110,AO119,AO128,AO137,AO146,AO155,AO164,AO173,AO182,AO191,AO200,AO209,AO218,AO227,AO236,AO245,AO254,AO263,AO272,AO281,AO290,AO299,AO308,AO317,AO326,AO335,AO344,AO353,AO362,AO371,AO380,AO389,AO398,AO407,AO416,AO425,AO434,AO443,AO452,AO461,AO470,AO479,AO488)</f>
        <v>1.02055496803808</v>
      </c>
      <c r="J6" s="19" t="n">
        <f aca="false">AVERAGE(AQ47,AQ56,AQ65,AQ74,AQ83,AQ92,AQ101,AQ110,AQ119,AQ128,AQ137,AQ146,AQ155,AQ164,AQ173,AQ182,AQ191,AQ200,AQ209,AQ218,AQ227,AQ236,AQ245,AQ254,AQ263,AQ272,AQ281,AQ290,AQ299,AQ308,AQ317,AQ326,AQ335,AQ344,AQ353,AQ362,AQ371,AQ380,AQ389,AQ398,AQ407,AQ416,AQ425,AQ434,AQ443,AQ452,AQ461,AQ470,AQ479,AQ488)</f>
        <v>1.0481232453791</v>
      </c>
      <c r="K6" s="20" t="n">
        <f aca="false">AVERAGE(AS47,AS56,AS65,AS74,AS83,AS92,AS101,AS110,AS119,AS128,AS137,AS146,AS155,AS164,AS173,AS182,AS191,AS200,AS209,AS218,AS227,AS236,AS245,AS254,AS263,AS272,AS281,AS290,AS299,AS308,AS317,AS326,AS335,AS344,AS353,AS362,AS371,AS380,AS389,AS398,AS407,AS416,AS425,AS434,AS443,AS452,AS461,AS470,AS479,AS488)</f>
        <v>1.07430754859865</v>
      </c>
      <c r="L6" s="18" t="n">
        <f aca="false">AVERAGE(AP47,AP56,AP65,AP74,AP83,AP92,AP101,AP110,AP119,AP128,AP137,AP146,AP155,AP164,AP173,AP182,AP191,AP200,AP209,AP218,AP227,AP236,AP245,AP254,AP263,AP272,AP281,AP290,AP299,AP308,AP317,AP326,AP335,AP344,AP353,AP362,AP371,AP380,AP389,AP398,AP407,AP416,AP425,AP434,AP443,AP452,AP461,AP470,AP479,AP488)</f>
        <v>0.999287556343595</v>
      </c>
      <c r="M6" s="21" t="n">
        <f aca="false">AVERAGE(AR47,AR56,AR65,AR74,AR83,AR92,AR101,AR110,AR119,AR128,AR137,AR146,AR155,AR164,AR173,AR182,AR191,AR200,AR209,AR218,AR227,AR236,AR245,AR254,AR263,AR272,AR281,AR290,AR299,AR308,AR317,AR326,AR335,AR344,AR353,AR362,AR371,AR380,AR389,AR398,AR407,AR416,AR425,AR434,AR443,AR452,AR461,AR470,AR479,AR488)</f>
        <v>0.995101845948216</v>
      </c>
      <c r="N6" s="22" t="n">
        <f aca="false">AVERAGE(AT47,AT56,AT65,AT74,AT83,AT92,AT101,AT110,AT119,AT128,AT137,AT146,AT155,AT164,AT173,AT182,AT191,AT200,AT209,AT218,AT227,AT236,AT245,AT254,AT263,AT272,AT281,AT290,AT299,AT308,AT317,AT326,AT335,AT344,AT353,AT362,AT371,AT380,AT389,AT398,AT407,AT416,AT425,AT434,AT443,AT452,AT461,AT470,AT479,AT488)</f>
        <v>0.988526906916001</v>
      </c>
      <c r="P6" s="12"/>
      <c r="Q6" s="12"/>
      <c r="R6" s="12"/>
      <c r="S6" s="12"/>
      <c r="T6" s="12"/>
      <c r="U6" s="12"/>
      <c r="V6" s="12"/>
      <c r="W6" s="12"/>
    </row>
    <row r="7" customFormat="false" ht="12.75" hidden="false" customHeight="true" outlineLevel="0" collapsed="false">
      <c r="A7" s="11" t="s">
        <v>283</v>
      </c>
      <c r="B7" s="23" t="n">
        <f aca="false">AVERAGE(AA48,AA57,AA66,AA75,AA84,AA93,AA102,AA111,AA120,AA129,AA138,AA147,AA156,AA165,AA174,AA183,AA192,AA201,AA210,AA219,AA228,AA237,AA246,AA255,AA264,AA273,AA282,AA291,AA300,AA309,AA318,AA327,AA336,AA345,AA354,AA363,AA372,AA381,AA390,AA399,AA408,AA417,AA426,AA435,AA444,AA453,AA462,AA471,AA480,AA489)</f>
        <v>2.34636933138186</v>
      </c>
      <c r="C7" s="24" t="n">
        <f aca="false">AVERAGE(AC48,AC57,AC66,AC75,AC84,AC93,AC102,AC111,AC120,AC129,AC138,AC147,AC156,AC165,AC174,AC183,AC192,AC201,AC210,AC219,AC228,AC237,AC246,AC255,AC264,AC273,AC282,AC291,AC300,AC309,AC318,AC327,AC336,AC345,AC354,AC363,AC372,AC381,AC390,AC399,AC408,AC417,AC426,AC435,AC444,AC453,AC462,AC471,AC480,AC489)</f>
        <v>3.80594413365048</v>
      </c>
      <c r="D7" s="25" t="n">
        <f aca="false">AVERAGE(AE48,AE57,AE66,AE75,AE84,AE93,AE102,AE111,AE120,AE129,AE138,AE147,AE156,AE165,AE174,AE183,AE192,AE201,AE210,AE219,AE228,AE237,AE246,AE255,AE264,AE273,AE282,AE291,AE300,AE309,AE318,AE327,AE336,AE345,AE354,AE363,AE372,AE381,AE390,AE399,AE408,AE417,AE426,AE435,AE444,AE453,AE462,AE471,AE480,AE489)</f>
        <v>5.97622920753697</v>
      </c>
      <c r="E7" s="24" t="n">
        <f aca="false">AVERAGE(AB48,AB57,AB66,AB75,AB84,AB93,AB102,AB111,AB120,AB129,AB138,AB147,AB156,AB165,AB174,AB183,AB192,AB201,AB210,AB219,AB228,AB237,AB246,AB255,AB264,AB273,AB282,AB291,AB300,AB309,AB318,AB327,AB336,AB345,AB354,AB363,AB372,AB381,AB390,AB399,AB408,AB417,AB426,AB435,AB444,AB453,AB462,AB471,AB480,AB489)</f>
        <v>1.16402593068848</v>
      </c>
      <c r="F7" s="26" t="n">
        <f aca="false">AVERAGE(AD48,AD57,AD66,AD75,AD84,AD93,AD102,AD111,AD120,AD129,AD138,AD147,AD156,AD165,AD174,AD183,AD192,AD201,AD210,AD219,AD228,AD237,AD246,AD255,AD264,AD273,AD282,AD291,AD300,AD309,AD318,AD327,AD336,AD345,AD354,AD363,AD372,AD381,AD390,AD399,AD408,AD417,AD426,AD435,AD444,AD453,AD462,AD471,AD480,AD489)</f>
        <v>1.62677598819399</v>
      </c>
      <c r="G7" s="27" t="n">
        <f aca="false">AVERAGE(AF48,AF57,AF66,AF75,AF84,AF93,AF102,AF111,AF120,AF129,AF138,AF147,AF156,AF165,AF174,AF183,AF192,AF201,AF210,AF219,AF228,AF237,AF246,AF255,AF264,AF273,AF282,AF291,AF300,AF309,AF318,AF327,AF336,AF345,AF354,AF363,AF372,AF381,AF390,AF399,AF408,AF417,AF426,AF435,AF444,AF453,AF462,AF471,AF480,AF489)</f>
        <v>2.22378646918961</v>
      </c>
      <c r="H7" s="12"/>
      <c r="I7" s="23" t="n">
        <f aca="false">AVERAGE(AO48,AO57,AO66,AO75,AO84,AO93,AO102,AO111,AO120,AO129,AO138,AO147,AO156,AO165,AO174,AO183,AO192,AO201,AO210,AO219,AO228,AO237,AO246,AO255,AO264,AO273,AO282,AO291,AO300,AO309,AO318,AO327,AO336,AO345,AO354,AO363,AO372,AO381,AO390,AO399,AO408,AO417,AO426,AO435,AO444,AO453,AO462,AO471,AO480,AO489)</f>
        <v>1.48942487489794</v>
      </c>
      <c r="J7" s="24" t="n">
        <f aca="false">AVERAGE(AQ48,AQ57,AQ66,AQ75,AQ84,AQ93,AQ102,AQ111,AQ120,AQ129,AQ138,AQ147,AQ156,AQ165,AQ174,AQ183,AQ192,AQ201,AQ210,AQ219,AQ228,AQ237,AQ246,AQ255,AQ264,AQ273,AQ282,AQ291,AQ300,AQ309,AQ318,AQ327,AQ336,AQ345,AQ354,AQ363,AQ372,AQ381,AQ390,AQ399,AQ408,AQ417,AQ426,AQ435,AQ444,AQ453,AQ462,AQ471,AQ480,AQ489)</f>
        <v>1.8760537672793</v>
      </c>
      <c r="K7" s="25" t="n">
        <f aca="false">AVERAGE(AS48,AS57,AS66,AS75,AS84,AS93,AS102,AS111,AS120,AS129,AS138,AS147,AS156,AS165,AS174,AS183,AS192,AS201,AS210,AS219,AS228,AS237,AS246,AS255,AS264,AS273,AS282,AS291,AS300,AS309,AS318,AS327,AS336,AS345,AS354,AS363,AS372,AS381,AS390,AS399,AS408,AS417,AS426,AS435,AS444,AS453,AS462,AS471,AS480,AS489)</f>
        <v>2.3311350249971</v>
      </c>
      <c r="L7" s="23" t="n">
        <f aca="false">AVERAGE(AP48,AP57,AP66,AP75,AP84,AP93,AP102,AP111,AP120,AP129,AP138,AP147,AP156,AP165,AP174,AP183,AP192,AP201,AP210,AP219,AP228,AP237,AP246,AP255,AP264,AP273,AP282,AP291,AP300,AP309,AP318,AP327,AP336,AP345,AP354,AP363,AP372,AP381,AP390,AP399,AP408,AP417,AP426,AP435,AP444,AP453,AP462,AP471,AP480,AP489)</f>
        <v>1.05973809218399</v>
      </c>
      <c r="M7" s="26" t="n">
        <f aca="false">AVERAGE(AR48,AR57,AR66,AR75,AR84,AR93,AR102,AR111,AR120,AR129,AR138,AR147,AR156,AR165,AR174,AR183,AR192,AR201,AR210,AR219,AR228,AR237,AR246,AR255,AR264,AR273,AR282,AR291,AR300,AR309,AR318,AR327,AR336,AR345,AR354,AR363,AR372,AR381,AR390,AR399,AR408,AR417,AR426,AR435,AR444,AR453,AR462,AR471,AR480,AR489)</f>
        <v>1.25335979085725</v>
      </c>
      <c r="N7" s="27" t="n">
        <f aca="false">AVERAGE(AT48,AT57,AT66,AT75,AT84,AT93,AT102,AT111,AT120,AT129,AT138,AT147,AT156,AT165,AT174,AT183,AT192,AT201,AT210,AT219,AT228,AT237,AT246,AT255,AT264,AT273,AT282,AT291,AT300,AT309,AT318,AT327,AT336,AT345,AT354,AT363,AT372,AT381,AT390,AT399,AT408,AT417,AT426,AT435,AT444,AT453,AT462,AT471,AT480,AT489)</f>
        <v>1.46718831913587</v>
      </c>
      <c r="P7" s="12"/>
      <c r="Q7" s="12"/>
      <c r="R7" s="12"/>
      <c r="S7" s="12"/>
      <c r="T7" s="12"/>
      <c r="U7" s="12"/>
      <c r="V7" s="12"/>
      <c r="W7" s="12"/>
    </row>
    <row r="8" customFormat="false" ht="12.75" hidden="false" customHeight="true" outlineLevel="0" collapsed="false">
      <c r="B8" s="12"/>
      <c r="C8" s="12"/>
      <c r="D8" s="12"/>
      <c r="E8" s="12"/>
      <c r="F8" s="12"/>
      <c r="G8" s="12"/>
      <c r="H8" s="12"/>
      <c r="I8" s="12"/>
      <c r="J8" s="12"/>
      <c r="K8" s="12"/>
      <c r="L8" s="12"/>
      <c r="M8" s="12"/>
      <c r="N8" s="12"/>
      <c r="O8" s="12"/>
      <c r="P8" s="12"/>
      <c r="Q8" s="12"/>
      <c r="R8" s="12"/>
      <c r="S8" s="12"/>
      <c r="T8" s="12"/>
      <c r="U8" s="12"/>
      <c r="V8" s="12"/>
      <c r="W8" s="12"/>
    </row>
    <row r="9" customFormat="false" ht="12.75" hidden="false" customHeight="true" outlineLevel="0" collapsed="false">
      <c r="B9" s="11" t="s">
        <v>275</v>
      </c>
      <c r="C9" s="11"/>
      <c r="D9" s="11"/>
      <c r="E9" s="11"/>
      <c r="F9" s="11"/>
      <c r="G9" s="11"/>
      <c r="H9" s="11"/>
      <c r="I9" s="11"/>
      <c r="J9" s="11"/>
      <c r="K9" s="11"/>
      <c r="L9" s="11"/>
      <c r="M9" s="11"/>
      <c r="N9" s="11" t="s">
        <v>276</v>
      </c>
      <c r="O9" s="11"/>
      <c r="P9" s="11"/>
      <c r="Q9" s="11"/>
      <c r="R9" s="11"/>
      <c r="S9" s="11"/>
      <c r="T9" s="11"/>
      <c r="U9" s="11"/>
      <c r="V9" s="11"/>
      <c r="W9" s="11"/>
      <c r="X9" s="11"/>
      <c r="Y9" s="11"/>
    </row>
    <row r="10" customFormat="false" ht="12.75" hidden="false" customHeight="true" outlineLevel="0" collapsed="false">
      <c r="B10" s="28" t="s">
        <v>277</v>
      </c>
      <c r="C10" s="28"/>
      <c r="D10" s="28"/>
      <c r="E10" s="28"/>
      <c r="F10" s="29" t="s">
        <v>278</v>
      </c>
      <c r="G10" s="29"/>
      <c r="H10" s="29"/>
      <c r="I10" s="29"/>
      <c r="J10" s="14" t="s">
        <v>279</v>
      </c>
      <c r="K10" s="14"/>
      <c r="L10" s="14"/>
      <c r="M10" s="14"/>
      <c r="N10" s="28" t="s">
        <v>277</v>
      </c>
      <c r="O10" s="28"/>
      <c r="P10" s="28"/>
      <c r="Q10" s="28"/>
      <c r="R10" s="29" t="s">
        <v>278</v>
      </c>
      <c r="S10" s="29"/>
      <c r="T10" s="29"/>
      <c r="U10" s="29"/>
      <c r="V10" s="14" t="s">
        <v>279</v>
      </c>
      <c r="W10" s="14"/>
      <c r="X10" s="14"/>
      <c r="Y10" s="14"/>
      <c r="Z10" s="11"/>
      <c r="AA10" s="30"/>
    </row>
    <row r="11" customFormat="false" ht="12.75" hidden="false" customHeight="true" outlineLevel="0" collapsed="false">
      <c r="B11" s="15" t="s">
        <v>284</v>
      </c>
      <c r="C11" s="4" t="s">
        <v>285</v>
      </c>
      <c r="D11" s="4" t="s">
        <v>286</v>
      </c>
      <c r="E11" s="4" t="s">
        <v>287</v>
      </c>
      <c r="F11" s="16" t="s">
        <v>284</v>
      </c>
      <c r="G11" s="4" t="s">
        <v>285</v>
      </c>
      <c r="H11" s="4" t="s">
        <v>286</v>
      </c>
      <c r="I11" s="4" t="s">
        <v>287</v>
      </c>
      <c r="J11" s="16" t="s">
        <v>284</v>
      </c>
      <c r="K11" s="4" t="s">
        <v>285</v>
      </c>
      <c r="L11" s="4" t="s">
        <v>286</v>
      </c>
      <c r="M11" s="17" t="s">
        <v>287</v>
      </c>
      <c r="N11" s="15" t="s">
        <v>284</v>
      </c>
      <c r="O11" s="4" t="s">
        <v>285</v>
      </c>
      <c r="P11" s="4" t="s">
        <v>286</v>
      </c>
      <c r="Q11" s="4" t="s">
        <v>287</v>
      </c>
      <c r="R11" s="16" t="s">
        <v>284</v>
      </c>
      <c r="S11" s="4" t="s">
        <v>285</v>
      </c>
      <c r="T11" s="4" t="s">
        <v>286</v>
      </c>
      <c r="U11" s="4" t="s">
        <v>287</v>
      </c>
      <c r="V11" s="16" t="s">
        <v>284</v>
      </c>
      <c r="W11" s="4" t="s">
        <v>285</v>
      </c>
      <c r="X11" s="4" t="s">
        <v>286</v>
      </c>
      <c r="Y11" s="17" t="s">
        <v>287</v>
      </c>
      <c r="Z11" s="16"/>
      <c r="AA11" s="31"/>
    </row>
    <row r="12" customFormat="false" ht="12.75" hidden="false" customHeight="true" outlineLevel="0" collapsed="false">
      <c r="A12" s="11" t="s">
        <v>280</v>
      </c>
      <c r="B12" s="32" t="n">
        <f aca="false">AVERAGE(AA45,AA54,AA63,AA72,AA81,AA90,AA99,AA108,AA117,AA126,AA135,AA144,AA153,AA162,AA171,AA180,AA189,AA198,AA207,AA216,AA225,AA234,AA243,AA252,AA261,AA270,AA279,AA288,AA297,AA306,AA315,AA324,AA333,AA342,AA351,AA360,AA369,AA378,AA387,AA396,AA405,AA414,AA423,AA432,AA441,AA450,AA459,AA468,AA477,AA486)</f>
        <v>1.53538168532239</v>
      </c>
      <c r="C12" s="33" t="n">
        <f aca="false">MIN(AA45,AA54,AA63,AA72,AA81,AA90,AA99,AA108,AA117,AA126,AA135,AA144,AA153,AA162,AA171,AA180,AA189,AA198,AA207,AA216,AA225,AA234,AA243,AA252,AA261,AA270,AA279,AA288,AA297,AA306,AA315,AA324,AA333,AA342,AA351,AA360,AA369,AA378,AA387,AA396,AA405,AA414,AA423,AA432,AA441,AA450,AA459,AA468,AA477,AA486)</f>
        <v>1.01354226654536</v>
      </c>
      <c r="D12" s="33" t="n">
        <f aca="false">MAX(AA45,AA54,AA63,AA72,AA81,AA90,AA99,AA108,AA117,AA126,AA135,AA144,AA153,AA162,AA171,AA180,AA189,AA198,AA207,AA216,AA225,AA234,AA243,AA252,AA261,AA270,AA279,AA288,AA297,AA306,AA315,AA324,AA333,AA342,AA351,AA360,AA369,AA378,AA387,AA396,AA405,AA414,AA423,AA432,AA441,AA450,AA459,AA468,AA477,AA486)</f>
        <v>2.14774901076089</v>
      </c>
      <c r="E12" s="33" t="n">
        <f aca="false">STDEV(AA45,AA54,AA63,AA72,AA81,AA90,AA99,AA108,AA117,AA126,AA135,AA144,AA153,AA162,AA171,AA180,AA189,AA198,AA207,AA216,AA225,AA234,AA243,AA252,AA261,AA270,AA279,AA288,AA297,AA306,AA315,AA324,AA333,AA342,AA351,AA360,AA369,AA378,AA387,AA396,AA405,AA414,AA423,AA432,AA441,AA450,AA459,AA468,AA477,AA486)</f>
        <v>0.282194916373576</v>
      </c>
      <c r="F12" s="33" t="n">
        <f aca="false">AVERAGE(AC45,AC54,AC63,AC72,AC81,AC90,AC99,AC108,AC117,AC126,AC135,AC144,AC153,AC162,AC171,AC180,AC189,AC198,AC207,AC216,AC225,AC234,AC243,AC252,AC261,AC270,AC279,AC288,AC297,AC306,AC315,AC324,AC333,AC342,AC351,AC360,AC369,AC378,AC387,AC396,AC405,AC414,AC423,AC432,AC441,AC450,AC459,AC468,AC477,AC486)</f>
        <v>2.34929962475492</v>
      </c>
      <c r="G12" s="33" t="n">
        <f aca="false">MIN(AC45,AC54,AC63,AC72,AC81,AC90,AC99,AC108,AC117,AC126,AC135,AC144,AC153,AC162,AC171,AC180,AC189,AC198,AC207,AC216,AC225,AC234,AC243,AC252,AC261,AC270,AC279,AC288,AC297,AC306,AC315,AC324,AC333,AC342,AC351,AC360,AC369,AC378,AC387,AC396,AC405,AC414,AC423,AC432,AC441,AC450,AC459,AC468,AC477,AC486)</f>
        <v>1.21414478320961</v>
      </c>
      <c r="H12" s="33" t="n">
        <f aca="false">MAX(AC45,AC54,AC63,AC72,AC81,AC90,AC99,AC108,AC117,AC126,AC135,AC144,AC153,AC162,AC171,AC180,AC189,AC198,AC207,AC216,AC225,AC234,AC243,AC252,AC261,AC270,AC279,AC288,AC297,AC306,AC315,AC324,AC333,AC342,AC351,AC360,AC369,AC378,AC387,AC396,AC405,AC414,AC423,AC432,AC441,AC450,AC459,AC468,AC477,AC486)</f>
        <v>3.84714116029121</v>
      </c>
      <c r="I12" s="34" t="n">
        <f aca="false">STDEV(AC45,AC54,AC63,AC72,AC81,AC90,AC99,AC108,AC117,AC126,AC135,AC144,AC153,AC162,AC171,AC180,AC189,AC198,AC207,AC216,AC225,AC234,AC243,AC252,AC261,AC270,AC279,AC288,AC297,AC306,AC315,AC324,AC333,AC342,AC351,AC360,AC369,AC378,AC387,AC396,AC405,AC414,AC423,AC432,AC441,AC450,AC459,AC468,AC477,AC486)</f>
        <v>0.630364443002395</v>
      </c>
      <c r="J12" s="34" t="n">
        <f aca="false">AVERAGE(AE45,AE54,AE63,AE72,AE81,AE90,AE99,AE108,AE117,AE126,AE135,AE144,AE153,AE162,AE171,AE180,AE189,AE198,AE207,AE216,AE225,AE234,AE243,AE252,AE261,AE270,AE279,AE288,AE297,AE306,AE315,AE324,AE333,AE342,AE351,AE360,AE369,AE378,AE387,AE396,AE405,AE414,AE423,AE432,AE441,AE450,AE459,AE468,AE477,AE486)</f>
        <v>3.58361369961444</v>
      </c>
      <c r="K12" s="33" t="n">
        <f aca="false">MIN(AE45,AE54,AE63,AE72,AE81,AE90,AE99,AE108,AE117,AE126,AE135,AE144,AE153,AE162,AE171,AE180,AE189,AE198,AE207,AE216,AE225,AE234,AE243,AE252,AE261,AE270,AE279,AE288,AE297,AE306,AE315,AE324,AE333,AE342,AE351,AE360,AE369,AE378,AE387,AE396,AE405,AE414,AE423,AE432,AE441,AE450,AE459,AE468,AE477,AE486)</f>
        <v>0</v>
      </c>
      <c r="L12" s="33" t="n">
        <f aca="false">MAX(AE45,AE54,AE63,AE72,AE81,AE90,AE99,AE108,AE117,AE126,AE135,AE144,AE153,AE162,AE171,AE180,AE189,AE198,AE207,AE216,AE225,AE234,AE243,AE252,AE261,AE270,AE279,AE288,AE297,AE306,AE315,AE324,AE333,AE342,AE351,AE360,AE369,AE378,AE387,AE396,AE405,AE414,AE423,AE432,AE441,AE450,AE459,AE468,AE477,AE486)</f>
        <v>6.14030786212579</v>
      </c>
      <c r="M12" s="35" t="n">
        <f aca="false">STDEV(AE45,AE54,AE63,AE72,AE81,AE90,AE99,AE108,AE117,AE126,AE135,AE144,AE153,AE162,AE171,AE180,AE189,AE198,AE207,AE216,AE225,AE234,AE243,AE252,AE261,AE270,AE279,AE288,AE297,AE306,AE315,AE324,AE333,AE342,AE351,AE360,AE369,AE378,AE387,AE396,AE405,AE414,AE423,AE432,AE441,AE450,AE459,AE468,AE477,AE486)</f>
        <v>1.61864249772833</v>
      </c>
      <c r="N12" s="32" t="n">
        <f aca="false">AVERAGE(AB45,AB54,AB63,AB72,AB81,AB90,AB99,AB108,AB117,AB126,AB135,AB144,AB153,AB162,AB171,AB180,AB189,AB198,AB207,AB216,AB225,AB234,AB243,AB252,AB261,AB270,AB279,AB288,AB297,AB306,AB315,AB324,AB333,AB342,AB351,AB360,AB369,AB378,AB387,AB396,AB405,AB414,AB423,AB432,AB441,AB450,AB459,AB468,AB477,AB486)</f>
        <v>1.30500209850682</v>
      </c>
      <c r="O12" s="33" t="n">
        <f aca="false">MIN(AB45,AB54,AB63,AB72,AB81,AB90,AB99,AB108,AB117,AB126,AB135,AB144,AB153,AB162,AB171,AB180,AB189,AB198,AB207,AB216,AB225,AB234,AB243,AB252,AB261,AB270,AB279,AB288,AB297,AB306,AB315,AB324,AB333,AB342,AB351,AB360,AB369,AB378,AB387,AB396,AB405,AB414,AB423,AB432,AB441,AB450,AB459,AB468,AB477,AB486)</f>
        <v>0.000560634144954261</v>
      </c>
      <c r="P12" s="33" t="n">
        <f aca="false">MAX(AB45,AB54,AB63,AB72,AB81,AB90,AB99,AB108,AB117,AB126,AB135,AB144,AB153,AB162,AB171,AB180,AB189,AB198,AB207,AB216,AB225,AB234,AB243,AB252,AB261,AB270,AB279,AB288,AB297,AB306,AB315,AB324,AB333,AB342,AB351,AB360,AB369,AB378,AB387,AB396,AB405,AB414,AB423,AB432,AB441,AB450,AB459,AB468,AB477,AB486)</f>
        <v>3.83380587773475</v>
      </c>
      <c r="Q12" s="34" t="n">
        <f aca="false">STDEV(AB45,AB54,AB63,AB72,AB81,AB90,AB99,AB108,AB117,AB126,AB135,AB144,AB153,AB162,AB171,AB180,AB189,AB198,AB207,AB216,AB225,AB234,AB243,AB252,AB261,AB270,AB279,AB288,AB297,AB306,AB315,AB324,AB333,AB342,AB351,AB360,AB369,AB378,AB387,AB396,AB405,AB414,AB423,AB432,AB441,AB450,AB459,AB468,AB477,AB486)</f>
        <v>0.510615374158324</v>
      </c>
      <c r="R12" s="34" t="n">
        <f aca="false">AVERAGE(AD45,AD54,AD63,AD72,AD81,AD90,AD99,AD108,AD117,AD126,AD135,AD144,AD153,AD162,AD171,AD180,AD189,AD198,AD207,AD216,AD225,AD234,AD243,AD252,AD261,AD270,AD279,AD288,AD297,AD306,AD315,AD324,AD333,AD342,AD351,AD360,AD369,AD378,AD387,AD396,AD405,AD414,AD423,AD432,AD441,AD450,AD459,AD468,AD477,AD486)</f>
        <v>1.73841798474551</v>
      </c>
      <c r="S12" s="34" t="n">
        <f aca="false">MIN(AD45,AD54,AD63,AD72,AD81,AD90,AD99,AD108,AD117,AD126,AD135,AD144,AD153,AD162,AD171,AD180,AD189,AD198,AD207,AD216,AD225,AD234,AD243,AD252,AD261,AD270,AD279,AD288,AD297,AD306,AD315,AD324,AD333,AD342,AD351,AD360,AD369,AD378,AD387,AD396,AD405,AD414,AD423,AD432,AD441,AD450,AD459,AD468,AD477,AD486)</f>
        <v>0.808566512970815</v>
      </c>
      <c r="T12" s="34" t="n">
        <f aca="false">MAX(AD45,AD54,AD63,AD72,AD81,AD90,AD99,AD108,AD117,AD126,AD135,AD144,AD153,AD162,AD171,AD180,AD189,AD198,AD207,AD216,AD225,AD234,AD243,AD252,AD261,AD270,AD279,AD288,AD297,AD306,AD315,AD324,AD333,AD342,AD351,AD360,AD369,AD378,AD387,AD396,AD405,AD414,AD423,AD432,AD441,AD450,AD459,AD468,AD477,AD486)</f>
        <v>3.21026594729089</v>
      </c>
      <c r="U12" s="34" t="n">
        <f aca="false">STDEV(AD45,AD54,AD63,AD72,AD81,AD90,AD99,AD108,AD117,AD126,AD135,AD144,AD153,AD162,AD171,AD180,AD189,AD198,AD207,AD216,AD225,AD234,AD243,AD252,AD261,AD270,AD279,AD288,AD297,AD306,AD315,AD324,AD333,AD342,AD351,AD360,AD369,AD378,AD387,AD396,AD405,AD414,AD423,AD432,AD441,AD450,AD459,AD468,AD477,AD486)</f>
        <v>0.516592508103217</v>
      </c>
      <c r="V12" s="34" t="n">
        <f aca="false">AVERAGE(AF45,AF54,AF63,AF72,AF81,AF90,AF99,AF108,AF117,AF126,AF135,AF144,AF153,AF162,AF171,AF180,AF189,AF198,AF207,AF216,AF225,AF234,AF243,AF252,AF261,AF270,AF279,AF288,AF297,AF306,AF315,AF324,AF333,AF342,AF351,AF360,AF369,AF378,AF387,AF396,AF405,AF414,AF423,AF432,AF441,AF450,AF459,AF468,AF477,AF486)</f>
        <v>2.22461328774835</v>
      </c>
      <c r="W12" s="34" t="n">
        <f aca="false">MIN(AF45,AF54,AF63,AF72,AF81,AF90,AF99,AF108,AF117,AF126,AF135,AF144,AF153,AF162,AF171,AF180,AF189,AF198,AF207,AF216,AF225,AF234,AF243,AF252,AF261,AF270,AF279,AF288,AF297,AF306,AF315,AF324,AF333,AF342,AF351,AF360,AF369,AF378,AF387,AF396,AF405,AF414,AF423,AF432,AF441,AF450,AF459,AF468,AF477,AF486)</f>
        <v>0</v>
      </c>
      <c r="X12" s="33" t="n">
        <f aca="false">MAX(AF45,AF54,AF63,AF72,AF81,AF90,AF99,AF108,AF117,AF126,AF135,AF144,AF153,AF162,AF171,AF180,AF189,AF198,AF207,AF216,AF225,AF234,AF243,AF252,AF261,AF270,AF279,AF288,AF297,AF306,AF315,AF324,AF333,AF342,AF351,AF360,AF369,AF378,AF387,AF396,AF405,AF414,AF423,AF432,AF441,AF450,AF459,AF468,AF477,AF486)</f>
        <v>5.93954249813608</v>
      </c>
      <c r="Y12" s="35" t="n">
        <f aca="false">STDEV(AF45,AF54,AF63,AF72,AF81,AF90,AF99,AF108,AF117,AF126,AF135,AF144,AF153,AF162,AF171,AF180,AF189,AF198,AF207,AF216,AF225,AF234,AF243,AF252,AF261,AF270,AF279,AF288,AF297,AF306,AF315,AF324,AF333,AF342,AF351,AF360,AF369,AF378,AF387,AF396,AF405,AF414,AF423,AF432,AF441,AF450,AF459,AF468,AF477,AF486)</f>
        <v>1.15645531287249</v>
      </c>
      <c r="Z12" s="34"/>
      <c r="AA12" s="36"/>
    </row>
    <row r="13" customFormat="false" ht="12.75" hidden="false" customHeight="true" outlineLevel="0" collapsed="false">
      <c r="A13" s="11" t="s">
        <v>281</v>
      </c>
      <c r="B13" s="32" t="n">
        <f aca="false">AVERAGE(AA46,AA55,AA64,AA73,AA82,AA91,AA100,AA109,AA118,AA127,AA136,AA145,AA154,AA163,AA172,AA181,AA190,AA199,AA208,AA217,AA226,AA235,AA244,AA253,AA262,AA271,AA280,AA289,AA298,AA307,AA316,AA325,AA334,AA343,AA352,AA361,AA370,AA379,AA388,AA397,AA406,AA415,AA424,AA433,AA442,AA451,AA460,AA469,AA478,AA487)</f>
        <v>1.81294916443125</v>
      </c>
      <c r="C13" s="33" t="n">
        <f aca="false">MIN(AA46,AA55,AA64,AA73,AA82,AA91,AA100,AA109,AA118,AA127,AA136,AA145,AA154,AA163,AA172,AA181,AA190,AA199,AA208,AA217,AA226,AA235,AA244,AA253,AA262,AA271,AA280,AA289,AA298,AA307,AA316,AA325,AA334,AA343,AA352,AA361,AA370,AA379,AA388,AA397,AA406,AA415,AA424,AA433,AA442,AA451,AA460,AA469,AA478,AA487)</f>
        <v>0.878949213881314</v>
      </c>
      <c r="D13" s="33" t="n">
        <f aca="false">MAX(AA46,AA55,AA64,AA73,AA82,AA91,AA100,AA109,AA118,AA127,AA136,AA145,AA154,AA163,AA172,AA181,AA190,AA199,AA208,AA217,AA226,AA235,AA244,AA253,AA262,AA271,AA280,AA289,AA298,AA307,AA316,AA325,AA334,AA343,AA352,AA361,AA370,AA379,AA388,AA397,AA406,AA415,AA424,AA433,AA442,AA451,AA460,AA469,AA478,AA487)</f>
        <v>6.31900760819682</v>
      </c>
      <c r="E13" s="33" t="n">
        <f aca="false">STDEV(AA46,AA55,AA64,AA73,AA82,AA91,AA100,AA109,AA118,AA127,AA136,AA145,AA154,AA163,AA172,AA181,AA190,AA199,AA208,AA217,AA226,AA235,AA244,AA253,AA262,AA271,AA280,AA289,AA298,AA307,AA316,AA325,AA334,AA343,AA352,AA361,AA370,AA379,AA388,AA397,AA406,AA415,AA424,AA433,AA442,AA451,AA460,AA469,AA478,AA487)</f>
        <v>1.15476566958882</v>
      </c>
      <c r="F13" s="33" t="n">
        <f aca="false">AVERAGE(AC46,AC55,AC64,AC73,AC82,AC91,AC100,AC109,AC118,AC127,AC136,AC145,AC154,AC163,AC172,AC181,AC190,AC199,AC208,AC217,AC226,AC235,AC244,AC253,AC262,AC271,AC280,AC289,AC298,AC307,AC316,AC325,AC334,AC343,AC352,AC361,AC370,AC379,AC388,AC397,AC406,AC415,AC424,AC433,AC442,AC451,AC460,AC469,AC478,AC487)</f>
        <v>2.66194593316064</v>
      </c>
      <c r="G13" s="33" t="n">
        <f aca="false">MIN(AC46,AC55,AC64,AC73,AC82,AC91,AC100,AC109,AC118,AC127,AC136,AC145,AC154,AC163,AC172,AC181,AC190,AC199,AC208,AC217,AC226,AC235,AC244,AC253,AC262,AC271,AC280,AC289,AC298,AC307,AC316,AC325,AC334,AC343,AC352,AC361,AC370,AC379,AC388,AC397,AC406,AC415,AC424,AC433,AC442,AC451,AC460,AC469,AC478,AC487)</f>
        <v>0.954914556122029</v>
      </c>
      <c r="H13" s="33" t="n">
        <f aca="false">MAX(AC46,AC55,AC64,AC73,AC82,AC91,AC100,AC109,AC118,AC127,AC136,AC145,AC154,AC163,AC172,AC181,AC190,AC199,AC208,AC217,AC226,AC235,AC244,AC253,AC262,AC271,AC280,AC289,AC298,AC307,AC316,AC325,AC334,AC343,AC352,AC361,AC370,AC379,AC388,AC397,AC406,AC415,AC424,AC433,AC442,AC451,AC460,AC469,AC478,AC487)</f>
        <v>11.2830865462389</v>
      </c>
      <c r="I13" s="34" t="n">
        <f aca="false">STDEV(AC46,AC55,AC64,AC73,AC82,AC91,AC100,AC109,AC118,AC127,AC136,AC145,AC154,AC163,AC172,AC181,AC190,AC199,AC208,AC217,AC226,AC235,AC244,AC253,AC262,AC271,AC280,AC289,AC298,AC307,AC316,AC325,AC334,AC343,AC352,AC361,AC370,AC379,AC388,AC397,AC406,AC415,AC424,AC433,AC442,AC451,AC460,AC469,AC478,AC487)</f>
        <v>2.12629094589575</v>
      </c>
      <c r="J13" s="34" t="n">
        <f aca="false">AVERAGE(AE46,AE55,AE64,AE73,AE82,AE91,AE100,AE109,AE118,AE127,AE136,AE145,AE154,AE163,AE172,AE181,AE190,AE199,AE208,AE217,AE226,AE235,AE244,AE253,AE262,AE271,AE280,AE289,AE298,AE307,AE316,AE325,AE334,AE343,AE352,AE361,AE370,AE379,AE388,AE397,AE406,AE415,AE424,AE433,AE442,AE451,AE460,AE469,AE478,AE487)</f>
        <v>4.12962738809932</v>
      </c>
      <c r="K13" s="33" t="n">
        <f aca="false">MIN(AE46,AE55,AE64,AE73,AE82,AE91,AE100,AE109,AE118,AE127,AE136,AE145,AE154,AE163,AE172,AE181,AE190,AE199,AE208,AE217,AE226,AE235,AE244,AE253,AE262,AE271,AE280,AE289,AE298,AE307,AE316,AE325,AE334,AE343,AE352,AE361,AE370,AE379,AE388,AE397,AE406,AE415,AE424,AE433,AE442,AE451,AE460,AE469,AE478,AE487)</f>
        <v>1.18604347336957</v>
      </c>
      <c r="L13" s="33" t="n">
        <f aca="false">MAX(AE46,AE55,AE64,AE73,AE82,AE91,AE100,AE109,AE118,AE127,AE136,AE145,AE154,AE163,AE172,AE181,AE190,AE199,AE208,AE217,AE226,AE235,AE244,AE253,AE262,AE271,AE280,AE289,AE298,AE307,AE316,AE325,AE334,AE343,AE352,AE361,AE370,AE379,AE388,AE397,AE406,AE415,AE424,AE433,AE442,AE451,AE460,AE469,AE478,AE487)</f>
        <v>19.1484910707659</v>
      </c>
      <c r="M13" s="35" t="n">
        <f aca="false">STDEV(AE46,AE55,AE64,AE73,AE82,AE91,AE100,AE109,AE118,AE127,AE136,AE145,AE154,AE163,AE172,AE181,AE190,AE199,AE208,AE217,AE226,AE235,AE244,AE253,AE262,AE271,AE280,AE289,AE298,AE307,AE316,AE325,AE334,AE343,AE352,AE361,AE370,AE379,AE388,AE397,AE406,AE415,AE424,AE433,AE442,AE451,AE460,AE469,AE478,AE487)</f>
        <v>3.6574786947233</v>
      </c>
      <c r="N13" s="32" t="n">
        <f aca="false">AVERAGE(AB46,AB55,AB64,AB73,AB82,AB91,AB100,AB109,AB118,AB127,AB136,AB145,AB154,AB163,AB172,AB181,AB190,AB199,AB208,AB217,AB226,AB235,AB244,AB253,AB262,AB271,AB280,AB289,AB298,AB307,AB316,AB325,AB334,AB343,AB352,AB361,AB370,AB379,AB388,AB397,AB406,AB415,AB424,AB433,AB442,AB451,AB460,AB469,AB478,AB487)</f>
        <v>0.910593550832521</v>
      </c>
      <c r="O13" s="33" t="n">
        <f aca="false">MIN(AB46,AB55,AB64,AB73,AB82,AB91,AB100,AB109,AB118,AB127,AB136,AB145,AB154,AB163,AB172,AB181,AB190,AB199,AB208,AB217,AB226,AB235,AB244,AB253,AB262,AB271,AB280,AB289,AB298,AB307,AB316,AB325,AB334,AB343,AB352,AB361,AB370,AB379,AB388,AB397,AB406,AB415,AB424,AB433,AB442,AB451,AB460,AB469,AB478,AB487)</f>
        <v>0.372338320279519</v>
      </c>
      <c r="P13" s="33" t="n">
        <f aca="false">MAX(AB46,AB55,AB64,AB73,AB82,AB91,AB100,AB109,AB118,AB127,AB136,AB145,AB154,AB163,AB172,AB181,AB190,AB199,AB208,AB217,AB226,AB235,AB244,AB253,AB262,AB271,AB280,AB289,AB298,AB307,AB316,AB325,AB334,AB343,AB352,AB361,AB370,AB379,AB388,AB397,AB406,AB415,AB424,AB433,AB442,AB451,AB460,AB469,AB478,AB487)</f>
        <v>1.96612738697651</v>
      </c>
      <c r="Q13" s="34" t="n">
        <f aca="false">STDEV(AB46,AB55,AB64,AB73,AB82,AB91,AB100,AB109,AB118,AB127,AB136,AB145,AB154,AB163,AB172,AB181,AB190,AB199,AB208,AB217,AB226,AB235,AB244,AB253,AB262,AB271,AB280,AB289,AB298,AB307,AB316,AB325,AB334,AB343,AB352,AB361,AB370,AB379,AB388,AB397,AB406,AB415,AB424,AB433,AB442,AB451,AB460,AB469,AB478,AB487)</f>
        <v>0.294979046309115</v>
      </c>
      <c r="R13" s="34" t="n">
        <f aca="false">AVERAGE(AD46,AD55,AD64,AD73,AD82,AD91,AD100,AD109,AD118,AD127,AD136,AD145,AD154,AD163,AD172,AD181,AD190,AD199,AD208,AD217,AD226,AD235,AD244,AD253,AD262,AD271,AD280,AD289,AD298,AD307,AD316,AD325,AD334,AD343,AD352,AD361,AD370,AD379,AD388,AD397,AD406,AD415,AD424,AD433,AD442,AD451,AD460,AD469,AD478,AD487)</f>
        <v>0.988111747021092</v>
      </c>
      <c r="S13" s="34" t="n">
        <f aca="false">MIN(AD46,AD55,AD64,AD73,AD82,AD91,AD100,AD109,AD118,AD127,AD136,AD145,AD154,AD163,AD172,AD181,AD190,AD199,AD208,AD217,AD226,AD235,AD244,AD253,AD262,AD271,AD280,AD289,AD298,AD307,AD316,AD325,AD334,AD343,AD352,AD361,AD370,AD379,AD388,AD397,AD406,AD415,AD424,AD433,AD442,AD451,AD460,AD469,AD478,AD487)</f>
        <v>0.396060043803574</v>
      </c>
      <c r="T13" s="34" t="n">
        <f aca="false">MAX(AD46,AD55,AD64,AD73,AD82,AD91,AD100,AD109,AD118,AD127,AD136,AD145,AD154,AD163,AD172,AD181,AD190,AD199,AD208,AD217,AD226,AD235,AD244,AD253,AD262,AD271,AD280,AD289,AD298,AD307,AD316,AD325,AD334,AD343,AD352,AD361,AD370,AD379,AD388,AD397,AD406,AD415,AD424,AD433,AD442,AD451,AD460,AD469,AD478,AD487)</f>
        <v>1.56620802559625</v>
      </c>
      <c r="U13" s="34" t="n">
        <f aca="false">STDEV(AD46,AD55,AD64,AD73,AD82,AD91,AD100,AD109,AD118,AD127,AD136,AD145,AD154,AD163,AD172,AD181,AD190,AD199,AD208,AD217,AD226,AD235,AD244,AD253,AD262,AD271,AD280,AD289,AD298,AD307,AD316,AD325,AD334,AD343,AD352,AD361,AD370,AD379,AD388,AD397,AD406,AD415,AD424,AD433,AD442,AD451,AD460,AD469,AD478,AD487)</f>
        <v>0.237245976932106</v>
      </c>
      <c r="V13" s="34" t="n">
        <f aca="false">AVERAGE(AF46,AF55,AF64,AF73,AF82,AF91,AF100,AF109,AF118,AF127,AF136,AF145,AF154,AF163,AF172,AF181,AF190,AF199,AF208,AF217,AF226,AF235,AF244,AF253,AF262,AF271,AF280,AF289,AF298,AF307,AF316,AF325,AF334,AF343,AF352,AF361,AF370,AF379,AF388,AF397,AF406,AF415,AF424,AF433,AF442,AF451,AF460,AF469,AF478,AF487)</f>
        <v>1.26221776496998</v>
      </c>
      <c r="W13" s="34" t="n">
        <f aca="false">MIN(AF46,AF55,AF64,AF73,AF82,AF91,AF100,AF109,AF118,AF127,AF136,AF145,AF154,AF163,AF172,AF181,AF190,AF199,AF208,AF217,AF226,AF235,AF244,AF253,AF262,AF271,AF280,AF289,AF298,AF307,AF316,AF325,AF334,AF343,AF352,AF361,AF370,AF379,AF388,AF397,AF406,AF415,AF424,AF433,AF442,AF451,AF460,AF469,AF478,AF487)</f>
        <v>0.782275991334496</v>
      </c>
      <c r="X13" s="33" t="n">
        <f aca="false">MAX(AF46,AF55,AF64,AF73,AF82,AF91,AF100,AF109,AF118,AF127,AF136,AF145,AF154,AF163,AF172,AF181,AF190,AF199,AF208,AF217,AF226,AF235,AF244,AF253,AF262,AF271,AF280,AF289,AF298,AF307,AF316,AF325,AF334,AF343,AF352,AF361,AF370,AF379,AF388,AF397,AF406,AF415,AF424,AF433,AF442,AF451,AF460,AF469,AF478,AF487)</f>
        <v>1.94865986184096</v>
      </c>
      <c r="Y13" s="35" t="n">
        <f aca="false">STDEV(AF46,AF55,AF64,AF73,AF82,AF91,AF100,AF109,AF118,AF127,AF136,AF145,AF154,AF163,AF172,AF181,AF190,AF199,AF208,AF217,AF226,AF235,AF244,AF253,AF262,AF271,AF280,AF289,AF298,AF307,AF316,AF325,AF334,AF343,AF352,AF361,AF370,AF379,AF388,AF397,AF406,AF415,AF424,AF433,AF442,AF451,AF460,AF469,AF478,AF487)</f>
        <v>0.297623106217096</v>
      </c>
      <c r="Z13" s="34"/>
      <c r="AA13" s="36"/>
    </row>
    <row r="14" customFormat="false" ht="12.75" hidden="false" customHeight="true" outlineLevel="0" collapsed="false">
      <c r="A14" s="11" t="s">
        <v>282</v>
      </c>
      <c r="B14" s="32" t="n">
        <f aca="false">AVERAGE(AA47,AA56,AA65,AA74,AA83,AA92,AA101,AA110,AA119,AA128,AA137,AA146,AA155,AA164,AA173,AA182,AA191,AA200,AA209,AA218,AA227,AA236,AA245,AA254,AA263,AA272,AA281,AA290,AA299,AA308,AA317,AA326,AA335,AA344,AA353,AA362,AA371,AA380,AA389,AA398,AA407,AA416,AA425,AA434,AA443,AA452,AA461,AA470,AA479,AA488)</f>
        <v>1.04477817943992</v>
      </c>
      <c r="C14" s="33" t="n">
        <f aca="false">MIN(AA47,AA56,AA65,AA74,AA83,AA92,AA101,AA110,AA119,AA128,AA137,AA146,AA155,AA164,AA173,AA182,AA191,AA200,AA209,AA218,AA227,AA236,AA245,AA254,AA263,AA272,AA281,AA290,AA299,AA308,AA317,AA326,AA335,AA344,AA353,AA362,AA371,AA380,AA389,AA398,AA407,AA416,AA425,AA434,AA443,AA452,AA461,AA470,AA479,AA488)</f>
        <v>0.863338364097924</v>
      </c>
      <c r="D14" s="33" t="n">
        <f aca="false">MAX(AA47,AA56,AA65,AA74,AA83,AA92,AA101,AA110,AA119,AA128,AA137,AA146,AA155,AA164,AA173,AA182,AA191,AA200,AA209,AA218,AA227,AA236,AA245,AA254,AA263,AA272,AA281,AA290,AA299,AA308,AA317,AA326,AA335,AA344,AA353,AA362,AA371,AA380,AA389,AA398,AA407,AA416,AA425,AA434,AA443,AA452,AA461,AA470,AA479,AA488)</f>
        <v>1.47508199871769</v>
      </c>
      <c r="E14" s="33" t="n">
        <f aca="false">STDEV(AA47,AA56,AA65,AA74,AA83,AA92,AA101,AA110,AA119,AA128,AA137,AA146,AA155,AA164,AA173,AA182,AA191,AA200,AA209,AA218,AA227,AA236,AA245,AA254,AA263,AA272,AA281,AA290,AA299,AA308,AA317,AA326,AA335,AA344,AA353,AA362,AA371,AA380,AA389,AA398,AA407,AA416,AA425,AA434,AA443,AA452,AA461,AA470,AA479,AA488)</f>
        <v>0.121573711512552</v>
      </c>
      <c r="F14" s="33" t="n">
        <f aca="false">AVERAGE(AC47,AC56,AC65,AC74,AC83,AC92,AC101,AC110,AC119,AC128,AC137,AC146,AC155,AC164,AC173,AC182,AC191,AC200,AC209,AC218,AC227,AC236,AC245,AC254,AC263,AC272,AC281,AC290,AC299,AC308,AC317,AC326,AC335,AC344,AC353,AC362,AC371,AC380,AC389,AC398,AC407,AC416,AC425,AC434,AC443,AC452,AC461,AC470,AC479,AC488)</f>
        <v>1.10404820346675</v>
      </c>
      <c r="G14" s="33" t="n">
        <f aca="false">MIN(AC47,AC56,AC65,AC74,AC83,AC92,AC101,AC110,AC119,AC128,AC137,AC146,AC155,AC164,AC173,AC182,AC191,AC200,AC209,AC218,AC227,AC236,AC245,AC254,AC263,AC272,AC281,AC290,AC299,AC308,AC317,AC326,AC335,AC344,AC353,AC362,AC371,AC380,AC389,AC398,AC407,AC416,AC425,AC434,AC443,AC452,AC461,AC470,AC479,AC488)</f>
        <v>0.883187046607729</v>
      </c>
      <c r="H14" s="33" t="n">
        <f aca="false">MAX(AC47,AC56,AC65,AC74,AC83,AC92,AC101,AC110,AC119,AC128,AC137,AC146,AC155,AC164,AC173,AC182,AC191,AC200,AC209,AC218,AC227,AC236,AC245,AC254,AC263,AC272,AC281,AC290,AC299,AC308,AC317,AC326,AC335,AC344,AC353,AC362,AC371,AC380,AC389,AC398,AC407,AC416,AC425,AC434,AC443,AC452,AC461,AC470,AC479,AC488)</f>
        <v>1.9965239221967</v>
      </c>
      <c r="I14" s="34" t="n">
        <f aca="false">STDEV(AC47,AC56,AC65,AC74,AC83,AC92,AC101,AC110,AC119,AC128,AC137,AC146,AC155,AC164,AC173,AC182,AC191,AC200,AC209,AC218,AC227,AC236,AC245,AC254,AC263,AC272,AC281,AC290,AC299,AC308,AC317,AC326,AC335,AC344,AC353,AC362,AC371,AC380,AC389,AC398,AC407,AC416,AC425,AC434,AC443,AC452,AC461,AC470,AC479,AC488)</f>
        <v>0.170747865594511</v>
      </c>
      <c r="J14" s="34" t="n">
        <f aca="false">AVERAGE(AE47,AE56,AE65,AE74,AE83,AE92,AE101,AE110,AE119,AE128,AE137,AE146,AE155,AE164,AE173,AE182,AE191,AE200,AE209,AE218,AE227,AE236,AE245,AE254,AE263,AE272,AE281,AE290,AE299,AE308,AE317,AE326,AE335,AE344,AE353,AE362,AE371,AE380,AE389,AE398,AE407,AE416,AE425,AE434,AE443,AE452,AE461,AE470,AE479,AE488)</f>
        <v>1.16473554959514</v>
      </c>
      <c r="K14" s="33" t="n">
        <f aca="false">MIN(AE47,AE56,AE65,AE74,AE83,AE92,AE101,AE110,AE119,AE128,AE137,AE146,AE155,AE164,AE173,AE182,AE191,AE200,AE209,AE218,AE227,AE236,AE245,AE254,AE263,AE272,AE281,AE290,AE299,AE308,AE317,AE326,AE335,AE344,AE353,AE362,AE371,AE380,AE389,AE398,AE407,AE416,AE425,AE434,AE443,AE452,AE461,AE470,AE479,AE488)</f>
        <v>0.884322224063619</v>
      </c>
      <c r="L14" s="33" t="n">
        <f aca="false">MAX(AE47,AE56,AE65,AE74,AE83,AE92,AE101,AE110,AE119,AE128,AE137,AE146,AE155,AE164,AE173,AE182,AE191,AE200,AE209,AE218,AE227,AE236,AE245,AE254,AE263,AE272,AE281,AE290,AE299,AE308,AE317,AE326,AE335,AE344,AE353,AE362,AE371,AE380,AE389,AE398,AE407,AE416,AE425,AE434,AE443,AE452,AE461,AE470,AE479,AE488)</f>
        <v>2.43700364693193</v>
      </c>
      <c r="M14" s="35" t="n">
        <f aca="false">STDEV(AE47,AE56,AE65,AE74,AE83,AE92,AE101,AE110,AE119,AE128,AE137,AE146,AE155,AE164,AE173,AE182,AE191,AE200,AE209,AE218,AE227,AE236,AE245,AE254,AE263,AE272,AE281,AE290,AE299,AE308,AE317,AE326,AE335,AE344,AE353,AE362,AE371,AE380,AE389,AE398,AE407,AE416,AE425,AE434,AE443,AE452,AE461,AE470,AE479,AE488)</f>
        <v>0.248904593072206</v>
      </c>
      <c r="N14" s="32" t="n">
        <f aca="false">AVERAGE(AB47,AB56,AB65,AB74,AB83,AB92,AB101,AB110,AB119,AB128,AB137,AB146,AB155,AB164,AB173,AB182,AB191,AB200,AB209,AB218,AB227,AB236,AB245,AB254,AB263,AB272,AB281,AB290,AB299,AB308,AB317,AB326,AB335,AB344,AB353,AB362,AB371,AB380,AB389,AB398,AB407,AB416,AB425,AB434,AB443,AB452,AB461,AB470,AB479,AB488)</f>
        <v>1.00916530552198</v>
      </c>
      <c r="O14" s="33" t="n">
        <f aca="false">MIN(AB47,AB56,AB65,AB74,AB83,AB92,AB101,AB110,AB119,AB128,AB137,AB146,AB155,AB164,AB173,AB182,AB191,AB200,AB209,AB218,AB227,AB236,AB245,AB254,AB263,AB272,AB281,AB290,AB299,AB308,AB317,AB326,AB335,AB344,AB353,AB362,AB371,AB380,AB389,AB398,AB407,AB416,AB425,AB434,AB443,AB452,AB461,AB470,AB479,AB488)</f>
        <v>0.521349375864244</v>
      </c>
      <c r="P14" s="33" t="n">
        <f aca="false">MAX(AB47,AB56,AB65,AB74,AB83,AB92,AB101,AB110,AB119,AB128,AB137,AB146,AB155,AB164,AB173,AB182,AB191,AB200,AB209,AB218,AB227,AB236,AB245,AB254,AB263,AB272,AB281,AB290,AB299,AB308,AB317,AB326,AB335,AB344,AB353,AB362,AB371,AB380,AB389,AB398,AB407,AB416,AB425,AB434,AB443,AB452,AB461,AB470,AB479,AB488)</f>
        <v>1.8306881677334</v>
      </c>
      <c r="Q14" s="34" t="n">
        <f aca="false">STDEV(AB47,AB56,AB65,AB74,AB83,AB92,AB101,AB110,AB119,AB128,AB137,AB146,AB155,AB164,AB173,AB182,AB191,AB200,AB209,AB218,AB227,AB236,AB245,AB254,AB263,AB272,AB281,AB290,AB299,AB308,AB317,AB326,AB335,AB344,AB353,AB362,AB371,AB380,AB389,AB398,AB407,AB416,AB425,AB434,AB443,AB452,AB461,AB470,AB479,AB488)</f>
        <v>0.214832896951937</v>
      </c>
      <c r="R14" s="34" t="n">
        <f aca="false">AVERAGE(AD47,AD56,AD65,AD74,AD83,AD92,AD101,AD110,AD119,AD128,AD137,AD146,AD155,AD164,AD173,AD182,AD191,AD200,AD209,AD218,AD227,AD236,AD245,AD254,AD263,AD272,AD281,AD290,AD299,AD308,AD317,AD326,AD335,AD344,AD353,AD362,AD371,AD380,AD389,AD398,AD407,AD416,AD425,AD434,AD443,AD452,AD461,AD470,AD479,AD488)</f>
        <v>0.998637123418692</v>
      </c>
      <c r="S14" s="34" t="n">
        <f aca="false">MIN(AD47,AD56,AD65,AD74,AD83,AD92,AD101,AD110,AD119,AD128,AD137,AD146,AD155,AD164,AD173,AD182,AD191,AD200,AD209,AD218,AD227,AD236,AD245,AD254,AD263,AD272,AD281,AD290,AD299,AD308,AD317,AD326,AD335,AD344,AD353,AD362,AD371,AD380,AD389,AD398,AD407,AD416,AD425,AD434,AD443,AD452,AD461,AD470,AD479,AD488)</f>
        <v>0.670412507087495</v>
      </c>
      <c r="T14" s="34" t="n">
        <f aca="false">MAX(AD47,AD56,AD65,AD74,AD83,AD92,AD101,AD110,AD119,AD128,AD137,AD146,AD155,AD164,AD173,AD182,AD191,AD200,AD209,AD218,AD227,AD236,AD245,AD254,AD263,AD272,AD281,AD290,AD299,AD308,AD317,AD326,AD335,AD344,AD353,AD362,AD371,AD380,AD389,AD398,AD407,AD416,AD425,AD434,AD443,AD452,AD461,AD470,AD479,AD488)</f>
        <v>1.53333317676497</v>
      </c>
      <c r="U14" s="34" t="n">
        <f aca="false">STDEV(AD47,AD56,AD65,AD74,AD83,AD92,AD101,AD110,AD119,AD128,AD137,AD146,AD155,AD164,AD173,AD182,AD191,AD200,AD209,AD218,AD227,AD236,AD245,AD254,AD263,AD272,AD281,AD290,AD299,AD308,AD317,AD326,AD335,AD344,AD353,AD362,AD371,AD380,AD389,AD398,AD407,AD416,AD425,AD434,AD443,AD452,AD461,AD470,AD479,AD488)</f>
        <v>0.187145089970538</v>
      </c>
      <c r="V14" s="34" t="n">
        <f aca="false">AVERAGE(AF47,AF56,AF65,AF74,AF83,AF92,AF101,AF110,AF119,AF128,AF137,AF146,AF155,AF164,AF173,AF182,AF191,AF200,AF209,AF218,AF227,AF236,AF245,AF254,AF263,AF272,AF281,AF290,AF299,AF308,AF317,AF326,AF335,AF344,AF353,AF362,AF371,AF380,AF389,AF398,AF407,AF416,AF425,AF434,AF443,AF452,AF461,AF470,AF479,AF488)</f>
        <v>0.982187123506495</v>
      </c>
      <c r="W14" s="34" t="n">
        <f aca="false">MIN(AF47,AF56,AF65,AF74,AF83,AF92,AF101,AF110,AF119,AF128,AF137,AF146,AF155,AF164,AF173,AF182,AF191,AF200,AF209,AF218,AF227,AF236,AF245,AF254,AF263,AF272,AF281,AF290,AF299,AF308,AF317,AF326,AF335,AF344,AF353,AF362,AF371,AF380,AF389,AF398,AF407,AF416,AF425,AF434,AF443,AF452,AF461,AF470,AF479,AF488)</f>
        <v>0.5658650666019</v>
      </c>
      <c r="X14" s="33" t="n">
        <f aca="false">MAX(AF47,AF56,AF65,AF74,AF83,AF92,AF101,AF110,AF119,AF128,AF137,AF146,AF155,AF164,AF173,AF182,AF191,AF200,AF209,AF218,AF227,AF236,AF245,AF254,AF263,AF272,AF281,AF290,AF299,AF308,AF317,AF326,AF335,AF344,AF353,AF362,AF371,AF380,AF389,AF398,AF407,AF416,AF425,AF434,AF443,AF452,AF461,AF470,AF479,AF488)</f>
        <v>1.36421398334141</v>
      </c>
      <c r="Y14" s="35" t="n">
        <f aca="false">STDEV(AF47,AF56,AF65,AF74,AF83,AF92,AF101,AF110,AF119,AF128,AF137,AF146,AF155,AF164,AF173,AF182,AF191,AF200,AF209,AF218,AF227,AF236,AF245,AF254,AF263,AF272,AF281,AF290,AF299,AF308,AF317,AF326,AF335,AF344,AF353,AF362,AF371,AF380,AF389,AF398,AF407,AF416,AF425,AF434,AF443,AF452,AF461,AF470,AF479,AF488)</f>
        <v>0.139752761488192</v>
      </c>
      <c r="Z14" s="34"/>
      <c r="AA14" s="36"/>
    </row>
    <row r="15" customFormat="false" ht="12.75" hidden="false" customHeight="true" outlineLevel="0" collapsed="false">
      <c r="A15" s="11" t="s">
        <v>283</v>
      </c>
      <c r="B15" s="37" t="n">
        <f aca="false">AVERAGE(AA48,AA57,AA66,AA75,AA84,AA93,AA102,AA111,AA120,AA129,AA138,AA147,AA156,AA165,AA174,AA183,AA192,AA201,AA210,AA219,AA228,AA237,AA246,AA255,AA264,AA273,AA282,AA291,AA300,AA309,AA318,AA327,AA336,AA345,AA354,AA363,AA372,AA381,AA390,AA399,AA408,AA417,AA426,AA435,AA444,AA453,AA462,AA471,AA480,AA489)</f>
        <v>2.34636933138186</v>
      </c>
      <c r="C15" s="38" t="n">
        <f aca="false">MIN(AA48,AA57,AA66,AA75,AA84,AA93,AA102,AA111,AA120,AA129,AA138,AA147,AA156,AA165,AA174,AA183,AA192,AA201,AA210,AA219,AA228,AA237,AA246,AA255,AA264,AA273,AA282,AA291,AA300,AA309,AA318,AA327,AA336,AA345,AA354,AA363,AA372,AA381,AA390,AA399,AA408,AA417,AA426,AA435,AA444,AA453,AA462,AA471,AA480,AA489)</f>
        <v>1.05528006487922</v>
      </c>
      <c r="D15" s="38" t="n">
        <f aca="false">MAX(AA48,AA57,AA66,AA75,AA84,AA93,AA102,AA111,AA120,AA129,AA138,AA147,AA156,AA165,AA174,AA183,AA192,AA201,AA210,AA219,AA228,AA237,AA246,AA255,AA264,AA273,AA282,AA291,AA300,AA309,AA318,AA327,AA336,AA345,AA354,AA363,AA372,AA381,AA390,AA399,AA408,AA417,AA426,AA435,AA444,AA453,AA462,AA471,AA480,AA489)</f>
        <v>6.99278601027357</v>
      </c>
      <c r="E15" s="38" t="n">
        <f aca="false">STDEV(AA48,AA57,AA66,AA75,AA84,AA93,AA102,AA111,AA120,AA129,AA138,AA147,AA156,AA165,AA174,AA183,AA192,AA201,AA210,AA219,AA228,AA237,AA246,AA255,AA264,AA273,AA282,AA291,AA300,AA309,AA318,AA327,AA336,AA345,AA354,AA363,AA372,AA381,AA390,AA399,AA408,AA417,AA426,AA435,AA444,AA453,AA462,AA471,AA480,AA489)</f>
        <v>1.2490435285465</v>
      </c>
      <c r="F15" s="38" t="n">
        <f aca="false">AVERAGE(AC48,AC57,AC66,AC75,AC84,AC93,AC102,AC111,AC120,AC129,AC138,AC147,AC156,AC165,AC174,AC183,AC192,AC201,AC210,AC219,AC228,AC237,AC246,AC255,AC264,AC273,AC282,AC291,AC300,AC309,AC318,AC327,AC336,AC345,AC354,AC363,AC372,AC381,AC390,AC399,AC408,AC417,AC426,AC435,AC444,AC453,AC462,AC471,AC480,AC489)</f>
        <v>3.80594413365048</v>
      </c>
      <c r="G15" s="38" t="n">
        <f aca="false">MIN(AC48,AC57,AC66,AC75,AC84,AC93,AC102,AC111,AC120,AC129,AC138,AC147,AC156,AC165,AC174,AC183,AC192,AC201,AC210,AC219,AC228,AC237,AC246,AC255,AC264,AC273,AC282,AC291,AC300,AC309,AC318,AC327,AC336,AC345,AC354,AC363,AC372,AC381,AC390,AC399,AC408,AC417,AC426,AC435,AC444,AC453,AC462,AC471,AC480,AC489)</f>
        <v>1.22773723476797</v>
      </c>
      <c r="H15" s="38" t="n">
        <f aca="false">MAX(AC48,AC57,AC66,AC75,AC84,AC93,AC102,AC111,AC120,AC129,AC138,AC147,AC156,AC165,AC174,AC183,AC192,AC201,AC210,AC219,AC228,AC237,AC246,AC255,AC264,AC273,AC282,AC291,AC300,AC309,AC318,AC327,AC336,AC345,AC354,AC363,AC372,AC381,AC390,AC399,AC408,AC417,AC426,AC435,AC444,AC453,AC462,AC471,AC480,AC489)</f>
        <v>13.0775007510688</v>
      </c>
      <c r="I15" s="38" t="n">
        <f aca="false">STDEV(AC48,AC57,AC66,AC75,AC84,AC93,AC102,AC111,AC120,AC129,AC138,AC147,AC156,AC165,AC174,AC183,AC192,AC201,AC210,AC219,AC228,AC237,AC246,AC255,AC264,AC273,AC282,AC291,AC300,AC309,AC318,AC327,AC336,AC345,AC354,AC363,AC372,AC381,AC390,AC399,AC408,AC417,AC426,AC435,AC444,AC453,AC462,AC471,AC480,AC489)</f>
        <v>2.35545356215402</v>
      </c>
      <c r="J15" s="38" t="n">
        <f aca="false">AVERAGE(AE48,AE57,AE66,AE75,AE84,AE93,AE102,AE111,AE120,AE129,AE138,AE147,AE156,AE165,AE174,AE183,AE192,AE201,AE210,AE219,AE228,AE237,AE246,AE255,AE264,AE273,AE282,AE291,AE300,AE309,AE318,AE327,AE336,AE345,AE354,AE363,AE372,AE381,AE390,AE399,AE408,AE417,AE426,AE435,AE444,AE453,AE462,AE471,AE480,AE489)</f>
        <v>5.97622920753697</v>
      </c>
      <c r="K15" s="38" t="n">
        <f aca="false">MIN(AE48,AE57,AE66,AE75,AE84,AE93,AE102,AE111,AE120,AE129,AE138,AE147,AE156,AE165,AE174,AE183,AE192,AE201,AE210,AE219,AE228,AE237,AE246,AE255,AE264,AE273,AE282,AE291,AE300,AE309,AE318,AE327,AE336,AE345,AE354,AE363,AE372,AE381,AE390,AE399,AE408,AE417,AE426,AE435,AE444,AE453,AE462,AE471,AE480,AE489)</f>
        <v>1.22903034146286</v>
      </c>
      <c r="L15" s="38" t="n">
        <f aca="false">MAX(AE48,AE57,AE66,AE75,AE84,AE93,AE102,AE111,AE120,AE129,AE138,AE147,AE156,AE165,AE174,AE183,AE192,AE201,AE210,AE219,AE228,AE237,AE246,AE255,AE264,AE273,AE282,AE291,AE300,AE309,AE318,AE327,AE336,AE345,AE354,AE363,AE372,AE381,AE390,AE399,AE408,AE417,AE426,AE435,AE444,AE453,AE462,AE471,AE480,AE489)</f>
        <v>21.1838973330795</v>
      </c>
      <c r="M15" s="39" t="n">
        <f aca="false">STDEV(AE48,AE57,AE66,AE75,AE84,AE93,AE102,AE111,AE120,AE129,AE138,AE147,AE156,AE165,AE174,AE183,AE192,AE201,AE210,AE219,AE228,AE237,AE246,AE255,AE264,AE273,AE282,AE291,AE300,AE309,AE318,AE327,AE336,AE345,AE354,AE363,AE372,AE381,AE390,AE399,AE408,AE417,AE426,AE435,AE444,AE453,AE462,AE471,AE480,AE489)</f>
        <v>3.94268053712181</v>
      </c>
      <c r="N15" s="37" t="n">
        <f aca="false">AVERAGE(AB48,AB57,AB66,AB75,AB84,AB93,AB102,AB111,AB120,AB129,AB138,AB147,AB156,AB165,AB174,AB183,AB192,AB201,AB210,AB219,AB228,AB237,AB246,AB255,AB264,AB273,AB282,AB291,AB300,AB309,AB318,AB327,AB336,AB345,AB354,AB363,AB372,AB381,AB390,AB399,AB408,AB417,AB426,AB435,AB444,AB453,AB462,AB471,AB480,AB489)</f>
        <v>1.16402593068848</v>
      </c>
      <c r="O15" s="38" t="n">
        <f aca="false">MIN(AB48,AB57,AB66,AB75,AB84,AB93,AB102,AB111,AB120,AB129,AB138,AB147,AB156,AB165,AB174,AB183,AB192,AB201,AB210,AB219,AB228,AB237,AB246,AB255,AB264,AB273,AB282,AB291,AB300,AB309,AB318,AB327,AB336,AB345,AB354,AB363,AB372,AB381,AB390,AB399,AB408,AB417,AB426,AB435,AB444,AB453,AB462,AB471,AB480,AB489)</f>
        <v>0.0235027040538159</v>
      </c>
      <c r="P15" s="38" t="n">
        <f aca="false">MAX(AB48,AB57,AB66,AB75,AB84,AB93,AB102,AB111,AB120,AB129,AB138,AB147,AB156,AB165,AB174,AB183,AB192,AB201,AB210,AB219,AB228,AB237,AB246,AB255,AB264,AB273,AB282,AB291,AB300,AB309,AB318,AB327,AB336,AB345,AB354,AB363,AB372,AB381,AB390,AB399,AB408,AB417,AB426,AB435,AB444,AB453,AB462,AB471,AB480,AB489)</f>
        <v>2.09459403708311</v>
      </c>
      <c r="Q15" s="38" t="n">
        <f aca="false">STDEV(AB48,AB57,AB66,AB75,AB84,AB93,AB102,AB111,AB120,AB129,AB138,AB147,AB156,AB165,AB174,AB183,AB192,AB201,AB210,AB219,AB228,AB237,AB246,AB255,AB264,AB273,AB282,AB291,AB300,AB309,AB318,AB327,AB336,AB345,AB354,AB363,AB372,AB381,AB390,AB399,AB408,AB417,AB426,AB435,AB444,AB453,AB462,AB471,AB480,AB489)</f>
        <v>0.384841132405384</v>
      </c>
      <c r="R15" s="38" t="n">
        <f aca="false">AVERAGE(AD48,AD57,AD66,AD75,AD84,AD93,AD102,AD111,AD120,AD129,AD138,AD147,AD156,AD165,AD174,AD183,AD192,AD201,AD210,AD219,AD228,AD237,AD246,AD255,AD264,AD273,AD282,AD291,AD300,AD309,AD318,AD327,AD336,AD345,AD354,AD363,AD372,AD381,AD390,AD399,AD408,AD417,AD426,AD435,AD444,AD453,AD462,AD471,AD480,AD489)</f>
        <v>1.62677598819399</v>
      </c>
      <c r="S15" s="38" t="n">
        <f aca="false">MIN(AD48,AD57,AD66,AD75,AD84,AD93,AD102,AD111,AD120,AD129,AD138,AD147,AD156,AD165,AD174,AD183,AD192,AD201,AD210,AD219,AD228,AD237,AD246,AD255,AD264,AD273,AD282,AD291,AD300,AD309,AD318,AD327,AD336,AD345,AD354,AD363,AD372,AD381,AD390,AD399,AD408,AD417,AD426,AD435,AD444,AD453,AD462,AD471,AD480,AD489)</f>
        <v>0.540551334894521</v>
      </c>
      <c r="T15" s="38" t="n">
        <f aca="false">MAX(AD48,AD57,AD66,AD75,AD84,AD93,AD102,AD111,AD120,AD129,AD138,AD147,AD156,AD165,AD174,AD183,AD192,AD201,AD210,AD219,AD228,AD237,AD246,AD255,AD264,AD273,AD282,AD291,AD300,AD309,AD318,AD327,AD336,AD345,AD354,AD363,AD372,AD381,AD390,AD399,AD408,AD417,AD426,AD435,AD444,AD453,AD462,AD471,AD480,AD489)</f>
        <v>3.78529283030573</v>
      </c>
      <c r="U15" s="38" t="n">
        <f aca="false">STDEV(AD48,AD57,AD66,AD75,AD84,AD93,AD102,AD111,AD120,AD129,AD138,AD147,AD156,AD165,AD174,AD183,AD192,AD201,AD210,AD219,AD228,AD237,AD246,AD255,AD264,AD273,AD282,AD291,AD300,AD309,AD318,AD327,AD336,AD345,AD354,AD363,AD372,AD381,AD390,AD399,AD408,AD417,AD426,AD435,AD444,AD453,AD462,AD471,AD480,AD489)</f>
        <v>0.634173920209882</v>
      </c>
      <c r="V15" s="38" t="n">
        <f aca="false">AVERAGE(AF48,AF57,AF66,AF75,AF84,AF93,AF102,AF111,AF120,AF129,AF138,AF147,AF156,AF165,AF174,AF183,AF192,AF201,AF210,AF219,AF228,AF237,AF246,AF255,AF264,AF273,AF282,AF291,AF300,AF309,AF318,AF327,AF336,AF345,AF354,AF363,AF372,AF381,AF390,AF399,AF408,AF417,AF426,AF435,AF444,AF453,AF462,AF471,AF480,AF489)</f>
        <v>2.22378646918961</v>
      </c>
      <c r="W15" s="38" t="n">
        <f aca="false">MIN(AF48,AF57,AF66,AF75,AF84,AF93,AF102,AF111,AF120,AF129,AF138,AF147,AF156,AF165,AF174,AF183,AF192,AF201,AF210,AF219,AF228,AF237,AF246,AF255,AF264,AF273,AF282,AF291,AF300,AF309,AF318,AF327,AF336,AF345,AF354,AF363,AF372,AF381,AF390,AF399,AF408,AF417,AF426,AF435,AF444,AF453,AF462,AF471,AF480,AF489)</f>
        <v>0.989920345122905</v>
      </c>
      <c r="X15" s="38" t="n">
        <f aca="false">MAX(AF48,AF57,AF66,AF75,AF84,AF93,AF102,AF111,AF120,AF129,AF138,AF147,AF156,AF165,AF174,AF183,AF192,AF201,AF210,AF219,AF228,AF237,AF246,AF255,AF264,AF273,AF282,AF291,AF300,AF309,AF318,AF327,AF336,AF345,AF354,AF363,AF372,AF381,AF390,AF399,AF408,AF417,AF426,AF435,AF444,AF453,AF462,AF471,AF480,AF489)</f>
        <v>4.53524045793869</v>
      </c>
      <c r="Y15" s="39" t="n">
        <f aca="false">STDEV(AF48,AF57,AF66,AF75,AF84,AF93,AF102,AF111,AF120,AF129,AF138,AF147,AF156,AF165,AF174,AF183,AF192,AF201,AF210,AF219,AF228,AF237,AF246,AF255,AF264,AF273,AF282,AF291,AF300,AF309,AF318,AF327,AF336,AF345,AF354,AF363,AF372,AF381,AF390,AF399,AF408,AF417,AF426,AF435,AF444,AF453,AF462,AF471,AF480,AF489)</f>
        <v>0.822980794795402</v>
      </c>
      <c r="Z15" s="34"/>
      <c r="AA15" s="36"/>
    </row>
    <row r="16" customFormat="false" ht="12.75" hidden="false" customHeight="true" outlineLevel="0" collapsed="false">
      <c r="B16" s="12"/>
      <c r="C16" s="12"/>
      <c r="D16" s="12"/>
      <c r="E16" s="12"/>
      <c r="F16" s="12"/>
      <c r="G16" s="12"/>
      <c r="H16" s="12"/>
      <c r="I16" s="12"/>
      <c r="J16" s="12"/>
      <c r="K16" s="12"/>
      <c r="L16" s="12"/>
      <c r="M16" s="12"/>
      <c r="N16" s="12"/>
      <c r="O16" s="12"/>
      <c r="P16" s="12"/>
      <c r="Q16" s="12"/>
      <c r="R16" s="12"/>
      <c r="S16" s="12"/>
      <c r="T16" s="12"/>
      <c r="U16" s="12"/>
      <c r="V16" s="12"/>
      <c r="W16" s="12"/>
    </row>
    <row r="17" customFormat="false" ht="12.75" hidden="false" customHeight="true" outlineLevel="0" collapsed="false">
      <c r="B17" s="11" t="s">
        <v>288</v>
      </c>
      <c r="C17" s="11"/>
      <c r="D17" s="11"/>
      <c r="E17" s="11"/>
      <c r="F17" s="11"/>
      <c r="G17" s="11"/>
      <c r="H17" s="11"/>
      <c r="I17" s="11"/>
      <c r="J17" s="11"/>
      <c r="K17" s="11"/>
      <c r="L17" s="11"/>
      <c r="M17" s="11"/>
      <c r="N17" s="11"/>
      <c r="O17" s="11"/>
      <c r="P17" s="11"/>
      <c r="Q17" s="11"/>
      <c r="R17" s="11"/>
      <c r="S17" s="11"/>
      <c r="T17" s="11"/>
      <c r="U17" s="11"/>
      <c r="V17" s="11"/>
      <c r="W17" s="11"/>
      <c r="X17" s="11"/>
      <c r="Y17" s="11"/>
    </row>
    <row r="18" customFormat="false" ht="12.75" hidden="false" customHeight="true" outlineLevel="0" collapsed="false">
      <c r="B18" s="11" t="s">
        <v>275</v>
      </c>
      <c r="C18" s="11"/>
      <c r="D18" s="11"/>
      <c r="E18" s="11"/>
      <c r="F18" s="11" t="s">
        <v>276</v>
      </c>
      <c r="G18" s="11"/>
      <c r="H18" s="11"/>
      <c r="I18" s="11"/>
      <c r="N18" s="11"/>
      <c r="O18" s="11"/>
      <c r="P18" s="11"/>
      <c r="Q18" s="11"/>
      <c r="R18" s="11"/>
      <c r="S18" s="11"/>
      <c r="T18" s="11"/>
      <c r="U18" s="11"/>
      <c r="V18" s="11"/>
      <c r="W18" s="11"/>
      <c r="X18" s="11"/>
      <c r="Y18" s="11"/>
    </row>
    <row r="19" customFormat="false" ht="12.75" hidden="false" customHeight="true" outlineLevel="0" collapsed="false">
      <c r="A19" s="11" t="s">
        <v>289</v>
      </c>
      <c r="B19" s="40" t="n">
        <v>1</v>
      </c>
      <c r="C19" s="41" t="n">
        <v>2</v>
      </c>
      <c r="D19" s="41" t="n">
        <v>3</v>
      </c>
      <c r="E19" s="41" t="n">
        <v>4</v>
      </c>
      <c r="F19" s="41" t="n">
        <v>1</v>
      </c>
      <c r="G19" s="41" t="n">
        <v>2</v>
      </c>
      <c r="H19" s="41" t="n">
        <v>3</v>
      </c>
      <c r="I19" s="42" t="n">
        <v>4</v>
      </c>
      <c r="N19" s="16"/>
      <c r="O19" s="16"/>
      <c r="P19" s="16"/>
      <c r="Q19" s="16"/>
      <c r="V19" s="16"/>
      <c r="W19" s="16"/>
      <c r="X19" s="16"/>
      <c r="Y19" s="16"/>
      <c r="Z19" s="16"/>
    </row>
    <row r="20" customFormat="false" ht="12.75" hidden="false" customHeight="true" outlineLevel="0" collapsed="false">
      <c r="A20" s="11" t="s">
        <v>280</v>
      </c>
      <c r="B20" s="43" t="n">
        <f aca="false">SUM(IF($AH45=B$35,1,0),IF($AH54=B$35,1,0),IF($AH63=B$35,1,0),IF($AH72=B$35,1,0),IF($AH81=B$35,1,0),IF($AH90=B$35,1,0),IF($AH99=B$35,1,0),IF($AH108=B$35,1,0),IF($AH117=B$35,1,0),IF($AH126=B$35,1,0),IF($AH135=B$35,1,0),IF($AH144=B$35,1,0),IF($AH153=B$35,1,0),IF($AH162=B$35,1,0),IF($AH171=B$35,1,0),IF($AH180=B$35,1,0),IF($AH189=B$35,1,0),IF($AH198=B$35,1,0),IF($AH207=B$35,1,0),IF($AH216=B$35,1,0),IF($AH225=B$35,1,0),IF($AH234=B$35,1,0),IF($AH243=B$35,1,0),IF($AH252=B$35,1,0),IF($AH261=B$35,1,0),IF($AH270=B$35,1,0),IF($AH279=B$35,1,0),IF($AH288=B$35,1,0),IF($AH297=B$35,1,0),IF($AH306=B$35,1,0),IF($AH315=B$35,1,0),IF($AH324=B$35,1,0),IF($AH333=B$35,1,0),IF($AH342=B$35,1,0),IF($AH351=B$35,1,0),IF($AH360=B$35,1,0),IF($AH369=B$35,1,0),IF($AH378=B$35,1,0),IF($AH387=B$35,1,0),IF($AH396=B$35,1,0),IF($AH405=B$35,1,0),IF($AH414=B$35,1,0),IF($AH423=B$35,1,0),IF($AH432=B$35,1,0),IF($AH441=B$35,1,0),IF($AH450=B$35,1,0),IF($AH459=B$35,1,0),IF($AH468=B$35,1,0),IF($AH477=B$35,1,0),IF($AH486=B$35,1,0))</f>
        <v>0</v>
      </c>
      <c r="C20" s="44" t="n">
        <f aca="false">SUM(IF($AH45=C$35,1,0),IF($AH54=C$35,1,0),IF($AH63=C$35,1,0),IF($AH72=C$35,1,0),IF($AH81=C$35,1,0),IF($AH90=C$35,1,0),IF($AH99=C$35,1,0),IF($AH108=C$35,1,0),IF($AH117=C$35,1,0),IF($AH126=C$35,1,0),IF($AH135=C$35,1,0),IF($AH144=C$35,1,0),IF($AH153=C$35,1,0),IF($AH162=C$35,1,0),IF($AH171=C$35,1,0),IF($AH180=C$35,1,0),IF($AH189=C$35,1,0),IF($AH198=C$35,1,0),IF($AH207=C$35,1,0),IF($AH216=C$35,1,0),IF($AH225=C$35,1,0),IF($AH234=C$35,1,0),IF($AH243=C$35,1,0),IF($AH252=C$35,1,0),IF($AH261=C$35,1,0),IF($AH270=C$35,1,0),IF($AH279=C$35,1,0),IF($AH288=C$35,1,0),IF($AH297=C$35,1,0),IF($AH306=C$35,1,0),IF($AH315=C$35,1,0),IF($AH324=C$35,1,0),IF($AH333=C$35,1,0),IF($AH342=C$35,1,0),IF($AH351=C$35,1,0),IF($AH360=C$35,1,0),IF($AH369=C$35,1,0),IF($AH378=C$35,1,0),IF($AH387=C$35,1,0),IF($AH396=C$35,1,0),IF($AH405=C$35,1,0),IF($AH414=C$35,1,0),IF($AH423=C$35,1,0),IF($AH432=C$35,1,0),IF($AH441=C$35,1,0),IF($AH450=C$35,1,0),IF($AH459=C$35,1,0),IF($AH468=C$35,1,0),IF($AH477=C$35,1,0),IF($AH486=C$35,1,0))</f>
        <v>23</v>
      </c>
      <c r="D20" s="44" t="n">
        <f aca="false">SUM(IF($AH45=D$35,1,0),IF($AH54=D$35,1,0),IF($AH63=D$35,1,0),IF($AH72=D$35,1,0),IF($AH81=D$35,1,0),IF($AH90=D$35,1,0),IF($AH99=D$35,1,0),IF($AH108=D$35,1,0),IF($AH117=D$35,1,0),IF($AH126=D$35,1,0),IF($AH135=D$35,1,0),IF($AH144=D$35,1,0),IF($AH153=D$35,1,0),IF($AH162=D$35,1,0),IF($AH171=D$35,1,0),IF($AH180=D$35,1,0),IF($AH189=D$35,1,0),IF($AH198=D$35,1,0),IF($AH207=D$35,1,0),IF($AH216=D$35,1,0),IF($AH225=D$35,1,0),IF($AH234=D$35,1,0),IF($AH243=D$35,1,0),IF($AH252=D$35,1,0),IF($AH261=D$35,1,0),IF($AH270=D$35,1,0),IF($AH279=D$35,1,0),IF($AH288=D$35,1,0),IF($AH297=D$35,1,0),IF($AH306=D$35,1,0),IF($AH315=D$35,1,0),IF($AH324=D$35,1,0),IF($AH333=D$35,1,0),IF($AH342=D$35,1,0),IF($AH351=D$35,1,0),IF($AH360=D$35,1,0),IF($AH369=D$35,1,0),IF($AH378=D$35,1,0),IF($AH387=D$35,1,0),IF($AH396=D$35,1,0),IF($AH405=D$35,1,0),IF($AH414=D$35,1,0),IF($AH423=D$35,1,0),IF($AH432=D$35,1,0),IF($AH441=D$35,1,0),IF($AH450=D$35,1,0),IF($AH459=D$35,1,0),IF($AH468=D$35,1,0),IF($AH477=D$35,1,0),IF($AH486=D$35,1,0))</f>
        <v>19</v>
      </c>
      <c r="E20" s="44" t="n">
        <f aca="false">SUM(IF($AH45=E$35,1,0),IF($AH54=E$35,1,0),IF($AH63=E$35,1,0),IF($AH72=E$35,1,0),IF($AH81=E$35,1,0),IF($AH90=E$35,1,0),IF($AH99=E$35,1,0),IF($AH108=E$35,1,0),IF($AH117=E$35,1,0),IF($AH126=E$35,1,0),IF($AH135=E$35,1,0),IF($AH144=E$35,1,0),IF($AH153=E$35,1,0),IF($AH162=E$35,1,0),IF($AH171=E$35,1,0),IF($AH180=E$35,1,0),IF($AH189=E$35,1,0),IF($AH198=E$35,1,0),IF($AH207=E$35,1,0),IF($AH216=E$35,1,0),IF($AH225=E$35,1,0),IF($AH234=E$35,1,0),IF($AH243=E$35,1,0),IF($AH252=E$35,1,0),IF($AH261=E$35,1,0),IF($AH270=E$35,1,0),IF($AH279=E$35,1,0),IF($AH288=E$35,1,0),IF($AH297=E$35,1,0),IF($AH306=E$35,1,0),IF($AH315=E$35,1,0),IF($AH324=E$35,1,0),IF($AH333=E$35,1,0),IF($AH342=E$35,1,0),IF($AH351=E$35,1,0),IF($AH360=E$35,1,0),IF($AH369=E$35,1,0),IF($AH378=E$35,1,0),IF($AH387=E$35,1,0),IF($AH396=E$35,1,0),IF($AH405=E$35,1,0),IF($AH414=E$35,1,0),IF($AH423=E$35,1,0),IF($AH432=E$35,1,0),IF($AH441=E$35,1,0),IF($AH450=E$35,1,0),IF($AH459=E$35,1,0),IF($AH468=E$35,1,0),IF($AH477=E$35,1,0),IF($AH486=E$35,1,0))</f>
        <v>8</v>
      </c>
      <c r="F20" s="44" t="n">
        <f aca="false">SUM(IF($AI45=B$35,1,0),IF($AI54=B$35,1,0),IF($AI63=B$35,1,0),IF($AI72=B$35,1,0),IF($AI81=B$35,1,0),IF($AI90=B$35,1,0),IF($AI99=B$35,1,0),IF($AI108=B$35,1,0),IF($AI117=B$35,1,0),IF($AI126=B$35,1,0),IF($AI135=B$35,1,0),IF($AI144=B$35,1,0),IF($AI153=B$35,1,0),IF($AI162=B$35,1,0),IF($AI171=B$35,1,0),IF($AI180=B$35,1,0),IF($AI189=B$35,1,0),IF($AI198=B$35,1,0),IF($AI207=B$35,1,0),IF($AI216=B$35,1,0),IF($AI225=B$35,1,0),IF($AI234=B$35,1,0),IF($AI243=B$35,1,0),IF($AI252=B$35,1,0),IF($AI261=B$35,1,0),IF($AI270=B$35,1,0),IF($AI279=B$35,1,0),IF($AI288=B$35,1,0),IF($AI297=B$35,1,0),IF($AI306=B$35,1,0),IF($AI315=B$35,1,0),IF($AI324=B$35,1,0),IF($AI333=B$35,1,0),IF($AI342=B$35,1,0),IF($AI351=B$35,1,0),IF($AI360=B$35,1,0),IF($AI369=B$35,1,0),IF($AI378=B$35,1,0),IF($AI387=B$35,1,0),IF($AI396=B$35,1,0),IF($AI405=B$35,1,0),IF($AI414=B$35,1,0),IF($AI423=B$35,1,0),IF($AI432=B$35,1,0),IF($AI441=B$35,1,0),IF($AI450=B$35,1,0),IF($AI459=B$35,1,0),IF($AI468=B$35,1,0),IF($AI477=B$35,1,0),IF($AI486=B$35,1,0))</f>
        <v>4</v>
      </c>
      <c r="G20" s="44" t="n">
        <f aca="false">SUM(IF($AI45=C$35,1,0),IF($AI54=C$35,1,0),IF($AI63=C$35,1,0),IF($AI72=C$35,1,0),IF($AI81=C$35,1,0),IF($AI90=C$35,1,0),IF($AI99=C$35,1,0),IF($AI108=C$35,1,0),IF($AI117=C$35,1,0),IF($AI126=C$35,1,0),IF($AI135=C$35,1,0),IF($AI144=C$35,1,0),IF($AI153=C$35,1,0),IF($AI162=C$35,1,0),IF($AI171=C$35,1,0),IF($AI180=C$35,1,0),IF($AI189=C$35,1,0),IF($AI198=C$35,1,0),IF($AI207=C$35,1,0),IF($AI216=C$35,1,0),IF($AI225=C$35,1,0),IF($AI234=C$35,1,0),IF($AI243=C$35,1,0),IF($AI252=C$35,1,0),IF($AI261=C$35,1,0),IF($AI270=C$35,1,0),IF($AI279=C$35,1,0),IF($AI288=C$35,1,0),IF($AI297=C$35,1,0),IF($AI306=C$35,1,0),IF($AI315=C$35,1,0),IF($AI324=C$35,1,0),IF($AI333=C$35,1,0),IF($AI342=C$35,1,0),IF($AI351=C$35,1,0),IF($AI360=C$35,1,0),IF($AI369=C$35,1,0),IF($AI378=C$35,1,0),IF($AI387=C$35,1,0),IF($AI396=C$35,1,0),IF($AI405=C$35,1,0),IF($AI414=C$35,1,0),IF($AI423=C$35,1,0),IF($AI432=C$35,1,0),IF($AI441=C$35,1,0),IF($AI450=C$35,1,0),IF($AI459=C$35,1,0),IF($AI468=C$35,1,0),IF($AI477=C$35,1,0),IF($AI486=C$35,1,0))</f>
        <v>3</v>
      </c>
      <c r="H20" s="44" t="n">
        <f aca="false">SUM(IF($AI45=D$35,1,0),IF($AI54=D$35,1,0),IF($AI63=D$35,1,0),IF($AI72=D$35,1,0),IF($AI81=D$35,1,0),IF($AI90=D$35,1,0),IF($AI99=D$35,1,0),IF($AI108=D$35,1,0),IF($AI117=D$35,1,0),IF($AI126=D$35,1,0),IF($AI135=D$35,1,0),IF($AI144=D$35,1,0),IF($AI153=D$35,1,0),IF($AI162=D$35,1,0),IF($AI171=D$35,1,0),IF($AI180=D$35,1,0),IF($AI189=D$35,1,0),IF($AI198=D$35,1,0),IF($AI207=D$35,1,0),IF($AI216=D$35,1,0),IF($AI225=D$35,1,0),IF($AI234=D$35,1,0),IF($AI243=D$35,1,0),IF($AI252=D$35,1,0),IF($AI261=D$35,1,0),IF($AI270=D$35,1,0),IF($AI279=D$35,1,0),IF($AI288=D$35,1,0),IF($AI297=D$35,1,0),IF($AI306=D$35,1,0),IF($AI315=D$35,1,0),IF($AI324=D$35,1,0),IF($AI333=D$35,1,0),IF($AI342=D$35,1,0),IF($AI351=D$35,1,0),IF($AI360=D$35,1,0),IF($AI369=D$35,1,0),IF($AI378=D$35,1,0),IF($AI387=D$35,1,0),IF($AI396=D$35,1,0),IF($AI405=D$35,1,0),IF($AI414=D$35,1,0),IF($AI423=D$35,1,0),IF($AI432=D$35,1,0),IF($AI441=D$35,1,0),IF($AI450=D$35,1,0),IF($AI459=D$35,1,0),IF($AI468=D$35,1,0),IF($AI477=D$35,1,0),IF($AI486=D$35,1,0))</f>
        <v>17</v>
      </c>
      <c r="I20" s="45" t="n">
        <f aca="false">SUM(IF($AI45=E$35,1,0),IF($AI54=E$35,1,0),IF($AI63=E$35,1,0),IF($AI72=E$35,1,0),IF($AI81=E$35,1,0),IF($AI90=E$35,1,0),IF($AI99=E$35,1,0),IF($AI108=E$35,1,0),IF($AI117=E$35,1,0),IF($AI126=E$35,1,0),IF($AI135=E$35,1,0),IF($AI144=E$35,1,0),IF($AI153=E$35,1,0),IF($AI162=E$35,1,0),IF($AI171=E$35,1,0),IF($AI180=E$35,1,0),IF($AI189=E$35,1,0),IF($AI198=E$35,1,0),IF($AI207=E$35,1,0),IF($AI216=E$35,1,0),IF($AI225=E$35,1,0),IF($AI234=E$35,1,0),IF($AI243=E$35,1,0),IF($AI252=E$35,1,0),IF($AI261=E$35,1,0),IF($AI270=E$35,1,0),IF($AI279=E$35,1,0),IF($AI288=E$35,1,0),IF($AI297=E$35,1,0),IF($AI306=E$35,1,0),IF($AI315=E$35,1,0),IF($AI324=E$35,1,0),IF($AI333=E$35,1,0),IF($AI342=E$35,1,0),IF($AI351=E$35,1,0),IF($AI360=E$35,1,0),IF($AI369=E$35,1,0),IF($AI378=E$35,1,0),IF($AI387=E$35,1,0),IF($AI396=E$35,1,0),IF($AI405=E$35,1,0),IF($AI414=E$35,1,0),IF($AI423=E$35,1,0),IF($AI432=E$35,1,0),IF($AI441=E$35,1,0),IF($AI450=E$35,1,0),IF($AI459=E$35,1,0),IF($AI468=E$35,1,0),IF($AI477=E$35,1,0),IF($AI486=E$35,1,0))</f>
        <v>26</v>
      </c>
      <c r="N20" s="44"/>
      <c r="O20" s="44"/>
      <c r="P20" s="44"/>
      <c r="Q20" s="44"/>
      <c r="V20" s="44"/>
      <c r="W20" s="44"/>
      <c r="X20" s="44"/>
      <c r="Y20" s="44"/>
      <c r="Z20" s="44"/>
    </row>
    <row r="21" customFormat="false" ht="12.75" hidden="false" customHeight="true" outlineLevel="0" collapsed="false">
      <c r="A21" s="11" t="s">
        <v>281</v>
      </c>
      <c r="B21" s="43" t="n">
        <f aca="false">SUM(IF($AH46=B$35,1,0),IF($AH55=B$35,1,0),IF($AH64=B$35,1,0),IF($AH73=B$35,1,0),IF($AH82=B$35,1,0),IF($AH91=B$35,1,0),IF($AH100=B$35,1,0),IF($AH109=B$35,1,0),IF($AH118=B$35,1,0),IF($AH127=B$35,1,0),IF($AH136=B$35,1,0),IF($AH145=B$35,1,0),IF($AH154=B$35,1,0),IF($AH163=B$35,1,0),IF($AH172=B$35,1,0),IF($AH181=B$35,1,0),IF($AH190=B$35,1,0),IF($AH199=B$35,1,0),IF($AH208=B$35,1,0),IF($AH217=B$35,1,0),IF($AH226=B$35,1,0),IF($AH235=B$35,1,0),IF($AH244=B$35,1,0),IF($AH253=B$35,1,0),IF($AH262=B$35,1,0),IF($AH271=B$35,1,0),IF($AH280=B$35,1,0),IF($AH289=B$35,1,0),IF($AH298=B$35,1,0),IF($AH307=B$35,1,0),IF($AH316=B$35,1,0),IF($AH325=B$35,1,0),IF($AH334=B$35,1,0),IF($AH343=B$35,1,0),IF($AH352=B$35,1,0),IF($AH361=B$35,1,0),IF($AH370=B$35,1,0),IF($AH379=B$35,1,0),IF($AH388=B$35,1,0),IF($AH397=B$35,1,0),IF($AH406=B$35,1,0),IF($AH415=B$35,1,0),IF($AH424=B$35,1,0),IF($AH433=B$35,1,0),IF($AH442=B$35,1,0),IF($AH451=B$35,1,0),IF($AH460=B$35,1,0),IF($AH469=B$35,1,0),IF($AH478=B$35,1,0),IF($AH487=B$35,1,0))</f>
        <v>7</v>
      </c>
      <c r="C21" s="44" t="n">
        <f aca="false">SUM(IF($AH46=C$35,1,0),IF($AH55=C$35,1,0),IF($AH64=C$35,1,0),IF($AH73=C$35,1,0),IF($AH82=C$35,1,0),IF($AH91=C$35,1,0),IF($AH100=C$35,1,0),IF($AH109=C$35,1,0),IF($AH118=C$35,1,0),IF($AH127=C$35,1,0),IF($AH136=C$35,1,0),IF($AH145=C$35,1,0),IF($AH154=C$35,1,0),IF($AH163=C$35,1,0),IF($AH172=C$35,1,0),IF($AH181=C$35,1,0),IF($AH190=C$35,1,0),IF($AH199=C$35,1,0),IF($AH208=C$35,1,0),IF($AH217=C$35,1,0),IF($AH226=C$35,1,0),IF($AH235=C$35,1,0),IF($AH244=C$35,1,0),IF($AH253=C$35,1,0),IF($AH262=C$35,1,0),IF($AH271=C$35,1,0),IF($AH280=C$35,1,0),IF($AH289=C$35,1,0),IF($AH298=C$35,1,0),IF($AH307=C$35,1,0),IF($AH316=C$35,1,0),IF($AH325=C$35,1,0),IF($AH334=C$35,1,0),IF($AH343=C$35,1,0),IF($AH352=C$35,1,0),IF($AH361=C$35,1,0),IF($AH370=C$35,1,0),IF($AH379=C$35,1,0),IF($AH388=C$35,1,0),IF($AH397=C$35,1,0),IF($AH406=C$35,1,0),IF($AH415=C$35,1,0),IF($AH424=C$35,1,0),IF($AH433=C$35,1,0),IF($AH442=C$35,1,0),IF($AH451=C$35,1,0),IF($AH460=C$35,1,0),IF($AH469=C$35,1,0),IF($AH478=C$35,1,0),IF($AH487=C$35,1,0))</f>
        <v>19</v>
      </c>
      <c r="D21" s="44" t="n">
        <f aca="false">SUM(IF($AH46=D$35,1,0),IF($AH55=D$35,1,0),IF($AH64=D$35,1,0),IF($AH73=D$35,1,0),IF($AH82=D$35,1,0),IF($AH91=D$35,1,0),IF($AH100=D$35,1,0),IF($AH109=D$35,1,0),IF($AH118=D$35,1,0),IF($AH127=D$35,1,0),IF($AH136=D$35,1,0),IF($AH145=D$35,1,0),IF($AH154=D$35,1,0),IF($AH163=D$35,1,0),IF($AH172=D$35,1,0),IF($AH181=D$35,1,0),IF($AH190=D$35,1,0),IF($AH199=D$35,1,0),IF($AH208=D$35,1,0),IF($AH217=D$35,1,0),IF($AH226=D$35,1,0),IF($AH235=D$35,1,0),IF($AH244=D$35,1,0),IF($AH253=D$35,1,0),IF($AH262=D$35,1,0),IF($AH271=D$35,1,0),IF($AH280=D$35,1,0),IF($AH289=D$35,1,0),IF($AH298=D$35,1,0),IF($AH307=D$35,1,0),IF($AH316=D$35,1,0),IF($AH325=D$35,1,0),IF($AH334=D$35,1,0),IF($AH343=D$35,1,0),IF($AH352=D$35,1,0),IF($AH361=D$35,1,0),IF($AH370=D$35,1,0),IF($AH379=D$35,1,0),IF($AH388=D$35,1,0),IF($AH397=D$35,1,0),IF($AH406=D$35,1,0),IF($AH415=D$35,1,0),IF($AH424=D$35,1,0),IF($AH433=D$35,1,0),IF($AH442=D$35,1,0),IF($AH451=D$35,1,0),IF($AH460=D$35,1,0),IF($AH469=D$35,1,0),IF($AH478=D$35,1,0),IF($AH487=D$35,1,0))</f>
        <v>24</v>
      </c>
      <c r="E21" s="44" t="n">
        <f aca="false">SUM(IF($AH46=E$35,1,0),IF($AH55=E$35,1,0),IF($AH64=E$35,1,0),IF($AH73=E$35,1,0),IF($AH82=E$35,1,0),IF($AH91=E$35,1,0),IF($AH100=E$35,1,0),IF($AH109=E$35,1,0),IF($AH118=E$35,1,0),IF($AH127=E$35,1,0),IF($AH136=E$35,1,0),IF($AH145=E$35,1,0),IF($AH154=E$35,1,0),IF($AH163=E$35,1,0),IF($AH172=E$35,1,0),IF($AH181=E$35,1,0),IF($AH190=E$35,1,0),IF($AH199=E$35,1,0),IF($AH208=E$35,1,0),IF($AH217=E$35,1,0),IF($AH226=E$35,1,0),IF($AH235=E$35,1,0),IF($AH244=E$35,1,0),IF($AH253=E$35,1,0),IF($AH262=E$35,1,0),IF($AH271=E$35,1,0),IF($AH280=E$35,1,0),IF($AH289=E$35,1,0),IF($AH298=E$35,1,0),IF($AH307=E$35,1,0),IF($AH316=E$35,1,0),IF($AH325=E$35,1,0),IF($AH334=E$35,1,0),IF($AH343=E$35,1,0),IF($AH352=E$35,1,0),IF($AH361=E$35,1,0),IF($AH370=E$35,1,0),IF($AH379=E$35,1,0),IF($AH388=E$35,1,0),IF($AH397=E$35,1,0),IF($AH406=E$35,1,0),IF($AH415=E$35,1,0),IF($AH424=E$35,1,0),IF($AH433=E$35,1,0),IF($AH442=E$35,1,0),IF($AH451=E$35,1,0),IF($AH460=E$35,1,0),IF($AH469=E$35,1,0),IF($AH478=E$35,1,0),IF($AH487=E$35,1,0))</f>
        <v>0</v>
      </c>
      <c r="F21" s="44" t="n">
        <f aca="false">SUM(IF($AI46=B$35,1,0),IF($AI55=B$35,1,0),IF($AI64=B$35,1,0),IF($AI73=B$35,1,0),IF($AI82=B$35,1,0),IF($AI91=B$35,1,0),IF($AI100=B$35,1,0),IF($AI109=B$35,1,0),IF($AI118=B$35,1,0),IF($AI127=B$35,1,0),IF($AI136=B$35,1,0),IF($AI145=B$35,1,0),IF($AI154=B$35,1,0),IF($AI163=B$35,1,0),IF($AI172=B$35,1,0),IF($AI181=B$35,1,0),IF($AI190=B$35,1,0),IF($AI199=B$35,1,0),IF($AI208=B$35,1,0),IF($AI217=B$35,1,0),IF($AI226=B$35,1,0),IF($AI235=B$35,1,0),IF($AI244=B$35,1,0),IF($AI253=B$35,1,0),IF($AI262=B$35,1,0),IF($AI271=B$35,1,0),IF($AI280=B$35,1,0),IF($AI289=B$35,1,0),IF($AI298=B$35,1,0),IF($AI307=B$35,1,0),IF($AI316=B$35,1,0),IF($AI325=B$35,1,0),IF($AI334=B$35,1,0),IF($AI343=B$35,1,0),IF($AI352=B$35,1,0),IF($AI361=B$35,1,0),IF($AI370=B$35,1,0),IF($AI379=B$35,1,0),IF($AI388=B$35,1,0),IF($AI397=B$35,1,0),IF($AI406=B$35,1,0),IF($AI415=B$35,1,0),IF($AI424=B$35,1,0),IF($AI433=B$35,1,0),IF($AI442=B$35,1,0),IF($AI451=B$35,1,0),IF($AI460=B$35,1,0),IF($AI469=B$35,1,0),IF($AI478=B$35,1,0),IF($AI487=B$35,1,0))</f>
        <v>30</v>
      </c>
      <c r="G21" s="44" t="n">
        <f aca="false">SUM(IF($AI46=C$35,1,0),IF($AI55=C$35,1,0),IF($AI64=C$35,1,0),IF($AI73=C$35,1,0),IF($AI82=C$35,1,0),IF($AI91=C$35,1,0),IF($AI100=C$35,1,0),IF($AI109=C$35,1,0),IF($AI118=C$35,1,0),IF($AI127=C$35,1,0),IF($AI136=C$35,1,0),IF($AI145=C$35,1,0),IF($AI154=C$35,1,0),IF($AI163=C$35,1,0),IF($AI172=C$35,1,0),IF($AI181=C$35,1,0),IF($AI190=C$35,1,0),IF($AI199=C$35,1,0),IF($AI208=C$35,1,0),IF($AI217=C$35,1,0),IF($AI226=C$35,1,0),IF($AI235=C$35,1,0),IF($AI244=C$35,1,0),IF($AI253=C$35,1,0),IF($AI262=C$35,1,0),IF($AI271=C$35,1,0),IF($AI280=C$35,1,0),IF($AI289=C$35,1,0),IF($AI298=C$35,1,0),IF($AI307=C$35,1,0),IF($AI316=C$35,1,0),IF($AI325=C$35,1,0),IF($AI334=C$35,1,0),IF($AI343=C$35,1,0),IF($AI352=C$35,1,0),IF($AI361=C$35,1,0),IF($AI370=C$35,1,0),IF($AI379=C$35,1,0),IF($AI388=C$35,1,0),IF($AI397=C$35,1,0),IF($AI406=C$35,1,0),IF($AI415=C$35,1,0),IF($AI424=C$35,1,0),IF($AI433=C$35,1,0),IF($AI442=C$35,1,0),IF($AI451=C$35,1,0),IF($AI460=C$35,1,0),IF($AI469=C$35,1,0),IF($AI478=C$35,1,0),IF($AI487=C$35,1,0))</f>
        <v>15</v>
      </c>
      <c r="H21" s="44" t="n">
        <f aca="false">SUM(IF($AI46=D$35,1,0),IF($AI55=D$35,1,0),IF($AI64=D$35,1,0),IF($AI73=D$35,1,0),IF($AI82=D$35,1,0),IF($AI91=D$35,1,0),IF($AI100=D$35,1,0),IF($AI109=D$35,1,0),IF($AI118=D$35,1,0),IF($AI127=D$35,1,0),IF($AI136=D$35,1,0),IF($AI145=D$35,1,0),IF($AI154=D$35,1,0),IF($AI163=D$35,1,0),IF($AI172=D$35,1,0),IF($AI181=D$35,1,0),IF($AI190=D$35,1,0),IF($AI199=D$35,1,0),IF($AI208=D$35,1,0),IF($AI217=D$35,1,0),IF($AI226=D$35,1,0),IF($AI235=D$35,1,0),IF($AI244=D$35,1,0),IF($AI253=D$35,1,0),IF($AI262=D$35,1,0),IF($AI271=D$35,1,0),IF($AI280=D$35,1,0),IF($AI289=D$35,1,0),IF($AI298=D$35,1,0),IF($AI307=D$35,1,0),IF($AI316=D$35,1,0),IF($AI325=D$35,1,0),IF($AI334=D$35,1,0),IF($AI343=D$35,1,0),IF($AI352=D$35,1,0),IF($AI361=D$35,1,0),IF($AI370=D$35,1,0),IF($AI379=D$35,1,0),IF($AI388=D$35,1,0),IF($AI397=D$35,1,0),IF($AI406=D$35,1,0),IF($AI415=D$35,1,0),IF($AI424=D$35,1,0),IF($AI433=D$35,1,0),IF($AI442=D$35,1,0),IF($AI451=D$35,1,0),IF($AI460=D$35,1,0),IF($AI469=D$35,1,0),IF($AI478=D$35,1,0),IF($AI487=D$35,1,0))</f>
        <v>4</v>
      </c>
      <c r="I21" s="45" t="n">
        <f aca="false">SUM(IF($AI46=E$35,1,0),IF($AI55=E$35,1,0),IF($AI64=E$35,1,0),IF($AI73=E$35,1,0),IF($AI82=E$35,1,0),IF($AI91=E$35,1,0),IF($AI100=E$35,1,0),IF($AI109=E$35,1,0),IF($AI118=E$35,1,0),IF($AI127=E$35,1,0),IF($AI136=E$35,1,0),IF($AI145=E$35,1,0),IF($AI154=E$35,1,0),IF($AI163=E$35,1,0),IF($AI172=E$35,1,0),IF($AI181=E$35,1,0),IF($AI190=E$35,1,0),IF($AI199=E$35,1,0),IF($AI208=E$35,1,0),IF($AI217=E$35,1,0),IF($AI226=E$35,1,0),IF($AI235=E$35,1,0),IF($AI244=E$35,1,0),IF($AI253=E$35,1,0),IF($AI262=E$35,1,0),IF($AI271=E$35,1,0),IF($AI280=E$35,1,0),IF($AI289=E$35,1,0),IF($AI298=E$35,1,0),IF($AI307=E$35,1,0),IF($AI316=E$35,1,0),IF($AI325=E$35,1,0),IF($AI334=E$35,1,0),IF($AI343=E$35,1,0),IF($AI352=E$35,1,0),IF($AI361=E$35,1,0),IF($AI370=E$35,1,0),IF($AI379=E$35,1,0),IF($AI388=E$35,1,0),IF($AI397=E$35,1,0),IF($AI406=E$35,1,0),IF($AI415=E$35,1,0),IF($AI424=E$35,1,0),IF($AI433=E$35,1,0),IF($AI442=E$35,1,0),IF($AI451=E$35,1,0),IF($AI460=E$35,1,0),IF($AI469=E$35,1,0),IF($AI478=E$35,1,0),IF($AI487=E$35,1,0))</f>
        <v>1</v>
      </c>
      <c r="N21" s="44"/>
      <c r="O21" s="44"/>
      <c r="P21" s="44"/>
      <c r="Q21" s="44"/>
      <c r="V21" s="44"/>
      <c r="W21" s="44"/>
      <c r="X21" s="44"/>
      <c r="Y21" s="44"/>
      <c r="Z21" s="44"/>
    </row>
    <row r="22" customFormat="false" ht="12.75" hidden="false" customHeight="true" outlineLevel="0" collapsed="false">
      <c r="A22" s="11" t="s">
        <v>282</v>
      </c>
      <c r="B22" s="43" t="n">
        <f aca="false">SUM(IF($AH47=B$35,1,0),IF($AH56=B$35,1,0),IF($AH65=B$35,1,0),IF($AH74=B$35,1,0),IF($AH83=B$35,1,0),IF($AH92=B$35,1,0),IF($AH101=B$35,1,0),IF($AH110=B$35,1,0),IF($AH119=B$35,1,0),IF($AH128=B$35,1,0),IF($AH137=B$35,1,0),IF($AH146=B$35,1,0),IF($AH155=B$35,1,0),IF($AH164=B$35,1,0),IF($AH173=B$35,1,0),IF($AH182=B$35,1,0),IF($AH191=B$35,1,0),IF($AH200=B$35,1,0),IF($AH209=B$35,1,0),IF($AH218=B$35,1,0),IF($AH227=B$35,1,0),IF($AH236=B$35,1,0),IF($AH245=B$35,1,0),IF($AH254=B$35,1,0),IF($AH263=B$35,1,0),IF($AH272=B$35,1,0),IF($AH281=B$35,1,0),IF($AH290=B$35,1,0),IF($AH299=B$35,1,0),IF($AH308=B$35,1,0),IF($AH317=B$35,1,0),IF($AH326=B$35,1,0),IF($AH335=B$35,1,0),IF($AH344=B$35,1,0),IF($AH353=B$35,1,0),IF($AH362=B$35,1,0),IF($AH371=B$35,1,0),IF($AH380=B$35,1,0),IF($AH389=B$35,1,0),IF($AH398=B$35,1,0),IF($AH407=B$35,1,0),IF($AH416=B$35,1,0),IF($AH425=B$35,1,0),IF($AH434=B$35,1,0),IF($AH443=B$35,1,0),IF($AH452=B$35,1,0),IF($AH461=B$35,1,0),IF($AH470=B$35,1,0),IF($AH479=B$35,1,0),IF($AH488=B$35,1,0))</f>
        <v>43</v>
      </c>
      <c r="C22" s="44" t="n">
        <f aca="false">SUM(IF($AH47=C$35,1,0),IF($AH56=C$35,1,0),IF($AH65=C$35,1,0),IF($AH74=C$35,1,0),IF($AH83=C$35,1,0),IF($AH92=C$35,1,0),IF($AH101=C$35,1,0),IF($AH110=C$35,1,0),IF($AH119=C$35,1,0),IF($AH128=C$35,1,0),IF($AH137=C$35,1,0),IF($AH146=C$35,1,0),IF($AH155=C$35,1,0),IF($AH164=C$35,1,0),IF($AH173=C$35,1,0),IF($AH182=C$35,1,0),IF($AH191=C$35,1,0),IF($AH200=C$35,1,0),IF($AH209=C$35,1,0),IF($AH218=C$35,1,0),IF($AH227=C$35,1,0),IF($AH236=C$35,1,0),IF($AH245=C$35,1,0),IF($AH254=C$35,1,0),IF($AH263=C$35,1,0),IF($AH272=C$35,1,0),IF($AH281=C$35,1,0),IF($AH290=C$35,1,0),IF($AH299=C$35,1,0),IF($AH308=C$35,1,0),IF($AH317=C$35,1,0),IF($AH326=C$35,1,0),IF($AH335=C$35,1,0),IF($AH344=C$35,1,0),IF($AH353=C$35,1,0),IF($AH362=C$35,1,0),IF($AH371=C$35,1,0),IF($AH380=C$35,1,0),IF($AH389=C$35,1,0),IF($AH398=C$35,1,0),IF($AH407=C$35,1,0),IF($AH416=C$35,1,0),IF($AH425=C$35,1,0),IF($AH434=C$35,1,0),IF($AH443=C$35,1,0),IF($AH452=C$35,1,0),IF($AH461=C$35,1,0),IF($AH470=C$35,1,0),IF($AH479=C$35,1,0),IF($AH488=C$35,1,0))</f>
        <v>6</v>
      </c>
      <c r="D22" s="44" t="n">
        <f aca="false">SUM(IF($AH47=D$35,1,0),IF($AH56=D$35,1,0),IF($AH65=D$35,1,0),IF($AH74=D$35,1,0),IF($AH83=D$35,1,0),IF($AH92=D$35,1,0),IF($AH101=D$35,1,0),IF($AH110=D$35,1,0),IF($AH119=D$35,1,0),IF($AH128=D$35,1,0),IF($AH137=D$35,1,0),IF($AH146=D$35,1,0),IF($AH155=D$35,1,0),IF($AH164=D$35,1,0),IF($AH173=D$35,1,0),IF($AH182=D$35,1,0),IF($AH191=D$35,1,0),IF($AH200=D$35,1,0),IF($AH209=D$35,1,0),IF($AH218=D$35,1,0),IF($AH227=D$35,1,0),IF($AH236=D$35,1,0),IF($AH245=D$35,1,0),IF($AH254=D$35,1,0),IF($AH263=D$35,1,0),IF($AH272=D$35,1,0),IF($AH281=D$35,1,0),IF($AH290=D$35,1,0),IF($AH299=D$35,1,0),IF($AH308=D$35,1,0),IF($AH317=D$35,1,0),IF($AH326=D$35,1,0),IF($AH335=D$35,1,0),IF($AH344=D$35,1,0),IF($AH353=D$35,1,0),IF($AH362=D$35,1,0),IF($AH371=D$35,1,0),IF($AH380=D$35,1,0),IF($AH389=D$35,1,0),IF($AH398=D$35,1,0),IF($AH407=D$35,1,0),IF($AH416=D$35,1,0),IF($AH425=D$35,1,0),IF($AH434=D$35,1,0),IF($AH443=D$35,1,0),IF($AH452=D$35,1,0),IF($AH461=D$35,1,0),IF($AH470=D$35,1,0),IF($AH479=D$35,1,0),IF($AH488=D$35,1,0))</f>
        <v>0</v>
      </c>
      <c r="E22" s="44" t="n">
        <f aca="false">SUM(IF($AH47=E$35,1,0),IF($AH56=E$35,1,0),IF($AH65=E$35,1,0),IF($AH74=E$35,1,0),IF($AH83=E$35,1,0),IF($AH92=E$35,1,0),IF($AH101=E$35,1,0),IF($AH110=E$35,1,0),IF($AH119=E$35,1,0),IF($AH128=E$35,1,0),IF($AH137=E$35,1,0),IF($AH146=E$35,1,0),IF($AH155=E$35,1,0),IF($AH164=E$35,1,0),IF($AH173=E$35,1,0),IF($AH182=E$35,1,0),IF($AH191=E$35,1,0),IF($AH200=E$35,1,0),IF($AH209=E$35,1,0),IF($AH218=E$35,1,0),IF($AH227=E$35,1,0),IF($AH236=E$35,1,0),IF($AH245=E$35,1,0),IF($AH254=E$35,1,0),IF($AH263=E$35,1,0),IF($AH272=E$35,1,0),IF($AH281=E$35,1,0),IF($AH290=E$35,1,0),IF($AH299=E$35,1,0),IF($AH308=E$35,1,0),IF($AH317=E$35,1,0),IF($AH326=E$35,1,0),IF($AH335=E$35,1,0),IF($AH344=E$35,1,0),IF($AH353=E$35,1,0),IF($AH362=E$35,1,0),IF($AH371=E$35,1,0),IF($AH380=E$35,1,0),IF($AH389=E$35,1,0),IF($AH398=E$35,1,0),IF($AH407=E$35,1,0),IF($AH416=E$35,1,0),IF($AH425=E$35,1,0),IF($AH434=E$35,1,0),IF($AH443=E$35,1,0),IF($AH452=E$35,1,0),IF($AH461=E$35,1,0),IF($AH470=E$35,1,0),IF($AH479=E$35,1,0),IF($AH488=E$35,1,0))</f>
        <v>1</v>
      </c>
      <c r="F22" s="44" t="n">
        <f aca="false">SUM(IF($AI47=B$35,1,0),IF($AI56=B$35,1,0),IF($AI65=B$35,1,0),IF($AI74=B$35,1,0),IF($AI83=B$35,1,0),IF($AI92=B$35,1,0),IF($AI101=B$35,1,0),IF($AI110=B$35,1,0),IF($AI119=B$35,1,0),IF($AI128=B$35,1,0),IF($AI137=B$35,1,0),IF($AI146=B$35,1,0),IF($AI155=B$35,1,0),IF($AI164=B$35,1,0),IF($AI173=B$35,1,0),IF($AI182=B$35,1,0),IF($AI191=B$35,1,0),IF($AI200=B$35,1,0),IF($AI209=B$35,1,0),IF($AI218=B$35,1,0),IF($AI227=B$35,1,0),IF($AI236=B$35,1,0),IF($AI245=B$35,1,0),IF($AI254=B$35,1,0),IF($AI263=B$35,1,0),IF($AI272=B$35,1,0),IF($AI281=B$35,1,0),IF($AI290=B$35,1,0),IF($AI299=B$35,1,0),IF($AI308=B$35,1,0),IF($AI317=B$35,1,0),IF($AI326=B$35,1,0),IF($AI335=B$35,1,0),IF($AI344=B$35,1,0),IF($AI353=B$35,1,0),IF($AI362=B$35,1,0),IF($AI371=B$35,1,0),IF($AI380=B$35,1,0),IF($AI389=B$35,1,0),IF($AI398=B$35,1,0),IF($AI407=B$35,1,0),IF($AI416=B$35,1,0),IF($AI425=B$35,1,0),IF($AI434=B$35,1,0),IF($AI443=B$35,1,0),IF($AI452=B$35,1,0),IF($AI461=B$35,1,0),IF($AI470=B$35,1,0),IF($AI479=B$35,1,0),IF($AI488=B$35,1,0))</f>
        <v>13</v>
      </c>
      <c r="G22" s="44" t="n">
        <f aca="false">SUM(IF($AI47=C$35,1,0),IF($AI56=C$35,1,0),IF($AI65=C$35,1,0),IF($AI74=C$35,1,0),IF($AI83=C$35,1,0),IF($AI92=C$35,1,0),IF($AI101=C$35,1,0),IF($AI110=C$35,1,0),IF($AI119=C$35,1,0),IF($AI128=C$35,1,0),IF($AI137=C$35,1,0),IF($AI146=C$35,1,0),IF($AI155=C$35,1,0),IF($AI164=C$35,1,0),IF($AI173=C$35,1,0),IF($AI182=C$35,1,0),IF($AI191=C$35,1,0),IF($AI200=C$35,1,0),IF($AI209=C$35,1,0),IF($AI218=C$35,1,0),IF($AI227=C$35,1,0),IF($AI236=C$35,1,0),IF($AI245=C$35,1,0),IF($AI254=C$35,1,0),IF($AI263=C$35,1,0),IF($AI272=C$35,1,0),IF($AI281=C$35,1,0),IF($AI290=C$35,1,0),IF($AI299=C$35,1,0),IF($AI308=C$35,1,0),IF($AI317=C$35,1,0),IF($AI326=C$35,1,0),IF($AI335=C$35,1,0),IF($AI344=C$35,1,0),IF($AI353=C$35,1,0),IF($AI362=C$35,1,0),IF($AI371=C$35,1,0),IF($AI380=C$35,1,0),IF($AI389=C$35,1,0),IF($AI398=C$35,1,0),IF($AI407=C$35,1,0),IF($AI416=C$35,1,0),IF($AI425=C$35,1,0),IF($AI434=C$35,1,0),IF($AI443=C$35,1,0),IF($AI452=C$35,1,0),IF($AI461=C$35,1,0),IF($AI470=C$35,1,0),IF($AI479=C$35,1,0),IF($AI488=C$35,1,0))</f>
        <v>19</v>
      </c>
      <c r="H22" s="44" t="n">
        <f aca="false">SUM(IF($AI47=D$35,1,0),IF($AI56=D$35,1,0),IF($AI65=D$35,1,0),IF($AI74=D$35,1,0),IF($AI83=D$35,1,0),IF($AI92=D$35,1,0),IF($AI101=D$35,1,0),IF($AI110=D$35,1,0),IF($AI119=D$35,1,0),IF($AI128=D$35,1,0),IF($AI137=D$35,1,0),IF($AI146=D$35,1,0),IF($AI155=D$35,1,0),IF($AI164=D$35,1,0),IF($AI173=D$35,1,0),IF($AI182=D$35,1,0),IF($AI191=D$35,1,0),IF($AI200=D$35,1,0),IF($AI209=D$35,1,0),IF($AI218=D$35,1,0),IF($AI227=D$35,1,0),IF($AI236=D$35,1,0),IF($AI245=D$35,1,0),IF($AI254=D$35,1,0),IF($AI263=D$35,1,0),IF($AI272=D$35,1,0),IF($AI281=D$35,1,0),IF($AI290=D$35,1,0),IF($AI299=D$35,1,0),IF($AI308=D$35,1,0),IF($AI317=D$35,1,0),IF($AI326=D$35,1,0),IF($AI335=D$35,1,0),IF($AI344=D$35,1,0),IF($AI353=D$35,1,0),IF($AI362=D$35,1,0),IF($AI371=D$35,1,0),IF($AI380=D$35,1,0),IF($AI389=D$35,1,0),IF($AI398=D$35,1,0),IF($AI407=D$35,1,0),IF($AI416=D$35,1,0),IF($AI425=D$35,1,0),IF($AI434=D$35,1,0),IF($AI443=D$35,1,0),IF($AI452=D$35,1,0),IF($AI461=D$35,1,0),IF($AI470=D$35,1,0),IF($AI479=D$35,1,0),IF($AI488=D$35,1,0))</f>
        <v>10</v>
      </c>
      <c r="I22" s="45" t="n">
        <f aca="false">SUM(IF($AI47=E$35,1,0),IF($AI56=E$35,1,0),IF($AI65=E$35,1,0),IF($AI74=E$35,1,0),IF($AI83=E$35,1,0),IF($AI92=E$35,1,0),IF($AI101=E$35,1,0),IF($AI110=E$35,1,0),IF($AI119=E$35,1,0),IF($AI128=E$35,1,0),IF($AI137=E$35,1,0),IF($AI146=E$35,1,0),IF($AI155=E$35,1,0),IF($AI164=E$35,1,0),IF($AI173=E$35,1,0),IF($AI182=E$35,1,0),IF($AI191=E$35,1,0),IF($AI200=E$35,1,0),IF($AI209=E$35,1,0),IF($AI218=E$35,1,0),IF($AI227=E$35,1,0),IF($AI236=E$35,1,0),IF($AI245=E$35,1,0),IF($AI254=E$35,1,0),IF($AI263=E$35,1,0),IF($AI272=E$35,1,0),IF($AI281=E$35,1,0),IF($AI290=E$35,1,0),IF($AI299=E$35,1,0),IF($AI308=E$35,1,0),IF($AI317=E$35,1,0),IF($AI326=E$35,1,0),IF($AI335=E$35,1,0),IF($AI344=E$35,1,0),IF($AI353=E$35,1,0),IF($AI362=E$35,1,0),IF($AI371=E$35,1,0),IF($AI380=E$35,1,0),IF($AI389=E$35,1,0),IF($AI398=E$35,1,0),IF($AI407=E$35,1,0),IF($AI416=E$35,1,0),IF($AI425=E$35,1,0),IF($AI434=E$35,1,0),IF($AI443=E$35,1,0),IF($AI452=E$35,1,0),IF($AI461=E$35,1,0),IF($AI470=E$35,1,0),IF($AI479=E$35,1,0),IF($AI488=E$35,1,0))</f>
        <v>8</v>
      </c>
      <c r="N22" s="44"/>
      <c r="O22" s="44"/>
      <c r="P22" s="44"/>
      <c r="Q22" s="44"/>
      <c r="V22" s="44"/>
      <c r="W22" s="44"/>
      <c r="X22" s="44"/>
      <c r="Y22" s="44"/>
      <c r="Z22" s="44"/>
    </row>
    <row r="23" customFormat="false" ht="12.75" hidden="false" customHeight="true" outlineLevel="0" collapsed="false">
      <c r="A23" s="11" t="s">
        <v>283</v>
      </c>
      <c r="B23" s="46" t="n">
        <f aca="false">SUM(IF($AH48=B$35,1,0),IF($AH57=B$35,1,0),IF($AH66=B$35,1,0),IF($AH75=B$35,1,0),IF($AH84=B$35,1,0),IF($AH93=B$35,1,0),IF($AH102=B$35,1,0),IF($AH111=B$35,1,0),IF($AH120=B$35,1,0),IF($AH129=B$35,1,0),IF($AH138=B$35,1,0),IF($AH147=B$35,1,0),IF($AH156=B$35,1,0),IF($AH165=B$35,1,0),IF($AH174=B$35,1,0),IF($AH183=B$35,1,0),IF($AH192=B$35,1,0),IF($AH201=B$35,1,0),IF($AH210=B$35,1,0),IF($AH219=B$35,1,0),IF($AH228=B$35,1,0),IF($AH237=B$35,1,0),IF($AH246=B$35,1,0),IF($AH255=B$35,1,0),IF($AH264=B$35,1,0),IF($AH273=B$35,1,0),IF($AH282=B$35,1,0),IF($AH291=B$35,1,0),IF($AH300=B$35,1,0),IF($AH309=B$35,1,0),IF($AH318=B$35,1,0),IF($AH327=B$35,1,0),IF($AH336=B$35,1,0),IF($AH345=B$35,1,0),IF($AH354=B$35,1,0),IF($AH363=B$35,1,0),IF($AH372=B$35,1,0),IF($AH381=B$35,1,0),IF($AH390=B$35,1,0),IF($AH399=B$35,1,0),IF($AH408=B$35,1,0),IF($AH417=B$35,1,0),IF($AH426=B$35,1,0),IF($AH435=B$35,1,0),IF($AH444=B$35,1,0),IF($AH453=B$35,1,0),IF($AH462=B$35,1,0),IF($AH471=B$35,1,0),IF($AH480=B$35,1,0),IF($AH489=B$35,1,0))</f>
        <v>0</v>
      </c>
      <c r="C23" s="47" t="n">
        <f aca="false">SUM(IF($AH48=C$35,1,0),IF($AH57=C$35,1,0),IF($AH66=C$35,1,0),IF($AH75=C$35,1,0),IF($AH84=C$35,1,0),IF($AH93=C$35,1,0),IF($AH102=C$35,1,0),IF($AH111=C$35,1,0),IF($AH120=C$35,1,0),IF($AH129=C$35,1,0),IF($AH138=C$35,1,0),IF($AH147=C$35,1,0),IF($AH156=C$35,1,0),IF($AH165=C$35,1,0),IF($AH174=C$35,1,0),IF($AH183=C$35,1,0),IF($AH192=C$35,1,0),IF($AH201=C$35,1,0),IF($AH210=C$35,1,0),IF($AH219=C$35,1,0),IF($AH228=C$35,1,0),IF($AH237=C$35,1,0),IF($AH246=C$35,1,0),IF($AH255=C$35,1,0),IF($AH264=C$35,1,0),IF($AH273=C$35,1,0),IF($AH282=C$35,1,0),IF($AH291=C$35,1,0),IF($AH300=C$35,1,0),IF($AH309=C$35,1,0),IF($AH318=C$35,1,0),IF($AH327=C$35,1,0),IF($AH336=C$35,1,0),IF($AH345=C$35,1,0),IF($AH354=C$35,1,0),IF($AH363=C$35,1,0),IF($AH372=C$35,1,0),IF($AH381=C$35,1,0),IF($AH390=C$35,1,0),IF($AH399=C$35,1,0),IF($AH408=C$35,1,0),IF($AH417=C$35,1,0),IF($AH426=C$35,1,0),IF($AH435=C$35,1,0),IF($AH444=C$35,1,0),IF($AH453=C$35,1,0),IF($AH462=C$35,1,0),IF($AH471=C$35,1,0),IF($AH480=C$35,1,0),IF($AH489=C$35,1,0))</f>
        <v>2</v>
      </c>
      <c r="D23" s="47" t="n">
        <f aca="false">SUM(IF($AH48=D$35,1,0),IF($AH57=D$35,1,0),IF($AH66=D$35,1,0),IF($AH75=D$35,1,0),IF($AH84=D$35,1,0),IF($AH93=D$35,1,0),IF($AH102=D$35,1,0),IF($AH111=D$35,1,0),IF($AH120=D$35,1,0),IF($AH129=D$35,1,0),IF($AH138=D$35,1,0),IF($AH147=D$35,1,0),IF($AH156=D$35,1,0),IF($AH165=D$35,1,0),IF($AH174=D$35,1,0),IF($AH183=D$35,1,0),IF($AH192=D$35,1,0),IF($AH201=D$35,1,0),IF($AH210=D$35,1,0),IF($AH219=D$35,1,0),IF($AH228=D$35,1,0),IF($AH237=D$35,1,0),IF($AH246=D$35,1,0),IF($AH255=D$35,1,0),IF($AH264=D$35,1,0),IF($AH273=D$35,1,0),IF($AH282=D$35,1,0),IF($AH291=D$35,1,0),IF($AH300=D$35,1,0),IF($AH309=D$35,1,0),IF($AH318=D$35,1,0),IF($AH327=D$35,1,0),IF($AH336=D$35,1,0),IF($AH345=D$35,1,0),IF($AH354=D$35,1,0),IF($AH363=D$35,1,0),IF($AH372=D$35,1,0),IF($AH381=D$35,1,0),IF($AH390=D$35,1,0),IF($AH399=D$35,1,0),IF($AH408=D$35,1,0),IF($AH417=D$35,1,0),IF($AH426=D$35,1,0),IF($AH435=D$35,1,0),IF($AH444=D$35,1,0),IF($AH453=D$35,1,0),IF($AH462=D$35,1,0),IF($AH471=D$35,1,0),IF($AH480=D$35,1,0),IF($AH489=D$35,1,0))</f>
        <v>7</v>
      </c>
      <c r="E23" s="47" t="n">
        <f aca="false">SUM(IF($AH48=E$35,1,0),IF($AH57=E$35,1,0),IF($AH66=E$35,1,0),IF($AH75=E$35,1,0),IF($AH84=E$35,1,0),IF($AH93=E$35,1,0),IF($AH102=E$35,1,0),IF($AH111=E$35,1,0),IF($AH120=E$35,1,0),IF($AH129=E$35,1,0),IF($AH138=E$35,1,0),IF($AH147=E$35,1,0),IF($AH156=E$35,1,0),IF($AH165=E$35,1,0),IF($AH174=E$35,1,0),IF($AH183=E$35,1,0),IF($AH192=E$35,1,0),IF($AH201=E$35,1,0),IF($AH210=E$35,1,0),IF($AH219=E$35,1,0),IF($AH228=E$35,1,0),IF($AH237=E$35,1,0),IF($AH246=E$35,1,0),IF($AH255=E$35,1,0),IF($AH264=E$35,1,0),IF($AH273=E$35,1,0),IF($AH282=E$35,1,0),IF($AH291=E$35,1,0),IF($AH300=E$35,1,0),IF($AH309=E$35,1,0),IF($AH318=E$35,1,0),IF($AH327=E$35,1,0),IF($AH336=E$35,1,0),IF($AH345=E$35,1,0),IF($AH354=E$35,1,0),IF($AH363=E$35,1,0),IF($AH372=E$35,1,0),IF($AH381=E$35,1,0),IF($AH390=E$35,1,0),IF($AH399=E$35,1,0),IF($AH408=E$35,1,0),IF($AH417=E$35,1,0),IF($AH426=E$35,1,0),IF($AH435=E$35,1,0),IF($AH444=E$35,1,0),IF($AH453=E$35,1,0),IF($AH462=E$35,1,0),IF($AH471=E$35,1,0),IF($AH480=E$35,1,0),IF($AH489=E$35,1,0))</f>
        <v>41</v>
      </c>
      <c r="F23" s="47" t="n">
        <f aca="false">SUM(IF($AI48=B$35,1,0),IF($AI57=B$35,1,0),IF($AI66=B$35,1,0),IF($AI75=B$35,1,0),IF($AI84=B$35,1,0),IF($AI93=B$35,1,0),IF($AI102=B$35,1,0),IF($AI111=B$35,1,0),IF($AI120=B$35,1,0),IF($AI129=B$35,1,0),IF($AI138=B$35,1,0),IF($AI147=B$35,1,0),IF($AI156=B$35,1,0),IF($AI165=B$35,1,0),IF($AI174=B$35,1,0),IF($AI183=B$35,1,0),IF($AI192=B$35,1,0),IF($AI201=B$35,1,0),IF($AI210=B$35,1,0),IF($AI219=B$35,1,0),IF($AI228=B$35,1,0),IF($AI237=B$35,1,0),IF($AI246=B$35,1,0),IF($AI255=B$35,1,0),IF($AI264=B$35,1,0),IF($AI273=B$35,1,0),IF($AI282=B$35,1,0),IF($AI291=B$35,1,0),IF($AI300=B$35,1,0),IF($AI309=B$35,1,0),IF($AI318=B$35,1,0),IF($AI327=B$35,1,0),IF($AI336=B$35,1,0),IF($AI345=B$35,1,0),IF($AI354=B$35,1,0),IF($AI363=B$35,1,0),IF($AI372=B$35,1,0),IF($AI381=B$35,1,0),IF($AI390=B$35,1,0),IF($AI399=B$35,1,0),IF($AI408=B$35,1,0),IF($AI417=B$35,1,0),IF($AI426=B$35,1,0),IF($AI435=B$35,1,0),IF($AI444=B$35,1,0),IF($AI453=B$35,1,0),IF($AI462=B$35,1,0),IF($AI471=B$35,1,0),IF($AI480=B$35,1,0),IF($AI489=B$35,1,0))</f>
        <v>3</v>
      </c>
      <c r="G23" s="47" t="n">
        <f aca="false">SUM(IF($AI48=C$35,1,0),IF($AI57=C$35,1,0),IF($AI66=C$35,1,0),IF($AI75=C$35,1,0),IF($AI84=C$35,1,0),IF($AI93=C$35,1,0),IF($AI102=C$35,1,0),IF($AI111=C$35,1,0),IF($AI120=C$35,1,0),IF($AI129=C$35,1,0),IF($AI138=C$35,1,0),IF($AI147=C$35,1,0),IF($AI156=C$35,1,0),IF($AI165=C$35,1,0),IF($AI174=C$35,1,0),IF($AI183=C$35,1,0),IF($AI192=C$35,1,0),IF($AI201=C$35,1,0),IF($AI210=C$35,1,0),IF($AI219=C$35,1,0),IF($AI228=C$35,1,0),IF($AI237=C$35,1,0),IF($AI246=C$35,1,0),IF($AI255=C$35,1,0),IF($AI264=C$35,1,0),IF($AI273=C$35,1,0),IF($AI282=C$35,1,0),IF($AI291=C$35,1,0),IF($AI300=C$35,1,0),IF($AI309=C$35,1,0),IF($AI318=C$35,1,0),IF($AI327=C$35,1,0),IF($AI336=C$35,1,0),IF($AI345=C$35,1,0),IF($AI354=C$35,1,0),IF($AI363=C$35,1,0),IF($AI372=C$35,1,0),IF($AI381=C$35,1,0),IF($AI390=C$35,1,0),IF($AI399=C$35,1,0),IF($AI408=C$35,1,0),IF($AI417=C$35,1,0),IF($AI426=C$35,1,0),IF($AI435=C$35,1,0),IF($AI444=C$35,1,0),IF($AI453=C$35,1,0),IF($AI462=C$35,1,0),IF($AI471=C$35,1,0),IF($AI480=C$35,1,0),IF($AI489=C$35,1,0))</f>
        <v>13</v>
      </c>
      <c r="H23" s="47" t="n">
        <f aca="false">SUM(IF($AI48=D$35,1,0),IF($AI57=D$35,1,0),IF($AI66=D$35,1,0),IF($AI75=D$35,1,0),IF($AI84=D$35,1,0),IF($AI93=D$35,1,0),IF($AI102=D$35,1,0),IF($AI111=D$35,1,0),IF($AI120=D$35,1,0),IF($AI129=D$35,1,0),IF($AI138=D$35,1,0),IF($AI147=D$35,1,0),IF($AI156=D$35,1,0),IF($AI165=D$35,1,0),IF($AI174=D$35,1,0),IF($AI183=D$35,1,0),IF($AI192=D$35,1,0),IF($AI201=D$35,1,0),IF($AI210=D$35,1,0),IF($AI219=D$35,1,0),IF($AI228=D$35,1,0),IF($AI237=D$35,1,0),IF($AI246=D$35,1,0),IF($AI255=D$35,1,0),IF($AI264=D$35,1,0),IF($AI273=D$35,1,0),IF($AI282=D$35,1,0),IF($AI291=D$35,1,0),IF($AI300=D$35,1,0),IF($AI309=D$35,1,0),IF($AI318=D$35,1,0),IF($AI327=D$35,1,0),IF($AI336=D$35,1,0),IF($AI345=D$35,1,0),IF($AI354=D$35,1,0),IF($AI363=D$35,1,0),IF($AI372=D$35,1,0),IF($AI381=D$35,1,0),IF($AI390=D$35,1,0),IF($AI399=D$35,1,0),IF($AI408=D$35,1,0),IF($AI417=D$35,1,0),IF($AI426=D$35,1,0),IF($AI435=D$35,1,0),IF($AI444=D$35,1,0),IF($AI453=D$35,1,0),IF($AI462=D$35,1,0),IF($AI471=D$35,1,0),IF($AI480=D$35,1,0),IF($AI489=D$35,1,0))</f>
        <v>19</v>
      </c>
      <c r="I23" s="48" t="n">
        <f aca="false">SUM(IF($AI48=E$35,1,0),IF($AI57=E$35,1,0),IF($AI66=E$35,1,0),IF($AI75=E$35,1,0),IF($AI84=E$35,1,0),IF($AI93=E$35,1,0),IF($AI102=E$35,1,0),IF($AI111=E$35,1,0),IF($AI120=E$35,1,0),IF($AI129=E$35,1,0),IF($AI138=E$35,1,0),IF($AI147=E$35,1,0),IF($AI156=E$35,1,0),IF($AI165=E$35,1,0),IF($AI174=E$35,1,0),IF($AI183=E$35,1,0),IF($AI192=E$35,1,0),IF($AI201=E$35,1,0),IF($AI210=E$35,1,0),IF($AI219=E$35,1,0),IF($AI228=E$35,1,0),IF($AI237=E$35,1,0),IF($AI246=E$35,1,0),IF($AI255=E$35,1,0),IF($AI264=E$35,1,0),IF($AI273=E$35,1,0),IF($AI282=E$35,1,0),IF($AI291=E$35,1,0),IF($AI300=E$35,1,0),IF($AI309=E$35,1,0),IF($AI318=E$35,1,0),IF($AI327=E$35,1,0),IF($AI336=E$35,1,0),IF($AI345=E$35,1,0),IF($AI354=E$35,1,0),IF($AI363=E$35,1,0),IF($AI372=E$35,1,0),IF($AI381=E$35,1,0),IF($AI390=E$35,1,0),IF($AI399=E$35,1,0),IF($AI408=E$35,1,0),IF($AI417=E$35,1,0),IF($AI426=E$35,1,0),IF($AI435=E$35,1,0),IF($AI444=E$35,1,0),IF($AI453=E$35,1,0),IF($AI462=E$35,1,0),IF($AI471=E$35,1,0),IF($AI480=E$35,1,0),IF($AI489=E$35,1,0))</f>
        <v>15</v>
      </c>
      <c r="N23" s="44"/>
      <c r="O23" s="44"/>
      <c r="P23" s="44"/>
      <c r="Q23" s="44"/>
      <c r="V23" s="44"/>
      <c r="W23" s="44"/>
      <c r="X23" s="44"/>
      <c r="Y23" s="44"/>
      <c r="Z23" s="44"/>
    </row>
    <row r="24" customFormat="false" ht="12.75" hidden="false" customHeight="true" outlineLevel="0" collapsed="false">
      <c r="B24" s="12"/>
      <c r="C24" s="12"/>
      <c r="D24" s="12"/>
      <c r="E24" s="12"/>
      <c r="F24" s="12"/>
      <c r="G24" s="12"/>
      <c r="H24" s="12"/>
      <c r="I24" s="12"/>
      <c r="J24" s="12"/>
      <c r="K24" s="12"/>
      <c r="L24" s="12"/>
      <c r="M24" s="12"/>
      <c r="N24" s="12"/>
      <c r="O24" s="12"/>
      <c r="P24" s="12"/>
      <c r="Q24" s="12"/>
      <c r="R24" s="12"/>
      <c r="S24" s="12"/>
      <c r="T24" s="12"/>
      <c r="U24" s="12"/>
      <c r="V24" s="12"/>
      <c r="W24" s="12"/>
    </row>
    <row r="25" customFormat="false" ht="12.75" hidden="false" customHeight="true" outlineLevel="0" collapsed="false">
      <c r="B25" s="11" t="s">
        <v>290</v>
      </c>
      <c r="C25" s="11"/>
      <c r="D25" s="11"/>
      <c r="E25" s="11"/>
      <c r="F25" s="11"/>
      <c r="G25" s="11"/>
      <c r="H25" s="11"/>
      <c r="I25" s="11"/>
      <c r="J25" s="11"/>
      <c r="K25" s="11"/>
      <c r="L25" s="11"/>
      <c r="M25" s="11"/>
      <c r="N25" s="11"/>
      <c r="O25" s="11"/>
      <c r="P25" s="11"/>
      <c r="Q25" s="11"/>
      <c r="R25" s="11"/>
      <c r="S25" s="11"/>
      <c r="T25" s="11"/>
      <c r="U25" s="11"/>
      <c r="V25" s="11"/>
      <c r="W25" s="11"/>
      <c r="X25" s="11"/>
      <c r="Y25" s="11"/>
    </row>
    <row r="26" customFormat="false" ht="12.75" hidden="false" customHeight="true" outlineLevel="0" collapsed="false">
      <c r="B26" s="11" t="s">
        <v>275</v>
      </c>
      <c r="C26" s="11"/>
      <c r="D26" s="11"/>
      <c r="E26" s="11"/>
      <c r="F26" s="11" t="s">
        <v>276</v>
      </c>
      <c r="G26" s="11"/>
      <c r="H26" s="11"/>
      <c r="I26" s="11"/>
      <c r="N26" s="11"/>
      <c r="O26" s="11"/>
      <c r="P26" s="11"/>
      <c r="Q26" s="11"/>
      <c r="R26" s="11"/>
      <c r="S26" s="11"/>
      <c r="T26" s="11"/>
      <c r="U26" s="11"/>
      <c r="V26" s="11"/>
      <c r="W26" s="11"/>
      <c r="X26" s="11"/>
      <c r="Y26" s="11"/>
    </row>
    <row r="27" customFormat="false" ht="12.75" hidden="false" customHeight="true" outlineLevel="0" collapsed="false">
      <c r="A27" s="11" t="s">
        <v>289</v>
      </c>
      <c r="B27" s="40" t="n">
        <v>1</v>
      </c>
      <c r="C27" s="41" t="n">
        <v>2</v>
      </c>
      <c r="D27" s="41" t="n">
        <v>3</v>
      </c>
      <c r="E27" s="41" t="n">
        <v>4</v>
      </c>
      <c r="F27" s="41" t="n">
        <v>1</v>
      </c>
      <c r="G27" s="41" t="n">
        <v>2</v>
      </c>
      <c r="H27" s="41" t="n">
        <v>3</v>
      </c>
      <c r="I27" s="42" t="n">
        <v>4</v>
      </c>
      <c r="N27" s="16"/>
      <c r="O27" s="16"/>
      <c r="P27" s="16"/>
      <c r="Q27" s="16"/>
      <c r="V27" s="16"/>
      <c r="W27" s="16"/>
      <c r="X27" s="16"/>
      <c r="Y27" s="16"/>
      <c r="Z27" s="16"/>
    </row>
    <row r="28" customFormat="false" ht="12.75" hidden="false" customHeight="true" outlineLevel="0" collapsed="false">
      <c r="A28" s="11" t="s">
        <v>280</v>
      </c>
      <c r="B28" s="43" t="n">
        <f aca="false">SUM(IF($AJ45=B$35,1,0),IF($AJ54=B$35,1,0),IF($AJ63=B$35,1,0),IF($AJ72=B$35,1,0),IF($AJ81=B$35,1,0),IF($AJ90=B$35,1,0),IF($AJ99=B$35,1,0),IF($AJ108=B$35,1,0),IF($AJ117=B$35,1,0),IF($AJ126=B$35,1,0),IF($AJ135=B$35,1,0),IF($AJ144=B$35,1,0),IF($AJ153=B$35,1,0),IF($AJ162=B$35,1,0),IF($AJ171=B$35,1,0),IF($AJ180=B$35,1,0),IF($AJ189=B$35,1,0),IF($AJ198=B$35,1,0),IF($AJ207=B$35,1,0),IF($AJ216=B$35,1,0),IF($AJ225=B$35,1,0),IF($AJ234=B$35,1,0),IF($AJ243=B$35,1,0),IF($AJ252=B$35,1,0),IF($AJ261=B$35,1,0),IF($AJ270=B$35,1,0),IF($AJ279=B$35,1,0),IF($AJ288=B$35,1,0),IF($AJ297=B$35,1,0),IF($AJ306=B$35,1,0),IF($AJ315=B$35,1,0),IF($AJ324=B$35,1,0),IF($AJ333=B$35,1,0),IF($AJ342=B$35,1,0),IF($AJ351=B$35,1,0),IF($AJ360=B$35,1,0),IF($AJ369=B$35,1,0),IF($AJ378=B$35,1,0),IF($AJ387=B$35,1,0),IF($AJ396=B$35,1,0),IF($AJ405=B$35,1,0),IF($AJ414=B$35,1,0),IF($AJ423=B$35,1,0),IF($AJ432=B$35,1,0),IF($AJ441=B$35,1,0),IF($AJ450=B$35,1,0),IF($AJ459=B$35,1,0),IF($AJ468=B$35,1,0),IF($AJ477=B$35,1,0),IF($AJ486=B$35,1,0))</f>
        <v>0</v>
      </c>
      <c r="C28" s="44" t="n">
        <f aca="false">SUM(IF($AJ45=C$35,1,0),IF($AJ54=C$35,1,0),IF($AJ63=C$35,1,0),IF($AJ72=C$35,1,0),IF($AJ81=C$35,1,0),IF($AJ90=C$35,1,0),IF($AJ99=C$35,1,0),IF($AJ108=C$35,1,0),IF($AJ117=C$35,1,0),IF($AJ126=C$35,1,0),IF($AJ135=C$35,1,0),IF($AJ144=C$35,1,0),IF($AJ153=C$35,1,0),IF($AJ162=C$35,1,0),IF($AJ171=C$35,1,0),IF($AJ180=C$35,1,0),IF($AJ189=C$35,1,0),IF($AJ198=C$35,1,0),IF($AJ207=C$35,1,0),IF($AJ216=C$35,1,0),IF($AJ225=C$35,1,0),IF($AJ234=C$35,1,0),IF($AJ243=C$35,1,0),IF($AJ252=C$35,1,0),IF($AJ261=C$35,1,0),IF($AJ270=C$35,1,0),IF($AJ279=C$35,1,0),IF($AJ288=C$35,1,0),IF($AJ297=C$35,1,0),IF($AJ306=C$35,1,0),IF($AJ315=C$35,1,0),IF($AJ324=C$35,1,0),IF($AJ333=C$35,1,0),IF($AJ342=C$35,1,0),IF($AJ351=C$35,1,0),IF($AJ360=C$35,1,0),IF($AJ369=C$35,1,0),IF($AJ378=C$35,1,0),IF($AJ387=C$35,1,0),IF($AJ396=C$35,1,0),IF($AJ405=C$35,1,0),IF($AJ414=C$35,1,0),IF($AJ423=C$35,1,0),IF($AJ432=C$35,1,0),IF($AJ441=C$35,1,0),IF($AJ450=C$35,1,0),IF($AJ459=C$35,1,0),IF($AJ468=C$35,1,0),IF($AJ477=C$35,1,0),IF($AJ486=C$35,1,0))</f>
        <v>21</v>
      </c>
      <c r="D28" s="44" t="n">
        <f aca="false">SUM(IF($AJ45=D$35,1,0),IF($AJ54=D$35,1,0),IF($AJ63=D$35,1,0),IF($AJ72=D$35,1,0),IF($AJ81=D$35,1,0),IF($AJ90=D$35,1,0),IF($AJ99=D$35,1,0),IF($AJ108=D$35,1,0),IF($AJ117=D$35,1,0),IF($AJ126=D$35,1,0),IF($AJ135=D$35,1,0),IF($AJ144=D$35,1,0),IF($AJ153=D$35,1,0),IF($AJ162=D$35,1,0),IF($AJ171=D$35,1,0),IF($AJ180=D$35,1,0),IF($AJ189=D$35,1,0),IF($AJ198=D$35,1,0),IF($AJ207=D$35,1,0),IF($AJ216=D$35,1,0),IF($AJ225=D$35,1,0),IF($AJ234=D$35,1,0),IF($AJ243=D$35,1,0),IF($AJ252=D$35,1,0),IF($AJ261=D$35,1,0),IF($AJ270=D$35,1,0),IF($AJ279=D$35,1,0),IF($AJ288=D$35,1,0),IF($AJ297=D$35,1,0),IF($AJ306=D$35,1,0),IF($AJ315=D$35,1,0),IF($AJ324=D$35,1,0),IF($AJ333=D$35,1,0),IF($AJ342=D$35,1,0),IF($AJ351=D$35,1,0),IF($AJ360=D$35,1,0),IF($AJ369=D$35,1,0),IF($AJ378=D$35,1,0),IF($AJ387=D$35,1,0),IF($AJ396=D$35,1,0),IF($AJ405=D$35,1,0),IF($AJ414=D$35,1,0),IF($AJ423=D$35,1,0),IF($AJ432=D$35,1,0),IF($AJ441=D$35,1,0),IF($AJ450=D$35,1,0),IF($AJ459=D$35,1,0),IF($AJ468=D$35,1,0),IF($AJ477=D$35,1,0),IF($AJ486=D$35,1,0))</f>
        <v>18</v>
      </c>
      <c r="E28" s="44" t="n">
        <f aca="false">SUM(IF($AJ45=E$35,1,0),IF($AJ54=E$35,1,0),IF($AJ63=E$35,1,0),IF($AJ72=E$35,1,0),IF($AJ81=E$35,1,0),IF($AJ90=E$35,1,0),IF($AJ99=E$35,1,0),IF($AJ108=E$35,1,0),IF($AJ117=E$35,1,0),IF($AJ126=E$35,1,0),IF($AJ135=E$35,1,0),IF($AJ144=E$35,1,0),IF($AJ153=E$35,1,0),IF($AJ162=E$35,1,0),IF($AJ171=E$35,1,0),IF($AJ180=E$35,1,0),IF($AJ189=E$35,1,0),IF($AJ198=E$35,1,0),IF($AJ207=E$35,1,0),IF($AJ216=E$35,1,0),IF($AJ225=E$35,1,0),IF($AJ234=E$35,1,0),IF($AJ243=E$35,1,0),IF($AJ252=E$35,1,0),IF($AJ261=E$35,1,0),IF($AJ270=E$35,1,0),IF($AJ279=E$35,1,0),IF($AJ288=E$35,1,0),IF($AJ297=E$35,1,0),IF($AJ306=E$35,1,0),IF($AJ315=E$35,1,0),IF($AJ324=E$35,1,0),IF($AJ333=E$35,1,0),IF($AJ342=E$35,1,0),IF($AJ351=E$35,1,0),IF($AJ360=E$35,1,0),IF($AJ369=E$35,1,0),IF($AJ378=E$35,1,0),IF($AJ387=E$35,1,0),IF($AJ396=E$35,1,0),IF($AJ405=E$35,1,0),IF($AJ414=E$35,1,0),IF($AJ423=E$35,1,0),IF($AJ432=E$35,1,0),IF($AJ441=E$35,1,0),IF($AJ450=E$35,1,0),IF($AJ459=E$35,1,0),IF($AJ468=E$35,1,0),IF($AJ477=E$35,1,0),IF($AJ486=E$35,1,0))</f>
        <v>11</v>
      </c>
      <c r="F28" s="44" t="n">
        <f aca="false">SUM(IF($AK45=B$35,1,0),IF($AK54=B$35,1,0),IF($AK63=B$35,1,0),IF($AK72=B$35,1,0),IF($AK81=B$35,1,0),IF($AK90=B$35,1,0),IF($AK99=B$35,1,0),IF($AK108=B$35,1,0),IF($AK117=B$35,1,0),IF($AK126=B$35,1,0),IF($AK135=B$35,1,0),IF($AK144=B$35,1,0),IF($AK153=B$35,1,0),IF($AK162=B$35,1,0),IF($AK171=B$35,1,0),IF($AK180=B$35,1,0),IF($AK189=B$35,1,0),IF($AK198=B$35,1,0),IF($AK207=B$35,1,0),IF($AK216=B$35,1,0),IF($AK225=B$35,1,0),IF($AK234=B$35,1,0),IF($AK243=B$35,1,0),IF($AK252=B$35,1,0),IF($AK261=B$35,1,0),IF($AK270=B$35,1,0),IF($AK279=B$35,1,0),IF($AK288=B$35,1,0),IF($AK297=B$35,1,0),IF($AK306=B$35,1,0),IF($AK315=B$35,1,0),IF($AK324=B$35,1,0),IF($AK333=B$35,1,0),IF($AK342=B$35,1,0),IF($AK351=B$35,1,0),IF($AK360=B$35,1,0),IF($AK369=B$35,1,0),IF($AK378=B$35,1,0),IF($AK387=B$35,1,0),IF($AK396=B$35,1,0),IF($AK405=B$35,1,0),IF($AK414=B$35,1,0),IF($AK423=B$35,1,0),IF($AK432=B$35,1,0),IF($AK441=B$35,1,0),IF($AK450=B$35,1,0),IF($AK459=B$35,1,0),IF($AK468=B$35,1,0),IF($AK477=B$35,1,0),IF($AK486=B$35,1,0))</f>
        <v>0</v>
      </c>
      <c r="G28" s="44" t="n">
        <f aca="false">SUM(IF($AK45=C$35,1,0),IF($AK54=C$35,1,0),IF($AK63=C$35,1,0),IF($AK72=C$35,1,0),IF($AK81=C$35,1,0),IF($AK90=C$35,1,0),IF($AK99=C$35,1,0),IF($AK108=C$35,1,0),IF($AK117=C$35,1,0),IF($AK126=C$35,1,0),IF($AK135=C$35,1,0),IF($AK144=C$35,1,0),IF($AK153=C$35,1,0),IF($AK162=C$35,1,0),IF($AK171=C$35,1,0),IF($AK180=C$35,1,0),IF($AK189=C$35,1,0),IF($AK198=C$35,1,0),IF($AK207=C$35,1,0),IF($AK216=C$35,1,0),IF($AK225=C$35,1,0),IF($AK234=C$35,1,0),IF($AK243=C$35,1,0),IF($AK252=C$35,1,0),IF($AK261=C$35,1,0),IF($AK270=C$35,1,0),IF($AK279=C$35,1,0),IF($AK288=C$35,1,0),IF($AK297=C$35,1,0),IF($AK306=C$35,1,0),IF($AK315=C$35,1,0),IF($AK324=C$35,1,0),IF($AK333=C$35,1,0),IF($AK342=C$35,1,0),IF($AK351=C$35,1,0),IF($AK360=C$35,1,0),IF($AK369=C$35,1,0),IF($AK378=C$35,1,0),IF($AK387=C$35,1,0),IF($AK396=C$35,1,0),IF($AK405=C$35,1,0),IF($AK414=C$35,1,0),IF($AK423=C$35,1,0),IF($AK432=C$35,1,0),IF($AK441=C$35,1,0),IF($AK450=C$35,1,0),IF($AK459=C$35,1,0),IF($AK468=C$35,1,0),IF($AK477=C$35,1,0),IF($AK486=C$35,1,0))</f>
        <v>0</v>
      </c>
      <c r="H28" s="44" t="n">
        <f aca="false">SUM(IF($AK45=D$35,1,0),IF($AK54=D$35,1,0),IF($AK63=D$35,1,0),IF($AK72=D$35,1,0),IF($AK81=D$35,1,0),IF($AK90=D$35,1,0),IF($AK99=D$35,1,0),IF($AK108=D$35,1,0),IF($AK117=D$35,1,0),IF($AK126=D$35,1,0),IF($AK135=D$35,1,0),IF($AK144=D$35,1,0),IF($AK153=D$35,1,0),IF($AK162=D$35,1,0),IF($AK171=D$35,1,0),IF($AK180=D$35,1,0),IF($AK189=D$35,1,0),IF($AK198=D$35,1,0),IF($AK207=D$35,1,0),IF($AK216=D$35,1,0),IF($AK225=D$35,1,0),IF($AK234=D$35,1,0),IF($AK243=D$35,1,0),IF($AK252=D$35,1,0),IF($AK261=D$35,1,0),IF($AK270=D$35,1,0),IF($AK279=D$35,1,0),IF($AK288=D$35,1,0),IF($AK297=D$35,1,0),IF($AK306=D$35,1,0),IF($AK315=D$35,1,0),IF($AK324=D$35,1,0),IF($AK333=D$35,1,0),IF($AK342=D$35,1,0),IF($AK351=D$35,1,0),IF($AK360=D$35,1,0),IF($AK369=D$35,1,0),IF($AK378=D$35,1,0),IF($AK387=D$35,1,0),IF($AK396=D$35,1,0),IF($AK405=D$35,1,0),IF($AK414=D$35,1,0),IF($AK423=D$35,1,0),IF($AK432=D$35,1,0),IF($AK441=D$35,1,0),IF($AK450=D$35,1,0),IF($AK459=D$35,1,0),IF($AK468=D$35,1,0),IF($AK477=D$35,1,0),IF($AK486=D$35,1,0))</f>
        <v>18</v>
      </c>
      <c r="I28" s="45" t="n">
        <f aca="false">SUM(IF($AK45=E$35,1,0),IF($AK54=E$35,1,0),IF($AK63=E$35,1,0),IF($AK72=E$35,1,0),IF($AK81=E$35,1,0),IF($AK90=E$35,1,0),IF($AK99=E$35,1,0),IF($AK108=E$35,1,0),IF($AK117=E$35,1,0),IF($AK126=E$35,1,0),IF($AK135=E$35,1,0),IF($AK144=E$35,1,0),IF($AK153=E$35,1,0),IF($AK162=E$35,1,0),IF($AK171=E$35,1,0),IF($AK180=E$35,1,0),IF($AK189=E$35,1,0),IF($AK198=E$35,1,0),IF($AK207=E$35,1,0),IF($AK216=E$35,1,0),IF($AK225=E$35,1,0),IF($AK234=E$35,1,0),IF($AK243=E$35,1,0),IF($AK252=E$35,1,0),IF($AK261=E$35,1,0),IF($AK270=E$35,1,0),IF($AK279=E$35,1,0),IF($AK288=E$35,1,0),IF($AK297=E$35,1,0),IF($AK306=E$35,1,0),IF($AK315=E$35,1,0),IF($AK324=E$35,1,0),IF($AK333=E$35,1,0),IF($AK342=E$35,1,0),IF($AK351=E$35,1,0),IF($AK360=E$35,1,0),IF($AK369=E$35,1,0),IF($AK378=E$35,1,0),IF($AK387=E$35,1,0),IF($AK396=E$35,1,0),IF($AK405=E$35,1,0),IF($AK414=E$35,1,0),IF($AK423=E$35,1,0),IF($AK432=E$35,1,0),IF($AK441=E$35,1,0),IF($AK450=E$35,1,0),IF($AK459=E$35,1,0),IF($AK468=E$35,1,0),IF($AK477=E$35,1,0),IF($AK486=E$35,1,0))</f>
        <v>32</v>
      </c>
      <c r="N28" s="44"/>
      <c r="O28" s="44"/>
      <c r="P28" s="44"/>
      <c r="Q28" s="44"/>
      <c r="V28" s="44"/>
      <c r="W28" s="44"/>
      <c r="X28" s="44"/>
      <c r="Y28" s="44"/>
      <c r="Z28" s="44"/>
    </row>
    <row r="29" customFormat="false" ht="12.75" hidden="false" customHeight="true" outlineLevel="0" collapsed="false">
      <c r="A29" s="11" t="s">
        <v>281</v>
      </c>
      <c r="B29" s="43" t="n">
        <f aca="false">SUM(IF($AJ46=B$35,1,0),IF($AJ55=B$35,1,0),IF($AJ64=B$35,1,0),IF($AJ73=B$35,1,0),IF($AJ82=B$35,1,0),IF($AJ91=B$35,1,0),IF($AJ100=B$35,1,0),IF($AJ109=B$35,1,0),IF($AJ118=B$35,1,0),IF($AJ127=B$35,1,0),IF($AJ136=B$35,1,0),IF($AJ145=B$35,1,0),IF($AJ154=B$35,1,0),IF($AJ163=B$35,1,0),IF($AJ172=B$35,1,0),IF($AJ181=B$35,1,0),IF($AJ190=B$35,1,0),IF($AJ199=B$35,1,0),IF($AJ208=B$35,1,0),IF($AJ217=B$35,1,0),IF($AJ226=B$35,1,0),IF($AJ235=B$35,1,0),IF($AJ244=B$35,1,0),IF($AJ253=B$35,1,0),IF($AJ262=B$35,1,0),IF($AJ271=B$35,1,0),IF($AJ280=B$35,1,0),IF($AJ289=B$35,1,0),IF($AJ298=B$35,1,0),IF($AJ307=B$35,1,0),IF($AJ316=B$35,1,0),IF($AJ325=B$35,1,0),IF($AJ334=B$35,1,0),IF($AJ343=B$35,1,0),IF($AJ352=B$35,1,0),IF($AJ361=B$35,1,0),IF($AJ370=B$35,1,0),IF($AJ379=B$35,1,0),IF($AJ388=B$35,1,0),IF($AJ397=B$35,1,0),IF($AJ406=B$35,1,0),IF($AJ415=B$35,1,0),IF($AJ424=B$35,1,0),IF($AJ433=B$35,1,0),IF($AJ442=B$35,1,0),IF($AJ451=B$35,1,0),IF($AJ460=B$35,1,0),IF($AJ469=B$35,1,0),IF($AJ478=B$35,1,0),IF($AJ487=B$35,1,0))</f>
        <v>2</v>
      </c>
      <c r="C29" s="44" t="n">
        <f aca="false">SUM(IF($AJ46=C$35,1,0),IF($AJ55=C$35,1,0),IF($AJ64=C$35,1,0),IF($AJ73=C$35,1,0),IF($AJ82=C$35,1,0),IF($AJ91=C$35,1,0),IF($AJ100=C$35,1,0),IF($AJ109=C$35,1,0),IF($AJ118=C$35,1,0),IF($AJ127=C$35,1,0),IF($AJ136=C$35,1,0),IF($AJ145=C$35,1,0),IF($AJ154=C$35,1,0),IF($AJ163=C$35,1,0),IF($AJ172=C$35,1,0),IF($AJ181=C$35,1,0),IF($AJ190=C$35,1,0),IF($AJ199=C$35,1,0),IF($AJ208=C$35,1,0),IF($AJ217=C$35,1,0),IF($AJ226=C$35,1,0),IF($AJ235=C$35,1,0),IF($AJ244=C$35,1,0),IF($AJ253=C$35,1,0),IF($AJ262=C$35,1,0),IF($AJ271=C$35,1,0),IF($AJ280=C$35,1,0),IF($AJ289=C$35,1,0),IF($AJ298=C$35,1,0),IF($AJ307=C$35,1,0),IF($AJ316=C$35,1,0),IF($AJ325=C$35,1,0),IF($AJ334=C$35,1,0),IF($AJ343=C$35,1,0),IF($AJ352=C$35,1,0),IF($AJ361=C$35,1,0),IF($AJ370=C$35,1,0),IF($AJ379=C$35,1,0),IF($AJ388=C$35,1,0),IF($AJ397=C$35,1,0),IF($AJ406=C$35,1,0),IF($AJ415=C$35,1,0),IF($AJ424=C$35,1,0),IF($AJ433=C$35,1,0),IF($AJ442=C$35,1,0),IF($AJ451=C$35,1,0),IF($AJ460=C$35,1,0),IF($AJ469=C$35,1,0),IF($AJ478=C$35,1,0),IF($AJ487=C$35,1,0))</f>
        <v>27</v>
      </c>
      <c r="D29" s="44" t="n">
        <f aca="false">SUM(IF($AJ46=D$35,1,0),IF($AJ55=D$35,1,0),IF($AJ64=D$35,1,0),IF($AJ73=D$35,1,0),IF($AJ82=D$35,1,0),IF($AJ91=D$35,1,0),IF($AJ100=D$35,1,0),IF($AJ109=D$35,1,0),IF($AJ118=D$35,1,0),IF($AJ127=D$35,1,0),IF($AJ136=D$35,1,0),IF($AJ145=D$35,1,0),IF($AJ154=D$35,1,0),IF($AJ163=D$35,1,0),IF($AJ172=D$35,1,0),IF($AJ181=D$35,1,0),IF($AJ190=D$35,1,0),IF($AJ199=D$35,1,0),IF($AJ208=D$35,1,0),IF($AJ217=D$35,1,0),IF($AJ226=D$35,1,0),IF($AJ235=D$35,1,0),IF($AJ244=D$35,1,0),IF($AJ253=D$35,1,0),IF($AJ262=D$35,1,0),IF($AJ271=D$35,1,0),IF($AJ280=D$35,1,0),IF($AJ289=D$35,1,0),IF($AJ298=D$35,1,0),IF($AJ307=D$35,1,0),IF($AJ316=D$35,1,0),IF($AJ325=D$35,1,0),IF($AJ334=D$35,1,0),IF($AJ343=D$35,1,0),IF($AJ352=D$35,1,0),IF($AJ361=D$35,1,0),IF($AJ370=D$35,1,0),IF($AJ379=D$35,1,0),IF($AJ388=D$35,1,0),IF($AJ397=D$35,1,0),IF($AJ406=D$35,1,0),IF($AJ415=D$35,1,0),IF($AJ424=D$35,1,0),IF($AJ433=D$35,1,0),IF($AJ442=D$35,1,0),IF($AJ451=D$35,1,0),IF($AJ460=D$35,1,0),IF($AJ469=D$35,1,0),IF($AJ478=D$35,1,0),IF($AJ487=D$35,1,0))</f>
        <v>21</v>
      </c>
      <c r="E29" s="44" t="n">
        <f aca="false">SUM(IF($AJ46=E$35,1,0),IF($AJ55=E$35,1,0),IF($AJ64=E$35,1,0),IF($AJ73=E$35,1,0),IF($AJ82=E$35,1,0),IF($AJ91=E$35,1,0),IF($AJ100=E$35,1,0),IF($AJ109=E$35,1,0),IF($AJ118=E$35,1,0),IF($AJ127=E$35,1,0),IF($AJ136=E$35,1,0),IF($AJ145=E$35,1,0),IF($AJ154=E$35,1,0),IF($AJ163=E$35,1,0),IF($AJ172=E$35,1,0),IF($AJ181=E$35,1,0),IF($AJ190=E$35,1,0),IF($AJ199=E$35,1,0),IF($AJ208=E$35,1,0),IF($AJ217=E$35,1,0),IF($AJ226=E$35,1,0),IF($AJ235=E$35,1,0),IF($AJ244=E$35,1,0),IF($AJ253=E$35,1,0),IF($AJ262=E$35,1,0),IF($AJ271=E$35,1,0),IF($AJ280=E$35,1,0),IF($AJ289=E$35,1,0),IF($AJ298=E$35,1,0),IF($AJ307=E$35,1,0),IF($AJ316=E$35,1,0),IF($AJ325=E$35,1,0),IF($AJ334=E$35,1,0),IF($AJ343=E$35,1,0),IF($AJ352=E$35,1,0),IF($AJ361=E$35,1,0),IF($AJ370=E$35,1,0),IF($AJ379=E$35,1,0),IF($AJ388=E$35,1,0),IF($AJ397=E$35,1,0),IF($AJ406=E$35,1,0),IF($AJ415=E$35,1,0),IF($AJ424=E$35,1,0),IF($AJ433=E$35,1,0),IF($AJ442=E$35,1,0),IF($AJ451=E$35,1,0),IF($AJ460=E$35,1,0),IF($AJ469=E$35,1,0),IF($AJ478=E$35,1,0),IF($AJ487=E$35,1,0))</f>
        <v>0</v>
      </c>
      <c r="F29" s="44" t="n">
        <f aca="false">SUM(IF($AK46=B$35,1,0),IF($AK55=B$35,1,0),IF($AK64=B$35,1,0),IF($AK73=B$35,1,0),IF($AK82=B$35,1,0),IF($AK91=B$35,1,0),IF($AK100=B$35,1,0),IF($AK109=B$35,1,0),IF($AK118=B$35,1,0),IF($AK127=B$35,1,0),IF($AK136=B$35,1,0),IF($AK145=B$35,1,0),IF($AK154=B$35,1,0),IF($AK163=B$35,1,0),IF($AK172=B$35,1,0),IF($AK181=B$35,1,0),IF($AK190=B$35,1,0),IF($AK199=B$35,1,0),IF($AK208=B$35,1,0),IF($AK217=B$35,1,0),IF($AK226=B$35,1,0),IF($AK235=B$35,1,0),IF($AK244=B$35,1,0),IF($AK253=B$35,1,0),IF($AK262=B$35,1,0),IF($AK271=B$35,1,0),IF($AK280=B$35,1,0),IF($AK289=B$35,1,0),IF($AK298=B$35,1,0),IF($AK307=B$35,1,0),IF($AK316=B$35,1,0),IF($AK325=B$35,1,0),IF($AK334=B$35,1,0),IF($AK343=B$35,1,0),IF($AK352=B$35,1,0),IF($AK361=B$35,1,0),IF($AK370=B$35,1,0),IF($AK379=B$35,1,0),IF($AK388=B$35,1,0),IF($AK397=B$35,1,0),IF($AK406=B$35,1,0),IF($AK415=B$35,1,0),IF($AK424=B$35,1,0),IF($AK433=B$35,1,0),IF($AK442=B$35,1,0),IF($AK451=B$35,1,0),IF($AK460=B$35,1,0),IF($AK469=B$35,1,0),IF($AK478=B$35,1,0),IF($AK487=B$35,1,0))</f>
        <v>25</v>
      </c>
      <c r="G29" s="44" t="n">
        <f aca="false">SUM(IF($AK46=C$35,1,0),IF($AK55=C$35,1,0),IF($AK64=C$35,1,0),IF($AK73=C$35,1,0),IF($AK82=C$35,1,0),IF($AK91=C$35,1,0),IF($AK100=C$35,1,0),IF($AK109=C$35,1,0),IF($AK118=C$35,1,0),IF($AK127=C$35,1,0),IF($AK136=C$35,1,0),IF($AK145=C$35,1,0),IF($AK154=C$35,1,0),IF($AK163=C$35,1,0),IF($AK172=C$35,1,0),IF($AK181=C$35,1,0),IF($AK190=C$35,1,0),IF($AK199=C$35,1,0),IF($AK208=C$35,1,0),IF($AK217=C$35,1,0),IF($AK226=C$35,1,0),IF($AK235=C$35,1,0),IF($AK244=C$35,1,0),IF($AK253=C$35,1,0),IF($AK262=C$35,1,0),IF($AK271=C$35,1,0),IF($AK280=C$35,1,0),IF($AK289=C$35,1,0),IF($AK298=C$35,1,0),IF($AK307=C$35,1,0),IF($AK316=C$35,1,0),IF($AK325=C$35,1,0),IF($AK334=C$35,1,0),IF($AK343=C$35,1,0),IF($AK352=C$35,1,0),IF($AK361=C$35,1,0),IF($AK370=C$35,1,0),IF($AK379=C$35,1,0),IF($AK388=C$35,1,0),IF($AK397=C$35,1,0),IF($AK406=C$35,1,0),IF($AK415=C$35,1,0),IF($AK424=C$35,1,0),IF($AK433=C$35,1,0),IF($AK442=C$35,1,0),IF($AK451=C$35,1,0),IF($AK460=C$35,1,0),IF($AK469=C$35,1,0),IF($AK478=C$35,1,0),IF($AK487=C$35,1,0))</f>
        <v>25</v>
      </c>
      <c r="H29" s="44" t="n">
        <f aca="false">SUM(IF($AK46=D$35,1,0),IF($AK55=D$35,1,0),IF($AK64=D$35,1,0),IF($AK73=D$35,1,0),IF($AK82=D$35,1,0),IF($AK91=D$35,1,0),IF($AK100=D$35,1,0),IF($AK109=D$35,1,0),IF($AK118=D$35,1,0),IF($AK127=D$35,1,0),IF($AK136=D$35,1,0),IF($AK145=D$35,1,0),IF($AK154=D$35,1,0),IF($AK163=D$35,1,0),IF($AK172=D$35,1,0),IF($AK181=D$35,1,0),IF($AK190=D$35,1,0),IF($AK199=D$35,1,0),IF($AK208=D$35,1,0),IF($AK217=D$35,1,0),IF($AK226=D$35,1,0),IF($AK235=D$35,1,0),IF($AK244=D$35,1,0),IF($AK253=D$35,1,0),IF($AK262=D$35,1,0),IF($AK271=D$35,1,0),IF($AK280=D$35,1,0),IF($AK289=D$35,1,0),IF($AK298=D$35,1,0),IF($AK307=D$35,1,0),IF($AK316=D$35,1,0),IF($AK325=D$35,1,0),IF($AK334=D$35,1,0),IF($AK343=D$35,1,0),IF($AK352=D$35,1,0),IF($AK361=D$35,1,0),IF($AK370=D$35,1,0),IF($AK379=D$35,1,0),IF($AK388=D$35,1,0),IF($AK397=D$35,1,0),IF($AK406=D$35,1,0),IF($AK415=D$35,1,0),IF($AK424=D$35,1,0),IF($AK433=D$35,1,0),IF($AK442=D$35,1,0),IF($AK451=D$35,1,0),IF($AK460=D$35,1,0),IF($AK469=D$35,1,0),IF($AK478=D$35,1,0),IF($AK487=D$35,1,0))</f>
        <v>0</v>
      </c>
      <c r="I29" s="45" t="n">
        <f aca="false">SUM(IF($AK46=E$35,1,0),IF($AK55=E$35,1,0),IF($AK64=E$35,1,0),IF($AK73=E$35,1,0),IF($AK82=E$35,1,0),IF($AK91=E$35,1,0),IF($AK100=E$35,1,0),IF($AK109=E$35,1,0),IF($AK118=E$35,1,0),IF($AK127=E$35,1,0),IF($AK136=E$35,1,0),IF($AK145=E$35,1,0),IF($AK154=E$35,1,0),IF($AK163=E$35,1,0),IF($AK172=E$35,1,0),IF($AK181=E$35,1,0),IF($AK190=E$35,1,0),IF($AK199=E$35,1,0),IF($AK208=E$35,1,0),IF($AK217=E$35,1,0),IF($AK226=E$35,1,0),IF($AK235=E$35,1,0),IF($AK244=E$35,1,0),IF($AK253=E$35,1,0),IF($AK262=E$35,1,0),IF($AK271=E$35,1,0),IF($AK280=E$35,1,0),IF($AK289=E$35,1,0),IF($AK298=E$35,1,0),IF($AK307=E$35,1,0),IF($AK316=E$35,1,0),IF($AK325=E$35,1,0),IF($AK334=E$35,1,0),IF($AK343=E$35,1,0),IF($AK352=E$35,1,0),IF($AK361=E$35,1,0),IF($AK370=E$35,1,0),IF($AK379=E$35,1,0),IF($AK388=E$35,1,0),IF($AK397=E$35,1,0),IF($AK406=E$35,1,0),IF($AK415=E$35,1,0),IF($AK424=E$35,1,0),IF($AK433=E$35,1,0),IF($AK442=E$35,1,0),IF($AK451=E$35,1,0),IF($AK460=E$35,1,0),IF($AK469=E$35,1,0),IF($AK478=E$35,1,0),IF($AK487=E$35,1,0))</f>
        <v>0</v>
      </c>
      <c r="N29" s="44"/>
      <c r="O29" s="44"/>
      <c r="P29" s="44"/>
      <c r="Q29" s="44"/>
      <c r="V29" s="44"/>
      <c r="W29" s="44"/>
      <c r="X29" s="44"/>
      <c r="Y29" s="44"/>
      <c r="Z29" s="44"/>
    </row>
    <row r="30" customFormat="false" ht="12.75" hidden="false" customHeight="true" outlineLevel="0" collapsed="false">
      <c r="A30" s="11" t="s">
        <v>282</v>
      </c>
      <c r="B30" s="43" t="n">
        <f aca="false">SUM(IF($AJ47=B$35,1,0),IF($AJ56=B$35,1,0),IF($AJ65=B$35,1,0),IF($AJ74=B$35,1,0),IF($AJ83=B$35,1,0),IF($AJ92=B$35,1,0),IF($AJ101=B$35,1,0),IF($AJ110=B$35,1,0),IF($AJ119=B$35,1,0),IF($AJ128=B$35,1,0),IF($AJ137=B$35,1,0),IF($AJ146=B$35,1,0),IF($AJ155=B$35,1,0),IF($AJ164=B$35,1,0),IF($AJ173=B$35,1,0),IF($AJ182=B$35,1,0),IF($AJ191=B$35,1,0),IF($AJ200=B$35,1,0),IF($AJ209=B$35,1,0),IF($AJ218=B$35,1,0),IF($AJ227=B$35,1,0),IF($AJ236=B$35,1,0),IF($AJ245=B$35,1,0),IF($AJ254=B$35,1,0),IF($AJ263=B$35,1,0),IF($AJ272=B$35,1,0),IF($AJ281=B$35,1,0),IF($AJ290=B$35,1,0),IF($AJ299=B$35,1,0),IF($AJ308=B$35,1,0),IF($AJ317=B$35,1,0),IF($AJ326=B$35,1,0),IF($AJ335=B$35,1,0),IF($AJ344=B$35,1,0),IF($AJ353=B$35,1,0),IF($AJ362=B$35,1,0),IF($AJ371=B$35,1,0),IF($AJ380=B$35,1,0),IF($AJ389=B$35,1,0),IF($AJ398=B$35,1,0),IF($AJ407=B$35,1,0),IF($AJ416=B$35,1,0),IF($AJ425=B$35,1,0),IF($AJ434=B$35,1,0),IF($AJ443=B$35,1,0),IF($AJ452=B$35,1,0),IF($AJ461=B$35,1,0),IF($AJ470=B$35,1,0),IF($AJ479=B$35,1,0),IF($AJ488=B$35,1,0))</f>
        <v>48</v>
      </c>
      <c r="C30" s="44" t="n">
        <f aca="false">SUM(IF($AJ47=C$35,1,0),IF($AJ56=C$35,1,0),IF($AJ65=C$35,1,0),IF($AJ74=C$35,1,0),IF($AJ83=C$35,1,0),IF($AJ92=C$35,1,0),IF($AJ101=C$35,1,0),IF($AJ110=C$35,1,0),IF($AJ119=C$35,1,0),IF($AJ128=C$35,1,0),IF($AJ137=C$35,1,0),IF($AJ146=C$35,1,0),IF($AJ155=C$35,1,0),IF($AJ164=C$35,1,0),IF($AJ173=C$35,1,0),IF($AJ182=C$35,1,0),IF($AJ191=C$35,1,0),IF($AJ200=C$35,1,0),IF($AJ209=C$35,1,0),IF($AJ218=C$35,1,0),IF($AJ227=C$35,1,0),IF($AJ236=C$35,1,0),IF($AJ245=C$35,1,0),IF($AJ254=C$35,1,0),IF($AJ263=C$35,1,0),IF($AJ272=C$35,1,0),IF($AJ281=C$35,1,0),IF($AJ290=C$35,1,0),IF($AJ299=C$35,1,0),IF($AJ308=C$35,1,0),IF($AJ317=C$35,1,0),IF($AJ326=C$35,1,0),IF($AJ335=C$35,1,0),IF($AJ344=C$35,1,0),IF($AJ353=C$35,1,0),IF($AJ362=C$35,1,0),IF($AJ371=C$35,1,0),IF($AJ380=C$35,1,0),IF($AJ389=C$35,1,0),IF($AJ398=C$35,1,0),IF($AJ407=C$35,1,0),IF($AJ416=C$35,1,0),IF($AJ425=C$35,1,0),IF($AJ434=C$35,1,0),IF($AJ443=C$35,1,0),IF($AJ452=C$35,1,0),IF($AJ461=C$35,1,0),IF($AJ470=C$35,1,0),IF($AJ479=C$35,1,0),IF($AJ488=C$35,1,0))</f>
        <v>2</v>
      </c>
      <c r="D30" s="44" t="n">
        <f aca="false">SUM(IF($AJ47=D$35,1,0),IF($AJ56=D$35,1,0),IF($AJ65=D$35,1,0),IF($AJ74=D$35,1,0),IF($AJ83=D$35,1,0),IF($AJ92=D$35,1,0),IF($AJ101=D$35,1,0),IF($AJ110=D$35,1,0),IF($AJ119=D$35,1,0),IF($AJ128=D$35,1,0),IF($AJ137=D$35,1,0),IF($AJ146=D$35,1,0),IF($AJ155=D$35,1,0),IF($AJ164=D$35,1,0),IF($AJ173=D$35,1,0),IF($AJ182=D$35,1,0),IF($AJ191=D$35,1,0),IF($AJ200=D$35,1,0),IF($AJ209=D$35,1,0),IF($AJ218=D$35,1,0),IF($AJ227=D$35,1,0),IF($AJ236=D$35,1,0),IF($AJ245=D$35,1,0),IF($AJ254=D$35,1,0),IF($AJ263=D$35,1,0),IF($AJ272=D$35,1,0),IF($AJ281=D$35,1,0),IF($AJ290=D$35,1,0),IF($AJ299=D$35,1,0),IF($AJ308=D$35,1,0),IF($AJ317=D$35,1,0),IF($AJ326=D$35,1,0),IF($AJ335=D$35,1,0),IF($AJ344=D$35,1,0),IF($AJ353=D$35,1,0),IF($AJ362=D$35,1,0),IF($AJ371=D$35,1,0),IF($AJ380=D$35,1,0),IF($AJ389=D$35,1,0),IF($AJ398=D$35,1,0),IF($AJ407=D$35,1,0),IF($AJ416=D$35,1,0),IF($AJ425=D$35,1,0),IF($AJ434=D$35,1,0),IF($AJ443=D$35,1,0),IF($AJ452=D$35,1,0),IF($AJ461=D$35,1,0),IF($AJ470=D$35,1,0),IF($AJ479=D$35,1,0),IF($AJ488=D$35,1,0))</f>
        <v>0</v>
      </c>
      <c r="E30" s="44" t="n">
        <f aca="false">SUM(IF($AJ47=E$35,1,0),IF($AJ56=E$35,1,0),IF($AJ65=E$35,1,0),IF($AJ74=E$35,1,0),IF($AJ83=E$35,1,0),IF($AJ92=E$35,1,0),IF($AJ101=E$35,1,0),IF($AJ110=E$35,1,0),IF($AJ119=E$35,1,0),IF($AJ128=E$35,1,0),IF($AJ137=E$35,1,0),IF($AJ146=E$35,1,0),IF($AJ155=E$35,1,0),IF($AJ164=E$35,1,0),IF($AJ173=E$35,1,0),IF($AJ182=E$35,1,0),IF($AJ191=E$35,1,0),IF($AJ200=E$35,1,0),IF($AJ209=E$35,1,0),IF($AJ218=E$35,1,0),IF($AJ227=E$35,1,0),IF($AJ236=E$35,1,0),IF($AJ245=E$35,1,0),IF($AJ254=E$35,1,0),IF($AJ263=E$35,1,0),IF($AJ272=E$35,1,0),IF($AJ281=E$35,1,0),IF($AJ290=E$35,1,0),IF($AJ299=E$35,1,0),IF($AJ308=E$35,1,0),IF($AJ317=E$35,1,0),IF($AJ326=E$35,1,0),IF($AJ335=E$35,1,0),IF($AJ344=E$35,1,0),IF($AJ353=E$35,1,0),IF($AJ362=E$35,1,0),IF($AJ371=E$35,1,0),IF($AJ380=E$35,1,0),IF($AJ389=E$35,1,0),IF($AJ398=E$35,1,0),IF($AJ407=E$35,1,0),IF($AJ416=E$35,1,0),IF($AJ425=E$35,1,0),IF($AJ434=E$35,1,0),IF($AJ443=E$35,1,0),IF($AJ452=E$35,1,0),IF($AJ461=E$35,1,0),IF($AJ470=E$35,1,0),IF($AJ479=E$35,1,0),IF($AJ488=E$35,1,0))</f>
        <v>0</v>
      </c>
      <c r="F30" s="44" t="n">
        <f aca="false">SUM(IF($AK47=B$35,1,0),IF($AK56=B$35,1,0),IF($AK65=B$35,1,0),IF($AK74=B$35,1,0),IF($AK83=B$35,1,0),IF($AK92=B$35,1,0),IF($AK101=B$35,1,0),IF($AK110=B$35,1,0),IF($AK119=B$35,1,0),IF($AK128=B$35,1,0),IF($AK137=B$35,1,0),IF($AK146=B$35,1,0),IF($AK155=B$35,1,0),IF($AK164=B$35,1,0),IF($AK173=B$35,1,0),IF($AK182=B$35,1,0),IF($AK191=B$35,1,0),IF($AK200=B$35,1,0),IF($AK209=B$35,1,0),IF($AK218=B$35,1,0),IF($AK227=B$35,1,0),IF($AK236=B$35,1,0),IF($AK245=B$35,1,0),IF($AK254=B$35,1,0),IF($AK263=B$35,1,0),IF($AK272=B$35,1,0),IF($AK281=B$35,1,0),IF($AK290=B$35,1,0),IF($AK299=B$35,1,0),IF($AK308=B$35,1,0),IF($AK317=B$35,1,0),IF($AK326=B$35,1,0),IF($AK335=B$35,1,0),IF($AK344=B$35,1,0),IF($AK353=B$35,1,0),IF($AK362=B$35,1,0),IF($AK371=B$35,1,0),IF($AK380=B$35,1,0),IF($AK389=B$35,1,0),IF($AK398=B$35,1,0),IF($AK407=B$35,1,0),IF($AK416=B$35,1,0),IF($AK425=B$35,1,0),IF($AK434=B$35,1,0),IF($AK443=B$35,1,0),IF($AK452=B$35,1,0),IF($AK461=B$35,1,0),IF($AK470=B$35,1,0),IF($AK479=B$35,1,0),IF($AK488=B$35,1,0))</f>
        <v>24</v>
      </c>
      <c r="G30" s="44" t="n">
        <f aca="false">SUM(IF($AK47=C$35,1,0),IF($AK56=C$35,1,0),IF($AK65=C$35,1,0),IF($AK74=C$35,1,0),IF($AK83=C$35,1,0),IF($AK92=C$35,1,0),IF($AK101=C$35,1,0),IF($AK110=C$35,1,0),IF($AK119=C$35,1,0),IF($AK128=C$35,1,0),IF($AK137=C$35,1,0),IF($AK146=C$35,1,0),IF($AK155=C$35,1,0),IF($AK164=C$35,1,0),IF($AK173=C$35,1,0),IF($AK182=C$35,1,0),IF($AK191=C$35,1,0),IF($AK200=C$35,1,0),IF($AK209=C$35,1,0),IF($AK218=C$35,1,0),IF($AK227=C$35,1,0),IF($AK236=C$35,1,0),IF($AK245=C$35,1,0),IF($AK254=C$35,1,0),IF($AK263=C$35,1,0),IF($AK272=C$35,1,0),IF($AK281=C$35,1,0),IF($AK290=C$35,1,0),IF($AK299=C$35,1,0),IF($AK308=C$35,1,0),IF($AK317=C$35,1,0),IF($AK326=C$35,1,0),IF($AK335=C$35,1,0),IF($AK344=C$35,1,0),IF($AK353=C$35,1,0),IF($AK362=C$35,1,0),IF($AK371=C$35,1,0),IF($AK380=C$35,1,0),IF($AK389=C$35,1,0),IF($AK398=C$35,1,0),IF($AK407=C$35,1,0),IF($AK416=C$35,1,0),IF($AK425=C$35,1,0),IF($AK434=C$35,1,0),IF($AK443=C$35,1,0),IF($AK452=C$35,1,0),IF($AK461=C$35,1,0),IF($AK470=C$35,1,0),IF($AK479=C$35,1,0),IF($AK488=C$35,1,0))</f>
        <v>20</v>
      </c>
      <c r="H30" s="44" t="n">
        <f aca="false">SUM(IF($AK47=D$35,1,0),IF($AK56=D$35,1,0),IF($AK65=D$35,1,0),IF($AK74=D$35,1,0),IF($AK83=D$35,1,0),IF($AK92=D$35,1,0),IF($AK101=D$35,1,0),IF($AK110=D$35,1,0),IF($AK119=D$35,1,0),IF($AK128=D$35,1,0),IF($AK137=D$35,1,0),IF($AK146=D$35,1,0),IF($AK155=D$35,1,0),IF($AK164=D$35,1,0),IF($AK173=D$35,1,0),IF($AK182=D$35,1,0),IF($AK191=D$35,1,0),IF($AK200=D$35,1,0),IF($AK209=D$35,1,0),IF($AK218=D$35,1,0),IF($AK227=D$35,1,0),IF($AK236=D$35,1,0),IF($AK245=D$35,1,0),IF($AK254=D$35,1,0),IF($AK263=D$35,1,0),IF($AK272=D$35,1,0),IF($AK281=D$35,1,0),IF($AK290=D$35,1,0),IF($AK299=D$35,1,0),IF($AK308=D$35,1,0),IF($AK317=D$35,1,0),IF($AK326=D$35,1,0),IF($AK335=D$35,1,0),IF($AK344=D$35,1,0),IF($AK353=D$35,1,0),IF($AK362=D$35,1,0),IF($AK371=D$35,1,0),IF($AK380=D$35,1,0),IF($AK389=D$35,1,0),IF($AK398=D$35,1,0),IF($AK407=D$35,1,0),IF($AK416=D$35,1,0),IF($AK425=D$35,1,0),IF($AK434=D$35,1,0),IF($AK443=D$35,1,0),IF($AK452=D$35,1,0),IF($AK461=D$35,1,0),IF($AK470=D$35,1,0),IF($AK479=D$35,1,0),IF($AK488=D$35,1,0))</f>
        <v>5</v>
      </c>
      <c r="I30" s="45" t="n">
        <f aca="false">SUM(IF($AK47=E$35,1,0),IF($AK56=E$35,1,0),IF($AK65=E$35,1,0),IF($AK74=E$35,1,0),IF($AK83=E$35,1,0),IF($AK92=E$35,1,0),IF($AK101=E$35,1,0),IF($AK110=E$35,1,0),IF($AK119=E$35,1,0),IF($AK128=E$35,1,0),IF($AK137=E$35,1,0),IF($AK146=E$35,1,0),IF($AK155=E$35,1,0),IF($AK164=E$35,1,0),IF($AK173=E$35,1,0),IF($AK182=E$35,1,0),IF($AK191=E$35,1,0),IF($AK200=E$35,1,0),IF($AK209=E$35,1,0),IF($AK218=E$35,1,0),IF($AK227=E$35,1,0),IF($AK236=E$35,1,0),IF($AK245=E$35,1,0),IF($AK254=E$35,1,0),IF($AK263=E$35,1,0),IF($AK272=E$35,1,0),IF($AK281=E$35,1,0),IF($AK290=E$35,1,0),IF($AK299=E$35,1,0),IF($AK308=E$35,1,0),IF($AK317=E$35,1,0),IF($AK326=E$35,1,0),IF($AK335=E$35,1,0),IF($AK344=E$35,1,0),IF($AK353=E$35,1,0),IF($AK362=E$35,1,0),IF($AK371=E$35,1,0),IF($AK380=E$35,1,0),IF($AK389=E$35,1,0),IF($AK398=E$35,1,0),IF($AK407=E$35,1,0),IF($AK416=E$35,1,0),IF($AK425=E$35,1,0),IF($AK434=E$35,1,0),IF($AK443=E$35,1,0),IF($AK452=E$35,1,0),IF($AK461=E$35,1,0),IF($AK470=E$35,1,0),IF($AK479=E$35,1,0),IF($AK488=E$35,1,0))</f>
        <v>1</v>
      </c>
      <c r="N30" s="44"/>
      <c r="O30" s="44"/>
      <c r="P30" s="44"/>
      <c r="Q30" s="44"/>
      <c r="V30" s="44"/>
      <c r="W30" s="44"/>
      <c r="X30" s="44"/>
      <c r="Y30" s="44"/>
      <c r="Z30" s="44"/>
    </row>
    <row r="31" customFormat="false" ht="12.75" hidden="false" customHeight="true" outlineLevel="0" collapsed="false">
      <c r="A31" s="11" t="s">
        <v>283</v>
      </c>
      <c r="B31" s="46" t="n">
        <f aca="false">SUM(IF($AJ48=B$35,1,0),IF($AJ57=B$35,1,0),IF($AJ66=B$35,1,0),IF($AJ75=B$35,1,0),IF($AJ84=B$35,1,0),IF($AJ93=B$35,1,0),IF($AJ102=B$35,1,0),IF($AJ111=B$35,1,0),IF($AJ120=B$35,1,0),IF($AJ129=B$35,1,0),IF($AJ138=B$35,1,0),IF($AJ147=B$35,1,0),IF($AJ156=B$35,1,0),IF($AJ165=B$35,1,0),IF($AJ174=B$35,1,0),IF($AJ183=B$35,1,0),IF($AJ192=B$35,1,0),IF($AJ201=B$35,1,0),IF($AJ210=B$35,1,0),IF($AJ219=B$35,1,0),IF($AJ228=B$35,1,0),IF($AJ237=B$35,1,0),IF($AJ246=B$35,1,0),IF($AJ255=B$35,1,0),IF($AJ264=B$35,1,0),IF($AJ273=B$35,1,0),IF($AJ282=B$35,1,0),IF($AJ291=B$35,1,0),IF($AJ300=B$35,1,0),IF($AJ309=B$35,1,0),IF($AJ318=B$35,1,0),IF($AJ327=B$35,1,0),IF($AJ336=B$35,1,0),IF($AJ345=B$35,1,0),IF($AJ354=B$35,1,0),IF($AJ363=B$35,1,0),IF($AJ372=B$35,1,0),IF($AJ381=B$35,1,0),IF($AJ390=B$35,1,0),IF($AJ399=B$35,1,0),IF($AJ408=B$35,1,0),IF($AJ417=B$35,1,0),IF($AJ426=B$35,1,0),IF($AJ435=B$35,1,0),IF($AJ444=B$35,1,0),IF($AJ453=B$35,1,0),IF($AJ462=B$35,1,0),IF($AJ471=B$35,1,0),IF($AJ480=B$35,1,0),IF($AJ489=B$35,1,0))</f>
        <v>0</v>
      </c>
      <c r="C31" s="47" t="n">
        <f aca="false">SUM(IF($AJ48=C$35,1,0),IF($AJ57=C$35,1,0),IF($AJ66=C$35,1,0),IF($AJ75=C$35,1,0),IF($AJ84=C$35,1,0),IF($AJ93=C$35,1,0),IF($AJ102=C$35,1,0),IF($AJ111=C$35,1,0),IF($AJ120=C$35,1,0),IF($AJ129=C$35,1,0),IF($AJ138=C$35,1,0),IF($AJ147=C$35,1,0),IF($AJ156=C$35,1,0),IF($AJ165=C$35,1,0),IF($AJ174=C$35,1,0),IF($AJ183=C$35,1,0),IF($AJ192=C$35,1,0),IF($AJ201=C$35,1,0),IF($AJ210=C$35,1,0),IF($AJ219=C$35,1,0),IF($AJ228=C$35,1,0),IF($AJ237=C$35,1,0),IF($AJ246=C$35,1,0),IF($AJ255=C$35,1,0),IF($AJ264=C$35,1,0),IF($AJ273=C$35,1,0),IF($AJ282=C$35,1,0),IF($AJ291=C$35,1,0),IF($AJ300=C$35,1,0),IF($AJ309=C$35,1,0),IF($AJ318=C$35,1,0),IF($AJ327=C$35,1,0),IF($AJ336=C$35,1,0),IF($AJ345=C$35,1,0),IF($AJ354=C$35,1,0),IF($AJ363=C$35,1,0),IF($AJ372=C$35,1,0),IF($AJ381=C$35,1,0),IF($AJ390=C$35,1,0),IF($AJ399=C$35,1,0),IF($AJ408=C$35,1,0),IF($AJ417=C$35,1,0),IF($AJ426=C$35,1,0),IF($AJ435=C$35,1,0),IF($AJ444=C$35,1,0),IF($AJ453=C$35,1,0),IF($AJ462=C$35,1,0),IF($AJ471=C$35,1,0),IF($AJ480=C$35,1,0),IF($AJ489=C$35,1,0))</f>
        <v>0</v>
      </c>
      <c r="D31" s="47" t="n">
        <f aca="false">SUM(IF($AJ48=D$35,1,0),IF($AJ57=D$35,1,0),IF($AJ66=D$35,1,0),IF($AJ75=D$35,1,0),IF($AJ84=D$35,1,0),IF($AJ93=D$35,1,0),IF($AJ102=D$35,1,0),IF($AJ111=D$35,1,0),IF($AJ120=D$35,1,0),IF($AJ129=D$35,1,0),IF($AJ138=D$35,1,0),IF($AJ147=D$35,1,0),IF($AJ156=D$35,1,0),IF($AJ165=D$35,1,0),IF($AJ174=D$35,1,0),IF($AJ183=D$35,1,0),IF($AJ192=D$35,1,0),IF($AJ201=D$35,1,0),IF($AJ210=D$35,1,0),IF($AJ219=D$35,1,0),IF($AJ228=D$35,1,0),IF($AJ237=D$35,1,0),IF($AJ246=D$35,1,0),IF($AJ255=D$35,1,0),IF($AJ264=D$35,1,0),IF($AJ273=D$35,1,0),IF($AJ282=D$35,1,0),IF($AJ291=D$35,1,0),IF($AJ300=D$35,1,0),IF($AJ309=D$35,1,0),IF($AJ318=D$35,1,0),IF($AJ327=D$35,1,0),IF($AJ336=D$35,1,0),IF($AJ345=D$35,1,0),IF($AJ354=D$35,1,0),IF($AJ363=D$35,1,0),IF($AJ372=D$35,1,0),IF($AJ381=D$35,1,0),IF($AJ390=D$35,1,0),IF($AJ399=D$35,1,0),IF($AJ408=D$35,1,0),IF($AJ417=D$35,1,0),IF($AJ426=D$35,1,0),IF($AJ435=D$35,1,0),IF($AJ444=D$35,1,0),IF($AJ453=D$35,1,0),IF($AJ462=D$35,1,0),IF($AJ471=D$35,1,0),IF($AJ480=D$35,1,0),IF($AJ489=D$35,1,0))</f>
        <v>11</v>
      </c>
      <c r="E31" s="47" t="n">
        <f aca="false">SUM(IF($AJ48=E$35,1,0),IF($AJ57=E$35,1,0),IF($AJ66=E$35,1,0),IF($AJ75=E$35,1,0),IF($AJ84=E$35,1,0),IF($AJ93=E$35,1,0),IF($AJ102=E$35,1,0),IF($AJ111=E$35,1,0),IF($AJ120=E$35,1,0),IF($AJ129=E$35,1,0),IF($AJ138=E$35,1,0),IF($AJ147=E$35,1,0),IF($AJ156=E$35,1,0),IF($AJ165=E$35,1,0),IF($AJ174=E$35,1,0),IF($AJ183=E$35,1,0),IF($AJ192=E$35,1,0),IF($AJ201=E$35,1,0),IF($AJ210=E$35,1,0),IF($AJ219=E$35,1,0),IF($AJ228=E$35,1,0),IF($AJ237=E$35,1,0),IF($AJ246=E$35,1,0),IF($AJ255=E$35,1,0),IF($AJ264=E$35,1,0),IF($AJ273=E$35,1,0),IF($AJ282=E$35,1,0),IF($AJ291=E$35,1,0),IF($AJ300=E$35,1,0),IF($AJ309=E$35,1,0),IF($AJ318=E$35,1,0),IF($AJ327=E$35,1,0),IF($AJ336=E$35,1,0),IF($AJ345=E$35,1,0),IF($AJ354=E$35,1,0),IF($AJ363=E$35,1,0),IF($AJ372=E$35,1,0),IF($AJ381=E$35,1,0),IF($AJ390=E$35,1,0),IF($AJ399=E$35,1,0),IF($AJ408=E$35,1,0),IF($AJ417=E$35,1,0),IF($AJ426=E$35,1,0),IF($AJ435=E$35,1,0),IF($AJ444=E$35,1,0),IF($AJ453=E$35,1,0),IF($AJ462=E$35,1,0),IF($AJ471=E$35,1,0),IF($AJ480=E$35,1,0),IF($AJ489=E$35,1,0))</f>
        <v>39</v>
      </c>
      <c r="F31" s="47" t="n">
        <f aca="false">SUM(IF($AK48=B$35,1,0),IF($AK57=B$35,1,0),IF($AK66=B$35,1,0),IF($AK75=B$35,1,0),IF($AK84=B$35,1,0),IF($AK93=B$35,1,0),IF($AK102=B$35,1,0),IF($AK111=B$35,1,0),IF($AK120=B$35,1,0),IF($AK129=B$35,1,0),IF($AK138=B$35,1,0),IF($AK147=B$35,1,0),IF($AK156=B$35,1,0),IF($AK165=B$35,1,0),IF($AK174=B$35,1,0),IF($AK183=B$35,1,0),IF($AK192=B$35,1,0),IF($AK201=B$35,1,0),IF($AK210=B$35,1,0),IF($AK219=B$35,1,0),IF($AK228=B$35,1,0),IF($AK237=B$35,1,0),IF($AK246=B$35,1,0),IF($AK255=B$35,1,0),IF($AK264=B$35,1,0),IF($AK273=B$35,1,0),IF($AK282=B$35,1,0),IF($AK291=B$35,1,0),IF($AK300=B$35,1,0),IF($AK309=B$35,1,0),IF($AK318=B$35,1,0),IF($AK327=B$35,1,0),IF($AK336=B$35,1,0),IF($AK345=B$35,1,0),IF($AK354=B$35,1,0),IF($AK363=B$35,1,0),IF($AK372=B$35,1,0),IF($AK381=B$35,1,0),IF($AK390=B$35,1,0),IF($AK399=B$35,1,0),IF($AK408=B$35,1,0),IF($AK417=B$35,1,0),IF($AK426=B$35,1,0),IF($AK435=B$35,1,0),IF($AK444=B$35,1,0),IF($AK453=B$35,1,0),IF($AK462=B$35,1,0),IF($AK471=B$35,1,0),IF($AK480=B$35,1,0),IF($AK489=B$35,1,0))</f>
        <v>1</v>
      </c>
      <c r="G31" s="47" t="n">
        <f aca="false">SUM(IF($AK48=C$35,1,0),IF($AK57=C$35,1,0),IF($AK66=C$35,1,0),IF($AK75=C$35,1,0),IF($AK84=C$35,1,0),IF($AK93=C$35,1,0),IF($AK102=C$35,1,0),IF($AK111=C$35,1,0),IF($AK120=C$35,1,0),IF($AK129=C$35,1,0),IF($AK138=C$35,1,0),IF($AK147=C$35,1,0),IF($AK156=C$35,1,0),IF($AK165=C$35,1,0),IF($AK174=C$35,1,0),IF($AK183=C$35,1,0),IF($AK192=C$35,1,0),IF($AK201=C$35,1,0),IF($AK210=C$35,1,0),IF($AK219=C$35,1,0),IF($AK228=C$35,1,0),IF($AK237=C$35,1,0),IF($AK246=C$35,1,0),IF($AK255=C$35,1,0),IF($AK264=C$35,1,0),IF($AK273=C$35,1,0),IF($AK282=C$35,1,0),IF($AK291=C$35,1,0),IF($AK300=C$35,1,0),IF($AK309=C$35,1,0),IF($AK318=C$35,1,0),IF($AK327=C$35,1,0),IF($AK336=C$35,1,0),IF($AK345=C$35,1,0),IF($AK354=C$35,1,0),IF($AK363=C$35,1,0),IF($AK372=C$35,1,0),IF($AK381=C$35,1,0),IF($AK390=C$35,1,0),IF($AK399=C$35,1,0),IF($AK408=C$35,1,0),IF($AK417=C$35,1,0),IF($AK426=C$35,1,0),IF($AK435=C$35,1,0),IF($AK444=C$35,1,0),IF($AK453=C$35,1,0),IF($AK462=C$35,1,0),IF($AK471=C$35,1,0),IF($AK480=C$35,1,0),IF($AK489=C$35,1,0))</f>
        <v>5</v>
      </c>
      <c r="H31" s="47" t="n">
        <f aca="false">SUM(IF($AK48=D$35,1,0),IF($AK57=D$35,1,0),IF($AK66=D$35,1,0),IF($AK75=D$35,1,0),IF($AK84=D$35,1,0),IF($AK93=D$35,1,0),IF($AK102=D$35,1,0),IF($AK111=D$35,1,0),IF($AK120=D$35,1,0),IF($AK129=D$35,1,0),IF($AK138=D$35,1,0),IF($AK147=D$35,1,0),IF($AK156=D$35,1,0),IF($AK165=D$35,1,0),IF($AK174=D$35,1,0),IF($AK183=D$35,1,0),IF($AK192=D$35,1,0),IF($AK201=D$35,1,0),IF($AK210=D$35,1,0),IF($AK219=D$35,1,0),IF($AK228=D$35,1,0),IF($AK237=D$35,1,0),IF($AK246=D$35,1,0),IF($AK255=D$35,1,0),IF($AK264=D$35,1,0),IF($AK273=D$35,1,0),IF($AK282=D$35,1,0),IF($AK291=D$35,1,0),IF($AK300=D$35,1,0),IF($AK309=D$35,1,0),IF($AK318=D$35,1,0),IF($AK327=D$35,1,0),IF($AK336=D$35,1,0),IF($AK345=D$35,1,0),IF($AK354=D$35,1,0),IF($AK363=D$35,1,0),IF($AK372=D$35,1,0),IF($AK381=D$35,1,0),IF($AK390=D$35,1,0),IF($AK399=D$35,1,0),IF($AK408=D$35,1,0),IF($AK417=D$35,1,0),IF($AK426=D$35,1,0),IF($AK435=D$35,1,0),IF($AK444=D$35,1,0),IF($AK453=D$35,1,0),IF($AK462=D$35,1,0),IF($AK471=D$35,1,0),IF($AK480=D$35,1,0),IF($AK489=D$35,1,0))</f>
        <v>27</v>
      </c>
      <c r="I31" s="48" t="n">
        <f aca="false">SUM(IF($AK48=E$35,1,0),IF($AK57=E$35,1,0),IF($AK66=E$35,1,0),IF($AK75=E$35,1,0),IF($AK84=E$35,1,0),IF($AK93=E$35,1,0),IF($AK102=E$35,1,0),IF($AK111=E$35,1,0),IF($AK120=E$35,1,0),IF($AK129=E$35,1,0),IF($AK138=E$35,1,0),IF($AK147=E$35,1,0),IF($AK156=E$35,1,0),IF($AK165=E$35,1,0),IF($AK174=E$35,1,0),IF($AK183=E$35,1,0),IF($AK192=E$35,1,0),IF($AK201=E$35,1,0),IF($AK210=E$35,1,0),IF($AK219=E$35,1,0),IF($AK228=E$35,1,0),IF($AK237=E$35,1,0),IF($AK246=E$35,1,0),IF($AK255=E$35,1,0),IF($AK264=E$35,1,0),IF($AK273=E$35,1,0),IF($AK282=E$35,1,0),IF($AK291=E$35,1,0),IF($AK300=E$35,1,0),IF($AK309=E$35,1,0),IF($AK318=E$35,1,0),IF($AK327=E$35,1,0),IF($AK336=E$35,1,0),IF($AK345=E$35,1,0),IF($AK354=E$35,1,0),IF($AK363=E$35,1,0),IF($AK372=E$35,1,0),IF($AK381=E$35,1,0),IF($AK390=E$35,1,0),IF($AK399=E$35,1,0),IF($AK408=E$35,1,0),IF($AK417=E$35,1,0),IF($AK426=E$35,1,0),IF($AK435=E$35,1,0),IF($AK444=E$35,1,0),IF($AK453=E$35,1,0),IF($AK462=E$35,1,0),IF($AK471=E$35,1,0),IF($AK480=E$35,1,0),IF($AK489=E$35,1,0))</f>
        <v>17</v>
      </c>
      <c r="N31" s="44"/>
      <c r="O31" s="44"/>
      <c r="P31" s="44"/>
      <c r="Q31" s="44"/>
      <c r="V31" s="44"/>
      <c r="W31" s="44"/>
      <c r="X31" s="44"/>
      <c r="Y31" s="44"/>
      <c r="Z31" s="44"/>
    </row>
    <row r="32" customFormat="false" ht="12.75" hidden="false" customHeight="true" outlineLevel="0" collapsed="false">
      <c r="B32" s="12"/>
      <c r="C32" s="12"/>
      <c r="D32" s="12"/>
      <c r="E32" s="12"/>
      <c r="F32" s="12"/>
      <c r="G32" s="12"/>
      <c r="H32" s="12"/>
      <c r="I32" s="12"/>
      <c r="J32" s="12"/>
      <c r="K32" s="12"/>
      <c r="L32" s="12"/>
      <c r="M32" s="12"/>
      <c r="N32" s="12"/>
      <c r="O32" s="12"/>
      <c r="P32" s="12"/>
      <c r="Q32" s="12"/>
      <c r="R32" s="12"/>
      <c r="S32" s="12"/>
      <c r="T32" s="12"/>
      <c r="U32" s="12"/>
      <c r="V32" s="12"/>
      <c r="W32" s="12"/>
    </row>
    <row r="33" customFormat="false" ht="12.75" hidden="false" customHeight="true" outlineLevel="0" collapsed="false">
      <c r="B33" s="11" t="s">
        <v>291</v>
      </c>
      <c r="C33" s="11"/>
      <c r="D33" s="11"/>
      <c r="E33" s="11"/>
      <c r="F33" s="11"/>
      <c r="G33" s="11"/>
      <c r="H33" s="11"/>
      <c r="I33" s="11"/>
      <c r="J33" s="11"/>
      <c r="K33" s="11"/>
      <c r="L33" s="11"/>
      <c r="M33" s="11"/>
      <c r="N33" s="11"/>
      <c r="O33" s="11"/>
      <c r="P33" s="11"/>
      <c r="Q33" s="11"/>
      <c r="R33" s="11"/>
      <c r="S33" s="11"/>
      <c r="T33" s="11"/>
      <c r="U33" s="11"/>
      <c r="V33" s="11"/>
      <c r="W33" s="11"/>
      <c r="X33" s="11"/>
      <c r="Y33" s="11"/>
    </row>
    <row r="34" customFormat="false" ht="12.75" hidden="false" customHeight="true" outlineLevel="0" collapsed="false">
      <c r="B34" s="11" t="s">
        <v>275</v>
      </c>
      <c r="C34" s="11"/>
      <c r="D34" s="11"/>
      <c r="E34" s="11"/>
      <c r="F34" s="11" t="s">
        <v>276</v>
      </c>
      <c r="G34" s="11"/>
      <c r="H34" s="11"/>
      <c r="I34" s="11"/>
      <c r="N34" s="11"/>
      <c r="O34" s="11"/>
      <c r="P34" s="11"/>
      <c r="Q34" s="11"/>
      <c r="R34" s="11"/>
      <c r="S34" s="11"/>
      <c r="T34" s="11"/>
      <c r="U34" s="11"/>
      <c r="V34" s="11"/>
      <c r="W34" s="11"/>
      <c r="X34" s="11"/>
      <c r="Y34" s="11"/>
    </row>
    <row r="35" customFormat="false" ht="12.75" hidden="false" customHeight="true" outlineLevel="0" collapsed="false">
      <c r="A35" s="11" t="s">
        <v>289</v>
      </c>
      <c r="B35" s="40" t="n">
        <v>1</v>
      </c>
      <c r="C35" s="41" t="n">
        <v>2</v>
      </c>
      <c r="D35" s="41" t="n">
        <v>3</v>
      </c>
      <c r="E35" s="41" t="n">
        <v>4</v>
      </c>
      <c r="F35" s="41" t="n">
        <v>1</v>
      </c>
      <c r="G35" s="41" t="n">
        <v>2</v>
      </c>
      <c r="H35" s="41" t="n">
        <v>3</v>
      </c>
      <c r="I35" s="42" t="n">
        <v>4</v>
      </c>
      <c r="N35" s="16"/>
      <c r="O35" s="16"/>
      <c r="P35" s="16"/>
      <c r="Q35" s="16"/>
      <c r="V35" s="16"/>
      <c r="W35" s="16"/>
      <c r="X35" s="16"/>
      <c r="Y35" s="16"/>
      <c r="Z35" s="16"/>
    </row>
    <row r="36" customFormat="false" ht="12.75" hidden="false" customHeight="true" outlineLevel="0" collapsed="false">
      <c r="A36" s="11" t="s">
        <v>280</v>
      </c>
      <c r="B36" s="43" t="n">
        <f aca="false">SUM(IF($AL45=B$35,1,0),IF($AL54=B$35,1,0),IF($AL63=B$35,1,0),IF($AL72=B$35,1,0),IF($AL81=B$35,1,0),IF($AL90=B$35,1,0),IF($AL99=B$35,1,0),IF($AL108=B$35,1,0),IF($AL117=B$35,1,0),IF($AL126=B$35,1,0),IF($AL135=B$35,1,0),IF($AL144=B$35,1,0),IF($AL153=B$35,1,0),IF($AL162=B$35,1,0),IF($AL171=B$35,1,0),IF($AL180=B$35,1,0),IF($AL189=B$35,1,0),IF($AL198=B$35,1,0),IF($AL207=B$35,1,0),IF($AL216=B$35,1,0),IF($AL225=B$35,1,0),IF($AL234=B$35,1,0),IF($AL243=B$35,1,0),IF($AL252=B$35,1,0),IF($AL261=B$35,1,0),IF($AL270=B$35,1,0),IF($AL279=B$35,1,0),IF($AL288=B$35,1,0),IF($AL297=B$35,1,0),IF($AL306=B$35,1,0),IF($AL315=B$35,1,0),IF($AL324=B$35,1,0),IF($AL333=B$35,1,0),IF($AL342=B$35,1,0),IF($AL351=B$35,1,0),IF($AL360=B$35,1,0),IF($AL369=B$35,1,0),IF($AL378=B$35,1,0),IF($AL387=B$35,1,0),IF($AL396=B$35,1,0),IF($AL405=B$35,1,0),IF($AL414=B$35,1,0),IF($AL423=B$35,1,0),IF($AL432=B$35,1,0),IF($AL441=B$35,1,0),IF($AL450=B$35,1,0),IF($AL459=B$35,1,0),IF($AL468=B$35,1,0),IF($AL477=B$35,1,0),IF($AL486=B$35,1,0))</f>
        <v>4</v>
      </c>
      <c r="C36" s="44" t="n">
        <f aca="false">SUM(IF($AL45=C$35,1,0),IF($AL54=C$35,1,0),IF($AL63=C$35,1,0),IF($AL72=C$35,1,0),IF($AL81=C$35,1,0),IF($AL90=C$35,1,0),IF($AL99=C$35,1,0),IF($AL108=C$35,1,0),IF($AL117=C$35,1,0),IF($AL126=C$35,1,0),IF($AL135=C$35,1,0),IF($AL144=C$35,1,0),IF($AL153=C$35,1,0),IF($AL162=C$35,1,0),IF($AL171=C$35,1,0),IF($AL180=C$35,1,0),IF($AL189=C$35,1,0),IF($AL198=C$35,1,0),IF($AL207=C$35,1,0),IF($AL216=C$35,1,0),IF($AL225=C$35,1,0),IF($AL234=C$35,1,0),IF($AL243=C$35,1,0),IF($AL252=C$35,1,0),IF($AL261=C$35,1,0),IF($AL270=C$35,1,0),IF($AL279=C$35,1,0),IF($AL288=C$35,1,0),IF($AL297=C$35,1,0),IF($AL306=C$35,1,0),IF($AL315=C$35,1,0),IF($AL324=C$35,1,0),IF($AL333=C$35,1,0),IF($AL342=C$35,1,0),IF($AL351=C$35,1,0),IF($AL360=C$35,1,0),IF($AL369=C$35,1,0),IF($AL378=C$35,1,0),IF($AL387=C$35,1,0),IF($AL396=C$35,1,0),IF($AL405=C$35,1,0),IF($AL414=C$35,1,0),IF($AL423=C$35,1,0),IF($AL432=C$35,1,0),IF($AL441=C$35,1,0),IF($AL450=C$35,1,0),IF($AL459=C$35,1,0),IF($AL468=C$35,1,0),IF($AL477=C$35,1,0),IF($AL486=C$35,1,0))</f>
        <v>19</v>
      </c>
      <c r="D36" s="44" t="n">
        <f aca="false">SUM(IF($AL45=D$35,1,0),IF($AL54=D$35,1,0),IF($AL63=D$35,1,0),IF($AL72=D$35,1,0),IF($AL81=D$35,1,0),IF($AL90=D$35,1,0),IF($AL99=D$35,1,0),IF($AL108=D$35,1,0),IF($AL117=D$35,1,0),IF($AL126=D$35,1,0),IF($AL135=D$35,1,0),IF($AL144=D$35,1,0),IF($AL153=D$35,1,0),IF($AL162=D$35,1,0),IF($AL171=D$35,1,0),IF($AL180=D$35,1,0),IF($AL189=D$35,1,0),IF($AL198=D$35,1,0),IF($AL207=D$35,1,0),IF($AL216=D$35,1,0),IF($AL225=D$35,1,0),IF($AL234=D$35,1,0),IF($AL243=D$35,1,0),IF($AL252=D$35,1,0),IF($AL261=D$35,1,0),IF($AL270=D$35,1,0),IF($AL279=D$35,1,0),IF($AL288=D$35,1,0),IF($AL297=D$35,1,0),IF($AL306=D$35,1,0),IF($AL315=D$35,1,0),IF($AL324=D$35,1,0),IF($AL333=D$35,1,0),IF($AL342=D$35,1,0),IF($AL351=D$35,1,0),IF($AL360=D$35,1,0),IF($AL369=D$35,1,0),IF($AL378=D$35,1,0),IF($AL387=D$35,1,0),IF($AL396=D$35,1,0),IF($AL405=D$35,1,0),IF($AL414=D$35,1,0),IF($AL423=D$35,1,0),IF($AL432=D$35,1,0),IF($AL441=D$35,1,0),IF($AL450=D$35,1,0),IF($AL459=D$35,1,0),IF($AL468=D$35,1,0),IF($AL477=D$35,1,0),IF($AL486=D$35,1,0))</f>
        <v>12</v>
      </c>
      <c r="E36" s="44" t="n">
        <f aca="false">SUM(IF($AL45=E$35,1,0),IF($AL54=E$35,1,0),IF($AL63=E$35,1,0),IF($AL72=E$35,1,0),IF($AL81=E$35,1,0),IF($AL90=E$35,1,0),IF($AL99=E$35,1,0),IF($AL108=E$35,1,0),IF($AL117=E$35,1,0),IF($AL126=E$35,1,0),IF($AL135=E$35,1,0),IF($AL144=E$35,1,0),IF($AL153=E$35,1,0),IF($AL162=E$35,1,0),IF($AL171=E$35,1,0),IF($AL180=E$35,1,0),IF($AL189=E$35,1,0),IF($AL198=E$35,1,0),IF($AL207=E$35,1,0),IF($AL216=E$35,1,0),IF($AL225=E$35,1,0),IF($AL234=E$35,1,0),IF($AL243=E$35,1,0),IF($AL252=E$35,1,0),IF($AL261=E$35,1,0),IF($AL270=E$35,1,0),IF($AL279=E$35,1,0),IF($AL288=E$35,1,0),IF($AL297=E$35,1,0),IF($AL306=E$35,1,0),IF($AL315=E$35,1,0),IF($AL324=E$35,1,0),IF($AL333=E$35,1,0),IF($AL342=E$35,1,0),IF($AL351=E$35,1,0),IF($AL360=E$35,1,0),IF($AL369=E$35,1,0),IF($AL378=E$35,1,0),IF($AL387=E$35,1,0),IF($AL396=E$35,1,0),IF($AL405=E$35,1,0),IF($AL414=E$35,1,0),IF($AL423=E$35,1,0),IF($AL432=E$35,1,0),IF($AL441=E$35,1,0),IF($AL450=E$35,1,0),IF($AL459=E$35,1,0),IF($AL468=E$35,1,0),IF($AL477=E$35,1,0),IF($AL486=E$35,1,0))</f>
        <v>15</v>
      </c>
      <c r="F36" s="44" t="n">
        <f aca="false">SUM(IF($AM45=B$35,1,0),IF($AM54=B$35,1,0),IF($AM63=B$35,1,0),IF($AM72=B$35,1,0),IF($AM81=B$35,1,0),IF($AM90=B$35,1,0),IF($AM99=B$35,1,0),IF($AM108=B$35,1,0),IF($AM117=B$35,1,0),IF($AM126=B$35,1,0),IF($AM135=B$35,1,0),IF($AM144=B$35,1,0),IF($AM153=B$35,1,0),IF($AM162=B$35,1,0),IF($AM171=B$35,1,0),IF($AM180=B$35,1,0),IF($AM189=B$35,1,0),IF($AM198=B$35,1,0),IF($AM207=B$35,1,0),IF($AM216=B$35,1,0),IF($AM225=B$35,1,0),IF($AM234=B$35,1,0),IF($AM243=B$35,1,0),IF($AM252=B$35,1,0),IF($AM261=B$35,1,0),IF($AM270=B$35,1,0),IF($AM279=B$35,1,0),IF($AM288=B$35,1,0),IF($AM297=B$35,1,0),IF($AM306=B$35,1,0),IF($AM315=B$35,1,0),IF($AM324=B$35,1,0),IF($AM333=B$35,1,0),IF($AM342=B$35,1,0),IF($AM351=B$35,1,0),IF($AM360=B$35,1,0),IF($AM369=B$35,1,0),IF($AM378=B$35,1,0),IF($AM387=B$35,1,0),IF($AM396=B$35,1,0),IF($AM405=B$35,1,0),IF($AM414=B$35,1,0),IF($AM423=B$35,1,0),IF($AM432=B$35,1,0),IF($AM441=B$35,1,0),IF($AM450=B$35,1,0),IF($AM459=B$35,1,0),IF($AM468=B$35,1,0),IF($AM477=B$35,1,0),IF($AM486=B$35,1,0))</f>
        <v>5</v>
      </c>
      <c r="G36" s="44" t="n">
        <f aca="false">SUM(IF($AM45=C$35,1,0),IF($AM54=C$35,1,0),IF($AM63=C$35,1,0),IF($AM72=C$35,1,0),IF($AM81=C$35,1,0),IF($AM90=C$35,1,0),IF($AM99=C$35,1,0),IF($AM108=C$35,1,0),IF($AM117=C$35,1,0),IF($AM126=C$35,1,0),IF($AM135=C$35,1,0),IF($AM144=C$35,1,0),IF($AM153=C$35,1,0),IF($AM162=C$35,1,0),IF($AM171=C$35,1,0),IF($AM180=C$35,1,0),IF($AM189=C$35,1,0),IF($AM198=C$35,1,0),IF($AM207=C$35,1,0),IF($AM216=C$35,1,0),IF($AM225=C$35,1,0),IF($AM234=C$35,1,0),IF($AM243=C$35,1,0),IF($AM252=C$35,1,0),IF($AM261=C$35,1,0),IF($AM270=C$35,1,0),IF($AM279=C$35,1,0),IF($AM288=C$35,1,0),IF($AM297=C$35,1,0),IF($AM306=C$35,1,0),IF($AM315=C$35,1,0),IF($AM324=C$35,1,0),IF($AM333=C$35,1,0),IF($AM342=C$35,1,0),IF($AM351=C$35,1,0),IF($AM360=C$35,1,0),IF($AM369=C$35,1,0),IF($AM378=C$35,1,0),IF($AM387=C$35,1,0),IF($AM396=C$35,1,0),IF($AM405=C$35,1,0),IF($AM414=C$35,1,0),IF($AM423=C$35,1,0),IF($AM432=C$35,1,0),IF($AM441=C$35,1,0),IF($AM450=C$35,1,0),IF($AM459=C$35,1,0),IF($AM468=C$35,1,0),IF($AM477=C$35,1,0),IF($AM486=C$35,1,0))</f>
        <v>1</v>
      </c>
      <c r="H36" s="44" t="n">
        <f aca="false">SUM(IF($AM45=D$35,1,0),IF($AM54=D$35,1,0),IF($AM63=D$35,1,0),IF($AM72=D$35,1,0),IF($AM81=D$35,1,0),IF($AM90=D$35,1,0),IF($AM99=D$35,1,0),IF($AM108=D$35,1,0),IF($AM117=D$35,1,0),IF($AM126=D$35,1,0),IF($AM135=D$35,1,0),IF($AM144=D$35,1,0),IF($AM153=D$35,1,0),IF($AM162=D$35,1,0),IF($AM171=D$35,1,0),IF($AM180=D$35,1,0),IF($AM189=D$35,1,0),IF($AM198=D$35,1,0),IF($AM207=D$35,1,0),IF($AM216=D$35,1,0),IF($AM225=D$35,1,0),IF($AM234=D$35,1,0),IF($AM243=D$35,1,0),IF($AM252=D$35,1,0),IF($AM261=D$35,1,0),IF($AM270=D$35,1,0),IF($AM279=D$35,1,0),IF($AM288=D$35,1,0),IF($AM297=D$35,1,0),IF($AM306=D$35,1,0),IF($AM315=D$35,1,0),IF($AM324=D$35,1,0),IF($AM333=D$35,1,0),IF($AM342=D$35,1,0),IF($AM351=D$35,1,0),IF($AM360=D$35,1,0),IF($AM369=D$35,1,0),IF($AM378=D$35,1,0),IF($AM387=D$35,1,0),IF($AM396=D$35,1,0),IF($AM405=D$35,1,0),IF($AM414=D$35,1,0),IF($AM423=D$35,1,0),IF($AM432=D$35,1,0),IF($AM441=D$35,1,0),IF($AM450=D$35,1,0),IF($AM459=D$35,1,0),IF($AM468=D$35,1,0),IF($AM477=D$35,1,0),IF($AM486=D$35,1,0))</f>
        <v>14</v>
      </c>
      <c r="I36" s="45" t="n">
        <f aca="false">SUM(IF($AM45=E$35,1,0),IF($AM54=E$35,1,0),IF($AM63=E$35,1,0),IF($AM72=E$35,1,0),IF($AM81=E$35,1,0),IF($AM90=E$35,1,0),IF($AM99=E$35,1,0),IF($AM108=E$35,1,0),IF($AM117=E$35,1,0),IF($AM126=E$35,1,0),IF($AM135=E$35,1,0),IF($AM144=E$35,1,0),IF($AM153=E$35,1,0),IF($AM162=E$35,1,0),IF($AM171=E$35,1,0),IF($AM180=E$35,1,0),IF($AM189=E$35,1,0),IF($AM198=E$35,1,0),IF($AM207=E$35,1,0),IF($AM216=E$35,1,0),IF($AM225=E$35,1,0),IF($AM234=E$35,1,0),IF($AM243=E$35,1,0),IF($AM252=E$35,1,0),IF($AM261=E$35,1,0),IF($AM270=E$35,1,0),IF($AM279=E$35,1,0),IF($AM288=E$35,1,0),IF($AM297=E$35,1,0),IF($AM306=E$35,1,0),IF($AM315=E$35,1,0),IF($AM324=E$35,1,0),IF($AM333=E$35,1,0),IF($AM342=E$35,1,0),IF($AM351=E$35,1,0),IF($AM360=E$35,1,0),IF($AM369=E$35,1,0),IF($AM378=E$35,1,0),IF($AM387=E$35,1,0),IF($AM396=E$35,1,0),IF($AM405=E$35,1,0),IF($AM414=E$35,1,0),IF($AM423=E$35,1,0),IF($AM432=E$35,1,0),IF($AM441=E$35,1,0),IF($AM450=E$35,1,0),IF($AM459=E$35,1,0),IF($AM468=E$35,1,0),IF($AM477=E$35,1,0),IF($AM486=E$35,1,0))</f>
        <v>30</v>
      </c>
      <c r="N36" s="44"/>
      <c r="O36" s="44"/>
      <c r="P36" s="44"/>
      <c r="Q36" s="44"/>
      <c r="V36" s="44"/>
      <c r="W36" s="44"/>
      <c r="X36" s="44"/>
      <c r="Y36" s="44"/>
      <c r="Z36" s="44"/>
    </row>
    <row r="37" customFormat="false" ht="12.75" hidden="false" customHeight="true" outlineLevel="0" collapsed="false">
      <c r="A37" s="11" t="s">
        <v>281</v>
      </c>
      <c r="B37" s="43" t="n">
        <f aca="false">SUM(IF($AL46=B$35,1,0),IF($AL55=B$35,1,0),IF($AL64=B$35,1,0),IF($AL73=B$35,1,0),IF($AL82=B$35,1,0),IF($AL91=B$35,1,0),IF($AL100=B$35,1,0),IF($AL109=B$35,1,0),IF($AL118=B$35,1,0),IF($AL127=B$35,1,0),IF($AL136=B$35,1,0),IF($AL145=B$35,1,0),IF($AL154=B$35,1,0),IF($AL163=B$35,1,0),IF($AL172=B$35,1,0),IF($AL181=B$35,1,0),IF($AL190=B$35,1,0),IF($AL199=B$35,1,0),IF($AL208=B$35,1,0),IF($AL217=B$35,1,0),IF($AL226=B$35,1,0),IF($AL235=B$35,1,0),IF($AL244=B$35,1,0),IF($AL253=B$35,1,0),IF($AL262=B$35,1,0),IF($AL271=B$35,1,0),IF($AL280=B$35,1,0),IF($AL289=B$35,1,0),IF($AL298=B$35,1,0),IF($AL307=B$35,1,0),IF($AL316=B$35,1,0),IF($AL325=B$35,1,0),IF($AL334=B$35,1,0),IF($AL343=B$35,1,0),IF($AL352=B$35,1,0),IF($AL361=B$35,1,0),IF($AL370=B$35,1,0),IF($AL379=B$35,1,0),IF($AL388=B$35,1,0),IF($AL397=B$35,1,0),IF($AL406=B$35,1,0),IF($AL415=B$35,1,0),IF($AL424=B$35,1,0),IF($AL433=B$35,1,0),IF($AL442=B$35,1,0),IF($AL451=B$35,1,0),IF($AL460=B$35,1,0),IF($AL469=B$35,1,0),IF($AL478=B$35,1,0),IF($AL487=B$35,1,0))</f>
        <v>1</v>
      </c>
      <c r="C37" s="44" t="n">
        <f aca="false">SUM(IF($AL46=C$35,1,0),IF($AL55=C$35,1,0),IF($AL64=C$35,1,0),IF($AL73=C$35,1,0),IF($AL82=C$35,1,0),IF($AL91=C$35,1,0),IF($AL100=C$35,1,0),IF($AL109=C$35,1,0),IF($AL118=C$35,1,0),IF($AL127=C$35,1,0),IF($AL136=C$35,1,0),IF($AL145=C$35,1,0),IF($AL154=C$35,1,0),IF($AL163=C$35,1,0),IF($AL172=C$35,1,0),IF($AL181=C$35,1,0),IF($AL190=C$35,1,0),IF($AL199=C$35,1,0),IF($AL208=C$35,1,0),IF($AL217=C$35,1,0),IF($AL226=C$35,1,0),IF($AL235=C$35,1,0),IF($AL244=C$35,1,0),IF($AL253=C$35,1,0),IF($AL262=C$35,1,0),IF($AL271=C$35,1,0),IF($AL280=C$35,1,0),IF($AL289=C$35,1,0),IF($AL298=C$35,1,0),IF($AL307=C$35,1,0),IF($AL316=C$35,1,0),IF($AL325=C$35,1,0),IF($AL334=C$35,1,0),IF($AL343=C$35,1,0),IF($AL352=C$35,1,0),IF($AL361=C$35,1,0),IF($AL370=C$35,1,0),IF($AL379=C$35,1,0),IF($AL388=C$35,1,0),IF($AL397=C$35,1,0),IF($AL406=C$35,1,0),IF($AL415=C$35,1,0),IF($AL424=C$35,1,0),IF($AL433=C$35,1,0),IF($AL442=C$35,1,0),IF($AL451=C$35,1,0),IF($AL460=C$35,1,0),IF($AL469=C$35,1,0),IF($AL478=C$35,1,0),IF($AL487=C$35,1,0))</f>
        <v>26</v>
      </c>
      <c r="D37" s="44" t="n">
        <f aca="false">SUM(IF($AL46=D$35,1,0),IF($AL55=D$35,1,0),IF($AL64=D$35,1,0),IF($AL73=D$35,1,0),IF($AL82=D$35,1,0),IF($AL91=D$35,1,0),IF($AL100=D$35,1,0),IF($AL109=D$35,1,0),IF($AL118=D$35,1,0),IF($AL127=D$35,1,0),IF($AL136=D$35,1,0),IF($AL145=D$35,1,0),IF($AL154=D$35,1,0),IF($AL163=D$35,1,0),IF($AL172=D$35,1,0),IF($AL181=D$35,1,0),IF($AL190=D$35,1,0),IF($AL199=D$35,1,0),IF($AL208=D$35,1,0),IF($AL217=D$35,1,0),IF($AL226=D$35,1,0),IF($AL235=D$35,1,0),IF($AL244=D$35,1,0),IF($AL253=D$35,1,0),IF($AL262=D$35,1,0),IF($AL271=D$35,1,0),IF($AL280=D$35,1,0),IF($AL289=D$35,1,0),IF($AL298=D$35,1,0),IF($AL307=D$35,1,0),IF($AL316=D$35,1,0),IF($AL325=D$35,1,0),IF($AL334=D$35,1,0),IF($AL343=D$35,1,0),IF($AL352=D$35,1,0),IF($AL361=D$35,1,0),IF($AL370=D$35,1,0),IF($AL379=D$35,1,0),IF($AL388=D$35,1,0),IF($AL397=D$35,1,0),IF($AL406=D$35,1,0),IF($AL415=D$35,1,0),IF($AL424=D$35,1,0),IF($AL433=D$35,1,0),IF($AL442=D$35,1,0),IF($AL451=D$35,1,0),IF($AL460=D$35,1,0),IF($AL469=D$35,1,0),IF($AL478=D$35,1,0),IF($AL487=D$35,1,0))</f>
        <v>23</v>
      </c>
      <c r="E37" s="44" t="n">
        <f aca="false">SUM(IF($AL46=E$35,1,0),IF($AL55=E$35,1,0),IF($AL64=E$35,1,0),IF($AL73=E$35,1,0),IF($AL82=E$35,1,0),IF($AL91=E$35,1,0),IF($AL100=E$35,1,0),IF($AL109=E$35,1,0),IF($AL118=E$35,1,0),IF($AL127=E$35,1,0),IF($AL136=E$35,1,0),IF($AL145=E$35,1,0),IF($AL154=E$35,1,0),IF($AL163=E$35,1,0),IF($AL172=E$35,1,0),IF($AL181=E$35,1,0),IF($AL190=E$35,1,0),IF($AL199=E$35,1,0),IF($AL208=E$35,1,0),IF($AL217=E$35,1,0),IF($AL226=E$35,1,0),IF($AL235=E$35,1,0),IF($AL244=E$35,1,0),IF($AL253=E$35,1,0),IF($AL262=E$35,1,0),IF($AL271=E$35,1,0),IF($AL280=E$35,1,0),IF($AL289=E$35,1,0),IF($AL298=E$35,1,0),IF($AL307=E$35,1,0),IF($AL316=E$35,1,0),IF($AL325=E$35,1,0),IF($AL334=E$35,1,0),IF($AL343=E$35,1,0),IF($AL352=E$35,1,0),IF($AL361=E$35,1,0),IF($AL370=E$35,1,0),IF($AL379=E$35,1,0),IF($AL388=E$35,1,0),IF($AL397=E$35,1,0),IF($AL406=E$35,1,0),IF($AL415=E$35,1,0),IF($AL424=E$35,1,0),IF($AL433=E$35,1,0),IF($AL442=E$35,1,0),IF($AL451=E$35,1,0),IF($AL460=E$35,1,0),IF($AL469=E$35,1,0),IF($AL478=E$35,1,0),IF($AL487=E$35,1,0))</f>
        <v>0</v>
      </c>
      <c r="F37" s="44" t="n">
        <f aca="false">SUM(IF($AM46=B$35,1,0),IF($AM55=B$35,1,0),IF($AM64=B$35,1,0),IF($AM73=B$35,1,0),IF($AM82=B$35,1,0),IF($AM91=B$35,1,0),IF($AM100=B$35,1,0),IF($AM109=B$35,1,0),IF($AM118=B$35,1,0),IF($AM127=B$35,1,0),IF($AM136=B$35,1,0),IF($AM145=B$35,1,0),IF($AM154=B$35,1,0),IF($AM163=B$35,1,0),IF($AM172=B$35,1,0),IF($AM181=B$35,1,0),IF($AM190=B$35,1,0),IF($AM199=B$35,1,0),IF($AM208=B$35,1,0),IF($AM217=B$35,1,0),IF($AM226=B$35,1,0),IF($AM235=B$35,1,0),IF($AM244=B$35,1,0),IF($AM253=B$35,1,0),IF($AM262=B$35,1,0),IF($AM271=B$35,1,0),IF($AM280=B$35,1,0),IF($AM289=B$35,1,0),IF($AM298=B$35,1,0),IF($AM307=B$35,1,0),IF($AM316=B$35,1,0),IF($AM325=B$35,1,0),IF($AM334=B$35,1,0),IF($AM343=B$35,1,0),IF($AM352=B$35,1,0),IF($AM361=B$35,1,0),IF($AM370=B$35,1,0),IF($AM379=B$35,1,0),IF($AM388=B$35,1,0),IF($AM397=B$35,1,0),IF($AM406=B$35,1,0),IF($AM415=B$35,1,0),IF($AM424=B$35,1,0),IF($AM433=B$35,1,0),IF($AM442=B$35,1,0),IF($AM451=B$35,1,0),IF($AM460=B$35,1,0),IF($AM469=B$35,1,0),IF($AM478=B$35,1,0),IF($AM487=B$35,1,0))</f>
        <v>5</v>
      </c>
      <c r="G37" s="44" t="n">
        <f aca="false">SUM(IF($AM46=C$35,1,0),IF($AM55=C$35,1,0),IF($AM64=C$35,1,0),IF($AM73=C$35,1,0),IF($AM82=C$35,1,0),IF($AM91=C$35,1,0),IF($AM100=C$35,1,0),IF($AM109=C$35,1,0),IF($AM118=C$35,1,0),IF($AM127=C$35,1,0),IF($AM136=C$35,1,0),IF($AM145=C$35,1,0),IF($AM154=C$35,1,0),IF($AM163=C$35,1,0),IF($AM172=C$35,1,0),IF($AM181=C$35,1,0),IF($AM190=C$35,1,0),IF($AM199=C$35,1,0),IF($AM208=C$35,1,0),IF($AM217=C$35,1,0),IF($AM226=C$35,1,0),IF($AM235=C$35,1,0),IF($AM244=C$35,1,0),IF($AM253=C$35,1,0),IF($AM262=C$35,1,0),IF($AM271=C$35,1,0),IF($AM280=C$35,1,0),IF($AM289=C$35,1,0),IF($AM298=C$35,1,0),IF($AM307=C$35,1,0),IF($AM316=C$35,1,0),IF($AM325=C$35,1,0),IF($AM334=C$35,1,0),IF($AM343=C$35,1,0),IF($AM352=C$35,1,0),IF($AM361=C$35,1,0),IF($AM370=C$35,1,0),IF($AM379=C$35,1,0),IF($AM388=C$35,1,0),IF($AM397=C$35,1,0),IF($AM406=C$35,1,0),IF($AM415=C$35,1,0),IF($AM424=C$35,1,0),IF($AM433=C$35,1,0),IF($AM442=C$35,1,0),IF($AM451=C$35,1,0),IF($AM460=C$35,1,0),IF($AM469=C$35,1,0),IF($AM478=C$35,1,0),IF($AM487=C$35,1,0))</f>
        <v>41</v>
      </c>
      <c r="H37" s="44" t="n">
        <f aca="false">SUM(IF($AM46=D$35,1,0),IF($AM55=D$35,1,0),IF($AM64=D$35,1,0),IF($AM73=D$35,1,0),IF($AM82=D$35,1,0),IF($AM91=D$35,1,0),IF($AM100=D$35,1,0),IF($AM109=D$35,1,0),IF($AM118=D$35,1,0),IF($AM127=D$35,1,0),IF($AM136=D$35,1,0),IF($AM145=D$35,1,0),IF($AM154=D$35,1,0),IF($AM163=D$35,1,0),IF($AM172=D$35,1,0),IF($AM181=D$35,1,0),IF($AM190=D$35,1,0),IF($AM199=D$35,1,0),IF($AM208=D$35,1,0),IF($AM217=D$35,1,0),IF($AM226=D$35,1,0),IF($AM235=D$35,1,0),IF($AM244=D$35,1,0),IF($AM253=D$35,1,0),IF($AM262=D$35,1,0),IF($AM271=D$35,1,0),IF($AM280=D$35,1,0),IF($AM289=D$35,1,0),IF($AM298=D$35,1,0),IF($AM307=D$35,1,0),IF($AM316=D$35,1,0),IF($AM325=D$35,1,0),IF($AM334=D$35,1,0),IF($AM343=D$35,1,0),IF($AM352=D$35,1,0),IF($AM361=D$35,1,0),IF($AM370=D$35,1,0),IF($AM379=D$35,1,0),IF($AM388=D$35,1,0),IF($AM397=D$35,1,0),IF($AM406=D$35,1,0),IF($AM415=D$35,1,0),IF($AM424=D$35,1,0),IF($AM433=D$35,1,0),IF($AM442=D$35,1,0),IF($AM451=D$35,1,0),IF($AM460=D$35,1,0),IF($AM469=D$35,1,0),IF($AM478=D$35,1,0),IF($AM487=D$35,1,0))</f>
        <v>4</v>
      </c>
      <c r="I37" s="45" t="n">
        <f aca="false">SUM(IF($AM46=E$35,1,0),IF($AM55=E$35,1,0),IF($AM64=E$35,1,0),IF($AM73=E$35,1,0),IF($AM82=E$35,1,0),IF($AM91=E$35,1,0),IF($AM100=E$35,1,0),IF($AM109=E$35,1,0),IF($AM118=E$35,1,0),IF($AM127=E$35,1,0),IF($AM136=E$35,1,0),IF($AM145=E$35,1,0),IF($AM154=E$35,1,0),IF($AM163=E$35,1,0),IF($AM172=E$35,1,0),IF($AM181=E$35,1,0),IF($AM190=E$35,1,0),IF($AM199=E$35,1,0),IF($AM208=E$35,1,0),IF($AM217=E$35,1,0),IF($AM226=E$35,1,0),IF($AM235=E$35,1,0),IF($AM244=E$35,1,0),IF($AM253=E$35,1,0),IF($AM262=E$35,1,0),IF($AM271=E$35,1,0),IF($AM280=E$35,1,0),IF($AM289=E$35,1,0),IF($AM298=E$35,1,0),IF($AM307=E$35,1,0),IF($AM316=E$35,1,0),IF($AM325=E$35,1,0),IF($AM334=E$35,1,0),IF($AM343=E$35,1,0),IF($AM352=E$35,1,0),IF($AM361=E$35,1,0),IF($AM370=E$35,1,0),IF($AM379=E$35,1,0),IF($AM388=E$35,1,0),IF($AM397=E$35,1,0),IF($AM406=E$35,1,0),IF($AM415=E$35,1,0),IF($AM424=E$35,1,0),IF($AM433=E$35,1,0),IF($AM442=E$35,1,0),IF($AM451=E$35,1,0),IF($AM460=E$35,1,0),IF($AM469=E$35,1,0),IF($AM478=E$35,1,0),IF($AM487=E$35,1,0))</f>
        <v>0</v>
      </c>
      <c r="N37" s="44"/>
      <c r="O37" s="44"/>
      <c r="P37" s="44"/>
      <c r="Q37" s="44"/>
      <c r="V37" s="44"/>
      <c r="W37" s="44"/>
      <c r="X37" s="44"/>
      <c r="Y37" s="44"/>
      <c r="Z37" s="44"/>
    </row>
    <row r="38" customFormat="false" ht="12.75" hidden="false" customHeight="true" outlineLevel="0" collapsed="false">
      <c r="A38" s="11" t="s">
        <v>282</v>
      </c>
      <c r="B38" s="43" t="n">
        <f aca="false">SUM(IF($AL47=B$35,1,0),IF($AL56=B$35,1,0),IF($AL65=B$35,1,0),IF($AL74=B$35,1,0),IF($AL83=B$35,1,0),IF($AL92=B$35,1,0),IF($AL101=B$35,1,0),IF($AL110=B$35,1,0),IF($AL119=B$35,1,0),IF($AL128=B$35,1,0),IF($AL137=B$35,1,0),IF($AL146=B$35,1,0),IF($AL155=B$35,1,0),IF($AL164=B$35,1,0),IF($AL173=B$35,1,0),IF($AL182=B$35,1,0),IF($AL191=B$35,1,0),IF($AL200=B$35,1,0),IF($AL209=B$35,1,0),IF($AL218=B$35,1,0),IF($AL227=B$35,1,0),IF($AL236=B$35,1,0),IF($AL245=B$35,1,0),IF($AL254=B$35,1,0),IF($AL263=B$35,1,0),IF($AL272=B$35,1,0),IF($AL281=B$35,1,0),IF($AL290=B$35,1,0),IF($AL299=B$35,1,0),IF($AL308=B$35,1,0),IF($AL317=B$35,1,0),IF($AL326=B$35,1,0),IF($AL335=B$35,1,0),IF($AL344=B$35,1,0),IF($AL353=B$35,1,0),IF($AL362=B$35,1,0),IF($AL371=B$35,1,0),IF($AL380=B$35,1,0),IF($AL389=B$35,1,0),IF($AL398=B$35,1,0),IF($AL407=B$35,1,0),IF($AL416=B$35,1,0),IF($AL425=B$35,1,0),IF($AL434=B$35,1,0),IF($AL443=B$35,1,0),IF($AL452=B$35,1,0),IF($AL461=B$35,1,0),IF($AL470=B$35,1,0),IF($AL479=B$35,1,0),IF($AL488=B$35,1,0))</f>
        <v>45</v>
      </c>
      <c r="C38" s="44" t="n">
        <f aca="false">SUM(IF($AL47=C$35,1,0),IF($AL56=C$35,1,0),IF($AL65=C$35,1,0),IF($AL74=C$35,1,0),IF($AL83=C$35,1,0),IF($AL92=C$35,1,0),IF($AL101=C$35,1,0),IF($AL110=C$35,1,0),IF($AL119=C$35,1,0),IF($AL128=C$35,1,0),IF($AL137=C$35,1,0),IF($AL146=C$35,1,0),IF($AL155=C$35,1,0),IF($AL164=C$35,1,0),IF($AL173=C$35,1,0),IF($AL182=C$35,1,0),IF($AL191=C$35,1,0),IF($AL200=C$35,1,0),IF($AL209=C$35,1,0),IF($AL218=C$35,1,0),IF($AL227=C$35,1,0),IF($AL236=C$35,1,0),IF($AL245=C$35,1,0),IF($AL254=C$35,1,0),IF($AL263=C$35,1,0),IF($AL272=C$35,1,0),IF($AL281=C$35,1,0),IF($AL290=C$35,1,0),IF($AL299=C$35,1,0),IF($AL308=C$35,1,0),IF($AL317=C$35,1,0),IF($AL326=C$35,1,0),IF($AL335=C$35,1,0),IF($AL344=C$35,1,0),IF($AL353=C$35,1,0),IF($AL362=C$35,1,0),IF($AL371=C$35,1,0),IF($AL380=C$35,1,0),IF($AL389=C$35,1,0),IF($AL398=C$35,1,0),IF($AL407=C$35,1,0),IF($AL416=C$35,1,0),IF($AL425=C$35,1,0),IF($AL434=C$35,1,0),IF($AL443=C$35,1,0),IF($AL452=C$35,1,0),IF($AL461=C$35,1,0),IF($AL470=C$35,1,0),IF($AL479=C$35,1,0),IF($AL488=C$35,1,0))</f>
        <v>5</v>
      </c>
      <c r="D38" s="44" t="n">
        <f aca="false">SUM(IF($AL47=D$35,1,0),IF($AL56=D$35,1,0),IF($AL65=D$35,1,0),IF($AL74=D$35,1,0),IF($AL83=D$35,1,0),IF($AL92=D$35,1,0),IF($AL101=D$35,1,0),IF($AL110=D$35,1,0),IF($AL119=D$35,1,0),IF($AL128=D$35,1,0),IF($AL137=D$35,1,0),IF($AL146=D$35,1,0),IF($AL155=D$35,1,0),IF($AL164=D$35,1,0),IF($AL173=D$35,1,0),IF($AL182=D$35,1,0),IF($AL191=D$35,1,0),IF($AL200=D$35,1,0),IF($AL209=D$35,1,0),IF($AL218=D$35,1,0),IF($AL227=D$35,1,0),IF($AL236=D$35,1,0),IF($AL245=D$35,1,0),IF($AL254=D$35,1,0),IF($AL263=D$35,1,0),IF($AL272=D$35,1,0),IF($AL281=D$35,1,0),IF($AL290=D$35,1,0),IF($AL299=D$35,1,0),IF($AL308=D$35,1,0),IF($AL317=D$35,1,0),IF($AL326=D$35,1,0),IF($AL335=D$35,1,0),IF($AL344=D$35,1,0),IF($AL353=D$35,1,0),IF($AL362=D$35,1,0),IF($AL371=D$35,1,0),IF($AL380=D$35,1,0),IF($AL389=D$35,1,0),IF($AL398=D$35,1,0),IF($AL407=D$35,1,0),IF($AL416=D$35,1,0),IF($AL425=D$35,1,0),IF($AL434=D$35,1,0),IF($AL443=D$35,1,0),IF($AL452=D$35,1,0),IF($AL461=D$35,1,0),IF($AL470=D$35,1,0),IF($AL479=D$35,1,0),IF($AL488=D$35,1,0))</f>
        <v>0</v>
      </c>
      <c r="E38" s="44" t="n">
        <f aca="false">SUM(IF($AL47=E$35,1,0),IF($AL56=E$35,1,0),IF($AL65=E$35,1,0),IF($AL74=E$35,1,0),IF($AL83=E$35,1,0),IF($AL92=E$35,1,0),IF($AL101=E$35,1,0),IF($AL110=E$35,1,0),IF($AL119=E$35,1,0),IF($AL128=E$35,1,0),IF($AL137=E$35,1,0),IF($AL146=E$35,1,0),IF($AL155=E$35,1,0),IF($AL164=E$35,1,0),IF($AL173=E$35,1,0),IF($AL182=E$35,1,0),IF($AL191=E$35,1,0),IF($AL200=E$35,1,0),IF($AL209=E$35,1,0),IF($AL218=E$35,1,0),IF($AL227=E$35,1,0),IF($AL236=E$35,1,0),IF($AL245=E$35,1,0),IF($AL254=E$35,1,0),IF($AL263=E$35,1,0),IF($AL272=E$35,1,0),IF($AL281=E$35,1,0),IF($AL290=E$35,1,0),IF($AL299=E$35,1,0),IF($AL308=E$35,1,0),IF($AL317=E$35,1,0),IF($AL326=E$35,1,0),IF($AL335=E$35,1,0),IF($AL344=E$35,1,0),IF($AL353=E$35,1,0),IF($AL362=E$35,1,0),IF($AL371=E$35,1,0),IF($AL380=E$35,1,0),IF($AL389=E$35,1,0),IF($AL398=E$35,1,0),IF($AL407=E$35,1,0),IF($AL416=E$35,1,0),IF($AL425=E$35,1,0),IF($AL434=E$35,1,0),IF($AL443=E$35,1,0),IF($AL452=E$35,1,0),IF($AL461=E$35,1,0),IF($AL470=E$35,1,0),IF($AL479=E$35,1,0),IF($AL488=E$35,1,0))</f>
        <v>0</v>
      </c>
      <c r="F38" s="44" t="n">
        <f aca="false">SUM(IF($AM47=B$35,1,0),IF($AM56=B$35,1,0),IF($AM65=B$35,1,0),IF($AM74=B$35,1,0),IF($AM83=B$35,1,0),IF($AM92=B$35,1,0),IF($AM101=B$35,1,0),IF($AM110=B$35,1,0),IF($AM119=B$35,1,0),IF($AM128=B$35,1,0),IF($AM137=B$35,1,0),IF($AM146=B$35,1,0),IF($AM155=B$35,1,0),IF($AM164=B$35,1,0),IF($AM173=B$35,1,0),IF($AM182=B$35,1,0),IF($AM191=B$35,1,0),IF($AM200=B$35,1,0),IF($AM209=B$35,1,0),IF($AM218=B$35,1,0),IF($AM227=B$35,1,0),IF($AM236=B$35,1,0),IF($AM245=B$35,1,0),IF($AM254=B$35,1,0),IF($AM263=B$35,1,0),IF($AM272=B$35,1,0),IF($AM281=B$35,1,0),IF($AM290=B$35,1,0),IF($AM299=B$35,1,0),IF($AM308=B$35,1,0),IF($AM317=B$35,1,0),IF($AM326=B$35,1,0),IF($AM335=B$35,1,0),IF($AM344=B$35,1,0),IF($AM353=B$35,1,0),IF($AM362=B$35,1,0),IF($AM371=B$35,1,0),IF($AM380=B$35,1,0),IF($AM389=B$35,1,0),IF($AM398=B$35,1,0),IF($AM407=B$35,1,0),IF($AM416=B$35,1,0),IF($AM425=B$35,1,0),IF($AM434=B$35,1,0),IF($AM443=B$35,1,0),IF($AM452=B$35,1,0),IF($AM461=B$35,1,0),IF($AM470=B$35,1,0),IF($AM479=B$35,1,0),IF($AM488=B$35,1,0))</f>
        <v>40</v>
      </c>
      <c r="G38" s="44" t="n">
        <f aca="false">SUM(IF($AM47=C$35,1,0),IF($AM56=C$35,1,0),IF($AM65=C$35,1,0),IF($AM74=C$35,1,0),IF($AM83=C$35,1,0),IF($AM92=C$35,1,0),IF($AM101=C$35,1,0),IF($AM110=C$35,1,0),IF($AM119=C$35,1,0),IF($AM128=C$35,1,0),IF($AM137=C$35,1,0),IF($AM146=C$35,1,0),IF($AM155=C$35,1,0),IF($AM164=C$35,1,0),IF($AM173=C$35,1,0),IF($AM182=C$35,1,0),IF($AM191=C$35,1,0),IF($AM200=C$35,1,0),IF($AM209=C$35,1,0),IF($AM218=C$35,1,0),IF($AM227=C$35,1,0),IF($AM236=C$35,1,0),IF($AM245=C$35,1,0),IF($AM254=C$35,1,0),IF($AM263=C$35,1,0),IF($AM272=C$35,1,0),IF($AM281=C$35,1,0),IF($AM290=C$35,1,0),IF($AM299=C$35,1,0),IF($AM308=C$35,1,0),IF($AM317=C$35,1,0),IF($AM326=C$35,1,0),IF($AM335=C$35,1,0),IF($AM344=C$35,1,0),IF($AM353=C$35,1,0),IF($AM362=C$35,1,0),IF($AM371=C$35,1,0),IF($AM380=C$35,1,0),IF($AM389=C$35,1,0),IF($AM398=C$35,1,0),IF($AM407=C$35,1,0),IF($AM416=C$35,1,0),IF($AM425=C$35,1,0),IF($AM434=C$35,1,0),IF($AM443=C$35,1,0),IF($AM452=C$35,1,0),IF($AM461=C$35,1,0),IF($AM470=C$35,1,0),IF($AM479=C$35,1,0),IF($AM488=C$35,1,0))</f>
        <v>7</v>
      </c>
      <c r="H38" s="44" t="n">
        <f aca="false">SUM(IF($AM47=D$35,1,0),IF($AM56=D$35,1,0),IF($AM65=D$35,1,0),IF($AM74=D$35,1,0),IF($AM83=D$35,1,0),IF($AM92=D$35,1,0),IF($AM101=D$35,1,0),IF($AM110=D$35,1,0),IF($AM119=D$35,1,0),IF($AM128=D$35,1,0),IF($AM137=D$35,1,0),IF($AM146=D$35,1,0),IF($AM155=D$35,1,0),IF($AM164=D$35,1,0),IF($AM173=D$35,1,0),IF($AM182=D$35,1,0),IF($AM191=D$35,1,0),IF($AM200=D$35,1,0),IF($AM209=D$35,1,0),IF($AM218=D$35,1,0),IF($AM227=D$35,1,0),IF($AM236=D$35,1,0),IF($AM245=D$35,1,0),IF($AM254=D$35,1,0),IF($AM263=D$35,1,0),IF($AM272=D$35,1,0),IF($AM281=D$35,1,0),IF($AM290=D$35,1,0),IF($AM299=D$35,1,0),IF($AM308=D$35,1,0),IF($AM317=D$35,1,0),IF($AM326=D$35,1,0),IF($AM335=D$35,1,0),IF($AM344=D$35,1,0),IF($AM353=D$35,1,0),IF($AM362=D$35,1,0),IF($AM371=D$35,1,0),IF($AM380=D$35,1,0),IF($AM389=D$35,1,0),IF($AM398=D$35,1,0),IF($AM407=D$35,1,0),IF($AM416=D$35,1,0),IF($AM425=D$35,1,0),IF($AM434=D$35,1,0),IF($AM443=D$35,1,0),IF($AM452=D$35,1,0),IF($AM461=D$35,1,0),IF($AM470=D$35,1,0),IF($AM479=D$35,1,0),IF($AM488=D$35,1,0))</f>
        <v>2</v>
      </c>
      <c r="I38" s="45" t="n">
        <f aca="false">SUM(IF($AM47=E$35,1,0),IF($AM56=E$35,1,0),IF($AM65=E$35,1,0),IF($AM74=E$35,1,0),IF($AM83=E$35,1,0),IF($AM92=E$35,1,0),IF($AM101=E$35,1,0),IF($AM110=E$35,1,0),IF($AM119=E$35,1,0),IF($AM128=E$35,1,0),IF($AM137=E$35,1,0),IF($AM146=E$35,1,0),IF($AM155=E$35,1,0),IF($AM164=E$35,1,0),IF($AM173=E$35,1,0),IF($AM182=E$35,1,0),IF($AM191=E$35,1,0),IF($AM200=E$35,1,0),IF($AM209=E$35,1,0),IF($AM218=E$35,1,0),IF($AM227=E$35,1,0),IF($AM236=E$35,1,0),IF($AM245=E$35,1,0),IF($AM254=E$35,1,0),IF($AM263=E$35,1,0),IF($AM272=E$35,1,0),IF($AM281=E$35,1,0),IF($AM290=E$35,1,0),IF($AM299=E$35,1,0),IF($AM308=E$35,1,0),IF($AM317=E$35,1,0),IF($AM326=E$35,1,0),IF($AM335=E$35,1,0),IF($AM344=E$35,1,0),IF($AM353=E$35,1,0),IF($AM362=E$35,1,0),IF($AM371=E$35,1,0),IF($AM380=E$35,1,0),IF($AM389=E$35,1,0),IF($AM398=E$35,1,0),IF($AM407=E$35,1,0),IF($AM416=E$35,1,0),IF($AM425=E$35,1,0),IF($AM434=E$35,1,0),IF($AM443=E$35,1,0),IF($AM452=E$35,1,0),IF($AM461=E$35,1,0),IF($AM470=E$35,1,0),IF($AM479=E$35,1,0),IF($AM488=E$35,1,0))</f>
        <v>1</v>
      </c>
      <c r="N38" s="44"/>
      <c r="O38" s="44"/>
      <c r="P38" s="44"/>
      <c r="Q38" s="44"/>
      <c r="V38" s="44"/>
      <c r="W38" s="44"/>
      <c r="X38" s="44"/>
      <c r="Y38" s="44"/>
      <c r="Z38" s="44"/>
    </row>
    <row r="39" customFormat="false" ht="12.75" hidden="false" customHeight="true" outlineLevel="0" collapsed="false">
      <c r="A39" s="11" t="s">
        <v>283</v>
      </c>
      <c r="B39" s="46" t="n">
        <f aca="false">SUM(IF($AL48=B$35,1,0),IF($AL57=B$35,1,0),IF($AL66=B$35,1,0),IF($AL75=B$35,1,0),IF($AL84=B$35,1,0),IF($AL93=B$35,1,0),IF($AL102=B$35,1,0),IF($AL111=B$35,1,0),IF($AL120=B$35,1,0),IF($AL129=B$35,1,0),IF($AL138=B$35,1,0),IF($AL147=B$35,1,0),IF($AL156=B$35,1,0),IF($AL165=B$35,1,0),IF($AL174=B$35,1,0),IF($AL183=B$35,1,0),IF($AL192=B$35,1,0),IF($AL201=B$35,1,0),IF($AL210=B$35,1,0),IF($AL219=B$35,1,0),IF($AL228=B$35,1,0),IF($AL237=B$35,1,0),IF($AL246=B$35,1,0),IF($AL255=B$35,1,0),IF($AL264=B$35,1,0),IF($AL273=B$35,1,0),IF($AL282=B$35,1,0),IF($AL291=B$35,1,0),IF($AL300=B$35,1,0),IF($AL309=B$35,1,0),IF($AL318=B$35,1,0),IF($AL327=B$35,1,0),IF($AL336=B$35,1,0),IF($AL345=B$35,1,0),IF($AL354=B$35,1,0),IF($AL363=B$35,1,0),IF($AL372=B$35,1,0),IF($AL381=B$35,1,0),IF($AL390=B$35,1,0),IF($AL399=B$35,1,0),IF($AL408=B$35,1,0),IF($AL417=B$35,1,0),IF($AL426=B$35,1,0),IF($AL435=B$35,1,0),IF($AL444=B$35,1,0),IF($AL453=B$35,1,0),IF($AL462=B$35,1,0),IF($AL471=B$35,1,0),IF($AL480=B$35,1,0),IF($AL489=B$35,1,0))</f>
        <v>0</v>
      </c>
      <c r="C39" s="47" t="n">
        <f aca="false">SUM(IF($AL48=C$35,1,0),IF($AL57=C$35,1,0),IF($AL66=C$35,1,0),IF($AL75=C$35,1,0),IF($AL84=C$35,1,0),IF($AL93=C$35,1,0),IF($AL102=C$35,1,0),IF($AL111=C$35,1,0),IF($AL120=C$35,1,0),IF($AL129=C$35,1,0),IF($AL138=C$35,1,0),IF($AL147=C$35,1,0),IF($AL156=C$35,1,0),IF($AL165=C$35,1,0),IF($AL174=C$35,1,0),IF($AL183=C$35,1,0),IF($AL192=C$35,1,0),IF($AL201=C$35,1,0),IF($AL210=C$35,1,0),IF($AL219=C$35,1,0),IF($AL228=C$35,1,0),IF($AL237=C$35,1,0),IF($AL246=C$35,1,0),IF($AL255=C$35,1,0),IF($AL264=C$35,1,0),IF($AL273=C$35,1,0),IF($AL282=C$35,1,0),IF($AL291=C$35,1,0),IF($AL300=C$35,1,0),IF($AL309=C$35,1,0),IF($AL318=C$35,1,0),IF($AL327=C$35,1,0),IF($AL336=C$35,1,0),IF($AL345=C$35,1,0),IF($AL354=C$35,1,0),IF($AL363=C$35,1,0),IF($AL372=C$35,1,0),IF($AL381=C$35,1,0),IF($AL390=C$35,1,0),IF($AL399=C$35,1,0),IF($AL408=C$35,1,0),IF($AL417=C$35,1,0),IF($AL426=C$35,1,0),IF($AL435=C$35,1,0),IF($AL444=C$35,1,0),IF($AL453=C$35,1,0),IF($AL462=C$35,1,0),IF($AL471=C$35,1,0),IF($AL480=C$35,1,0),IF($AL489=C$35,1,0))</f>
        <v>0</v>
      </c>
      <c r="D39" s="47" t="n">
        <f aca="false">SUM(IF($AL48=D$35,1,0),IF($AL57=D$35,1,0),IF($AL66=D$35,1,0),IF($AL75=D$35,1,0),IF($AL84=D$35,1,0),IF($AL93=D$35,1,0),IF($AL102=D$35,1,0),IF($AL111=D$35,1,0),IF($AL120=D$35,1,0),IF($AL129=D$35,1,0),IF($AL138=D$35,1,0),IF($AL147=D$35,1,0),IF($AL156=D$35,1,0),IF($AL165=D$35,1,0),IF($AL174=D$35,1,0),IF($AL183=D$35,1,0),IF($AL192=D$35,1,0),IF($AL201=D$35,1,0),IF($AL210=D$35,1,0),IF($AL219=D$35,1,0),IF($AL228=D$35,1,0),IF($AL237=D$35,1,0),IF($AL246=D$35,1,0),IF($AL255=D$35,1,0),IF($AL264=D$35,1,0),IF($AL273=D$35,1,0),IF($AL282=D$35,1,0),IF($AL291=D$35,1,0),IF($AL300=D$35,1,0),IF($AL309=D$35,1,0),IF($AL318=D$35,1,0),IF($AL327=D$35,1,0),IF($AL336=D$35,1,0),IF($AL345=D$35,1,0),IF($AL354=D$35,1,0),IF($AL363=D$35,1,0),IF($AL372=D$35,1,0),IF($AL381=D$35,1,0),IF($AL390=D$35,1,0),IF($AL399=D$35,1,0),IF($AL408=D$35,1,0),IF($AL417=D$35,1,0),IF($AL426=D$35,1,0),IF($AL435=D$35,1,0),IF($AL444=D$35,1,0),IF($AL453=D$35,1,0),IF($AL462=D$35,1,0),IF($AL471=D$35,1,0),IF($AL480=D$35,1,0),IF($AL489=D$35,1,0))</f>
        <v>15</v>
      </c>
      <c r="E39" s="47" t="n">
        <f aca="false">SUM(IF($AL48=E$35,1,0),IF($AL57=E$35,1,0),IF($AL66=E$35,1,0),IF($AL75=E$35,1,0),IF($AL84=E$35,1,0),IF($AL93=E$35,1,0),IF($AL102=E$35,1,0),IF($AL111=E$35,1,0),IF($AL120=E$35,1,0),IF($AL129=E$35,1,0),IF($AL138=E$35,1,0),IF($AL147=E$35,1,0),IF($AL156=E$35,1,0),IF($AL165=E$35,1,0),IF($AL174=E$35,1,0),IF($AL183=E$35,1,0),IF($AL192=E$35,1,0),IF($AL201=E$35,1,0),IF($AL210=E$35,1,0),IF($AL219=E$35,1,0),IF($AL228=E$35,1,0),IF($AL237=E$35,1,0),IF($AL246=E$35,1,0),IF($AL255=E$35,1,0),IF($AL264=E$35,1,0),IF($AL273=E$35,1,0),IF($AL282=E$35,1,0),IF($AL291=E$35,1,0),IF($AL300=E$35,1,0),IF($AL309=E$35,1,0),IF($AL318=E$35,1,0),IF($AL327=E$35,1,0),IF($AL336=E$35,1,0),IF($AL345=E$35,1,0),IF($AL354=E$35,1,0),IF($AL363=E$35,1,0),IF($AL372=E$35,1,0),IF($AL381=E$35,1,0),IF($AL390=E$35,1,0),IF($AL399=E$35,1,0),IF($AL408=E$35,1,0),IF($AL417=E$35,1,0),IF($AL426=E$35,1,0),IF($AL435=E$35,1,0),IF($AL444=E$35,1,0),IF($AL453=E$35,1,0),IF($AL462=E$35,1,0),IF($AL471=E$35,1,0),IF($AL480=E$35,1,0),IF($AL489=E$35,1,0))</f>
        <v>35</v>
      </c>
      <c r="F39" s="47" t="n">
        <f aca="false">SUM(IF($AM48=B$35,1,0),IF($AM57=B$35,1,0),IF($AM66=B$35,1,0),IF($AM75=B$35,1,0),IF($AM84=B$35,1,0),IF($AM93=B$35,1,0),IF($AM102=B$35,1,0),IF($AM111=B$35,1,0),IF($AM120=B$35,1,0),IF($AM129=B$35,1,0),IF($AM138=B$35,1,0),IF($AM147=B$35,1,0),IF($AM156=B$35,1,0),IF($AM165=B$35,1,0),IF($AM174=B$35,1,0),IF($AM183=B$35,1,0),IF($AM192=B$35,1,0),IF($AM201=B$35,1,0),IF($AM210=B$35,1,0),IF($AM219=B$35,1,0),IF($AM228=B$35,1,0),IF($AM237=B$35,1,0),IF($AM246=B$35,1,0),IF($AM255=B$35,1,0),IF($AM264=B$35,1,0),IF($AM273=B$35,1,0),IF($AM282=B$35,1,0),IF($AM291=B$35,1,0),IF($AM300=B$35,1,0),IF($AM309=B$35,1,0),IF($AM318=B$35,1,0),IF($AM327=B$35,1,0),IF($AM336=B$35,1,0),IF($AM345=B$35,1,0),IF($AM354=B$35,1,0),IF($AM363=B$35,1,0),IF($AM372=B$35,1,0),IF($AM381=B$35,1,0),IF($AM390=B$35,1,0),IF($AM399=B$35,1,0),IF($AM408=B$35,1,0),IF($AM417=B$35,1,0),IF($AM426=B$35,1,0),IF($AM435=B$35,1,0),IF($AM444=B$35,1,0),IF($AM453=B$35,1,0),IF($AM462=B$35,1,0),IF($AM471=B$35,1,0),IF($AM480=B$35,1,0),IF($AM489=B$35,1,0))</f>
        <v>0</v>
      </c>
      <c r="G39" s="47" t="n">
        <f aca="false">SUM(IF($AM48=C$35,1,0),IF($AM57=C$35,1,0),IF($AM66=C$35,1,0),IF($AM75=C$35,1,0),IF($AM84=C$35,1,0),IF($AM93=C$35,1,0),IF($AM102=C$35,1,0),IF($AM111=C$35,1,0),IF($AM120=C$35,1,0),IF($AM129=C$35,1,0),IF($AM138=C$35,1,0),IF($AM147=C$35,1,0),IF($AM156=C$35,1,0),IF($AM165=C$35,1,0),IF($AM174=C$35,1,0),IF($AM183=C$35,1,0),IF($AM192=C$35,1,0),IF($AM201=C$35,1,0),IF($AM210=C$35,1,0),IF($AM219=C$35,1,0),IF($AM228=C$35,1,0),IF($AM237=C$35,1,0),IF($AM246=C$35,1,0),IF($AM255=C$35,1,0),IF($AM264=C$35,1,0),IF($AM273=C$35,1,0),IF($AM282=C$35,1,0),IF($AM291=C$35,1,0),IF($AM300=C$35,1,0),IF($AM309=C$35,1,0),IF($AM318=C$35,1,0),IF($AM327=C$35,1,0),IF($AM336=C$35,1,0),IF($AM345=C$35,1,0),IF($AM354=C$35,1,0),IF($AM363=C$35,1,0),IF($AM372=C$35,1,0),IF($AM381=C$35,1,0),IF($AM390=C$35,1,0),IF($AM399=C$35,1,0),IF($AM408=C$35,1,0),IF($AM417=C$35,1,0),IF($AM426=C$35,1,0),IF($AM435=C$35,1,0),IF($AM444=C$35,1,0),IF($AM453=C$35,1,0),IF($AM462=C$35,1,0),IF($AM471=C$35,1,0),IF($AM480=C$35,1,0),IF($AM489=C$35,1,0))</f>
        <v>1</v>
      </c>
      <c r="H39" s="47" t="n">
        <f aca="false">SUM(IF($AM48=D$35,1,0),IF($AM57=D$35,1,0),IF($AM66=D$35,1,0),IF($AM75=D$35,1,0),IF($AM84=D$35,1,0),IF($AM93=D$35,1,0),IF($AM102=D$35,1,0),IF($AM111=D$35,1,0),IF($AM120=D$35,1,0),IF($AM129=D$35,1,0),IF($AM138=D$35,1,0),IF($AM147=D$35,1,0),IF($AM156=D$35,1,0),IF($AM165=D$35,1,0),IF($AM174=D$35,1,0),IF($AM183=D$35,1,0),IF($AM192=D$35,1,0),IF($AM201=D$35,1,0),IF($AM210=D$35,1,0),IF($AM219=D$35,1,0),IF($AM228=D$35,1,0),IF($AM237=D$35,1,0),IF($AM246=D$35,1,0),IF($AM255=D$35,1,0),IF($AM264=D$35,1,0),IF($AM273=D$35,1,0),IF($AM282=D$35,1,0),IF($AM291=D$35,1,0),IF($AM300=D$35,1,0),IF($AM309=D$35,1,0),IF($AM318=D$35,1,0),IF($AM327=D$35,1,0),IF($AM336=D$35,1,0),IF($AM345=D$35,1,0),IF($AM354=D$35,1,0),IF($AM363=D$35,1,0),IF($AM372=D$35,1,0),IF($AM381=D$35,1,0),IF($AM390=D$35,1,0),IF($AM399=D$35,1,0),IF($AM408=D$35,1,0),IF($AM417=D$35,1,0),IF($AM426=D$35,1,0),IF($AM435=D$35,1,0),IF($AM444=D$35,1,0),IF($AM453=D$35,1,0),IF($AM462=D$35,1,0),IF($AM471=D$35,1,0),IF($AM480=D$35,1,0),IF($AM489=D$35,1,0))</f>
        <v>30</v>
      </c>
      <c r="I39" s="48" t="n">
        <f aca="false">SUM(IF($AM48=E$35,1,0),IF($AM57=E$35,1,0),IF($AM66=E$35,1,0),IF($AM75=E$35,1,0),IF($AM84=E$35,1,0),IF($AM93=E$35,1,0),IF($AM102=E$35,1,0),IF($AM111=E$35,1,0),IF($AM120=E$35,1,0),IF($AM129=E$35,1,0),IF($AM138=E$35,1,0),IF($AM147=E$35,1,0),IF($AM156=E$35,1,0),IF($AM165=E$35,1,0),IF($AM174=E$35,1,0),IF($AM183=E$35,1,0),IF($AM192=E$35,1,0),IF($AM201=E$35,1,0),IF($AM210=E$35,1,0),IF($AM219=E$35,1,0),IF($AM228=E$35,1,0),IF($AM237=E$35,1,0),IF($AM246=E$35,1,0),IF($AM255=E$35,1,0),IF($AM264=E$35,1,0),IF($AM273=E$35,1,0),IF($AM282=E$35,1,0),IF($AM291=E$35,1,0),IF($AM300=E$35,1,0),IF($AM309=E$35,1,0),IF($AM318=E$35,1,0),IF($AM327=E$35,1,0),IF($AM336=E$35,1,0),IF($AM345=E$35,1,0),IF($AM354=E$35,1,0),IF($AM363=E$35,1,0),IF($AM372=E$35,1,0),IF($AM381=E$35,1,0),IF($AM390=E$35,1,0),IF($AM399=E$35,1,0),IF($AM408=E$35,1,0),IF($AM417=E$35,1,0),IF($AM426=E$35,1,0),IF($AM435=E$35,1,0),IF($AM444=E$35,1,0),IF($AM453=E$35,1,0),IF($AM462=E$35,1,0),IF($AM471=E$35,1,0),IF($AM480=E$35,1,0),IF($AM489=E$35,1,0))</f>
        <v>19</v>
      </c>
      <c r="N39" s="44"/>
      <c r="O39" s="44"/>
      <c r="P39" s="44"/>
      <c r="Q39" s="44"/>
      <c r="V39" s="44"/>
      <c r="W39" s="44"/>
      <c r="X39" s="44"/>
      <c r="Y39" s="44"/>
      <c r="Z39" s="44"/>
    </row>
    <row r="40" customFormat="false" ht="12.75" hidden="false" customHeight="true" outlineLevel="0" collapsed="false">
      <c r="B40" s="12"/>
      <c r="C40" s="12"/>
      <c r="D40" s="12"/>
      <c r="E40" s="12"/>
      <c r="F40" s="12"/>
      <c r="G40" s="12"/>
      <c r="H40" s="12"/>
      <c r="I40" s="12"/>
      <c r="J40" s="12"/>
      <c r="K40" s="12"/>
      <c r="L40" s="12"/>
      <c r="M40" s="12"/>
      <c r="N40" s="12"/>
      <c r="O40" s="12"/>
      <c r="P40" s="12"/>
      <c r="Q40" s="12"/>
      <c r="R40" s="12"/>
      <c r="S40" s="12"/>
      <c r="T40" s="12"/>
      <c r="U40" s="12"/>
      <c r="V40" s="12"/>
      <c r="W40" s="12"/>
      <c r="AH40" s="10" t="n">
        <v>6</v>
      </c>
      <c r="AI40" s="10" t="n">
        <v>10</v>
      </c>
      <c r="AJ40" s="10" t="n">
        <v>13</v>
      </c>
      <c r="AK40" s="10" t="n">
        <v>17</v>
      </c>
      <c r="AL40" s="10" t="n">
        <v>20</v>
      </c>
      <c r="AM40" s="10" t="n">
        <v>24</v>
      </c>
      <c r="AO40" s="10"/>
      <c r="AQ40" s="10"/>
      <c r="AR40" s="10"/>
      <c r="AS40" s="10"/>
      <c r="AT40" s="10"/>
    </row>
    <row r="41" s="50" customFormat="true" ht="12.75" hidden="false" customHeight="true" outlineLevel="0" collapsed="false">
      <c r="A41" s="11"/>
      <c r="B41" s="11"/>
      <c r="C41" s="11"/>
      <c r="D41" s="11" t="s">
        <v>292</v>
      </c>
      <c r="E41" s="11"/>
      <c r="F41" s="11"/>
      <c r="G41" s="11"/>
      <c r="H41" s="11"/>
      <c r="I41" s="11"/>
      <c r="J41" s="11"/>
      <c r="K41" s="11"/>
      <c r="L41" s="11"/>
      <c r="M41" s="11"/>
      <c r="N41" s="11"/>
      <c r="O41" s="11"/>
      <c r="P41" s="11"/>
      <c r="Q41" s="11"/>
      <c r="R41" s="11"/>
      <c r="S41" s="11"/>
      <c r="T41" s="11"/>
      <c r="U41" s="11"/>
      <c r="V41" s="11"/>
      <c r="W41" s="11"/>
      <c r="X41" s="11"/>
      <c r="Y41" s="11"/>
      <c r="Z41" s="11"/>
      <c r="AA41" s="49"/>
      <c r="AH41" s="51"/>
      <c r="AI41" s="51"/>
      <c r="AJ41" s="51"/>
      <c r="AK41" s="51"/>
      <c r="AL41" s="51"/>
      <c r="AM41" s="5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row>
    <row r="42" customFormat="false" ht="12.75" hidden="false" customHeight="true" outlineLevel="0" collapsed="false">
      <c r="B42" s="52" t="s">
        <v>293</v>
      </c>
      <c r="C42" s="52" t="s">
        <v>293</v>
      </c>
      <c r="D42" s="53" t="n">
        <v>7</v>
      </c>
      <c r="E42" s="53"/>
      <c r="F42" s="53"/>
      <c r="G42" s="53"/>
      <c r="H42" s="53"/>
      <c r="I42" s="53"/>
      <c r="J42" s="53"/>
      <c r="K42" s="53" t="n">
        <v>15</v>
      </c>
      <c r="L42" s="53"/>
      <c r="M42" s="53"/>
      <c r="N42" s="53"/>
      <c r="O42" s="53"/>
      <c r="P42" s="53"/>
      <c r="Q42" s="53"/>
      <c r="R42" s="53" t="n">
        <v>30</v>
      </c>
      <c r="S42" s="53"/>
      <c r="T42" s="53"/>
      <c r="U42" s="53"/>
      <c r="V42" s="53"/>
      <c r="W42" s="53"/>
      <c r="X42" s="53"/>
      <c r="Y42" s="54"/>
      <c r="Z42" s="54"/>
    </row>
    <row r="43" customFormat="false" ht="12.75" hidden="false" customHeight="true" outlineLevel="0" collapsed="false">
      <c r="B43" s="55" t="s">
        <v>284</v>
      </c>
      <c r="C43" s="55" t="s">
        <v>294</v>
      </c>
      <c r="D43" s="56" t="s">
        <v>284</v>
      </c>
      <c r="E43" s="57" t="s">
        <v>287</v>
      </c>
      <c r="F43" s="57" t="s">
        <v>295</v>
      </c>
      <c r="G43" s="57" t="s">
        <v>296</v>
      </c>
      <c r="H43" s="57" t="s">
        <v>297</v>
      </c>
      <c r="I43" s="57" t="s">
        <v>298</v>
      </c>
      <c r="J43" s="58" t="s">
        <v>299</v>
      </c>
      <c r="K43" s="56" t="s">
        <v>284</v>
      </c>
      <c r="L43" s="57" t="s">
        <v>287</v>
      </c>
      <c r="M43" s="57" t="s">
        <v>295</v>
      </c>
      <c r="N43" s="57" t="s">
        <v>296</v>
      </c>
      <c r="O43" s="57" t="s">
        <v>297</v>
      </c>
      <c r="P43" s="57" t="s">
        <v>298</v>
      </c>
      <c r="Q43" s="58" t="s">
        <v>299</v>
      </c>
      <c r="R43" s="56" t="s">
        <v>284</v>
      </c>
      <c r="S43" s="57" t="s">
        <v>287</v>
      </c>
      <c r="T43" s="57" t="s">
        <v>295</v>
      </c>
      <c r="U43" s="57" t="s">
        <v>296</v>
      </c>
      <c r="V43" s="57" t="s">
        <v>297</v>
      </c>
      <c r="W43" s="57" t="s">
        <v>298</v>
      </c>
      <c r="X43" s="58" t="s">
        <v>299</v>
      </c>
      <c r="Y43" s="57"/>
      <c r="Z43" s="57"/>
    </row>
    <row r="44" customFormat="false" ht="12.75" hidden="false" customHeight="true" outlineLevel="0" collapsed="false">
      <c r="A44" s="11" t="s">
        <v>300</v>
      </c>
      <c r="B44" s="57" t="n">
        <v>0.410568</v>
      </c>
      <c r="C44" s="57" t="n">
        <v>1.78869</v>
      </c>
      <c r="D44" s="59" t="n">
        <v>0.40902</v>
      </c>
      <c r="E44" s="60" t="n">
        <v>0.0378066</v>
      </c>
      <c r="F44" s="60" t="n">
        <v>0.0014317353</v>
      </c>
      <c r="G44" s="60" t="n">
        <v>1.86542</v>
      </c>
      <c r="H44" s="60" t="n">
        <v>0.403652</v>
      </c>
      <c r="I44" s="60" t="n">
        <v>1.80073</v>
      </c>
      <c r="J44" s="61" t="n">
        <v>0.1630798987</v>
      </c>
      <c r="K44" s="59" t="n">
        <v>0.409723</v>
      </c>
      <c r="L44" s="60" t="n">
        <v>0.0278273</v>
      </c>
      <c r="M44" s="60" t="n">
        <v>0.0007750726</v>
      </c>
      <c r="N44" s="60" t="n">
        <v>1.82606</v>
      </c>
      <c r="O44" s="60" t="n">
        <v>0.286604</v>
      </c>
      <c r="P44" s="60" t="n">
        <v>1.79233</v>
      </c>
      <c r="Q44" s="61" t="n">
        <v>0.0821551024</v>
      </c>
      <c r="R44" s="59" t="n">
        <v>0.409408</v>
      </c>
      <c r="S44" s="60" t="n">
        <v>0.0217739</v>
      </c>
      <c r="T44" s="60" t="n">
        <v>0.0004754483</v>
      </c>
      <c r="U44" s="60" t="n">
        <v>1.80051</v>
      </c>
      <c r="V44" s="60" t="n">
        <v>0.199326</v>
      </c>
      <c r="W44" s="60" t="n">
        <v>1.78361</v>
      </c>
      <c r="X44" s="61" t="n">
        <v>0.0397566606</v>
      </c>
      <c r="Y44" s="60"/>
      <c r="Z44" s="60"/>
      <c r="AH44" s="62"/>
      <c r="AI44" s="62"/>
    </row>
    <row r="45" customFormat="false" ht="12.75" hidden="false" customHeight="true" outlineLevel="0" collapsed="false">
      <c r="A45" s="11" t="s">
        <v>280</v>
      </c>
      <c r="B45" s="57" t="n">
        <v>0.410568</v>
      </c>
      <c r="C45" s="57" t="n">
        <v>1.78869</v>
      </c>
      <c r="D45" s="59" t="n">
        <v>0.411917</v>
      </c>
      <c r="E45" s="60" t="n">
        <v>0.0444434</v>
      </c>
      <c r="F45" s="60" t="n">
        <v>0.0019770356</v>
      </c>
      <c r="G45" s="60" t="n">
        <v>1.89095</v>
      </c>
      <c r="H45" s="60" t="n">
        <v>0.444019</v>
      </c>
      <c r="I45" s="60" t="n">
        <v>1.81732</v>
      </c>
      <c r="J45" s="61" t="n">
        <v>0.1979725492</v>
      </c>
      <c r="K45" s="59" t="n">
        <v>0.415598</v>
      </c>
      <c r="L45" s="60" t="n">
        <v>0.0388145</v>
      </c>
      <c r="M45" s="60" t="n">
        <v>0.0015318663</v>
      </c>
      <c r="N45" s="60" t="n">
        <v>1.84763</v>
      </c>
      <c r="O45" s="60" t="n">
        <v>0.340274</v>
      </c>
      <c r="P45" s="60" t="n">
        <v>1.80276</v>
      </c>
      <c r="Q45" s="61" t="n">
        <v>0.1159843599</v>
      </c>
      <c r="R45" s="59" t="n">
        <v>0.412279</v>
      </c>
      <c r="S45" s="60" t="n">
        <v>0.0342473</v>
      </c>
      <c r="T45" s="60" t="n">
        <v>0.001175805</v>
      </c>
      <c r="U45" s="60" t="n">
        <v>1.85248</v>
      </c>
      <c r="V45" s="60" t="n">
        <v>0.296017</v>
      </c>
      <c r="W45" s="60" t="n">
        <v>1.81874</v>
      </c>
      <c r="X45" s="61" t="n">
        <v>0.0885290667</v>
      </c>
      <c r="Y45" s="60"/>
      <c r="Z45" s="60"/>
      <c r="AA45" s="9" t="n">
        <f aca="false">IF("na"=F45,"",F45/F44)</f>
        <v>1.38086670070927</v>
      </c>
      <c r="AB45" s="7" t="n">
        <f aca="false">IF("na"=J45,"",J45/J44)</f>
        <v>1.21396046219153</v>
      </c>
      <c r="AC45" s="7" t="n">
        <f aca="false">IF("na"=M45,"",M45/M44)</f>
        <v>1.97641653181908</v>
      </c>
      <c r="AD45" s="7" t="n">
        <f aca="false">IF("na"=Q45,"",Q45/Q44)</f>
        <v>1.41177305501113</v>
      </c>
      <c r="AE45" s="7" t="n">
        <f aca="false">IF("na"=T45,"",T45/T44)</f>
        <v>2.47304491361101</v>
      </c>
      <c r="AF45" s="7" t="n">
        <f aca="false">IF("na"=X45,"",X45/X44)</f>
        <v>2.22677320891484</v>
      </c>
      <c r="AG45" s="7" t="n">
        <f aca="false">ROW()</f>
        <v>45</v>
      </c>
      <c r="AH45" s="62" t="n">
        <f aca="true">SUM(IF(INDIRECT(ADDRESS(ROW(),AH$40))&gt;INDIRECT(ADDRESS($AG45,AH$40)),1,0),IF(INDIRECT(ADDRESS(ROW(),AH$40))&gt;INDIRECT(ADDRESS($AG45+1,AH$40)),1,0),IF(INDIRECT(ADDRESS(ROW(),AH$40))&gt;INDIRECT(ADDRESS($AG45+2,AH$40)),1,0),IF(INDIRECT(ADDRESS(ROW(),AH$40))&gt;INDIRECT(ADDRESS($AG45+3,AH$40)),1,0))+1</f>
        <v>3</v>
      </c>
      <c r="AI45" s="62" t="n">
        <f aca="true">SUM(IF(INDIRECT(ADDRESS(ROW(),AI$40))&gt;INDIRECT(ADDRESS($AG45,AI$40)),1,0),IF(INDIRECT(ADDRESS(ROW(),AI$40))&gt;INDIRECT(ADDRESS($AG45+1,AI$40)),1,0),IF(INDIRECT(ADDRESS(ROW(),AI$40))&gt;INDIRECT(ADDRESS($AG45+2,AI$40)),1,0),IF(INDIRECT(ADDRESS(ROW(),AI$40))&gt;INDIRECT(ADDRESS($AG45+3,AI$40)),1,0))+1</f>
        <v>3</v>
      </c>
      <c r="AJ45" s="62" t="n">
        <f aca="true">SUM(IF(INDIRECT(ADDRESS(ROW(),AJ$40))&gt;INDIRECT(ADDRESS($AG45,AJ$40)),1,0),IF(INDIRECT(ADDRESS(ROW(),AJ$40))&gt;INDIRECT(ADDRESS($AG45+1,AJ$40)),1,0),IF(INDIRECT(ADDRESS(ROW(),AJ$40))&gt;INDIRECT(ADDRESS($AG45+2,AJ$40)),1,0),IF(INDIRECT(ADDRESS(ROW(),AJ$40))&gt;INDIRECT(ADDRESS($AG45+3,AJ$40)),1,0))+1</f>
        <v>3</v>
      </c>
      <c r="AK45" s="62" t="n">
        <f aca="true">SUM(IF(INDIRECT(ADDRESS(ROW(),AK$40))&gt;INDIRECT(ADDRESS($AG45,AK$40)),1,0),IF(INDIRECT(ADDRESS(ROW(),AK$40))&gt;INDIRECT(ADDRESS($AG45+1,AK$40)),1,0),IF(INDIRECT(ADDRESS(ROW(),AK$40))&gt;INDIRECT(ADDRESS($AG45+2,AK$40)),1,0),IF(INDIRECT(ADDRESS(ROW(),AK$40))&gt;INDIRECT(ADDRESS($AG45+3,AK$40)),1,0))+1</f>
        <v>3</v>
      </c>
      <c r="AL45" s="62" t="n">
        <f aca="true">SUM(IF(INDIRECT(ADDRESS(ROW(),AL$40))&gt;INDIRECT(ADDRESS($AG45,AL$40)),1,0),IF(INDIRECT(ADDRESS(ROW(),AL$40))&gt;INDIRECT(ADDRESS($AG45+1,AL$40)),1,0),IF(INDIRECT(ADDRESS(ROW(),AL$40))&gt;INDIRECT(ADDRESS($AG45+2,AL$40)),1,0),IF(INDIRECT(ADDRESS(ROW(),AL$40))&gt;INDIRECT(ADDRESS($AG45+3,AL$40)),1,0))+1</f>
        <v>3</v>
      </c>
      <c r="AM45" s="62" t="n">
        <f aca="true">SUM(IF(INDIRECT(ADDRESS(ROW(),AM$40))&gt;INDIRECT(ADDRESS($AG45,AM$40)),1,0),IF(INDIRECT(ADDRESS(ROW(),AM$40))&gt;INDIRECT(ADDRESS($AG45+1,AM$40)),1,0),IF(INDIRECT(ADDRESS(ROW(),AM$40))&gt;INDIRECT(ADDRESS($AG45+2,AM$40)),1,0),IF(INDIRECT(ADDRESS(ROW(),AM$40))&gt;INDIRECT(ADDRESS($AG45+3,AM$40)),1,0))+1</f>
        <v>3</v>
      </c>
      <c r="AO45" s="8" t="n">
        <f aca="false">IF("na"=F45,"",SQRT(F45)/SQRT(F44))</f>
        <v>1.17510284686459</v>
      </c>
      <c r="AP45" s="8" t="n">
        <f aca="false">IF("na"=J45,"",SQRT(J45)/SQRT(J44))</f>
        <v>1.10179873942183</v>
      </c>
      <c r="AQ45" s="8" t="n">
        <f aca="false">IF("na"=M45,"",SQRT(M45)/SQRT(M44))</f>
        <v>1.40585082132461</v>
      </c>
      <c r="AR45" s="8" t="n">
        <f aca="false">IF("na"=Q45,"",SQRT(Q45)/SQRT(Q44))</f>
        <v>1.18818056498629</v>
      </c>
      <c r="AS45" s="8" t="n">
        <f aca="false">IF("na"=T45,"",SQRT(T45)/SQRT(T44))</f>
        <v>1.57259178225343</v>
      </c>
      <c r="AT45" s="8" t="n">
        <f aca="false">IF("na"=X45,"",SQRT(X45)/SQRT(X44))</f>
        <v>1.49223765162083</v>
      </c>
    </row>
    <row r="46" customFormat="false" ht="12.75" hidden="false" customHeight="true" outlineLevel="0" collapsed="false">
      <c r="A46" s="11" t="s">
        <v>281</v>
      </c>
      <c r="B46" s="57" t="n">
        <v>0.410568</v>
      </c>
      <c r="C46" s="57" t="n">
        <v>1.78869</v>
      </c>
      <c r="D46" s="59" t="n">
        <v>0.417392</v>
      </c>
      <c r="E46" s="60" t="n">
        <v>0.0381362</v>
      </c>
      <c r="F46" s="60" t="n">
        <v>0.0015009366</v>
      </c>
      <c r="G46" s="60" t="n">
        <v>1.79658</v>
      </c>
      <c r="H46" s="60" t="n">
        <v>0.37974</v>
      </c>
      <c r="I46" s="60" t="n">
        <v>1.7389</v>
      </c>
      <c r="J46" s="61" t="n">
        <v>0.1466815117</v>
      </c>
      <c r="K46" s="59" t="n">
        <v>0.4191</v>
      </c>
      <c r="L46" s="60" t="n">
        <v>0.029896</v>
      </c>
      <c r="M46" s="60" t="n">
        <v>0.0009665658</v>
      </c>
      <c r="N46" s="60" t="n">
        <v>1.75306</v>
      </c>
      <c r="O46" s="60" t="n">
        <v>0.268649</v>
      </c>
      <c r="P46" s="60" t="n">
        <v>1.72083</v>
      </c>
      <c r="Q46" s="61" t="n">
        <v>0.0767772648</v>
      </c>
      <c r="R46" s="59" t="n">
        <v>0.417082</v>
      </c>
      <c r="S46" s="60" t="n">
        <v>0.0250795</v>
      </c>
      <c r="T46" s="60" t="n">
        <v>0.0006714134</v>
      </c>
      <c r="U46" s="60" t="n">
        <v>1.73956</v>
      </c>
      <c r="V46" s="60" t="n">
        <v>0.22145</v>
      </c>
      <c r="W46" s="60" t="n">
        <v>1.71685</v>
      </c>
      <c r="X46" s="61" t="n">
        <v>0.0542010881</v>
      </c>
      <c r="Y46" s="60"/>
      <c r="Z46" s="60"/>
      <c r="AA46" s="9" t="n">
        <f aca="false">IF("na"=F46,"",F46/F44)</f>
        <v>1.04833386450694</v>
      </c>
      <c r="AB46" s="7" t="n">
        <f aca="false">IF("na"=J46,"",J46/J44)</f>
        <v>0.899445688090803</v>
      </c>
      <c r="AC46" s="7" t="n">
        <f aca="false">IF("na"=M46,"",M46/M44)</f>
        <v>1.24706485560191</v>
      </c>
      <c r="AD46" s="7" t="n">
        <f aca="false">IF("na"=Q46,"",Q46/Q44)</f>
        <v>0.93454043093007</v>
      </c>
      <c r="AE46" s="7" t="n">
        <f aca="false">IF("na"=T46,"",T46/T44)</f>
        <v>1.41216910440105</v>
      </c>
      <c r="AF46" s="7" t="n">
        <f aca="false">IF("na"=X46,"",X46/X44)</f>
        <v>1.36332094501921</v>
      </c>
      <c r="AG46" s="7" t="n">
        <f aca="false">AG45</f>
        <v>45</v>
      </c>
      <c r="AH46" s="62" t="n">
        <f aca="true">SUM(IF(INDIRECT(ADDRESS(ROW(),AH$40))&gt;INDIRECT(ADDRESS($AG46,AH$40)),1,0),IF(INDIRECT(ADDRESS(ROW(),AH$40))&gt;INDIRECT(ADDRESS($AG46+1,AH$40)),1,0),IF(INDIRECT(ADDRESS(ROW(),AH$40))&gt;INDIRECT(ADDRESS($AG46+2,AH$40)),1,0),IF(INDIRECT(ADDRESS(ROW(),AH$40))&gt;INDIRECT(ADDRESS($AG46+3,AH$40)),1,0))+1</f>
        <v>2</v>
      </c>
      <c r="AI46" s="62" t="n">
        <f aca="true">SUM(IF(INDIRECT(ADDRESS(ROW(),AI$40))&gt;INDIRECT(ADDRESS($AG46,AI$40)),1,0),IF(INDIRECT(ADDRESS(ROW(),AI$40))&gt;INDIRECT(ADDRESS($AG46+1,AI$40)),1,0),IF(INDIRECT(ADDRESS(ROW(),AI$40))&gt;INDIRECT(ADDRESS($AG46+2,AI$40)),1,0),IF(INDIRECT(ADDRESS(ROW(),AI$40))&gt;INDIRECT(ADDRESS($AG46+3,AI$40)),1,0))+1</f>
        <v>1</v>
      </c>
      <c r="AJ46" s="62" t="n">
        <f aca="true">SUM(IF(INDIRECT(ADDRESS(ROW(),AJ$40))&gt;INDIRECT(ADDRESS($AG46,AJ$40)),1,0),IF(INDIRECT(ADDRESS(ROW(),AJ$40))&gt;INDIRECT(ADDRESS($AG46+1,AJ$40)),1,0),IF(INDIRECT(ADDRESS(ROW(),AJ$40))&gt;INDIRECT(ADDRESS($AG46+2,AJ$40)),1,0),IF(INDIRECT(ADDRESS(ROW(),AJ$40))&gt;INDIRECT(ADDRESS($AG46+3,AJ$40)),1,0))+1</f>
        <v>2</v>
      </c>
      <c r="AK46" s="62" t="n">
        <f aca="true">SUM(IF(INDIRECT(ADDRESS(ROW(),AK$40))&gt;INDIRECT(ADDRESS($AG46,AK$40)),1,0),IF(INDIRECT(ADDRESS(ROW(),AK$40))&gt;INDIRECT(ADDRESS($AG46+1,AK$40)),1,0),IF(INDIRECT(ADDRESS(ROW(),AK$40))&gt;INDIRECT(ADDRESS($AG46+2,AK$40)),1,0),IF(INDIRECT(ADDRESS(ROW(),AK$40))&gt;INDIRECT(ADDRESS($AG46+3,AK$40)),1,0))+1</f>
        <v>1</v>
      </c>
      <c r="AL46" s="62" t="n">
        <f aca="true">SUM(IF(INDIRECT(ADDRESS(ROW(),AL$40))&gt;INDIRECT(ADDRESS($AG46,AL$40)),1,0),IF(INDIRECT(ADDRESS(ROW(),AL$40))&gt;INDIRECT(ADDRESS($AG46+1,AL$40)),1,0),IF(INDIRECT(ADDRESS(ROW(),AL$40))&gt;INDIRECT(ADDRESS($AG46+2,AL$40)),1,0),IF(INDIRECT(ADDRESS(ROW(),AL$40))&gt;INDIRECT(ADDRESS($AG46+3,AL$40)),1,0))+1</f>
        <v>2</v>
      </c>
      <c r="AM46" s="62" t="n">
        <f aca="true">SUM(IF(INDIRECT(ADDRESS(ROW(),AM$40))&gt;INDIRECT(ADDRESS($AG46,AM$40)),1,0),IF(INDIRECT(ADDRESS(ROW(),AM$40))&gt;INDIRECT(ADDRESS($AG46+1,AM$40)),1,0),IF(INDIRECT(ADDRESS(ROW(),AM$40))&gt;INDIRECT(ADDRESS($AG46+2,AM$40)),1,0),IF(INDIRECT(ADDRESS(ROW(),AM$40))&gt;INDIRECT(ADDRESS($AG46+3,AM$40)),1,0))+1</f>
        <v>2</v>
      </c>
      <c r="AO46" s="8" t="n">
        <f aca="false">IF("na"=F46,"",SQRT(F46)/SQRT(F44))</f>
        <v>1.02388176295261</v>
      </c>
      <c r="AP46" s="8" t="n">
        <f aca="false">IF("na"=J46,"",SQRT(J46)/SQRT(J44))</f>
        <v>0.948391105025138</v>
      </c>
      <c r="AQ46" s="8" t="n">
        <f aca="false">IF("na"=M46,"",SQRT(M46)/SQRT(M44))</f>
        <v>1.11672058080879</v>
      </c>
      <c r="AR46" s="8" t="n">
        <f aca="false">IF("na"=Q46,"",SQRT(Q46)/SQRT(Q44))</f>
        <v>0.966716313573982</v>
      </c>
      <c r="AS46" s="8" t="n">
        <f aca="false">IF("na"=T46,"",SQRT(T46)/SQRT(T44))</f>
        <v>1.18834721542193</v>
      </c>
      <c r="AT46" s="8" t="n">
        <f aca="false">IF("na"=X46,"",SQRT(X46)/SQRT(X44))</f>
        <v>1.1676133542484</v>
      </c>
    </row>
    <row r="47" customFormat="false" ht="12.75" hidden="false" customHeight="true" outlineLevel="0" collapsed="false">
      <c r="A47" s="11" t="s">
        <v>282</v>
      </c>
      <c r="B47" s="57" t="n">
        <v>0.410568</v>
      </c>
      <c r="C47" s="57" t="n">
        <v>1.78869</v>
      </c>
      <c r="D47" s="63" t="n">
        <v>0.409414</v>
      </c>
      <c r="E47" s="64" t="n">
        <v>0.0386489</v>
      </c>
      <c r="F47" s="65" t="n">
        <v>0.0014950691</v>
      </c>
      <c r="G47" s="64" t="n">
        <v>1.85947</v>
      </c>
      <c r="H47" s="65" t="n">
        <v>0.410291</v>
      </c>
      <c r="I47" s="65" t="n">
        <v>1.79199</v>
      </c>
      <c r="J47" s="66" t="n">
        <v>0.1683495946</v>
      </c>
      <c r="K47" s="63" t="n">
        <v>0.410404</v>
      </c>
      <c r="L47" s="64" t="n">
        <v>0.0292372</v>
      </c>
      <c r="M47" s="65" t="n">
        <v>0.0008548406</v>
      </c>
      <c r="N47" s="64" t="n">
        <v>1.82161</v>
      </c>
      <c r="O47" s="65" t="n">
        <v>0.28224</v>
      </c>
      <c r="P47" s="65" t="n">
        <v>1.78772</v>
      </c>
      <c r="Q47" s="66" t="n">
        <v>0.0796603585</v>
      </c>
      <c r="R47" s="63" t="n">
        <v>0.410159</v>
      </c>
      <c r="S47" s="64" t="n">
        <v>0.0218422</v>
      </c>
      <c r="T47" s="65" t="n">
        <v>0.0004772489</v>
      </c>
      <c r="U47" s="64" t="n">
        <v>1.8049</v>
      </c>
      <c r="V47" s="65" t="n">
        <v>0.190382</v>
      </c>
      <c r="W47" s="65" t="n">
        <v>1.7895</v>
      </c>
      <c r="X47" s="66" t="n">
        <v>0.036245962</v>
      </c>
      <c r="Y47" s="64"/>
      <c r="Z47" s="64"/>
      <c r="AA47" s="9" t="n">
        <f aca="false">IF("na"=F47,"",F47/F44)</f>
        <v>1.04423569077329</v>
      </c>
      <c r="AB47" s="7" t="n">
        <f aca="false">IF("na"=J47,"",J47/J44)</f>
        <v>1.03231358335397</v>
      </c>
      <c r="AC47" s="7" t="n">
        <f aca="false">IF("na"=M47,"",M47/M44)</f>
        <v>1.10291681063168</v>
      </c>
      <c r="AD47" s="7" t="n">
        <f aca="false">IF("na"=Q47,"",Q47/Q44)</f>
        <v>0.969633731477158</v>
      </c>
      <c r="AE47" s="7" t="n">
        <f aca="false">IF("na"=T47,"",T47/T44)</f>
        <v>1.00378716255795</v>
      </c>
      <c r="AF47" s="7" t="n">
        <f aca="false">IF("na"=X47,"",X47/X44)</f>
        <v>0.9116953348944</v>
      </c>
      <c r="AG47" s="7" t="n">
        <f aca="false">AG46</f>
        <v>45</v>
      </c>
      <c r="AH47" s="62" t="n">
        <f aca="true">SUM(IF(INDIRECT(ADDRESS(ROW(),AH$40))&gt;INDIRECT(ADDRESS($AG47,AH$40)),1,0),IF(INDIRECT(ADDRESS(ROW(),AH$40))&gt;INDIRECT(ADDRESS($AG47+1,AH$40)),1,0),IF(INDIRECT(ADDRESS(ROW(),AH$40))&gt;INDIRECT(ADDRESS($AG47+2,AH$40)),1,0),IF(INDIRECT(ADDRESS(ROW(),AH$40))&gt;INDIRECT(ADDRESS($AG47+3,AH$40)),1,0))+1</f>
        <v>1</v>
      </c>
      <c r="AI47" s="62" t="n">
        <f aca="true">SUM(IF(INDIRECT(ADDRESS(ROW(),AI$40))&gt;INDIRECT(ADDRESS($AG47,AI$40)),1,0),IF(INDIRECT(ADDRESS(ROW(),AI$40))&gt;INDIRECT(ADDRESS($AG47+1,AI$40)),1,0),IF(INDIRECT(ADDRESS(ROW(),AI$40))&gt;INDIRECT(ADDRESS($AG47+2,AI$40)),1,0),IF(INDIRECT(ADDRESS(ROW(),AI$40))&gt;INDIRECT(ADDRESS($AG47+3,AI$40)),1,0))+1</f>
        <v>2</v>
      </c>
      <c r="AJ47" s="62" t="n">
        <f aca="true">SUM(IF(INDIRECT(ADDRESS(ROW(),AJ$40))&gt;INDIRECT(ADDRESS($AG47,AJ$40)),1,0),IF(INDIRECT(ADDRESS(ROW(),AJ$40))&gt;INDIRECT(ADDRESS($AG47+1,AJ$40)),1,0),IF(INDIRECT(ADDRESS(ROW(),AJ$40))&gt;INDIRECT(ADDRESS($AG47+2,AJ$40)),1,0),IF(INDIRECT(ADDRESS(ROW(),AJ$40))&gt;INDIRECT(ADDRESS($AG47+3,AJ$40)),1,0))+1</f>
        <v>1</v>
      </c>
      <c r="AK47" s="62" t="n">
        <f aca="true">SUM(IF(INDIRECT(ADDRESS(ROW(),AK$40))&gt;INDIRECT(ADDRESS($AG47,AK$40)),1,0),IF(INDIRECT(ADDRESS(ROW(),AK$40))&gt;INDIRECT(ADDRESS($AG47+1,AK$40)),1,0),IF(INDIRECT(ADDRESS(ROW(),AK$40))&gt;INDIRECT(ADDRESS($AG47+2,AK$40)),1,0),IF(INDIRECT(ADDRESS(ROW(),AK$40))&gt;INDIRECT(ADDRESS($AG47+3,AK$40)),1,0))+1</f>
        <v>2</v>
      </c>
      <c r="AL47" s="62" t="n">
        <f aca="true">SUM(IF(INDIRECT(ADDRESS(ROW(),AL$40))&gt;INDIRECT(ADDRESS($AG47,AL$40)),1,0),IF(INDIRECT(ADDRESS(ROW(),AL$40))&gt;INDIRECT(ADDRESS($AG47+1,AL$40)),1,0),IF(INDIRECT(ADDRESS(ROW(),AL$40))&gt;INDIRECT(ADDRESS($AG47+2,AL$40)),1,0),IF(INDIRECT(ADDRESS(ROW(),AL$40))&gt;INDIRECT(ADDRESS($AG47+3,AL$40)),1,0))+1</f>
        <v>1</v>
      </c>
      <c r="AM47" s="62" t="n">
        <f aca="true">SUM(IF(INDIRECT(ADDRESS(ROW(),AM$40))&gt;INDIRECT(ADDRESS($AG47,AM$40)),1,0),IF(INDIRECT(ADDRESS(ROW(),AM$40))&gt;INDIRECT(ADDRESS($AG47+1,AM$40)),1,0),IF(INDIRECT(ADDRESS(ROW(),AM$40))&gt;INDIRECT(ADDRESS($AG47+2,AM$40)),1,0),IF(INDIRECT(ADDRESS(ROW(),AM$40))&gt;INDIRECT(ADDRESS($AG47+3,AM$40)),1,0))+1</f>
        <v>1</v>
      </c>
      <c r="AO47" s="8" t="n">
        <f aca="false">IF("na"=F47,"",SQRT(F47)/SQRT(F44))</f>
        <v>1.02187851076989</v>
      </c>
      <c r="AP47" s="8" t="n">
        <f aca="false">IF("na"=J47,"",SQRT(J47)/SQRT(J44))</f>
        <v>1.01602833786956</v>
      </c>
      <c r="AQ47" s="8" t="n">
        <f aca="false">IF("na"=M47,"",SQRT(M47)/SQRT(M44))</f>
        <v>1.05019846249729</v>
      </c>
      <c r="AR47" s="8" t="n">
        <f aca="false">IF("na"=Q47,"",SQRT(Q47)/SQRT(Q44))</f>
        <v>0.984699817953247</v>
      </c>
      <c r="AS47" s="8" t="n">
        <f aca="false">IF("na"=T47,"",SQRT(T47)/SQRT(T44))</f>
        <v>1.00189179184079</v>
      </c>
      <c r="AT47" s="8" t="n">
        <f aca="false">IF("na"=X47,"",SQRT(X47)/SQRT(X44))</f>
        <v>0.954827384868281</v>
      </c>
    </row>
    <row r="48" customFormat="false" ht="12.75" hidden="false" customHeight="true" outlineLevel="0" collapsed="false">
      <c r="A48" s="11" t="s">
        <v>283</v>
      </c>
      <c r="B48" s="57" t="n">
        <v>0.410568</v>
      </c>
      <c r="C48" s="57" t="n">
        <v>1.78869</v>
      </c>
      <c r="D48" s="67" t="n">
        <v>0.418281</v>
      </c>
      <c r="E48" s="7" t="n">
        <v>0.0457674</v>
      </c>
      <c r="F48" s="65" t="n">
        <v>0.0021541452</v>
      </c>
      <c r="G48" s="64" t="n">
        <v>1.81615</v>
      </c>
      <c r="H48" s="65" t="n">
        <v>0.490294</v>
      </c>
      <c r="I48" s="65" t="n">
        <v>1.7222</v>
      </c>
      <c r="J48" s="66" t="n">
        <v>0.2448091265</v>
      </c>
      <c r="K48" s="67" t="n">
        <v>0.41821</v>
      </c>
      <c r="L48" s="7" t="n">
        <v>0.039448</v>
      </c>
      <c r="M48" s="65" t="n">
        <v>0.0016145448</v>
      </c>
      <c r="N48" s="64" t="n">
        <v>1.78048</v>
      </c>
      <c r="O48" s="65" t="n">
        <v>0.382365</v>
      </c>
      <c r="P48" s="65" t="n">
        <v>1.71824</v>
      </c>
      <c r="Q48" s="66" t="n">
        <v>0.1511661957</v>
      </c>
      <c r="R48" s="67" t="n">
        <v>0.417672</v>
      </c>
      <c r="S48" s="7" t="n">
        <v>0.0356783</v>
      </c>
      <c r="T48" s="65" t="n">
        <v>0.0013234078</v>
      </c>
      <c r="U48" s="64" t="n">
        <v>1.7647</v>
      </c>
      <c r="V48" s="65" t="n">
        <v>0.312719</v>
      </c>
      <c r="W48" s="65" t="n">
        <v>1.7211</v>
      </c>
      <c r="X48" s="66" t="n">
        <v>0.102361581</v>
      </c>
      <c r="Y48" s="64"/>
      <c r="Z48" s="64"/>
      <c r="AA48" s="9" t="n">
        <f aca="false">IF("na"=F48,"",F48/F44)</f>
        <v>1.50456945498236</v>
      </c>
      <c r="AB48" s="7" t="n">
        <f aca="false">IF("na"=J48,"",J48/J44)</f>
        <v>1.50116064856251</v>
      </c>
      <c r="AC48" s="7" t="n">
        <f aca="false">IF("na"=M48,"",M48/M44)</f>
        <v>2.08308847455064</v>
      </c>
      <c r="AD48" s="7" t="n">
        <f aca="false">IF("na"=Q48,"",Q48/Q44)</f>
        <v>1.84000982634038</v>
      </c>
      <c r="AE48" s="7" t="n">
        <f aca="false">IF("na"=T48,"",T48/T44)</f>
        <v>2.78349465125861</v>
      </c>
      <c r="AF48" s="7" t="n">
        <f aca="false">IF("na"=X48,"",X48/X44)</f>
        <v>2.57470269019526</v>
      </c>
      <c r="AG48" s="7" t="n">
        <f aca="false">AG47</f>
        <v>45</v>
      </c>
      <c r="AH48" s="62" t="n">
        <f aca="true">SUM(IF(INDIRECT(ADDRESS(ROW(),AH$40))&gt;INDIRECT(ADDRESS($AG48,AH$40)),1,0),IF(INDIRECT(ADDRESS(ROW(),AH$40))&gt;INDIRECT(ADDRESS($AG48+1,AH$40)),1,0),IF(INDIRECT(ADDRESS(ROW(),AH$40))&gt;INDIRECT(ADDRESS($AG48+2,AH$40)),1,0),IF(INDIRECT(ADDRESS(ROW(),AH$40))&gt;INDIRECT(ADDRESS($AG48+3,AH$40)),1,0))+1</f>
        <v>4</v>
      </c>
      <c r="AI48" s="62" t="n">
        <f aca="true">SUM(IF(INDIRECT(ADDRESS(ROW(),AI$40))&gt;INDIRECT(ADDRESS($AG48,AI$40)),1,0),IF(INDIRECT(ADDRESS(ROW(),AI$40))&gt;INDIRECT(ADDRESS($AG48+1,AI$40)),1,0),IF(INDIRECT(ADDRESS(ROW(),AI$40))&gt;INDIRECT(ADDRESS($AG48+2,AI$40)),1,0),IF(INDIRECT(ADDRESS(ROW(),AI$40))&gt;INDIRECT(ADDRESS($AG48+3,AI$40)),1,0))+1</f>
        <v>4</v>
      </c>
      <c r="AJ48" s="62" t="n">
        <f aca="true">SUM(IF(INDIRECT(ADDRESS(ROW(),AJ$40))&gt;INDIRECT(ADDRESS($AG48,AJ$40)),1,0),IF(INDIRECT(ADDRESS(ROW(),AJ$40))&gt;INDIRECT(ADDRESS($AG48+1,AJ$40)),1,0),IF(INDIRECT(ADDRESS(ROW(),AJ$40))&gt;INDIRECT(ADDRESS($AG48+2,AJ$40)),1,0),IF(INDIRECT(ADDRESS(ROW(),AJ$40))&gt;INDIRECT(ADDRESS($AG48+3,AJ$40)),1,0))+1</f>
        <v>4</v>
      </c>
      <c r="AK48" s="62" t="n">
        <f aca="true">SUM(IF(INDIRECT(ADDRESS(ROW(),AK$40))&gt;INDIRECT(ADDRESS($AG48,AK$40)),1,0),IF(INDIRECT(ADDRESS(ROW(),AK$40))&gt;INDIRECT(ADDRESS($AG48+1,AK$40)),1,0),IF(INDIRECT(ADDRESS(ROW(),AK$40))&gt;INDIRECT(ADDRESS($AG48+2,AK$40)),1,0),IF(INDIRECT(ADDRESS(ROW(),AK$40))&gt;INDIRECT(ADDRESS($AG48+3,AK$40)),1,0))+1</f>
        <v>4</v>
      </c>
      <c r="AL48" s="62" t="n">
        <f aca="true">SUM(IF(INDIRECT(ADDRESS(ROW(),AL$40))&gt;INDIRECT(ADDRESS($AG48,AL$40)),1,0),IF(INDIRECT(ADDRESS(ROW(),AL$40))&gt;INDIRECT(ADDRESS($AG48+1,AL$40)),1,0),IF(INDIRECT(ADDRESS(ROW(),AL$40))&gt;INDIRECT(ADDRESS($AG48+2,AL$40)),1,0),IF(INDIRECT(ADDRESS(ROW(),AL$40))&gt;INDIRECT(ADDRESS($AG48+3,AL$40)),1,0))+1</f>
        <v>4</v>
      </c>
      <c r="AM48" s="62" t="n">
        <f aca="true">SUM(IF(INDIRECT(ADDRESS(ROW(),AM$40))&gt;INDIRECT(ADDRESS($AG48,AM$40)),1,0),IF(INDIRECT(ADDRESS(ROW(),AM$40))&gt;INDIRECT(ADDRESS($AG48+1,AM$40)),1,0),IF(INDIRECT(ADDRESS(ROW(),AM$40))&gt;INDIRECT(ADDRESS($AG48+2,AM$40)),1,0),IF(INDIRECT(ADDRESS(ROW(),AM$40))&gt;INDIRECT(ADDRESS($AG48+3,AM$40)),1,0))+1</f>
        <v>4</v>
      </c>
      <c r="AO48" s="8" t="n">
        <f aca="false">IF("na"=F48,"",SQRT(F48)/SQRT(F44))</f>
        <v>1.22660892503779</v>
      </c>
      <c r="AP48" s="8" t="n">
        <f aca="false">IF("na"=J48,"",SQRT(J48)/SQRT(J44))</f>
        <v>1.22521861255961</v>
      </c>
      <c r="AQ48" s="8" t="n">
        <f aca="false">IF("na"=M48,"",SQRT(M48)/SQRT(M44))</f>
        <v>1.44329084891114</v>
      </c>
      <c r="AR48" s="8" t="n">
        <f aca="false">IF("na"=Q48,"",SQRT(Q48)/SQRT(Q44))</f>
        <v>1.35646961865734</v>
      </c>
      <c r="AS48" s="8" t="n">
        <f aca="false">IF("na"=T48,"",SQRT(T48)/SQRT(T44))</f>
        <v>1.66838084718646</v>
      </c>
      <c r="AT48" s="8" t="n">
        <f aca="false">IF("na"=X48,"",SQRT(X48)/SQRT(X44))</f>
        <v>1.60458801260488</v>
      </c>
    </row>
    <row r="49" customFormat="false" ht="12.75" hidden="false" customHeight="true" outlineLevel="0" collapsed="false">
      <c r="B49" s="68"/>
      <c r="C49" s="68"/>
      <c r="D49" s="7"/>
      <c r="E49" s="7"/>
      <c r="F49" s="7"/>
      <c r="G49" s="7"/>
      <c r="H49" s="7"/>
      <c r="I49" s="7"/>
      <c r="J49" s="7"/>
      <c r="K49" s="7"/>
      <c r="L49" s="7"/>
    </row>
    <row r="50" s="50" customFormat="true" ht="12.75" hidden="false" customHeight="true" outlineLevel="0" collapsed="false">
      <c r="A50" s="11"/>
      <c r="B50" s="11"/>
      <c r="C50" s="11"/>
      <c r="D50" s="11" t="s">
        <v>301</v>
      </c>
      <c r="E50" s="11"/>
      <c r="F50" s="11"/>
      <c r="G50" s="11"/>
      <c r="H50" s="11"/>
      <c r="I50" s="11"/>
      <c r="J50" s="11"/>
      <c r="K50" s="11"/>
      <c r="L50" s="11"/>
      <c r="M50" s="11"/>
      <c r="N50" s="11"/>
      <c r="O50" s="11"/>
      <c r="P50" s="11"/>
      <c r="Q50" s="11"/>
      <c r="R50" s="11"/>
      <c r="S50" s="11"/>
      <c r="T50" s="11"/>
      <c r="U50" s="11"/>
      <c r="V50" s="11"/>
      <c r="W50" s="11"/>
      <c r="X50" s="11"/>
      <c r="Y50" s="11"/>
      <c r="Z50" s="11"/>
      <c r="AA50" s="49"/>
      <c r="AH50" s="51"/>
      <c r="AI50" s="51"/>
      <c r="AJ50" s="51"/>
      <c r="AK50" s="51"/>
      <c r="AL50" s="51"/>
      <c r="AM50" s="5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row>
    <row r="51" customFormat="false" ht="12.75" hidden="false" customHeight="true" outlineLevel="0" collapsed="false">
      <c r="B51" s="52" t="s">
        <v>293</v>
      </c>
      <c r="C51" s="52" t="s">
        <v>293</v>
      </c>
      <c r="D51" s="53" t="n">
        <v>7</v>
      </c>
      <c r="E51" s="53"/>
      <c r="F51" s="53"/>
      <c r="G51" s="53"/>
      <c r="H51" s="53"/>
      <c r="I51" s="53"/>
      <c r="J51" s="53"/>
      <c r="K51" s="53" t="n">
        <v>15</v>
      </c>
      <c r="L51" s="53"/>
      <c r="M51" s="53"/>
      <c r="N51" s="53"/>
      <c r="O51" s="53"/>
      <c r="P51" s="53"/>
      <c r="Q51" s="53"/>
      <c r="R51" s="53" t="n">
        <v>30</v>
      </c>
      <c r="S51" s="53"/>
      <c r="T51" s="53"/>
      <c r="U51" s="53"/>
      <c r="V51" s="53"/>
      <c r="W51" s="53"/>
      <c r="X51" s="53"/>
      <c r="Y51" s="54"/>
      <c r="Z51" s="54"/>
    </row>
    <row r="52" customFormat="false" ht="12.75" hidden="false" customHeight="true" outlineLevel="0" collapsed="false">
      <c r="B52" s="55" t="s">
        <v>284</v>
      </c>
      <c r="C52" s="55" t="s">
        <v>294</v>
      </c>
      <c r="D52" s="56" t="s">
        <v>284</v>
      </c>
      <c r="E52" s="57" t="s">
        <v>287</v>
      </c>
      <c r="F52" s="57" t="s">
        <v>295</v>
      </c>
      <c r="G52" s="57" t="s">
        <v>296</v>
      </c>
      <c r="H52" s="57" t="s">
        <v>297</v>
      </c>
      <c r="I52" s="57" t="s">
        <v>298</v>
      </c>
      <c r="J52" s="58" t="s">
        <v>299</v>
      </c>
      <c r="K52" s="56" t="s">
        <v>284</v>
      </c>
      <c r="L52" s="57" t="s">
        <v>287</v>
      </c>
      <c r="M52" s="57" t="s">
        <v>295</v>
      </c>
      <c r="N52" s="57" t="s">
        <v>296</v>
      </c>
      <c r="O52" s="57" t="s">
        <v>297</v>
      </c>
      <c r="P52" s="57" t="s">
        <v>298</v>
      </c>
      <c r="Q52" s="58" t="s">
        <v>299</v>
      </c>
      <c r="R52" s="56" t="s">
        <v>284</v>
      </c>
      <c r="S52" s="57" t="s">
        <v>287</v>
      </c>
      <c r="T52" s="57" t="s">
        <v>295</v>
      </c>
      <c r="U52" s="57" t="s">
        <v>296</v>
      </c>
      <c r="V52" s="57" t="s">
        <v>297</v>
      </c>
      <c r="W52" s="57" t="s">
        <v>298</v>
      </c>
      <c r="X52" s="58" t="s">
        <v>299</v>
      </c>
      <c r="Y52" s="57"/>
      <c r="Z52" s="57"/>
    </row>
    <row r="53" customFormat="false" ht="12.75" hidden="false" customHeight="true" outlineLevel="0" collapsed="false">
      <c r="A53" s="11" t="s">
        <v>300</v>
      </c>
      <c r="B53" s="57" t="n">
        <v>0.535514</v>
      </c>
      <c r="C53" s="57" t="n">
        <v>1.99338</v>
      </c>
      <c r="D53" s="59" t="n">
        <v>0.533037</v>
      </c>
      <c r="E53" s="60" t="n">
        <v>0.0378106</v>
      </c>
      <c r="F53" s="60" t="n">
        <v>0.0014357769</v>
      </c>
      <c r="G53" s="60" t="n">
        <v>2.06132</v>
      </c>
      <c r="H53" s="60" t="n">
        <v>0.354004</v>
      </c>
      <c r="I53" s="60" t="n">
        <v>2.01233</v>
      </c>
      <c r="J53" s="61" t="n">
        <v>0.1256779345</v>
      </c>
      <c r="K53" s="59" t="n">
        <v>0.534072</v>
      </c>
      <c r="L53" s="60" t="n">
        <v>0.0266675</v>
      </c>
      <c r="M53" s="60" t="n">
        <v>0.0007132348</v>
      </c>
      <c r="N53" s="60" t="n">
        <v>2.02251</v>
      </c>
      <c r="O53" s="60" t="n">
        <v>0.239943</v>
      </c>
      <c r="P53" s="60" t="n">
        <v>2</v>
      </c>
      <c r="Q53" s="61" t="n">
        <v>0.0576164676</v>
      </c>
      <c r="R53" s="59" t="n">
        <v>0.533844</v>
      </c>
      <c r="S53" s="60" t="n">
        <v>0.0204181</v>
      </c>
      <c r="T53" s="60" t="n">
        <v>0.0004196877</v>
      </c>
      <c r="U53" s="60" t="n">
        <v>1.99562</v>
      </c>
      <c r="V53" s="60" t="n">
        <v>0.164933</v>
      </c>
      <c r="W53" s="60" t="n">
        <v>1.98416</v>
      </c>
      <c r="X53" s="61" t="n">
        <v>0.0272879028</v>
      </c>
      <c r="Y53" s="60"/>
      <c r="Z53" s="60"/>
      <c r="AH53" s="62"/>
      <c r="AI53" s="62"/>
    </row>
    <row r="54" customFormat="false" ht="12.75" hidden="false" customHeight="true" outlineLevel="0" collapsed="false">
      <c r="A54" s="11" t="s">
        <v>280</v>
      </c>
      <c r="B54" s="57" t="n">
        <v>0.535514</v>
      </c>
      <c r="C54" s="57" t="n">
        <v>1.99338</v>
      </c>
      <c r="D54" s="59" t="n">
        <v>0.535555</v>
      </c>
      <c r="E54" s="60" t="n">
        <v>0.0446175</v>
      </c>
      <c r="F54" s="60" t="n">
        <v>0.0019907229</v>
      </c>
      <c r="G54" s="60" t="n">
        <v>2.05573</v>
      </c>
      <c r="H54" s="60" t="n">
        <v>0.386681</v>
      </c>
      <c r="I54" s="60" t="n">
        <v>1.99954</v>
      </c>
      <c r="J54" s="61" t="n">
        <v>0.1495601413</v>
      </c>
      <c r="K54" s="59" t="n">
        <v>0.534744</v>
      </c>
      <c r="L54" s="60" t="n">
        <v>0.0378616</v>
      </c>
      <c r="M54" s="60" t="n">
        <v>0.0014340936</v>
      </c>
      <c r="N54" s="60" t="n">
        <v>2.02866</v>
      </c>
      <c r="O54" s="60" t="n">
        <v>0.296691</v>
      </c>
      <c r="P54" s="60" t="n">
        <v>1.99378</v>
      </c>
      <c r="Q54" s="61" t="n">
        <v>0.0880257094</v>
      </c>
      <c r="R54" s="59" t="n">
        <v>0.535767</v>
      </c>
      <c r="S54" s="60" t="n">
        <v>0.0350102</v>
      </c>
      <c r="T54" s="60" t="n">
        <v>0.0012257781</v>
      </c>
      <c r="U54" s="60" t="n">
        <v>2.01633</v>
      </c>
      <c r="V54" s="60" t="n">
        <v>0.238743</v>
      </c>
      <c r="W54" s="60" t="n">
        <v>1.99426</v>
      </c>
      <c r="X54" s="61" t="n">
        <v>0.0569989944</v>
      </c>
      <c r="Y54" s="60"/>
      <c r="Z54" s="60"/>
      <c r="AA54" s="9" t="n">
        <f aca="false">IF("na"=F54,"",F54/F53)</f>
        <v>1.3865126956702</v>
      </c>
      <c r="AB54" s="7" t="n">
        <f aca="false">IF("na"=J54,"",J54/J53)</f>
        <v>1.19002704726978</v>
      </c>
      <c r="AC54" s="7" t="n">
        <f aca="false">IF("na"=M54,"",M54/M53)</f>
        <v>2.01068932699302</v>
      </c>
      <c r="AD54" s="7" t="n">
        <f aca="false">IF("na"=Q54,"",Q54/Q53)</f>
        <v>1.52778733349491</v>
      </c>
      <c r="AE54" s="7" t="n">
        <f aca="false">IF("na"=T54,"",T54/T53)</f>
        <v>2.92069102811448</v>
      </c>
      <c r="AF54" s="7" t="n">
        <f aca="false">IF("na"=X54,"",X54/X53)</f>
        <v>2.08880084401356</v>
      </c>
      <c r="AG54" s="7" t="n">
        <f aca="false">ROW()</f>
        <v>54</v>
      </c>
      <c r="AH54" s="62" t="n">
        <f aca="true">SUM(IF(INDIRECT(ADDRESS(ROW(),AH$40))&gt;INDIRECT(ADDRESS($AG54,AH$40)),1,0),IF(INDIRECT(ADDRESS(ROW(),AH$40))&gt;INDIRECT(ADDRESS($AG54+1,AH$40)),1,0),IF(INDIRECT(ADDRESS(ROW(),AH$40))&gt;INDIRECT(ADDRESS($AG54+2,AH$40)),1,0),IF(INDIRECT(ADDRESS(ROW(),AH$40))&gt;INDIRECT(ADDRESS($AG54+3,AH$40)),1,0))+1</f>
        <v>2</v>
      </c>
      <c r="AI54" s="62" t="n">
        <f aca="true">SUM(IF(INDIRECT(ADDRESS(ROW(),AI$40))&gt;INDIRECT(ADDRESS($AG54,AI$40)),1,0),IF(INDIRECT(ADDRESS(ROW(),AI$40))&gt;INDIRECT(ADDRESS($AG54+1,AI$40)),1,0),IF(INDIRECT(ADDRESS(ROW(),AI$40))&gt;INDIRECT(ADDRESS($AG54+2,AI$40)),1,0),IF(INDIRECT(ADDRESS(ROW(),AI$40))&gt;INDIRECT(ADDRESS($AG54+3,AI$40)),1,0))+1</f>
        <v>4</v>
      </c>
      <c r="AJ54" s="62" t="n">
        <f aca="true">SUM(IF(INDIRECT(ADDRESS(ROW(),AJ$40))&gt;INDIRECT(ADDRESS($AG54,AJ$40)),1,0),IF(INDIRECT(ADDRESS(ROW(),AJ$40))&gt;INDIRECT(ADDRESS($AG54+1,AJ$40)),1,0),IF(INDIRECT(ADDRESS(ROW(),AJ$40))&gt;INDIRECT(ADDRESS($AG54+2,AJ$40)),1,0),IF(INDIRECT(ADDRESS(ROW(),AJ$40))&gt;INDIRECT(ADDRESS($AG54+3,AJ$40)),1,0))+1</f>
        <v>2</v>
      </c>
      <c r="AK54" s="62" t="n">
        <f aca="true">SUM(IF(INDIRECT(ADDRESS(ROW(),AK$40))&gt;INDIRECT(ADDRESS($AG54,AK$40)),1,0),IF(INDIRECT(ADDRESS(ROW(),AK$40))&gt;INDIRECT(ADDRESS($AG54+1,AK$40)),1,0),IF(INDIRECT(ADDRESS(ROW(),AK$40))&gt;INDIRECT(ADDRESS($AG54+2,AK$40)),1,0),IF(INDIRECT(ADDRESS(ROW(),AK$40))&gt;INDIRECT(ADDRESS($AG54+3,AK$40)),1,0))+1</f>
        <v>4</v>
      </c>
      <c r="AL54" s="62" t="n">
        <f aca="true">SUM(IF(INDIRECT(ADDRESS(ROW(),AL$40))&gt;INDIRECT(ADDRESS($AG54,AL$40)),1,0),IF(INDIRECT(ADDRESS(ROW(),AL$40))&gt;INDIRECT(ADDRESS($AG54+1,AL$40)),1,0),IF(INDIRECT(ADDRESS(ROW(),AL$40))&gt;INDIRECT(ADDRESS($AG54+2,AL$40)),1,0),IF(INDIRECT(ADDRESS(ROW(),AL$40))&gt;INDIRECT(ADDRESS($AG54+3,AL$40)),1,0))+1</f>
        <v>2</v>
      </c>
      <c r="AM54" s="62" t="n">
        <f aca="true">SUM(IF(INDIRECT(ADDRESS(ROW(),AM$40))&gt;INDIRECT(ADDRESS($AG54,AM$40)),1,0),IF(INDIRECT(ADDRESS(ROW(),AM$40))&gt;INDIRECT(ADDRESS($AG54+1,AM$40)),1,0),IF(INDIRECT(ADDRESS(ROW(),AM$40))&gt;INDIRECT(ADDRESS($AG54+2,AM$40)),1,0),IF(INDIRECT(ADDRESS(ROW(),AM$40))&gt;INDIRECT(ADDRESS($AG54+3,AM$40)),1,0))+1</f>
        <v>4</v>
      </c>
      <c r="AO54" s="8" t="n">
        <f aca="false">IF("na"=F54,"",SQRT(F54)/SQRT(F53))</f>
        <v>1.17750273701177</v>
      </c>
      <c r="AP54" s="8" t="n">
        <f aca="false">IF("na"=J54,"",SQRT(J54)/SQRT(J53))</f>
        <v>1.09088360848891</v>
      </c>
      <c r="AQ54" s="8" t="n">
        <f aca="false">IF("na"=M54,"",SQRT(M54)/SQRT(M53))</f>
        <v>1.41798777392226</v>
      </c>
      <c r="AR54" s="8" t="n">
        <f aca="false">IF("na"=Q54,"",SQRT(Q54)/SQRT(Q53))</f>
        <v>1.23603694665447</v>
      </c>
      <c r="AS54" s="8" t="n">
        <f aca="false">IF("na"=T54,"",SQRT(T54)/SQRT(T53))</f>
        <v>1.70900293391044</v>
      </c>
      <c r="AT54" s="8" t="n">
        <f aca="false">IF("na"=X54,"",SQRT(X54)/SQRT(X53))</f>
        <v>1.44526843320318</v>
      </c>
    </row>
    <row r="55" customFormat="false" ht="12.75" hidden="false" customHeight="true" outlineLevel="0" collapsed="false">
      <c r="A55" s="11" t="s">
        <v>281</v>
      </c>
      <c r="B55" s="57" t="n">
        <v>0.535514</v>
      </c>
      <c r="C55" s="57" t="n">
        <v>1.99338</v>
      </c>
      <c r="D55" s="59" t="n">
        <v>0.563038</v>
      </c>
      <c r="E55" s="60" t="n">
        <v>0.0367757</v>
      </c>
      <c r="F55" s="60" t="n">
        <v>0.0021100226</v>
      </c>
      <c r="G55" s="60" t="n">
        <v>1.91732</v>
      </c>
      <c r="H55" s="60" t="n">
        <v>0.292366</v>
      </c>
      <c r="I55" s="60" t="n">
        <v>1.88051</v>
      </c>
      <c r="J55" s="61" t="n">
        <v>0.0982175148</v>
      </c>
      <c r="K55" s="59" t="n">
        <v>0.56115</v>
      </c>
      <c r="L55" s="60" t="n">
        <v>0.0279779</v>
      </c>
      <c r="M55" s="60" t="n">
        <v>0.0014399672</v>
      </c>
      <c r="N55" s="60" t="n">
        <v>1.91888</v>
      </c>
      <c r="O55" s="60" t="n">
        <v>0.216357</v>
      </c>
      <c r="P55" s="60" t="n">
        <v>1.89853</v>
      </c>
      <c r="Q55" s="61" t="n">
        <v>0.0558068739</v>
      </c>
      <c r="R55" s="59" t="n">
        <v>0.562321</v>
      </c>
      <c r="S55" s="60" t="n">
        <v>0.0233968</v>
      </c>
      <c r="T55" s="60" t="n">
        <v>0.0012660254</v>
      </c>
      <c r="U55" s="60" t="n">
        <v>1.8952</v>
      </c>
      <c r="V55" s="60" t="n">
        <v>0.163484</v>
      </c>
      <c r="W55" s="60" t="n">
        <v>1.88329</v>
      </c>
      <c r="X55" s="61" t="n">
        <v>0.0388468263</v>
      </c>
      <c r="Y55" s="60"/>
      <c r="Z55" s="60"/>
      <c r="AA55" s="9" t="n">
        <f aca="false">IF("na"=F55,"",F55/F53)</f>
        <v>1.46960339033174</v>
      </c>
      <c r="AB55" s="7" t="n">
        <f aca="false">IF("na"=J55,"",J55/J53)</f>
        <v>0.78150166288737</v>
      </c>
      <c r="AC55" s="7" t="n">
        <f aca="false">IF("na"=M55,"",M55/M53)</f>
        <v>2.01892448321366</v>
      </c>
      <c r="AD55" s="7" t="n">
        <f aca="false">IF("na"=Q55,"",Q55/Q53)</f>
        <v>0.968592422004017</v>
      </c>
      <c r="AE55" s="7" t="n">
        <f aca="false">IF("na"=T55,"",T55/T53)</f>
        <v>3.01658924004683</v>
      </c>
      <c r="AF55" s="7" t="n">
        <f aca="false">IF("na"=X55,"",X55/X53)</f>
        <v>1.42359149344375</v>
      </c>
      <c r="AG55" s="7" t="n">
        <f aca="false">AG54</f>
        <v>54</v>
      </c>
      <c r="AH55" s="62" t="n">
        <f aca="true">SUM(IF(INDIRECT(ADDRESS(ROW(),AH$40))&gt;INDIRECT(ADDRESS($AG55,AH$40)),1,0),IF(INDIRECT(ADDRESS(ROW(),AH$40))&gt;INDIRECT(ADDRESS($AG55+1,AH$40)),1,0),IF(INDIRECT(ADDRESS(ROW(),AH$40))&gt;INDIRECT(ADDRESS($AG55+2,AH$40)),1,0),IF(INDIRECT(ADDRESS(ROW(),AH$40))&gt;INDIRECT(ADDRESS($AG55+3,AH$40)),1,0))+1</f>
        <v>3</v>
      </c>
      <c r="AI55" s="62" t="n">
        <f aca="true">SUM(IF(INDIRECT(ADDRESS(ROW(),AI$40))&gt;INDIRECT(ADDRESS($AG55,AI$40)),1,0),IF(INDIRECT(ADDRESS(ROW(),AI$40))&gt;INDIRECT(ADDRESS($AG55+1,AI$40)),1,0),IF(INDIRECT(ADDRESS(ROW(),AI$40))&gt;INDIRECT(ADDRESS($AG55+2,AI$40)),1,0),IF(INDIRECT(ADDRESS(ROW(),AI$40))&gt;INDIRECT(ADDRESS($AG55+3,AI$40)),1,0))+1</f>
        <v>1</v>
      </c>
      <c r="AJ55" s="62" t="n">
        <f aca="true">SUM(IF(INDIRECT(ADDRESS(ROW(),AJ$40))&gt;INDIRECT(ADDRESS($AG55,AJ$40)),1,0),IF(INDIRECT(ADDRESS(ROW(),AJ$40))&gt;INDIRECT(ADDRESS($AG55+1,AJ$40)),1,0),IF(INDIRECT(ADDRESS(ROW(),AJ$40))&gt;INDIRECT(ADDRESS($AG55+2,AJ$40)),1,0),IF(INDIRECT(ADDRESS(ROW(),AJ$40))&gt;INDIRECT(ADDRESS($AG55+3,AJ$40)),1,0))+1</f>
        <v>3</v>
      </c>
      <c r="AK55" s="62" t="n">
        <f aca="true">SUM(IF(INDIRECT(ADDRESS(ROW(),AK$40))&gt;INDIRECT(ADDRESS($AG55,AK$40)),1,0),IF(INDIRECT(ADDRESS(ROW(),AK$40))&gt;INDIRECT(ADDRESS($AG55+1,AK$40)),1,0),IF(INDIRECT(ADDRESS(ROW(),AK$40))&gt;INDIRECT(ADDRESS($AG55+2,AK$40)),1,0),IF(INDIRECT(ADDRESS(ROW(),AK$40))&gt;INDIRECT(ADDRESS($AG55+3,AK$40)),1,0))+1</f>
        <v>1</v>
      </c>
      <c r="AL55" s="62" t="n">
        <f aca="true">SUM(IF(INDIRECT(ADDRESS(ROW(),AL$40))&gt;INDIRECT(ADDRESS($AG55,AL$40)),1,0),IF(INDIRECT(ADDRESS(ROW(),AL$40))&gt;INDIRECT(ADDRESS($AG55+1,AL$40)),1,0),IF(INDIRECT(ADDRESS(ROW(),AL$40))&gt;INDIRECT(ADDRESS($AG55+2,AL$40)),1,0),IF(INDIRECT(ADDRESS(ROW(),AL$40))&gt;INDIRECT(ADDRESS($AG55+3,AL$40)),1,0))+1</f>
        <v>3</v>
      </c>
      <c r="AM55" s="62" t="n">
        <f aca="true">SUM(IF(INDIRECT(ADDRESS(ROW(),AM$40))&gt;INDIRECT(ADDRESS($AG55,AM$40)),1,0),IF(INDIRECT(ADDRESS(ROW(),AM$40))&gt;INDIRECT(ADDRESS($AG55+1,AM$40)),1,0),IF(INDIRECT(ADDRESS(ROW(),AM$40))&gt;INDIRECT(ADDRESS($AG55+2,AM$40)),1,0),IF(INDIRECT(ADDRESS(ROW(),AM$40))&gt;INDIRECT(ADDRESS($AG55+3,AM$40)),1,0))+1</f>
        <v>2</v>
      </c>
      <c r="AO55" s="8" t="n">
        <f aca="false">IF("na"=F55,"",SQRT(F55)/SQRT(F53))</f>
        <v>1.21227199519404</v>
      </c>
      <c r="AP55" s="8" t="n">
        <f aca="false">IF("na"=J55,"",SQRT(J55)/SQRT(J53))</f>
        <v>0.8840258270477</v>
      </c>
      <c r="AQ55" s="8" t="n">
        <f aca="false">IF("na"=M55,"",SQRT(M55)/SQRT(M53))</f>
        <v>1.42088862449302</v>
      </c>
      <c r="AR55" s="8" t="n">
        <f aca="false">IF("na"=Q55,"",SQRT(Q55)/SQRT(Q53))</f>
        <v>0.984170931293959</v>
      </c>
      <c r="AS55" s="8" t="n">
        <f aca="false">IF("na"=T55,"",SQRT(T55)/SQRT(T53))</f>
        <v>1.73683310656114</v>
      </c>
      <c r="AT55" s="8" t="n">
        <f aca="false">IF("na"=X55,"",SQRT(X55)/SQRT(X53))</f>
        <v>1.19314353430078</v>
      </c>
    </row>
    <row r="56" customFormat="false" ht="12.75" hidden="false" customHeight="true" outlineLevel="0" collapsed="false">
      <c r="A56" s="11" t="s">
        <v>282</v>
      </c>
      <c r="B56" s="57" t="n">
        <v>0.535514</v>
      </c>
      <c r="C56" s="57" t="n">
        <v>1.99338</v>
      </c>
      <c r="D56" s="63" t="n">
        <v>0.522318</v>
      </c>
      <c r="E56" s="64" t="n">
        <v>0.037064</v>
      </c>
      <c r="F56" s="65" t="n">
        <v>0.0015478744</v>
      </c>
      <c r="G56" s="64" t="n">
        <v>1.95891</v>
      </c>
      <c r="H56" s="65" t="n">
        <v>0.335247</v>
      </c>
      <c r="I56" s="65" t="n">
        <v>1.91425</v>
      </c>
      <c r="J56" s="66" t="n">
        <v>0.1186521079</v>
      </c>
      <c r="K56" s="63" t="n">
        <v>0.524028</v>
      </c>
      <c r="L56" s="64" t="n">
        <v>0.0284746</v>
      </c>
      <c r="M56" s="65" t="n">
        <v>0.0009427309</v>
      </c>
      <c r="N56" s="64" t="n">
        <v>1.9377</v>
      </c>
      <c r="O56" s="65" t="n">
        <v>0.229772</v>
      </c>
      <c r="P56" s="65" t="n">
        <v>1.91566</v>
      </c>
      <c r="Q56" s="66" t="n">
        <v>0.0588355703</v>
      </c>
      <c r="R56" s="63" t="n">
        <v>0.523295</v>
      </c>
      <c r="S56" s="64" t="n">
        <v>0.0201194</v>
      </c>
      <c r="T56" s="65" t="n">
        <v>0.0005540941</v>
      </c>
      <c r="U56" s="64" t="n">
        <v>1.94391</v>
      </c>
      <c r="V56" s="65" t="n">
        <v>0.155637</v>
      </c>
      <c r="W56" s="65" t="n">
        <v>1.93378</v>
      </c>
      <c r="X56" s="66" t="n">
        <v>0.0277750357</v>
      </c>
      <c r="Y56" s="64"/>
      <c r="Z56" s="64"/>
      <c r="AA56" s="9" t="n">
        <f aca="false">IF("na"=F56,"",F56/F53)</f>
        <v>1.07807445571802</v>
      </c>
      <c r="AB56" s="7" t="n">
        <f aca="false">IF("na"=J56,"",J56/J53)</f>
        <v>0.944096578067171</v>
      </c>
      <c r="AC56" s="7" t="n">
        <f aca="false">IF("na"=M56,"",M56/M53)</f>
        <v>1.32176795075058</v>
      </c>
      <c r="AD56" s="7" t="n">
        <f aca="false">IF("na"=Q56,"",Q56/Q53)</f>
        <v>1.02115892818115</v>
      </c>
      <c r="AE56" s="7" t="n">
        <f aca="false">IF("na"=T56,"",T56/T53)</f>
        <v>1.32025336935059</v>
      </c>
      <c r="AF56" s="7" t="n">
        <f aca="false">IF("na"=X56,"",X56/X53)</f>
        <v>1.01785160639021</v>
      </c>
      <c r="AG56" s="7" t="n">
        <f aca="false">AG55</f>
        <v>54</v>
      </c>
      <c r="AH56" s="62" t="n">
        <f aca="true">SUM(IF(INDIRECT(ADDRESS(ROW(),AH$40))&gt;INDIRECT(ADDRESS($AG56,AH$40)),1,0),IF(INDIRECT(ADDRESS(ROW(),AH$40))&gt;INDIRECT(ADDRESS($AG56+1,AH$40)),1,0),IF(INDIRECT(ADDRESS(ROW(),AH$40))&gt;INDIRECT(ADDRESS($AG56+2,AH$40)),1,0),IF(INDIRECT(ADDRESS(ROW(),AH$40))&gt;INDIRECT(ADDRESS($AG56+3,AH$40)),1,0))+1</f>
        <v>1</v>
      </c>
      <c r="AI56" s="62" t="n">
        <f aca="true">SUM(IF(INDIRECT(ADDRESS(ROW(),AI$40))&gt;INDIRECT(ADDRESS($AG56,AI$40)),1,0),IF(INDIRECT(ADDRESS(ROW(),AI$40))&gt;INDIRECT(ADDRESS($AG56+1,AI$40)),1,0),IF(INDIRECT(ADDRESS(ROW(),AI$40))&gt;INDIRECT(ADDRESS($AG56+2,AI$40)),1,0),IF(INDIRECT(ADDRESS(ROW(),AI$40))&gt;INDIRECT(ADDRESS($AG56+3,AI$40)),1,0))+1</f>
        <v>2</v>
      </c>
      <c r="AJ56" s="62" t="n">
        <f aca="true">SUM(IF(INDIRECT(ADDRESS(ROW(),AJ$40))&gt;INDIRECT(ADDRESS($AG56,AJ$40)),1,0),IF(INDIRECT(ADDRESS(ROW(),AJ$40))&gt;INDIRECT(ADDRESS($AG56+1,AJ$40)),1,0),IF(INDIRECT(ADDRESS(ROW(),AJ$40))&gt;INDIRECT(ADDRESS($AG56+2,AJ$40)),1,0),IF(INDIRECT(ADDRESS(ROW(),AJ$40))&gt;INDIRECT(ADDRESS($AG56+3,AJ$40)),1,0))+1</f>
        <v>1</v>
      </c>
      <c r="AK56" s="62" t="n">
        <f aca="true">SUM(IF(INDIRECT(ADDRESS(ROW(),AK$40))&gt;INDIRECT(ADDRESS($AG56,AK$40)),1,0),IF(INDIRECT(ADDRESS(ROW(),AK$40))&gt;INDIRECT(ADDRESS($AG56+1,AK$40)),1,0),IF(INDIRECT(ADDRESS(ROW(),AK$40))&gt;INDIRECT(ADDRESS($AG56+2,AK$40)),1,0),IF(INDIRECT(ADDRESS(ROW(),AK$40))&gt;INDIRECT(ADDRESS($AG56+3,AK$40)),1,0))+1</f>
        <v>2</v>
      </c>
      <c r="AL56" s="62" t="n">
        <f aca="true">SUM(IF(INDIRECT(ADDRESS(ROW(),AL$40))&gt;INDIRECT(ADDRESS($AG56,AL$40)),1,0),IF(INDIRECT(ADDRESS(ROW(),AL$40))&gt;INDIRECT(ADDRESS($AG56+1,AL$40)),1,0),IF(INDIRECT(ADDRESS(ROW(),AL$40))&gt;INDIRECT(ADDRESS($AG56+2,AL$40)),1,0),IF(INDIRECT(ADDRESS(ROW(),AL$40))&gt;INDIRECT(ADDRESS($AG56+3,AL$40)),1,0))+1</f>
        <v>1</v>
      </c>
      <c r="AM56" s="62" t="n">
        <f aca="true">SUM(IF(INDIRECT(ADDRESS(ROW(),AM$40))&gt;INDIRECT(ADDRESS($AG56,AM$40)),1,0),IF(INDIRECT(ADDRESS(ROW(),AM$40))&gt;INDIRECT(ADDRESS($AG56+1,AM$40)),1,0),IF(INDIRECT(ADDRESS(ROW(),AM$40))&gt;INDIRECT(ADDRESS($AG56+2,AM$40)),1,0),IF(INDIRECT(ADDRESS(ROW(),AM$40))&gt;INDIRECT(ADDRESS($AG56+3,AM$40)),1,0))+1</f>
        <v>1</v>
      </c>
      <c r="AO56" s="8" t="n">
        <f aca="false">IF("na"=F56,"",SQRT(F56)/SQRT(F53))</f>
        <v>1.03830364331347</v>
      </c>
      <c r="AP56" s="8" t="n">
        <f aca="false">IF("na"=J56,"",SQRT(J56)/SQRT(J53))</f>
        <v>0.971646323549454</v>
      </c>
      <c r="AQ56" s="8" t="n">
        <f aca="false">IF("na"=M56,"",SQRT(M56)/SQRT(M53))</f>
        <v>1.1496816736604</v>
      </c>
      <c r="AR56" s="8" t="n">
        <f aca="false">IF("na"=Q56,"",SQRT(Q56)/SQRT(Q53))</f>
        <v>1.01052408589858</v>
      </c>
      <c r="AS56" s="8" t="n">
        <f aca="false">IF("na"=T56,"",SQRT(T56)/SQRT(T53))</f>
        <v>1.14902278887348</v>
      </c>
      <c r="AT56" s="8" t="n">
        <f aca="false">IF("na"=X56,"",SQRT(X56)/SQRT(X53))</f>
        <v>1.00888631985483</v>
      </c>
    </row>
    <row r="57" customFormat="false" ht="12.75" hidden="false" customHeight="true" outlineLevel="0" collapsed="false">
      <c r="A57" s="11" t="s">
        <v>283</v>
      </c>
      <c r="B57" s="57" t="n">
        <v>0.535514</v>
      </c>
      <c r="C57" s="57" t="n">
        <v>1.99338</v>
      </c>
      <c r="D57" s="67" t="n">
        <v>0.55995</v>
      </c>
      <c r="E57" s="7" t="n">
        <v>0.0431576</v>
      </c>
      <c r="F57" s="65" t="n">
        <v>0.0024596964</v>
      </c>
      <c r="G57" s="64" t="n">
        <v>1.9317</v>
      </c>
      <c r="H57" s="65" t="n">
        <v>0.336806</v>
      </c>
      <c r="I57" s="65" t="n">
        <v>1.88434</v>
      </c>
      <c r="J57" s="66" t="n">
        <v>0.1253280032</v>
      </c>
      <c r="K57" s="67" t="n">
        <v>0.559342</v>
      </c>
      <c r="L57" s="7" t="n">
        <v>0.036874</v>
      </c>
      <c r="M57" s="65" t="n">
        <v>0.0019274653</v>
      </c>
      <c r="N57" s="64" t="n">
        <v>1.91697</v>
      </c>
      <c r="O57" s="65" t="n">
        <v>0.255046</v>
      </c>
      <c r="P57" s="65" t="n">
        <v>1.88893</v>
      </c>
      <c r="Q57" s="66" t="n">
        <v>0.0759582646</v>
      </c>
      <c r="R57" s="67" t="n">
        <v>0.556852</v>
      </c>
      <c r="S57" s="7" t="n">
        <v>0.0323329</v>
      </c>
      <c r="T57" s="65" t="n">
        <v>0.0015007266</v>
      </c>
      <c r="U57" s="64" t="n">
        <v>1.9287</v>
      </c>
      <c r="V57" s="65" t="n">
        <v>0.21507</v>
      </c>
      <c r="W57" s="65" t="n">
        <v>1.9088</v>
      </c>
      <c r="X57" s="66" t="n">
        <v>0.0534088813</v>
      </c>
      <c r="Y57" s="64"/>
      <c r="Z57" s="64"/>
      <c r="AA57" s="9" t="n">
        <f aca="false">IF("na"=F57,"",F57/F53)</f>
        <v>1.71314665948449</v>
      </c>
      <c r="AB57" s="7" t="n">
        <f aca="false">IF("na"=J57,"",J57/J53)</f>
        <v>0.997215650452944</v>
      </c>
      <c r="AC57" s="7" t="n">
        <f aca="false">IF("na"=M57,"",M57/M53)</f>
        <v>2.70242744745489</v>
      </c>
      <c r="AD57" s="7" t="n">
        <f aca="false">IF("na"=Q57,"",Q57/Q53)</f>
        <v>1.31834296276782</v>
      </c>
      <c r="AE57" s="7" t="n">
        <f aca="false">IF("na"=T57,"",T57/T53)</f>
        <v>3.57581744711603</v>
      </c>
      <c r="AF57" s="7" t="n">
        <f aca="false">IF("na"=X57,"",X57/X53)</f>
        <v>1.95723657077817</v>
      </c>
      <c r="AG57" s="7" t="n">
        <f aca="false">AG56</f>
        <v>54</v>
      </c>
      <c r="AH57" s="62" t="n">
        <f aca="true">SUM(IF(INDIRECT(ADDRESS(ROW(),AH$40))&gt;INDIRECT(ADDRESS($AG57,AH$40)),1,0),IF(INDIRECT(ADDRESS(ROW(),AH$40))&gt;INDIRECT(ADDRESS($AG57+1,AH$40)),1,0),IF(INDIRECT(ADDRESS(ROW(),AH$40))&gt;INDIRECT(ADDRESS($AG57+2,AH$40)),1,0),IF(INDIRECT(ADDRESS(ROW(),AH$40))&gt;INDIRECT(ADDRESS($AG57+3,AH$40)),1,0))+1</f>
        <v>4</v>
      </c>
      <c r="AI57" s="62" t="n">
        <f aca="true">SUM(IF(INDIRECT(ADDRESS(ROW(),AI$40))&gt;INDIRECT(ADDRESS($AG57,AI$40)),1,0),IF(INDIRECT(ADDRESS(ROW(),AI$40))&gt;INDIRECT(ADDRESS($AG57+1,AI$40)),1,0),IF(INDIRECT(ADDRESS(ROW(),AI$40))&gt;INDIRECT(ADDRESS($AG57+2,AI$40)),1,0),IF(INDIRECT(ADDRESS(ROW(),AI$40))&gt;INDIRECT(ADDRESS($AG57+3,AI$40)),1,0))+1</f>
        <v>3</v>
      </c>
      <c r="AJ57" s="62" t="n">
        <f aca="true">SUM(IF(INDIRECT(ADDRESS(ROW(),AJ$40))&gt;INDIRECT(ADDRESS($AG57,AJ$40)),1,0),IF(INDIRECT(ADDRESS(ROW(),AJ$40))&gt;INDIRECT(ADDRESS($AG57+1,AJ$40)),1,0),IF(INDIRECT(ADDRESS(ROW(),AJ$40))&gt;INDIRECT(ADDRESS($AG57+2,AJ$40)),1,0),IF(INDIRECT(ADDRESS(ROW(),AJ$40))&gt;INDIRECT(ADDRESS($AG57+3,AJ$40)),1,0))+1</f>
        <v>4</v>
      </c>
      <c r="AK57" s="62" t="n">
        <f aca="true">SUM(IF(INDIRECT(ADDRESS(ROW(),AK$40))&gt;INDIRECT(ADDRESS($AG57,AK$40)),1,0),IF(INDIRECT(ADDRESS(ROW(),AK$40))&gt;INDIRECT(ADDRESS($AG57+1,AK$40)),1,0),IF(INDIRECT(ADDRESS(ROW(),AK$40))&gt;INDIRECT(ADDRESS($AG57+2,AK$40)),1,0),IF(INDIRECT(ADDRESS(ROW(),AK$40))&gt;INDIRECT(ADDRESS($AG57+3,AK$40)),1,0))+1</f>
        <v>3</v>
      </c>
      <c r="AL57" s="62" t="n">
        <f aca="true">SUM(IF(INDIRECT(ADDRESS(ROW(),AL$40))&gt;INDIRECT(ADDRESS($AG57,AL$40)),1,0),IF(INDIRECT(ADDRESS(ROW(),AL$40))&gt;INDIRECT(ADDRESS($AG57+1,AL$40)),1,0),IF(INDIRECT(ADDRESS(ROW(),AL$40))&gt;INDIRECT(ADDRESS($AG57+2,AL$40)),1,0),IF(INDIRECT(ADDRESS(ROW(),AL$40))&gt;INDIRECT(ADDRESS($AG57+3,AL$40)),1,0))+1</f>
        <v>4</v>
      </c>
      <c r="AM57" s="62" t="n">
        <f aca="true">SUM(IF(INDIRECT(ADDRESS(ROW(),AM$40))&gt;INDIRECT(ADDRESS($AG57,AM$40)),1,0),IF(INDIRECT(ADDRESS(ROW(),AM$40))&gt;INDIRECT(ADDRESS($AG57+1,AM$40)),1,0),IF(INDIRECT(ADDRESS(ROW(),AM$40))&gt;INDIRECT(ADDRESS($AG57+2,AM$40)),1,0),IF(INDIRECT(ADDRESS(ROW(),AM$40))&gt;INDIRECT(ADDRESS($AG57+3,AM$40)),1,0))+1</f>
        <v>3</v>
      </c>
      <c r="AO57" s="8" t="n">
        <f aca="false">IF("na"=F57,"",SQRT(F57)/SQRT(F53))</f>
        <v>1.30887228539858</v>
      </c>
      <c r="AP57" s="8" t="n">
        <f aca="false">IF("na"=J57,"",SQRT(J57)/SQRT(J53))</f>
        <v>0.998606854799697</v>
      </c>
      <c r="AQ57" s="8" t="n">
        <f aca="false">IF("na"=M57,"",SQRT(M57)/SQRT(M53))</f>
        <v>1.64390615530659</v>
      </c>
      <c r="AR57" s="8" t="n">
        <f aca="false">IF("na"=Q57,"",SQRT(Q57)/SQRT(Q53))</f>
        <v>1.14819116995726</v>
      </c>
      <c r="AS57" s="8" t="n">
        <f aca="false">IF("na"=T57,"",SQRT(T57)/SQRT(T53))</f>
        <v>1.8909831958841</v>
      </c>
      <c r="AT57" s="8" t="n">
        <f aca="false">IF("na"=X57,"",SQRT(X57)/SQRT(X53))</f>
        <v>1.39901271287225</v>
      </c>
    </row>
    <row r="58" customFormat="false" ht="12.75" hidden="false" customHeight="true" outlineLevel="0" collapsed="false">
      <c r="B58" s="68"/>
      <c r="C58" s="68"/>
      <c r="D58" s="7"/>
      <c r="E58" s="7"/>
      <c r="F58" s="7"/>
      <c r="G58" s="7"/>
      <c r="H58" s="7"/>
      <c r="I58" s="7"/>
      <c r="J58" s="7"/>
      <c r="K58" s="7"/>
      <c r="L58" s="7"/>
    </row>
    <row r="59" s="50" customFormat="true" ht="12.75" hidden="false" customHeight="true" outlineLevel="0" collapsed="false">
      <c r="A59" s="11"/>
      <c r="B59" s="11"/>
      <c r="C59" s="11"/>
      <c r="D59" s="11" t="s">
        <v>302</v>
      </c>
      <c r="E59" s="11"/>
      <c r="F59" s="11"/>
      <c r="G59" s="11"/>
      <c r="H59" s="11"/>
      <c r="I59" s="11"/>
      <c r="J59" s="11"/>
      <c r="K59" s="11"/>
      <c r="L59" s="11"/>
      <c r="M59" s="11"/>
      <c r="N59" s="11"/>
      <c r="O59" s="11"/>
      <c r="P59" s="11"/>
      <c r="Q59" s="11"/>
      <c r="R59" s="11"/>
      <c r="S59" s="11"/>
      <c r="T59" s="11"/>
      <c r="U59" s="11"/>
      <c r="V59" s="11"/>
      <c r="W59" s="11"/>
      <c r="X59" s="11"/>
      <c r="Y59" s="11"/>
      <c r="Z59" s="11"/>
      <c r="AA59" s="49"/>
      <c r="AH59" s="51"/>
      <c r="AI59" s="51"/>
      <c r="AJ59" s="51"/>
      <c r="AK59" s="51"/>
      <c r="AL59" s="51"/>
      <c r="AM59" s="5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row>
    <row r="60" customFormat="false" ht="12.75" hidden="false" customHeight="true" outlineLevel="0" collapsed="false">
      <c r="B60" s="52" t="s">
        <v>293</v>
      </c>
      <c r="C60" s="52" t="s">
        <v>293</v>
      </c>
      <c r="D60" s="53" t="n">
        <v>7</v>
      </c>
      <c r="E60" s="53"/>
      <c r="F60" s="53"/>
      <c r="G60" s="53"/>
      <c r="H60" s="53"/>
      <c r="I60" s="53"/>
      <c r="J60" s="53"/>
      <c r="K60" s="53" t="n">
        <v>15</v>
      </c>
      <c r="L60" s="53"/>
      <c r="M60" s="53"/>
      <c r="N60" s="53"/>
      <c r="O60" s="53"/>
      <c r="P60" s="53"/>
      <c r="Q60" s="53"/>
      <c r="R60" s="53" t="n">
        <v>30</v>
      </c>
      <c r="S60" s="53"/>
      <c r="T60" s="53"/>
      <c r="U60" s="53"/>
      <c r="V60" s="53"/>
      <c r="W60" s="53"/>
      <c r="X60" s="53"/>
      <c r="Y60" s="54"/>
      <c r="Z60" s="54"/>
    </row>
    <row r="61" customFormat="false" ht="12.75" hidden="false" customHeight="true" outlineLevel="0" collapsed="false">
      <c r="B61" s="55" t="s">
        <v>284</v>
      </c>
      <c r="C61" s="55" t="s">
        <v>294</v>
      </c>
      <c r="D61" s="56" t="s">
        <v>284</v>
      </c>
      <c r="E61" s="57" t="s">
        <v>287</v>
      </c>
      <c r="F61" s="57" t="s">
        <v>295</v>
      </c>
      <c r="G61" s="57" t="s">
        <v>296</v>
      </c>
      <c r="H61" s="57" t="s">
        <v>297</v>
      </c>
      <c r="I61" s="57" t="s">
        <v>298</v>
      </c>
      <c r="J61" s="58" t="s">
        <v>299</v>
      </c>
      <c r="K61" s="56" t="s">
        <v>284</v>
      </c>
      <c r="L61" s="57" t="s">
        <v>287</v>
      </c>
      <c r="M61" s="57" t="s">
        <v>295</v>
      </c>
      <c r="N61" s="57" t="s">
        <v>296</v>
      </c>
      <c r="O61" s="57" t="s">
        <v>297</v>
      </c>
      <c r="P61" s="57" t="s">
        <v>298</v>
      </c>
      <c r="Q61" s="58" t="s">
        <v>299</v>
      </c>
      <c r="R61" s="56" t="s">
        <v>284</v>
      </c>
      <c r="S61" s="57" t="s">
        <v>287</v>
      </c>
      <c r="T61" s="57" t="s">
        <v>295</v>
      </c>
      <c r="U61" s="57" t="s">
        <v>296</v>
      </c>
      <c r="V61" s="57" t="s">
        <v>297</v>
      </c>
      <c r="W61" s="57" t="s">
        <v>298</v>
      </c>
      <c r="X61" s="58" t="s">
        <v>299</v>
      </c>
      <c r="Y61" s="57"/>
      <c r="Z61" s="57"/>
    </row>
    <row r="62" customFormat="false" ht="12.75" hidden="false" customHeight="true" outlineLevel="0" collapsed="false">
      <c r="A62" s="11" t="s">
        <v>300</v>
      </c>
      <c r="B62" s="57" t="n">
        <v>0.210689</v>
      </c>
      <c r="C62" s="57" t="n">
        <v>2.02012</v>
      </c>
      <c r="D62" s="59" t="n">
        <v>0.209159</v>
      </c>
      <c r="E62" s="60" t="n">
        <v>0.0296852</v>
      </c>
      <c r="F62" s="60" t="n">
        <v>0.0008835519</v>
      </c>
      <c r="G62" s="60" t="n">
        <v>2.34369</v>
      </c>
      <c r="H62" s="60" t="n">
        <v>1.28895</v>
      </c>
      <c r="I62" s="60" t="n">
        <v>1.98314</v>
      </c>
      <c r="J62" s="61" t="n">
        <v>1.6627596229</v>
      </c>
      <c r="K62" s="59" t="n">
        <v>0.210583</v>
      </c>
      <c r="L62" s="60" t="n">
        <v>0.0218363</v>
      </c>
      <c r="M62" s="60" t="n">
        <v>0.0004768351</v>
      </c>
      <c r="N62" s="60" t="n">
        <v>2.21105</v>
      </c>
      <c r="O62" s="60" t="n">
        <v>0.784508</v>
      </c>
      <c r="P62" s="60" t="n">
        <v>2.04058</v>
      </c>
      <c r="Q62" s="61" t="n">
        <v>0.6158714136</v>
      </c>
      <c r="R62" s="59" t="n">
        <v>0.210706</v>
      </c>
      <c r="S62" s="60" t="n">
        <v>0.0156339</v>
      </c>
      <c r="T62" s="60" t="n">
        <v>0.000244419</v>
      </c>
      <c r="U62" s="60" t="n">
        <v>2.09139</v>
      </c>
      <c r="V62" s="60" t="n">
        <v>0.437692</v>
      </c>
      <c r="W62" s="60" t="n">
        <v>2.02065</v>
      </c>
      <c r="X62" s="61" t="n">
        <v>0.1915745677</v>
      </c>
      <c r="Y62" s="60"/>
      <c r="Z62" s="60"/>
      <c r="AH62" s="62"/>
      <c r="AI62" s="62"/>
    </row>
    <row r="63" customFormat="false" ht="12.75" hidden="false" customHeight="true" outlineLevel="0" collapsed="false">
      <c r="A63" s="11" t="s">
        <v>280</v>
      </c>
      <c r="B63" s="57" t="n">
        <v>0.210689</v>
      </c>
      <c r="C63" s="57" t="n">
        <v>2.02012</v>
      </c>
      <c r="D63" s="59" t="n">
        <v>0.211196</v>
      </c>
      <c r="E63" s="60" t="n">
        <v>0.0315223</v>
      </c>
      <c r="F63" s="60" t="n">
        <v>0.0009939123</v>
      </c>
      <c r="G63" s="60" t="n">
        <v>2.31641</v>
      </c>
      <c r="H63" s="60" t="n">
        <v>1.39046</v>
      </c>
      <c r="I63" s="60" t="n">
        <v>1.93028</v>
      </c>
      <c r="J63" s="61" t="n">
        <v>1.9414502372</v>
      </c>
      <c r="K63" s="59" t="n">
        <v>0.21297</v>
      </c>
      <c r="L63" s="60" t="n">
        <v>0.0254176</v>
      </c>
      <c r="M63" s="60" t="n">
        <v>0.0006512572</v>
      </c>
      <c r="N63" s="60" t="n">
        <v>2.18332</v>
      </c>
      <c r="O63" s="60" t="n">
        <v>0.862517</v>
      </c>
      <c r="P63" s="60" t="n">
        <v>1.9862</v>
      </c>
      <c r="Q63" s="61" t="n">
        <v>0.7450861416</v>
      </c>
      <c r="R63" s="59" t="n">
        <v>0.211592</v>
      </c>
      <c r="S63" s="60" t="n">
        <v>0.021819</v>
      </c>
      <c r="T63" s="60" t="n">
        <v>0.0004768841</v>
      </c>
      <c r="U63" s="60" t="n">
        <v>2.07546</v>
      </c>
      <c r="V63" s="60" t="n">
        <v>0.581016</v>
      </c>
      <c r="W63" s="60" t="n">
        <v>1.96856</v>
      </c>
      <c r="X63" s="61" t="n">
        <v>0.3402380258</v>
      </c>
      <c r="Y63" s="60"/>
      <c r="Z63" s="60"/>
      <c r="AA63" s="9" t="n">
        <f aca="false">IF("na"=F63,"",F63/F62)</f>
        <v>1.12490539604974</v>
      </c>
      <c r="AB63" s="7" t="n">
        <f aca="false">IF("na"=J63,"",J63/J62)</f>
        <v>1.16760727796237</v>
      </c>
      <c r="AC63" s="7" t="n">
        <f aca="false">IF("na"=M63,"",M63/M62)</f>
        <v>1.36579123474761</v>
      </c>
      <c r="AD63" s="7" t="n">
        <f aca="false">IF("na"=Q63,"",Q63/Q62)</f>
        <v>1.20980796501772</v>
      </c>
      <c r="AE63" s="7" t="n">
        <f aca="false">IF("na"=T63,"",T63/T62)</f>
        <v>1.95109259100152</v>
      </c>
      <c r="AF63" s="7" t="n">
        <f aca="false">IF("na"=X63,"",X63/X62)</f>
        <v>1.77600831824818</v>
      </c>
      <c r="AG63" s="7" t="n">
        <f aca="false">ROW()</f>
        <v>63</v>
      </c>
      <c r="AH63" s="62" t="n">
        <f aca="true">SUM(IF(INDIRECT(ADDRESS(ROW(),AH$40))&gt;INDIRECT(ADDRESS($AG63,AH$40)),1,0),IF(INDIRECT(ADDRESS(ROW(),AH$40))&gt;INDIRECT(ADDRESS($AG63+1,AH$40)),1,0),IF(INDIRECT(ADDRESS(ROW(),AH$40))&gt;INDIRECT(ADDRESS($AG63+2,AH$40)),1,0),IF(INDIRECT(ADDRESS(ROW(),AH$40))&gt;INDIRECT(ADDRESS($AG63+3,AH$40)),1,0))+1</f>
        <v>2</v>
      </c>
      <c r="AI63" s="62" t="n">
        <f aca="true">SUM(IF(INDIRECT(ADDRESS(ROW(),AI$40))&gt;INDIRECT(ADDRESS($AG63,AI$40)),1,0),IF(INDIRECT(ADDRESS(ROW(),AI$40))&gt;INDIRECT(ADDRESS($AG63+1,AI$40)),1,0),IF(INDIRECT(ADDRESS(ROW(),AI$40))&gt;INDIRECT(ADDRESS($AG63+2,AI$40)),1,0),IF(INDIRECT(ADDRESS(ROW(),AI$40))&gt;INDIRECT(ADDRESS($AG63+3,AI$40)),1,0))+1</f>
        <v>4</v>
      </c>
      <c r="AJ63" s="62" t="n">
        <f aca="true">SUM(IF(INDIRECT(ADDRESS(ROW(),AJ$40))&gt;INDIRECT(ADDRESS($AG63,AJ$40)),1,0),IF(INDIRECT(ADDRESS(ROW(),AJ$40))&gt;INDIRECT(ADDRESS($AG63+1,AJ$40)),1,0),IF(INDIRECT(ADDRESS(ROW(),AJ$40))&gt;INDIRECT(ADDRESS($AG63+2,AJ$40)),1,0),IF(INDIRECT(ADDRESS(ROW(),AJ$40))&gt;INDIRECT(ADDRESS($AG63+3,AJ$40)),1,0))+1</f>
        <v>2</v>
      </c>
      <c r="AK63" s="62" t="n">
        <f aca="true">SUM(IF(INDIRECT(ADDRESS(ROW(),AK$40))&gt;INDIRECT(ADDRESS($AG63,AK$40)),1,0),IF(INDIRECT(ADDRESS(ROW(),AK$40))&gt;INDIRECT(ADDRESS($AG63+1,AK$40)),1,0),IF(INDIRECT(ADDRESS(ROW(),AK$40))&gt;INDIRECT(ADDRESS($AG63+2,AK$40)),1,0),IF(INDIRECT(ADDRESS(ROW(),AK$40))&gt;INDIRECT(ADDRESS($AG63+3,AK$40)),1,0))+1</f>
        <v>4</v>
      </c>
      <c r="AL63" s="62" t="n">
        <f aca="true">SUM(IF(INDIRECT(ADDRESS(ROW(),AL$40))&gt;INDIRECT(ADDRESS($AG63,AL$40)),1,0),IF(INDIRECT(ADDRESS(ROW(),AL$40))&gt;INDIRECT(ADDRESS($AG63+1,AL$40)),1,0),IF(INDIRECT(ADDRESS(ROW(),AL$40))&gt;INDIRECT(ADDRESS($AG63+2,AL$40)),1,0),IF(INDIRECT(ADDRESS(ROW(),AL$40))&gt;INDIRECT(ADDRESS($AG63+3,AL$40)),1,0))+1</f>
        <v>2</v>
      </c>
      <c r="AM63" s="62" t="n">
        <f aca="true">SUM(IF(INDIRECT(ADDRESS(ROW(),AM$40))&gt;INDIRECT(ADDRESS($AG63,AM$40)),1,0),IF(INDIRECT(ADDRESS(ROW(),AM$40))&gt;INDIRECT(ADDRESS($AG63+1,AM$40)),1,0),IF(INDIRECT(ADDRESS(ROW(),AM$40))&gt;INDIRECT(ADDRESS($AG63+2,AM$40)),1,0),IF(INDIRECT(ADDRESS(ROW(),AM$40))&gt;INDIRECT(ADDRESS($AG63+3,AM$40)),1,0))+1</f>
        <v>4</v>
      </c>
      <c r="AO63" s="8" t="n">
        <f aca="false">IF("na"=F63,"",SQRT(F63)/SQRT(F62))</f>
        <v>1.06061557411238</v>
      </c>
      <c r="AP63" s="8" t="n">
        <f aca="false">IF("na"=J63,"",SQRT(J63)/SQRT(J62))</f>
        <v>1.08055878042907</v>
      </c>
      <c r="AQ63" s="8" t="n">
        <f aca="false">IF("na"=M63,"",SQRT(M63)/SQRT(M62))</f>
        <v>1.16867071271065</v>
      </c>
      <c r="AR63" s="8" t="n">
        <f aca="false">IF("na"=Q63,"",SQRT(Q63)/SQRT(Q62))</f>
        <v>1.09991270790809</v>
      </c>
      <c r="AS63" s="8" t="n">
        <f aca="false">IF("na"=T63,"",SQRT(T63)/SQRT(T62))</f>
        <v>1.39681515992687</v>
      </c>
      <c r="AT63" s="8" t="n">
        <f aca="false">IF("na"=X63,"",SQRT(X63)/SQRT(X62))</f>
        <v>1.33266962081687</v>
      </c>
    </row>
    <row r="64" customFormat="false" ht="12.75" hidden="false" customHeight="true" outlineLevel="0" collapsed="false">
      <c r="A64" s="11" t="s">
        <v>281</v>
      </c>
      <c r="B64" s="57" t="n">
        <v>0.210689</v>
      </c>
      <c r="C64" s="57" t="n">
        <v>2.02012</v>
      </c>
      <c r="D64" s="59" t="n">
        <v>0.227724</v>
      </c>
      <c r="E64" s="60" t="n">
        <v>0.0291086</v>
      </c>
      <c r="F64" s="60" t="n">
        <v>0.0011375017</v>
      </c>
      <c r="G64" s="60" t="n">
        <v>2.33361</v>
      </c>
      <c r="H64" s="60" t="n">
        <v>1.38143</v>
      </c>
      <c r="I64" s="60" t="n">
        <v>1.97781</v>
      </c>
      <c r="J64" s="61" t="n">
        <v>1.910138981</v>
      </c>
      <c r="K64" s="59" t="n">
        <v>0.226205</v>
      </c>
      <c r="L64" s="60" t="n">
        <v>0.0215926</v>
      </c>
      <c r="M64" s="60" t="n">
        <v>0.0007069865</v>
      </c>
      <c r="N64" s="60" t="n">
        <v>2.07567</v>
      </c>
      <c r="O64" s="60" t="n">
        <v>0.626919</v>
      </c>
      <c r="P64" s="60" t="n">
        <v>1.9366</v>
      </c>
      <c r="Q64" s="61" t="n">
        <v>0.4000030229</v>
      </c>
      <c r="R64" s="59" t="n">
        <v>0.22739</v>
      </c>
      <c r="S64" s="60" t="n">
        <v>0.0166566</v>
      </c>
      <c r="T64" s="60" t="n">
        <v>0.0005563657</v>
      </c>
      <c r="U64" s="60" t="n">
        <v>2.04045</v>
      </c>
      <c r="V64" s="60" t="n">
        <v>0.464225</v>
      </c>
      <c r="W64" s="60" t="n">
        <v>1.96008</v>
      </c>
      <c r="X64" s="61" t="n">
        <v>0.2191096522</v>
      </c>
      <c r="Y64" s="60"/>
      <c r="Z64" s="60"/>
      <c r="AA64" s="9" t="n">
        <f aca="false">IF("na"=F64,"",F64/F62)</f>
        <v>1.28741922234563</v>
      </c>
      <c r="AB64" s="7" t="n">
        <f aca="false">IF("na"=J64,"",J64/J62)</f>
        <v>1.1487763803577</v>
      </c>
      <c r="AC64" s="7" t="n">
        <f aca="false">IF("na"=M64,"",M64/M62)</f>
        <v>1.48266455216908</v>
      </c>
      <c r="AD64" s="7" t="n">
        <f aca="false">IF("na"=Q64,"",Q64/Q62)</f>
        <v>0.649491134134367</v>
      </c>
      <c r="AE64" s="7" t="n">
        <f aca="false">IF("na"=T64,"",T64/T62)</f>
        <v>2.27627843989215</v>
      </c>
      <c r="AF64" s="7" t="n">
        <f aca="false">IF("na"=X64,"",X64/X62)</f>
        <v>1.14373037522976</v>
      </c>
      <c r="AG64" s="7" t="n">
        <f aca="false">AG63</f>
        <v>63</v>
      </c>
      <c r="AH64" s="62" t="n">
        <f aca="true">SUM(IF(INDIRECT(ADDRESS(ROW(),AH$40))&gt;INDIRECT(ADDRESS($AG64,AH$40)),1,0),IF(INDIRECT(ADDRESS(ROW(),AH$40))&gt;INDIRECT(ADDRESS($AG64+1,AH$40)),1,0),IF(INDIRECT(ADDRESS(ROW(),AH$40))&gt;INDIRECT(ADDRESS($AG64+2,AH$40)),1,0),IF(INDIRECT(ADDRESS(ROW(),AH$40))&gt;INDIRECT(ADDRESS($AG64+3,AH$40)),1,0))+1</f>
        <v>3</v>
      </c>
      <c r="AI64" s="62" t="n">
        <f aca="true">SUM(IF(INDIRECT(ADDRESS(ROW(),AI$40))&gt;INDIRECT(ADDRESS($AG64,AI$40)),1,0),IF(INDIRECT(ADDRESS(ROW(),AI$40))&gt;INDIRECT(ADDRESS($AG64+1,AI$40)),1,0),IF(INDIRECT(ADDRESS(ROW(),AI$40))&gt;INDIRECT(ADDRESS($AG64+2,AI$40)),1,0),IF(INDIRECT(ADDRESS(ROW(),AI$40))&gt;INDIRECT(ADDRESS($AG64+3,AI$40)),1,0))+1</f>
        <v>3</v>
      </c>
      <c r="AJ64" s="62" t="n">
        <f aca="true">SUM(IF(INDIRECT(ADDRESS(ROW(),AJ$40))&gt;INDIRECT(ADDRESS($AG64,AJ$40)),1,0),IF(INDIRECT(ADDRESS(ROW(),AJ$40))&gt;INDIRECT(ADDRESS($AG64+1,AJ$40)),1,0),IF(INDIRECT(ADDRESS(ROW(),AJ$40))&gt;INDIRECT(ADDRESS($AG64+2,AJ$40)),1,0),IF(INDIRECT(ADDRESS(ROW(),AJ$40))&gt;INDIRECT(ADDRESS($AG64+3,AJ$40)),1,0))+1</f>
        <v>3</v>
      </c>
      <c r="AK64" s="62" t="n">
        <f aca="true">SUM(IF(INDIRECT(ADDRESS(ROW(),AK$40))&gt;INDIRECT(ADDRESS($AG64,AK$40)),1,0),IF(INDIRECT(ADDRESS(ROW(),AK$40))&gt;INDIRECT(ADDRESS($AG64+1,AK$40)),1,0),IF(INDIRECT(ADDRESS(ROW(),AK$40))&gt;INDIRECT(ADDRESS($AG64+2,AK$40)),1,0),IF(INDIRECT(ADDRESS(ROW(),AK$40))&gt;INDIRECT(ADDRESS($AG64+3,AK$40)),1,0))+1</f>
        <v>1</v>
      </c>
      <c r="AL64" s="62" t="n">
        <f aca="true">SUM(IF(INDIRECT(ADDRESS(ROW(),AL$40))&gt;INDIRECT(ADDRESS($AG64,AL$40)),1,0),IF(INDIRECT(ADDRESS(ROW(),AL$40))&gt;INDIRECT(ADDRESS($AG64+1,AL$40)),1,0),IF(INDIRECT(ADDRESS(ROW(),AL$40))&gt;INDIRECT(ADDRESS($AG64+2,AL$40)),1,0),IF(INDIRECT(ADDRESS(ROW(),AL$40))&gt;INDIRECT(ADDRESS($AG64+3,AL$40)),1,0))+1</f>
        <v>3</v>
      </c>
      <c r="AM64" s="62" t="n">
        <f aca="true">SUM(IF(INDIRECT(ADDRESS(ROW(),AM$40))&gt;INDIRECT(ADDRESS($AG64,AM$40)),1,0),IF(INDIRECT(ADDRESS(ROW(),AM$40))&gt;INDIRECT(ADDRESS($AG64+1,AM$40)),1,0),IF(INDIRECT(ADDRESS(ROW(),AM$40))&gt;INDIRECT(ADDRESS($AG64+2,AM$40)),1,0),IF(INDIRECT(ADDRESS(ROW(),AM$40))&gt;INDIRECT(ADDRESS($AG64+3,AM$40)),1,0))+1</f>
        <v>1</v>
      </c>
      <c r="AO64" s="8" t="n">
        <f aca="false">IF("na"=F64,"",SQRT(F64)/SQRT(F62))</f>
        <v>1.1346449763453</v>
      </c>
      <c r="AP64" s="8" t="n">
        <f aca="false">IF("na"=J64,"",SQRT(J64)/SQRT(J62))</f>
        <v>1.07180986203603</v>
      </c>
      <c r="AQ64" s="8" t="n">
        <f aca="false">IF("na"=M64,"",SQRT(M64)/SQRT(M62))</f>
        <v>1.21764713779037</v>
      </c>
      <c r="AR64" s="8" t="n">
        <f aca="false">IF("na"=Q64,"",SQRT(Q64)/SQRT(Q62))</f>
        <v>0.805910127827146</v>
      </c>
      <c r="AS64" s="8" t="n">
        <f aca="false">IF("na"=T64,"",SQRT(T64)/SQRT(T62))</f>
        <v>1.5087340520755</v>
      </c>
      <c r="AT64" s="8" t="n">
        <f aca="false">IF("na"=X64,"",SQRT(X64)/SQRT(X62))</f>
        <v>1.06945330670851</v>
      </c>
    </row>
    <row r="65" customFormat="false" ht="12.75" hidden="false" customHeight="true" outlineLevel="0" collapsed="false">
      <c r="A65" s="11" t="s">
        <v>282</v>
      </c>
      <c r="B65" s="57" t="n">
        <v>0.210689</v>
      </c>
      <c r="C65" s="57" t="n">
        <v>2.02012</v>
      </c>
      <c r="D65" s="63" t="n">
        <v>0.213182</v>
      </c>
      <c r="E65" s="64" t="n">
        <v>0.0285115</v>
      </c>
      <c r="F65" s="65" t="n">
        <v>0.0008191206</v>
      </c>
      <c r="G65" s="64" t="n">
        <v>2.36869</v>
      </c>
      <c r="H65" s="65" t="n">
        <v>1.25347</v>
      </c>
      <c r="I65" s="65" t="n">
        <v>2.00905</v>
      </c>
      <c r="J65" s="66" t="n">
        <v>1.5713095858</v>
      </c>
      <c r="K65" s="63" t="n">
        <v>0.213305</v>
      </c>
      <c r="L65" s="64" t="n">
        <v>0.0207045</v>
      </c>
      <c r="M65" s="65" t="n">
        <v>0.0004355197</v>
      </c>
      <c r="N65" s="64" t="n">
        <v>2.19077</v>
      </c>
      <c r="O65" s="65" t="n">
        <v>0.768906</v>
      </c>
      <c r="P65" s="65" t="n">
        <v>2.02441</v>
      </c>
      <c r="Q65" s="66" t="n">
        <v>0.5912348409</v>
      </c>
      <c r="R65" s="63" t="n">
        <v>0.213943</v>
      </c>
      <c r="S65" s="64" t="n">
        <v>0.0161127</v>
      </c>
      <c r="T65" s="65" t="n">
        <v>0.0002702076</v>
      </c>
      <c r="U65" s="64" t="n">
        <v>2.11988</v>
      </c>
      <c r="V65" s="65" t="n">
        <v>0.479618</v>
      </c>
      <c r="W65" s="65" t="n">
        <v>2.03892</v>
      </c>
      <c r="X65" s="66" t="n">
        <v>0.2303868659</v>
      </c>
      <c r="Y65" s="64"/>
      <c r="Z65" s="64"/>
      <c r="AA65" s="9" t="n">
        <f aca="false">IF("na"=F65,"",F65/F62)</f>
        <v>0.927076949299753</v>
      </c>
      <c r="AB65" s="7" t="n">
        <f aca="false">IF("na"=J65,"",J65/J62)</f>
        <v>0.945001047751867</v>
      </c>
      <c r="AC65" s="7" t="n">
        <f aca="false">IF("na"=M65,"",M65/M62)</f>
        <v>0.913354952267566</v>
      </c>
      <c r="AD65" s="7" t="n">
        <f aca="false">IF("na"=Q65,"",Q65/Q62)</f>
        <v>0.959997213450792</v>
      </c>
      <c r="AE65" s="7" t="n">
        <f aca="false">IF("na"=T65,"",T65/T62)</f>
        <v>1.1055098007929</v>
      </c>
      <c r="AF65" s="7" t="n">
        <f aca="false">IF("na"=X65,"",X65/X62)</f>
        <v>1.20259629796362</v>
      </c>
      <c r="AG65" s="7" t="n">
        <f aca="false">AG64</f>
        <v>63</v>
      </c>
      <c r="AH65" s="62" t="n">
        <f aca="true">SUM(IF(INDIRECT(ADDRESS(ROW(),AH$40))&gt;INDIRECT(ADDRESS($AG65,AH$40)),1,0),IF(INDIRECT(ADDRESS(ROW(),AH$40))&gt;INDIRECT(ADDRESS($AG65+1,AH$40)),1,0),IF(INDIRECT(ADDRESS(ROW(),AH$40))&gt;INDIRECT(ADDRESS($AG65+2,AH$40)),1,0),IF(INDIRECT(ADDRESS(ROW(),AH$40))&gt;INDIRECT(ADDRESS($AG65+3,AH$40)),1,0))+1</f>
        <v>1</v>
      </c>
      <c r="AI65" s="62" t="n">
        <f aca="true">SUM(IF(INDIRECT(ADDRESS(ROW(),AI$40))&gt;INDIRECT(ADDRESS($AG65,AI$40)),1,0),IF(INDIRECT(ADDRESS(ROW(),AI$40))&gt;INDIRECT(ADDRESS($AG65+1,AI$40)),1,0),IF(INDIRECT(ADDRESS(ROW(),AI$40))&gt;INDIRECT(ADDRESS($AG65+2,AI$40)),1,0),IF(INDIRECT(ADDRESS(ROW(),AI$40))&gt;INDIRECT(ADDRESS($AG65+3,AI$40)),1,0))+1</f>
        <v>1</v>
      </c>
      <c r="AJ65" s="62" t="n">
        <f aca="true">SUM(IF(INDIRECT(ADDRESS(ROW(),AJ$40))&gt;INDIRECT(ADDRESS($AG65,AJ$40)),1,0),IF(INDIRECT(ADDRESS(ROW(),AJ$40))&gt;INDIRECT(ADDRESS($AG65+1,AJ$40)),1,0),IF(INDIRECT(ADDRESS(ROW(),AJ$40))&gt;INDIRECT(ADDRESS($AG65+2,AJ$40)),1,0),IF(INDIRECT(ADDRESS(ROW(),AJ$40))&gt;INDIRECT(ADDRESS($AG65+3,AJ$40)),1,0))+1</f>
        <v>1</v>
      </c>
      <c r="AK65" s="62" t="n">
        <f aca="true">SUM(IF(INDIRECT(ADDRESS(ROW(),AK$40))&gt;INDIRECT(ADDRESS($AG65,AK$40)),1,0),IF(INDIRECT(ADDRESS(ROW(),AK$40))&gt;INDIRECT(ADDRESS($AG65+1,AK$40)),1,0),IF(INDIRECT(ADDRESS(ROW(),AK$40))&gt;INDIRECT(ADDRESS($AG65+2,AK$40)),1,0),IF(INDIRECT(ADDRESS(ROW(),AK$40))&gt;INDIRECT(ADDRESS($AG65+3,AK$40)),1,0))+1</f>
        <v>3</v>
      </c>
      <c r="AL65" s="62" t="n">
        <f aca="true">SUM(IF(INDIRECT(ADDRESS(ROW(),AL$40))&gt;INDIRECT(ADDRESS($AG65,AL$40)),1,0),IF(INDIRECT(ADDRESS(ROW(),AL$40))&gt;INDIRECT(ADDRESS($AG65+1,AL$40)),1,0),IF(INDIRECT(ADDRESS(ROW(),AL$40))&gt;INDIRECT(ADDRESS($AG65+2,AL$40)),1,0),IF(INDIRECT(ADDRESS(ROW(),AL$40))&gt;INDIRECT(ADDRESS($AG65+3,AL$40)),1,0))+1</f>
        <v>1</v>
      </c>
      <c r="AM65" s="62" t="n">
        <f aca="true">SUM(IF(INDIRECT(ADDRESS(ROW(),AM$40))&gt;INDIRECT(ADDRESS($AG65,AM$40)),1,0),IF(INDIRECT(ADDRESS(ROW(),AM$40))&gt;INDIRECT(ADDRESS($AG65+1,AM$40)),1,0),IF(INDIRECT(ADDRESS(ROW(),AM$40))&gt;INDIRECT(ADDRESS($AG65+2,AM$40)),1,0),IF(INDIRECT(ADDRESS(ROW(),AM$40))&gt;INDIRECT(ADDRESS($AG65+3,AM$40)),1,0))+1</f>
        <v>2</v>
      </c>
      <c r="AO65" s="8" t="n">
        <f aca="false">IF("na"=F65,"",SQRT(F65)/SQRT(F62))</f>
        <v>0.962848352182083</v>
      </c>
      <c r="AP65" s="8" t="n">
        <f aca="false">IF("na"=J65,"",SQRT(J65)/SQRT(J62))</f>
        <v>0.97211164366644</v>
      </c>
      <c r="AQ65" s="8" t="n">
        <f aca="false">IF("na"=M65,"",SQRT(M65)/SQRT(M62))</f>
        <v>0.955696056425664</v>
      </c>
      <c r="AR65" s="8" t="n">
        <f aca="false">IF("na"=Q65,"",SQRT(Q65)/SQRT(Q62))</f>
        <v>0.979794475107301</v>
      </c>
      <c r="AS65" s="8" t="n">
        <f aca="false">IF("na"=T65,"",SQRT(T65)/SQRT(T62))</f>
        <v>1.05143226162835</v>
      </c>
      <c r="AT65" s="8" t="n">
        <f aca="false">IF("na"=X65,"",SQRT(X65)/SQRT(X62))</f>
        <v>1.09662951718601</v>
      </c>
    </row>
    <row r="66" customFormat="false" ht="12.75" hidden="false" customHeight="true" outlineLevel="0" collapsed="false">
      <c r="A66" s="11" t="s">
        <v>283</v>
      </c>
      <c r="B66" s="57" t="n">
        <v>0.210689</v>
      </c>
      <c r="C66" s="57" t="n">
        <v>2.02012</v>
      </c>
      <c r="D66" s="67" t="n">
        <v>0.229019</v>
      </c>
      <c r="E66" s="7" t="n">
        <v>0.0315574</v>
      </c>
      <c r="F66" s="65" t="n">
        <v>0.0013318583</v>
      </c>
      <c r="G66" s="64" t="n">
        <v>2.30201</v>
      </c>
      <c r="H66" s="65" t="n">
        <v>1.32466</v>
      </c>
      <c r="I66" s="65" t="n">
        <v>1.9398</v>
      </c>
      <c r="J66" s="66" t="n">
        <v>1.761175418</v>
      </c>
      <c r="K66" s="67" t="n">
        <v>0.227168</v>
      </c>
      <c r="L66" s="7" t="n">
        <v>0.024997</v>
      </c>
      <c r="M66" s="65" t="n">
        <v>0.0008964074</v>
      </c>
      <c r="N66" s="64" t="n">
        <v>2.15207</v>
      </c>
      <c r="O66" s="65" t="n">
        <v>0.749597</v>
      </c>
      <c r="P66" s="65" t="n">
        <v>1.97024</v>
      </c>
      <c r="Q66" s="66" t="n">
        <v>0.5643836768</v>
      </c>
      <c r="R66" s="67" t="n">
        <v>0.226734</v>
      </c>
      <c r="S66" s="7" t="n">
        <v>0.0206064</v>
      </c>
      <c r="T66" s="65" t="n">
        <v>0.0006820657</v>
      </c>
      <c r="U66" s="64" t="n">
        <v>2.11882</v>
      </c>
      <c r="V66" s="65" t="n">
        <v>0.546534</v>
      </c>
      <c r="W66" s="65" t="n">
        <v>2.01388</v>
      </c>
      <c r="X66" s="66" t="n">
        <v>0.2987383507</v>
      </c>
      <c r="Y66" s="64"/>
      <c r="Z66" s="64"/>
      <c r="AA66" s="9" t="n">
        <f aca="false">IF("na"=F66,"",F66/F62)</f>
        <v>1.50739113344672</v>
      </c>
      <c r="AB66" s="7" t="n">
        <f aca="false">IF("na"=J66,"",J66/J62)</f>
        <v>1.05918822765756</v>
      </c>
      <c r="AC66" s="7" t="n">
        <f aca="false">IF("na"=M66,"",M66/M62)</f>
        <v>1.87991068610511</v>
      </c>
      <c r="AD66" s="7" t="n">
        <f aca="false">IF("na"=Q66,"",Q66/Q62)</f>
        <v>0.91639856037637</v>
      </c>
      <c r="AE66" s="7" t="n">
        <f aca="false">IF("na"=T66,"",T66/T62)</f>
        <v>2.79055924457591</v>
      </c>
      <c r="AF66" s="7" t="n">
        <f aca="false">IF("na"=X66,"",X66/X62)</f>
        <v>1.55938418280977</v>
      </c>
      <c r="AG66" s="7" t="n">
        <f aca="false">AG65</f>
        <v>63</v>
      </c>
      <c r="AH66" s="62" t="n">
        <f aca="true">SUM(IF(INDIRECT(ADDRESS(ROW(),AH$40))&gt;INDIRECT(ADDRESS($AG66,AH$40)),1,0),IF(INDIRECT(ADDRESS(ROW(),AH$40))&gt;INDIRECT(ADDRESS($AG66+1,AH$40)),1,0),IF(INDIRECT(ADDRESS(ROW(),AH$40))&gt;INDIRECT(ADDRESS($AG66+2,AH$40)),1,0),IF(INDIRECT(ADDRESS(ROW(),AH$40))&gt;INDIRECT(ADDRESS($AG66+3,AH$40)),1,0))+1</f>
        <v>4</v>
      </c>
      <c r="AI66" s="62" t="n">
        <f aca="true">SUM(IF(INDIRECT(ADDRESS(ROW(),AI$40))&gt;INDIRECT(ADDRESS($AG66,AI$40)),1,0),IF(INDIRECT(ADDRESS(ROW(),AI$40))&gt;INDIRECT(ADDRESS($AG66+1,AI$40)),1,0),IF(INDIRECT(ADDRESS(ROW(),AI$40))&gt;INDIRECT(ADDRESS($AG66+2,AI$40)),1,0),IF(INDIRECT(ADDRESS(ROW(),AI$40))&gt;INDIRECT(ADDRESS($AG66+3,AI$40)),1,0))+1</f>
        <v>2</v>
      </c>
      <c r="AJ66" s="62" t="n">
        <f aca="true">SUM(IF(INDIRECT(ADDRESS(ROW(),AJ$40))&gt;INDIRECT(ADDRESS($AG66,AJ$40)),1,0),IF(INDIRECT(ADDRESS(ROW(),AJ$40))&gt;INDIRECT(ADDRESS($AG66+1,AJ$40)),1,0),IF(INDIRECT(ADDRESS(ROW(),AJ$40))&gt;INDIRECT(ADDRESS($AG66+2,AJ$40)),1,0),IF(INDIRECT(ADDRESS(ROW(),AJ$40))&gt;INDIRECT(ADDRESS($AG66+3,AJ$40)),1,0))+1</f>
        <v>4</v>
      </c>
      <c r="AK66" s="62" t="n">
        <f aca="true">SUM(IF(INDIRECT(ADDRESS(ROW(),AK$40))&gt;INDIRECT(ADDRESS($AG66,AK$40)),1,0),IF(INDIRECT(ADDRESS(ROW(),AK$40))&gt;INDIRECT(ADDRESS($AG66+1,AK$40)),1,0),IF(INDIRECT(ADDRESS(ROW(),AK$40))&gt;INDIRECT(ADDRESS($AG66+2,AK$40)),1,0),IF(INDIRECT(ADDRESS(ROW(),AK$40))&gt;INDIRECT(ADDRESS($AG66+3,AK$40)),1,0))+1</f>
        <v>2</v>
      </c>
      <c r="AL66" s="62" t="n">
        <f aca="true">SUM(IF(INDIRECT(ADDRESS(ROW(),AL$40))&gt;INDIRECT(ADDRESS($AG66,AL$40)),1,0),IF(INDIRECT(ADDRESS(ROW(),AL$40))&gt;INDIRECT(ADDRESS($AG66+1,AL$40)),1,0),IF(INDIRECT(ADDRESS(ROW(),AL$40))&gt;INDIRECT(ADDRESS($AG66+2,AL$40)),1,0),IF(INDIRECT(ADDRESS(ROW(),AL$40))&gt;INDIRECT(ADDRESS($AG66+3,AL$40)),1,0))+1</f>
        <v>4</v>
      </c>
      <c r="AM66" s="62" t="n">
        <f aca="true">SUM(IF(INDIRECT(ADDRESS(ROW(),AM$40))&gt;INDIRECT(ADDRESS($AG66,AM$40)),1,0),IF(INDIRECT(ADDRESS(ROW(),AM$40))&gt;INDIRECT(ADDRESS($AG66+1,AM$40)),1,0),IF(INDIRECT(ADDRESS(ROW(),AM$40))&gt;INDIRECT(ADDRESS($AG66+2,AM$40)),1,0),IF(INDIRECT(ADDRESS(ROW(),AM$40))&gt;INDIRECT(ADDRESS($AG66+3,AM$40)),1,0))+1</f>
        <v>3</v>
      </c>
      <c r="AO66" s="8" t="n">
        <f aca="false">IF("na"=F66,"",SQRT(F66)/SQRT(F62))</f>
        <v>1.22775858109268</v>
      </c>
      <c r="AP66" s="8" t="n">
        <f aca="false">IF("na"=J66,"",SQRT(J66)/SQRT(J62))</f>
        <v>1.02916870709207</v>
      </c>
      <c r="AQ66" s="8" t="n">
        <f aca="false">IF("na"=M66,"",SQRT(M66)/SQRT(M62))</f>
        <v>1.37109835026708</v>
      </c>
      <c r="AR66" s="8" t="n">
        <f aca="false">IF("na"=Q66,"",SQRT(Q66)/SQRT(Q62))</f>
        <v>0.95728708357335</v>
      </c>
      <c r="AS66" s="8" t="n">
        <f aca="false">IF("na"=T66,"",SQRT(T66)/SQRT(T62))</f>
        <v>1.67049670594584</v>
      </c>
      <c r="AT66" s="8" t="n">
        <f aca="false">IF("na"=X66,"",SQRT(X66)/SQRT(X62))</f>
        <v>1.24875305117136</v>
      </c>
    </row>
    <row r="67" customFormat="false" ht="12.75" hidden="false" customHeight="true" outlineLevel="0" collapsed="false">
      <c r="B67" s="68"/>
      <c r="C67" s="68"/>
      <c r="D67" s="7"/>
      <c r="E67" s="7"/>
      <c r="F67" s="7"/>
      <c r="G67" s="7"/>
      <c r="H67" s="7"/>
      <c r="I67" s="7"/>
      <c r="J67" s="7"/>
      <c r="K67" s="7"/>
      <c r="L67" s="7"/>
    </row>
    <row r="68" s="50" customFormat="true" ht="12.75" hidden="false" customHeight="true" outlineLevel="0" collapsed="false">
      <c r="A68" s="11"/>
      <c r="B68" s="11"/>
      <c r="C68" s="11"/>
      <c r="D68" s="11" t="s">
        <v>303</v>
      </c>
      <c r="E68" s="11"/>
      <c r="F68" s="11"/>
      <c r="G68" s="11"/>
      <c r="H68" s="11"/>
      <c r="I68" s="11"/>
      <c r="J68" s="11"/>
      <c r="K68" s="11"/>
      <c r="L68" s="11"/>
      <c r="M68" s="11"/>
      <c r="N68" s="11"/>
      <c r="O68" s="11"/>
      <c r="P68" s="11"/>
      <c r="Q68" s="11"/>
      <c r="R68" s="11"/>
      <c r="S68" s="11"/>
      <c r="T68" s="11"/>
      <c r="U68" s="11"/>
      <c r="V68" s="11"/>
      <c r="W68" s="11"/>
      <c r="X68" s="11"/>
      <c r="Y68" s="11"/>
      <c r="Z68" s="11"/>
      <c r="AA68" s="49"/>
      <c r="AH68" s="51"/>
      <c r="AI68" s="51"/>
      <c r="AJ68" s="51"/>
      <c r="AK68" s="51"/>
      <c r="AL68" s="51"/>
      <c r="AM68" s="5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row>
    <row r="69" customFormat="false" ht="12.75" hidden="false" customHeight="true" outlineLevel="0" collapsed="false">
      <c r="B69" s="52" t="s">
        <v>293</v>
      </c>
      <c r="C69" s="52" t="s">
        <v>293</v>
      </c>
      <c r="D69" s="53" t="n">
        <v>7</v>
      </c>
      <c r="E69" s="53"/>
      <c r="F69" s="53"/>
      <c r="G69" s="53"/>
      <c r="H69" s="53"/>
      <c r="I69" s="53"/>
      <c r="J69" s="53"/>
      <c r="K69" s="53" t="n">
        <v>15</v>
      </c>
      <c r="L69" s="53"/>
      <c r="M69" s="53"/>
      <c r="N69" s="53"/>
      <c r="O69" s="53"/>
      <c r="P69" s="53"/>
      <c r="Q69" s="53"/>
      <c r="R69" s="53" t="n">
        <v>30</v>
      </c>
      <c r="S69" s="53"/>
      <c r="T69" s="53"/>
      <c r="U69" s="53"/>
      <c r="V69" s="53"/>
      <c r="W69" s="53"/>
      <c r="X69" s="53"/>
      <c r="Y69" s="54"/>
      <c r="Z69" s="54"/>
    </row>
    <row r="70" customFormat="false" ht="12.75" hidden="false" customHeight="true" outlineLevel="0" collapsed="false">
      <c r="B70" s="55" t="s">
        <v>284</v>
      </c>
      <c r="C70" s="55" t="s">
        <v>294</v>
      </c>
      <c r="D70" s="56" t="s">
        <v>284</v>
      </c>
      <c r="E70" s="57" t="s">
        <v>287</v>
      </c>
      <c r="F70" s="57" t="s">
        <v>295</v>
      </c>
      <c r="G70" s="57" t="s">
        <v>296</v>
      </c>
      <c r="H70" s="57" t="s">
        <v>297</v>
      </c>
      <c r="I70" s="57" t="s">
        <v>298</v>
      </c>
      <c r="J70" s="58" t="s">
        <v>299</v>
      </c>
      <c r="K70" s="56" t="s">
        <v>284</v>
      </c>
      <c r="L70" s="57" t="s">
        <v>287</v>
      </c>
      <c r="M70" s="57" t="s">
        <v>295</v>
      </c>
      <c r="N70" s="57" t="s">
        <v>296</v>
      </c>
      <c r="O70" s="57" t="s">
        <v>297</v>
      </c>
      <c r="P70" s="57" t="s">
        <v>298</v>
      </c>
      <c r="Q70" s="58" t="s">
        <v>299</v>
      </c>
      <c r="R70" s="56" t="s">
        <v>284</v>
      </c>
      <c r="S70" s="57" t="s">
        <v>287</v>
      </c>
      <c r="T70" s="57" t="s">
        <v>295</v>
      </c>
      <c r="U70" s="57" t="s">
        <v>296</v>
      </c>
      <c r="V70" s="57" t="s">
        <v>297</v>
      </c>
      <c r="W70" s="57" t="s">
        <v>298</v>
      </c>
      <c r="X70" s="58" t="s">
        <v>299</v>
      </c>
      <c r="Y70" s="57"/>
      <c r="Z70" s="57"/>
    </row>
    <row r="71" customFormat="false" ht="12.75" hidden="false" customHeight="true" outlineLevel="0" collapsed="false">
      <c r="A71" s="11" t="s">
        <v>300</v>
      </c>
      <c r="B71" s="57" t="n">
        <v>0.175345</v>
      </c>
      <c r="C71" s="57" t="n">
        <v>2.11954</v>
      </c>
      <c r="D71" s="59" t="n">
        <v>0.174085</v>
      </c>
      <c r="E71" s="60" t="n">
        <v>0.0312702</v>
      </c>
      <c r="F71" s="60" t="n">
        <v>0.000979413</v>
      </c>
      <c r="G71" s="60" t="n">
        <v>2.2814</v>
      </c>
      <c r="H71" s="60" t="n">
        <v>0.864431</v>
      </c>
      <c r="I71" s="60" t="n">
        <v>2.10383</v>
      </c>
      <c r="J71" s="61" t="n">
        <v>0.7474877578</v>
      </c>
      <c r="K71" s="59" t="n">
        <v>0.174686</v>
      </c>
      <c r="L71" s="60" t="n">
        <v>0.0219133</v>
      </c>
      <c r="M71" s="60" t="n">
        <v>0.0004806269</v>
      </c>
      <c r="N71" s="60" t="n">
        <v>2.22073</v>
      </c>
      <c r="O71" s="60" t="n">
        <v>0.54146</v>
      </c>
      <c r="P71" s="60" t="n">
        <v>2.13212</v>
      </c>
      <c r="Q71" s="61" t="n">
        <v>0.293337188</v>
      </c>
      <c r="R71" s="59" t="n">
        <v>0.174614</v>
      </c>
      <c r="S71" s="60" t="n">
        <v>0.0157742</v>
      </c>
      <c r="T71" s="60" t="n">
        <v>0.0002493596</v>
      </c>
      <c r="U71" s="60" t="n">
        <v>2.15632</v>
      </c>
      <c r="V71" s="60" t="n">
        <v>0.368905</v>
      </c>
      <c r="W71" s="60" t="n">
        <v>2.11483</v>
      </c>
      <c r="X71" s="61" t="n">
        <v>0.1361130831</v>
      </c>
      <c r="Y71" s="60"/>
      <c r="Z71" s="60"/>
      <c r="AH71" s="62"/>
      <c r="AI71" s="62"/>
    </row>
    <row r="72" customFormat="false" ht="12.75" hidden="false" customHeight="true" outlineLevel="0" collapsed="false">
      <c r="A72" s="11" t="s">
        <v>280</v>
      </c>
      <c r="B72" s="57" t="n">
        <v>0.175345</v>
      </c>
      <c r="C72" s="57" t="n">
        <v>2.11954</v>
      </c>
      <c r="D72" s="59" t="n">
        <v>0.178835</v>
      </c>
      <c r="E72" s="60" t="n">
        <v>0.0388537</v>
      </c>
      <c r="F72" s="60" t="n">
        <v>0.0015217901</v>
      </c>
      <c r="G72" s="60" t="n">
        <v>2.30951</v>
      </c>
      <c r="H72" s="60" t="n">
        <v>0.938439</v>
      </c>
      <c r="I72" s="60" t="n">
        <v>2.10979</v>
      </c>
      <c r="J72" s="61" t="n">
        <v>0.8807628192</v>
      </c>
      <c r="K72" s="59" t="n">
        <v>0.180015</v>
      </c>
      <c r="L72" s="60" t="n">
        <v>0.0343508</v>
      </c>
      <c r="M72" s="60" t="n">
        <v>0.0012017863</v>
      </c>
      <c r="N72" s="60" t="n">
        <v>2.27972</v>
      </c>
      <c r="O72" s="60" t="n">
        <v>0.698486</v>
      </c>
      <c r="P72" s="60" t="n">
        <v>2.16167</v>
      </c>
      <c r="Q72" s="61" t="n">
        <v>0.489657629</v>
      </c>
      <c r="R72" s="59" t="n">
        <v>0.181233</v>
      </c>
      <c r="S72" s="60" t="n">
        <v>0.0320372</v>
      </c>
      <c r="T72" s="60" t="n">
        <v>0.0010610506</v>
      </c>
      <c r="U72" s="60" t="n">
        <v>2.20389</v>
      </c>
      <c r="V72" s="60" t="n">
        <v>0.577224</v>
      </c>
      <c r="W72" s="60" t="n">
        <v>2.13111</v>
      </c>
      <c r="X72" s="61" t="n">
        <v>0.333321411</v>
      </c>
      <c r="Y72" s="60"/>
      <c r="Z72" s="60"/>
      <c r="AA72" s="9" t="n">
        <f aca="false">IF("na"=F72,"",F72/F71)</f>
        <v>1.55377772196203</v>
      </c>
      <c r="AB72" s="7" t="n">
        <f aca="false">IF("na"=J72,"",J72/J71)</f>
        <v>1.17829731659051</v>
      </c>
      <c r="AC72" s="7" t="n">
        <f aca="false">IF("na"=M72,"",M72/M71)</f>
        <v>2.50045575892652</v>
      </c>
      <c r="AD72" s="7" t="n">
        <f aca="false">IF("na"=Q72,"",Q72/Q71)</f>
        <v>1.66926543592557</v>
      </c>
      <c r="AE72" s="7" t="n">
        <f aca="false">IF("na"=T72,"",T72/T71)</f>
        <v>4.25510226997477</v>
      </c>
      <c r="AF72" s="7" t="n">
        <f aca="false">IF("na"=X72,"",X72/X71)</f>
        <v>2.44885651995051</v>
      </c>
      <c r="AG72" s="7" t="n">
        <f aca="false">ROW()</f>
        <v>72</v>
      </c>
      <c r="AH72" s="62" t="n">
        <f aca="true">SUM(IF(INDIRECT(ADDRESS(ROW(),AH$40))&gt;INDIRECT(ADDRESS($AG72,AH$40)),1,0),IF(INDIRECT(ADDRESS(ROW(),AH$40))&gt;INDIRECT(ADDRESS($AG72+1,AH$40)),1,0),IF(INDIRECT(ADDRESS(ROW(),AH$40))&gt;INDIRECT(ADDRESS($AG72+2,AH$40)),1,0),IF(INDIRECT(ADDRESS(ROW(),AH$40))&gt;INDIRECT(ADDRESS($AG72+3,AH$40)),1,0))+1</f>
        <v>2</v>
      </c>
      <c r="AI72" s="62" t="n">
        <f aca="true">SUM(IF(INDIRECT(ADDRESS(ROW(),AI$40))&gt;INDIRECT(ADDRESS($AG72,AI$40)),1,0),IF(INDIRECT(ADDRESS(ROW(),AI$40))&gt;INDIRECT(ADDRESS($AG72+1,AI$40)),1,0),IF(INDIRECT(ADDRESS(ROW(),AI$40))&gt;INDIRECT(ADDRESS($AG72+2,AI$40)),1,0),IF(INDIRECT(ADDRESS(ROW(),AI$40))&gt;INDIRECT(ADDRESS($AG72+3,AI$40)),1,0))+1</f>
        <v>2</v>
      </c>
      <c r="AJ72" s="62" t="n">
        <f aca="true">SUM(IF(INDIRECT(ADDRESS(ROW(),AJ$40))&gt;INDIRECT(ADDRESS($AG72,AJ$40)),1,0),IF(INDIRECT(ADDRESS(ROW(),AJ$40))&gt;INDIRECT(ADDRESS($AG72+1,AJ$40)),1,0),IF(INDIRECT(ADDRESS(ROW(),AJ$40))&gt;INDIRECT(ADDRESS($AG72+2,AJ$40)),1,0),IF(INDIRECT(ADDRESS(ROW(),AJ$40))&gt;INDIRECT(ADDRESS($AG72+3,AJ$40)),1,0))+1</f>
        <v>2</v>
      </c>
      <c r="AK72" s="62" t="n">
        <f aca="true">SUM(IF(INDIRECT(ADDRESS(ROW(),AK$40))&gt;INDIRECT(ADDRESS($AG72,AK$40)),1,0),IF(INDIRECT(ADDRESS(ROW(),AK$40))&gt;INDIRECT(ADDRESS($AG72+1,AK$40)),1,0),IF(INDIRECT(ADDRESS(ROW(),AK$40))&gt;INDIRECT(ADDRESS($AG72+2,AK$40)),1,0),IF(INDIRECT(ADDRESS(ROW(),AK$40))&gt;INDIRECT(ADDRESS($AG72+3,AK$40)),1,0))+1</f>
        <v>4</v>
      </c>
      <c r="AL72" s="62" t="n">
        <f aca="true">SUM(IF(INDIRECT(ADDRESS(ROW(),AL$40))&gt;INDIRECT(ADDRESS($AG72,AL$40)),1,0),IF(INDIRECT(ADDRESS(ROW(),AL$40))&gt;INDIRECT(ADDRESS($AG72+1,AL$40)),1,0),IF(INDIRECT(ADDRESS(ROW(),AL$40))&gt;INDIRECT(ADDRESS($AG72+2,AL$40)),1,0),IF(INDIRECT(ADDRESS(ROW(),AL$40))&gt;INDIRECT(ADDRESS($AG72+3,AL$40)),1,0))+1</f>
        <v>2</v>
      </c>
      <c r="AM72" s="62" t="n">
        <f aca="true">SUM(IF(INDIRECT(ADDRESS(ROW(),AM$40))&gt;INDIRECT(ADDRESS($AG72,AM$40)),1,0),IF(INDIRECT(ADDRESS(ROW(),AM$40))&gt;INDIRECT(ADDRESS($AG72+1,AM$40)),1,0),IF(INDIRECT(ADDRESS(ROW(),AM$40))&gt;INDIRECT(ADDRESS($AG72+2,AM$40)),1,0),IF(INDIRECT(ADDRESS(ROW(),AM$40))&gt;INDIRECT(ADDRESS($AG72+3,AM$40)),1,0))+1</f>
        <v>4</v>
      </c>
      <c r="AO72" s="8" t="n">
        <f aca="false">IF("na"=F72,"",SQRT(F72)/SQRT(F71))</f>
        <v>1.24650620614662</v>
      </c>
      <c r="AP72" s="8" t="n">
        <f aca="false">IF("na"=J72,"",SQRT(J72)/SQRT(J71))</f>
        <v>1.08549404263244</v>
      </c>
      <c r="AQ72" s="8" t="n">
        <f aca="false">IF("na"=M72,"",SQRT(M72)/SQRT(M71))</f>
        <v>1.5812829471434</v>
      </c>
      <c r="AR72" s="8" t="n">
        <f aca="false">IF("na"=Q72,"",SQRT(Q72)/SQRT(Q71))</f>
        <v>1.29200055569863</v>
      </c>
      <c r="AS72" s="8" t="n">
        <f aca="false">IF("na"=T72,"",SQRT(T72)/SQRT(T71))</f>
        <v>2.06278992385913</v>
      </c>
      <c r="AT72" s="8" t="n">
        <f aca="false">IF("na"=X72,"",SQRT(X72)/SQRT(X71))</f>
        <v>1.56488227031637</v>
      </c>
    </row>
    <row r="73" customFormat="false" ht="12.75" hidden="false" customHeight="true" outlineLevel="0" collapsed="false">
      <c r="A73" s="11" t="s">
        <v>281</v>
      </c>
      <c r="B73" s="57" t="n">
        <v>0.175345</v>
      </c>
      <c r="C73" s="57" t="n">
        <v>2.11954</v>
      </c>
      <c r="D73" s="59" t="n">
        <v>0.208672</v>
      </c>
      <c r="E73" s="60" t="n">
        <v>0.0333912</v>
      </c>
      <c r="F73" s="60" t="n">
        <v>0.0022256611</v>
      </c>
      <c r="G73" s="60" t="n">
        <v>2.28768</v>
      </c>
      <c r="H73" s="60" t="n">
        <v>0.759608</v>
      </c>
      <c r="I73" s="60" t="n">
        <v>2.13518</v>
      </c>
      <c r="J73" s="61" t="n">
        <v>0.5772489232</v>
      </c>
      <c r="K73" s="59" t="n">
        <v>0.209868</v>
      </c>
      <c r="L73" s="60" t="n">
        <v>0.0259242</v>
      </c>
      <c r="M73" s="60" t="n">
        <v>0.0018639016</v>
      </c>
      <c r="N73" s="60" t="n">
        <v>2.2255</v>
      </c>
      <c r="O73" s="60" t="n">
        <v>0.526082</v>
      </c>
      <c r="P73" s="60" t="n">
        <v>2.14332</v>
      </c>
      <c r="Q73" s="61" t="n">
        <v>0.2773277591</v>
      </c>
      <c r="R73" s="59" t="n">
        <v>0.209972</v>
      </c>
      <c r="S73" s="60" t="n">
        <v>0.0221745</v>
      </c>
      <c r="T73" s="60" t="n">
        <v>0.0016907375</v>
      </c>
      <c r="U73" s="60" t="n">
        <v>2.18193</v>
      </c>
      <c r="V73" s="60" t="n">
        <v>0.393127</v>
      </c>
      <c r="W73" s="60" t="n">
        <v>2.13587</v>
      </c>
      <c r="X73" s="61" t="n">
        <v>0.154815507</v>
      </c>
      <c r="Y73" s="60"/>
      <c r="Z73" s="60"/>
      <c r="AA73" s="9" t="n">
        <f aca="false">IF("na"=F73,"",F73/F71)</f>
        <v>2.27244390262331</v>
      </c>
      <c r="AB73" s="7" t="n">
        <f aca="false">IF("na"=J73,"",J73/J71)</f>
        <v>0.772252009717128</v>
      </c>
      <c r="AC73" s="7" t="n">
        <f aca="false">IF("na"=M73,"",M73/M71)</f>
        <v>3.87806342091964</v>
      </c>
      <c r="AD73" s="7" t="n">
        <f aca="false">IF("na"=Q73,"",Q73/Q71)</f>
        <v>0.945423118667109</v>
      </c>
      <c r="AE73" s="7" t="n">
        <f aca="false">IF("na"=T73,"",T73/T71)</f>
        <v>6.78031846377681</v>
      </c>
      <c r="AF73" s="7" t="n">
        <f aca="false">IF("na"=X73,"",X73/X71)</f>
        <v>1.13740357263276</v>
      </c>
      <c r="AG73" s="7" t="n">
        <f aca="false">AG72</f>
        <v>72</v>
      </c>
      <c r="AH73" s="62" t="n">
        <f aca="true">SUM(IF(INDIRECT(ADDRESS(ROW(),AH$40))&gt;INDIRECT(ADDRESS($AG73,AH$40)),1,0),IF(INDIRECT(ADDRESS(ROW(),AH$40))&gt;INDIRECT(ADDRESS($AG73+1,AH$40)),1,0),IF(INDIRECT(ADDRESS(ROW(),AH$40))&gt;INDIRECT(ADDRESS($AG73+2,AH$40)),1,0),IF(INDIRECT(ADDRESS(ROW(),AH$40))&gt;INDIRECT(ADDRESS($AG73+3,AH$40)),1,0))+1</f>
        <v>3</v>
      </c>
      <c r="AI73" s="62" t="n">
        <f aca="true">SUM(IF(INDIRECT(ADDRESS(ROW(),AI$40))&gt;INDIRECT(ADDRESS($AG73,AI$40)),1,0),IF(INDIRECT(ADDRESS(ROW(),AI$40))&gt;INDIRECT(ADDRESS($AG73+1,AI$40)),1,0),IF(INDIRECT(ADDRESS(ROW(),AI$40))&gt;INDIRECT(ADDRESS($AG73+2,AI$40)),1,0),IF(INDIRECT(ADDRESS(ROW(),AI$40))&gt;INDIRECT(ADDRESS($AG73+3,AI$40)),1,0))+1</f>
        <v>1</v>
      </c>
      <c r="AJ73" s="62" t="n">
        <f aca="true">SUM(IF(INDIRECT(ADDRESS(ROW(),AJ$40))&gt;INDIRECT(ADDRESS($AG73,AJ$40)),1,0),IF(INDIRECT(ADDRESS(ROW(),AJ$40))&gt;INDIRECT(ADDRESS($AG73+1,AJ$40)),1,0),IF(INDIRECT(ADDRESS(ROW(),AJ$40))&gt;INDIRECT(ADDRESS($AG73+2,AJ$40)),1,0),IF(INDIRECT(ADDRESS(ROW(),AJ$40))&gt;INDIRECT(ADDRESS($AG73+3,AJ$40)),1,0))+1</f>
        <v>3</v>
      </c>
      <c r="AK73" s="62" t="n">
        <f aca="true">SUM(IF(INDIRECT(ADDRESS(ROW(),AK$40))&gt;INDIRECT(ADDRESS($AG73,AK$40)),1,0),IF(INDIRECT(ADDRESS(ROW(),AK$40))&gt;INDIRECT(ADDRESS($AG73+1,AK$40)),1,0),IF(INDIRECT(ADDRESS(ROW(),AK$40))&gt;INDIRECT(ADDRESS($AG73+2,AK$40)),1,0),IF(INDIRECT(ADDRESS(ROW(),AK$40))&gt;INDIRECT(ADDRESS($AG73+3,AK$40)),1,0))+1</f>
        <v>1</v>
      </c>
      <c r="AL73" s="62" t="n">
        <f aca="true">SUM(IF(INDIRECT(ADDRESS(ROW(),AL$40))&gt;INDIRECT(ADDRESS($AG73,AL$40)),1,0),IF(INDIRECT(ADDRESS(ROW(),AL$40))&gt;INDIRECT(ADDRESS($AG73+1,AL$40)),1,0),IF(INDIRECT(ADDRESS(ROW(),AL$40))&gt;INDIRECT(ADDRESS($AG73+2,AL$40)),1,0),IF(INDIRECT(ADDRESS(ROW(),AL$40))&gt;INDIRECT(ADDRESS($AG73+3,AL$40)),1,0))+1</f>
        <v>3</v>
      </c>
      <c r="AM73" s="62" t="n">
        <f aca="true">SUM(IF(INDIRECT(ADDRESS(ROW(),AM$40))&gt;INDIRECT(ADDRESS($AG73,AM$40)),1,0),IF(INDIRECT(ADDRESS(ROW(),AM$40))&gt;INDIRECT(ADDRESS($AG73+1,AM$40)),1,0),IF(INDIRECT(ADDRESS(ROW(),AM$40))&gt;INDIRECT(ADDRESS($AG73+2,AM$40)),1,0),IF(INDIRECT(ADDRESS(ROW(),AM$40))&gt;INDIRECT(ADDRESS($AG73+3,AM$40)),1,0))+1</f>
        <v>1</v>
      </c>
      <c r="AO73" s="8" t="n">
        <f aca="false">IF("na"=F73,"",SQRT(F73)/SQRT(F71))</f>
        <v>1.50746273672795</v>
      </c>
      <c r="AP73" s="8" t="n">
        <f aca="false">IF("na"=J73,"",SQRT(J73)/SQRT(J71))</f>
        <v>0.878778703495441</v>
      </c>
      <c r="AQ73" s="8" t="n">
        <f aca="false">IF("na"=M73,"",SQRT(M73)/SQRT(M71))</f>
        <v>1.96927992446976</v>
      </c>
      <c r="AR73" s="8" t="n">
        <f aca="false">IF("na"=Q73,"",SQRT(Q73)/SQRT(Q71))</f>
        <v>0.972328709165326</v>
      </c>
      <c r="AS73" s="8" t="n">
        <f aca="false">IF("na"=T73,"",SQRT(T73)/SQRT(T71))</f>
        <v>2.60390446517855</v>
      </c>
      <c r="AT73" s="8" t="n">
        <f aca="false">IF("na"=X73,"",SQRT(X73)/SQRT(X71))</f>
        <v>1.06649124357998</v>
      </c>
    </row>
    <row r="74" customFormat="false" ht="12.75" hidden="false" customHeight="true" outlineLevel="0" collapsed="false">
      <c r="A74" s="11" t="s">
        <v>282</v>
      </c>
      <c r="B74" s="57" t="n">
        <v>0.175345</v>
      </c>
      <c r="C74" s="57" t="n">
        <v>2.11954</v>
      </c>
      <c r="D74" s="63" t="n">
        <v>0.178514</v>
      </c>
      <c r="E74" s="64" t="n">
        <v>0.031297</v>
      </c>
      <c r="F74" s="65" t="n">
        <v>0.0009895447</v>
      </c>
      <c r="G74" s="64" t="n">
        <v>2.41041</v>
      </c>
      <c r="H74" s="65" t="n">
        <v>1.00578</v>
      </c>
      <c r="I74" s="65" t="n">
        <v>2.19362</v>
      </c>
      <c r="J74" s="66" t="n">
        <v>1.0170812548</v>
      </c>
      <c r="K74" s="63" t="n">
        <v>0.178785</v>
      </c>
      <c r="L74" s="64" t="n">
        <v>0.0235975</v>
      </c>
      <c r="M74" s="65" t="n">
        <v>0.0005686756</v>
      </c>
      <c r="N74" s="64" t="n">
        <v>2.22366</v>
      </c>
      <c r="O74" s="65" t="n">
        <v>0.591906</v>
      </c>
      <c r="P74" s="65" t="n">
        <v>2.12786</v>
      </c>
      <c r="Q74" s="66" t="n">
        <v>0.3504219352</v>
      </c>
      <c r="R74" s="63" t="n">
        <v>0.17946</v>
      </c>
      <c r="S74" s="64" t="n">
        <v>0.0165421</v>
      </c>
      <c r="T74" s="65" t="n">
        <v>0.0002905742</v>
      </c>
      <c r="U74" s="64" t="n">
        <v>2.19079</v>
      </c>
      <c r="V74" s="65" t="n">
        <v>0.398484</v>
      </c>
      <c r="W74" s="65" t="n">
        <v>2.14445</v>
      </c>
      <c r="X74" s="66" t="n">
        <v>0.1594100063</v>
      </c>
      <c r="Y74" s="64"/>
      <c r="Z74" s="64"/>
      <c r="AA74" s="9" t="n">
        <f aca="false">IF("na"=F74,"",F74/F71)</f>
        <v>1.01034466563135</v>
      </c>
      <c r="AB74" s="7" t="n">
        <f aca="false">IF("na"=J74,"",J74/J71)</f>
        <v>1.36066610347367</v>
      </c>
      <c r="AC74" s="7" t="n">
        <f aca="false">IF("na"=M74,"",M74/M71)</f>
        <v>1.18319553067046</v>
      </c>
      <c r="AD74" s="7" t="n">
        <f aca="false">IF("na"=Q74,"",Q74/Q71)</f>
        <v>1.19460453544676</v>
      </c>
      <c r="AE74" s="7" t="n">
        <f aca="false">IF("na"=T74,"",T74/T71)</f>
        <v>1.16528178582256</v>
      </c>
      <c r="AF74" s="7" t="n">
        <f aca="false">IF("na"=X74,"",X74/X71)</f>
        <v>1.17115858864856</v>
      </c>
      <c r="AG74" s="7" t="n">
        <f aca="false">AG73</f>
        <v>72</v>
      </c>
      <c r="AH74" s="62" t="n">
        <f aca="true">SUM(IF(INDIRECT(ADDRESS(ROW(),AH$40))&gt;INDIRECT(ADDRESS($AG74,AH$40)),1,0),IF(INDIRECT(ADDRESS(ROW(),AH$40))&gt;INDIRECT(ADDRESS($AG74+1,AH$40)),1,0),IF(INDIRECT(ADDRESS(ROW(),AH$40))&gt;INDIRECT(ADDRESS($AG74+2,AH$40)),1,0),IF(INDIRECT(ADDRESS(ROW(),AH$40))&gt;INDIRECT(ADDRESS($AG74+3,AH$40)),1,0))+1</f>
        <v>1</v>
      </c>
      <c r="AI74" s="62" t="n">
        <f aca="true">SUM(IF(INDIRECT(ADDRESS(ROW(),AI$40))&gt;INDIRECT(ADDRESS($AG74,AI$40)),1,0),IF(INDIRECT(ADDRESS(ROW(),AI$40))&gt;INDIRECT(ADDRESS($AG74+1,AI$40)),1,0),IF(INDIRECT(ADDRESS(ROW(),AI$40))&gt;INDIRECT(ADDRESS($AG74+2,AI$40)),1,0),IF(INDIRECT(ADDRESS(ROW(),AI$40))&gt;INDIRECT(ADDRESS($AG74+3,AI$40)),1,0))+1</f>
        <v>4</v>
      </c>
      <c r="AJ74" s="62" t="n">
        <f aca="true">SUM(IF(INDIRECT(ADDRESS(ROW(),AJ$40))&gt;INDIRECT(ADDRESS($AG74,AJ$40)),1,0),IF(INDIRECT(ADDRESS(ROW(),AJ$40))&gt;INDIRECT(ADDRESS($AG74+1,AJ$40)),1,0),IF(INDIRECT(ADDRESS(ROW(),AJ$40))&gt;INDIRECT(ADDRESS($AG74+2,AJ$40)),1,0),IF(INDIRECT(ADDRESS(ROW(),AJ$40))&gt;INDIRECT(ADDRESS($AG74+3,AJ$40)),1,0))+1</f>
        <v>1</v>
      </c>
      <c r="AK74" s="62" t="n">
        <f aca="true">SUM(IF(INDIRECT(ADDRESS(ROW(),AK$40))&gt;INDIRECT(ADDRESS($AG74,AK$40)),1,0),IF(INDIRECT(ADDRESS(ROW(),AK$40))&gt;INDIRECT(ADDRESS($AG74+1,AK$40)),1,0),IF(INDIRECT(ADDRESS(ROW(),AK$40))&gt;INDIRECT(ADDRESS($AG74+2,AK$40)),1,0),IF(INDIRECT(ADDRESS(ROW(),AK$40))&gt;INDIRECT(ADDRESS($AG74+3,AK$40)),1,0))+1</f>
        <v>2</v>
      </c>
      <c r="AL74" s="62" t="n">
        <f aca="true">SUM(IF(INDIRECT(ADDRESS(ROW(),AL$40))&gt;INDIRECT(ADDRESS($AG74,AL$40)),1,0),IF(INDIRECT(ADDRESS(ROW(),AL$40))&gt;INDIRECT(ADDRESS($AG74+1,AL$40)),1,0),IF(INDIRECT(ADDRESS(ROW(),AL$40))&gt;INDIRECT(ADDRESS($AG74+2,AL$40)),1,0),IF(INDIRECT(ADDRESS(ROW(),AL$40))&gt;INDIRECT(ADDRESS($AG74+3,AL$40)),1,0))+1</f>
        <v>1</v>
      </c>
      <c r="AM74" s="62" t="n">
        <f aca="true">SUM(IF(INDIRECT(ADDRESS(ROW(),AM$40))&gt;INDIRECT(ADDRESS($AG74,AM$40)),1,0),IF(INDIRECT(ADDRESS(ROW(),AM$40))&gt;INDIRECT(ADDRESS($AG74+1,AM$40)),1,0),IF(INDIRECT(ADDRESS(ROW(),AM$40))&gt;INDIRECT(ADDRESS($AG74+2,AM$40)),1,0),IF(INDIRECT(ADDRESS(ROW(),AM$40))&gt;INDIRECT(ADDRESS($AG74+3,AM$40)),1,0))+1</f>
        <v>2</v>
      </c>
      <c r="AO74" s="8" t="n">
        <f aca="false">IF("na"=F74,"",SQRT(F74)/SQRT(F71))</f>
        <v>1.00515902504596</v>
      </c>
      <c r="AP74" s="8" t="n">
        <f aca="false">IF("na"=J74,"",SQRT(J74)/SQRT(J71))</f>
        <v>1.16647593351671</v>
      </c>
      <c r="AQ74" s="8" t="n">
        <f aca="false">IF("na"=M74,"",SQRT(M74)/SQRT(M71))</f>
        <v>1.0877479168771</v>
      </c>
      <c r="AR74" s="8" t="n">
        <f aca="false">IF("na"=Q74,"",SQRT(Q74)/SQRT(Q71))</f>
        <v>1.09297965920998</v>
      </c>
      <c r="AS74" s="8" t="n">
        <f aca="false">IF("na"=T74,"",SQRT(T74)/SQRT(T71))</f>
        <v>1.0794821841154</v>
      </c>
      <c r="AT74" s="8" t="n">
        <f aca="false">IF("na"=X74,"",SQRT(X74)/SQRT(X71))</f>
        <v>1.08220080791347</v>
      </c>
    </row>
    <row r="75" customFormat="false" ht="12.75" hidden="false" customHeight="true" outlineLevel="0" collapsed="false">
      <c r="A75" s="11" t="s">
        <v>283</v>
      </c>
      <c r="B75" s="57" t="n">
        <v>0.175345</v>
      </c>
      <c r="C75" s="57" t="n">
        <v>2.11954</v>
      </c>
      <c r="D75" s="67" t="n">
        <v>0.210735</v>
      </c>
      <c r="E75" s="7" t="n">
        <v>0.041839</v>
      </c>
      <c r="F75" s="65" t="n">
        <v>0.003002954</v>
      </c>
      <c r="G75" s="64" t="n">
        <v>2.38162</v>
      </c>
      <c r="H75" s="65" t="n">
        <v>0.965042</v>
      </c>
      <c r="I75" s="65" t="n">
        <v>2.16532</v>
      </c>
      <c r="J75" s="66" t="n">
        <v>0.9334018701</v>
      </c>
      <c r="K75" s="67" t="n">
        <v>0.210637</v>
      </c>
      <c r="L75" s="7" t="n">
        <v>0.038282</v>
      </c>
      <c r="M75" s="65" t="n">
        <v>0.0027110367</v>
      </c>
      <c r="N75" s="64" t="n">
        <v>2.29394</v>
      </c>
      <c r="O75" s="65" t="n">
        <v>0.666753</v>
      </c>
      <c r="P75" s="65" t="n">
        <v>2.17054</v>
      </c>
      <c r="Q75" s="66" t="n">
        <v>0.447160563</v>
      </c>
      <c r="R75" s="67" t="n">
        <v>0.209779</v>
      </c>
      <c r="S75" s="7" t="n">
        <v>0.0358586</v>
      </c>
      <c r="T75" s="65" t="n">
        <v>0.0024715394</v>
      </c>
      <c r="U75" s="64" t="n">
        <v>2.24894</v>
      </c>
      <c r="V75" s="65" t="n">
        <v>0.520127</v>
      </c>
      <c r="W75" s="65" t="n">
        <v>2.17432</v>
      </c>
      <c r="X75" s="66" t="n">
        <v>0.2735329445</v>
      </c>
      <c r="Y75" s="64"/>
      <c r="Z75" s="64"/>
      <c r="AA75" s="9" t="n">
        <f aca="false">IF("na"=F75,"",F75/F71)</f>
        <v>3.06607529203717</v>
      </c>
      <c r="AB75" s="7" t="n">
        <f aca="false">IF("na"=J75,"",J75/J71)</f>
        <v>1.24871860490021</v>
      </c>
      <c r="AC75" s="7" t="n">
        <f aca="false">IF("na"=M75,"",M75/M71)</f>
        <v>5.64062623211477</v>
      </c>
      <c r="AD75" s="7" t="n">
        <f aca="false">IF("na"=Q75,"",Q75/Q71)</f>
        <v>1.52439097834401</v>
      </c>
      <c r="AE75" s="7" t="n">
        <f aca="false">IF("na"=T75,"",T75/T71)</f>
        <v>9.91154701884347</v>
      </c>
      <c r="AF75" s="7" t="n">
        <f aca="false">IF("na"=X75,"",X75/X71)</f>
        <v>2.00960068106781</v>
      </c>
      <c r="AG75" s="7" t="n">
        <f aca="false">AG74</f>
        <v>72</v>
      </c>
      <c r="AH75" s="62" t="n">
        <f aca="true">SUM(IF(INDIRECT(ADDRESS(ROW(),AH$40))&gt;INDIRECT(ADDRESS($AG75,AH$40)),1,0),IF(INDIRECT(ADDRESS(ROW(),AH$40))&gt;INDIRECT(ADDRESS($AG75+1,AH$40)),1,0),IF(INDIRECT(ADDRESS(ROW(),AH$40))&gt;INDIRECT(ADDRESS($AG75+2,AH$40)),1,0),IF(INDIRECT(ADDRESS(ROW(),AH$40))&gt;INDIRECT(ADDRESS($AG75+3,AH$40)),1,0))+1</f>
        <v>4</v>
      </c>
      <c r="AI75" s="62" t="n">
        <f aca="true">SUM(IF(INDIRECT(ADDRESS(ROW(),AI$40))&gt;INDIRECT(ADDRESS($AG75,AI$40)),1,0),IF(INDIRECT(ADDRESS(ROW(),AI$40))&gt;INDIRECT(ADDRESS($AG75+1,AI$40)),1,0),IF(INDIRECT(ADDRESS(ROW(),AI$40))&gt;INDIRECT(ADDRESS($AG75+2,AI$40)),1,0),IF(INDIRECT(ADDRESS(ROW(),AI$40))&gt;INDIRECT(ADDRESS($AG75+3,AI$40)),1,0))+1</f>
        <v>3</v>
      </c>
      <c r="AJ75" s="62" t="n">
        <f aca="true">SUM(IF(INDIRECT(ADDRESS(ROW(),AJ$40))&gt;INDIRECT(ADDRESS($AG75,AJ$40)),1,0),IF(INDIRECT(ADDRESS(ROW(),AJ$40))&gt;INDIRECT(ADDRESS($AG75+1,AJ$40)),1,0),IF(INDIRECT(ADDRESS(ROW(),AJ$40))&gt;INDIRECT(ADDRESS($AG75+2,AJ$40)),1,0),IF(INDIRECT(ADDRESS(ROW(),AJ$40))&gt;INDIRECT(ADDRESS($AG75+3,AJ$40)),1,0))+1</f>
        <v>4</v>
      </c>
      <c r="AK75" s="62" t="n">
        <f aca="true">SUM(IF(INDIRECT(ADDRESS(ROW(),AK$40))&gt;INDIRECT(ADDRESS($AG75,AK$40)),1,0),IF(INDIRECT(ADDRESS(ROW(),AK$40))&gt;INDIRECT(ADDRESS($AG75+1,AK$40)),1,0),IF(INDIRECT(ADDRESS(ROW(),AK$40))&gt;INDIRECT(ADDRESS($AG75+2,AK$40)),1,0),IF(INDIRECT(ADDRESS(ROW(),AK$40))&gt;INDIRECT(ADDRESS($AG75+3,AK$40)),1,0))+1</f>
        <v>3</v>
      </c>
      <c r="AL75" s="62" t="n">
        <f aca="true">SUM(IF(INDIRECT(ADDRESS(ROW(),AL$40))&gt;INDIRECT(ADDRESS($AG75,AL$40)),1,0),IF(INDIRECT(ADDRESS(ROW(),AL$40))&gt;INDIRECT(ADDRESS($AG75+1,AL$40)),1,0),IF(INDIRECT(ADDRESS(ROW(),AL$40))&gt;INDIRECT(ADDRESS($AG75+2,AL$40)),1,0),IF(INDIRECT(ADDRESS(ROW(),AL$40))&gt;INDIRECT(ADDRESS($AG75+3,AL$40)),1,0))+1</f>
        <v>4</v>
      </c>
      <c r="AM75" s="62" t="n">
        <f aca="true">SUM(IF(INDIRECT(ADDRESS(ROW(),AM$40))&gt;INDIRECT(ADDRESS($AG75,AM$40)),1,0),IF(INDIRECT(ADDRESS(ROW(),AM$40))&gt;INDIRECT(ADDRESS($AG75+1,AM$40)),1,0),IF(INDIRECT(ADDRESS(ROW(),AM$40))&gt;INDIRECT(ADDRESS($AG75+2,AM$40)),1,0),IF(INDIRECT(ADDRESS(ROW(),AM$40))&gt;INDIRECT(ADDRESS($AG75+3,AM$40)),1,0))+1</f>
        <v>3</v>
      </c>
      <c r="AO75" s="8" t="n">
        <f aca="false">IF("na"=F75,"",SQRT(F75)/SQRT(F71))</f>
        <v>1.75102121404544</v>
      </c>
      <c r="AP75" s="8" t="n">
        <f aca="false">IF("na"=J75,"",SQRT(J75)/SQRT(J71))</f>
        <v>1.11746078450217</v>
      </c>
      <c r="AQ75" s="8" t="n">
        <f aca="false">IF("na"=M75,"",SQRT(M75)/SQRT(M71))</f>
        <v>2.37500025939257</v>
      </c>
      <c r="AR75" s="8" t="n">
        <f aca="false">IF("na"=Q75,"",SQRT(Q75)/SQRT(Q71))</f>
        <v>1.23466229323812</v>
      </c>
      <c r="AS75" s="8" t="n">
        <f aca="false">IF("na"=T75,"",SQRT(T75)/SQRT(T71))</f>
        <v>3.14826095151648</v>
      </c>
      <c r="AT75" s="8" t="n">
        <f aca="false">IF("na"=X75,"",SQRT(X75)/SQRT(X71))</f>
        <v>1.41760385195153</v>
      </c>
    </row>
    <row r="76" customFormat="false" ht="12.75" hidden="false" customHeight="true" outlineLevel="0" collapsed="false">
      <c r="B76" s="68"/>
      <c r="C76" s="68"/>
      <c r="D76" s="7"/>
      <c r="E76" s="7"/>
      <c r="F76" s="7"/>
      <c r="G76" s="7"/>
      <c r="H76" s="7"/>
      <c r="I76" s="7"/>
      <c r="J76" s="7"/>
      <c r="K76" s="7"/>
      <c r="L76" s="7"/>
    </row>
    <row r="77" s="50" customFormat="true" ht="12.75" hidden="false" customHeight="true" outlineLevel="0" collapsed="false">
      <c r="A77" s="11"/>
      <c r="B77" s="11"/>
      <c r="C77" s="11"/>
      <c r="D77" s="11" t="s">
        <v>304</v>
      </c>
      <c r="E77" s="11"/>
      <c r="F77" s="11"/>
      <c r="G77" s="11"/>
      <c r="H77" s="11"/>
      <c r="I77" s="11"/>
      <c r="J77" s="11"/>
      <c r="K77" s="11"/>
      <c r="L77" s="11"/>
      <c r="M77" s="11"/>
      <c r="N77" s="11"/>
      <c r="O77" s="11"/>
      <c r="P77" s="11"/>
      <c r="Q77" s="11"/>
      <c r="R77" s="11"/>
      <c r="S77" s="11"/>
      <c r="T77" s="11"/>
      <c r="U77" s="11"/>
      <c r="V77" s="11"/>
      <c r="W77" s="11"/>
      <c r="X77" s="11"/>
      <c r="Y77" s="11"/>
      <c r="Z77" s="11"/>
      <c r="AA77" s="49"/>
      <c r="AH77" s="51"/>
      <c r="AI77" s="51"/>
      <c r="AJ77" s="51"/>
      <c r="AK77" s="51"/>
      <c r="AL77" s="51"/>
      <c r="AM77" s="51"/>
      <c r="AP77" s="10"/>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row>
    <row r="78" customFormat="false" ht="12.75" hidden="false" customHeight="true" outlineLevel="0" collapsed="false">
      <c r="B78" s="52" t="s">
        <v>293</v>
      </c>
      <c r="C78" s="52" t="s">
        <v>293</v>
      </c>
      <c r="D78" s="53" t="n">
        <v>7</v>
      </c>
      <c r="E78" s="53"/>
      <c r="F78" s="53"/>
      <c r="G78" s="53"/>
      <c r="H78" s="53"/>
      <c r="I78" s="53"/>
      <c r="J78" s="53"/>
      <c r="K78" s="53" t="n">
        <v>15</v>
      </c>
      <c r="L78" s="53"/>
      <c r="M78" s="53"/>
      <c r="N78" s="53"/>
      <c r="O78" s="53"/>
      <c r="P78" s="53"/>
      <c r="Q78" s="53"/>
      <c r="R78" s="53" t="n">
        <v>30</v>
      </c>
      <c r="S78" s="53"/>
      <c r="T78" s="53"/>
      <c r="U78" s="53"/>
      <c r="V78" s="53"/>
      <c r="W78" s="53"/>
      <c r="X78" s="53"/>
      <c r="Y78" s="54"/>
      <c r="Z78" s="54"/>
    </row>
    <row r="79" customFormat="false" ht="12.75" hidden="false" customHeight="true" outlineLevel="0" collapsed="false">
      <c r="B79" s="55" t="s">
        <v>284</v>
      </c>
      <c r="C79" s="55" t="s">
        <v>294</v>
      </c>
      <c r="D79" s="56" t="s">
        <v>284</v>
      </c>
      <c r="E79" s="57" t="s">
        <v>287</v>
      </c>
      <c r="F79" s="57" t="s">
        <v>295</v>
      </c>
      <c r="G79" s="57" t="s">
        <v>296</v>
      </c>
      <c r="H79" s="57" t="s">
        <v>297</v>
      </c>
      <c r="I79" s="57" t="s">
        <v>298</v>
      </c>
      <c r="J79" s="58" t="s">
        <v>299</v>
      </c>
      <c r="K79" s="56" t="s">
        <v>284</v>
      </c>
      <c r="L79" s="57" t="s">
        <v>287</v>
      </c>
      <c r="M79" s="57" t="s">
        <v>295</v>
      </c>
      <c r="N79" s="57" t="s">
        <v>296</v>
      </c>
      <c r="O79" s="57" t="s">
        <v>297</v>
      </c>
      <c r="P79" s="57" t="s">
        <v>298</v>
      </c>
      <c r="Q79" s="58" t="s">
        <v>299</v>
      </c>
      <c r="R79" s="56" t="s">
        <v>284</v>
      </c>
      <c r="S79" s="57" t="s">
        <v>287</v>
      </c>
      <c r="T79" s="57" t="s">
        <v>295</v>
      </c>
      <c r="U79" s="57" t="s">
        <v>296</v>
      </c>
      <c r="V79" s="57" t="s">
        <v>297</v>
      </c>
      <c r="W79" s="57" t="s">
        <v>298</v>
      </c>
      <c r="X79" s="58" t="s">
        <v>299</v>
      </c>
      <c r="Y79" s="57"/>
      <c r="Z79" s="57"/>
    </row>
    <row r="80" customFormat="false" ht="12.75" hidden="false" customHeight="true" outlineLevel="0" collapsed="false">
      <c r="A80" s="11" t="s">
        <v>300</v>
      </c>
      <c r="B80" s="57" t="n">
        <v>0.100403</v>
      </c>
      <c r="C80" s="57" t="n">
        <v>1.98204</v>
      </c>
      <c r="D80" s="59" t="n">
        <v>0.0999115</v>
      </c>
      <c r="E80" s="60" t="n">
        <v>0.0240871</v>
      </c>
      <c r="F80" s="60" t="n">
        <v>0.0005804298</v>
      </c>
      <c r="G80" s="60" t="n">
        <v>2.70255</v>
      </c>
      <c r="H80" s="60" t="n">
        <v>2.09714</v>
      </c>
      <c r="I80" s="60" t="n">
        <v>1.99483</v>
      </c>
      <c r="J80" s="61" t="n">
        <v>4.3981597637</v>
      </c>
      <c r="K80" s="59" t="n">
        <v>0.100616</v>
      </c>
      <c r="L80" s="60" t="n">
        <v>0.0169376</v>
      </c>
      <c r="M80" s="60" t="n">
        <v>0.0002869275</v>
      </c>
      <c r="N80" s="60" t="n">
        <v>2.47778</v>
      </c>
      <c r="O80" s="60" t="n">
        <v>1.75079</v>
      </c>
      <c r="P80" s="60" t="n">
        <v>1.99125</v>
      </c>
      <c r="Q80" s="61" t="n">
        <v>3.0653504482</v>
      </c>
      <c r="R80" s="59" t="n">
        <v>0.100199</v>
      </c>
      <c r="S80" s="60" t="n">
        <v>0.0124668</v>
      </c>
      <c r="T80" s="60" t="n">
        <v>0.0001554627</v>
      </c>
      <c r="U80" s="60" t="n">
        <v>2.14228</v>
      </c>
      <c r="V80" s="60" t="n">
        <v>0.875102</v>
      </c>
      <c r="W80" s="60" t="n">
        <v>1.95212</v>
      </c>
      <c r="X80" s="61" t="n">
        <v>0.7666987168</v>
      </c>
      <c r="Y80" s="60"/>
      <c r="Z80" s="60"/>
      <c r="AH80" s="62"/>
      <c r="AI80" s="62"/>
    </row>
    <row r="81" customFormat="false" ht="12.75" hidden="false" customHeight="true" outlineLevel="0" collapsed="false">
      <c r="A81" s="11" t="s">
        <v>280</v>
      </c>
      <c r="B81" s="57" t="n">
        <v>0.100403</v>
      </c>
      <c r="C81" s="57" t="n">
        <v>1.98204</v>
      </c>
      <c r="D81" s="59" t="n">
        <v>0.101047</v>
      </c>
      <c r="E81" s="60" t="n">
        <v>0.0323955</v>
      </c>
      <c r="F81" s="60" t="n">
        <v>0.0010498831</v>
      </c>
      <c r="G81" s="60" t="n">
        <v>2.74769</v>
      </c>
      <c r="H81" s="60" t="n">
        <v>2.28383</v>
      </c>
      <c r="I81" s="60" t="n">
        <v>1.90041</v>
      </c>
      <c r="J81" s="61" t="n">
        <v>5.2225429258</v>
      </c>
      <c r="K81" s="59" t="n">
        <v>0.101926</v>
      </c>
      <c r="L81" s="60" t="n">
        <v>0.0296783</v>
      </c>
      <c r="M81" s="60" t="n">
        <v>0.0008831209</v>
      </c>
      <c r="N81" s="60" t="n">
        <v>2.61452</v>
      </c>
      <c r="O81" s="60" t="n">
        <v>2.14186</v>
      </c>
      <c r="P81" s="60" t="n">
        <v>1.94017</v>
      </c>
      <c r="Q81" s="61" t="n">
        <v>4.5893173565</v>
      </c>
      <c r="R81" s="59" t="n">
        <v>0.102731</v>
      </c>
      <c r="S81" s="60" t="n">
        <v>0.029172</v>
      </c>
      <c r="T81" s="60" t="n">
        <v>0.000856425</v>
      </c>
      <c r="U81" s="60" t="n">
        <v>2.62658</v>
      </c>
      <c r="V81" s="60" t="n">
        <v>2.13314</v>
      </c>
      <c r="W81" s="60" t="n">
        <v>2.04165</v>
      </c>
      <c r="X81" s="61" t="n">
        <v>4.5538396117</v>
      </c>
      <c r="Y81" s="60"/>
      <c r="Z81" s="60"/>
      <c r="AA81" s="9" t="n">
        <f aca="false">IF("na"=F81,"",F81/F80)</f>
        <v>1.80880289054766</v>
      </c>
      <c r="AB81" s="7" t="n">
        <f aca="false">IF("na"=J81,"",J81/J80)</f>
        <v>1.18743820288294</v>
      </c>
      <c r="AC81" s="7" t="n">
        <f aca="false">IF("na"=M81,"",M81/M80)</f>
        <v>3.07785381324551</v>
      </c>
      <c r="AD81" s="7" t="n">
        <f aca="false">IF("na"=Q81,"",Q81/Q80)</f>
        <v>1.49715911249067</v>
      </c>
      <c r="AE81" s="7" t="n">
        <f aca="false">IF("na"=T81,"",T81/T80)</f>
        <v>5.50887769220527</v>
      </c>
      <c r="AF81" s="7" t="n">
        <f aca="false">IF("na"=X81,"",X81/X80)</f>
        <v>5.93954249813608</v>
      </c>
      <c r="AG81" s="7" t="n">
        <f aca="false">ROW()</f>
        <v>81</v>
      </c>
      <c r="AH81" s="62" t="n">
        <f aca="true">SUM(IF(INDIRECT(ADDRESS(ROW(),AH$40))&gt;INDIRECT(ADDRESS($AG81,AH$40)),1,0),IF(INDIRECT(ADDRESS(ROW(),AH$40))&gt;INDIRECT(ADDRESS($AG81+1,AH$40)),1,0),IF(INDIRECT(ADDRESS(ROW(),AH$40))&gt;INDIRECT(ADDRESS($AG81+2,AH$40)),1,0),IF(INDIRECT(ADDRESS(ROW(),AH$40))&gt;INDIRECT(ADDRESS($AG81+3,AH$40)),1,0))+1</f>
        <v>3</v>
      </c>
      <c r="AI81" s="62" t="n">
        <f aca="true">SUM(IF(INDIRECT(ADDRESS(ROW(),AI$40))&gt;INDIRECT(ADDRESS($AG81,AI$40)),1,0),IF(INDIRECT(ADDRESS(ROW(),AI$40))&gt;INDIRECT(ADDRESS($AG81+1,AI$40)),1,0),IF(INDIRECT(ADDRESS(ROW(),AI$40))&gt;INDIRECT(ADDRESS($AG81+2,AI$40)),1,0),IF(INDIRECT(ADDRESS(ROW(),AI$40))&gt;INDIRECT(ADDRESS($AG81+3,AI$40)),1,0))+1</f>
        <v>4</v>
      </c>
      <c r="AJ81" s="62" t="n">
        <f aca="true">SUM(IF(INDIRECT(ADDRESS(ROW(),AJ$40))&gt;INDIRECT(ADDRESS($AG81,AJ$40)),1,0),IF(INDIRECT(ADDRESS(ROW(),AJ$40))&gt;INDIRECT(ADDRESS($AG81+1,AJ$40)),1,0),IF(INDIRECT(ADDRESS(ROW(),AJ$40))&gt;INDIRECT(ADDRESS($AG81+2,AJ$40)),1,0),IF(INDIRECT(ADDRESS(ROW(),AJ$40))&gt;INDIRECT(ADDRESS($AG81+3,AJ$40)),1,0))+1</f>
        <v>3</v>
      </c>
      <c r="AK81" s="62" t="n">
        <f aca="true">SUM(IF(INDIRECT(ADDRESS(ROW(),AK$40))&gt;INDIRECT(ADDRESS($AG81,AK$40)),1,0),IF(INDIRECT(ADDRESS(ROW(),AK$40))&gt;INDIRECT(ADDRESS($AG81+1,AK$40)),1,0),IF(INDIRECT(ADDRESS(ROW(),AK$40))&gt;INDIRECT(ADDRESS($AG81+2,AK$40)),1,0),IF(INDIRECT(ADDRESS(ROW(),AK$40))&gt;INDIRECT(ADDRESS($AG81+3,AK$40)),1,0))+1</f>
        <v>4</v>
      </c>
      <c r="AL81" s="62" t="n">
        <f aca="true">SUM(IF(INDIRECT(ADDRESS(ROW(),AL$40))&gt;INDIRECT(ADDRESS($AG81,AL$40)),1,0),IF(INDIRECT(ADDRESS(ROW(),AL$40))&gt;INDIRECT(ADDRESS($AG81+1,AL$40)),1,0),IF(INDIRECT(ADDRESS(ROW(),AL$40))&gt;INDIRECT(ADDRESS($AG81+2,AL$40)),1,0),IF(INDIRECT(ADDRESS(ROW(),AL$40))&gt;INDIRECT(ADDRESS($AG81+3,AL$40)),1,0))+1</f>
        <v>4</v>
      </c>
      <c r="AM81" s="62" t="n">
        <f aca="true">SUM(IF(INDIRECT(ADDRESS(ROW(),AM$40))&gt;INDIRECT(ADDRESS($AG81,AM$40)),1,0),IF(INDIRECT(ADDRESS(ROW(),AM$40))&gt;INDIRECT(ADDRESS($AG81+1,AM$40)),1,0),IF(INDIRECT(ADDRESS(ROW(),AM$40))&gt;INDIRECT(ADDRESS($AG81+2,AM$40)),1,0),IF(INDIRECT(ADDRESS(ROW(),AM$40))&gt;INDIRECT(ADDRESS($AG81+3,AM$40)),1,0))+1</f>
        <v>4</v>
      </c>
      <c r="AO81" s="8" t="n">
        <f aca="false">IF("na"=F81,"",SQRT(F81)/SQRT(F80))</f>
        <v>1.34491742889579</v>
      </c>
      <c r="AP81" s="8" t="n">
        <f aca="false">IF("na"=J81,"",SQRT(J81)/SQRT(J80))</f>
        <v>1.08969638105435</v>
      </c>
      <c r="AQ81" s="8" t="n">
        <f aca="false">IF("na"=M81,"",SQRT(M81)/SQRT(M80))</f>
        <v>1.75438131922496</v>
      </c>
      <c r="AR81" s="8" t="n">
        <f aca="false">IF("na"=Q81,"",SQRT(Q81)/SQRT(Q80))</f>
        <v>1.22358453426425</v>
      </c>
      <c r="AS81" s="8" t="n">
        <f aca="false">IF("na"=T81,"",SQRT(T81)/SQRT(T80))</f>
        <v>2.34709984708901</v>
      </c>
      <c r="AT81" s="8" t="n">
        <f aca="false">IF("na"=X81,"",SQRT(X81)/SQRT(X80))</f>
        <v>2.43711766193922</v>
      </c>
    </row>
    <row r="82" customFormat="false" ht="12.75" hidden="false" customHeight="true" outlineLevel="0" collapsed="false">
      <c r="A82" s="11" t="s">
        <v>281</v>
      </c>
      <c r="B82" s="57" t="n">
        <v>0.100403</v>
      </c>
      <c r="C82" s="57" t="n">
        <v>1.98204</v>
      </c>
      <c r="D82" s="59" t="n">
        <v>0.0946145</v>
      </c>
      <c r="E82" s="60" t="n">
        <v>0.0240742</v>
      </c>
      <c r="F82" s="60" t="n">
        <v>0.0006130738</v>
      </c>
      <c r="G82" s="60" t="n">
        <v>2.19832</v>
      </c>
      <c r="H82" s="60" t="n">
        <v>1.6052</v>
      </c>
      <c r="I82" s="60" t="n">
        <v>1.64057</v>
      </c>
      <c r="J82" s="61" t="n">
        <v>2.6932688009</v>
      </c>
      <c r="K82" s="59" t="n">
        <v>0.0947435</v>
      </c>
      <c r="L82" s="60" t="n">
        <v>0.0187674</v>
      </c>
      <c r="M82" s="60" t="n">
        <v>0.0003842452</v>
      </c>
      <c r="N82" s="60" t="n">
        <v>2.1656</v>
      </c>
      <c r="O82" s="60" t="n">
        <v>1.72762</v>
      </c>
      <c r="P82" s="60" t="n">
        <v>1.62343</v>
      </c>
      <c r="Q82" s="61" t="n">
        <v>3.1132719965</v>
      </c>
      <c r="R82" s="59" t="n">
        <v>0.0950145</v>
      </c>
      <c r="S82" s="60" t="n">
        <v>0.0164112</v>
      </c>
      <c r="T82" s="60" t="n">
        <v>0.0002983633</v>
      </c>
      <c r="U82" s="60" t="n">
        <v>1.83426</v>
      </c>
      <c r="V82" s="60" t="n">
        <v>0.853062</v>
      </c>
      <c r="W82" s="60" t="n">
        <v>1.59677</v>
      </c>
      <c r="X82" s="61" t="n">
        <v>0.8761477487</v>
      </c>
      <c r="Y82" s="60"/>
      <c r="Z82" s="60"/>
      <c r="AA82" s="9" t="n">
        <f aca="false">IF("na"=F82,"",F82/F80)</f>
        <v>1.05624108203955</v>
      </c>
      <c r="AB82" s="7" t="n">
        <f aca="false">IF("na"=J82,"",J82/J80)</f>
        <v>0.612362657475239</v>
      </c>
      <c r="AC82" s="7" t="n">
        <f aca="false">IF("na"=M82,"",M82/M80)</f>
        <v>1.33917174199057</v>
      </c>
      <c r="AD82" s="7" t="n">
        <f aca="false">IF("na"=Q82,"",Q82/Q80)</f>
        <v>1.0156333016762</v>
      </c>
      <c r="AE82" s="7" t="n">
        <f aca="false">IF("na"=T82,"",T82/T80)</f>
        <v>1.91919540828765</v>
      </c>
      <c r="AF82" s="7" t="n">
        <f aca="false">IF("na"=X82,"",X82/X80)</f>
        <v>1.14275363907848</v>
      </c>
      <c r="AG82" s="7" t="n">
        <f aca="false">AG81</f>
        <v>81</v>
      </c>
      <c r="AH82" s="62" t="n">
        <f aca="true">SUM(IF(INDIRECT(ADDRESS(ROW(),AH$40))&gt;INDIRECT(ADDRESS($AG82,AH$40)),1,0),IF(INDIRECT(ADDRESS(ROW(),AH$40))&gt;INDIRECT(ADDRESS($AG82+1,AH$40)),1,0),IF(INDIRECT(ADDRESS(ROW(),AH$40))&gt;INDIRECT(ADDRESS($AG82+2,AH$40)),1,0),IF(INDIRECT(ADDRESS(ROW(),AH$40))&gt;INDIRECT(ADDRESS($AG82+3,AH$40)),1,0))+1</f>
        <v>2</v>
      </c>
      <c r="AI82" s="62" t="n">
        <f aca="true">SUM(IF(INDIRECT(ADDRESS(ROW(),AI$40))&gt;INDIRECT(ADDRESS($AG82,AI$40)),1,0),IF(INDIRECT(ADDRESS(ROW(),AI$40))&gt;INDIRECT(ADDRESS($AG82+1,AI$40)),1,0),IF(INDIRECT(ADDRESS(ROW(),AI$40))&gt;INDIRECT(ADDRESS($AG82+2,AI$40)),1,0),IF(INDIRECT(ADDRESS(ROW(),AI$40))&gt;INDIRECT(ADDRESS($AG82+3,AI$40)),1,0))+1</f>
        <v>1</v>
      </c>
      <c r="AJ82" s="62" t="n">
        <f aca="true">SUM(IF(INDIRECT(ADDRESS(ROW(),AJ$40))&gt;INDIRECT(ADDRESS($AG82,AJ$40)),1,0),IF(INDIRECT(ADDRESS(ROW(),AJ$40))&gt;INDIRECT(ADDRESS($AG82+1,AJ$40)),1,0),IF(INDIRECT(ADDRESS(ROW(),AJ$40))&gt;INDIRECT(ADDRESS($AG82+2,AJ$40)),1,0),IF(INDIRECT(ADDRESS(ROW(),AJ$40))&gt;INDIRECT(ADDRESS($AG82+3,AJ$40)),1,0))+1</f>
        <v>2</v>
      </c>
      <c r="AK82" s="62" t="n">
        <f aca="true">SUM(IF(INDIRECT(ADDRESS(ROW(),AK$40))&gt;INDIRECT(ADDRESS($AG82,AK$40)),1,0),IF(INDIRECT(ADDRESS(ROW(),AK$40))&gt;INDIRECT(ADDRESS($AG82+1,AK$40)),1,0),IF(INDIRECT(ADDRESS(ROW(),AK$40))&gt;INDIRECT(ADDRESS($AG82+2,AK$40)),1,0),IF(INDIRECT(ADDRESS(ROW(),AK$40))&gt;INDIRECT(ADDRESS($AG82+3,AK$40)),1,0))+1</f>
        <v>2</v>
      </c>
      <c r="AL82" s="62" t="n">
        <f aca="true">SUM(IF(INDIRECT(ADDRESS(ROW(),AL$40))&gt;INDIRECT(ADDRESS($AG82,AL$40)),1,0),IF(INDIRECT(ADDRESS(ROW(),AL$40))&gt;INDIRECT(ADDRESS($AG82+1,AL$40)),1,0),IF(INDIRECT(ADDRESS(ROW(),AL$40))&gt;INDIRECT(ADDRESS($AG82+2,AL$40)),1,0),IF(INDIRECT(ADDRESS(ROW(),AL$40))&gt;INDIRECT(ADDRESS($AG82+3,AL$40)),1,0))+1</f>
        <v>2</v>
      </c>
      <c r="AM82" s="62" t="n">
        <f aca="true">SUM(IF(INDIRECT(ADDRESS(ROW(),AM$40))&gt;INDIRECT(ADDRESS($AG82,AM$40)),1,0),IF(INDIRECT(ADDRESS(ROW(),AM$40))&gt;INDIRECT(ADDRESS($AG82+1,AM$40)),1,0),IF(INDIRECT(ADDRESS(ROW(),AM$40))&gt;INDIRECT(ADDRESS($AG82+2,AM$40)),1,0),IF(INDIRECT(ADDRESS(ROW(),AM$40))&gt;INDIRECT(ADDRESS($AG82+3,AM$40)),1,0))+1</f>
        <v>2</v>
      </c>
      <c r="AO82" s="8" t="n">
        <f aca="false">IF("na"=F82,"",SQRT(F82)/SQRT(F80))</f>
        <v>1.02773590091986</v>
      </c>
      <c r="AP82" s="8" t="n">
        <f aca="false">IF("na"=J82,"",SQRT(J82)/SQRT(J80))</f>
        <v>0.782536042285107</v>
      </c>
      <c r="AQ82" s="8" t="n">
        <f aca="false">IF("na"=M82,"",SQRT(M82)/SQRT(M80))</f>
        <v>1.1572258820086</v>
      </c>
      <c r="AR82" s="8" t="n">
        <f aca="false">IF("na"=Q82,"",SQRT(Q82)/SQRT(Q80))</f>
        <v>1.00778633731372</v>
      </c>
      <c r="AS82" s="8" t="n">
        <f aca="false">IF("na"=T82,"",SQRT(T82)/SQRT(T80))</f>
        <v>1.38535028360615</v>
      </c>
      <c r="AT82" s="8" t="n">
        <f aca="false">IF("na"=X82,"",SQRT(X82)/SQRT(X80))</f>
        <v>1.06899655709384</v>
      </c>
    </row>
    <row r="83" customFormat="false" ht="12.75" hidden="false" customHeight="true" outlineLevel="0" collapsed="false">
      <c r="A83" s="11" t="s">
        <v>282</v>
      </c>
      <c r="B83" s="57" t="n">
        <v>0.100403</v>
      </c>
      <c r="C83" s="57" t="n">
        <v>1.98204</v>
      </c>
      <c r="D83" s="63" t="n">
        <v>0.0998369</v>
      </c>
      <c r="E83" s="64" t="n">
        <v>0.0233414</v>
      </c>
      <c r="F83" s="65" t="n">
        <v>0.0005451413</v>
      </c>
      <c r="G83" s="64" t="n">
        <v>2.58353</v>
      </c>
      <c r="H83" s="65" t="n">
        <v>2.02731</v>
      </c>
      <c r="I83" s="65" t="n">
        <v>1.91411</v>
      </c>
      <c r="J83" s="66" t="n">
        <v>4.114600321</v>
      </c>
      <c r="K83" s="63" t="n">
        <v>0.0999597</v>
      </c>
      <c r="L83" s="64" t="n">
        <v>0.0173611</v>
      </c>
      <c r="M83" s="65" t="n">
        <v>0.0003016042</v>
      </c>
      <c r="N83" s="64" t="n">
        <v>2.4771</v>
      </c>
      <c r="O83" s="65" t="n">
        <v>1.5733</v>
      </c>
      <c r="P83" s="65" t="n">
        <v>2.01038</v>
      </c>
      <c r="Q83" s="66" t="n">
        <v>2.4760760456</v>
      </c>
      <c r="R83" s="63" t="n">
        <v>0.0998913</v>
      </c>
      <c r="S83" s="64" t="n">
        <v>0.0123328</v>
      </c>
      <c r="T83" s="65" t="n">
        <v>0.0001523597</v>
      </c>
      <c r="U83" s="64" t="n">
        <v>2.12807</v>
      </c>
      <c r="V83" s="65" t="n">
        <v>0.810797</v>
      </c>
      <c r="W83" s="65" t="n">
        <v>1.94171</v>
      </c>
      <c r="X83" s="66" t="n">
        <v>0.6590182841</v>
      </c>
      <c r="Y83" s="64"/>
      <c r="Z83" s="64"/>
      <c r="AA83" s="9" t="n">
        <f aca="false">IF("na"=F83,"",F83/F80)</f>
        <v>0.939202811433872</v>
      </c>
      <c r="AB83" s="7" t="n">
        <f aca="false">IF("na"=J83,"",J83/J80)</f>
        <v>0.935527707510686</v>
      </c>
      <c r="AC83" s="7" t="n">
        <f aca="false">IF("na"=M83,"",M83/M80)</f>
        <v>1.0511512490089</v>
      </c>
      <c r="AD83" s="7" t="n">
        <f aca="false">IF("na"=Q83,"",Q83/Q80)</f>
        <v>0.807762794969813</v>
      </c>
      <c r="AE83" s="7" t="n">
        <f aca="false">IF("na"=T83,"",T83/T80)</f>
        <v>0.980040228299135</v>
      </c>
      <c r="AF83" s="7" t="n">
        <f aca="false">IF("na"=X83,"",X83/X80)</f>
        <v>0.859553133009756</v>
      </c>
      <c r="AG83" s="7" t="n">
        <f aca="false">AG82</f>
        <v>81</v>
      </c>
      <c r="AH83" s="62" t="n">
        <f aca="true">SUM(IF(INDIRECT(ADDRESS(ROW(),AH$40))&gt;INDIRECT(ADDRESS($AG83,AH$40)),1,0),IF(INDIRECT(ADDRESS(ROW(),AH$40))&gt;INDIRECT(ADDRESS($AG83+1,AH$40)),1,0),IF(INDIRECT(ADDRESS(ROW(),AH$40))&gt;INDIRECT(ADDRESS($AG83+2,AH$40)),1,0),IF(INDIRECT(ADDRESS(ROW(),AH$40))&gt;INDIRECT(ADDRESS($AG83+3,AH$40)),1,0))+1</f>
        <v>1</v>
      </c>
      <c r="AI83" s="62" t="n">
        <f aca="true">SUM(IF(INDIRECT(ADDRESS(ROW(),AI$40))&gt;INDIRECT(ADDRESS($AG83,AI$40)),1,0),IF(INDIRECT(ADDRESS(ROW(),AI$40))&gt;INDIRECT(ADDRESS($AG83+1,AI$40)),1,0),IF(INDIRECT(ADDRESS(ROW(),AI$40))&gt;INDIRECT(ADDRESS($AG83+2,AI$40)),1,0),IF(INDIRECT(ADDRESS(ROW(),AI$40))&gt;INDIRECT(ADDRESS($AG83+3,AI$40)),1,0))+1</f>
        <v>3</v>
      </c>
      <c r="AJ83" s="62" t="n">
        <f aca="true">SUM(IF(INDIRECT(ADDRESS(ROW(),AJ$40))&gt;INDIRECT(ADDRESS($AG83,AJ$40)),1,0),IF(INDIRECT(ADDRESS(ROW(),AJ$40))&gt;INDIRECT(ADDRESS($AG83+1,AJ$40)),1,0),IF(INDIRECT(ADDRESS(ROW(),AJ$40))&gt;INDIRECT(ADDRESS($AG83+2,AJ$40)),1,0),IF(INDIRECT(ADDRESS(ROW(),AJ$40))&gt;INDIRECT(ADDRESS($AG83+3,AJ$40)),1,0))+1</f>
        <v>1</v>
      </c>
      <c r="AK83" s="62" t="n">
        <f aca="true">SUM(IF(INDIRECT(ADDRESS(ROW(),AK$40))&gt;INDIRECT(ADDRESS($AG83,AK$40)),1,0),IF(INDIRECT(ADDRESS(ROW(),AK$40))&gt;INDIRECT(ADDRESS($AG83+1,AK$40)),1,0),IF(INDIRECT(ADDRESS(ROW(),AK$40))&gt;INDIRECT(ADDRESS($AG83+2,AK$40)),1,0),IF(INDIRECT(ADDRESS(ROW(),AK$40))&gt;INDIRECT(ADDRESS($AG83+3,AK$40)),1,0))+1</f>
        <v>1</v>
      </c>
      <c r="AL83" s="62" t="n">
        <f aca="true">SUM(IF(INDIRECT(ADDRESS(ROW(),AL$40))&gt;INDIRECT(ADDRESS($AG83,AL$40)),1,0),IF(INDIRECT(ADDRESS(ROW(),AL$40))&gt;INDIRECT(ADDRESS($AG83+1,AL$40)),1,0),IF(INDIRECT(ADDRESS(ROW(),AL$40))&gt;INDIRECT(ADDRESS($AG83+2,AL$40)),1,0),IF(INDIRECT(ADDRESS(ROW(),AL$40))&gt;INDIRECT(ADDRESS($AG83+3,AL$40)),1,0))+1</f>
        <v>1</v>
      </c>
      <c r="AM83" s="62" t="n">
        <f aca="true">SUM(IF(INDIRECT(ADDRESS(ROW(),AM$40))&gt;INDIRECT(ADDRESS($AG83,AM$40)),1,0),IF(INDIRECT(ADDRESS(ROW(),AM$40))&gt;INDIRECT(ADDRESS($AG83+1,AM$40)),1,0),IF(INDIRECT(ADDRESS(ROW(),AM$40))&gt;INDIRECT(ADDRESS($AG83+2,AM$40)),1,0),IF(INDIRECT(ADDRESS(ROW(),AM$40))&gt;INDIRECT(ADDRESS($AG83+3,AM$40)),1,0))+1</f>
        <v>1</v>
      </c>
      <c r="AO83" s="8" t="n">
        <f aca="false">IF("na"=F83,"",SQRT(F83)/SQRT(F80))</f>
        <v>0.969124765669453</v>
      </c>
      <c r="AP83" s="8" t="n">
        <f aca="false">IF("na"=J83,"",SQRT(J83)/SQRT(J80))</f>
        <v>0.967226812857608</v>
      </c>
      <c r="AQ83" s="8" t="n">
        <f aca="false">IF("na"=M83,"",SQRT(M83)/SQRT(M80))</f>
        <v>1.0252566746961</v>
      </c>
      <c r="AR83" s="8" t="n">
        <f aca="false">IF("na"=Q83,"",SQRT(Q83)/SQRT(Q80))</f>
        <v>0.898756248918367</v>
      </c>
      <c r="AS83" s="8" t="n">
        <f aca="false">IF("na"=T83,"",SQRT(T83)/SQRT(T80))</f>
        <v>0.989969811812025</v>
      </c>
      <c r="AT83" s="8" t="n">
        <f aca="false">IF("na"=X83,"",SQRT(X83)/SQRT(X80))</f>
        <v>0.927120883709215</v>
      </c>
    </row>
    <row r="84" customFormat="false" ht="12.75" hidden="false" customHeight="true" outlineLevel="0" collapsed="false">
      <c r="A84" s="11" t="s">
        <v>283</v>
      </c>
      <c r="B84" s="57" t="n">
        <v>0.100403</v>
      </c>
      <c r="C84" s="57" t="n">
        <v>1.98204</v>
      </c>
      <c r="D84" s="67" t="n">
        <v>0.0946961</v>
      </c>
      <c r="E84" s="7" t="n">
        <v>0.0333001</v>
      </c>
      <c r="F84" s="65" t="n">
        <v>0.0011414653</v>
      </c>
      <c r="G84" s="64" t="n">
        <v>2.26745</v>
      </c>
      <c r="H84" s="65" t="n">
        <v>1.81506</v>
      </c>
      <c r="I84" s="65" t="n">
        <v>1.62052</v>
      </c>
      <c r="J84" s="66" t="n">
        <v>3.425139514</v>
      </c>
      <c r="K84" s="67" t="n">
        <v>0.0945509</v>
      </c>
      <c r="L84" s="7" t="n">
        <v>0.0297012</v>
      </c>
      <c r="M84" s="65" t="n">
        <v>0.0009164082</v>
      </c>
      <c r="N84" s="64" t="n">
        <v>2.32259</v>
      </c>
      <c r="O84" s="65" t="n">
        <v>1.99908</v>
      </c>
      <c r="P84" s="65" t="n">
        <v>1.61668</v>
      </c>
      <c r="Q84" s="66" t="n">
        <v>4.129808776</v>
      </c>
      <c r="R84" s="67" t="n">
        <v>0.0945429</v>
      </c>
      <c r="S84" s="7" t="n">
        <v>0.0274988</v>
      </c>
      <c r="T84" s="65" t="n">
        <v>0.0007905247</v>
      </c>
      <c r="U84" s="64" t="n">
        <v>2.17755</v>
      </c>
      <c r="V84" s="65" t="n">
        <v>1.73912</v>
      </c>
      <c r="W84" s="65" t="n">
        <v>1.6409</v>
      </c>
      <c r="X84" s="66" t="n">
        <v>3.140914874</v>
      </c>
      <c r="Y84" s="64"/>
      <c r="Z84" s="64"/>
      <c r="AA84" s="9" t="n">
        <f aca="false">IF("na"=F84,"",F84/F80)</f>
        <v>1.96658631241883</v>
      </c>
      <c r="AB84" s="7" t="n">
        <f aca="false">IF("na"=J84,"",J84/J80)</f>
        <v>0.778766506453273</v>
      </c>
      <c r="AC84" s="7" t="n">
        <f aca="false">IF("na"=M84,"",M84/M80)</f>
        <v>3.19386674334109</v>
      </c>
      <c r="AD84" s="7" t="n">
        <f aca="false">IF("na"=Q84,"",Q84/Q80)</f>
        <v>1.34725501889191</v>
      </c>
      <c r="AE84" s="7" t="n">
        <f aca="false">IF("na"=T84,"",T84/T80)</f>
        <v>5.0849798697694</v>
      </c>
      <c r="AF84" s="7" t="n">
        <f aca="false">IF("na"=X84,"",X84/X80)</f>
        <v>4.09667422831925</v>
      </c>
      <c r="AG84" s="7" t="n">
        <f aca="false">AG83</f>
        <v>81</v>
      </c>
      <c r="AH84" s="62" t="n">
        <f aca="true">SUM(IF(INDIRECT(ADDRESS(ROW(),AH$40))&gt;INDIRECT(ADDRESS($AG84,AH$40)),1,0),IF(INDIRECT(ADDRESS(ROW(),AH$40))&gt;INDIRECT(ADDRESS($AG84+1,AH$40)),1,0),IF(INDIRECT(ADDRESS(ROW(),AH$40))&gt;INDIRECT(ADDRESS($AG84+2,AH$40)),1,0),IF(INDIRECT(ADDRESS(ROW(),AH$40))&gt;INDIRECT(ADDRESS($AG84+3,AH$40)),1,0))+1</f>
        <v>4</v>
      </c>
      <c r="AI84" s="62" t="n">
        <f aca="true">SUM(IF(INDIRECT(ADDRESS(ROW(),AI$40))&gt;INDIRECT(ADDRESS($AG84,AI$40)),1,0),IF(INDIRECT(ADDRESS(ROW(),AI$40))&gt;INDIRECT(ADDRESS($AG84+1,AI$40)),1,0),IF(INDIRECT(ADDRESS(ROW(),AI$40))&gt;INDIRECT(ADDRESS($AG84+2,AI$40)),1,0),IF(INDIRECT(ADDRESS(ROW(),AI$40))&gt;INDIRECT(ADDRESS($AG84+3,AI$40)),1,0))+1</f>
        <v>2</v>
      </c>
      <c r="AJ84" s="62" t="n">
        <f aca="true">SUM(IF(INDIRECT(ADDRESS(ROW(),AJ$40))&gt;INDIRECT(ADDRESS($AG84,AJ$40)),1,0),IF(INDIRECT(ADDRESS(ROW(),AJ$40))&gt;INDIRECT(ADDRESS($AG84+1,AJ$40)),1,0),IF(INDIRECT(ADDRESS(ROW(),AJ$40))&gt;INDIRECT(ADDRESS($AG84+2,AJ$40)),1,0),IF(INDIRECT(ADDRESS(ROW(),AJ$40))&gt;INDIRECT(ADDRESS($AG84+3,AJ$40)),1,0))+1</f>
        <v>4</v>
      </c>
      <c r="AK84" s="62" t="n">
        <f aca="true">SUM(IF(INDIRECT(ADDRESS(ROW(),AK$40))&gt;INDIRECT(ADDRESS($AG84,AK$40)),1,0),IF(INDIRECT(ADDRESS(ROW(),AK$40))&gt;INDIRECT(ADDRESS($AG84+1,AK$40)),1,0),IF(INDIRECT(ADDRESS(ROW(),AK$40))&gt;INDIRECT(ADDRESS($AG84+2,AK$40)),1,0),IF(INDIRECT(ADDRESS(ROW(),AK$40))&gt;INDIRECT(ADDRESS($AG84+3,AK$40)),1,0))+1</f>
        <v>3</v>
      </c>
      <c r="AL84" s="62" t="n">
        <f aca="true">SUM(IF(INDIRECT(ADDRESS(ROW(),AL$40))&gt;INDIRECT(ADDRESS($AG84,AL$40)),1,0),IF(INDIRECT(ADDRESS(ROW(),AL$40))&gt;INDIRECT(ADDRESS($AG84+1,AL$40)),1,0),IF(INDIRECT(ADDRESS(ROW(),AL$40))&gt;INDIRECT(ADDRESS($AG84+2,AL$40)),1,0),IF(INDIRECT(ADDRESS(ROW(),AL$40))&gt;INDIRECT(ADDRESS($AG84+3,AL$40)),1,0))+1</f>
        <v>3</v>
      </c>
      <c r="AM84" s="62" t="n">
        <f aca="true">SUM(IF(INDIRECT(ADDRESS(ROW(),AM$40))&gt;INDIRECT(ADDRESS($AG84,AM$40)),1,0),IF(INDIRECT(ADDRESS(ROW(),AM$40))&gt;INDIRECT(ADDRESS($AG84+1,AM$40)),1,0),IF(INDIRECT(ADDRESS(ROW(),AM$40))&gt;INDIRECT(ADDRESS($AG84+2,AM$40)),1,0),IF(INDIRECT(ADDRESS(ROW(),AM$40))&gt;INDIRECT(ADDRESS($AG84+3,AM$40)),1,0))+1</f>
        <v>3</v>
      </c>
      <c r="AO84" s="8" t="n">
        <f aca="false">IF("na"=F84,"",SQRT(F84)/SQRT(F80))</f>
        <v>1.40235028164109</v>
      </c>
      <c r="AP84" s="8" t="n">
        <f aca="false">IF("na"=J84,"",SQRT(J84)/SQRT(J80))</f>
        <v>0.882477482122503</v>
      </c>
      <c r="AQ84" s="8" t="n">
        <f aca="false">IF("na"=M84,"",SQRT(M84)/SQRT(M80))</f>
        <v>1.78713926243622</v>
      </c>
      <c r="AR84" s="8" t="n">
        <f aca="false">IF("na"=Q84,"",SQRT(Q84)/SQRT(Q80))</f>
        <v>1.16071315099464</v>
      </c>
      <c r="AS84" s="8" t="n">
        <f aca="false">IF("na"=T84,"",SQRT(T84)/SQRT(T80))</f>
        <v>2.25498999327478</v>
      </c>
      <c r="AT84" s="8" t="n">
        <f aca="false">IF("na"=X84,"",SQRT(X84)/SQRT(X80))</f>
        <v>2.02402426574368</v>
      </c>
    </row>
    <row r="85" customFormat="false" ht="12.75" hidden="false" customHeight="true" outlineLevel="0" collapsed="false">
      <c r="B85" s="68"/>
      <c r="C85" s="68"/>
      <c r="D85" s="7"/>
      <c r="E85" s="7"/>
      <c r="F85" s="7"/>
      <c r="G85" s="7"/>
      <c r="H85" s="7"/>
      <c r="I85" s="7"/>
      <c r="J85" s="7"/>
      <c r="K85" s="7"/>
      <c r="L85" s="7"/>
    </row>
    <row r="86" s="50" customFormat="true" ht="12.75" hidden="false" customHeight="true" outlineLevel="0" collapsed="false">
      <c r="A86" s="11"/>
      <c r="B86" s="11"/>
      <c r="C86" s="11"/>
      <c r="D86" s="11" t="s">
        <v>305</v>
      </c>
      <c r="E86" s="11"/>
      <c r="F86" s="11"/>
      <c r="G86" s="11"/>
      <c r="H86" s="11"/>
      <c r="I86" s="11"/>
      <c r="J86" s="11"/>
      <c r="K86" s="11"/>
      <c r="L86" s="11"/>
      <c r="M86" s="11"/>
      <c r="N86" s="11"/>
      <c r="O86" s="11"/>
      <c r="P86" s="11"/>
      <c r="Q86" s="11"/>
      <c r="R86" s="11"/>
      <c r="S86" s="11"/>
      <c r="T86" s="11"/>
      <c r="U86" s="11"/>
      <c r="V86" s="11"/>
      <c r="W86" s="11"/>
      <c r="X86" s="11"/>
      <c r="Y86" s="11"/>
      <c r="Z86" s="11"/>
      <c r="AA86" s="49"/>
      <c r="AH86" s="51"/>
      <c r="AI86" s="51"/>
      <c r="AJ86" s="51"/>
      <c r="AK86" s="51"/>
      <c r="AL86" s="51"/>
      <c r="AM86" s="51"/>
      <c r="AP86" s="10"/>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row>
    <row r="87" customFormat="false" ht="12.75" hidden="false" customHeight="true" outlineLevel="0" collapsed="false">
      <c r="B87" s="52" t="s">
        <v>293</v>
      </c>
      <c r="C87" s="52" t="s">
        <v>293</v>
      </c>
      <c r="D87" s="53" t="n">
        <v>7</v>
      </c>
      <c r="E87" s="53"/>
      <c r="F87" s="53"/>
      <c r="G87" s="53"/>
      <c r="H87" s="53"/>
      <c r="I87" s="53"/>
      <c r="J87" s="53"/>
      <c r="K87" s="53" t="n">
        <v>15</v>
      </c>
      <c r="L87" s="53"/>
      <c r="M87" s="53"/>
      <c r="N87" s="53"/>
      <c r="O87" s="53"/>
      <c r="P87" s="53"/>
      <c r="Q87" s="53"/>
      <c r="R87" s="53" t="n">
        <v>30</v>
      </c>
      <c r="S87" s="53"/>
      <c r="T87" s="53"/>
      <c r="U87" s="53"/>
      <c r="V87" s="53"/>
      <c r="W87" s="53"/>
      <c r="X87" s="53"/>
      <c r="Y87" s="54"/>
      <c r="Z87" s="54"/>
    </row>
    <row r="88" customFormat="false" ht="12.75" hidden="false" customHeight="true" outlineLevel="0" collapsed="false">
      <c r="B88" s="55" t="s">
        <v>284</v>
      </c>
      <c r="C88" s="55" t="s">
        <v>294</v>
      </c>
      <c r="D88" s="56" t="s">
        <v>284</v>
      </c>
      <c r="E88" s="57" t="s">
        <v>287</v>
      </c>
      <c r="F88" s="57" t="s">
        <v>295</v>
      </c>
      <c r="G88" s="57" t="s">
        <v>296</v>
      </c>
      <c r="H88" s="57" t="s">
        <v>297</v>
      </c>
      <c r="I88" s="57" t="s">
        <v>298</v>
      </c>
      <c r="J88" s="58" t="s">
        <v>299</v>
      </c>
      <c r="K88" s="56" t="s">
        <v>284</v>
      </c>
      <c r="L88" s="57" t="s">
        <v>287</v>
      </c>
      <c r="M88" s="57" t="s">
        <v>295</v>
      </c>
      <c r="N88" s="57" t="s">
        <v>296</v>
      </c>
      <c r="O88" s="57" t="s">
        <v>297</v>
      </c>
      <c r="P88" s="57" t="s">
        <v>298</v>
      </c>
      <c r="Q88" s="58" t="s">
        <v>299</v>
      </c>
      <c r="R88" s="56" t="s">
        <v>284</v>
      </c>
      <c r="S88" s="57" t="s">
        <v>287</v>
      </c>
      <c r="T88" s="57" t="s">
        <v>295</v>
      </c>
      <c r="U88" s="57" t="s">
        <v>296</v>
      </c>
      <c r="V88" s="57" t="s">
        <v>297</v>
      </c>
      <c r="W88" s="57" t="s">
        <v>298</v>
      </c>
      <c r="X88" s="58" t="s">
        <v>299</v>
      </c>
      <c r="Y88" s="57"/>
      <c r="Z88" s="57"/>
    </row>
    <row r="89" customFormat="false" ht="12.75" hidden="false" customHeight="true" outlineLevel="0" collapsed="false">
      <c r="A89" s="11" t="s">
        <v>300</v>
      </c>
      <c r="B89" s="57" t="n">
        <v>0.336396</v>
      </c>
      <c r="C89" s="57" t="n">
        <v>2.20136</v>
      </c>
      <c r="D89" s="59" t="n">
        <v>0.33748</v>
      </c>
      <c r="E89" s="60" t="n">
        <v>0.0376067</v>
      </c>
      <c r="F89" s="60" t="n">
        <v>0.0014154388</v>
      </c>
      <c r="G89" s="60" t="n">
        <v>2.31888</v>
      </c>
      <c r="H89" s="60" t="n">
        <v>0.625602</v>
      </c>
      <c r="I89" s="60" t="n">
        <v>2.21031</v>
      </c>
      <c r="J89" s="61" t="n">
        <v>0.3914579649</v>
      </c>
      <c r="K89" s="59" t="n">
        <v>0.336776</v>
      </c>
      <c r="L89" s="60" t="n">
        <v>0.0283513</v>
      </c>
      <c r="M89" s="60" t="n">
        <v>0.0008039406</v>
      </c>
      <c r="N89" s="60" t="n">
        <v>2.22901</v>
      </c>
      <c r="O89" s="60" t="n">
        <v>0.370605</v>
      </c>
      <c r="P89" s="60" t="n">
        <v>2.18461</v>
      </c>
      <c r="Q89" s="61" t="n">
        <v>0.1376286285</v>
      </c>
      <c r="R89" s="59" t="n">
        <v>0.33466</v>
      </c>
      <c r="S89" s="60" t="n">
        <v>0.0210238</v>
      </c>
      <c r="T89" s="60" t="n">
        <v>0.0004450137</v>
      </c>
      <c r="U89" s="60" t="n">
        <v>2.23467</v>
      </c>
      <c r="V89" s="60" t="n">
        <v>0.272271</v>
      </c>
      <c r="W89" s="60" t="n">
        <v>2.20979</v>
      </c>
      <c r="X89" s="61" t="n">
        <v>0.0742025623</v>
      </c>
      <c r="Y89" s="60"/>
      <c r="Z89" s="60"/>
      <c r="AH89" s="62"/>
      <c r="AI89" s="62"/>
    </row>
    <row r="90" customFormat="false" ht="12.75" hidden="false" customHeight="true" outlineLevel="0" collapsed="false">
      <c r="A90" s="11" t="s">
        <v>280</v>
      </c>
      <c r="B90" s="57" t="n">
        <v>0.336396</v>
      </c>
      <c r="C90" s="57" t="n">
        <v>2.20136</v>
      </c>
      <c r="D90" s="59" t="n">
        <v>0.33582</v>
      </c>
      <c r="E90" s="60" t="n">
        <v>0.0522139</v>
      </c>
      <c r="F90" s="60" t="n">
        <v>0.002726623</v>
      </c>
      <c r="G90" s="60" t="n">
        <v>2.35366</v>
      </c>
      <c r="H90" s="60" t="n">
        <v>0.701962</v>
      </c>
      <c r="I90" s="60" t="n">
        <v>2.20656</v>
      </c>
      <c r="J90" s="61" t="n">
        <v>0.4927776894</v>
      </c>
      <c r="K90" s="59" t="n">
        <v>0.335601</v>
      </c>
      <c r="L90" s="60" t="n">
        <v>0.0485248</v>
      </c>
      <c r="M90" s="60" t="n">
        <v>0.0023552882</v>
      </c>
      <c r="N90" s="60" t="n">
        <v>2.2582</v>
      </c>
      <c r="O90" s="60" t="n">
        <v>0.592497</v>
      </c>
      <c r="P90" s="60" t="n">
        <v>2.15221</v>
      </c>
      <c r="Q90" s="61" t="n">
        <v>0.3534684175</v>
      </c>
      <c r="R90" s="59" t="n">
        <v>0.334142</v>
      </c>
      <c r="S90" s="60" t="n">
        <v>0.0445273</v>
      </c>
      <c r="T90" s="60" t="n">
        <v>0.0019877609</v>
      </c>
      <c r="U90" s="60" t="n">
        <v>2.28022</v>
      </c>
      <c r="V90" s="60" t="n">
        <v>0.50405</v>
      </c>
      <c r="W90" s="60" t="n">
        <v>2.19991</v>
      </c>
      <c r="X90" s="61" t="n">
        <v>0.254068505</v>
      </c>
      <c r="Y90" s="60"/>
      <c r="Z90" s="60"/>
      <c r="AA90" s="9" t="n">
        <f aca="false">IF("na"=F90,"",F90/F89)</f>
        <v>1.92634467841351</v>
      </c>
      <c r="AB90" s="7" t="n">
        <f aca="false">IF("na"=J90,"",J90/J89)</f>
        <v>1.25882657548144</v>
      </c>
      <c r="AC90" s="7" t="n">
        <f aca="false">IF("na"=M90,"",M90/M89)</f>
        <v>2.92967938178517</v>
      </c>
      <c r="AD90" s="7" t="n">
        <f aca="false">IF("na"=Q90,"",Q90/Q89)</f>
        <v>2.56827682839258</v>
      </c>
      <c r="AE90" s="7" t="n">
        <f aca="false">IF("na"=T90,"",T90/T89)</f>
        <v>4.46674091157194</v>
      </c>
      <c r="AF90" s="7" t="n">
        <f aca="false">IF("na"=X90,"",X90/X89)</f>
        <v>3.4239856027182</v>
      </c>
      <c r="AG90" s="7" t="n">
        <f aca="false">ROW()</f>
        <v>90</v>
      </c>
      <c r="AH90" s="62" t="n">
        <f aca="true">SUM(IF(INDIRECT(ADDRESS(ROW(),AH$40))&gt;INDIRECT(ADDRESS($AG90,AH$40)),1,0),IF(INDIRECT(ADDRESS(ROW(),AH$40))&gt;INDIRECT(ADDRESS($AG90+1,AH$40)),1,0),IF(INDIRECT(ADDRESS(ROW(),AH$40))&gt;INDIRECT(ADDRESS($AG90+2,AH$40)),1,0),IF(INDIRECT(ADDRESS(ROW(),AH$40))&gt;INDIRECT(ADDRESS($AG90+3,AH$40)),1,0))+1</f>
        <v>4</v>
      </c>
      <c r="AI90" s="62" t="n">
        <f aca="true">SUM(IF(INDIRECT(ADDRESS(ROW(),AI$40))&gt;INDIRECT(ADDRESS($AG90,AI$40)),1,0),IF(INDIRECT(ADDRESS(ROW(),AI$40))&gt;INDIRECT(ADDRESS($AG90+1,AI$40)),1,0),IF(INDIRECT(ADDRESS(ROW(),AI$40))&gt;INDIRECT(ADDRESS($AG90+2,AI$40)),1,0),IF(INDIRECT(ADDRESS(ROW(),AI$40))&gt;INDIRECT(ADDRESS($AG90+3,AI$40)),1,0))+1</f>
        <v>3</v>
      </c>
      <c r="AJ90" s="62" t="n">
        <f aca="true">SUM(IF(INDIRECT(ADDRESS(ROW(),AJ$40))&gt;INDIRECT(ADDRESS($AG90,AJ$40)),1,0),IF(INDIRECT(ADDRESS(ROW(),AJ$40))&gt;INDIRECT(ADDRESS($AG90+1,AJ$40)),1,0),IF(INDIRECT(ADDRESS(ROW(),AJ$40))&gt;INDIRECT(ADDRESS($AG90+2,AJ$40)),1,0),IF(INDIRECT(ADDRESS(ROW(),AJ$40))&gt;INDIRECT(ADDRESS($AG90+3,AJ$40)),1,0))+1</f>
        <v>4</v>
      </c>
      <c r="AK90" s="62" t="n">
        <f aca="true">SUM(IF(INDIRECT(ADDRESS(ROW(),AK$40))&gt;INDIRECT(ADDRESS($AG90,AK$40)),1,0),IF(INDIRECT(ADDRESS(ROW(),AK$40))&gt;INDIRECT(ADDRESS($AG90+1,AK$40)),1,0),IF(INDIRECT(ADDRESS(ROW(),AK$40))&gt;INDIRECT(ADDRESS($AG90+2,AK$40)),1,0),IF(INDIRECT(ADDRESS(ROW(),AK$40))&gt;INDIRECT(ADDRESS($AG90+3,AK$40)),1,0))+1</f>
        <v>4</v>
      </c>
      <c r="AL90" s="62" t="n">
        <f aca="true">SUM(IF(INDIRECT(ADDRESS(ROW(),AL$40))&gt;INDIRECT(ADDRESS($AG90,AL$40)),1,0),IF(INDIRECT(ADDRESS(ROW(),AL$40))&gt;INDIRECT(ADDRESS($AG90+1,AL$40)),1,0),IF(INDIRECT(ADDRESS(ROW(),AL$40))&gt;INDIRECT(ADDRESS($AG90+2,AL$40)),1,0),IF(INDIRECT(ADDRESS(ROW(),AL$40))&gt;INDIRECT(ADDRESS($AG90+3,AL$40)),1,0))+1</f>
        <v>4</v>
      </c>
      <c r="AM90" s="62" t="n">
        <f aca="true">SUM(IF(INDIRECT(ADDRESS(ROW(),AM$40))&gt;INDIRECT(ADDRESS($AG90,AM$40)),1,0),IF(INDIRECT(ADDRESS(ROW(),AM$40))&gt;INDIRECT(ADDRESS($AG90+1,AM$40)),1,0),IF(INDIRECT(ADDRESS(ROW(),AM$40))&gt;INDIRECT(ADDRESS($AG90+2,AM$40)),1,0),IF(INDIRECT(ADDRESS(ROW(),AM$40))&gt;INDIRECT(ADDRESS($AG90+3,AM$40)),1,0))+1</f>
        <v>4</v>
      </c>
      <c r="AO90" s="8" t="n">
        <f aca="false">IF("na"=F90,"",SQRT(F90)/SQRT(F89))</f>
        <v>1.3879281964185</v>
      </c>
      <c r="AP90" s="8" t="n">
        <f aca="false">IF("na"=J90,"",SQRT(J90)/SQRT(J89))</f>
        <v>1.12197440945925</v>
      </c>
      <c r="AQ90" s="8" t="n">
        <f aca="false">IF("na"=M90,"",SQRT(M90)/SQRT(M89))</f>
        <v>1.71163062071966</v>
      </c>
      <c r="AR90" s="8" t="n">
        <f aca="false">IF("na"=Q90,"",SQRT(Q90)/SQRT(Q89))</f>
        <v>1.60258442161172</v>
      </c>
      <c r="AS90" s="8" t="n">
        <f aca="false">IF("na"=T90,"",SQRT(T90)/SQRT(T89))</f>
        <v>2.11346656268131</v>
      </c>
      <c r="AT90" s="8" t="n">
        <f aca="false">IF("na"=X90,"",SQRT(X90)/SQRT(X89))</f>
        <v>1.85040147068635</v>
      </c>
    </row>
    <row r="91" customFormat="false" ht="12.75" hidden="false" customHeight="true" outlineLevel="0" collapsed="false">
      <c r="A91" s="11" t="s">
        <v>281</v>
      </c>
      <c r="B91" s="57" t="n">
        <v>0.336396</v>
      </c>
      <c r="C91" s="57" t="n">
        <v>2.20136</v>
      </c>
      <c r="D91" s="59" t="n">
        <v>0.337678</v>
      </c>
      <c r="E91" s="60" t="n">
        <v>0.0394892</v>
      </c>
      <c r="F91" s="60" t="n">
        <v>0.0015610404</v>
      </c>
      <c r="G91" s="60" t="n">
        <v>2.14877</v>
      </c>
      <c r="H91" s="60" t="n">
        <v>0.545582</v>
      </c>
      <c r="I91" s="60" t="n">
        <v>2.04873</v>
      </c>
      <c r="J91" s="61" t="n">
        <v>0.3209556356</v>
      </c>
      <c r="K91" s="59" t="n">
        <v>0.340255</v>
      </c>
      <c r="L91" s="60" t="n">
        <v>0.0316908</v>
      </c>
      <c r="M91" s="60" t="n">
        <v>0.0010191986</v>
      </c>
      <c r="N91" s="60" t="n">
        <v>2.11917</v>
      </c>
      <c r="O91" s="60" t="n">
        <v>0.385636</v>
      </c>
      <c r="P91" s="60" t="n">
        <v>2.06746</v>
      </c>
      <c r="Q91" s="61" t="n">
        <v>0.1666443344</v>
      </c>
      <c r="R91" s="59" t="n">
        <v>0.339154</v>
      </c>
      <c r="S91" s="60" t="n">
        <v>0.0274909</v>
      </c>
      <c r="T91" s="60" t="n">
        <v>0.000763356</v>
      </c>
      <c r="U91" s="60" t="n">
        <v>2.0915</v>
      </c>
      <c r="V91" s="60" t="n">
        <v>0.295472</v>
      </c>
      <c r="W91" s="60" t="n">
        <v>2.05886</v>
      </c>
      <c r="X91" s="61" t="n">
        <v>0.1076099527</v>
      </c>
      <c r="Y91" s="60"/>
      <c r="Z91" s="60"/>
      <c r="AA91" s="9" t="n">
        <f aca="false">IF("na"=F91,"",F91/F89)</f>
        <v>1.10286675764434</v>
      </c>
      <c r="AB91" s="7" t="n">
        <f aca="false">IF("na"=J91,"",J91/J89)</f>
        <v>0.819898084541439</v>
      </c>
      <c r="AC91" s="7" t="n">
        <f aca="false">IF("na"=M91,"",M91/M89)</f>
        <v>1.26775361264253</v>
      </c>
      <c r="AD91" s="7" t="n">
        <f aca="false">IF("na"=Q91,"",Q91/Q89)</f>
        <v>1.21082609204378</v>
      </c>
      <c r="AE91" s="7" t="n">
        <f aca="false">IF("na"=T91,"",T91/T89)</f>
        <v>1.7153539318003</v>
      </c>
      <c r="AF91" s="7" t="n">
        <f aca="false">IF("na"=X91,"",X91/X89)</f>
        <v>1.45021882485586</v>
      </c>
      <c r="AG91" s="7" t="n">
        <f aca="false">AG90</f>
        <v>90</v>
      </c>
      <c r="AH91" s="62" t="n">
        <f aca="true">SUM(IF(INDIRECT(ADDRESS(ROW(),AH$40))&gt;INDIRECT(ADDRESS($AG91,AH$40)),1,0),IF(INDIRECT(ADDRESS(ROW(),AH$40))&gt;INDIRECT(ADDRESS($AG91+1,AH$40)),1,0),IF(INDIRECT(ADDRESS(ROW(),AH$40))&gt;INDIRECT(ADDRESS($AG91+2,AH$40)),1,0),IF(INDIRECT(ADDRESS(ROW(),AH$40))&gt;INDIRECT(ADDRESS($AG91+3,AH$40)),1,0))+1</f>
        <v>1</v>
      </c>
      <c r="AI91" s="62" t="n">
        <f aca="true">SUM(IF(INDIRECT(ADDRESS(ROW(),AI$40))&gt;INDIRECT(ADDRESS($AG91,AI$40)),1,0),IF(INDIRECT(ADDRESS(ROW(),AI$40))&gt;INDIRECT(ADDRESS($AG91+1,AI$40)),1,0),IF(INDIRECT(ADDRESS(ROW(),AI$40))&gt;INDIRECT(ADDRESS($AG91+2,AI$40)),1,0),IF(INDIRECT(ADDRESS(ROW(),AI$40))&gt;INDIRECT(ADDRESS($AG91+3,AI$40)),1,0))+1</f>
        <v>1</v>
      </c>
      <c r="AJ91" s="62" t="n">
        <f aca="true">SUM(IF(INDIRECT(ADDRESS(ROW(),AJ$40))&gt;INDIRECT(ADDRESS($AG91,AJ$40)),1,0),IF(INDIRECT(ADDRESS(ROW(),AJ$40))&gt;INDIRECT(ADDRESS($AG91+1,AJ$40)),1,0),IF(INDIRECT(ADDRESS(ROW(),AJ$40))&gt;INDIRECT(ADDRESS($AG91+2,AJ$40)),1,0),IF(INDIRECT(ADDRESS(ROW(),AJ$40))&gt;INDIRECT(ADDRESS($AG91+3,AJ$40)),1,0))+1</f>
        <v>1</v>
      </c>
      <c r="AK91" s="62" t="n">
        <f aca="true">SUM(IF(INDIRECT(ADDRESS(ROW(),AK$40))&gt;INDIRECT(ADDRESS($AG91,AK$40)),1,0),IF(INDIRECT(ADDRESS(ROW(),AK$40))&gt;INDIRECT(ADDRESS($AG91+1,AK$40)),1,0),IF(INDIRECT(ADDRESS(ROW(),AK$40))&gt;INDIRECT(ADDRESS($AG91+2,AK$40)),1,0),IF(INDIRECT(ADDRESS(ROW(),AK$40))&gt;INDIRECT(ADDRESS($AG91+3,AK$40)),1,0))+1</f>
        <v>1</v>
      </c>
      <c r="AL91" s="62" t="n">
        <f aca="true">SUM(IF(INDIRECT(ADDRESS(ROW(),AL$40))&gt;INDIRECT(ADDRESS($AG91,AL$40)),1,0),IF(INDIRECT(ADDRESS(ROW(),AL$40))&gt;INDIRECT(ADDRESS($AG91+1,AL$40)),1,0),IF(INDIRECT(ADDRESS(ROW(),AL$40))&gt;INDIRECT(ADDRESS($AG91+2,AL$40)),1,0),IF(INDIRECT(ADDRESS(ROW(),AL$40))&gt;INDIRECT(ADDRESS($AG91+3,AL$40)),1,0))+1</f>
        <v>2</v>
      </c>
      <c r="AM91" s="62" t="n">
        <f aca="true">SUM(IF(INDIRECT(ADDRESS(ROW(),AM$40))&gt;INDIRECT(ADDRESS($AG91,AM$40)),1,0),IF(INDIRECT(ADDRESS(ROW(),AM$40))&gt;INDIRECT(ADDRESS($AG91+1,AM$40)),1,0),IF(INDIRECT(ADDRESS(ROW(),AM$40))&gt;INDIRECT(ADDRESS($AG91+2,AM$40)),1,0),IF(INDIRECT(ADDRESS(ROW(),AM$40))&gt;INDIRECT(ADDRESS($AG91+3,AM$40)),1,0))+1</f>
        <v>2</v>
      </c>
      <c r="AO91" s="8" t="n">
        <f aca="false">IF("na"=F91,"",SQRT(F91)/SQRT(F89))</f>
        <v>1.05017463197525</v>
      </c>
      <c r="AP91" s="8" t="n">
        <f aca="false">IF("na"=J91,"",SQRT(J91)/SQRT(J89))</f>
        <v>0.905482238667021</v>
      </c>
      <c r="AQ91" s="8" t="n">
        <f aca="false">IF("na"=M91,"",SQRT(M91)/SQRT(M89))</f>
        <v>1.12594565261496</v>
      </c>
      <c r="AR91" s="8" t="n">
        <f aca="false">IF("na"=Q91,"",SQRT(Q91)/SQRT(Q89))</f>
        <v>1.10037543231562</v>
      </c>
      <c r="AS91" s="8" t="n">
        <f aca="false">IF("na"=T91,"",SQRT(T91)/SQRT(T89))</f>
        <v>1.30971521018896</v>
      </c>
      <c r="AT91" s="8" t="n">
        <f aca="false">IF("na"=X91,"",SQRT(X91)/SQRT(X89))</f>
        <v>1.2042503165272</v>
      </c>
    </row>
    <row r="92" customFormat="false" ht="12.75" hidden="false" customHeight="true" outlineLevel="0" collapsed="false">
      <c r="A92" s="11" t="s">
        <v>282</v>
      </c>
      <c r="B92" s="57" t="n">
        <v>0.336396</v>
      </c>
      <c r="C92" s="57" t="n">
        <v>2.20136</v>
      </c>
      <c r="D92" s="63" t="n">
        <v>0.316672</v>
      </c>
      <c r="E92" s="64" t="n">
        <v>0.0379792</v>
      </c>
      <c r="F92" s="65" t="n">
        <v>0.0018314557</v>
      </c>
      <c r="G92" s="64" t="n">
        <v>2.34785</v>
      </c>
      <c r="H92" s="65" t="n">
        <v>0.658568</v>
      </c>
      <c r="I92" s="65" t="n">
        <v>2.22927</v>
      </c>
      <c r="J92" s="66" t="n">
        <v>0.4344907787</v>
      </c>
      <c r="K92" s="63" t="n">
        <v>0.317281</v>
      </c>
      <c r="L92" s="64" t="n">
        <v>0.0271581</v>
      </c>
      <c r="M92" s="65" t="n">
        <v>0.0011029455</v>
      </c>
      <c r="N92" s="64" t="n">
        <v>2.2927</v>
      </c>
      <c r="O92" s="65" t="n">
        <v>0.422857</v>
      </c>
      <c r="P92" s="65" t="n">
        <v>2.23706</v>
      </c>
      <c r="Q92" s="66" t="n">
        <v>0.1800825324</v>
      </c>
      <c r="R92" s="63" t="n">
        <v>0.318315</v>
      </c>
      <c r="S92" s="64" t="n">
        <v>0.0197142</v>
      </c>
      <c r="T92" s="65" t="n">
        <v>0.0007155721</v>
      </c>
      <c r="U92" s="64" t="n">
        <v>2.25344</v>
      </c>
      <c r="V92" s="65" t="n">
        <v>0.281113</v>
      </c>
      <c r="W92" s="65" t="n">
        <v>2.22646</v>
      </c>
      <c r="X92" s="66" t="n">
        <v>0.0796545287</v>
      </c>
      <c r="Y92" s="64"/>
      <c r="Z92" s="64"/>
      <c r="AA92" s="9" t="n">
        <f aca="false">IF("na"=F92,"",F92/F89)</f>
        <v>1.29391373191126</v>
      </c>
      <c r="AB92" s="7" t="n">
        <f aca="false">IF("na"=J92,"",J92/J89)</f>
        <v>1.10992959055257</v>
      </c>
      <c r="AC92" s="7" t="n">
        <f aca="false">IF("na"=M92,"",M92/M89)</f>
        <v>1.37192411976706</v>
      </c>
      <c r="AD92" s="7" t="n">
        <f aca="false">IF("na"=Q92,"",Q92/Q89)</f>
        <v>1.30846709992464</v>
      </c>
      <c r="AE92" s="7" t="n">
        <f aca="false">IF("na"=T92,"",T92/T89)</f>
        <v>1.60797768697908</v>
      </c>
      <c r="AF92" s="7" t="n">
        <f aca="false">IF("na"=X92,"",X92/X89)</f>
        <v>1.07347409888567</v>
      </c>
      <c r="AG92" s="7" t="n">
        <f aca="false">AG91</f>
        <v>90</v>
      </c>
      <c r="AH92" s="62" t="n">
        <f aca="true">SUM(IF(INDIRECT(ADDRESS(ROW(),AH$40))&gt;INDIRECT(ADDRESS($AG92,AH$40)),1,0),IF(INDIRECT(ADDRESS(ROW(),AH$40))&gt;INDIRECT(ADDRESS($AG92+1,AH$40)),1,0),IF(INDIRECT(ADDRESS(ROW(),AH$40))&gt;INDIRECT(ADDRESS($AG92+2,AH$40)),1,0),IF(INDIRECT(ADDRESS(ROW(),AH$40))&gt;INDIRECT(ADDRESS($AG92+3,AH$40)),1,0))+1</f>
        <v>2</v>
      </c>
      <c r="AI92" s="62" t="n">
        <f aca="true">SUM(IF(INDIRECT(ADDRESS(ROW(),AI$40))&gt;INDIRECT(ADDRESS($AG92,AI$40)),1,0),IF(INDIRECT(ADDRESS(ROW(),AI$40))&gt;INDIRECT(ADDRESS($AG92+1,AI$40)),1,0),IF(INDIRECT(ADDRESS(ROW(),AI$40))&gt;INDIRECT(ADDRESS($AG92+2,AI$40)),1,0),IF(INDIRECT(ADDRESS(ROW(),AI$40))&gt;INDIRECT(ADDRESS($AG92+3,AI$40)),1,0))+1</f>
        <v>2</v>
      </c>
      <c r="AJ92" s="62" t="n">
        <f aca="true">SUM(IF(INDIRECT(ADDRESS(ROW(),AJ$40))&gt;INDIRECT(ADDRESS($AG92,AJ$40)),1,0),IF(INDIRECT(ADDRESS(ROW(),AJ$40))&gt;INDIRECT(ADDRESS($AG92+1,AJ$40)),1,0),IF(INDIRECT(ADDRESS(ROW(),AJ$40))&gt;INDIRECT(ADDRESS($AG92+2,AJ$40)),1,0),IF(INDIRECT(ADDRESS(ROW(),AJ$40))&gt;INDIRECT(ADDRESS($AG92+3,AJ$40)),1,0))+1</f>
        <v>2</v>
      </c>
      <c r="AK92" s="62" t="n">
        <f aca="true">SUM(IF(INDIRECT(ADDRESS(ROW(),AK$40))&gt;INDIRECT(ADDRESS($AG92,AK$40)),1,0),IF(INDIRECT(ADDRESS(ROW(),AK$40))&gt;INDIRECT(ADDRESS($AG92+1,AK$40)),1,0),IF(INDIRECT(ADDRESS(ROW(),AK$40))&gt;INDIRECT(ADDRESS($AG92+2,AK$40)),1,0),IF(INDIRECT(ADDRESS(ROW(),AK$40))&gt;INDIRECT(ADDRESS($AG92+3,AK$40)),1,0))+1</f>
        <v>2</v>
      </c>
      <c r="AL92" s="62" t="n">
        <f aca="true">SUM(IF(INDIRECT(ADDRESS(ROW(),AL$40))&gt;INDIRECT(ADDRESS($AG92,AL$40)),1,0),IF(INDIRECT(ADDRESS(ROW(),AL$40))&gt;INDIRECT(ADDRESS($AG92+1,AL$40)),1,0),IF(INDIRECT(ADDRESS(ROW(),AL$40))&gt;INDIRECT(ADDRESS($AG92+2,AL$40)),1,0),IF(INDIRECT(ADDRESS(ROW(),AL$40))&gt;INDIRECT(ADDRESS($AG92+3,AL$40)),1,0))+1</f>
        <v>1</v>
      </c>
      <c r="AM92" s="62" t="n">
        <f aca="true">SUM(IF(INDIRECT(ADDRESS(ROW(),AM$40))&gt;INDIRECT(ADDRESS($AG92,AM$40)),1,0),IF(INDIRECT(ADDRESS(ROW(),AM$40))&gt;INDIRECT(ADDRESS($AG92+1,AM$40)),1,0),IF(INDIRECT(ADDRESS(ROW(),AM$40))&gt;INDIRECT(ADDRESS($AG92+2,AM$40)),1,0),IF(INDIRECT(ADDRESS(ROW(),AM$40))&gt;INDIRECT(ADDRESS($AG92+3,AM$40)),1,0))+1</f>
        <v>1</v>
      </c>
      <c r="AO92" s="8" t="n">
        <f aca="false">IF("na"=F92,"",SQRT(F92)/SQRT(F89))</f>
        <v>1.13750328874745</v>
      </c>
      <c r="AP92" s="8" t="n">
        <f aca="false">IF("na"=J92,"",SQRT(J92)/SQRT(J89))</f>
        <v>1.05353195991036</v>
      </c>
      <c r="AQ92" s="8" t="n">
        <f aca="false">IF("na"=M92,"",SQRT(M92)/SQRT(M89))</f>
        <v>1.17129164590509</v>
      </c>
      <c r="AR92" s="8" t="n">
        <f aca="false">IF("na"=Q92,"",SQRT(Q92)/SQRT(Q89))</f>
        <v>1.14388246770577</v>
      </c>
      <c r="AS92" s="8" t="n">
        <f aca="false">IF("na"=T92,"",SQRT(T92)/SQRT(T89))</f>
        <v>1.26806060067296</v>
      </c>
      <c r="AT92" s="8" t="n">
        <f aca="false">IF("na"=X92,"",SQRT(X92)/SQRT(X89))</f>
        <v>1.03608595149518</v>
      </c>
    </row>
    <row r="93" customFormat="false" ht="12.75" hidden="false" customHeight="true" outlineLevel="0" collapsed="false">
      <c r="A93" s="11" t="s">
        <v>283</v>
      </c>
      <c r="B93" s="57" t="n">
        <v>0.336396</v>
      </c>
      <c r="C93" s="57" t="n">
        <v>2.20136</v>
      </c>
      <c r="D93" s="67" t="n">
        <v>0.340407</v>
      </c>
      <c r="E93" s="7" t="n">
        <v>0.0516907</v>
      </c>
      <c r="F93" s="65" t="n">
        <v>0.0026880165</v>
      </c>
      <c r="G93" s="64" t="n">
        <v>2.18636</v>
      </c>
      <c r="H93" s="65" t="n">
        <v>0.776816</v>
      </c>
      <c r="I93" s="65" t="n">
        <v>2.04613</v>
      </c>
      <c r="J93" s="66" t="n">
        <v>0.6275394507</v>
      </c>
      <c r="K93" s="67" t="n">
        <v>0.338525</v>
      </c>
      <c r="L93" s="7" t="n">
        <v>0.0476208</v>
      </c>
      <c r="M93" s="65" t="n">
        <v>0.0022722731</v>
      </c>
      <c r="N93" s="64" t="n">
        <v>2.16582</v>
      </c>
      <c r="O93" s="65" t="n">
        <v>0.55545</v>
      </c>
      <c r="P93" s="65" t="n">
        <v>2.06652</v>
      </c>
      <c r="Q93" s="66" t="n">
        <v>0.3267065281</v>
      </c>
      <c r="R93" s="67" t="n">
        <v>0.336748</v>
      </c>
      <c r="S93" s="7" t="n">
        <v>0.0444788</v>
      </c>
      <c r="T93" s="65" t="n">
        <v>0.0019784875</v>
      </c>
      <c r="U93" s="64" t="n">
        <v>2.16392</v>
      </c>
      <c r="V93" s="65" t="n">
        <v>0.456436</v>
      </c>
      <c r="W93" s="65" t="n">
        <v>2.09237</v>
      </c>
      <c r="X93" s="66" t="n">
        <v>0.2202126421</v>
      </c>
      <c r="Y93" s="64"/>
      <c r="Z93" s="64"/>
      <c r="AA93" s="9" t="n">
        <f aca="false">IF("na"=F93,"",F93/F89)</f>
        <v>1.89906939106092</v>
      </c>
      <c r="AB93" s="7" t="n">
        <f aca="false">IF("na"=J93,"",J93/J89)</f>
        <v>1.60308259626371</v>
      </c>
      <c r="AC93" s="7" t="n">
        <f aca="false">IF("na"=M93,"",M93/M89)</f>
        <v>2.82641914091663</v>
      </c>
      <c r="AD93" s="7" t="n">
        <f aca="false">IF("na"=Q93,"",Q93/Q89)</f>
        <v>2.37382680958708</v>
      </c>
      <c r="AE93" s="7" t="n">
        <f aca="false">IF("na"=T93,"",T93/T89)</f>
        <v>4.44590245199193</v>
      </c>
      <c r="AF93" s="7" t="n">
        <f aca="false">IF("na"=X93,"",X93/X89)</f>
        <v>2.96772288279862</v>
      </c>
      <c r="AG93" s="7" t="n">
        <f aca="false">AG92</f>
        <v>90</v>
      </c>
      <c r="AH93" s="62" t="n">
        <f aca="true">SUM(IF(INDIRECT(ADDRESS(ROW(),AH$40))&gt;INDIRECT(ADDRESS($AG93,AH$40)),1,0),IF(INDIRECT(ADDRESS(ROW(),AH$40))&gt;INDIRECT(ADDRESS($AG93+1,AH$40)),1,0),IF(INDIRECT(ADDRESS(ROW(),AH$40))&gt;INDIRECT(ADDRESS($AG93+2,AH$40)),1,0),IF(INDIRECT(ADDRESS(ROW(),AH$40))&gt;INDIRECT(ADDRESS($AG93+3,AH$40)),1,0))+1</f>
        <v>3</v>
      </c>
      <c r="AI93" s="62" t="n">
        <f aca="true">SUM(IF(INDIRECT(ADDRESS(ROW(),AI$40))&gt;INDIRECT(ADDRESS($AG93,AI$40)),1,0),IF(INDIRECT(ADDRESS(ROW(),AI$40))&gt;INDIRECT(ADDRESS($AG93+1,AI$40)),1,0),IF(INDIRECT(ADDRESS(ROW(),AI$40))&gt;INDIRECT(ADDRESS($AG93+2,AI$40)),1,0),IF(INDIRECT(ADDRESS(ROW(),AI$40))&gt;INDIRECT(ADDRESS($AG93+3,AI$40)),1,0))+1</f>
        <v>4</v>
      </c>
      <c r="AJ93" s="62" t="n">
        <f aca="true">SUM(IF(INDIRECT(ADDRESS(ROW(),AJ$40))&gt;INDIRECT(ADDRESS($AG93,AJ$40)),1,0),IF(INDIRECT(ADDRESS(ROW(),AJ$40))&gt;INDIRECT(ADDRESS($AG93+1,AJ$40)),1,0),IF(INDIRECT(ADDRESS(ROW(),AJ$40))&gt;INDIRECT(ADDRESS($AG93+2,AJ$40)),1,0),IF(INDIRECT(ADDRESS(ROW(),AJ$40))&gt;INDIRECT(ADDRESS($AG93+3,AJ$40)),1,0))+1</f>
        <v>3</v>
      </c>
      <c r="AK93" s="62" t="n">
        <f aca="true">SUM(IF(INDIRECT(ADDRESS(ROW(),AK$40))&gt;INDIRECT(ADDRESS($AG93,AK$40)),1,0),IF(INDIRECT(ADDRESS(ROW(),AK$40))&gt;INDIRECT(ADDRESS($AG93+1,AK$40)),1,0),IF(INDIRECT(ADDRESS(ROW(),AK$40))&gt;INDIRECT(ADDRESS($AG93+2,AK$40)),1,0),IF(INDIRECT(ADDRESS(ROW(),AK$40))&gt;INDIRECT(ADDRESS($AG93+3,AK$40)),1,0))+1</f>
        <v>3</v>
      </c>
      <c r="AL93" s="62" t="n">
        <f aca="true">SUM(IF(INDIRECT(ADDRESS(ROW(),AL$40))&gt;INDIRECT(ADDRESS($AG93,AL$40)),1,0),IF(INDIRECT(ADDRESS(ROW(),AL$40))&gt;INDIRECT(ADDRESS($AG93+1,AL$40)),1,0),IF(INDIRECT(ADDRESS(ROW(),AL$40))&gt;INDIRECT(ADDRESS($AG93+2,AL$40)),1,0),IF(INDIRECT(ADDRESS(ROW(),AL$40))&gt;INDIRECT(ADDRESS($AG93+3,AL$40)),1,0))+1</f>
        <v>3</v>
      </c>
      <c r="AM93" s="62" t="n">
        <f aca="true">SUM(IF(INDIRECT(ADDRESS(ROW(),AM$40))&gt;INDIRECT(ADDRESS($AG93,AM$40)),1,0),IF(INDIRECT(ADDRESS(ROW(),AM$40))&gt;INDIRECT(ADDRESS($AG93+1,AM$40)),1,0),IF(INDIRECT(ADDRESS(ROW(),AM$40))&gt;INDIRECT(ADDRESS($AG93+2,AM$40)),1,0),IF(INDIRECT(ADDRESS(ROW(),AM$40))&gt;INDIRECT(ADDRESS($AG93+3,AM$40)),1,0))+1</f>
        <v>3</v>
      </c>
      <c r="AO93" s="8" t="n">
        <f aca="false">IF("na"=F93,"",SQRT(F93)/SQRT(F89))</f>
        <v>1.37806726652255</v>
      </c>
      <c r="AP93" s="8" t="n">
        <f aca="false">IF("na"=J93,"",SQRT(J93)/SQRT(J89))</f>
        <v>1.26612898089559</v>
      </c>
      <c r="AQ93" s="8" t="n">
        <f aca="false">IF("na"=M93,"",SQRT(M93)/SQRT(M89))</f>
        <v>1.68119574735265</v>
      </c>
      <c r="AR93" s="8" t="n">
        <f aca="false">IF("na"=Q93,"",SQRT(Q93)/SQRT(Q89))</f>
        <v>1.54072282049273</v>
      </c>
      <c r="AS93" s="8" t="n">
        <f aca="false">IF("na"=T93,"",SQRT(T93)/SQRT(T89))</f>
        <v>2.10853087527594</v>
      </c>
      <c r="AT93" s="8" t="n">
        <f aca="false">IF("na"=X93,"",SQRT(X93)/SQRT(X89))</f>
        <v>1.72270800857215</v>
      </c>
    </row>
    <row r="94" customFormat="false" ht="12.75" hidden="false" customHeight="true" outlineLevel="0" collapsed="false">
      <c r="B94" s="68"/>
      <c r="C94" s="68"/>
      <c r="D94" s="7"/>
      <c r="E94" s="7"/>
      <c r="F94" s="7"/>
      <c r="G94" s="7"/>
      <c r="H94" s="7"/>
      <c r="I94" s="7"/>
      <c r="J94" s="7"/>
      <c r="K94" s="7"/>
      <c r="L94" s="7"/>
    </row>
    <row r="95" s="50" customFormat="true" ht="12.75" hidden="false" customHeight="true" outlineLevel="0" collapsed="false">
      <c r="A95" s="11"/>
      <c r="B95" s="11"/>
      <c r="C95" s="11"/>
      <c r="D95" s="11" t="s">
        <v>306</v>
      </c>
      <c r="E95" s="11"/>
      <c r="F95" s="11"/>
      <c r="G95" s="11"/>
      <c r="H95" s="11"/>
      <c r="I95" s="11"/>
      <c r="J95" s="11"/>
      <c r="K95" s="11"/>
      <c r="L95" s="11"/>
      <c r="M95" s="11"/>
      <c r="N95" s="11"/>
      <c r="O95" s="11"/>
      <c r="P95" s="11"/>
      <c r="Q95" s="11"/>
      <c r="R95" s="11"/>
      <c r="S95" s="11"/>
      <c r="T95" s="11"/>
      <c r="U95" s="11"/>
      <c r="V95" s="11"/>
      <c r="W95" s="11"/>
      <c r="X95" s="11"/>
      <c r="Y95" s="11"/>
      <c r="Z95" s="11"/>
      <c r="AA95" s="49"/>
      <c r="AH95" s="51"/>
      <c r="AI95" s="51"/>
      <c r="AJ95" s="51"/>
      <c r="AK95" s="51"/>
      <c r="AL95" s="51"/>
      <c r="AM95" s="51"/>
      <c r="AP95" s="10"/>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row>
    <row r="96" customFormat="false" ht="12.75" hidden="false" customHeight="true" outlineLevel="0" collapsed="false">
      <c r="B96" s="52" t="s">
        <v>293</v>
      </c>
      <c r="C96" s="52" t="s">
        <v>293</v>
      </c>
      <c r="D96" s="53" t="n">
        <v>7</v>
      </c>
      <c r="E96" s="53"/>
      <c r="F96" s="53"/>
      <c r="G96" s="53"/>
      <c r="H96" s="53"/>
      <c r="I96" s="53"/>
      <c r="J96" s="53"/>
      <c r="K96" s="53" t="n">
        <v>15</v>
      </c>
      <c r="L96" s="53"/>
      <c r="M96" s="53"/>
      <c r="N96" s="53"/>
      <c r="O96" s="53"/>
      <c r="P96" s="53"/>
      <c r="Q96" s="53"/>
      <c r="R96" s="53" t="n">
        <v>30</v>
      </c>
      <c r="S96" s="53"/>
      <c r="T96" s="53"/>
      <c r="U96" s="53"/>
      <c r="V96" s="53"/>
      <c r="W96" s="53"/>
      <c r="X96" s="53"/>
      <c r="Y96" s="54"/>
      <c r="Z96" s="54"/>
    </row>
    <row r="97" customFormat="false" ht="12.75" hidden="false" customHeight="true" outlineLevel="0" collapsed="false">
      <c r="B97" s="55" t="s">
        <v>284</v>
      </c>
      <c r="C97" s="55" t="s">
        <v>294</v>
      </c>
      <c r="D97" s="56" t="s">
        <v>284</v>
      </c>
      <c r="E97" s="57" t="s">
        <v>287</v>
      </c>
      <c r="F97" s="57" t="s">
        <v>295</v>
      </c>
      <c r="G97" s="57" t="s">
        <v>296</v>
      </c>
      <c r="H97" s="57" t="s">
        <v>297</v>
      </c>
      <c r="I97" s="57" t="s">
        <v>298</v>
      </c>
      <c r="J97" s="58" t="s">
        <v>299</v>
      </c>
      <c r="K97" s="56" t="s">
        <v>284</v>
      </c>
      <c r="L97" s="57" t="s">
        <v>287</v>
      </c>
      <c r="M97" s="57" t="s">
        <v>295</v>
      </c>
      <c r="N97" s="57" t="s">
        <v>296</v>
      </c>
      <c r="O97" s="57" t="s">
        <v>297</v>
      </c>
      <c r="P97" s="57" t="s">
        <v>298</v>
      </c>
      <c r="Q97" s="58" t="s">
        <v>299</v>
      </c>
      <c r="R97" s="56" t="s">
        <v>284</v>
      </c>
      <c r="S97" s="57" t="s">
        <v>287</v>
      </c>
      <c r="T97" s="57" t="s">
        <v>295</v>
      </c>
      <c r="U97" s="57" t="s">
        <v>296</v>
      </c>
      <c r="V97" s="57" t="s">
        <v>297</v>
      </c>
      <c r="W97" s="57" t="s">
        <v>298</v>
      </c>
      <c r="X97" s="58" t="s">
        <v>299</v>
      </c>
      <c r="Y97" s="57"/>
      <c r="Z97" s="57"/>
    </row>
    <row r="98" customFormat="false" ht="12.75" hidden="false" customHeight="true" outlineLevel="0" collapsed="false">
      <c r="A98" s="11" t="s">
        <v>300</v>
      </c>
      <c r="B98" s="57" t="n">
        <v>0.0621542</v>
      </c>
      <c r="C98" s="57" t="n">
        <v>1.73259</v>
      </c>
      <c r="D98" s="59" t="n">
        <v>0.0620609</v>
      </c>
      <c r="E98" s="60" t="n">
        <v>0.0174767</v>
      </c>
      <c r="F98" s="60" t="n">
        <v>0.0003054437</v>
      </c>
      <c r="G98" s="60" t="n">
        <v>2.00972</v>
      </c>
      <c r="H98" s="60" t="n">
        <v>1.2634</v>
      </c>
      <c r="I98" s="60" t="n">
        <v>1.88488</v>
      </c>
      <c r="J98" s="61" t="n">
        <v>1.6193718041</v>
      </c>
      <c r="K98" s="59" t="n">
        <v>0.0626936</v>
      </c>
      <c r="L98" s="60" t="n">
        <v>0.011947</v>
      </c>
      <c r="M98" s="60" t="n">
        <v>0.0001430217</v>
      </c>
      <c r="N98" s="60" t="n">
        <v>2.3905</v>
      </c>
      <c r="O98" s="60" t="n">
        <v>1.66217</v>
      </c>
      <c r="P98" s="60" t="n">
        <v>1.78701</v>
      </c>
      <c r="Q98" s="61" t="n">
        <v>2.7657706453</v>
      </c>
      <c r="R98" s="59" t="n">
        <v>0.0623922</v>
      </c>
      <c r="S98" s="60" t="n">
        <v>0.00908901</v>
      </c>
      <c r="T98" s="60" t="n">
        <v>8.26667E-005</v>
      </c>
      <c r="U98" s="60" t="n">
        <v>2.18988</v>
      </c>
      <c r="V98" s="60" t="n">
        <v>1.46199</v>
      </c>
      <c r="W98" s="60" t="n">
        <v>1.74648</v>
      </c>
      <c r="X98" s="61" t="n">
        <v>2.1376076922</v>
      </c>
      <c r="Y98" s="60"/>
      <c r="Z98" s="60"/>
      <c r="AH98" s="62"/>
      <c r="AI98" s="62"/>
    </row>
    <row r="99" customFormat="false" ht="12.75" hidden="false" customHeight="true" outlineLevel="0" collapsed="false">
      <c r="A99" s="11" t="s">
        <v>280</v>
      </c>
      <c r="B99" s="57" t="n">
        <v>0.0621542</v>
      </c>
      <c r="C99" s="57" t="n">
        <v>1.73259</v>
      </c>
      <c r="D99" s="59" t="n">
        <v>0.0629541</v>
      </c>
      <c r="E99" s="60" t="n">
        <v>0.0175767</v>
      </c>
      <c r="F99" s="60" t="n">
        <v>0.0003095801</v>
      </c>
      <c r="G99" s="60" t="n">
        <v>1.89159</v>
      </c>
      <c r="H99" s="60" t="n">
        <v>1.1914</v>
      </c>
      <c r="I99" s="60" t="n">
        <v>1.7067</v>
      </c>
      <c r="J99" s="61" t="n">
        <v>1.4201042521</v>
      </c>
      <c r="K99" s="59" t="n">
        <v>0.0625488</v>
      </c>
      <c r="L99" s="60" t="n">
        <v>0.0141675</v>
      </c>
      <c r="M99" s="60" t="n">
        <v>0.0002008737</v>
      </c>
      <c r="N99" s="60" t="n">
        <v>2.27397</v>
      </c>
      <c r="O99" s="60" t="n">
        <v>1.66994</v>
      </c>
      <c r="P99" s="60" t="n">
        <v>1.65231</v>
      </c>
      <c r="Q99" s="61" t="n">
        <v>2.795144482</v>
      </c>
      <c r="R99" s="59" t="n">
        <v>0.06281</v>
      </c>
      <c r="S99" s="60" t="n">
        <v>0.0114224</v>
      </c>
      <c r="T99" s="60" t="n">
        <v>0.0001309012</v>
      </c>
      <c r="U99" s="60" t="n">
        <v>2.32841</v>
      </c>
      <c r="V99" s="60" t="n">
        <v>1.77544</v>
      </c>
      <c r="W99" s="60" t="n">
        <v>1.71289</v>
      </c>
      <c r="X99" s="61" t="n">
        <v>3.1525752836</v>
      </c>
      <c r="Y99" s="60"/>
      <c r="Z99" s="60"/>
      <c r="AA99" s="9" t="n">
        <f aca="false">IF("na"=F99,"",F99/F98)</f>
        <v>1.01354226654536</v>
      </c>
      <c r="AB99" s="7" t="n">
        <f aca="false">IF("na"=J99,"",J99/J98)</f>
        <v>0.87694762160519</v>
      </c>
      <c r="AC99" s="7" t="n">
        <f aca="false">IF("na"=M99,"",M99/M98)</f>
        <v>1.4044980586862</v>
      </c>
      <c r="AD99" s="7" t="n">
        <f aca="false">IF("na"=Q99,"",Q99/Q98)</f>
        <v>1.0106204889946</v>
      </c>
      <c r="AE99" s="7" t="n">
        <f aca="false">IF("na"=T99,"",T99/T98)</f>
        <v>1.58348161956386</v>
      </c>
      <c r="AF99" s="7" t="n">
        <f aca="false">IF("na"=X99,"",X99/X98)</f>
        <v>1.47481471698645</v>
      </c>
      <c r="AG99" s="7" t="n">
        <f aca="false">ROW()</f>
        <v>99</v>
      </c>
      <c r="AH99" s="62" t="n">
        <f aca="true">SUM(IF(INDIRECT(ADDRESS(ROW(),AH$40))&gt;INDIRECT(ADDRESS($AG99,AH$40)),1,0),IF(INDIRECT(ADDRESS(ROW(),AH$40))&gt;INDIRECT(ADDRESS($AG99+1,AH$40)),1,0),IF(INDIRECT(ADDRESS(ROW(),AH$40))&gt;INDIRECT(ADDRESS($AG99+2,AH$40)),1,0),IF(INDIRECT(ADDRESS(ROW(),AH$40))&gt;INDIRECT(ADDRESS($AG99+3,AH$40)),1,0))+1</f>
        <v>3</v>
      </c>
      <c r="AI99" s="62" t="n">
        <f aca="true">SUM(IF(INDIRECT(ADDRESS(ROW(),AI$40))&gt;INDIRECT(ADDRESS($AG99,AI$40)),1,0),IF(INDIRECT(ADDRESS(ROW(),AI$40))&gt;INDIRECT(ADDRESS($AG99+1,AI$40)),1,0),IF(INDIRECT(ADDRESS(ROW(),AI$40))&gt;INDIRECT(ADDRESS($AG99+2,AI$40)),1,0),IF(INDIRECT(ADDRESS(ROW(),AI$40))&gt;INDIRECT(ADDRESS($AG99+3,AI$40)),1,0))+1</f>
        <v>3</v>
      </c>
      <c r="AJ99" s="62" t="n">
        <f aca="true">SUM(IF(INDIRECT(ADDRESS(ROW(),AJ$40))&gt;INDIRECT(ADDRESS($AG99,AJ$40)),1,0),IF(INDIRECT(ADDRESS(ROW(),AJ$40))&gt;INDIRECT(ADDRESS($AG99+1,AJ$40)),1,0),IF(INDIRECT(ADDRESS(ROW(),AJ$40))&gt;INDIRECT(ADDRESS($AG99+2,AJ$40)),1,0),IF(INDIRECT(ADDRESS(ROW(),AJ$40))&gt;INDIRECT(ADDRESS($AG99+3,AJ$40)),1,0))+1</f>
        <v>3</v>
      </c>
      <c r="AK99" s="62" t="n">
        <f aca="true">SUM(IF(INDIRECT(ADDRESS(ROW(),AK$40))&gt;INDIRECT(ADDRESS($AG99,AK$40)),1,0),IF(INDIRECT(ADDRESS(ROW(),AK$40))&gt;INDIRECT(ADDRESS($AG99+1,AK$40)),1,0),IF(INDIRECT(ADDRESS(ROW(),AK$40))&gt;INDIRECT(ADDRESS($AG99+2,AK$40)),1,0),IF(INDIRECT(ADDRESS(ROW(),AK$40))&gt;INDIRECT(ADDRESS($AG99+3,AK$40)),1,0))+1</f>
        <v>3</v>
      </c>
      <c r="AL99" s="62" t="n">
        <f aca="true">SUM(IF(INDIRECT(ADDRESS(ROW(),AL$40))&gt;INDIRECT(ADDRESS($AG99,AL$40)),1,0),IF(INDIRECT(ADDRESS(ROW(),AL$40))&gt;INDIRECT(ADDRESS($AG99+1,AL$40)),1,0),IF(INDIRECT(ADDRESS(ROW(),AL$40))&gt;INDIRECT(ADDRESS($AG99+2,AL$40)),1,0),IF(INDIRECT(ADDRESS(ROW(),AL$40))&gt;INDIRECT(ADDRESS($AG99+3,AL$40)),1,0))+1</f>
        <v>3</v>
      </c>
      <c r="AM99" s="62" t="n">
        <f aca="true">SUM(IF(INDIRECT(ADDRESS(ROW(),AM$40))&gt;INDIRECT(ADDRESS($AG99,AM$40)),1,0),IF(INDIRECT(ADDRESS(ROW(),AM$40))&gt;INDIRECT(ADDRESS($AG99+1,AM$40)),1,0),IF(INDIRECT(ADDRESS(ROW(),AM$40))&gt;INDIRECT(ADDRESS($AG99+2,AM$40)),1,0),IF(INDIRECT(ADDRESS(ROW(),AM$40))&gt;INDIRECT(ADDRESS($AG99+3,AM$40)),1,0))+1</f>
        <v>4</v>
      </c>
      <c r="AO99" s="8" t="n">
        <f aca="false">IF("na"=F99,"",SQRT(F99)/SQRT(F98))</f>
        <v>1.00674836307061</v>
      </c>
      <c r="AP99" s="8" t="n">
        <f aca="false">IF("na"=J99,"",SQRT(J99)/SQRT(J98))</f>
        <v>0.936454815570506</v>
      </c>
      <c r="AQ99" s="8" t="n">
        <f aca="false">IF("na"=M99,"",SQRT(M99)/SQRT(M98))</f>
        <v>1.18511520903505</v>
      </c>
      <c r="AR99" s="8" t="n">
        <f aca="false">IF("na"=Q99,"",SQRT(Q99)/SQRT(Q98))</f>
        <v>1.00529621952666</v>
      </c>
      <c r="AS99" s="8" t="n">
        <f aca="false">IF("na"=T99,"",SQRT(T99)/SQRT(T98))</f>
        <v>1.25836466080539</v>
      </c>
      <c r="AT99" s="8" t="n">
        <f aca="false">IF("na"=X99,"",SQRT(X99)/SQRT(X98))</f>
        <v>1.21441949794396</v>
      </c>
    </row>
    <row r="100" customFormat="false" ht="12.75" hidden="false" customHeight="true" outlineLevel="0" collapsed="false">
      <c r="A100" s="11" t="s">
        <v>281</v>
      </c>
      <c r="B100" s="57" t="n">
        <v>0.0621542</v>
      </c>
      <c r="C100" s="57" t="n">
        <v>1.73259</v>
      </c>
      <c r="D100" s="59" t="n">
        <v>0.0617815</v>
      </c>
      <c r="E100" s="60" t="n">
        <v>0.0163808</v>
      </c>
      <c r="F100" s="60" t="n">
        <v>0.0002684695</v>
      </c>
      <c r="G100" s="60" t="n">
        <v>1.66167</v>
      </c>
      <c r="H100" s="60" t="n">
        <v>1.12553</v>
      </c>
      <c r="I100" s="60" t="n">
        <v>1.40736</v>
      </c>
      <c r="J100" s="61" t="n">
        <v>1.3725923338</v>
      </c>
      <c r="K100" s="59" t="n">
        <v>0.0610683</v>
      </c>
      <c r="L100" s="60" t="n">
        <v>0.0126598</v>
      </c>
      <c r="M100" s="60" t="n">
        <v>0.0001614496</v>
      </c>
      <c r="N100" s="60" t="n">
        <v>2.07633</v>
      </c>
      <c r="O100" s="60" t="n">
        <v>1.55321</v>
      </c>
      <c r="P100" s="60" t="n">
        <v>1.5084</v>
      </c>
      <c r="Q100" s="61" t="n">
        <v>2.4627224602</v>
      </c>
      <c r="R100" s="59" t="n">
        <v>0.0619578</v>
      </c>
      <c r="S100" s="60" t="n">
        <v>0.00989989</v>
      </c>
      <c r="T100" s="60" t="n">
        <v>9.80463E-005</v>
      </c>
      <c r="U100" s="60" t="n">
        <v>1.88592</v>
      </c>
      <c r="V100" s="60" t="n">
        <v>1.27401</v>
      </c>
      <c r="W100" s="60" t="n">
        <v>1.51101</v>
      </c>
      <c r="X100" s="61" t="n">
        <v>1.6721991765</v>
      </c>
      <c r="Y100" s="60"/>
      <c r="Z100" s="60"/>
      <c r="AA100" s="9" t="n">
        <f aca="false">IF("na"=F100,"",F100/F98)</f>
        <v>0.878949213881314</v>
      </c>
      <c r="AB100" s="7" t="n">
        <f aca="false">IF("na"=J100,"",J100/J98)</f>
        <v>0.847607899757676</v>
      </c>
      <c r="AC100" s="7" t="n">
        <f aca="false">IF("na"=M100,"",M100/M98)</f>
        <v>1.12884688127746</v>
      </c>
      <c r="AD100" s="7" t="n">
        <f aca="false">IF("na"=Q100,"",Q100/Q98)</f>
        <v>0.890429025409253</v>
      </c>
      <c r="AE100" s="7" t="n">
        <f aca="false">IF("na"=T100,"",T100/T98)</f>
        <v>1.18604347336957</v>
      </c>
      <c r="AF100" s="7" t="n">
        <f aca="false">IF("na"=X100,"",X100/X98)</f>
        <v>0.782275991334496</v>
      </c>
      <c r="AG100" s="7" t="n">
        <f aca="false">AG99</f>
        <v>99</v>
      </c>
      <c r="AH100" s="62" t="n">
        <f aca="true">SUM(IF(INDIRECT(ADDRESS(ROW(),AH$40))&gt;INDIRECT(ADDRESS($AG100,AH$40)),1,0),IF(INDIRECT(ADDRESS(ROW(),AH$40))&gt;INDIRECT(ADDRESS($AG100+1,AH$40)),1,0),IF(INDIRECT(ADDRESS(ROW(),AH$40))&gt;INDIRECT(ADDRESS($AG100+2,AH$40)),1,0),IF(INDIRECT(ADDRESS(ROW(),AH$40))&gt;INDIRECT(ADDRESS($AG100+3,AH$40)),1,0))+1</f>
        <v>1</v>
      </c>
      <c r="AI100" s="62" t="n">
        <f aca="true">SUM(IF(INDIRECT(ADDRESS(ROW(),AI$40))&gt;INDIRECT(ADDRESS($AG100,AI$40)),1,0),IF(INDIRECT(ADDRESS(ROW(),AI$40))&gt;INDIRECT(ADDRESS($AG100+1,AI$40)),1,0),IF(INDIRECT(ADDRESS(ROW(),AI$40))&gt;INDIRECT(ADDRESS($AG100+2,AI$40)),1,0),IF(INDIRECT(ADDRESS(ROW(),AI$40))&gt;INDIRECT(ADDRESS($AG100+3,AI$40)),1,0))+1</f>
        <v>1</v>
      </c>
      <c r="AJ100" s="62" t="n">
        <f aca="true">SUM(IF(INDIRECT(ADDRESS(ROW(),AJ$40))&gt;INDIRECT(ADDRESS($AG100,AJ$40)),1,0),IF(INDIRECT(ADDRESS(ROW(),AJ$40))&gt;INDIRECT(ADDRESS($AG100+1,AJ$40)),1,0),IF(INDIRECT(ADDRESS(ROW(),AJ$40))&gt;INDIRECT(ADDRESS($AG100+2,AJ$40)),1,0),IF(INDIRECT(ADDRESS(ROW(),AJ$40))&gt;INDIRECT(ADDRESS($AG100+3,AJ$40)),1,0))+1</f>
        <v>2</v>
      </c>
      <c r="AK100" s="62" t="n">
        <f aca="true">SUM(IF(INDIRECT(ADDRESS(ROW(),AK$40))&gt;INDIRECT(ADDRESS($AG100,AK$40)),1,0),IF(INDIRECT(ADDRESS(ROW(),AK$40))&gt;INDIRECT(ADDRESS($AG100+1,AK$40)),1,0),IF(INDIRECT(ADDRESS(ROW(),AK$40))&gt;INDIRECT(ADDRESS($AG100+2,AK$40)),1,0),IF(INDIRECT(ADDRESS(ROW(),AK$40))&gt;INDIRECT(ADDRESS($AG100+3,AK$40)),1,0))+1</f>
        <v>1</v>
      </c>
      <c r="AL100" s="62" t="n">
        <f aca="true">SUM(IF(INDIRECT(ADDRESS(ROW(),AL$40))&gt;INDIRECT(ADDRESS($AG100,AL$40)),1,0),IF(INDIRECT(ADDRESS(ROW(),AL$40))&gt;INDIRECT(ADDRESS($AG100+1,AL$40)),1,0),IF(INDIRECT(ADDRESS(ROW(),AL$40))&gt;INDIRECT(ADDRESS($AG100+2,AL$40)),1,0),IF(INDIRECT(ADDRESS(ROW(),AL$40))&gt;INDIRECT(ADDRESS($AG100+3,AL$40)),1,0))+1</f>
        <v>2</v>
      </c>
      <c r="AM100" s="62" t="n">
        <f aca="true">SUM(IF(INDIRECT(ADDRESS(ROW(),AM$40))&gt;INDIRECT(ADDRESS($AG100,AM$40)),1,0),IF(INDIRECT(ADDRESS(ROW(),AM$40))&gt;INDIRECT(ADDRESS($AG100+1,AM$40)),1,0),IF(INDIRECT(ADDRESS(ROW(),AM$40))&gt;INDIRECT(ADDRESS($AG100+2,AM$40)),1,0),IF(INDIRECT(ADDRESS(ROW(),AM$40))&gt;INDIRECT(ADDRESS($AG100+3,AM$40)),1,0))+1</f>
        <v>1</v>
      </c>
      <c r="AO100" s="8" t="n">
        <f aca="false">IF("na"=F100,"",SQRT(F100)/SQRT(F98))</f>
        <v>0.937522913790012</v>
      </c>
      <c r="AP100" s="8" t="n">
        <f aca="false">IF("na"=J100,"",SQRT(J100)/SQRT(J98))</f>
        <v>0.920656233215024</v>
      </c>
      <c r="AQ100" s="8" t="n">
        <f aca="false">IF("na"=M100,"",SQRT(M100)/SQRT(M98))</f>
        <v>1.0624720614103</v>
      </c>
      <c r="AR100" s="8" t="n">
        <f aca="false">IF("na"=Q100,"",SQRT(Q100)/SQRT(Q98))</f>
        <v>0.943625468821849</v>
      </c>
      <c r="AS100" s="8" t="n">
        <f aca="false">IF("na"=T100,"",SQRT(T100)/SQRT(T98))</f>
        <v>1.08905623058204</v>
      </c>
      <c r="AT100" s="8" t="n">
        <f aca="false">IF("na"=X100,"",SQRT(X100)/SQRT(X98))</f>
        <v>0.884463674400762</v>
      </c>
    </row>
    <row r="101" customFormat="false" ht="12.75" hidden="false" customHeight="true" outlineLevel="0" collapsed="false">
      <c r="A101" s="11" t="s">
        <v>282</v>
      </c>
      <c r="B101" s="57" t="n">
        <v>0.0621542</v>
      </c>
      <c r="C101" s="57" t="n">
        <v>1.73259</v>
      </c>
      <c r="D101" s="63" t="n">
        <v>0.0608801</v>
      </c>
      <c r="E101" s="64" t="n">
        <v>0.0168575</v>
      </c>
      <c r="F101" s="65" t="n">
        <v>0.0002857986</v>
      </c>
      <c r="G101" s="64" t="n">
        <v>1.93693</v>
      </c>
      <c r="H101" s="65" t="n">
        <v>1.20572</v>
      </c>
      <c r="I101" s="65" t="n">
        <v>1.69775</v>
      </c>
      <c r="J101" s="66" t="n">
        <v>1.454974544</v>
      </c>
      <c r="K101" s="63" t="n">
        <v>0.0606812</v>
      </c>
      <c r="L101" s="64" t="n">
        <v>0.0119527</v>
      </c>
      <c r="M101" s="65" t="n">
        <v>0.0001450367</v>
      </c>
      <c r="N101" s="64" t="n">
        <v>2.34044</v>
      </c>
      <c r="O101" s="65" t="n">
        <v>1.69738</v>
      </c>
      <c r="P101" s="65" t="n">
        <v>1.72161</v>
      </c>
      <c r="Q101" s="66" t="n">
        <v>2.8812194248</v>
      </c>
      <c r="R101" s="63" t="n">
        <v>0.0617407</v>
      </c>
      <c r="S101" s="64" t="n">
        <v>0.00854009</v>
      </c>
      <c r="T101" s="65" t="n">
        <v>7.3104E-005</v>
      </c>
      <c r="U101" s="64" t="n">
        <v>2.16032</v>
      </c>
      <c r="V101" s="65" t="n">
        <v>1.47982</v>
      </c>
      <c r="W101" s="65" t="n">
        <v>1.70695</v>
      </c>
      <c r="X101" s="66" t="n">
        <v>2.190524642</v>
      </c>
      <c r="Y101" s="64"/>
      <c r="Z101" s="64"/>
      <c r="AA101" s="9" t="n">
        <f aca="false">IF("na"=F101,"",F101/F98)</f>
        <v>0.935683400901705</v>
      </c>
      <c r="AB101" s="7" t="n">
        <f aca="false">IF("na"=J101,"",J101/J98)</f>
        <v>0.89848084319872</v>
      </c>
      <c r="AC101" s="7" t="n">
        <f aca="false">IF("na"=M101,"",M101/M98)</f>
        <v>1.01408877114452</v>
      </c>
      <c r="AD101" s="7" t="n">
        <f aca="false">IF("na"=Q101,"",Q101/Q98)</f>
        <v>1.04174199321125</v>
      </c>
      <c r="AE101" s="7" t="n">
        <f aca="false">IF("na"=T101,"",T101/T98)</f>
        <v>0.884322224063619</v>
      </c>
      <c r="AF101" s="7" t="n">
        <f aca="false">IF("na"=X101,"",X101/X98)</f>
        <v>1.02475522051735</v>
      </c>
      <c r="AG101" s="7" t="n">
        <f aca="false">AG100</f>
        <v>99</v>
      </c>
      <c r="AH101" s="62" t="n">
        <f aca="true">SUM(IF(INDIRECT(ADDRESS(ROW(),AH$40))&gt;INDIRECT(ADDRESS($AG101,AH$40)),1,0),IF(INDIRECT(ADDRESS(ROW(),AH$40))&gt;INDIRECT(ADDRESS($AG101+1,AH$40)),1,0),IF(INDIRECT(ADDRESS(ROW(),AH$40))&gt;INDIRECT(ADDRESS($AG101+2,AH$40)),1,0),IF(INDIRECT(ADDRESS(ROW(),AH$40))&gt;INDIRECT(ADDRESS($AG101+3,AH$40)),1,0))+1</f>
        <v>2</v>
      </c>
      <c r="AI101" s="62" t="n">
        <f aca="true">SUM(IF(INDIRECT(ADDRESS(ROW(),AI$40))&gt;INDIRECT(ADDRESS($AG101,AI$40)),1,0),IF(INDIRECT(ADDRESS(ROW(),AI$40))&gt;INDIRECT(ADDRESS($AG101+1,AI$40)),1,0),IF(INDIRECT(ADDRESS(ROW(),AI$40))&gt;INDIRECT(ADDRESS($AG101+2,AI$40)),1,0),IF(INDIRECT(ADDRESS(ROW(),AI$40))&gt;INDIRECT(ADDRESS($AG101+3,AI$40)),1,0))+1</f>
        <v>4</v>
      </c>
      <c r="AJ101" s="62" t="n">
        <f aca="true">SUM(IF(INDIRECT(ADDRESS(ROW(),AJ$40))&gt;INDIRECT(ADDRESS($AG101,AJ$40)),1,0),IF(INDIRECT(ADDRESS(ROW(),AJ$40))&gt;INDIRECT(ADDRESS($AG101+1,AJ$40)),1,0),IF(INDIRECT(ADDRESS(ROW(),AJ$40))&gt;INDIRECT(ADDRESS($AG101+2,AJ$40)),1,0),IF(INDIRECT(ADDRESS(ROW(),AJ$40))&gt;INDIRECT(ADDRESS($AG101+3,AJ$40)),1,0))+1</f>
        <v>1</v>
      </c>
      <c r="AK101" s="62" t="n">
        <f aca="true">SUM(IF(INDIRECT(ADDRESS(ROW(),AK$40))&gt;INDIRECT(ADDRESS($AG101,AK$40)),1,0),IF(INDIRECT(ADDRESS(ROW(),AK$40))&gt;INDIRECT(ADDRESS($AG101+1,AK$40)),1,0),IF(INDIRECT(ADDRESS(ROW(),AK$40))&gt;INDIRECT(ADDRESS($AG101+2,AK$40)),1,0),IF(INDIRECT(ADDRESS(ROW(),AK$40))&gt;INDIRECT(ADDRESS($AG101+3,AK$40)),1,0))+1</f>
        <v>4</v>
      </c>
      <c r="AL101" s="62" t="n">
        <f aca="true">SUM(IF(INDIRECT(ADDRESS(ROW(),AL$40))&gt;INDIRECT(ADDRESS($AG101,AL$40)),1,0),IF(INDIRECT(ADDRESS(ROW(),AL$40))&gt;INDIRECT(ADDRESS($AG101+1,AL$40)),1,0),IF(INDIRECT(ADDRESS(ROW(),AL$40))&gt;INDIRECT(ADDRESS($AG101+2,AL$40)),1,0),IF(INDIRECT(ADDRESS(ROW(),AL$40))&gt;INDIRECT(ADDRESS($AG101+3,AL$40)),1,0))+1</f>
        <v>1</v>
      </c>
      <c r="AM101" s="62" t="n">
        <f aca="true">SUM(IF(INDIRECT(ADDRESS(ROW(),AM$40))&gt;INDIRECT(ADDRESS($AG101,AM$40)),1,0),IF(INDIRECT(ADDRESS(ROW(),AM$40))&gt;INDIRECT(ADDRESS($AG101+1,AM$40)),1,0),IF(INDIRECT(ADDRESS(ROW(),AM$40))&gt;INDIRECT(ADDRESS($AG101+2,AM$40)),1,0),IF(INDIRECT(ADDRESS(ROW(),AM$40))&gt;INDIRECT(ADDRESS($AG101+3,AM$40)),1,0))+1</f>
        <v>3</v>
      </c>
      <c r="AO101" s="8" t="n">
        <f aca="false">IF("na"=F101,"",SQRT(F101)/SQRT(F98))</f>
        <v>0.967307293935957</v>
      </c>
      <c r="AP101" s="8" t="n">
        <f aca="false">IF("na"=J101,"",SQRT(J101)/SQRT(J98))</f>
        <v>0.94788229395781</v>
      </c>
      <c r="AQ101" s="8" t="n">
        <f aca="false">IF("na"=M101,"",SQRT(M101)/SQRT(M98))</f>
        <v>1.00701974714725</v>
      </c>
      <c r="AR101" s="8" t="n">
        <f aca="false">IF("na"=Q101,"",SQRT(Q101)/SQRT(Q98))</f>
        <v>1.02065762781221</v>
      </c>
      <c r="AS101" s="8" t="n">
        <f aca="false">IF("na"=T101,"",SQRT(T101)/SQRT(T98))</f>
        <v>0.940384083267906</v>
      </c>
      <c r="AT101" s="8" t="n">
        <f aca="false">IF("na"=X101,"",SQRT(X101)/SQRT(X98))</f>
        <v>1.01230194137784</v>
      </c>
    </row>
    <row r="102" customFormat="false" ht="12.75" hidden="false" customHeight="true" outlineLevel="0" collapsed="false">
      <c r="A102" s="11" t="s">
        <v>283</v>
      </c>
      <c r="B102" s="57" t="n">
        <v>0.0621542</v>
      </c>
      <c r="C102" s="57" t="n">
        <v>1.73259</v>
      </c>
      <c r="D102" s="67" t="n">
        <v>0.0625081</v>
      </c>
      <c r="E102" s="7" t="n">
        <v>0.0190336</v>
      </c>
      <c r="F102" s="65" t="n">
        <v>0.0003624031</v>
      </c>
      <c r="G102" s="64" t="n">
        <v>1.67758</v>
      </c>
      <c r="H102" s="65" t="n">
        <v>1.13054</v>
      </c>
      <c r="I102" s="65" t="n">
        <v>1.42354</v>
      </c>
      <c r="J102" s="66" t="n">
        <v>1.3736325941</v>
      </c>
      <c r="K102" s="67" t="n">
        <v>0.0611913</v>
      </c>
      <c r="L102" s="7" t="n">
        <v>0.0144665</v>
      </c>
      <c r="M102" s="65" t="n">
        <v>0.0002102067</v>
      </c>
      <c r="N102" s="64" t="n">
        <v>2.03032</v>
      </c>
      <c r="O102" s="65" t="n">
        <v>1.58533</v>
      </c>
      <c r="P102" s="65" t="n">
        <v>1.42462</v>
      </c>
      <c r="Q102" s="66" t="n">
        <v>2.6081167298</v>
      </c>
      <c r="R102" s="67" t="n">
        <v>0.0610353</v>
      </c>
      <c r="S102" s="7" t="n">
        <v>0.0117007</v>
      </c>
      <c r="T102" s="65" t="n">
        <v>0.0001381582</v>
      </c>
      <c r="U102" s="64" t="n">
        <v>1.91425</v>
      </c>
      <c r="V102" s="65" t="n">
        <v>1.4261</v>
      </c>
      <c r="W102" s="65" t="n">
        <v>1.44571</v>
      </c>
      <c r="X102" s="66" t="n">
        <v>2.1160613444</v>
      </c>
      <c r="Y102" s="64"/>
      <c r="Z102" s="64"/>
      <c r="AA102" s="9" t="n">
        <f aca="false">IF("na"=F102,"",F102/F98)</f>
        <v>1.18648084737056</v>
      </c>
      <c r="AB102" s="7" t="n">
        <f aca="false">IF("na"=J102,"",J102/J98)</f>
        <v>0.848250284846367</v>
      </c>
      <c r="AC102" s="7" t="n">
        <f aca="false">IF("na"=M102,"",M102/M98)</f>
        <v>1.46975389049354</v>
      </c>
      <c r="AD102" s="7" t="n">
        <f aca="false">IF("na"=Q102,"",Q102/Q98)</f>
        <v>0.942998196264788</v>
      </c>
      <c r="AE102" s="7" t="n">
        <f aca="false">IF("na"=T102,"",T102/T98)</f>
        <v>1.67126787448876</v>
      </c>
      <c r="AF102" s="7" t="n">
        <f aca="false">IF("na"=X102,"",X102/X98)</f>
        <v>0.989920345122905</v>
      </c>
      <c r="AG102" s="7" t="n">
        <f aca="false">AG101</f>
        <v>99</v>
      </c>
      <c r="AH102" s="62" t="n">
        <f aca="true">SUM(IF(INDIRECT(ADDRESS(ROW(),AH$40))&gt;INDIRECT(ADDRESS($AG102,AH$40)),1,0),IF(INDIRECT(ADDRESS(ROW(),AH$40))&gt;INDIRECT(ADDRESS($AG102+1,AH$40)),1,0),IF(INDIRECT(ADDRESS(ROW(),AH$40))&gt;INDIRECT(ADDRESS($AG102+2,AH$40)),1,0),IF(INDIRECT(ADDRESS(ROW(),AH$40))&gt;INDIRECT(ADDRESS($AG102+3,AH$40)),1,0))+1</f>
        <v>4</v>
      </c>
      <c r="AI102" s="62" t="n">
        <f aca="true">SUM(IF(INDIRECT(ADDRESS(ROW(),AI$40))&gt;INDIRECT(ADDRESS($AG102,AI$40)),1,0),IF(INDIRECT(ADDRESS(ROW(),AI$40))&gt;INDIRECT(ADDRESS($AG102+1,AI$40)),1,0),IF(INDIRECT(ADDRESS(ROW(),AI$40))&gt;INDIRECT(ADDRESS($AG102+2,AI$40)),1,0),IF(INDIRECT(ADDRESS(ROW(),AI$40))&gt;INDIRECT(ADDRESS($AG102+3,AI$40)),1,0))+1</f>
        <v>2</v>
      </c>
      <c r="AJ102" s="62" t="n">
        <f aca="true">SUM(IF(INDIRECT(ADDRESS(ROW(),AJ$40))&gt;INDIRECT(ADDRESS($AG102,AJ$40)),1,0),IF(INDIRECT(ADDRESS(ROW(),AJ$40))&gt;INDIRECT(ADDRESS($AG102+1,AJ$40)),1,0),IF(INDIRECT(ADDRESS(ROW(),AJ$40))&gt;INDIRECT(ADDRESS($AG102+2,AJ$40)),1,0),IF(INDIRECT(ADDRESS(ROW(),AJ$40))&gt;INDIRECT(ADDRESS($AG102+3,AJ$40)),1,0))+1</f>
        <v>4</v>
      </c>
      <c r="AK102" s="62" t="n">
        <f aca="true">SUM(IF(INDIRECT(ADDRESS(ROW(),AK$40))&gt;INDIRECT(ADDRESS($AG102,AK$40)),1,0),IF(INDIRECT(ADDRESS(ROW(),AK$40))&gt;INDIRECT(ADDRESS($AG102+1,AK$40)),1,0),IF(INDIRECT(ADDRESS(ROW(),AK$40))&gt;INDIRECT(ADDRESS($AG102+2,AK$40)),1,0),IF(INDIRECT(ADDRESS(ROW(),AK$40))&gt;INDIRECT(ADDRESS($AG102+3,AK$40)),1,0))+1</f>
        <v>2</v>
      </c>
      <c r="AL102" s="62" t="n">
        <f aca="true">SUM(IF(INDIRECT(ADDRESS(ROW(),AL$40))&gt;INDIRECT(ADDRESS($AG102,AL$40)),1,0),IF(INDIRECT(ADDRESS(ROW(),AL$40))&gt;INDIRECT(ADDRESS($AG102+1,AL$40)),1,0),IF(INDIRECT(ADDRESS(ROW(),AL$40))&gt;INDIRECT(ADDRESS($AG102+2,AL$40)),1,0),IF(INDIRECT(ADDRESS(ROW(),AL$40))&gt;INDIRECT(ADDRESS($AG102+3,AL$40)),1,0))+1</f>
        <v>4</v>
      </c>
      <c r="AM102" s="62" t="n">
        <f aca="true">SUM(IF(INDIRECT(ADDRESS(ROW(),AM$40))&gt;INDIRECT(ADDRESS($AG102,AM$40)),1,0),IF(INDIRECT(ADDRESS(ROW(),AM$40))&gt;INDIRECT(ADDRESS($AG102+1,AM$40)),1,0),IF(INDIRECT(ADDRESS(ROW(),AM$40))&gt;INDIRECT(ADDRESS($AG102+2,AM$40)),1,0),IF(INDIRECT(ADDRESS(ROW(),AM$40))&gt;INDIRECT(ADDRESS($AG102+3,AM$40)),1,0))+1</f>
        <v>2</v>
      </c>
      <c r="AO102" s="8" t="n">
        <f aca="false">IF("na"=F102,"",SQRT(F102)/SQRT(F98))</f>
        <v>1.0892570162136</v>
      </c>
      <c r="AP102" s="8" t="n">
        <f aca="false">IF("na"=J102,"",SQRT(J102)/SQRT(J98))</f>
        <v>0.921005040619413</v>
      </c>
      <c r="AQ102" s="8" t="n">
        <f aca="false">IF("na"=M102,"",SQRT(M102)/SQRT(M98))</f>
        <v>1.21233406719994</v>
      </c>
      <c r="AR102" s="8" t="n">
        <f aca="false">IF("na"=Q102,"",SQRT(Q102)/SQRT(Q98))</f>
        <v>0.97108094217979</v>
      </c>
      <c r="AS102" s="8" t="n">
        <f aca="false">IF("na"=T102,"",SQRT(T102)/SQRT(T98))</f>
        <v>1.29277526062683</v>
      </c>
      <c r="AT102" s="8" t="n">
        <f aca="false">IF("na"=X102,"",SQRT(X102)/SQRT(X98))</f>
        <v>0.994947408219602</v>
      </c>
    </row>
    <row r="103" customFormat="false" ht="12.75" hidden="false" customHeight="true" outlineLevel="0" collapsed="false">
      <c r="B103" s="68"/>
      <c r="C103" s="68"/>
      <c r="D103" s="7"/>
      <c r="E103" s="7"/>
      <c r="F103" s="7"/>
      <c r="G103" s="7"/>
      <c r="H103" s="7"/>
      <c r="I103" s="7"/>
      <c r="J103" s="7"/>
      <c r="K103" s="7"/>
      <c r="L103" s="7"/>
    </row>
    <row r="104" s="50" customFormat="true" ht="12.75" hidden="false" customHeight="true" outlineLevel="0" collapsed="false">
      <c r="A104" s="11"/>
      <c r="B104" s="11"/>
      <c r="C104" s="11"/>
      <c r="D104" s="11" t="s">
        <v>308</v>
      </c>
      <c r="E104" s="11"/>
      <c r="F104" s="11"/>
      <c r="G104" s="11"/>
      <c r="H104" s="11"/>
      <c r="I104" s="11"/>
      <c r="J104" s="11"/>
      <c r="K104" s="11"/>
      <c r="L104" s="11"/>
      <c r="M104" s="11"/>
      <c r="N104" s="11"/>
      <c r="O104" s="11"/>
      <c r="P104" s="11"/>
      <c r="Q104" s="11"/>
      <c r="R104" s="11"/>
      <c r="S104" s="11"/>
      <c r="T104" s="11"/>
      <c r="U104" s="11"/>
      <c r="V104" s="11"/>
      <c r="W104" s="11"/>
      <c r="X104" s="11"/>
      <c r="Y104" s="11"/>
      <c r="Z104" s="11"/>
      <c r="AA104" s="49"/>
      <c r="AH104" s="51"/>
      <c r="AI104" s="51"/>
      <c r="AJ104" s="51"/>
      <c r="AK104" s="51"/>
      <c r="AL104" s="51"/>
      <c r="AM104" s="51"/>
      <c r="AKC104" s="1"/>
      <c r="AKD104" s="1"/>
      <c r="AKE104" s="1"/>
      <c r="AKF104" s="1"/>
      <c r="AKG104" s="1"/>
      <c r="AKH104" s="1"/>
      <c r="AKI104" s="1"/>
      <c r="AKJ104" s="1"/>
      <c r="AKK104" s="1"/>
      <c r="AKL104" s="1"/>
      <c r="AKM104" s="1"/>
      <c r="AKN104" s="1"/>
      <c r="AKO104" s="1"/>
      <c r="AKP104" s="1"/>
      <c r="AKQ104" s="1"/>
      <c r="AKR104" s="1"/>
      <c r="AKS104" s="1"/>
      <c r="AKT104" s="1"/>
      <c r="AKU104" s="1"/>
      <c r="AKV104" s="1"/>
      <c r="AKW104" s="1"/>
      <c r="AKX104" s="1"/>
      <c r="AKY104" s="1"/>
      <c r="AKZ104" s="1"/>
      <c r="ALA104" s="1"/>
      <c r="ALB104" s="1"/>
      <c r="ALC104" s="1"/>
      <c r="ALD104" s="1"/>
      <c r="ALE104" s="1"/>
      <c r="ALF104" s="1"/>
      <c r="ALG104" s="1"/>
      <c r="ALH104" s="1"/>
      <c r="ALI104" s="1"/>
      <c r="ALJ104" s="1"/>
      <c r="ALK104" s="1"/>
      <c r="ALL104" s="1"/>
      <c r="ALM104" s="1"/>
      <c r="ALN104" s="1"/>
      <c r="ALO104" s="1"/>
      <c r="ALP104" s="1"/>
      <c r="ALQ104" s="1"/>
      <c r="ALR104" s="1"/>
      <c r="ALS104" s="1"/>
      <c r="ALT104" s="1"/>
      <c r="ALU104" s="1"/>
      <c r="ALV104" s="1"/>
      <c r="ALW104" s="1"/>
      <c r="ALX104" s="1"/>
      <c r="ALY104" s="1"/>
      <c r="ALZ104" s="1"/>
      <c r="AMA104" s="1"/>
      <c r="AMB104" s="1"/>
      <c r="AMC104" s="1"/>
      <c r="AMD104" s="1"/>
      <c r="AME104" s="1"/>
      <c r="AMF104" s="1"/>
      <c r="AMG104" s="1"/>
      <c r="AMH104" s="1"/>
      <c r="AMI104" s="1"/>
      <c r="AMJ104" s="1"/>
    </row>
    <row r="105" customFormat="false" ht="12.75" hidden="false" customHeight="true" outlineLevel="0" collapsed="false">
      <c r="B105" s="52" t="s">
        <v>293</v>
      </c>
      <c r="C105" s="52" t="s">
        <v>293</v>
      </c>
      <c r="D105" s="53" t="n">
        <v>7</v>
      </c>
      <c r="E105" s="53"/>
      <c r="F105" s="53"/>
      <c r="G105" s="53"/>
      <c r="H105" s="53"/>
      <c r="I105" s="53"/>
      <c r="J105" s="53"/>
      <c r="K105" s="53" t="n">
        <v>15</v>
      </c>
      <c r="L105" s="53"/>
      <c r="M105" s="53"/>
      <c r="N105" s="53"/>
      <c r="O105" s="53"/>
      <c r="P105" s="53"/>
      <c r="Q105" s="53"/>
      <c r="R105" s="53" t="n">
        <v>30</v>
      </c>
      <c r="S105" s="53"/>
      <c r="T105" s="53"/>
      <c r="U105" s="53"/>
      <c r="V105" s="53"/>
      <c r="W105" s="53"/>
      <c r="X105" s="53"/>
      <c r="Y105" s="54"/>
      <c r="Z105" s="54"/>
    </row>
    <row r="106" customFormat="false" ht="12.75" hidden="false" customHeight="true" outlineLevel="0" collapsed="false">
      <c r="B106" s="55" t="s">
        <v>284</v>
      </c>
      <c r="C106" s="55" t="s">
        <v>294</v>
      </c>
      <c r="D106" s="56" t="s">
        <v>284</v>
      </c>
      <c r="E106" s="57" t="s">
        <v>287</v>
      </c>
      <c r="F106" s="57" t="s">
        <v>295</v>
      </c>
      <c r="G106" s="57" t="s">
        <v>296</v>
      </c>
      <c r="H106" s="57" t="s">
        <v>297</v>
      </c>
      <c r="I106" s="57" t="s">
        <v>298</v>
      </c>
      <c r="J106" s="58" t="s">
        <v>299</v>
      </c>
      <c r="K106" s="56" t="s">
        <v>284</v>
      </c>
      <c r="L106" s="57" t="s">
        <v>287</v>
      </c>
      <c r="M106" s="57" t="s">
        <v>295</v>
      </c>
      <c r="N106" s="57" t="s">
        <v>296</v>
      </c>
      <c r="O106" s="57" t="s">
        <v>297</v>
      </c>
      <c r="P106" s="57" t="s">
        <v>298</v>
      </c>
      <c r="Q106" s="58" t="s">
        <v>299</v>
      </c>
      <c r="R106" s="56" t="s">
        <v>284</v>
      </c>
      <c r="S106" s="57" t="s">
        <v>287</v>
      </c>
      <c r="T106" s="57" t="s">
        <v>295</v>
      </c>
      <c r="U106" s="57" t="s">
        <v>296</v>
      </c>
      <c r="V106" s="57" t="s">
        <v>297</v>
      </c>
      <c r="W106" s="57" t="s">
        <v>298</v>
      </c>
      <c r="X106" s="58" t="s">
        <v>299</v>
      </c>
      <c r="Y106" s="57"/>
      <c r="Z106" s="57"/>
    </row>
    <row r="107" customFormat="false" ht="12.75" hidden="false" customHeight="true" outlineLevel="0" collapsed="false">
      <c r="A107" s="11" t="s">
        <v>300</v>
      </c>
      <c r="B107" s="57" t="n">
        <v>0.359348</v>
      </c>
      <c r="C107" s="57" t="n">
        <v>1.98669</v>
      </c>
      <c r="D107" s="59" t="n">
        <v>0.359486</v>
      </c>
      <c r="E107" s="60" t="n">
        <v>0.0376439</v>
      </c>
      <c r="F107" s="60" t="n">
        <v>0.0014170822</v>
      </c>
      <c r="G107" s="60" t="n">
        <v>2.16867</v>
      </c>
      <c r="H107" s="60" t="n">
        <v>0.844601</v>
      </c>
      <c r="I107" s="60" t="n">
        <v>1.95955</v>
      </c>
      <c r="J107" s="61" t="n">
        <v>0.7140874288</v>
      </c>
      <c r="K107" s="59" t="n">
        <v>0.358336</v>
      </c>
      <c r="L107" s="60" t="n">
        <v>0.0256583</v>
      </c>
      <c r="M107" s="60" t="n">
        <v>0.0006593724</v>
      </c>
      <c r="N107" s="60" t="n">
        <v>2.10349</v>
      </c>
      <c r="O107" s="60" t="n">
        <v>0.538844</v>
      </c>
      <c r="P107" s="60" t="n">
        <v>1.99483</v>
      </c>
      <c r="Q107" s="61" t="n">
        <v>0.2904191159</v>
      </c>
      <c r="R107" s="59" t="n">
        <v>0.357653</v>
      </c>
      <c r="S107" s="60" t="n">
        <v>0.0193339</v>
      </c>
      <c r="T107" s="60" t="n">
        <v>0.0003766726</v>
      </c>
      <c r="U107" s="60" t="n">
        <v>2.08285</v>
      </c>
      <c r="V107" s="60" t="n">
        <v>0.376564</v>
      </c>
      <c r="W107" s="60" t="n">
        <v>2.02187</v>
      </c>
      <c r="X107" s="61" t="n">
        <v>0.1430380784</v>
      </c>
      <c r="Y107" s="60"/>
      <c r="Z107" s="60"/>
      <c r="AH107" s="62"/>
      <c r="AI107" s="62"/>
    </row>
    <row r="108" customFormat="false" ht="12.75" hidden="false" customHeight="true" outlineLevel="0" collapsed="false">
      <c r="A108" s="11" t="s">
        <v>280</v>
      </c>
      <c r="B108" s="57" t="n">
        <v>0.359348</v>
      </c>
      <c r="C108" s="57" t="n">
        <v>1.98669</v>
      </c>
      <c r="D108" s="59" t="n">
        <v>0.36325</v>
      </c>
      <c r="E108" s="60" t="n">
        <v>0.0522869</v>
      </c>
      <c r="F108" s="60" t="n">
        <v>0.0027491455</v>
      </c>
      <c r="G108" s="60" t="n">
        <v>2.28223</v>
      </c>
      <c r="H108" s="60" t="n">
        <v>1.12852</v>
      </c>
      <c r="I108" s="60" t="n">
        <v>1.97485</v>
      </c>
      <c r="J108" s="61" t="n">
        <v>1.273697576</v>
      </c>
      <c r="K108" s="59" t="n">
        <v>0.359623</v>
      </c>
      <c r="L108" s="60" t="n">
        <v>0.0503649</v>
      </c>
      <c r="M108" s="60" t="n">
        <v>0.0025366987</v>
      </c>
      <c r="N108" s="60" t="n">
        <v>2.13889</v>
      </c>
      <c r="O108" s="60" t="n">
        <v>0.809974</v>
      </c>
      <c r="P108" s="60" t="n">
        <v>1.94947</v>
      </c>
      <c r="Q108" s="61" t="n">
        <v>0.657443209</v>
      </c>
      <c r="R108" s="59" t="n">
        <v>0.363412</v>
      </c>
      <c r="S108" s="60" t="n">
        <v>0.0461738</v>
      </c>
      <c r="T108" s="60" t="n">
        <v>0.0021485358</v>
      </c>
      <c r="U108" s="60" t="n">
        <v>2.16142</v>
      </c>
      <c r="V108" s="60" t="n">
        <v>0.657624</v>
      </c>
      <c r="W108" s="60" t="n">
        <v>2.01866</v>
      </c>
      <c r="X108" s="61" t="n">
        <v>0.4334914062</v>
      </c>
      <c r="Y108" s="60"/>
      <c r="Z108" s="60"/>
      <c r="AA108" s="9" t="n">
        <f aca="false">IF("na"=F108,"",F108/F107)</f>
        <v>1.94000425663381</v>
      </c>
      <c r="AB108" s="7" t="n">
        <f aca="false">IF("na"=J108,"",J108/J107)</f>
        <v>1.78367175310789</v>
      </c>
      <c r="AC108" s="7" t="n">
        <f aca="false">IF("na"=M108,"",M108/M107)</f>
        <v>3.84714116029121</v>
      </c>
      <c r="AD108" s="7" t="n">
        <f aca="false">IF("na"=Q108,"",Q108/Q107)</f>
        <v>2.2637738805953</v>
      </c>
      <c r="AE108" s="7" t="n">
        <f aca="false">IF("na"=T108,"",T108/T107)</f>
        <v>5.70398749471026</v>
      </c>
      <c r="AF108" s="7" t="n">
        <f aca="false">IF("na"=X108,"",X108/X107)</f>
        <v>3.03060143878443</v>
      </c>
      <c r="AG108" s="7" t="n">
        <f aca="false">ROW()</f>
        <v>108</v>
      </c>
      <c r="AH108" s="62" t="n">
        <f aca="true">SUM(IF(INDIRECT(ADDRESS(ROW(),AH$40))&gt;INDIRECT(ADDRESS($AG108,AH$40)),1,0),IF(INDIRECT(ADDRESS(ROW(),AH$40))&gt;INDIRECT(ADDRESS($AG108+1,AH$40)),1,0),IF(INDIRECT(ADDRESS(ROW(),AH$40))&gt;INDIRECT(ADDRESS($AG108+2,AH$40)),1,0),IF(INDIRECT(ADDRESS(ROW(),AH$40))&gt;INDIRECT(ADDRESS($AG108+3,AH$40)),1,0))+1</f>
        <v>4</v>
      </c>
      <c r="AI108" s="62" t="n">
        <f aca="true">SUM(IF(INDIRECT(ADDRESS(ROW(),AI$40))&gt;INDIRECT(ADDRESS($AG108,AI$40)),1,0),IF(INDIRECT(ADDRESS(ROW(),AI$40))&gt;INDIRECT(ADDRESS($AG108+1,AI$40)),1,0),IF(INDIRECT(ADDRESS(ROW(),AI$40))&gt;INDIRECT(ADDRESS($AG108+2,AI$40)),1,0),IF(INDIRECT(ADDRESS(ROW(),AI$40))&gt;INDIRECT(ADDRESS($AG108+3,AI$40)),1,0))+1</f>
        <v>3</v>
      </c>
      <c r="AJ108" s="62" t="n">
        <f aca="true">SUM(IF(INDIRECT(ADDRESS(ROW(),AJ$40))&gt;INDIRECT(ADDRESS($AG108,AJ$40)),1,0),IF(INDIRECT(ADDRESS(ROW(),AJ$40))&gt;INDIRECT(ADDRESS($AG108+1,AJ$40)),1,0),IF(INDIRECT(ADDRESS(ROW(),AJ$40))&gt;INDIRECT(ADDRESS($AG108+2,AJ$40)),1,0),IF(INDIRECT(ADDRESS(ROW(),AJ$40))&gt;INDIRECT(ADDRESS($AG108+3,AJ$40)),1,0))+1</f>
        <v>4</v>
      </c>
      <c r="AK108" s="62" t="n">
        <f aca="true">SUM(IF(INDIRECT(ADDRESS(ROW(),AK$40))&gt;INDIRECT(ADDRESS($AG108,AK$40)),1,0),IF(INDIRECT(ADDRESS(ROW(),AK$40))&gt;INDIRECT(ADDRESS($AG108+1,AK$40)),1,0),IF(INDIRECT(ADDRESS(ROW(),AK$40))&gt;INDIRECT(ADDRESS($AG108+2,AK$40)),1,0),IF(INDIRECT(ADDRESS(ROW(),AK$40))&gt;INDIRECT(ADDRESS($AG108+3,AK$40)),1,0))+1</f>
        <v>3</v>
      </c>
      <c r="AL108" s="62" t="n">
        <f aca="true">SUM(IF(INDIRECT(ADDRESS(ROW(),AL$40))&gt;INDIRECT(ADDRESS($AG108,AL$40)),1,0),IF(INDIRECT(ADDRESS(ROW(),AL$40))&gt;INDIRECT(ADDRESS($AG108+1,AL$40)),1,0),IF(INDIRECT(ADDRESS(ROW(),AL$40))&gt;INDIRECT(ADDRESS($AG108+2,AL$40)),1,0),IF(INDIRECT(ADDRESS(ROW(),AL$40))&gt;INDIRECT(ADDRESS($AG108+3,AL$40)),1,0))+1</f>
        <v>4</v>
      </c>
      <c r="AM108" s="62" t="n">
        <f aca="true">SUM(IF(INDIRECT(ADDRESS(ROW(),AM$40))&gt;INDIRECT(ADDRESS($AG108,AM$40)),1,0),IF(INDIRECT(ADDRESS(ROW(),AM$40))&gt;INDIRECT(ADDRESS($AG108+1,AM$40)),1,0),IF(INDIRECT(ADDRESS(ROW(),AM$40))&gt;INDIRECT(ADDRESS($AG108+2,AM$40)),1,0),IF(INDIRECT(ADDRESS(ROW(),AM$40))&gt;INDIRECT(ADDRESS($AG108+3,AM$40)),1,0))+1</f>
        <v>4</v>
      </c>
      <c r="AO108" s="8" t="n">
        <f aca="false">IF("na"=F108,"",SQRT(F108)/SQRT(F107))</f>
        <v>1.39284035576006</v>
      </c>
      <c r="AP108" s="8" t="n">
        <f aca="false">IF("na"=J108,"",SQRT(J108)/SQRT(J107))</f>
        <v>1.33554174517605</v>
      </c>
      <c r="AQ108" s="8" t="n">
        <f aca="false">IF("na"=M108,"",SQRT(M108)/SQRT(M107))</f>
        <v>1.96141305193251</v>
      </c>
      <c r="AR108" s="8" t="n">
        <f aca="false">IF("na"=Q108,"",SQRT(Q108)/SQRT(Q107))</f>
        <v>1.5045842882987</v>
      </c>
      <c r="AS108" s="8" t="n">
        <f aca="false">IF("na"=T108,"",SQRT(T108)/SQRT(T107))</f>
        <v>2.38830222013678</v>
      </c>
      <c r="AT108" s="8" t="n">
        <f aca="false">IF("na"=X108,"",SQRT(X108)/SQRT(X107))</f>
        <v>1.74086226875776</v>
      </c>
    </row>
    <row r="109" customFormat="false" ht="12.75" hidden="false" customHeight="true" outlineLevel="0" collapsed="false">
      <c r="A109" s="11" t="s">
        <v>281</v>
      </c>
      <c r="B109" s="57" t="n">
        <v>0.359348</v>
      </c>
      <c r="C109" s="57" t="n">
        <v>1.98669</v>
      </c>
      <c r="D109" s="59" t="n">
        <v>0.376583</v>
      </c>
      <c r="E109" s="60" t="n">
        <v>0.0416184</v>
      </c>
      <c r="F109" s="60" t="n">
        <v>0.0020291364</v>
      </c>
      <c r="G109" s="60" t="n">
        <v>2.10463</v>
      </c>
      <c r="H109" s="60" t="n">
        <v>0.93532</v>
      </c>
      <c r="I109" s="60" t="n">
        <v>1.85653</v>
      </c>
      <c r="J109" s="61" t="n">
        <v>0.891765128</v>
      </c>
      <c r="K109" s="59" t="n">
        <v>0.372866</v>
      </c>
      <c r="L109" s="60" t="n">
        <v>0.0328466</v>
      </c>
      <c r="M109" s="60" t="n">
        <v>0.0012616354</v>
      </c>
      <c r="N109" s="60" t="n">
        <v>1.97721</v>
      </c>
      <c r="O109" s="60" t="n">
        <v>0.555247</v>
      </c>
      <c r="P109" s="60" t="n">
        <v>1.85814</v>
      </c>
      <c r="Q109" s="61" t="n">
        <v>0.3248243335</v>
      </c>
      <c r="R109" s="59" t="n">
        <v>0.371242</v>
      </c>
      <c r="S109" s="60" t="n">
        <v>0.0275337</v>
      </c>
      <c r="T109" s="60" t="n">
        <v>0.0008995718</v>
      </c>
      <c r="U109" s="60" t="n">
        <v>1.91157</v>
      </c>
      <c r="V109" s="60" t="n">
        <v>0.40693</v>
      </c>
      <c r="W109" s="60" t="n">
        <v>1.83805</v>
      </c>
      <c r="X109" s="61" t="n">
        <v>0.1876858745</v>
      </c>
      <c r="Y109" s="60"/>
      <c r="Z109" s="60"/>
      <c r="AA109" s="9" t="n">
        <f aca="false">IF("na"=F109,"",F109/F107)</f>
        <v>1.43191157153763</v>
      </c>
      <c r="AB109" s="7" t="n">
        <f aca="false">IF("na"=J109,"",J109/J107)</f>
        <v>1.24881785063571</v>
      </c>
      <c r="AC109" s="7" t="n">
        <f aca="false">IF("na"=M109,"",M109/M107)</f>
        <v>1.9133882461565</v>
      </c>
      <c r="AD109" s="7" t="n">
        <f aca="false">IF("na"=Q109,"",Q109/Q107)</f>
        <v>1.11846746896594</v>
      </c>
      <c r="AE109" s="7" t="n">
        <f aca="false">IF("na"=T109,"",T109/T107)</f>
        <v>2.38820609728449</v>
      </c>
      <c r="AF109" s="7" t="n">
        <f aca="false">IF("na"=X109,"",X109/X107)</f>
        <v>1.31213923312885</v>
      </c>
      <c r="AG109" s="7" t="n">
        <f aca="false">AG108</f>
        <v>108</v>
      </c>
      <c r="AH109" s="62" t="n">
        <f aca="true">SUM(IF(INDIRECT(ADDRESS(ROW(),AH$40))&gt;INDIRECT(ADDRESS($AG109,AH$40)),1,0),IF(INDIRECT(ADDRESS(ROW(),AH$40))&gt;INDIRECT(ADDRESS($AG109+1,AH$40)),1,0),IF(INDIRECT(ADDRESS(ROW(),AH$40))&gt;INDIRECT(ADDRESS($AG109+2,AH$40)),1,0),IF(INDIRECT(ADDRESS(ROW(),AH$40))&gt;INDIRECT(ADDRESS($AG109+3,AH$40)),1,0))+1</f>
        <v>2</v>
      </c>
      <c r="AI109" s="62" t="n">
        <f aca="true">SUM(IF(INDIRECT(ADDRESS(ROW(),AI$40))&gt;INDIRECT(ADDRESS($AG109,AI$40)),1,0),IF(INDIRECT(ADDRESS(ROW(),AI$40))&gt;INDIRECT(ADDRESS($AG109+1,AI$40)),1,0),IF(INDIRECT(ADDRESS(ROW(),AI$40))&gt;INDIRECT(ADDRESS($AG109+2,AI$40)),1,0),IF(INDIRECT(ADDRESS(ROW(),AI$40))&gt;INDIRECT(ADDRESS($AG109+3,AI$40)),1,0))+1</f>
        <v>1</v>
      </c>
      <c r="AJ109" s="62" t="n">
        <f aca="true">SUM(IF(INDIRECT(ADDRESS(ROW(),AJ$40))&gt;INDIRECT(ADDRESS($AG109,AJ$40)),1,0),IF(INDIRECT(ADDRESS(ROW(),AJ$40))&gt;INDIRECT(ADDRESS($AG109+1,AJ$40)),1,0),IF(INDIRECT(ADDRESS(ROW(),AJ$40))&gt;INDIRECT(ADDRESS($AG109+2,AJ$40)),1,0),IF(INDIRECT(ADDRESS(ROW(),AJ$40))&gt;INDIRECT(ADDRESS($AG109+3,AJ$40)),1,0))+1</f>
        <v>2</v>
      </c>
      <c r="AK109" s="62" t="n">
        <f aca="true">SUM(IF(INDIRECT(ADDRESS(ROW(),AK$40))&gt;INDIRECT(ADDRESS($AG109,AK$40)),1,0),IF(INDIRECT(ADDRESS(ROW(),AK$40))&gt;INDIRECT(ADDRESS($AG109+1,AK$40)),1,0),IF(INDIRECT(ADDRESS(ROW(),AK$40))&gt;INDIRECT(ADDRESS($AG109+2,AK$40)),1,0),IF(INDIRECT(ADDRESS(ROW(),AK$40))&gt;INDIRECT(ADDRESS($AG109+3,AK$40)),1,0))+1</f>
        <v>2</v>
      </c>
      <c r="AL109" s="62" t="n">
        <f aca="true">SUM(IF(INDIRECT(ADDRESS(ROW(),AL$40))&gt;INDIRECT(ADDRESS($AG109,AL$40)),1,0),IF(INDIRECT(ADDRESS(ROW(),AL$40))&gt;INDIRECT(ADDRESS($AG109+1,AL$40)),1,0),IF(INDIRECT(ADDRESS(ROW(),AL$40))&gt;INDIRECT(ADDRESS($AG109+2,AL$40)),1,0),IF(INDIRECT(ADDRESS(ROW(),AL$40))&gt;INDIRECT(ADDRESS($AG109+3,AL$40)),1,0))+1</f>
        <v>2</v>
      </c>
      <c r="AM109" s="62" t="n">
        <f aca="true">SUM(IF(INDIRECT(ADDRESS(ROW(),AM$40))&gt;INDIRECT(ADDRESS($AG109,AM$40)),1,0),IF(INDIRECT(ADDRESS(ROW(),AM$40))&gt;INDIRECT(ADDRESS($AG109+1,AM$40)),1,0),IF(INDIRECT(ADDRESS(ROW(),AM$40))&gt;INDIRECT(ADDRESS($AG109+2,AM$40)),1,0),IF(INDIRECT(ADDRESS(ROW(),AM$40))&gt;INDIRECT(ADDRESS($AG109+3,AM$40)),1,0))+1</f>
        <v>2</v>
      </c>
      <c r="AO109" s="8" t="n">
        <f aca="false">IF("na"=F109,"",SQRT(F109)/SQRT(F107))</f>
        <v>1.19662507559286</v>
      </c>
      <c r="AP109" s="8" t="n">
        <f aca="false">IF("na"=J109,"",SQRT(J109)/SQRT(J107))</f>
        <v>1.11750519042898</v>
      </c>
      <c r="AQ109" s="8" t="n">
        <f aca="false">IF("na"=M109,"",SQRT(M109)/SQRT(M107))</f>
        <v>1.38325277738976</v>
      </c>
      <c r="AR109" s="8" t="n">
        <f aca="false">IF("na"=Q109,"",SQRT(Q109)/SQRT(Q107))</f>
        <v>1.05757622371437</v>
      </c>
      <c r="AS109" s="8" t="n">
        <f aca="false">IF("na"=T109,"",SQRT(T109)/SQRT(T107))</f>
        <v>1.54538218486059</v>
      </c>
      <c r="AT109" s="8" t="n">
        <f aca="false">IF("na"=X109,"",SQRT(X109)/SQRT(X107))</f>
        <v>1.14548646134681</v>
      </c>
    </row>
    <row r="110" customFormat="false" ht="12.75" hidden="false" customHeight="true" outlineLevel="0" collapsed="false">
      <c r="A110" s="11" t="s">
        <v>282</v>
      </c>
      <c r="B110" s="57" t="n">
        <v>0.359348</v>
      </c>
      <c r="C110" s="57" t="n">
        <v>1.98669</v>
      </c>
      <c r="D110" s="63" t="n">
        <v>0.352897</v>
      </c>
      <c r="E110" s="64" t="n">
        <v>0.036901</v>
      </c>
      <c r="F110" s="65" t="n">
        <v>0.0014032992</v>
      </c>
      <c r="G110" s="64" t="n">
        <v>2.20984</v>
      </c>
      <c r="H110" s="65" t="n">
        <v>0.989006</v>
      </c>
      <c r="I110" s="65" t="n">
        <v>1.95704</v>
      </c>
      <c r="J110" s="66" t="n">
        <v>0.9790119905</v>
      </c>
      <c r="K110" s="63" t="n">
        <v>0.353461</v>
      </c>
      <c r="L110" s="64" t="n">
        <v>0.0261058</v>
      </c>
      <c r="M110" s="65" t="n">
        <v>0.0007161694</v>
      </c>
      <c r="N110" s="64" t="n">
        <v>2.07195</v>
      </c>
      <c r="O110" s="65" t="n">
        <v>0.521779</v>
      </c>
      <c r="P110" s="65" t="n">
        <v>1.9676</v>
      </c>
      <c r="Q110" s="66" t="n">
        <v>0.2726177529</v>
      </c>
      <c r="R110" s="63" t="n">
        <v>0.355008</v>
      </c>
      <c r="S110" s="64" t="n">
        <v>0.0201881</v>
      </c>
      <c r="T110" s="65" t="n">
        <v>0.0004263949</v>
      </c>
      <c r="U110" s="64" t="n">
        <v>2.01902</v>
      </c>
      <c r="V110" s="65" t="n">
        <v>0.352348</v>
      </c>
      <c r="W110" s="65" t="n">
        <v>1.9636</v>
      </c>
      <c r="X110" s="66" t="n">
        <v>0.1246822612</v>
      </c>
      <c r="Y110" s="64"/>
      <c r="Z110" s="64"/>
      <c r="AA110" s="9" t="n">
        <f aca="false">IF("na"=F110,"",F110/F107)</f>
        <v>0.990273676431755</v>
      </c>
      <c r="AB110" s="7" t="n">
        <f aca="false">IF("na"=J110,"",J110/J107)</f>
        <v>1.37099737513262</v>
      </c>
      <c r="AC110" s="7" t="n">
        <f aca="false">IF("na"=M110,"",M110/M107)</f>
        <v>1.08613796998479</v>
      </c>
      <c r="AD110" s="7" t="n">
        <f aca="false">IF("na"=Q110,"",Q110/Q107)</f>
        <v>0.938704575472471</v>
      </c>
      <c r="AE110" s="7" t="n">
        <f aca="false">IF("na"=T110,"",T110/T107)</f>
        <v>1.13200402683922</v>
      </c>
      <c r="AF110" s="7" t="n">
        <f aca="false">IF("na"=X110,"",X110/X107)</f>
        <v>0.871671813510604</v>
      </c>
      <c r="AG110" s="7" t="n">
        <f aca="false">AG109</f>
        <v>108</v>
      </c>
      <c r="AH110" s="62" t="n">
        <f aca="true">SUM(IF(INDIRECT(ADDRESS(ROW(),AH$40))&gt;INDIRECT(ADDRESS($AG110,AH$40)),1,0),IF(INDIRECT(ADDRESS(ROW(),AH$40))&gt;INDIRECT(ADDRESS($AG110+1,AH$40)),1,0),IF(INDIRECT(ADDRESS(ROW(),AH$40))&gt;INDIRECT(ADDRESS($AG110+2,AH$40)),1,0),IF(INDIRECT(ADDRESS(ROW(),AH$40))&gt;INDIRECT(ADDRESS($AG110+3,AH$40)),1,0))+1</f>
        <v>1</v>
      </c>
      <c r="AI110" s="62" t="n">
        <f aca="true">SUM(IF(INDIRECT(ADDRESS(ROW(),AI$40))&gt;INDIRECT(ADDRESS($AG110,AI$40)),1,0),IF(INDIRECT(ADDRESS(ROW(),AI$40))&gt;INDIRECT(ADDRESS($AG110+1,AI$40)),1,0),IF(INDIRECT(ADDRESS(ROW(),AI$40))&gt;INDIRECT(ADDRESS($AG110+2,AI$40)),1,0),IF(INDIRECT(ADDRESS(ROW(),AI$40))&gt;INDIRECT(ADDRESS($AG110+3,AI$40)),1,0))+1</f>
        <v>2</v>
      </c>
      <c r="AJ110" s="62" t="n">
        <f aca="true">SUM(IF(INDIRECT(ADDRESS(ROW(),AJ$40))&gt;INDIRECT(ADDRESS($AG110,AJ$40)),1,0),IF(INDIRECT(ADDRESS(ROW(),AJ$40))&gt;INDIRECT(ADDRESS($AG110+1,AJ$40)),1,0),IF(INDIRECT(ADDRESS(ROW(),AJ$40))&gt;INDIRECT(ADDRESS($AG110+2,AJ$40)),1,0),IF(INDIRECT(ADDRESS(ROW(),AJ$40))&gt;INDIRECT(ADDRESS($AG110+3,AJ$40)),1,0))+1</f>
        <v>1</v>
      </c>
      <c r="AK110" s="62" t="n">
        <f aca="true">SUM(IF(INDIRECT(ADDRESS(ROW(),AK$40))&gt;INDIRECT(ADDRESS($AG110,AK$40)),1,0),IF(INDIRECT(ADDRESS(ROW(),AK$40))&gt;INDIRECT(ADDRESS($AG110+1,AK$40)),1,0),IF(INDIRECT(ADDRESS(ROW(),AK$40))&gt;INDIRECT(ADDRESS($AG110+2,AK$40)),1,0),IF(INDIRECT(ADDRESS(ROW(),AK$40))&gt;INDIRECT(ADDRESS($AG110+3,AK$40)),1,0))+1</f>
        <v>1</v>
      </c>
      <c r="AL110" s="62" t="n">
        <f aca="true">SUM(IF(INDIRECT(ADDRESS(ROW(),AL$40))&gt;INDIRECT(ADDRESS($AG110,AL$40)),1,0),IF(INDIRECT(ADDRESS(ROW(),AL$40))&gt;INDIRECT(ADDRESS($AG110+1,AL$40)),1,0),IF(INDIRECT(ADDRESS(ROW(),AL$40))&gt;INDIRECT(ADDRESS($AG110+2,AL$40)),1,0),IF(INDIRECT(ADDRESS(ROW(),AL$40))&gt;INDIRECT(ADDRESS($AG110+3,AL$40)),1,0))+1</f>
        <v>1</v>
      </c>
      <c r="AM110" s="62" t="n">
        <f aca="true">SUM(IF(INDIRECT(ADDRESS(ROW(),AM$40))&gt;INDIRECT(ADDRESS($AG110,AM$40)),1,0),IF(INDIRECT(ADDRESS(ROW(),AM$40))&gt;INDIRECT(ADDRESS($AG110+1,AM$40)),1,0),IF(INDIRECT(ADDRESS(ROW(),AM$40))&gt;INDIRECT(ADDRESS($AG110+2,AM$40)),1,0),IF(INDIRECT(ADDRESS(ROW(),AM$40))&gt;INDIRECT(ADDRESS($AG110+3,AM$40)),1,0))+1</f>
        <v>1</v>
      </c>
      <c r="AO110" s="8" t="n">
        <f aca="false">IF("na"=F110,"",SQRT(F110)/SQRT(F107))</f>
        <v>0.995124955184903</v>
      </c>
      <c r="AP110" s="8" t="n">
        <f aca="false">IF("na"=J110,"",SQRT(J110)/SQRT(J107))</f>
        <v>1.17089597109761</v>
      </c>
      <c r="AQ110" s="8" t="n">
        <f aca="false">IF("na"=M110,"",SQRT(M110)/SQRT(M107))</f>
        <v>1.0421794327201</v>
      </c>
      <c r="AR110" s="8" t="n">
        <f aca="false">IF("na"=Q110,"",SQRT(Q110)/SQRT(Q107))</f>
        <v>0.968867676967537</v>
      </c>
      <c r="AS110" s="8" t="n">
        <f aca="false">IF("na"=T110,"",SQRT(T110)/SQRT(T107))</f>
        <v>1.06395677865185</v>
      </c>
      <c r="AT110" s="8" t="n">
        <f aca="false">IF("na"=X110,"",SQRT(X110)/SQRT(X107))</f>
        <v>0.933633661299015</v>
      </c>
    </row>
    <row r="111" customFormat="false" ht="12.75" hidden="false" customHeight="true" outlineLevel="0" collapsed="false">
      <c r="A111" s="11" t="s">
        <v>283</v>
      </c>
      <c r="B111" s="57" t="n">
        <v>0.359348</v>
      </c>
      <c r="C111" s="57" t="n">
        <v>1.98669</v>
      </c>
      <c r="D111" s="67" t="n">
        <v>0.370808</v>
      </c>
      <c r="E111" s="7" t="n">
        <v>0.0509395</v>
      </c>
      <c r="F111" s="65" t="n">
        <v>0.0027261642</v>
      </c>
      <c r="G111" s="64" t="n">
        <v>2.1597</v>
      </c>
      <c r="H111" s="65" t="n">
        <v>1.16477</v>
      </c>
      <c r="I111" s="65" t="n">
        <v>1.83257</v>
      </c>
      <c r="J111" s="66" t="n">
        <v>1.3804421273</v>
      </c>
      <c r="K111" s="67" t="n">
        <v>0.369675</v>
      </c>
      <c r="L111" s="7" t="n">
        <v>0.0449619</v>
      </c>
      <c r="M111" s="65" t="n">
        <v>0.0021282193</v>
      </c>
      <c r="N111" s="64" t="n">
        <v>2.08481</v>
      </c>
      <c r="O111" s="65" t="n">
        <v>1.04094</v>
      </c>
      <c r="P111" s="65" t="n">
        <v>1.86113</v>
      </c>
      <c r="Q111" s="66" t="n">
        <v>1.0993213972</v>
      </c>
      <c r="R111" s="67" t="n">
        <v>0.368306</v>
      </c>
      <c r="S111" s="7" t="n">
        <v>0.0419491</v>
      </c>
      <c r="T111" s="65" t="n">
        <v>0.0018399726</v>
      </c>
      <c r="U111" s="64" t="n">
        <v>2.01421</v>
      </c>
      <c r="V111" s="65" t="n">
        <v>0.594823</v>
      </c>
      <c r="W111" s="65" t="n">
        <v>1.88254</v>
      </c>
      <c r="X111" s="66" t="n">
        <v>0.3646616238</v>
      </c>
      <c r="Y111" s="64"/>
      <c r="Z111" s="64"/>
      <c r="AA111" s="9" t="n">
        <f aca="false">IF("na"=F111,"",F111/F107)</f>
        <v>1.92378691934737</v>
      </c>
      <c r="AB111" s="7" t="n">
        <f aca="false">IF("na"=J111,"",J111/J107)</f>
        <v>1.93315562160195</v>
      </c>
      <c r="AC111" s="7" t="n">
        <f aca="false">IF("na"=M111,"",M111/M107)</f>
        <v>3.22764389288966</v>
      </c>
      <c r="AD111" s="7" t="n">
        <f aca="false">IF("na"=Q111,"",Q111/Q107)</f>
        <v>3.78529283030573</v>
      </c>
      <c r="AE111" s="7" t="n">
        <f aca="false">IF("na"=T111,"",T111/T107)</f>
        <v>4.88480606234698</v>
      </c>
      <c r="AF111" s="7" t="n">
        <f aca="false">IF("na"=X111,"",X111/X107)</f>
        <v>2.54940242401914</v>
      </c>
      <c r="AG111" s="7" t="n">
        <f aca="false">AG110</f>
        <v>108</v>
      </c>
      <c r="AH111" s="62" t="n">
        <f aca="true">SUM(IF(INDIRECT(ADDRESS(ROW(),AH$40))&gt;INDIRECT(ADDRESS($AG111,AH$40)),1,0),IF(INDIRECT(ADDRESS(ROW(),AH$40))&gt;INDIRECT(ADDRESS($AG111+1,AH$40)),1,0),IF(INDIRECT(ADDRESS(ROW(),AH$40))&gt;INDIRECT(ADDRESS($AG111+2,AH$40)),1,0),IF(INDIRECT(ADDRESS(ROW(),AH$40))&gt;INDIRECT(ADDRESS($AG111+3,AH$40)),1,0))+1</f>
        <v>3</v>
      </c>
      <c r="AI111" s="62" t="n">
        <f aca="true">SUM(IF(INDIRECT(ADDRESS(ROW(),AI$40))&gt;INDIRECT(ADDRESS($AG111,AI$40)),1,0),IF(INDIRECT(ADDRESS(ROW(),AI$40))&gt;INDIRECT(ADDRESS($AG111+1,AI$40)),1,0),IF(INDIRECT(ADDRESS(ROW(),AI$40))&gt;INDIRECT(ADDRESS($AG111+2,AI$40)),1,0),IF(INDIRECT(ADDRESS(ROW(),AI$40))&gt;INDIRECT(ADDRESS($AG111+3,AI$40)),1,0))+1</f>
        <v>4</v>
      </c>
      <c r="AJ111" s="62" t="n">
        <f aca="true">SUM(IF(INDIRECT(ADDRESS(ROW(),AJ$40))&gt;INDIRECT(ADDRESS($AG111,AJ$40)),1,0),IF(INDIRECT(ADDRESS(ROW(),AJ$40))&gt;INDIRECT(ADDRESS($AG111+1,AJ$40)),1,0),IF(INDIRECT(ADDRESS(ROW(),AJ$40))&gt;INDIRECT(ADDRESS($AG111+2,AJ$40)),1,0),IF(INDIRECT(ADDRESS(ROW(),AJ$40))&gt;INDIRECT(ADDRESS($AG111+3,AJ$40)),1,0))+1</f>
        <v>3</v>
      </c>
      <c r="AK111" s="62" t="n">
        <f aca="true">SUM(IF(INDIRECT(ADDRESS(ROW(),AK$40))&gt;INDIRECT(ADDRESS($AG111,AK$40)),1,0),IF(INDIRECT(ADDRESS(ROW(),AK$40))&gt;INDIRECT(ADDRESS($AG111+1,AK$40)),1,0),IF(INDIRECT(ADDRESS(ROW(),AK$40))&gt;INDIRECT(ADDRESS($AG111+2,AK$40)),1,0),IF(INDIRECT(ADDRESS(ROW(),AK$40))&gt;INDIRECT(ADDRESS($AG111+3,AK$40)),1,0))+1</f>
        <v>4</v>
      </c>
      <c r="AL111" s="62" t="n">
        <f aca="true">SUM(IF(INDIRECT(ADDRESS(ROW(),AL$40))&gt;INDIRECT(ADDRESS($AG111,AL$40)),1,0),IF(INDIRECT(ADDRESS(ROW(),AL$40))&gt;INDIRECT(ADDRESS($AG111+1,AL$40)),1,0),IF(INDIRECT(ADDRESS(ROW(),AL$40))&gt;INDIRECT(ADDRESS($AG111+2,AL$40)),1,0),IF(INDIRECT(ADDRESS(ROW(),AL$40))&gt;INDIRECT(ADDRESS($AG111+3,AL$40)),1,0))+1</f>
        <v>3</v>
      </c>
      <c r="AM111" s="62" t="n">
        <f aca="true">SUM(IF(INDIRECT(ADDRESS(ROW(),AM$40))&gt;INDIRECT(ADDRESS($AG111,AM$40)),1,0),IF(INDIRECT(ADDRESS(ROW(),AM$40))&gt;INDIRECT(ADDRESS($AG111+1,AM$40)),1,0),IF(INDIRECT(ADDRESS(ROW(),AM$40))&gt;INDIRECT(ADDRESS($AG111+2,AM$40)),1,0),IF(INDIRECT(ADDRESS(ROW(),AM$40))&gt;INDIRECT(ADDRESS($AG111+3,AM$40)),1,0))+1</f>
        <v>3</v>
      </c>
      <c r="AO111" s="8" t="n">
        <f aca="false">IF("na"=F111,"",SQRT(F111)/SQRT(F107))</f>
        <v>1.38700645973527</v>
      </c>
      <c r="AP111" s="8" t="n">
        <f aca="false">IF("na"=J111,"",SQRT(J111)/SQRT(J107))</f>
        <v>1.39037966814894</v>
      </c>
      <c r="AQ111" s="8" t="n">
        <f aca="false">IF("na"=M111,"",SQRT(M111)/SQRT(M107))</f>
        <v>1.79656446944986</v>
      </c>
      <c r="AR111" s="8" t="n">
        <f aca="false">IF("na"=Q111,"",SQRT(Q111)/SQRT(Q107))</f>
        <v>1.94558290244999</v>
      </c>
      <c r="AS111" s="8" t="n">
        <f aca="false">IF("na"=T111,"",SQRT(T111)/SQRT(T107))</f>
        <v>2.21015973683962</v>
      </c>
      <c r="AT111" s="8" t="n">
        <f aca="false">IF("na"=X111,"",SQRT(X111)/SQRT(X107))</f>
        <v>1.59668482300645</v>
      </c>
    </row>
    <row r="112" customFormat="false" ht="12.75" hidden="false" customHeight="true" outlineLevel="0" collapsed="false">
      <c r="B112" s="68"/>
      <c r="C112" s="68"/>
      <c r="D112" s="7"/>
      <c r="E112" s="7"/>
      <c r="F112" s="7"/>
      <c r="G112" s="7"/>
      <c r="H112" s="7"/>
      <c r="I112" s="7"/>
      <c r="J112" s="7"/>
      <c r="K112" s="7"/>
      <c r="L112" s="7"/>
    </row>
    <row r="113" s="50" customFormat="true" ht="12.75" hidden="false" customHeight="true" outlineLevel="0" collapsed="false">
      <c r="A113" s="11"/>
      <c r="B113" s="11"/>
      <c r="C113" s="11"/>
      <c r="D113" s="11" t="s">
        <v>309</v>
      </c>
      <c r="E113" s="11"/>
      <c r="F113" s="11"/>
      <c r="G113" s="11"/>
      <c r="H113" s="11"/>
      <c r="I113" s="11"/>
      <c r="J113" s="11"/>
      <c r="K113" s="11"/>
      <c r="L113" s="11"/>
      <c r="M113" s="11"/>
      <c r="N113" s="11"/>
      <c r="O113" s="11"/>
      <c r="P113" s="11"/>
      <c r="Q113" s="11"/>
      <c r="R113" s="11"/>
      <c r="S113" s="11"/>
      <c r="T113" s="11"/>
      <c r="U113" s="11"/>
      <c r="V113" s="11"/>
      <c r="W113" s="11"/>
      <c r="X113" s="11"/>
      <c r="Y113" s="11"/>
      <c r="Z113" s="11"/>
      <c r="AA113" s="49"/>
      <c r="AH113" s="51"/>
      <c r="AI113" s="51"/>
      <c r="AJ113" s="51"/>
      <c r="AK113" s="51"/>
      <c r="AL113" s="51"/>
      <c r="AM113" s="5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row>
    <row r="114" customFormat="false" ht="12.75" hidden="false" customHeight="true" outlineLevel="0" collapsed="false">
      <c r="B114" s="52" t="s">
        <v>293</v>
      </c>
      <c r="C114" s="52" t="s">
        <v>293</v>
      </c>
      <c r="D114" s="53" t="n">
        <v>7</v>
      </c>
      <c r="E114" s="53"/>
      <c r="F114" s="53"/>
      <c r="G114" s="53"/>
      <c r="H114" s="53"/>
      <c r="I114" s="53"/>
      <c r="J114" s="53"/>
      <c r="K114" s="53" t="n">
        <v>15</v>
      </c>
      <c r="L114" s="53"/>
      <c r="M114" s="53"/>
      <c r="N114" s="53"/>
      <c r="O114" s="53"/>
      <c r="P114" s="53"/>
      <c r="Q114" s="53"/>
      <c r="R114" s="53" t="n">
        <v>30</v>
      </c>
      <c r="S114" s="53"/>
      <c r="T114" s="53"/>
      <c r="U114" s="53"/>
      <c r="V114" s="53"/>
      <c r="W114" s="53"/>
      <c r="X114" s="53"/>
      <c r="Y114" s="54"/>
      <c r="Z114" s="54"/>
    </row>
    <row r="115" customFormat="false" ht="12.75" hidden="false" customHeight="true" outlineLevel="0" collapsed="false">
      <c r="B115" s="55" t="s">
        <v>284</v>
      </c>
      <c r="C115" s="55" t="s">
        <v>294</v>
      </c>
      <c r="D115" s="56" t="s">
        <v>284</v>
      </c>
      <c r="E115" s="57" t="s">
        <v>287</v>
      </c>
      <c r="F115" s="57" t="s">
        <v>295</v>
      </c>
      <c r="G115" s="57" t="s">
        <v>296</v>
      </c>
      <c r="H115" s="57" t="s">
        <v>297</v>
      </c>
      <c r="I115" s="57" t="s">
        <v>298</v>
      </c>
      <c r="J115" s="58" t="s">
        <v>299</v>
      </c>
      <c r="K115" s="56" t="s">
        <v>284</v>
      </c>
      <c r="L115" s="57" t="s">
        <v>287</v>
      </c>
      <c r="M115" s="57" t="s">
        <v>295</v>
      </c>
      <c r="N115" s="57" t="s">
        <v>296</v>
      </c>
      <c r="O115" s="57" t="s">
        <v>297</v>
      </c>
      <c r="P115" s="57" t="s">
        <v>298</v>
      </c>
      <c r="Q115" s="58" t="s">
        <v>299</v>
      </c>
      <c r="R115" s="56" t="s">
        <v>284</v>
      </c>
      <c r="S115" s="57" t="s">
        <v>287</v>
      </c>
      <c r="T115" s="57" t="s">
        <v>295</v>
      </c>
      <c r="U115" s="57" t="s">
        <v>296</v>
      </c>
      <c r="V115" s="57" t="s">
        <v>297</v>
      </c>
      <c r="W115" s="57" t="s">
        <v>298</v>
      </c>
      <c r="X115" s="58" t="s">
        <v>299</v>
      </c>
      <c r="Y115" s="57"/>
      <c r="Z115" s="57"/>
    </row>
    <row r="116" customFormat="false" ht="12.75" hidden="false" customHeight="true" outlineLevel="0" collapsed="false">
      <c r="A116" s="11" t="s">
        <v>300</v>
      </c>
      <c r="B116" s="57" t="n">
        <v>0.101334</v>
      </c>
      <c r="C116" s="57" t="n">
        <v>2.21233</v>
      </c>
      <c r="D116" s="59" t="n">
        <v>0.10138</v>
      </c>
      <c r="E116" s="60" t="n">
        <v>0.021066</v>
      </c>
      <c r="F116" s="60" t="n">
        <v>0.0004437784</v>
      </c>
      <c r="G116" s="60" t="n">
        <v>2.70166</v>
      </c>
      <c r="H116" s="60" t="n">
        <v>1.69264</v>
      </c>
      <c r="I116" s="60" t="n">
        <v>2.17049</v>
      </c>
      <c r="J116" s="61" t="n">
        <v>2.8667807552</v>
      </c>
      <c r="K116" s="59" t="n">
        <v>0.100744</v>
      </c>
      <c r="L116" s="60" t="n">
        <v>0.0151492</v>
      </c>
      <c r="M116" s="60" t="n">
        <v>0.0002298463</v>
      </c>
      <c r="N116" s="60" t="n">
        <v>2.9966</v>
      </c>
      <c r="O116" s="60" t="n">
        <v>2.23499</v>
      </c>
      <c r="P116" s="60" t="n">
        <v>2.20106</v>
      </c>
      <c r="Q116" s="61" t="n">
        <v>4.995307313</v>
      </c>
      <c r="R116" s="59" t="n">
        <v>0.101653</v>
      </c>
      <c r="S116" s="60" t="n">
        <v>0.0113681</v>
      </c>
      <c r="T116" s="60" t="n">
        <v>0.0001293353</v>
      </c>
      <c r="U116" s="60" t="n">
        <v>2.66738</v>
      </c>
      <c r="V116" s="60" t="n">
        <v>1.54471</v>
      </c>
      <c r="W116" s="60" t="n">
        <v>2.24801</v>
      </c>
      <c r="X116" s="61" t="n">
        <v>2.3874020465</v>
      </c>
      <c r="Y116" s="60"/>
      <c r="Z116" s="60"/>
      <c r="AH116" s="62"/>
      <c r="AI116" s="62"/>
    </row>
    <row r="117" customFormat="false" ht="12.75" hidden="false" customHeight="true" outlineLevel="0" collapsed="false">
      <c r="A117" s="11" t="s">
        <v>280</v>
      </c>
      <c r="B117" s="57" t="n">
        <v>0.101334</v>
      </c>
      <c r="C117" s="57" t="n">
        <v>2.21233</v>
      </c>
      <c r="D117" s="59" t="n">
        <v>0.101253</v>
      </c>
      <c r="E117" s="60" t="n">
        <v>0.022992</v>
      </c>
      <c r="F117" s="60" t="n">
        <v>0.0005286385</v>
      </c>
      <c r="G117" s="60" t="n">
        <v>3.00016</v>
      </c>
      <c r="H117" s="60" t="n">
        <v>1.97928</v>
      </c>
      <c r="I117" s="60" t="n">
        <v>2.37897</v>
      </c>
      <c r="J117" s="61" t="n">
        <v>3.945318208</v>
      </c>
      <c r="K117" s="59" t="n">
        <v>0.102327</v>
      </c>
      <c r="L117" s="60" t="n">
        <v>0.0188461</v>
      </c>
      <c r="M117" s="60" t="n">
        <v>0.0003561614</v>
      </c>
      <c r="N117" s="60" t="n">
        <v>3.09511</v>
      </c>
      <c r="O117" s="60" t="n">
        <v>2.58002</v>
      </c>
      <c r="P117" s="60" t="n">
        <v>2.13334</v>
      </c>
      <c r="Q117" s="61" t="n">
        <v>6.6627426205</v>
      </c>
      <c r="R117" s="59" t="n">
        <v>0.102419</v>
      </c>
      <c r="S117" s="60" t="n">
        <v>0.0163438</v>
      </c>
      <c r="T117" s="60" t="n">
        <v>0.0002682969</v>
      </c>
      <c r="U117" s="60" t="n">
        <v>2.82059</v>
      </c>
      <c r="V117" s="60" t="n">
        <v>2.06417</v>
      </c>
      <c r="W117" s="60" t="n">
        <v>2.19076</v>
      </c>
      <c r="X117" s="61" t="n">
        <v>4.2612630538</v>
      </c>
      <c r="Y117" s="60"/>
      <c r="Z117" s="60"/>
      <c r="AA117" s="9" t="n">
        <f aca="false">IF("na"=F117,"",F117/F116)</f>
        <v>1.19122178997446</v>
      </c>
      <c r="AB117" s="7" t="n">
        <f aca="false">IF("na"=J117,"",J117/J116)</f>
        <v>1.37621902227565</v>
      </c>
      <c r="AC117" s="7" t="n">
        <f aca="false">IF("na"=M117,"",M117/M116)</f>
        <v>1.54956333863108</v>
      </c>
      <c r="AD117" s="7" t="n">
        <f aca="false">IF("na"=Q117,"",Q117/Q116)</f>
        <v>1.33380034560849</v>
      </c>
      <c r="AE117" s="7" t="n">
        <f aca="false">IF("na"=T117,"",T117/T116)</f>
        <v>2.07442902285764</v>
      </c>
      <c r="AF117" s="7" t="n">
        <f aca="false">IF("na"=X117,"",X117/X116)</f>
        <v>1.78489545154204</v>
      </c>
      <c r="AG117" s="7" t="n">
        <f aca="false">ROW()</f>
        <v>117</v>
      </c>
      <c r="AH117" s="62" t="n">
        <f aca="true">SUM(IF(INDIRECT(ADDRESS(ROW(),AH$40))&gt;INDIRECT(ADDRESS($AG117,AH$40)),1,0),IF(INDIRECT(ADDRESS(ROW(),AH$40))&gt;INDIRECT(ADDRESS($AG117+1,AH$40)),1,0),IF(INDIRECT(ADDRESS(ROW(),AH$40))&gt;INDIRECT(ADDRESS($AG117+2,AH$40)),1,0),IF(INDIRECT(ADDRESS(ROW(),AH$40))&gt;INDIRECT(ADDRESS($AG117+3,AH$40)),1,0))+1</f>
        <v>3</v>
      </c>
      <c r="AI117" s="62" t="n">
        <f aca="true">SUM(IF(INDIRECT(ADDRESS(ROW(),AI$40))&gt;INDIRECT(ADDRESS($AG117,AI$40)),1,0),IF(INDIRECT(ADDRESS(ROW(),AI$40))&gt;INDIRECT(ADDRESS($AG117+1,AI$40)),1,0),IF(INDIRECT(ADDRESS(ROW(),AI$40))&gt;INDIRECT(ADDRESS($AG117+2,AI$40)),1,0),IF(INDIRECT(ADDRESS(ROW(),AI$40))&gt;INDIRECT(ADDRESS($AG117+3,AI$40)),1,0))+1</f>
        <v>4</v>
      </c>
      <c r="AJ117" s="62" t="n">
        <f aca="true">SUM(IF(INDIRECT(ADDRESS(ROW(),AJ$40))&gt;INDIRECT(ADDRESS($AG117,AJ$40)),1,0),IF(INDIRECT(ADDRESS(ROW(),AJ$40))&gt;INDIRECT(ADDRESS($AG117+1,AJ$40)),1,0),IF(INDIRECT(ADDRESS(ROW(),AJ$40))&gt;INDIRECT(ADDRESS($AG117+2,AJ$40)),1,0),IF(INDIRECT(ADDRESS(ROW(),AJ$40))&gt;INDIRECT(ADDRESS($AG117+3,AJ$40)),1,0))+1</f>
        <v>3</v>
      </c>
      <c r="AK117" s="62" t="n">
        <f aca="true">SUM(IF(INDIRECT(ADDRESS(ROW(),AK$40))&gt;INDIRECT(ADDRESS($AG117,AK$40)),1,0),IF(INDIRECT(ADDRESS(ROW(),AK$40))&gt;INDIRECT(ADDRESS($AG117+1,AK$40)),1,0),IF(INDIRECT(ADDRESS(ROW(),AK$40))&gt;INDIRECT(ADDRESS($AG117+2,AK$40)),1,0),IF(INDIRECT(ADDRESS(ROW(),AK$40))&gt;INDIRECT(ADDRESS($AG117+3,AK$40)),1,0))+1</f>
        <v>4</v>
      </c>
      <c r="AL117" s="62" t="n">
        <f aca="true">SUM(IF(INDIRECT(ADDRESS(ROW(),AL$40))&gt;INDIRECT(ADDRESS($AG117,AL$40)),1,0),IF(INDIRECT(ADDRESS(ROW(),AL$40))&gt;INDIRECT(ADDRESS($AG117+1,AL$40)),1,0),IF(INDIRECT(ADDRESS(ROW(),AL$40))&gt;INDIRECT(ADDRESS($AG117+2,AL$40)),1,0),IF(INDIRECT(ADDRESS(ROW(),AL$40))&gt;INDIRECT(ADDRESS($AG117+3,AL$40)),1,0))+1</f>
        <v>3</v>
      </c>
      <c r="AM117" s="62" t="n">
        <f aca="true">SUM(IF(INDIRECT(ADDRESS(ROW(),AM$40))&gt;INDIRECT(ADDRESS($AG117,AM$40)),1,0),IF(INDIRECT(ADDRESS(ROW(),AM$40))&gt;INDIRECT(ADDRESS($AG117+1,AM$40)),1,0),IF(INDIRECT(ADDRESS(ROW(),AM$40))&gt;INDIRECT(ADDRESS($AG117+2,AM$40)),1,0),IF(INDIRECT(ADDRESS(ROW(),AM$40))&gt;INDIRECT(ADDRESS($AG117+3,AM$40)),1,0))+1</f>
        <v>4</v>
      </c>
      <c r="AO117" s="8" t="n">
        <f aca="false">IF("na"=F117,"",SQRT(F117)/SQRT(F116))</f>
        <v>1.09143107431228</v>
      </c>
      <c r="AP117" s="8" t="n">
        <f aca="false">IF("na"=J117,"",SQRT(J117)/SQRT(J116))</f>
        <v>1.17312361764464</v>
      </c>
      <c r="AQ117" s="8" t="n">
        <f aca="false">IF("na"=M117,"",SQRT(M117)/SQRT(M116))</f>
        <v>1.24481458002028</v>
      </c>
      <c r="AR117" s="8" t="n">
        <f aca="false">IF("na"=Q117,"",SQRT(Q117)/SQRT(Q116))</f>
        <v>1.15490274292188</v>
      </c>
      <c r="AS117" s="8" t="n">
        <f aca="false">IF("na"=T117,"",SQRT(T117)/SQRT(T116))</f>
        <v>1.44028782639361</v>
      </c>
      <c r="AT117" s="8" t="n">
        <f aca="false">IF("na"=X117,"",SQRT(X117)/SQRT(X116))</f>
        <v>1.33599979473877</v>
      </c>
    </row>
    <row r="118" customFormat="false" ht="12.75" hidden="false" customHeight="true" outlineLevel="0" collapsed="false">
      <c r="A118" s="11" t="s">
        <v>281</v>
      </c>
      <c r="B118" s="57" t="n">
        <v>0.101334</v>
      </c>
      <c r="C118" s="57" t="n">
        <v>2.21233</v>
      </c>
      <c r="D118" s="59" t="n">
        <v>0.0932754</v>
      </c>
      <c r="E118" s="60" t="n">
        <v>0.0197985</v>
      </c>
      <c r="F118" s="60" t="n">
        <v>0.0004569216</v>
      </c>
      <c r="G118" s="60" t="n">
        <v>2.27059</v>
      </c>
      <c r="H118" s="60" t="n">
        <v>1.59172</v>
      </c>
      <c r="I118" s="60" t="n">
        <v>1.80998</v>
      </c>
      <c r="J118" s="61" t="n">
        <v>2.6954580809</v>
      </c>
      <c r="K118" s="59" t="n">
        <v>0.0934176</v>
      </c>
      <c r="L118" s="60" t="n">
        <v>0.0156792</v>
      </c>
      <c r="M118" s="60" t="n">
        <v>0.0003085066</v>
      </c>
      <c r="N118" s="60" t="n">
        <v>2.45616</v>
      </c>
      <c r="O118" s="60" t="n">
        <v>1.83134</v>
      </c>
      <c r="P118" s="60" t="n">
        <v>1.82245</v>
      </c>
      <c r="Q118" s="61" t="n">
        <v>3.50581261</v>
      </c>
      <c r="R118" s="59" t="n">
        <v>0.0938497</v>
      </c>
      <c r="S118" s="60" t="n">
        <v>0.0117609</v>
      </c>
      <c r="T118" s="60" t="n">
        <v>0.0001943334</v>
      </c>
      <c r="U118" s="60" t="n">
        <v>2.17128</v>
      </c>
      <c r="V118" s="60" t="n">
        <v>1.35385</v>
      </c>
      <c r="W118" s="60" t="n">
        <v>1.78778</v>
      </c>
      <c r="X118" s="61" t="n">
        <v>2.013152525</v>
      </c>
      <c r="Y118" s="60"/>
      <c r="Z118" s="60"/>
      <c r="AA118" s="9" t="n">
        <f aca="false">IF("na"=F118,"",F118/F116)</f>
        <v>1.0296165834119</v>
      </c>
      <c r="AB118" s="7" t="n">
        <f aca="false">IF("na"=J118,"",J118/J116)</f>
        <v>0.94023865480845</v>
      </c>
      <c r="AC118" s="7" t="n">
        <f aca="false">IF("na"=M118,"",M118/M116)</f>
        <v>1.3422300032674</v>
      </c>
      <c r="AD118" s="7" t="n">
        <f aca="false">IF("na"=Q118,"",Q118/Q116)</f>
        <v>0.701821207451306</v>
      </c>
      <c r="AE118" s="7" t="n">
        <f aca="false">IF("na"=T118,"",T118/T116)</f>
        <v>1.50255498692159</v>
      </c>
      <c r="AF118" s="7" t="n">
        <f aca="false">IF("na"=X118,"",X118/X116)</f>
        <v>0.843239842217334</v>
      </c>
      <c r="AG118" s="7" t="n">
        <f aca="false">AG117</f>
        <v>117</v>
      </c>
      <c r="AH118" s="62" t="n">
        <f aca="true">SUM(IF(INDIRECT(ADDRESS(ROW(),AH$40))&gt;INDIRECT(ADDRESS($AG118,AH$40)),1,0),IF(INDIRECT(ADDRESS(ROW(),AH$40))&gt;INDIRECT(ADDRESS($AG118+1,AH$40)),1,0),IF(INDIRECT(ADDRESS(ROW(),AH$40))&gt;INDIRECT(ADDRESS($AG118+2,AH$40)),1,0),IF(INDIRECT(ADDRESS(ROW(),AH$40))&gt;INDIRECT(ADDRESS($AG118+3,AH$40)),1,0))+1</f>
        <v>1</v>
      </c>
      <c r="AI118" s="62" t="n">
        <f aca="true">SUM(IF(INDIRECT(ADDRESS(ROW(),AI$40))&gt;INDIRECT(ADDRESS($AG118,AI$40)),1,0),IF(INDIRECT(ADDRESS(ROW(),AI$40))&gt;INDIRECT(ADDRESS($AG118+1,AI$40)),1,0),IF(INDIRECT(ADDRESS(ROW(),AI$40))&gt;INDIRECT(ADDRESS($AG118+2,AI$40)),1,0),IF(INDIRECT(ADDRESS(ROW(),AI$40))&gt;INDIRECT(ADDRESS($AG118+3,AI$40)),1,0))+1</f>
        <v>2</v>
      </c>
      <c r="AJ118" s="62" t="n">
        <f aca="true">SUM(IF(INDIRECT(ADDRESS(ROW(),AJ$40))&gt;INDIRECT(ADDRESS($AG118,AJ$40)),1,0),IF(INDIRECT(ADDRESS(ROW(),AJ$40))&gt;INDIRECT(ADDRESS($AG118+1,AJ$40)),1,0),IF(INDIRECT(ADDRESS(ROW(),AJ$40))&gt;INDIRECT(ADDRESS($AG118+2,AJ$40)),1,0),IF(INDIRECT(ADDRESS(ROW(),AJ$40))&gt;INDIRECT(ADDRESS($AG118+3,AJ$40)),1,0))+1</f>
        <v>2</v>
      </c>
      <c r="AK118" s="62" t="n">
        <f aca="true">SUM(IF(INDIRECT(ADDRESS(ROW(),AK$40))&gt;INDIRECT(ADDRESS($AG118,AK$40)),1,0),IF(INDIRECT(ADDRESS(ROW(),AK$40))&gt;INDIRECT(ADDRESS($AG118+1,AK$40)),1,0),IF(INDIRECT(ADDRESS(ROW(),AK$40))&gt;INDIRECT(ADDRESS($AG118+2,AK$40)),1,0),IF(INDIRECT(ADDRESS(ROW(),AK$40))&gt;INDIRECT(ADDRESS($AG118+3,AK$40)),1,0))+1</f>
        <v>2</v>
      </c>
      <c r="AL118" s="62" t="n">
        <f aca="true">SUM(IF(INDIRECT(ADDRESS(ROW(),AL$40))&gt;INDIRECT(ADDRESS($AG118,AL$40)),1,0),IF(INDIRECT(ADDRESS(ROW(),AL$40))&gt;INDIRECT(ADDRESS($AG118+1,AL$40)),1,0),IF(INDIRECT(ADDRESS(ROW(),AL$40))&gt;INDIRECT(ADDRESS($AG118+2,AL$40)),1,0),IF(INDIRECT(ADDRESS(ROW(),AL$40))&gt;INDIRECT(ADDRESS($AG118+3,AL$40)),1,0))+1</f>
        <v>2</v>
      </c>
      <c r="AM118" s="62" t="n">
        <f aca="true">SUM(IF(INDIRECT(ADDRESS(ROW(),AM$40))&gt;INDIRECT(ADDRESS($AG118,AM$40)),1,0),IF(INDIRECT(ADDRESS(ROW(),AM$40))&gt;INDIRECT(ADDRESS($AG118+1,AM$40)),1,0),IF(INDIRECT(ADDRESS(ROW(),AM$40))&gt;INDIRECT(ADDRESS($AG118+2,AM$40)),1,0),IF(INDIRECT(ADDRESS(ROW(),AM$40))&gt;INDIRECT(ADDRESS($AG118+3,AM$40)),1,0))+1</f>
        <v>1</v>
      </c>
      <c r="AO118" s="8" t="n">
        <f aca="false">IF("na"=F118,"",SQRT(F118)/SQRT(F116))</f>
        <v>1.01470024313188</v>
      </c>
      <c r="AP118" s="8" t="n">
        <f aca="false">IF("na"=J118,"",SQRT(J118)/SQRT(J116))</f>
        <v>0.969659040492301</v>
      </c>
      <c r="AQ118" s="8" t="n">
        <f aca="false">IF("na"=M118,"",SQRT(M118)/SQRT(M116))</f>
        <v>1.15854650457692</v>
      </c>
      <c r="AR118" s="8" t="n">
        <f aca="false">IF("na"=Q118,"",SQRT(Q118)/SQRT(Q116))</f>
        <v>0.837747699162049</v>
      </c>
      <c r="AS118" s="8" t="n">
        <f aca="false">IF("na"=T118,"",SQRT(T118)/SQRT(T116))</f>
        <v>1.22578749664107</v>
      </c>
      <c r="AT118" s="8" t="n">
        <f aca="false">IF("na"=X118,"",SQRT(X118)/SQRT(X116))</f>
        <v>0.918280916831736</v>
      </c>
    </row>
    <row r="119" customFormat="false" ht="12.75" hidden="false" customHeight="true" outlineLevel="0" collapsed="false">
      <c r="A119" s="11" t="s">
        <v>282</v>
      </c>
      <c r="B119" s="57" t="n">
        <v>0.101334</v>
      </c>
      <c r="C119" s="57" t="n">
        <v>2.21233</v>
      </c>
      <c r="D119" s="63" t="n">
        <v>0.0957701</v>
      </c>
      <c r="E119" s="64" t="n">
        <v>0.0209116</v>
      </c>
      <c r="F119" s="65" t="n">
        <v>0.0004682519</v>
      </c>
      <c r="G119" s="64" t="n">
        <v>2.74516</v>
      </c>
      <c r="H119" s="65" t="n">
        <v>1.89189</v>
      </c>
      <c r="I119" s="65" t="n">
        <v>2.1566</v>
      </c>
      <c r="J119" s="66" t="n">
        <v>3.582353605</v>
      </c>
      <c r="K119" s="63" t="n">
        <v>0.0961956</v>
      </c>
      <c r="L119" s="64" t="n">
        <v>0.0155388</v>
      </c>
      <c r="M119" s="65" t="n">
        <v>0.0002678574</v>
      </c>
      <c r="N119" s="64" t="n">
        <v>2.7863</v>
      </c>
      <c r="O119" s="65" t="n">
        <v>1.90179</v>
      </c>
      <c r="P119" s="65" t="n">
        <v>2.10222</v>
      </c>
      <c r="Q119" s="66" t="n">
        <v>3.6289294162</v>
      </c>
      <c r="R119" s="63" t="n">
        <v>0.0954138</v>
      </c>
      <c r="S119" s="64" t="n">
        <v>0.0106449</v>
      </c>
      <c r="T119" s="65" t="n">
        <v>0.0001483625</v>
      </c>
      <c r="U119" s="64" t="n">
        <v>2.57489</v>
      </c>
      <c r="V119" s="65" t="n">
        <v>1.46753</v>
      </c>
      <c r="W119" s="65" t="n">
        <v>2.13922</v>
      </c>
      <c r="X119" s="66" t="n">
        <v>2.158989373</v>
      </c>
      <c r="Y119" s="64"/>
      <c r="Z119" s="64"/>
      <c r="AA119" s="9" t="n">
        <f aca="false">IF("na"=F119,"",F119/F116)</f>
        <v>1.05514801982251</v>
      </c>
      <c r="AB119" s="7" t="n">
        <f aca="false">IF("na"=J119,"",J119/J116)</f>
        <v>1.24960850197631</v>
      </c>
      <c r="AC119" s="7" t="n">
        <f aca="false">IF("na"=M119,"",M119/M116)</f>
        <v>1.16537616659481</v>
      </c>
      <c r="AD119" s="7" t="n">
        <f aca="false">IF("na"=Q119,"",Q119/Q116)</f>
        <v>0.726467700346667</v>
      </c>
      <c r="AE119" s="7" t="n">
        <f aca="false">IF("na"=T119,"",T119/T116)</f>
        <v>1.14711528871082</v>
      </c>
      <c r="AF119" s="7" t="n">
        <f aca="false">IF("na"=X119,"",X119/X116)</f>
        <v>0.90432584497661</v>
      </c>
      <c r="AG119" s="7" t="n">
        <f aca="false">AG118</f>
        <v>117</v>
      </c>
      <c r="AH119" s="62" t="n">
        <f aca="true">SUM(IF(INDIRECT(ADDRESS(ROW(),AH$40))&gt;INDIRECT(ADDRESS($AG119,AH$40)),1,0),IF(INDIRECT(ADDRESS(ROW(),AH$40))&gt;INDIRECT(ADDRESS($AG119+1,AH$40)),1,0),IF(INDIRECT(ADDRESS(ROW(),AH$40))&gt;INDIRECT(ADDRESS($AG119+2,AH$40)),1,0),IF(INDIRECT(ADDRESS(ROW(),AH$40))&gt;INDIRECT(ADDRESS($AG119+3,AH$40)),1,0))+1</f>
        <v>2</v>
      </c>
      <c r="AI119" s="62" t="n">
        <f aca="true">SUM(IF(INDIRECT(ADDRESS(ROW(),AI$40))&gt;INDIRECT(ADDRESS($AG119,AI$40)),1,0),IF(INDIRECT(ADDRESS(ROW(),AI$40))&gt;INDIRECT(ADDRESS($AG119+1,AI$40)),1,0),IF(INDIRECT(ADDRESS(ROW(),AI$40))&gt;INDIRECT(ADDRESS($AG119+2,AI$40)),1,0),IF(INDIRECT(ADDRESS(ROW(),AI$40))&gt;INDIRECT(ADDRESS($AG119+3,AI$40)),1,0))+1</f>
        <v>3</v>
      </c>
      <c r="AJ119" s="62" t="n">
        <f aca="true">SUM(IF(INDIRECT(ADDRESS(ROW(),AJ$40))&gt;INDIRECT(ADDRESS($AG119,AJ$40)),1,0),IF(INDIRECT(ADDRESS(ROW(),AJ$40))&gt;INDIRECT(ADDRESS($AG119+1,AJ$40)),1,0),IF(INDIRECT(ADDRESS(ROW(),AJ$40))&gt;INDIRECT(ADDRESS($AG119+2,AJ$40)),1,0),IF(INDIRECT(ADDRESS(ROW(),AJ$40))&gt;INDIRECT(ADDRESS($AG119+3,AJ$40)),1,0))+1</f>
        <v>1</v>
      </c>
      <c r="AK119" s="62" t="n">
        <f aca="true">SUM(IF(INDIRECT(ADDRESS(ROW(),AK$40))&gt;INDIRECT(ADDRESS($AG119,AK$40)),1,0),IF(INDIRECT(ADDRESS(ROW(),AK$40))&gt;INDIRECT(ADDRESS($AG119+1,AK$40)),1,0),IF(INDIRECT(ADDRESS(ROW(),AK$40))&gt;INDIRECT(ADDRESS($AG119+2,AK$40)),1,0),IF(INDIRECT(ADDRESS(ROW(),AK$40))&gt;INDIRECT(ADDRESS($AG119+3,AK$40)),1,0))+1</f>
        <v>3</v>
      </c>
      <c r="AL119" s="62" t="n">
        <f aca="true">SUM(IF(INDIRECT(ADDRESS(ROW(),AL$40))&gt;INDIRECT(ADDRESS($AG119,AL$40)),1,0),IF(INDIRECT(ADDRESS(ROW(),AL$40))&gt;INDIRECT(ADDRESS($AG119+1,AL$40)),1,0),IF(INDIRECT(ADDRESS(ROW(),AL$40))&gt;INDIRECT(ADDRESS($AG119+2,AL$40)),1,0),IF(INDIRECT(ADDRESS(ROW(),AL$40))&gt;INDIRECT(ADDRESS($AG119+3,AL$40)),1,0))+1</f>
        <v>1</v>
      </c>
      <c r="AM119" s="62" t="n">
        <f aca="true">SUM(IF(INDIRECT(ADDRESS(ROW(),AM$40))&gt;INDIRECT(ADDRESS($AG119,AM$40)),1,0),IF(INDIRECT(ADDRESS(ROW(),AM$40))&gt;INDIRECT(ADDRESS($AG119+1,AM$40)),1,0),IF(INDIRECT(ADDRESS(ROW(),AM$40))&gt;INDIRECT(ADDRESS($AG119+2,AM$40)),1,0),IF(INDIRECT(ADDRESS(ROW(),AM$40))&gt;INDIRECT(ADDRESS($AG119+3,AM$40)),1,0))+1</f>
        <v>2</v>
      </c>
      <c r="AO119" s="8" t="n">
        <f aca="false">IF("na"=F119,"",SQRT(F119)/SQRT(F116))</f>
        <v>1.02720398160371</v>
      </c>
      <c r="AP119" s="8" t="n">
        <f aca="false">IF("na"=J119,"",SQRT(J119)/SQRT(J116))</f>
        <v>1.1178588918</v>
      </c>
      <c r="AQ119" s="8" t="n">
        <f aca="false">IF("na"=M119,"",SQRT(M119)/SQRT(M116))</f>
        <v>1.07952589899215</v>
      </c>
      <c r="AR119" s="8" t="n">
        <f aca="false">IF("na"=Q119,"",SQRT(Q119)/SQRT(Q116))</f>
        <v>0.85233074586493</v>
      </c>
      <c r="AS119" s="8" t="n">
        <f aca="false">IF("na"=T119,"",SQRT(T119)/SQRT(T116))</f>
        <v>1.07103468137629</v>
      </c>
      <c r="AT119" s="8" t="n">
        <f aca="false">IF("na"=X119,"",SQRT(X119)/SQRT(X116))</f>
        <v>0.950960485496958</v>
      </c>
    </row>
    <row r="120" customFormat="false" ht="12.75" hidden="false" customHeight="true" outlineLevel="0" collapsed="false">
      <c r="A120" s="11" t="s">
        <v>283</v>
      </c>
      <c r="B120" s="57" t="n">
        <v>0.101334</v>
      </c>
      <c r="C120" s="57" t="n">
        <v>2.21233</v>
      </c>
      <c r="D120" s="67" t="n">
        <v>0.092761</v>
      </c>
      <c r="E120" s="7" t="n">
        <v>0.0235794</v>
      </c>
      <c r="F120" s="65" t="n">
        <v>0.0006294844</v>
      </c>
      <c r="G120" s="64" t="n">
        <v>2.26337</v>
      </c>
      <c r="H120" s="65" t="n">
        <v>1.53207</v>
      </c>
      <c r="I120" s="65" t="n">
        <v>1.76887</v>
      </c>
      <c r="J120" s="66" t="n">
        <v>2.5438952565</v>
      </c>
      <c r="K120" s="67" t="n">
        <v>0.0925202</v>
      </c>
      <c r="L120" s="7" t="n">
        <v>0.0191656</v>
      </c>
      <c r="M120" s="65" t="n">
        <v>0.0004450032</v>
      </c>
      <c r="N120" s="64" t="n">
        <v>2.44958</v>
      </c>
      <c r="O120" s="65" t="n">
        <v>1.78114</v>
      </c>
      <c r="P120" s="65" t="n">
        <v>1.74185</v>
      </c>
      <c r="Q120" s="66" t="n">
        <v>3.39381113</v>
      </c>
      <c r="R120" s="67" t="n">
        <v>0.0925144</v>
      </c>
      <c r="S120" s="7" t="n">
        <v>0.0159447</v>
      </c>
      <c r="T120" s="65" t="n">
        <v>0.0003320187</v>
      </c>
      <c r="U120" s="64" t="n">
        <v>2.3711</v>
      </c>
      <c r="V120" s="65" t="n">
        <v>1.74268</v>
      </c>
      <c r="W120" s="65" t="n">
        <v>1.77356</v>
      </c>
      <c r="X120" s="66" t="n">
        <v>3.2294526953</v>
      </c>
      <c r="Y120" s="64"/>
      <c r="Z120" s="64"/>
      <c r="AA120" s="9" t="n">
        <f aca="false">IF("na"=F120,"",F120/F116)</f>
        <v>1.41846561256699</v>
      </c>
      <c r="AB120" s="7" t="n">
        <f aca="false">IF("na"=J120,"",J120/J116)</f>
        <v>0.887370006194466</v>
      </c>
      <c r="AC120" s="7" t="n">
        <f aca="false">IF("na"=M120,"",M120/M116)</f>
        <v>1.93609033515005</v>
      </c>
      <c r="AD120" s="7" t="n">
        <f aca="false">IF("na"=Q120,"",Q120/Q116)</f>
        <v>0.679399868185848</v>
      </c>
      <c r="AE120" s="7" t="n">
        <f aca="false">IF("na"=T120,"",T120/T116)</f>
        <v>2.56711586086706</v>
      </c>
      <c r="AF120" s="7" t="n">
        <f aca="false">IF("na"=X120,"",X120/X116)</f>
        <v>1.35270584191484</v>
      </c>
      <c r="AG120" s="7" t="n">
        <f aca="false">AG119</f>
        <v>117</v>
      </c>
      <c r="AH120" s="62" t="n">
        <f aca="true">SUM(IF(INDIRECT(ADDRESS(ROW(),AH$40))&gt;INDIRECT(ADDRESS($AG120,AH$40)),1,0),IF(INDIRECT(ADDRESS(ROW(),AH$40))&gt;INDIRECT(ADDRESS($AG120+1,AH$40)),1,0),IF(INDIRECT(ADDRESS(ROW(),AH$40))&gt;INDIRECT(ADDRESS($AG120+2,AH$40)),1,0),IF(INDIRECT(ADDRESS(ROW(),AH$40))&gt;INDIRECT(ADDRESS($AG120+3,AH$40)),1,0))+1</f>
        <v>4</v>
      </c>
      <c r="AI120" s="62" t="n">
        <f aca="true">SUM(IF(INDIRECT(ADDRESS(ROW(),AI$40))&gt;INDIRECT(ADDRESS($AG120,AI$40)),1,0),IF(INDIRECT(ADDRESS(ROW(),AI$40))&gt;INDIRECT(ADDRESS($AG120+1,AI$40)),1,0),IF(INDIRECT(ADDRESS(ROW(),AI$40))&gt;INDIRECT(ADDRESS($AG120+2,AI$40)),1,0),IF(INDIRECT(ADDRESS(ROW(),AI$40))&gt;INDIRECT(ADDRESS($AG120+3,AI$40)),1,0))+1</f>
        <v>1</v>
      </c>
      <c r="AJ120" s="62" t="n">
        <f aca="true">SUM(IF(INDIRECT(ADDRESS(ROW(),AJ$40))&gt;INDIRECT(ADDRESS($AG120,AJ$40)),1,0),IF(INDIRECT(ADDRESS(ROW(),AJ$40))&gt;INDIRECT(ADDRESS($AG120+1,AJ$40)),1,0),IF(INDIRECT(ADDRESS(ROW(),AJ$40))&gt;INDIRECT(ADDRESS($AG120+2,AJ$40)),1,0),IF(INDIRECT(ADDRESS(ROW(),AJ$40))&gt;INDIRECT(ADDRESS($AG120+3,AJ$40)),1,0))+1</f>
        <v>4</v>
      </c>
      <c r="AK120" s="62" t="n">
        <f aca="true">SUM(IF(INDIRECT(ADDRESS(ROW(),AK$40))&gt;INDIRECT(ADDRESS($AG120,AK$40)),1,0),IF(INDIRECT(ADDRESS(ROW(),AK$40))&gt;INDIRECT(ADDRESS($AG120+1,AK$40)),1,0),IF(INDIRECT(ADDRESS(ROW(),AK$40))&gt;INDIRECT(ADDRESS($AG120+2,AK$40)),1,0),IF(INDIRECT(ADDRESS(ROW(),AK$40))&gt;INDIRECT(ADDRESS($AG120+3,AK$40)),1,0))+1</f>
        <v>1</v>
      </c>
      <c r="AL120" s="62" t="n">
        <f aca="true">SUM(IF(INDIRECT(ADDRESS(ROW(),AL$40))&gt;INDIRECT(ADDRESS($AG120,AL$40)),1,0),IF(INDIRECT(ADDRESS(ROW(),AL$40))&gt;INDIRECT(ADDRESS($AG120+1,AL$40)),1,0),IF(INDIRECT(ADDRESS(ROW(),AL$40))&gt;INDIRECT(ADDRESS($AG120+2,AL$40)),1,0),IF(INDIRECT(ADDRESS(ROW(),AL$40))&gt;INDIRECT(ADDRESS($AG120+3,AL$40)),1,0))+1</f>
        <v>4</v>
      </c>
      <c r="AM120" s="62" t="n">
        <f aca="true">SUM(IF(INDIRECT(ADDRESS(ROW(),AM$40))&gt;INDIRECT(ADDRESS($AG120,AM$40)),1,0),IF(INDIRECT(ADDRESS(ROW(),AM$40))&gt;INDIRECT(ADDRESS($AG120+1,AM$40)),1,0),IF(INDIRECT(ADDRESS(ROW(),AM$40))&gt;INDIRECT(ADDRESS($AG120+2,AM$40)),1,0),IF(INDIRECT(ADDRESS(ROW(),AM$40))&gt;INDIRECT(ADDRESS($AG120+3,AM$40)),1,0))+1</f>
        <v>3</v>
      </c>
      <c r="AO120" s="8" t="n">
        <f aca="false">IF("na"=F120,"",SQRT(F120)/SQRT(F116))</f>
        <v>1.19099354010297</v>
      </c>
      <c r="AP120" s="8" t="n">
        <f aca="false">IF("na"=J120,"",SQRT(J120)/SQRT(J116))</f>
        <v>0.942003187995914</v>
      </c>
      <c r="AQ120" s="8" t="n">
        <f aca="false">IF("na"=M120,"",SQRT(M120)/SQRT(M116))</f>
        <v>1.39143463200757</v>
      </c>
      <c r="AR120" s="8" t="n">
        <f aca="false">IF("na"=Q120,"",SQRT(Q120)/SQRT(Q116))</f>
        <v>0.824257161440438</v>
      </c>
      <c r="AS120" s="8" t="n">
        <f aca="false">IF("na"=T120,"",SQRT(T120)/SQRT(T116))</f>
        <v>1.60222216339279</v>
      </c>
      <c r="AT120" s="8" t="n">
        <f aca="false">IF("na"=X120,"",SQRT(X120)/SQRT(X116))</f>
        <v>1.16305882994578</v>
      </c>
    </row>
    <row r="121" customFormat="false" ht="12.75" hidden="false" customHeight="true" outlineLevel="0" collapsed="false">
      <c r="B121" s="68"/>
      <c r="C121" s="68"/>
      <c r="D121" s="7"/>
      <c r="E121" s="7"/>
      <c r="F121" s="7"/>
      <c r="G121" s="7"/>
      <c r="H121" s="7"/>
      <c r="I121" s="7"/>
      <c r="J121" s="7"/>
      <c r="K121" s="7"/>
      <c r="L121" s="7"/>
    </row>
    <row r="122" s="50" customFormat="true" ht="12.75" hidden="false" customHeight="true" outlineLevel="0" collapsed="false">
      <c r="A122" s="11"/>
      <c r="B122" s="11"/>
      <c r="C122" s="11"/>
      <c r="D122" s="11" t="s">
        <v>310</v>
      </c>
      <c r="E122" s="11"/>
      <c r="F122" s="11"/>
      <c r="G122" s="11"/>
      <c r="H122" s="11"/>
      <c r="I122" s="11"/>
      <c r="J122" s="11"/>
      <c r="K122" s="11"/>
      <c r="L122" s="11"/>
      <c r="M122" s="11"/>
      <c r="N122" s="11"/>
      <c r="O122" s="11"/>
      <c r="P122" s="11"/>
      <c r="Q122" s="11"/>
      <c r="R122" s="11"/>
      <c r="S122" s="11"/>
      <c r="T122" s="11"/>
      <c r="U122" s="11"/>
      <c r="V122" s="11"/>
      <c r="W122" s="11"/>
      <c r="X122" s="11"/>
      <c r="Y122" s="11"/>
      <c r="Z122" s="11"/>
      <c r="AA122" s="49"/>
      <c r="AH122" s="51"/>
      <c r="AI122" s="51"/>
      <c r="AJ122" s="51"/>
      <c r="AK122" s="51"/>
      <c r="AL122" s="51"/>
      <c r="AM122" s="5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row>
    <row r="123" customFormat="false" ht="12.75" hidden="false" customHeight="true" outlineLevel="0" collapsed="false">
      <c r="B123" s="52" t="s">
        <v>293</v>
      </c>
      <c r="C123" s="52" t="s">
        <v>293</v>
      </c>
      <c r="D123" s="53" t="n">
        <v>7</v>
      </c>
      <c r="E123" s="53"/>
      <c r="F123" s="53"/>
      <c r="G123" s="53"/>
      <c r="H123" s="53"/>
      <c r="I123" s="53"/>
      <c r="J123" s="53"/>
      <c r="K123" s="53" t="n">
        <v>15</v>
      </c>
      <c r="L123" s="53"/>
      <c r="M123" s="53"/>
      <c r="N123" s="53"/>
      <c r="O123" s="53"/>
      <c r="P123" s="53"/>
      <c r="Q123" s="53"/>
      <c r="R123" s="53" t="n">
        <v>30</v>
      </c>
      <c r="S123" s="53"/>
      <c r="T123" s="53"/>
      <c r="U123" s="53"/>
      <c r="V123" s="53"/>
      <c r="W123" s="53"/>
      <c r="X123" s="53"/>
      <c r="Y123" s="54"/>
      <c r="Z123" s="54"/>
    </row>
    <row r="124" customFormat="false" ht="12.75" hidden="false" customHeight="true" outlineLevel="0" collapsed="false">
      <c r="B124" s="55" t="s">
        <v>284</v>
      </c>
      <c r="C124" s="55" t="s">
        <v>294</v>
      </c>
      <c r="D124" s="56" t="s">
        <v>284</v>
      </c>
      <c r="E124" s="57" t="s">
        <v>287</v>
      </c>
      <c r="F124" s="57" t="s">
        <v>295</v>
      </c>
      <c r="G124" s="57" t="s">
        <v>296</v>
      </c>
      <c r="H124" s="57" t="s">
        <v>297</v>
      </c>
      <c r="I124" s="57" t="s">
        <v>298</v>
      </c>
      <c r="J124" s="58" t="s">
        <v>299</v>
      </c>
      <c r="K124" s="56" t="s">
        <v>284</v>
      </c>
      <c r="L124" s="57" t="s">
        <v>287</v>
      </c>
      <c r="M124" s="57" t="s">
        <v>295</v>
      </c>
      <c r="N124" s="57" t="s">
        <v>296</v>
      </c>
      <c r="O124" s="57" t="s">
        <v>297</v>
      </c>
      <c r="P124" s="57" t="s">
        <v>298</v>
      </c>
      <c r="Q124" s="58" t="s">
        <v>299</v>
      </c>
      <c r="R124" s="56" t="s">
        <v>284</v>
      </c>
      <c r="S124" s="57" t="s">
        <v>287</v>
      </c>
      <c r="T124" s="57" t="s">
        <v>295</v>
      </c>
      <c r="U124" s="57" t="s">
        <v>296</v>
      </c>
      <c r="V124" s="57" t="s">
        <v>297</v>
      </c>
      <c r="W124" s="57" t="s">
        <v>298</v>
      </c>
      <c r="X124" s="58" t="s">
        <v>299</v>
      </c>
      <c r="Y124" s="57"/>
      <c r="Z124" s="57"/>
    </row>
    <row r="125" customFormat="false" ht="12.75" hidden="false" customHeight="true" outlineLevel="0" collapsed="false">
      <c r="A125" s="11" t="s">
        <v>300</v>
      </c>
      <c r="B125" s="57" t="n">
        <v>0.223905</v>
      </c>
      <c r="C125" s="57" t="n">
        <v>1.95593</v>
      </c>
      <c r="D125" s="59" t="n">
        <v>0.223313</v>
      </c>
      <c r="E125" s="60" t="n">
        <v>0.0348176</v>
      </c>
      <c r="F125" s="60" t="n">
        <v>0.0012126156</v>
      </c>
      <c r="G125" s="60" t="n">
        <v>2.49045</v>
      </c>
      <c r="H125" s="60" t="n">
        <v>1.64089</v>
      </c>
      <c r="I125" s="60" t="n">
        <v>1.97661</v>
      </c>
      <c r="J125" s="61" t="n">
        <v>2.6929476545</v>
      </c>
      <c r="K125" s="59" t="n">
        <v>0.224454</v>
      </c>
      <c r="L125" s="60" t="n">
        <v>0.0261042</v>
      </c>
      <c r="M125" s="60" t="n">
        <v>0.0006817306</v>
      </c>
      <c r="N125" s="60" t="n">
        <v>2.28969</v>
      </c>
      <c r="O125" s="60" t="n">
        <v>1.08849</v>
      </c>
      <c r="P125" s="60" t="n">
        <v>1.98394</v>
      </c>
      <c r="Q125" s="61" t="n">
        <v>1.1855950402</v>
      </c>
      <c r="R125" s="59" t="n">
        <v>0.222446</v>
      </c>
      <c r="S125" s="60" t="n">
        <v>0.0181389</v>
      </c>
      <c r="T125" s="60" t="n">
        <v>0.0003311482</v>
      </c>
      <c r="U125" s="60" t="n">
        <v>2.08785</v>
      </c>
      <c r="V125" s="60" t="n">
        <v>0.562195</v>
      </c>
      <c r="W125" s="60" t="n">
        <v>1.96919</v>
      </c>
      <c r="X125" s="61" t="n">
        <v>0.3162390456</v>
      </c>
      <c r="Y125" s="60"/>
      <c r="Z125" s="60"/>
      <c r="AH125" s="62"/>
      <c r="AI125" s="62"/>
    </row>
    <row r="126" customFormat="false" ht="12.75" hidden="false" customHeight="true" outlineLevel="0" collapsed="false">
      <c r="A126" s="11" t="s">
        <v>280</v>
      </c>
      <c r="B126" s="57" t="n">
        <v>0.223905</v>
      </c>
      <c r="C126" s="57" t="n">
        <v>1.95593</v>
      </c>
      <c r="D126" s="59" t="n">
        <v>0.222182</v>
      </c>
      <c r="E126" s="60" t="n">
        <v>0.0449096</v>
      </c>
      <c r="F126" s="60" t="n">
        <v>0.0020198408</v>
      </c>
      <c r="G126" s="60" t="n">
        <v>2.45958</v>
      </c>
      <c r="H126" s="60" t="n">
        <v>1.77979</v>
      </c>
      <c r="I126" s="60" t="n">
        <v>1.91996</v>
      </c>
      <c r="J126" s="61" t="n">
        <v>3.168946285</v>
      </c>
      <c r="K126" s="59" t="n">
        <v>0.22275</v>
      </c>
      <c r="L126" s="60" t="n">
        <v>0.0386016</v>
      </c>
      <c r="M126" s="60" t="n">
        <v>0.0014914175</v>
      </c>
      <c r="N126" s="60" t="n">
        <v>2.30048</v>
      </c>
      <c r="O126" s="60" t="n">
        <v>1.40299</v>
      </c>
      <c r="P126" s="60" t="n">
        <v>1.95481</v>
      </c>
      <c r="Q126" s="61" t="n">
        <v>1.9683821945</v>
      </c>
      <c r="R126" s="59" t="n">
        <v>0.223532</v>
      </c>
      <c r="S126" s="60" t="n">
        <v>0.0364869</v>
      </c>
      <c r="T126" s="60" t="n">
        <v>0.0013314329</v>
      </c>
      <c r="U126" s="60" t="n">
        <v>2.10789</v>
      </c>
      <c r="V126" s="60" t="n">
        <v>0.848179</v>
      </c>
      <c r="W126" s="60" t="n">
        <v>1.91951</v>
      </c>
      <c r="X126" s="61" t="n">
        <v>0.7207340324</v>
      </c>
      <c r="Y126" s="60"/>
      <c r="Z126" s="60"/>
      <c r="AA126" s="9" t="n">
        <f aca="false">IF("na"=F126,"",F126/F125)</f>
        <v>1.66568927531528</v>
      </c>
      <c r="AB126" s="7" t="n">
        <f aca="false">IF("na"=J126,"",J126/J125)</f>
        <v>1.17675747603359</v>
      </c>
      <c r="AC126" s="7" t="n">
        <f aca="false">IF("na"=M126,"",M126/M125)</f>
        <v>2.18769334983643</v>
      </c>
      <c r="AD126" s="7" t="n">
        <f aca="false">IF("na"=Q126,"",Q126/Q125)</f>
        <v>1.66024833755036</v>
      </c>
      <c r="AE126" s="7" t="n">
        <f aca="false">IF("na"=T126,"",T126/T125)</f>
        <v>4.02065570641785</v>
      </c>
      <c r="AF126" s="7" t="n">
        <f aca="false">IF("na"=X126,"",X126/X125)</f>
        <v>2.27907983668668</v>
      </c>
      <c r="AG126" s="7" t="n">
        <f aca="false">ROW()</f>
        <v>126</v>
      </c>
      <c r="AH126" s="62" t="n">
        <f aca="true">SUM(IF(INDIRECT(ADDRESS(ROW(),AH$40))&gt;INDIRECT(ADDRESS($AG126,AH$40)),1,0),IF(INDIRECT(ADDRESS(ROW(),AH$40))&gt;INDIRECT(ADDRESS($AG126+1,AH$40)),1,0),IF(INDIRECT(ADDRESS(ROW(),AH$40))&gt;INDIRECT(ADDRESS($AG126+2,AH$40)),1,0),IF(INDIRECT(ADDRESS(ROW(),AH$40))&gt;INDIRECT(ADDRESS($AG126+3,AH$40)),1,0))+1</f>
        <v>3</v>
      </c>
      <c r="AI126" s="62" t="n">
        <f aca="true">SUM(IF(INDIRECT(ADDRESS(ROW(),AI$40))&gt;INDIRECT(ADDRESS($AG126,AI$40)),1,0),IF(INDIRECT(ADDRESS(ROW(),AI$40))&gt;INDIRECT(ADDRESS($AG126+1,AI$40)),1,0),IF(INDIRECT(ADDRESS(ROW(),AI$40))&gt;INDIRECT(ADDRESS($AG126+2,AI$40)),1,0),IF(INDIRECT(ADDRESS(ROW(),AI$40))&gt;INDIRECT(ADDRESS($AG126+3,AI$40)),1,0))+1</f>
        <v>3</v>
      </c>
      <c r="AJ126" s="62" t="n">
        <f aca="true">SUM(IF(INDIRECT(ADDRESS(ROW(),AJ$40))&gt;INDIRECT(ADDRESS($AG126,AJ$40)),1,0),IF(INDIRECT(ADDRESS(ROW(),AJ$40))&gt;INDIRECT(ADDRESS($AG126+1,AJ$40)),1,0),IF(INDIRECT(ADDRESS(ROW(),AJ$40))&gt;INDIRECT(ADDRESS($AG126+2,AJ$40)),1,0),IF(INDIRECT(ADDRESS(ROW(),AJ$40))&gt;INDIRECT(ADDRESS($AG126+3,AJ$40)),1,0))+1</f>
        <v>3</v>
      </c>
      <c r="AK126" s="62" t="n">
        <f aca="true">SUM(IF(INDIRECT(ADDRESS(ROW(),AK$40))&gt;INDIRECT(ADDRESS($AG126,AK$40)),1,0),IF(INDIRECT(ADDRESS(ROW(),AK$40))&gt;INDIRECT(ADDRESS($AG126+1,AK$40)),1,0),IF(INDIRECT(ADDRESS(ROW(),AK$40))&gt;INDIRECT(ADDRESS($AG126+2,AK$40)),1,0),IF(INDIRECT(ADDRESS(ROW(),AK$40))&gt;INDIRECT(ADDRESS($AG126+3,AK$40)),1,0))+1</f>
        <v>3</v>
      </c>
      <c r="AL126" s="62" t="n">
        <f aca="true">SUM(IF(INDIRECT(ADDRESS(ROW(),AL$40))&gt;INDIRECT(ADDRESS($AG126,AL$40)),1,0),IF(INDIRECT(ADDRESS(ROW(),AL$40))&gt;INDIRECT(ADDRESS($AG126+1,AL$40)),1,0),IF(INDIRECT(ADDRESS(ROW(),AL$40))&gt;INDIRECT(ADDRESS($AG126+2,AL$40)),1,0),IF(INDIRECT(ADDRESS(ROW(),AL$40))&gt;INDIRECT(ADDRESS($AG126+3,AL$40)),1,0))+1</f>
        <v>3</v>
      </c>
      <c r="AM126" s="62" t="n">
        <f aca="true">SUM(IF(INDIRECT(ADDRESS(ROW(),AM$40))&gt;INDIRECT(ADDRESS($AG126,AM$40)),1,0),IF(INDIRECT(ADDRESS(ROW(),AM$40))&gt;INDIRECT(ADDRESS($AG126+1,AM$40)),1,0),IF(INDIRECT(ADDRESS(ROW(),AM$40))&gt;INDIRECT(ADDRESS($AG126+2,AM$40)),1,0),IF(INDIRECT(ADDRESS(ROW(),AM$40))&gt;INDIRECT(ADDRESS($AG126+3,AM$40)),1,0))+1</f>
        <v>4</v>
      </c>
      <c r="AO126" s="8" t="n">
        <f aca="false">IF("na"=F126,"",SQRT(F126)/SQRT(F125))</f>
        <v>1.2906158511793</v>
      </c>
      <c r="AP126" s="8" t="n">
        <f aca="false">IF("na"=J126,"",SQRT(J126)/SQRT(J125))</f>
        <v>1.08478452977243</v>
      </c>
      <c r="AQ126" s="8" t="n">
        <f aca="false">IF("na"=M126,"",SQRT(M126)/SQRT(M125))</f>
        <v>1.47908530850537</v>
      </c>
      <c r="AR126" s="8" t="n">
        <f aca="false">IF("na"=Q126,"",SQRT(Q126)/SQRT(Q125))</f>
        <v>1.28850624272852</v>
      </c>
      <c r="AS126" s="8" t="n">
        <f aca="false">IF("na"=T126,"",SQRT(T126)/SQRT(T125))</f>
        <v>2.00515727722736</v>
      </c>
      <c r="AT126" s="8" t="n">
        <f aca="false">IF("na"=X126,"",SQRT(X126)/SQRT(X125))</f>
        <v>1.50966215978499</v>
      </c>
    </row>
    <row r="127" customFormat="false" ht="12.75" hidden="false" customHeight="true" outlineLevel="0" collapsed="false">
      <c r="A127" s="11" t="s">
        <v>281</v>
      </c>
      <c r="B127" s="57" t="n">
        <v>0.223905</v>
      </c>
      <c r="C127" s="57" t="n">
        <v>1.95593</v>
      </c>
      <c r="D127" s="59" t="n">
        <v>0.220962</v>
      </c>
      <c r="E127" s="60" t="n">
        <v>0.0368221</v>
      </c>
      <c r="F127" s="60" t="n">
        <v>0.0013645282</v>
      </c>
      <c r="G127" s="60" t="n">
        <v>2.10473</v>
      </c>
      <c r="H127" s="60" t="n">
        <v>1.29225</v>
      </c>
      <c r="I127" s="60" t="n">
        <v>1.70239</v>
      </c>
      <c r="J127" s="61" t="n">
        <v>1.7341925941</v>
      </c>
      <c r="K127" s="59" t="n">
        <v>0.217647</v>
      </c>
      <c r="L127" s="60" t="n">
        <v>0.0293777</v>
      </c>
      <c r="M127" s="60" t="n">
        <v>0.0009022117</v>
      </c>
      <c r="N127" s="60" t="n">
        <v>1.94371</v>
      </c>
      <c r="O127" s="60" t="n">
        <v>0.994346</v>
      </c>
      <c r="P127" s="60" t="n">
        <v>1.68598</v>
      </c>
      <c r="Q127" s="61" t="n">
        <v>1.0615969702</v>
      </c>
      <c r="R127" s="59" t="n">
        <v>0.220973</v>
      </c>
      <c r="S127" s="60" t="n">
        <v>0.0243773</v>
      </c>
      <c r="T127" s="60" t="n">
        <v>0.0006028493</v>
      </c>
      <c r="U127" s="60" t="n">
        <v>1.90068</v>
      </c>
      <c r="V127" s="60" t="n">
        <v>0.664737</v>
      </c>
      <c r="W127" s="60" t="n">
        <v>1.74263</v>
      </c>
      <c r="X127" s="61" t="n">
        <v>0.4873721691</v>
      </c>
      <c r="Y127" s="60"/>
      <c r="Z127" s="60"/>
      <c r="AA127" s="9" t="n">
        <f aca="false">IF("na"=F127,"",F127/F125)</f>
        <v>1.12527679835226</v>
      </c>
      <c r="AB127" s="7" t="n">
        <f aca="false">IF("na"=J127,"",J127/J125)</f>
        <v>0.643975604650952</v>
      </c>
      <c r="AC127" s="7" t="n">
        <f aca="false">IF("na"=M127,"",M127/M125)</f>
        <v>1.32341382358369</v>
      </c>
      <c r="AD127" s="7" t="n">
        <f aca="false">IF("na"=Q127,"",Q127/Q125)</f>
        <v>0.895412796279004</v>
      </c>
      <c r="AE127" s="7" t="n">
        <f aca="false">IF("na"=T127,"",T127/T125)</f>
        <v>1.82048188696179</v>
      </c>
      <c r="AF127" s="7" t="n">
        <f aca="false">IF("na"=X127,"",X127/X125)</f>
        <v>1.5411511509444</v>
      </c>
      <c r="AG127" s="7" t="n">
        <f aca="false">AG126</f>
        <v>126</v>
      </c>
      <c r="AH127" s="62" t="n">
        <f aca="true">SUM(IF(INDIRECT(ADDRESS(ROW(),AH$40))&gt;INDIRECT(ADDRESS($AG127,AH$40)),1,0),IF(INDIRECT(ADDRESS(ROW(),AH$40))&gt;INDIRECT(ADDRESS($AG127+1,AH$40)),1,0),IF(INDIRECT(ADDRESS(ROW(),AH$40))&gt;INDIRECT(ADDRESS($AG127+2,AH$40)),1,0),IF(INDIRECT(ADDRESS(ROW(),AH$40))&gt;INDIRECT(ADDRESS($AG127+3,AH$40)),1,0))+1</f>
        <v>2</v>
      </c>
      <c r="AI127" s="62" t="n">
        <f aca="true">SUM(IF(INDIRECT(ADDRESS(ROW(),AI$40))&gt;INDIRECT(ADDRESS($AG127,AI$40)),1,0),IF(INDIRECT(ADDRESS(ROW(),AI$40))&gt;INDIRECT(ADDRESS($AG127+1,AI$40)),1,0),IF(INDIRECT(ADDRESS(ROW(),AI$40))&gt;INDIRECT(ADDRESS($AG127+2,AI$40)),1,0),IF(INDIRECT(ADDRESS(ROW(),AI$40))&gt;INDIRECT(ADDRESS($AG127+3,AI$40)),1,0))+1</f>
        <v>1</v>
      </c>
      <c r="AJ127" s="62" t="n">
        <f aca="true">SUM(IF(INDIRECT(ADDRESS(ROW(),AJ$40))&gt;INDIRECT(ADDRESS($AG127,AJ$40)),1,0),IF(INDIRECT(ADDRESS(ROW(),AJ$40))&gt;INDIRECT(ADDRESS($AG127+1,AJ$40)),1,0),IF(INDIRECT(ADDRESS(ROW(),AJ$40))&gt;INDIRECT(ADDRESS($AG127+2,AJ$40)),1,0),IF(INDIRECT(ADDRESS(ROW(),AJ$40))&gt;INDIRECT(ADDRESS($AG127+3,AJ$40)),1,0))+1</f>
        <v>2</v>
      </c>
      <c r="AK127" s="62" t="n">
        <f aca="true">SUM(IF(INDIRECT(ADDRESS(ROW(),AK$40))&gt;INDIRECT(ADDRESS($AG127,AK$40)),1,0),IF(INDIRECT(ADDRESS(ROW(),AK$40))&gt;INDIRECT(ADDRESS($AG127+1,AK$40)),1,0),IF(INDIRECT(ADDRESS(ROW(),AK$40))&gt;INDIRECT(ADDRESS($AG127+2,AK$40)),1,0),IF(INDIRECT(ADDRESS(ROW(),AK$40))&gt;INDIRECT(ADDRESS($AG127+3,AK$40)),1,0))+1</f>
        <v>2</v>
      </c>
      <c r="AL127" s="62" t="n">
        <f aca="true">SUM(IF(INDIRECT(ADDRESS(ROW(),AL$40))&gt;INDIRECT(ADDRESS($AG127,AL$40)),1,0),IF(INDIRECT(ADDRESS(ROW(),AL$40))&gt;INDIRECT(ADDRESS($AG127+1,AL$40)),1,0),IF(INDIRECT(ADDRESS(ROW(),AL$40))&gt;INDIRECT(ADDRESS($AG127+2,AL$40)),1,0),IF(INDIRECT(ADDRESS(ROW(),AL$40))&gt;INDIRECT(ADDRESS($AG127+3,AL$40)),1,0))+1</f>
        <v>2</v>
      </c>
      <c r="AM127" s="62" t="n">
        <f aca="true">SUM(IF(INDIRECT(ADDRESS(ROW(),AM$40))&gt;INDIRECT(ADDRESS($AG127,AM$40)),1,0),IF(INDIRECT(ADDRESS(ROW(),AM$40))&gt;INDIRECT(ADDRESS($AG127+1,AM$40)),1,0),IF(INDIRECT(ADDRESS(ROW(),AM$40))&gt;INDIRECT(ADDRESS($AG127+2,AM$40)),1,0),IF(INDIRECT(ADDRESS(ROW(),AM$40))&gt;INDIRECT(ADDRESS($AG127+3,AM$40)),1,0))+1</f>
        <v>2</v>
      </c>
      <c r="AO127" s="8" t="n">
        <f aca="false">IF("na"=F127,"",SQRT(F127)/SQRT(F125))</f>
        <v>1.06079064774924</v>
      </c>
      <c r="AP127" s="8" t="n">
        <f aca="false">IF("na"=J127,"",SQRT(J127)/SQRT(J125))</f>
        <v>0.80248090609743</v>
      </c>
      <c r="AQ127" s="8" t="n">
        <f aca="false">IF("na"=M127,"",SQRT(M127)/SQRT(M125))</f>
        <v>1.150397245991</v>
      </c>
      <c r="AR127" s="8" t="n">
        <f aca="false">IF("na"=Q127,"",SQRT(Q127)/SQRT(Q125))</f>
        <v>0.946262540883345</v>
      </c>
      <c r="AS127" s="8" t="n">
        <f aca="false">IF("na"=T127,"",SQRT(T127)/SQRT(T125))</f>
        <v>1.34925234369327</v>
      </c>
      <c r="AT127" s="8" t="n">
        <f aca="false">IF("na"=X127,"",SQRT(X127)/SQRT(X125))</f>
        <v>1.24143108988957</v>
      </c>
    </row>
    <row r="128" customFormat="false" ht="12.75" hidden="false" customHeight="true" outlineLevel="0" collapsed="false">
      <c r="A128" s="11" t="s">
        <v>282</v>
      </c>
      <c r="B128" s="57" t="n">
        <v>0.223905</v>
      </c>
      <c r="C128" s="57" t="n">
        <v>1.95593</v>
      </c>
      <c r="D128" s="63" t="n">
        <v>0.224198</v>
      </c>
      <c r="E128" s="64" t="n">
        <v>0.0359349</v>
      </c>
      <c r="F128" s="65" t="n">
        <v>0.0012914028</v>
      </c>
      <c r="G128" s="64" t="n">
        <v>2.4955</v>
      </c>
      <c r="H128" s="65" t="n">
        <v>1.8467</v>
      </c>
      <c r="I128" s="65" t="n">
        <v>1.89418</v>
      </c>
      <c r="J128" s="66" t="n">
        <v>3.4141139525</v>
      </c>
      <c r="K128" s="63" t="n">
        <v>0.220095</v>
      </c>
      <c r="L128" s="64" t="n">
        <v>0.0265309</v>
      </c>
      <c r="M128" s="65" t="n">
        <v>0.0007184047</v>
      </c>
      <c r="N128" s="64" t="n">
        <v>2.16132</v>
      </c>
      <c r="O128" s="65" t="n">
        <v>0.913326</v>
      </c>
      <c r="P128" s="65" t="n">
        <v>1.90738</v>
      </c>
      <c r="Q128" s="66" t="n">
        <v>0.8365214847</v>
      </c>
      <c r="R128" s="63" t="n">
        <v>0.221835</v>
      </c>
      <c r="S128" s="64" t="n">
        <v>0.0190549</v>
      </c>
      <c r="T128" s="65" t="n">
        <v>0.0003673741</v>
      </c>
      <c r="U128" s="64" t="n">
        <v>2.04099</v>
      </c>
      <c r="V128" s="65" t="n">
        <v>0.587088</v>
      </c>
      <c r="W128" s="65" t="n">
        <v>1.91877</v>
      </c>
      <c r="X128" s="66" t="n">
        <v>0.3460531853</v>
      </c>
      <c r="Y128" s="64"/>
      <c r="Z128" s="64"/>
      <c r="AA128" s="9" t="n">
        <f aca="false">IF("na"=F128,"",F128/F125)</f>
        <v>1.06497293948717</v>
      </c>
      <c r="AB128" s="7" t="n">
        <f aca="false">IF("na"=J128,"",J128/J125)</f>
        <v>1.26779811215228</v>
      </c>
      <c r="AC128" s="7" t="n">
        <f aca="false">IF("na"=M128,"",M128/M125)</f>
        <v>1.05379559022288</v>
      </c>
      <c r="AD128" s="7" t="n">
        <f aca="false">IF("na"=Q128,"",Q128/Q125)</f>
        <v>0.705571005559272</v>
      </c>
      <c r="AE128" s="7" t="n">
        <f aca="false">IF("na"=T128,"",T128/T125)</f>
        <v>1.10939482684792</v>
      </c>
      <c r="AF128" s="7" t="n">
        <f aca="false">IF("na"=X128,"",X128/X125)</f>
        <v>1.09427722513972</v>
      </c>
      <c r="AG128" s="7" t="n">
        <f aca="false">AG127</f>
        <v>126</v>
      </c>
      <c r="AH128" s="62" t="n">
        <f aca="true">SUM(IF(INDIRECT(ADDRESS(ROW(),AH$40))&gt;INDIRECT(ADDRESS($AG128,AH$40)),1,0),IF(INDIRECT(ADDRESS(ROW(),AH$40))&gt;INDIRECT(ADDRESS($AG128+1,AH$40)),1,0),IF(INDIRECT(ADDRESS(ROW(),AH$40))&gt;INDIRECT(ADDRESS($AG128+2,AH$40)),1,0),IF(INDIRECT(ADDRESS(ROW(),AH$40))&gt;INDIRECT(ADDRESS($AG128+3,AH$40)),1,0))+1</f>
        <v>1</v>
      </c>
      <c r="AI128" s="62" t="n">
        <f aca="true">SUM(IF(INDIRECT(ADDRESS(ROW(),AI$40))&gt;INDIRECT(ADDRESS($AG128,AI$40)),1,0),IF(INDIRECT(ADDRESS(ROW(),AI$40))&gt;INDIRECT(ADDRESS($AG128+1,AI$40)),1,0),IF(INDIRECT(ADDRESS(ROW(),AI$40))&gt;INDIRECT(ADDRESS($AG128+2,AI$40)),1,0),IF(INDIRECT(ADDRESS(ROW(),AI$40))&gt;INDIRECT(ADDRESS($AG128+3,AI$40)),1,0))+1</f>
        <v>4</v>
      </c>
      <c r="AJ128" s="62" t="n">
        <f aca="true">SUM(IF(INDIRECT(ADDRESS(ROW(),AJ$40))&gt;INDIRECT(ADDRESS($AG128,AJ$40)),1,0),IF(INDIRECT(ADDRESS(ROW(),AJ$40))&gt;INDIRECT(ADDRESS($AG128+1,AJ$40)),1,0),IF(INDIRECT(ADDRESS(ROW(),AJ$40))&gt;INDIRECT(ADDRESS($AG128+2,AJ$40)),1,0),IF(INDIRECT(ADDRESS(ROW(),AJ$40))&gt;INDIRECT(ADDRESS($AG128+3,AJ$40)),1,0))+1</f>
        <v>1</v>
      </c>
      <c r="AK128" s="62" t="n">
        <f aca="true">SUM(IF(INDIRECT(ADDRESS(ROW(),AK$40))&gt;INDIRECT(ADDRESS($AG128,AK$40)),1,0),IF(INDIRECT(ADDRESS(ROW(),AK$40))&gt;INDIRECT(ADDRESS($AG128+1,AK$40)),1,0),IF(INDIRECT(ADDRESS(ROW(),AK$40))&gt;INDIRECT(ADDRESS($AG128+2,AK$40)),1,0),IF(INDIRECT(ADDRESS(ROW(),AK$40))&gt;INDIRECT(ADDRESS($AG128+3,AK$40)),1,0))+1</f>
        <v>1</v>
      </c>
      <c r="AL128" s="62" t="n">
        <f aca="true">SUM(IF(INDIRECT(ADDRESS(ROW(),AL$40))&gt;INDIRECT(ADDRESS($AG128,AL$40)),1,0),IF(INDIRECT(ADDRESS(ROW(),AL$40))&gt;INDIRECT(ADDRESS($AG128+1,AL$40)),1,0),IF(INDIRECT(ADDRESS(ROW(),AL$40))&gt;INDIRECT(ADDRESS($AG128+2,AL$40)),1,0),IF(INDIRECT(ADDRESS(ROW(),AL$40))&gt;INDIRECT(ADDRESS($AG128+3,AL$40)),1,0))+1</f>
        <v>1</v>
      </c>
      <c r="AM128" s="62" t="n">
        <f aca="true">SUM(IF(INDIRECT(ADDRESS(ROW(),AM$40))&gt;INDIRECT(ADDRESS($AG128,AM$40)),1,0),IF(INDIRECT(ADDRESS(ROW(),AM$40))&gt;INDIRECT(ADDRESS($AG128+1,AM$40)),1,0),IF(INDIRECT(ADDRESS(ROW(),AM$40))&gt;INDIRECT(ADDRESS($AG128+2,AM$40)),1,0),IF(INDIRECT(ADDRESS(ROW(),AM$40))&gt;INDIRECT(ADDRESS($AG128+3,AM$40)),1,0))+1</f>
        <v>1</v>
      </c>
      <c r="AO128" s="8" t="n">
        <f aca="false">IF("na"=F128,"",SQRT(F128)/SQRT(F125))</f>
        <v>1.03197526108293</v>
      </c>
      <c r="AP128" s="8" t="n">
        <f aca="false">IF("na"=J128,"",SQRT(J128)/SQRT(J125))</f>
        <v>1.12596541339078</v>
      </c>
      <c r="AQ128" s="8" t="n">
        <f aca="false">IF("na"=M128,"",SQRT(M128)/SQRT(M125))</f>
        <v>1.02654546427466</v>
      </c>
      <c r="AR128" s="8" t="n">
        <f aca="false">IF("na"=Q128,"",SQRT(Q128)/SQRT(Q125))</f>
        <v>0.839982741227028</v>
      </c>
      <c r="AS128" s="8" t="n">
        <f aca="false">IF("na"=T128,"",SQRT(T128)/SQRT(T125))</f>
        <v>1.05327813366077</v>
      </c>
      <c r="AT128" s="8" t="n">
        <f aca="false">IF("na"=X128,"",SQRT(X128)/SQRT(X125))</f>
        <v>1.04607706462751</v>
      </c>
    </row>
    <row r="129" customFormat="false" ht="12.75" hidden="false" customHeight="true" outlineLevel="0" collapsed="false">
      <c r="A129" s="11" t="s">
        <v>283</v>
      </c>
      <c r="B129" s="57" t="n">
        <v>0.223905</v>
      </c>
      <c r="C129" s="57" t="n">
        <v>1.95593</v>
      </c>
      <c r="D129" s="67" t="n">
        <v>0.222276</v>
      </c>
      <c r="E129" s="7" t="n">
        <v>0.0487886</v>
      </c>
      <c r="F129" s="65" t="n">
        <v>0.002382981</v>
      </c>
      <c r="G129" s="64" t="n">
        <v>2.18331</v>
      </c>
      <c r="H129" s="65" t="n">
        <v>1.6627</v>
      </c>
      <c r="I129" s="65" t="n">
        <v>1.63926</v>
      </c>
      <c r="J129" s="66" t="n">
        <v>2.8648511789</v>
      </c>
      <c r="K129" s="67" t="n">
        <v>0.221182</v>
      </c>
      <c r="L129" s="7" t="n">
        <v>0.0442624</v>
      </c>
      <c r="M129" s="65" t="n">
        <v>0.0019665747</v>
      </c>
      <c r="N129" s="64" t="n">
        <v>2.04855</v>
      </c>
      <c r="O129" s="65" t="n">
        <v>1.48551</v>
      </c>
      <c r="P129" s="65" t="n">
        <v>1.65391</v>
      </c>
      <c r="Q129" s="66" t="n">
        <v>2.2979560405</v>
      </c>
      <c r="R129" s="67" t="n">
        <v>0.221066</v>
      </c>
      <c r="S129" s="7" t="n">
        <v>0.0401325</v>
      </c>
      <c r="T129" s="65" t="n">
        <v>0.0016186774</v>
      </c>
      <c r="U129" s="64" t="n">
        <v>1.90568</v>
      </c>
      <c r="V129" s="65" t="n">
        <v>0.802746</v>
      </c>
      <c r="W129" s="65" t="n">
        <v>1.70236</v>
      </c>
      <c r="X129" s="66" t="n">
        <v>0.7086988854</v>
      </c>
      <c r="Y129" s="64"/>
      <c r="Z129" s="64"/>
      <c r="AA129" s="9" t="n">
        <f aca="false">IF("na"=F129,"",F129/F125)</f>
        <v>1.96515779608971</v>
      </c>
      <c r="AB129" s="7" t="n">
        <f aca="false">IF("na"=J129,"",J129/J125)</f>
        <v>1.06383470696608</v>
      </c>
      <c r="AC129" s="7" t="n">
        <f aca="false">IF("na"=M129,"",M129/M125)</f>
        <v>2.88468010677532</v>
      </c>
      <c r="AD129" s="7" t="n">
        <f aca="false">IF("na"=Q129,"",Q129/Q125)</f>
        <v>1.93823013978901</v>
      </c>
      <c r="AE129" s="7" t="n">
        <f aca="false">IF("na"=T129,"",T129/T125)</f>
        <v>4.88807549006759</v>
      </c>
      <c r="AF129" s="7" t="n">
        <f aca="false">IF("na"=X129,"",X129/X125)</f>
        <v>2.24102271765773</v>
      </c>
      <c r="AG129" s="7" t="n">
        <f aca="false">AG128</f>
        <v>126</v>
      </c>
      <c r="AH129" s="62" t="n">
        <f aca="true">SUM(IF(INDIRECT(ADDRESS(ROW(),AH$40))&gt;INDIRECT(ADDRESS($AG129,AH$40)),1,0),IF(INDIRECT(ADDRESS(ROW(),AH$40))&gt;INDIRECT(ADDRESS($AG129+1,AH$40)),1,0),IF(INDIRECT(ADDRESS(ROW(),AH$40))&gt;INDIRECT(ADDRESS($AG129+2,AH$40)),1,0),IF(INDIRECT(ADDRESS(ROW(),AH$40))&gt;INDIRECT(ADDRESS($AG129+3,AH$40)),1,0))+1</f>
        <v>4</v>
      </c>
      <c r="AI129" s="62" t="n">
        <f aca="true">SUM(IF(INDIRECT(ADDRESS(ROW(),AI$40))&gt;INDIRECT(ADDRESS($AG129,AI$40)),1,0),IF(INDIRECT(ADDRESS(ROW(),AI$40))&gt;INDIRECT(ADDRESS($AG129+1,AI$40)),1,0),IF(INDIRECT(ADDRESS(ROW(),AI$40))&gt;INDIRECT(ADDRESS($AG129+2,AI$40)),1,0),IF(INDIRECT(ADDRESS(ROW(),AI$40))&gt;INDIRECT(ADDRESS($AG129+3,AI$40)),1,0))+1</f>
        <v>2</v>
      </c>
      <c r="AJ129" s="62" t="n">
        <f aca="true">SUM(IF(INDIRECT(ADDRESS(ROW(),AJ$40))&gt;INDIRECT(ADDRESS($AG129,AJ$40)),1,0),IF(INDIRECT(ADDRESS(ROW(),AJ$40))&gt;INDIRECT(ADDRESS($AG129+1,AJ$40)),1,0),IF(INDIRECT(ADDRESS(ROW(),AJ$40))&gt;INDIRECT(ADDRESS($AG129+2,AJ$40)),1,0),IF(INDIRECT(ADDRESS(ROW(),AJ$40))&gt;INDIRECT(ADDRESS($AG129+3,AJ$40)),1,0))+1</f>
        <v>4</v>
      </c>
      <c r="AK129" s="62" t="n">
        <f aca="true">SUM(IF(INDIRECT(ADDRESS(ROW(),AK$40))&gt;INDIRECT(ADDRESS($AG129,AK$40)),1,0),IF(INDIRECT(ADDRESS(ROW(),AK$40))&gt;INDIRECT(ADDRESS($AG129+1,AK$40)),1,0),IF(INDIRECT(ADDRESS(ROW(),AK$40))&gt;INDIRECT(ADDRESS($AG129+2,AK$40)),1,0),IF(INDIRECT(ADDRESS(ROW(),AK$40))&gt;INDIRECT(ADDRESS($AG129+3,AK$40)),1,0))+1</f>
        <v>4</v>
      </c>
      <c r="AL129" s="62" t="n">
        <f aca="true">SUM(IF(INDIRECT(ADDRESS(ROW(),AL$40))&gt;INDIRECT(ADDRESS($AG129,AL$40)),1,0),IF(INDIRECT(ADDRESS(ROW(),AL$40))&gt;INDIRECT(ADDRESS($AG129+1,AL$40)),1,0),IF(INDIRECT(ADDRESS(ROW(),AL$40))&gt;INDIRECT(ADDRESS($AG129+2,AL$40)),1,0),IF(INDIRECT(ADDRESS(ROW(),AL$40))&gt;INDIRECT(ADDRESS($AG129+3,AL$40)),1,0))+1</f>
        <v>4</v>
      </c>
      <c r="AM129" s="62" t="n">
        <f aca="true">SUM(IF(INDIRECT(ADDRESS(ROW(),AM$40))&gt;INDIRECT(ADDRESS($AG129,AM$40)),1,0),IF(INDIRECT(ADDRESS(ROW(),AM$40))&gt;INDIRECT(ADDRESS($AG129+1,AM$40)),1,0),IF(INDIRECT(ADDRESS(ROW(),AM$40))&gt;INDIRECT(ADDRESS($AG129+2,AM$40)),1,0),IF(INDIRECT(ADDRESS(ROW(),AM$40))&gt;INDIRECT(ADDRESS($AG129+3,AM$40)),1,0))+1</f>
        <v>3</v>
      </c>
      <c r="AO129" s="8" t="n">
        <f aca="false">IF("na"=F129,"",SQRT(F129)/SQRT(F125))</f>
        <v>1.40184085975895</v>
      </c>
      <c r="AP129" s="8" t="n">
        <f aca="false">IF("na"=J129,"",SQRT(J129)/SQRT(J125))</f>
        <v>1.03142363118463</v>
      </c>
      <c r="AQ129" s="8" t="n">
        <f aca="false">IF("na"=M129,"",SQRT(M129)/SQRT(M125))</f>
        <v>1.69843460479799</v>
      </c>
      <c r="AR129" s="8" t="n">
        <f aca="false">IF("na"=Q129,"",SQRT(Q129)/SQRT(Q125))</f>
        <v>1.39220333995757</v>
      </c>
      <c r="AS129" s="8" t="n">
        <f aca="false">IF("na"=T129,"",SQRT(T129)/SQRT(T125))</f>
        <v>2.2108992491897</v>
      </c>
      <c r="AT129" s="8" t="n">
        <f aca="false">IF("na"=X129,"",SQRT(X129)/SQRT(X125))</f>
        <v>1.497004581709</v>
      </c>
    </row>
    <row r="130" customFormat="false" ht="12.75" hidden="false" customHeight="true" outlineLevel="0" collapsed="false">
      <c r="B130" s="68"/>
      <c r="C130" s="68"/>
      <c r="D130" s="7"/>
      <c r="E130" s="7"/>
      <c r="F130" s="7"/>
      <c r="G130" s="7"/>
      <c r="H130" s="7"/>
      <c r="I130" s="7"/>
      <c r="J130" s="7"/>
      <c r="K130" s="7"/>
      <c r="L130" s="7"/>
    </row>
    <row r="131" customFormat="false" ht="12.75" hidden="false" customHeight="true" outlineLevel="0" collapsed="false">
      <c r="A131" s="11"/>
      <c r="B131" s="11"/>
      <c r="C131" s="11"/>
      <c r="D131" s="11" t="s">
        <v>311</v>
      </c>
      <c r="E131" s="11"/>
      <c r="F131" s="11"/>
      <c r="G131" s="11"/>
      <c r="H131" s="11"/>
      <c r="I131" s="11"/>
      <c r="J131" s="11"/>
      <c r="K131" s="11"/>
      <c r="L131" s="11"/>
      <c r="M131" s="11"/>
      <c r="N131" s="11"/>
      <c r="O131" s="11"/>
      <c r="P131" s="11"/>
      <c r="Q131" s="11"/>
      <c r="R131" s="11"/>
      <c r="S131" s="11"/>
      <c r="T131" s="11"/>
      <c r="U131" s="11"/>
      <c r="V131" s="11"/>
      <c r="W131" s="11"/>
      <c r="X131" s="11"/>
      <c r="Y131" s="11"/>
      <c r="Z131" s="11"/>
      <c r="AA131" s="49"/>
      <c r="AB131" s="50"/>
      <c r="AC131" s="50"/>
      <c r="AD131" s="50"/>
      <c r="AE131" s="50"/>
      <c r="AF131" s="50"/>
      <c r="AG131" s="50"/>
      <c r="AH131" s="51"/>
      <c r="AI131" s="51"/>
      <c r="AJ131" s="51"/>
      <c r="AK131" s="51"/>
      <c r="AL131" s="51"/>
      <c r="AM131" s="51"/>
      <c r="AO131" s="50"/>
      <c r="AQ131" s="50"/>
      <c r="AR131" s="50"/>
      <c r="AS131" s="50"/>
      <c r="AT131" s="50"/>
    </row>
    <row r="132" customFormat="false" ht="12.75" hidden="false" customHeight="true" outlineLevel="0" collapsed="false">
      <c r="B132" s="52" t="s">
        <v>293</v>
      </c>
      <c r="C132" s="52" t="s">
        <v>293</v>
      </c>
      <c r="D132" s="53" t="n">
        <v>7</v>
      </c>
      <c r="E132" s="53"/>
      <c r="F132" s="53"/>
      <c r="G132" s="53"/>
      <c r="H132" s="53"/>
      <c r="I132" s="53"/>
      <c r="J132" s="53"/>
      <c r="K132" s="53" t="n">
        <v>15</v>
      </c>
      <c r="L132" s="53"/>
      <c r="M132" s="53"/>
      <c r="N132" s="53"/>
      <c r="O132" s="53"/>
      <c r="P132" s="53"/>
      <c r="Q132" s="53"/>
      <c r="R132" s="53" t="n">
        <v>30</v>
      </c>
      <c r="S132" s="53"/>
      <c r="T132" s="53"/>
      <c r="U132" s="53"/>
      <c r="V132" s="53"/>
      <c r="W132" s="53"/>
      <c r="X132" s="53"/>
      <c r="Y132" s="54"/>
      <c r="Z132" s="54"/>
    </row>
    <row r="133" customFormat="false" ht="12.75" hidden="false" customHeight="true" outlineLevel="0" collapsed="false">
      <c r="B133" s="55" t="s">
        <v>284</v>
      </c>
      <c r="C133" s="55" t="s">
        <v>294</v>
      </c>
      <c r="D133" s="56" t="s">
        <v>284</v>
      </c>
      <c r="E133" s="57" t="s">
        <v>287</v>
      </c>
      <c r="F133" s="57" t="s">
        <v>295</v>
      </c>
      <c r="G133" s="57" t="s">
        <v>296</v>
      </c>
      <c r="H133" s="57" t="s">
        <v>297</v>
      </c>
      <c r="I133" s="57" t="s">
        <v>298</v>
      </c>
      <c r="J133" s="58" t="s">
        <v>299</v>
      </c>
      <c r="K133" s="56" t="s">
        <v>284</v>
      </c>
      <c r="L133" s="57" t="s">
        <v>287</v>
      </c>
      <c r="M133" s="57" t="s">
        <v>295</v>
      </c>
      <c r="N133" s="57" t="s">
        <v>296</v>
      </c>
      <c r="O133" s="57" t="s">
        <v>297</v>
      </c>
      <c r="P133" s="57" t="s">
        <v>298</v>
      </c>
      <c r="Q133" s="58" t="s">
        <v>299</v>
      </c>
      <c r="R133" s="56" t="s">
        <v>284</v>
      </c>
      <c r="S133" s="57" t="s">
        <v>287</v>
      </c>
      <c r="T133" s="57" t="s">
        <v>295</v>
      </c>
      <c r="U133" s="57" t="s">
        <v>296</v>
      </c>
      <c r="V133" s="57" t="s">
        <v>297</v>
      </c>
      <c r="W133" s="57" t="s">
        <v>298</v>
      </c>
      <c r="X133" s="58" t="s">
        <v>299</v>
      </c>
      <c r="Y133" s="57"/>
      <c r="Z133" s="57"/>
    </row>
    <row r="134" customFormat="false" ht="12.75" hidden="false" customHeight="true" outlineLevel="0" collapsed="false">
      <c r="A134" s="11" t="s">
        <v>300</v>
      </c>
      <c r="B134" s="57" t="n">
        <v>0.448301</v>
      </c>
      <c r="C134" s="57" t="n">
        <v>1.87597</v>
      </c>
      <c r="D134" s="59" t="n">
        <v>0.447813</v>
      </c>
      <c r="E134" s="60" t="n">
        <v>0.0479597</v>
      </c>
      <c r="F134" s="60" t="n">
        <v>0.0023003709</v>
      </c>
      <c r="G134" s="60" t="n">
        <v>2.19806</v>
      </c>
      <c r="H134" s="60" t="n">
        <v>1.32237</v>
      </c>
      <c r="I134" s="60" t="n">
        <v>1.87188</v>
      </c>
      <c r="J134" s="61" t="n">
        <v>1.748679145</v>
      </c>
      <c r="K134" s="59" t="n">
        <v>0.447856</v>
      </c>
      <c r="L134" s="60" t="n">
        <v>0.0338522</v>
      </c>
      <c r="M134" s="60" t="n">
        <v>0.0011461694</v>
      </c>
      <c r="N134" s="60" t="n">
        <v>2.02135</v>
      </c>
      <c r="O134" s="60" t="n">
        <v>0.641795</v>
      </c>
      <c r="P134" s="60" t="n">
        <v>1.88011</v>
      </c>
      <c r="Q134" s="61" t="n">
        <v>0.4119179616</v>
      </c>
      <c r="R134" s="59" t="n">
        <v>0.445808</v>
      </c>
      <c r="S134" s="60" t="n">
        <v>0.0264415</v>
      </c>
      <c r="T134" s="60" t="n">
        <v>0.0007053679</v>
      </c>
      <c r="U134" s="60" t="n">
        <v>1.98055</v>
      </c>
      <c r="V134" s="60" t="n">
        <v>0.466193</v>
      </c>
      <c r="W134" s="60" t="n">
        <v>1.9048</v>
      </c>
      <c r="X134" s="61" t="n">
        <v>0.2181670821</v>
      </c>
      <c r="Y134" s="60"/>
      <c r="Z134" s="60"/>
      <c r="AH134" s="62"/>
      <c r="AI134" s="62"/>
    </row>
    <row r="135" customFormat="false" ht="12.75" hidden="false" customHeight="true" outlineLevel="0" collapsed="false">
      <c r="A135" s="11" t="s">
        <v>280</v>
      </c>
      <c r="B135" s="57" t="n">
        <v>0.448301</v>
      </c>
      <c r="C135" s="57" t="n">
        <v>1.87597</v>
      </c>
      <c r="D135" s="59" t="n">
        <v>0.448496</v>
      </c>
      <c r="E135" s="60" t="n">
        <v>0.0583085</v>
      </c>
      <c r="F135" s="60" t="n">
        <v>0.0033999191</v>
      </c>
      <c r="G135" s="60" t="n">
        <v>2.15941</v>
      </c>
      <c r="H135" s="60" t="n">
        <v>1.27495</v>
      </c>
      <c r="I135" s="60" t="n">
        <v>1.84733</v>
      </c>
      <c r="J135" s="61" t="n">
        <v>1.6263177521</v>
      </c>
      <c r="K135" s="59" t="n">
        <v>0.44512</v>
      </c>
      <c r="L135" s="60" t="n">
        <v>0.0529044</v>
      </c>
      <c r="M135" s="60" t="n">
        <v>0.0028089942</v>
      </c>
      <c r="N135" s="60" t="n">
        <v>2.09112</v>
      </c>
      <c r="O135" s="60" t="n">
        <v>0.940547</v>
      </c>
      <c r="P135" s="60" t="n">
        <v>1.8941</v>
      </c>
      <c r="Q135" s="61" t="n">
        <v>0.8849573561</v>
      </c>
      <c r="R135" s="59" t="n">
        <v>0.447622</v>
      </c>
      <c r="S135" s="60" t="n">
        <v>0.0528536</v>
      </c>
      <c r="T135" s="60" t="n">
        <v>0.002793964</v>
      </c>
      <c r="U135" s="60" t="n">
        <v>1.97383</v>
      </c>
      <c r="V135" s="60" t="n">
        <v>0.588878</v>
      </c>
      <c r="W135" s="60" t="n">
        <v>1.85797</v>
      </c>
      <c r="X135" s="61" t="n">
        <v>0.3471012988</v>
      </c>
      <c r="Y135" s="60"/>
      <c r="Z135" s="60"/>
      <c r="AA135" s="9" t="n">
        <f aca="false">IF("na"=F135,"",F135/F134)</f>
        <v>1.47798735412624</v>
      </c>
      <c r="AB135" s="7" t="n">
        <f aca="false">IF("na"=J135,"",J135/J134)</f>
        <v>0.930026389775467</v>
      </c>
      <c r="AC135" s="7" t="n">
        <f aca="false">IF("na"=M135,"",M135/M134)</f>
        <v>2.45076705066459</v>
      </c>
      <c r="AD135" s="7" t="n">
        <f aca="false">IF("na"=Q135,"",Q135/Q134)</f>
        <v>2.14838253875259</v>
      </c>
      <c r="AE135" s="7" t="n">
        <f aca="false">IF("na"=T135,"",T135/T134)</f>
        <v>3.96100247828119</v>
      </c>
      <c r="AF135" s="7" t="n">
        <f aca="false">IF("na"=X135,"",X135/X134)</f>
        <v>1.59098840878708</v>
      </c>
      <c r="AG135" s="7" t="n">
        <f aca="false">ROW()</f>
        <v>135</v>
      </c>
      <c r="AH135" s="62" t="n">
        <f aca="true">SUM(IF(INDIRECT(ADDRESS(ROW(),AH$40))&gt;INDIRECT(ADDRESS($AG135,AH$40)),1,0),IF(INDIRECT(ADDRESS(ROW(),AH$40))&gt;INDIRECT(ADDRESS($AG135+1,AH$40)),1,0),IF(INDIRECT(ADDRESS(ROW(),AH$40))&gt;INDIRECT(ADDRESS($AG135+2,AH$40)),1,0),IF(INDIRECT(ADDRESS(ROW(),AH$40))&gt;INDIRECT(ADDRESS($AG135+3,AH$40)),1,0))+1</f>
        <v>2</v>
      </c>
      <c r="AI135" s="62" t="n">
        <f aca="true">SUM(IF(INDIRECT(ADDRESS(ROW(),AI$40))&gt;INDIRECT(ADDRESS($AG135,AI$40)),1,0),IF(INDIRECT(ADDRESS(ROW(),AI$40))&gt;INDIRECT(ADDRESS($AG135+1,AI$40)),1,0),IF(INDIRECT(ADDRESS(ROW(),AI$40))&gt;INDIRECT(ADDRESS($AG135+2,AI$40)),1,0),IF(INDIRECT(ADDRESS(ROW(),AI$40))&gt;INDIRECT(ADDRESS($AG135+3,AI$40)),1,0))+1</f>
        <v>3</v>
      </c>
      <c r="AJ135" s="62" t="n">
        <f aca="true">SUM(IF(INDIRECT(ADDRESS(ROW(),AJ$40))&gt;INDIRECT(ADDRESS($AG135,AJ$40)),1,0),IF(INDIRECT(ADDRESS(ROW(),AJ$40))&gt;INDIRECT(ADDRESS($AG135+1,AJ$40)),1,0),IF(INDIRECT(ADDRESS(ROW(),AJ$40))&gt;INDIRECT(ADDRESS($AG135+2,AJ$40)),1,0),IF(INDIRECT(ADDRESS(ROW(),AJ$40))&gt;INDIRECT(ADDRESS($AG135+3,AJ$40)),1,0))+1</f>
        <v>2</v>
      </c>
      <c r="AK135" s="62" t="n">
        <f aca="true">SUM(IF(INDIRECT(ADDRESS(ROW(),AK$40))&gt;INDIRECT(ADDRESS($AG135,AK$40)),1,0),IF(INDIRECT(ADDRESS(ROW(),AK$40))&gt;INDIRECT(ADDRESS($AG135+1,AK$40)),1,0),IF(INDIRECT(ADDRESS(ROW(),AK$40))&gt;INDIRECT(ADDRESS($AG135+2,AK$40)),1,0),IF(INDIRECT(ADDRESS(ROW(),AK$40))&gt;INDIRECT(ADDRESS($AG135+3,AK$40)),1,0))+1</f>
        <v>4</v>
      </c>
      <c r="AL135" s="62" t="n">
        <f aca="true">SUM(IF(INDIRECT(ADDRESS(ROW(),AL$40))&gt;INDIRECT(ADDRESS($AG135,AL$40)),1,0),IF(INDIRECT(ADDRESS(ROW(),AL$40))&gt;INDIRECT(ADDRESS($AG135+1,AL$40)),1,0),IF(INDIRECT(ADDRESS(ROW(),AL$40))&gt;INDIRECT(ADDRESS($AG135+2,AL$40)),1,0),IF(INDIRECT(ADDRESS(ROW(),AL$40))&gt;INDIRECT(ADDRESS($AG135+3,AL$40)),1,0))+1</f>
        <v>2</v>
      </c>
      <c r="AM135" s="62" t="n">
        <f aca="true">SUM(IF(INDIRECT(ADDRESS(ROW(),AM$40))&gt;INDIRECT(ADDRESS($AG135,AM$40)),1,0),IF(INDIRECT(ADDRESS(ROW(),AM$40))&gt;INDIRECT(ADDRESS($AG135+1,AM$40)),1,0),IF(INDIRECT(ADDRESS(ROW(),AM$40))&gt;INDIRECT(ADDRESS($AG135+2,AM$40)),1,0),IF(INDIRECT(ADDRESS(ROW(),AM$40))&gt;INDIRECT(ADDRESS($AG135+3,AM$40)),1,0))+1</f>
        <v>3</v>
      </c>
      <c r="AO135" s="8" t="n">
        <f aca="false">IF("na"=F135,"",SQRT(F135)/SQRT(F134))</f>
        <v>1.21572503228577</v>
      </c>
      <c r="AP135" s="8" t="n">
        <f aca="false">IF("na"=J135,"",SQRT(J135)/SQRT(J134))</f>
        <v>0.96437875846343</v>
      </c>
      <c r="AQ135" s="8" t="n">
        <f aca="false">IF("na"=M135,"",SQRT(M135)/SQRT(M134))</f>
        <v>1.56549259042149</v>
      </c>
      <c r="AR135" s="8" t="n">
        <f aca="false">IF("na"=Q135,"",SQRT(Q135)/SQRT(Q134))</f>
        <v>1.4657361763812</v>
      </c>
      <c r="AS135" s="8" t="n">
        <f aca="false">IF("na"=T135,"",SQRT(T135)/SQRT(T134))</f>
        <v>1.99022674041959</v>
      </c>
      <c r="AT135" s="8" t="n">
        <f aca="false">IF("na"=X135,"",SQRT(X135)/SQRT(X134))</f>
        <v>1.26134388997889</v>
      </c>
    </row>
    <row r="136" customFormat="false" ht="12.75" hidden="false" customHeight="true" outlineLevel="0" collapsed="false">
      <c r="A136" s="11" t="s">
        <v>281</v>
      </c>
      <c r="B136" s="57" t="n">
        <v>0.448301</v>
      </c>
      <c r="C136" s="57" t="n">
        <v>1.87597</v>
      </c>
      <c r="D136" s="59" t="n">
        <v>0.537494</v>
      </c>
      <c r="E136" s="60" t="n">
        <v>0.0459052</v>
      </c>
      <c r="F136" s="60" t="n">
        <v>0.0100626785</v>
      </c>
      <c r="G136" s="60" t="n">
        <v>2.22847</v>
      </c>
      <c r="H136" s="60" t="n">
        <v>1.12377</v>
      </c>
      <c r="I136" s="60" t="n">
        <v>1.96155</v>
      </c>
      <c r="J136" s="61" t="n">
        <v>1.2701829493</v>
      </c>
      <c r="K136" s="59" t="n">
        <v>0.537158</v>
      </c>
      <c r="L136" s="60" t="n">
        <v>0.0370841</v>
      </c>
      <c r="M136" s="60" t="n">
        <v>0.0092707968</v>
      </c>
      <c r="N136" s="60" t="n">
        <v>2.14547</v>
      </c>
      <c r="O136" s="60" t="n">
        <v>0.64135</v>
      </c>
      <c r="P136" s="60" t="n">
        <v>2.01628</v>
      </c>
      <c r="Q136" s="61" t="n">
        <v>0.4310167186</v>
      </c>
      <c r="R136" s="59" t="n">
        <v>0.535841</v>
      </c>
      <c r="S136" s="60" t="n">
        <v>0.0334214</v>
      </c>
      <c r="T136" s="60" t="n">
        <v>0.0087802415</v>
      </c>
      <c r="U136" s="60" t="n">
        <v>2.10096</v>
      </c>
      <c r="V136" s="60" t="n">
        <v>0.487251</v>
      </c>
      <c r="W136" s="60" t="n">
        <v>2.00831</v>
      </c>
      <c r="X136" s="61" t="n">
        <v>0.2549274126</v>
      </c>
      <c r="Y136" s="60"/>
      <c r="Z136" s="60"/>
      <c r="AA136" s="9" t="n">
        <f aca="false">IF("na"=F136,"",F136/F134)</f>
        <v>4.37437219363191</v>
      </c>
      <c r="AB136" s="7" t="n">
        <f aca="false">IF("na"=J136,"",J136/J134)</f>
        <v>0.72636707135888</v>
      </c>
      <c r="AC136" s="7" t="n">
        <f aca="false">IF("na"=M136,"",M136/M134)</f>
        <v>8.08850489290676</v>
      </c>
      <c r="AD136" s="7" t="n">
        <f aca="false">IF("na"=Q136,"",Q136/Q134)</f>
        <v>1.04636543870487</v>
      </c>
      <c r="AE136" s="7" t="n">
        <f aca="false">IF("na"=T136,"",T136/T134)</f>
        <v>12.4477474804283</v>
      </c>
      <c r="AF136" s="7" t="n">
        <f aca="false">IF("na"=X136,"",X136/X134)</f>
        <v>1.16849622842345</v>
      </c>
      <c r="AG136" s="7" t="n">
        <f aca="false">AG135</f>
        <v>135</v>
      </c>
      <c r="AH136" s="62" t="n">
        <f aca="true">SUM(IF(INDIRECT(ADDRESS(ROW(),AH$40))&gt;INDIRECT(ADDRESS($AG136,AH$40)),1,0),IF(INDIRECT(ADDRESS(ROW(),AH$40))&gt;INDIRECT(ADDRESS($AG136+1,AH$40)),1,0),IF(INDIRECT(ADDRESS(ROW(),AH$40))&gt;INDIRECT(ADDRESS($AG136+2,AH$40)),1,0),IF(INDIRECT(ADDRESS(ROW(),AH$40))&gt;INDIRECT(ADDRESS($AG136+3,AH$40)),1,0))+1</f>
        <v>3</v>
      </c>
      <c r="AI136" s="62" t="n">
        <f aca="true">SUM(IF(INDIRECT(ADDRESS(ROW(),AI$40))&gt;INDIRECT(ADDRESS($AG136,AI$40)),1,0),IF(INDIRECT(ADDRESS(ROW(),AI$40))&gt;INDIRECT(ADDRESS($AG136+1,AI$40)),1,0),IF(INDIRECT(ADDRESS(ROW(),AI$40))&gt;INDIRECT(ADDRESS($AG136+2,AI$40)),1,0),IF(INDIRECT(ADDRESS(ROW(),AI$40))&gt;INDIRECT(ADDRESS($AG136+3,AI$40)),1,0))+1</f>
        <v>1</v>
      </c>
      <c r="AJ136" s="62" t="n">
        <f aca="true">SUM(IF(INDIRECT(ADDRESS(ROW(),AJ$40))&gt;INDIRECT(ADDRESS($AG136,AJ$40)),1,0),IF(INDIRECT(ADDRESS(ROW(),AJ$40))&gt;INDIRECT(ADDRESS($AG136+1,AJ$40)),1,0),IF(INDIRECT(ADDRESS(ROW(),AJ$40))&gt;INDIRECT(ADDRESS($AG136+2,AJ$40)),1,0),IF(INDIRECT(ADDRESS(ROW(),AJ$40))&gt;INDIRECT(ADDRESS($AG136+3,AJ$40)),1,0))+1</f>
        <v>3</v>
      </c>
      <c r="AK136" s="62" t="n">
        <f aca="true">SUM(IF(INDIRECT(ADDRESS(ROW(),AK$40))&gt;INDIRECT(ADDRESS($AG136,AK$40)),1,0),IF(INDIRECT(ADDRESS(ROW(),AK$40))&gt;INDIRECT(ADDRESS($AG136+1,AK$40)),1,0),IF(INDIRECT(ADDRESS(ROW(),AK$40))&gt;INDIRECT(ADDRESS($AG136+2,AK$40)),1,0),IF(INDIRECT(ADDRESS(ROW(),AK$40))&gt;INDIRECT(ADDRESS($AG136+3,AK$40)),1,0))+1</f>
        <v>2</v>
      </c>
      <c r="AL136" s="62" t="n">
        <f aca="true">SUM(IF(INDIRECT(ADDRESS(ROW(),AL$40))&gt;INDIRECT(ADDRESS($AG136,AL$40)),1,0),IF(INDIRECT(ADDRESS(ROW(),AL$40))&gt;INDIRECT(ADDRESS($AG136+1,AL$40)),1,0),IF(INDIRECT(ADDRESS(ROW(),AL$40))&gt;INDIRECT(ADDRESS($AG136+2,AL$40)),1,0),IF(INDIRECT(ADDRESS(ROW(),AL$40))&gt;INDIRECT(ADDRESS($AG136+3,AL$40)),1,0))+1</f>
        <v>3</v>
      </c>
      <c r="AM136" s="62" t="n">
        <f aca="true">SUM(IF(INDIRECT(ADDRESS(ROW(),AM$40))&gt;INDIRECT(ADDRESS($AG136,AM$40)),1,0),IF(INDIRECT(ADDRESS(ROW(),AM$40))&gt;INDIRECT(ADDRESS($AG136+1,AM$40)),1,0),IF(INDIRECT(ADDRESS(ROW(),AM$40))&gt;INDIRECT(ADDRESS($AG136+2,AM$40)),1,0),IF(INDIRECT(ADDRESS(ROW(),AM$40))&gt;INDIRECT(ADDRESS($AG136+3,AM$40)),1,0))+1</f>
        <v>2</v>
      </c>
      <c r="AO136" s="8" t="n">
        <f aca="false">IF("na"=F136,"",SQRT(F136)/SQRT(F134))</f>
        <v>2.09149998652448</v>
      </c>
      <c r="AP136" s="8" t="n">
        <f aca="false">IF("na"=J136,"",SQRT(J136)/SQRT(J134))</f>
        <v>0.852271712166302</v>
      </c>
      <c r="AQ136" s="8" t="n">
        <f aca="false">IF("na"=M136,"",SQRT(M136)/SQRT(M134))</f>
        <v>2.84402969269077</v>
      </c>
      <c r="AR136" s="8" t="n">
        <f aca="false">IF("na"=Q136,"",SQRT(Q136)/SQRT(Q134))</f>
        <v>1.02292005489426</v>
      </c>
      <c r="AS136" s="8" t="n">
        <f aca="false">IF("na"=T136,"",SQRT(T136)/SQRT(T134))</f>
        <v>3.52813654503738</v>
      </c>
      <c r="AT136" s="8" t="n">
        <f aca="false">IF("na"=X136,"",SQRT(X136)/SQRT(X134))</f>
        <v>1.08097004048376</v>
      </c>
    </row>
    <row r="137" customFormat="false" ht="12.75" hidden="false" customHeight="true" outlineLevel="0" collapsed="false">
      <c r="A137" s="11" t="s">
        <v>282</v>
      </c>
      <c r="B137" s="57" t="n">
        <v>0.448301</v>
      </c>
      <c r="C137" s="57" t="n">
        <v>1.87597</v>
      </c>
      <c r="D137" s="63" t="n">
        <v>0.446649</v>
      </c>
      <c r="E137" s="64" t="n">
        <v>0.0456939</v>
      </c>
      <c r="F137" s="65" t="n">
        <v>0.0020906615</v>
      </c>
      <c r="G137" s="64" t="n">
        <v>2.16843</v>
      </c>
      <c r="H137" s="65" t="n">
        <v>1.17728</v>
      </c>
      <c r="I137" s="65" t="n">
        <v>1.87391</v>
      </c>
      <c r="J137" s="66" t="n">
        <v>1.385992442</v>
      </c>
      <c r="K137" s="63" t="n">
        <v>0.445151</v>
      </c>
      <c r="L137" s="64" t="n">
        <v>0.034129</v>
      </c>
      <c r="M137" s="65" t="n">
        <v>0.0011747111</v>
      </c>
      <c r="N137" s="64" t="n">
        <v>1.99539</v>
      </c>
      <c r="O137" s="65" t="n">
        <v>0.602272</v>
      </c>
      <c r="P137" s="65" t="n">
        <v>1.86409</v>
      </c>
      <c r="Q137" s="66" t="n">
        <v>0.3628726963</v>
      </c>
      <c r="R137" s="63" t="n">
        <v>0.44505</v>
      </c>
      <c r="S137" s="64" t="n">
        <v>0.0264341</v>
      </c>
      <c r="T137" s="65" t="n">
        <v>0.0007093306</v>
      </c>
      <c r="U137" s="64" t="n">
        <v>1.95304</v>
      </c>
      <c r="V137" s="65" t="n">
        <v>0.402724</v>
      </c>
      <c r="W137" s="65" t="n">
        <v>1.88449</v>
      </c>
      <c r="X137" s="66" t="n">
        <v>0.1622592105</v>
      </c>
      <c r="Y137" s="64"/>
      <c r="Z137" s="64"/>
      <c r="AA137" s="9" t="n">
        <f aca="false">IF("na"=F137,"",F137/F134)</f>
        <v>0.908836701072857</v>
      </c>
      <c r="AB137" s="7" t="n">
        <f aca="false">IF("na"=J137,"",J137/J134)</f>
        <v>0.792593910645626</v>
      </c>
      <c r="AC137" s="7" t="n">
        <f aca="false">IF("na"=M137,"",M137/M134)</f>
        <v>1.02490181643307</v>
      </c>
      <c r="AD137" s="7" t="n">
        <f aca="false">IF("na"=Q137,"",Q137/Q134)</f>
        <v>0.880934385309407</v>
      </c>
      <c r="AE137" s="7" t="n">
        <f aca="false">IF("na"=T137,"",T137/T134)</f>
        <v>1.00561791938646</v>
      </c>
      <c r="AF137" s="7" t="n">
        <f aca="false">IF("na"=X137,"",X137/X134)</f>
        <v>0.743738280487366</v>
      </c>
      <c r="AG137" s="7" t="n">
        <f aca="false">AG136</f>
        <v>135</v>
      </c>
      <c r="AH137" s="62" t="n">
        <f aca="true">SUM(IF(INDIRECT(ADDRESS(ROW(),AH$40))&gt;INDIRECT(ADDRESS($AG137,AH$40)),1,0),IF(INDIRECT(ADDRESS(ROW(),AH$40))&gt;INDIRECT(ADDRESS($AG137+1,AH$40)),1,0),IF(INDIRECT(ADDRESS(ROW(),AH$40))&gt;INDIRECT(ADDRESS($AG137+2,AH$40)),1,0),IF(INDIRECT(ADDRESS(ROW(),AH$40))&gt;INDIRECT(ADDRESS($AG137+3,AH$40)),1,0))+1</f>
        <v>1</v>
      </c>
      <c r="AI137" s="62" t="n">
        <f aca="true">SUM(IF(INDIRECT(ADDRESS(ROW(),AI$40))&gt;INDIRECT(ADDRESS($AG137,AI$40)),1,0),IF(INDIRECT(ADDRESS(ROW(),AI$40))&gt;INDIRECT(ADDRESS($AG137+1,AI$40)),1,0),IF(INDIRECT(ADDRESS(ROW(),AI$40))&gt;INDIRECT(ADDRESS($AG137+2,AI$40)),1,0),IF(INDIRECT(ADDRESS(ROW(),AI$40))&gt;INDIRECT(ADDRESS($AG137+3,AI$40)),1,0))+1</f>
        <v>2</v>
      </c>
      <c r="AJ137" s="62" t="n">
        <f aca="true">SUM(IF(INDIRECT(ADDRESS(ROW(),AJ$40))&gt;INDIRECT(ADDRESS($AG137,AJ$40)),1,0),IF(INDIRECT(ADDRESS(ROW(),AJ$40))&gt;INDIRECT(ADDRESS($AG137+1,AJ$40)),1,0),IF(INDIRECT(ADDRESS(ROW(),AJ$40))&gt;INDIRECT(ADDRESS($AG137+2,AJ$40)),1,0),IF(INDIRECT(ADDRESS(ROW(),AJ$40))&gt;INDIRECT(ADDRESS($AG137+3,AJ$40)),1,0))+1</f>
        <v>1</v>
      </c>
      <c r="AK137" s="62" t="n">
        <f aca="true">SUM(IF(INDIRECT(ADDRESS(ROW(),AK$40))&gt;INDIRECT(ADDRESS($AG137,AK$40)),1,0),IF(INDIRECT(ADDRESS(ROW(),AK$40))&gt;INDIRECT(ADDRESS($AG137+1,AK$40)),1,0),IF(INDIRECT(ADDRESS(ROW(),AK$40))&gt;INDIRECT(ADDRESS($AG137+2,AK$40)),1,0),IF(INDIRECT(ADDRESS(ROW(),AK$40))&gt;INDIRECT(ADDRESS($AG137+3,AK$40)),1,0))+1</f>
        <v>1</v>
      </c>
      <c r="AL137" s="62" t="n">
        <f aca="true">SUM(IF(INDIRECT(ADDRESS(ROW(),AL$40))&gt;INDIRECT(ADDRESS($AG137,AL$40)),1,0),IF(INDIRECT(ADDRESS(ROW(),AL$40))&gt;INDIRECT(ADDRESS($AG137+1,AL$40)),1,0),IF(INDIRECT(ADDRESS(ROW(),AL$40))&gt;INDIRECT(ADDRESS($AG137+2,AL$40)),1,0),IF(INDIRECT(ADDRESS(ROW(),AL$40))&gt;INDIRECT(ADDRESS($AG137+3,AL$40)),1,0))+1</f>
        <v>1</v>
      </c>
      <c r="AM137" s="62" t="n">
        <f aca="true">SUM(IF(INDIRECT(ADDRESS(ROW(),AM$40))&gt;INDIRECT(ADDRESS($AG137,AM$40)),1,0),IF(INDIRECT(ADDRESS(ROW(),AM$40))&gt;INDIRECT(ADDRESS($AG137+1,AM$40)),1,0),IF(INDIRECT(ADDRESS(ROW(),AM$40))&gt;INDIRECT(ADDRESS($AG137+2,AM$40)),1,0),IF(INDIRECT(ADDRESS(ROW(),AM$40))&gt;INDIRECT(ADDRESS($AG137+3,AM$40)),1,0))+1</f>
        <v>1</v>
      </c>
      <c r="AO137" s="8" t="n">
        <f aca="false">IF("na"=F137,"",SQRT(F137)/SQRT(F134))</f>
        <v>0.953329272115809</v>
      </c>
      <c r="AP137" s="8" t="n">
        <f aca="false">IF("na"=J137,"",SQRT(J137)/SQRT(J134))</f>
        <v>0.890277434649237</v>
      </c>
      <c r="AQ137" s="8" t="n">
        <f aca="false">IF("na"=M137,"",SQRT(M137)/SQRT(M134))</f>
        <v>1.01237434599711</v>
      </c>
      <c r="AR137" s="8" t="n">
        <f aca="false">IF("na"=Q137,"",SQRT(Q137)/SQRT(Q134))</f>
        <v>0.938581048876125</v>
      </c>
      <c r="AS137" s="8" t="n">
        <f aca="false">IF("na"=T137,"",SQRT(T137)/SQRT(T134))</f>
        <v>1.0028050256089</v>
      </c>
      <c r="AT137" s="8" t="n">
        <f aca="false">IF("na"=X137,"",SQRT(X137)/SQRT(X134))</f>
        <v>0.862402620872273</v>
      </c>
    </row>
    <row r="138" customFormat="false" ht="12.75" hidden="false" customHeight="true" outlineLevel="0" collapsed="false">
      <c r="A138" s="11" t="s">
        <v>283</v>
      </c>
      <c r="B138" s="57" t="n">
        <v>0.448301</v>
      </c>
      <c r="C138" s="57" t="n">
        <v>1.87597</v>
      </c>
      <c r="D138" s="67" t="n">
        <v>0.535674</v>
      </c>
      <c r="E138" s="7" t="n">
        <v>0.0606613</v>
      </c>
      <c r="F138" s="65" t="n">
        <v>0.0113138344</v>
      </c>
      <c r="G138" s="64" t="n">
        <v>2.33371</v>
      </c>
      <c r="H138" s="65" t="n">
        <v>1.42165</v>
      </c>
      <c r="I138" s="65" t="n">
        <v>1.96572</v>
      </c>
      <c r="J138" s="66" t="n">
        <v>2.029143785</v>
      </c>
      <c r="K138" s="67" t="n">
        <v>0.534357</v>
      </c>
      <c r="L138" s="7" t="n">
        <v>0.0575549</v>
      </c>
      <c r="M138" s="65" t="n">
        <v>0.0107182016</v>
      </c>
      <c r="N138" s="64" t="n">
        <v>2.17285</v>
      </c>
      <c r="O138" s="65" t="n">
        <v>0.895395</v>
      </c>
      <c r="P138" s="65" t="n">
        <v>1.95753</v>
      </c>
      <c r="Q138" s="66" t="n">
        <v>0.8083842396</v>
      </c>
      <c r="R138" s="67" t="n">
        <v>0.532422</v>
      </c>
      <c r="S138" s="7" t="n">
        <v>0.0555124</v>
      </c>
      <c r="T138" s="65" t="n">
        <v>0.0101579691</v>
      </c>
      <c r="U138" s="64" t="n">
        <v>2.12062</v>
      </c>
      <c r="V138" s="65" t="n">
        <v>0.714298</v>
      </c>
      <c r="W138" s="65" t="n">
        <v>1.9796</v>
      </c>
      <c r="X138" s="66" t="n">
        <v>0.5209608097</v>
      </c>
      <c r="Y138" s="64"/>
      <c r="Z138" s="64"/>
      <c r="AA138" s="9" t="n">
        <f aca="false">IF("na"=F138,"",F138/F134)</f>
        <v>4.9182653110418</v>
      </c>
      <c r="AB138" s="7" t="n">
        <f aca="false">IF("na"=J138,"",J138/J134)</f>
        <v>1.16038656422588</v>
      </c>
      <c r="AC138" s="7" t="n">
        <f aca="false">IF("na"=M138,"",M138/M134)</f>
        <v>9.35132415854061</v>
      </c>
      <c r="AD138" s="7" t="n">
        <f aca="false">IF("na"=Q138,"",Q138/Q134)</f>
        <v>1.96248844420384</v>
      </c>
      <c r="AE138" s="7" t="n">
        <f aca="false">IF("na"=T138,"",T138/T134)</f>
        <v>14.4009517586496</v>
      </c>
      <c r="AF138" s="7" t="n">
        <f aca="false">IF("na"=X138,"",X138/X134)</f>
        <v>2.3878983240066</v>
      </c>
      <c r="AG138" s="7" t="n">
        <f aca="false">AG137</f>
        <v>135</v>
      </c>
      <c r="AH138" s="62" t="n">
        <f aca="true">SUM(IF(INDIRECT(ADDRESS(ROW(),AH$40))&gt;INDIRECT(ADDRESS($AG138,AH$40)),1,0),IF(INDIRECT(ADDRESS(ROW(),AH$40))&gt;INDIRECT(ADDRESS($AG138+1,AH$40)),1,0),IF(INDIRECT(ADDRESS(ROW(),AH$40))&gt;INDIRECT(ADDRESS($AG138+2,AH$40)),1,0),IF(INDIRECT(ADDRESS(ROW(),AH$40))&gt;INDIRECT(ADDRESS($AG138+3,AH$40)),1,0))+1</f>
        <v>4</v>
      </c>
      <c r="AI138" s="62" t="n">
        <f aca="true">SUM(IF(INDIRECT(ADDRESS(ROW(),AI$40))&gt;INDIRECT(ADDRESS($AG138,AI$40)),1,0),IF(INDIRECT(ADDRESS(ROW(),AI$40))&gt;INDIRECT(ADDRESS($AG138+1,AI$40)),1,0),IF(INDIRECT(ADDRESS(ROW(),AI$40))&gt;INDIRECT(ADDRESS($AG138+2,AI$40)),1,0),IF(INDIRECT(ADDRESS(ROW(),AI$40))&gt;INDIRECT(ADDRESS($AG138+3,AI$40)),1,0))+1</f>
        <v>4</v>
      </c>
      <c r="AJ138" s="62" t="n">
        <f aca="true">SUM(IF(INDIRECT(ADDRESS(ROW(),AJ$40))&gt;INDIRECT(ADDRESS($AG138,AJ$40)),1,0),IF(INDIRECT(ADDRESS(ROW(),AJ$40))&gt;INDIRECT(ADDRESS($AG138+1,AJ$40)),1,0),IF(INDIRECT(ADDRESS(ROW(),AJ$40))&gt;INDIRECT(ADDRESS($AG138+2,AJ$40)),1,0),IF(INDIRECT(ADDRESS(ROW(),AJ$40))&gt;INDIRECT(ADDRESS($AG138+3,AJ$40)),1,0))+1</f>
        <v>4</v>
      </c>
      <c r="AK138" s="62" t="n">
        <f aca="true">SUM(IF(INDIRECT(ADDRESS(ROW(),AK$40))&gt;INDIRECT(ADDRESS($AG138,AK$40)),1,0),IF(INDIRECT(ADDRESS(ROW(),AK$40))&gt;INDIRECT(ADDRESS($AG138+1,AK$40)),1,0),IF(INDIRECT(ADDRESS(ROW(),AK$40))&gt;INDIRECT(ADDRESS($AG138+2,AK$40)),1,0),IF(INDIRECT(ADDRESS(ROW(),AK$40))&gt;INDIRECT(ADDRESS($AG138+3,AK$40)),1,0))+1</f>
        <v>3</v>
      </c>
      <c r="AL138" s="62" t="n">
        <f aca="true">SUM(IF(INDIRECT(ADDRESS(ROW(),AL$40))&gt;INDIRECT(ADDRESS($AG138,AL$40)),1,0),IF(INDIRECT(ADDRESS(ROW(),AL$40))&gt;INDIRECT(ADDRESS($AG138+1,AL$40)),1,0),IF(INDIRECT(ADDRESS(ROW(),AL$40))&gt;INDIRECT(ADDRESS($AG138+2,AL$40)),1,0),IF(INDIRECT(ADDRESS(ROW(),AL$40))&gt;INDIRECT(ADDRESS($AG138+3,AL$40)),1,0))+1</f>
        <v>4</v>
      </c>
      <c r="AM138" s="62" t="n">
        <f aca="true">SUM(IF(INDIRECT(ADDRESS(ROW(),AM$40))&gt;INDIRECT(ADDRESS($AG138,AM$40)),1,0),IF(INDIRECT(ADDRESS(ROW(),AM$40))&gt;INDIRECT(ADDRESS($AG138+1,AM$40)),1,0),IF(INDIRECT(ADDRESS(ROW(),AM$40))&gt;INDIRECT(ADDRESS($AG138+2,AM$40)),1,0),IF(INDIRECT(ADDRESS(ROW(),AM$40))&gt;INDIRECT(ADDRESS($AG138+3,AM$40)),1,0))+1</f>
        <v>4</v>
      </c>
      <c r="AO138" s="8" t="n">
        <f aca="false">IF("na"=F138,"",SQRT(F138)/SQRT(F134))</f>
        <v>2.21771623771884</v>
      </c>
      <c r="AP138" s="8" t="n">
        <f aca="false">IF("na"=J138,"",SQRT(J138)/SQRT(J134))</f>
        <v>1.07721240441516</v>
      </c>
      <c r="AQ138" s="8" t="n">
        <f aca="false">IF("na"=M138,"",SQRT(M138)/SQRT(M134))</f>
        <v>3.05799348569297</v>
      </c>
      <c r="AR138" s="8" t="n">
        <f aca="false">IF("na"=Q138,"",SQRT(Q138)/SQRT(Q134))</f>
        <v>1.40088844816561</v>
      </c>
      <c r="AS138" s="8" t="n">
        <f aca="false">IF("na"=T138,"",SQRT(T138)/SQRT(T134))</f>
        <v>3.79485859534313</v>
      </c>
      <c r="AT138" s="8" t="n">
        <f aca="false">IF("na"=X138,"",SQRT(X138)/SQRT(X134))</f>
        <v>1.5452826032822</v>
      </c>
    </row>
    <row r="139" customFormat="false" ht="12.75" hidden="false" customHeight="true" outlineLevel="0" collapsed="false">
      <c r="B139" s="68"/>
      <c r="C139" s="68"/>
      <c r="D139" s="7"/>
      <c r="E139" s="7"/>
      <c r="F139" s="7"/>
      <c r="G139" s="7"/>
      <c r="H139" s="7"/>
      <c r="I139" s="7"/>
      <c r="J139" s="7"/>
      <c r="K139" s="7"/>
      <c r="L139" s="7"/>
    </row>
    <row r="140" customFormat="false" ht="12.75" hidden="false" customHeight="true" outlineLevel="0" collapsed="false">
      <c r="A140" s="11"/>
      <c r="B140" s="11"/>
      <c r="C140" s="11"/>
      <c r="D140" s="11" t="s">
        <v>312</v>
      </c>
      <c r="E140" s="11"/>
      <c r="F140" s="11"/>
      <c r="G140" s="11"/>
      <c r="H140" s="11"/>
      <c r="I140" s="11"/>
      <c r="J140" s="11"/>
      <c r="K140" s="11"/>
      <c r="L140" s="11"/>
      <c r="M140" s="11"/>
      <c r="N140" s="11"/>
      <c r="O140" s="11"/>
      <c r="P140" s="11"/>
      <c r="Q140" s="11"/>
      <c r="R140" s="11"/>
      <c r="S140" s="11"/>
      <c r="T140" s="11"/>
      <c r="U140" s="11"/>
      <c r="V140" s="11"/>
      <c r="W140" s="11"/>
      <c r="X140" s="11"/>
      <c r="Y140" s="11"/>
      <c r="Z140" s="11"/>
      <c r="AA140" s="49"/>
      <c r="AB140" s="50"/>
      <c r="AC140" s="50"/>
      <c r="AD140" s="50"/>
      <c r="AE140" s="50"/>
      <c r="AF140" s="50"/>
      <c r="AG140" s="50"/>
      <c r="AH140" s="51"/>
      <c r="AI140" s="51"/>
      <c r="AJ140" s="51"/>
      <c r="AK140" s="51"/>
      <c r="AL140" s="51"/>
      <c r="AM140" s="51"/>
      <c r="AO140" s="50"/>
      <c r="AQ140" s="50"/>
      <c r="AR140" s="50"/>
      <c r="AS140" s="50"/>
      <c r="AT140" s="50"/>
    </row>
    <row r="141" customFormat="false" ht="12.75" hidden="false" customHeight="true" outlineLevel="0" collapsed="false">
      <c r="B141" s="52" t="s">
        <v>293</v>
      </c>
      <c r="C141" s="52" t="s">
        <v>293</v>
      </c>
      <c r="D141" s="53" t="n">
        <v>7</v>
      </c>
      <c r="E141" s="53"/>
      <c r="F141" s="53"/>
      <c r="G141" s="53"/>
      <c r="H141" s="53"/>
      <c r="I141" s="53"/>
      <c r="J141" s="53"/>
      <c r="K141" s="53" t="n">
        <v>15</v>
      </c>
      <c r="L141" s="53"/>
      <c r="M141" s="53"/>
      <c r="N141" s="53"/>
      <c r="O141" s="53"/>
      <c r="P141" s="53"/>
      <c r="Q141" s="53"/>
      <c r="R141" s="53" t="n">
        <v>30</v>
      </c>
      <c r="S141" s="53"/>
      <c r="T141" s="53"/>
      <c r="U141" s="53"/>
      <c r="V141" s="53"/>
      <c r="W141" s="53"/>
      <c r="X141" s="53"/>
      <c r="Y141" s="54"/>
      <c r="Z141" s="54"/>
    </row>
    <row r="142" customFormat="false" ht="12.75" hidden="false" customHeight="true" outlineLevel="0" collapsed="false">
      <c r="B142" s="55" t="s">
        <v>284</v>
      </c>
      <c r="C142" s="55" t="s">
        <v>294</v>
      </c>
      <c r="D142" s="56" t="s">
        <v>284</v>
      </c>
      <c r="E142" s="57" t="s">
        <v>287</v>
      </c>
      <c r="F142" s="57" t="s">
        <v>295</v>
      </c>
      <c r="G142" s="57" t="s">
        <v>296</v>
      </c>
      <c r="H142" s="57" t="s">
        <v>297</v>
      </c>
      <c r="I142" s="57" t="s">
        <v>298</v>
      </c>
      <c r="J142" s="58" t="s">
        <v>299</v>
      </c>
      <c r="K142" s="56" t="s">
        <v>284</v>
      </c>
      <c r="L142" s="57" t="s">
        <v>287</v>
      </c>
      <c r="M142" s="57" t="s">
        <v>295</v>
      </c>
      <c r="N142" s="57" t="s">
        <v>296</v>
      </c>
      <c r="O142" s="57" t="s">
        <v>297</v>
      </c>
      <c r="P142" s="57" t="s">
        <v>298</v>
      </c>
      <c r="Q142" s="58" t="s">
        <v>299</v>
      </c>
      <c r="R142" s="56" t="s">
        <v>284</v>
      </c>
      <c r="S142" s="57" t="s">
        <v>287</v>
      </c>
      <c r="T142" s="57" t="s">
        <v>295</v>
      </c>
      <c r="U142" s="57" t="s">
        <v>296</v>
      </c>
      <c r="V142" s="57" t="s">
        <v>297</v>
      </c>
      <c r="W142" s="57" t="s">
        <v>298</v>
      </c>
      <c r="X142" s="58" t="s">
        <v>299</v>
      </c>
      <c r="Y142" s="57"/>
      <c r="Z142" s="57"/>
    </row>
    <row r="143" customFormat="false" ht="12.75" hidden="false" customHeight="true" outlineLevel="0" collapsed="false">
      <c r="A143" s="11" t="s">
        <v>300</v>
      </c>
      <c r="B143" s="57" t="n">
        <v>0.354803</v>
      </c>
      <c r="C143" s="57" t="n">
        <v>2.16391</v>
      </c>
      <c r="D143" s="59" t="n">
        <v>0.354206</v>
      </c>
      <c r="E143" s="60" t="n">
        <v>0.0338487</v>
      </c>
      <c r="F143" s="60" t="n">
        <v>0.0011460908</v>
      </c>
      <c r="G143" s="60" t="n">
        <v>2.33459</v>
      </c>
      <c r="H143" s="60" t="n">
        <v>0.959645</v>
      </c>
      <c r="I143" s="60" t="n">
        <v>2.15217</v>
      </c>
      <c r="J143" s="61" t="n">
        <v>0.9210563536</v>
      </c>
      <c r="K143" s="59" t="n">
        <v>0.353909</v>
      </c>
      <c r="L143" s="60" t="n">
        <v>0.0246673</v>
      </c>
      <c r="M143" s="60" t="n">
        <v>0.0006092748</v>
      </c>
      <c r="N143" s="60" t="n">
        <v>2.25123</v>
      </c>
      <c r="O143" s="60" t="n">
        <v>0.524405</v>
      </c>
      <c r="P143" s="60" t="n">
        <v>2.15855</v>
      </c>
      <c r="Q143" s="61" t="n">
        <v>0.2750293336</v>
      </c>
      <c r="R143" s="59" t="n">
        <v>0.354785</v>
      </c>
      <c r="S143" s="60" t="n">
        <v>0.0179014</v>
      </c>
      <c r="T143" s="60" t="n">
        <v>0.0003204604</v>
      </c>
      <c r="U143" s="60" t="n">
        <v>2.23459</v>
      </c>
      <c r="V143" s="60" t="n">
        <v>0.348744</v>
      </c>
      <c r="W143" s="60" t="n">
        <v>2.18876</v>
      </c>
      <c r="X143" s="61" t="n">
        <v>0.1222399</v>
      </c>
      <c r="Y143" s="60"/>
      <c r="Z143" s="60"/>
      <c r="AH143" s="62"/>
      <c r="AI143" s="62"/>
    </row>
    <row r="144" customFormat="false" ht="12.75" hidden="false" customHeight="true" outlineLevel="0" collapsed="false">
      <c r="A144" s="11" t="s">
        <v>280</v>
      </c>
      <c r="B144" s="57" t="n">
        <v>0.354803</v>
      </c>
      <c r="C144" s="57" t="n">
        <v>2.16391</v>
      </c>
      <c r="D144" s="59" t="n">
        <v>0.355641</v>
      </c>
      <c r="E144" s="60" t="n">
        <v>0.0365998</v>
      </c>
      <c r="F144" s="60" t="n">
        <v>0.0013402475</v>
      </c>
      <c r="G144" s="60" t="n">
        <v>2.27695</v>
      </c>
      <c r="H144" s="60" t="n">
        <v>0.734431</v>
      </c>
      <c r="I144" s="60" t="n">
        <v>2.11545</v>
      </c>
      <c r="J144" s="61" t="n">
        <v>0.5417372653</v>
      </c>
      <c r="K144" s="59" t="n">
        <v>0.355991</v>
      </c>
      <c r="L144" s="60" t="n">
        <v>0.0311229</v>
      </c>
      <c r="M144" s="60" t="n">
        <v>0.0009700462</v>
      </c>
      <c r="N144" s="60" t="n">
        <v>2.22711</v>
      </c>
      <c r="O144" s="60" t="n">
        <v>0.528375</v>
      </c>
      <c r="P144" s="60" t="n">
        <v>2.13724</v>
      </c>
      <c r="Q144" s="61" t="n">
        <v>0.2798914295</v>
      </c>
      <c r="R144" s="59" t="n">
        <v>0.355202</v>
      </c>
      <c r="S144" s="60" t="n">
        <v>0.0274714</v>
      </c>
      <c r="T144" s="60" t="n">
        <v>0.000754837</v>
      </c>
      <c r="U144" s="60" t="n">
        <v>2.18127</v>
      </c>
      <c r="V144" s="60" t="n">
        <v>0.375727</v>
      </c>
      <c r="W144" s="60" t="n">
        <v>2.13458</v>
      </c>
      <c r="X144" s="61" t="n">
        <v>0.1420310274</v>
      </c>
      <c r="Y144" s="60"/>
      <c r="Z144" s="60"/>
      <c r="AA144" s="9" t="n">
        <f aca="false">IF("na"=F144,"",F144/F143)</f>
        <v>1.1694077816522</v>
      </c>
      <c r="AB144" s="7" t="n">
        <f aca="false">IF("na"=J144,"",J144/J143)</f>
        <v>0.588169511216756</v>
      </c>
      <c r="AC144" s="7" t="n">
        <f aca="false">IF("na"=M144,"",M144/M143)</f>
        <v>1.59213248274834</v>
      </c>
      <c r="AD144" s="7" t="n">
        <f aca="false">IF("na"=Q144,"",Q144/Q143)</f>
        <v>1.01767846300741</v>
      </c>
      <c r="AE144" s="7" t="n">
        <f aca="false">IF("na"=T144,"",T144/T143)</f>
        <v>2.35547668292245</v>
      </c>
      <c r="AF144" s="7" t="n">
        <f aca="false">IF("na"=X144,"",X144/X143)</f>
        <v>1.1619039887958</v>
      </c>
      <c r="AG144" s="7" t="n">
        <f aca="false">ROW()</f>
        <v>144</v>
      </c>
      <c r="AH144" s="62" t="n">
        <f aca="true">SUM(IF(INDIRECT(ADDRESS(ROW(),AH$40))&gt;INDIRECT(ADDRESS($AG144,AH$40)),1,0),IF(INDIRECT(ADDRESS(ROW(),AH$40))&gt;INDIRECT(ADDRESS($AG144+1,AH$40)),1,0),IF(INDIRECT(ADDRESS(ROW(),AH$40))&gt;INDIRECT(ADDRESS($AG144+2,AH$40)),1,0),IF(INDIRECT(ADDRESS(ROW(),AH$40))&gt;INDIRECT(ADDRESS($AG144+3,AH$40)),1,0))+1</f>
        <v>2</v>
      </c>
      <c r="AI144" s="62" t="n">
        <f aca="true">SUM(IF(INDIRECT(ADDRESS(ROW(),AI$40))&gt;INDIRECT(ADDRESS($AG144,AI$40)),1,0),IF(INDIRECT(ADDRESS(ROW(),AI$40))&gt;INDIRECT(ADDRESS($AG144+1,AI$40)),1,0),IF(INDIRECT(ADDRESS(ROW(),AI$40))&gt;INDIRECT(ADDRESS($AG144+2,AI$40)),1,0),IF(INDIRECT(ADDRESS(ROW(),AI$40))&gt;INDIRECT(ADDRESS($AG144+3,AI$40)),1,0))+1</f>
        <v>1</v>
      </c>
      <c r="AJ144" s="62" t="n">
        <f aca="true">SUM(IF(INDIRECT(ADDRESS(ROW(),AJ$40))&gt;INDIRECT(ADDRESS($AG144,AJ$40)),1,0),IF(INDIRECT(ADDRESS(ROW(),AJ$40))&gt;INDIRECT(ADDRESS($AG144+1,AJ$40)),1,0),IF(INDIRECT(ADDRESS(ROW(),AJ$40))&gt;INDIRECT(ADDRESS($AG144+2,AJ$40)),1,0),IF(INDIRECT(ADDRESS(ROW(),AJ$40))&gt;INDIRECT(ADDRESS($AG144+3,AJ$40)),1,0))+1</f>
        <v>3</v>
      </c>
      <c r="AK144" s="62" t="n">
        <f aca="true">SUM(IF(INDIRECT(ADDRESS(ROW(),AK$40))&gt;INDIRECT(ADDRESS($AG144,AK$40)),1,0),IF(INDIRECT(ADDRESS(ROW(),AK$40))&gt;INDIRECT(ADDRESS($AG144+1,AK$40)),1,0),IF(INDIRECT(ADDRESS(ROW(),AK$40))&gt;INDIRECT(ADDRESS($AG144+2,AK$40)),1,0),IF(INDIRECT(ADDRESS(ROW(),AK$40))&gt;INDIRECT(ADDRESS($AG144+3,AK$40)),1,0))+1</f>
        <v>4</v>
      </c>
      <c r="AL144" s="62" t="n">
        <f aca="true">SUM(IF(INDIRECT(ADDRESS(ROW(),AL$40))&gt;INDIRECT(ADDRESS($AG144,AL$40)),1,0),IF(INDIRECT(ADDRESS(ROW(),AL$40))&gt;INDIRECT(ADDRESS($AG144+1,AL$40)),1,0),IF(INDIRECT(ADDRESS(ROW(),AL$40))&gt;INDIRECT(ADDRESS($AG144+2,AL$40)),1,0),IF(INDIRECT(ADDRESS(ROW(),AL$40))&gt;INDIRECT(ADDRESS($AG144+3,AL$40)),1,0))+1</f>
        <v>3</v>
      </c>
      <c r="AM144" s="62" t="n">
        <f aca="true">SUM(IF(INDIRECT(ADDRESS(ROW(),AM$40))&gt;INDIRECT(ADDRESS($AG144,AM$40)),1,0),IF(INDIRECT(ADDRESS(ROW(),AM$40))&gt;INDIRECT(ADDRESS($AG144+1,AM$40)),1,0),IF(INDIRECT(ADDRESS(ROW(),AM$40))&gt;INDIRECT(ADDRESS($AG144+2,AM$40)),1,0),IF(INDIRECT(ADDRESS(ROW(),AM$40))&gt;INDIRECT(ADDRESS($AG144+3,AM$40)),1,0))+1</f>
        <v>4</v>
      </c>
      <c r="AO144" s="8" t="n">
        <f aca="false">IF("na"=F144,"",SQRT(F144)/SQRT(F143))</f>
        <v>1.08139159496096</v>
      </c>
      <c r="AP144" s="8" t="n">
        <f aca="false">IF("na"=J144,"",SQRT(J144)/SQRT(J143))</f>
        <v>0.76692210244376</v>
      </c>
      <c r="AQ144" s="8" t="n">
        <f aca="false">IF("na"=M144,"",SQRT(M144)/SQRT(M143))</f>
        <v>1.26179732237327</v>
      </c>
      <c r="AR144" s="8" t="n">
        <f aca="false">IF("na"=Q144,"",SQRT(Q144)/SQRT(Q143))</f>
        <v>1.00880050704161</v>
      </c>
      <c r="AS144" s="8" t="n">
        <f aca="false">IF("na"=T144,"",SQRT(T144)/SQRT(T143))</f>
        <v>1.53475622915251</v>
      </c>
      <c r="AT144" s="8" t="n">
        <f aca="false">IF("na"=X144,"",SQRT(X144)/SQRT(X143))</f>
        <v>1.07791650362902</v>
      </c>
    </row>
    <row r="145" customFormat="false" ht="12.75" hidden="false" customHeight="true" outlineLevel="0" collapsed="false">
      <c r="A145" s="11" t="s">
        <v>281</v>
      </c>
      <c r="B145" s="57" t="n">
        <v>0.354803</v>
      </c>
      <c r="C145" s="57" t="n">
        <v>2.16391</v>
      </c>
      <c r="D145" s="59" t="n">
        <v>0.372413</v>
      </c>
      <c r="E145" s="60" t="n">
        <v>0.0326971</v>
      </c>
      <c r="F145" s="60" t="n">
        <v>0.0013792124</v>
      </c>
      <c r="G145" s="60" t="n">
        <v>2.28905</v>
      </c>
      <c r="H145" s="60" t="n">
        <v>0.738491</v>
      </c>
      <c r="I145" s="60" t="n">
        <v>2.11868</v>
      </c>
      <c r="J145" s="61" t="n">
        <v>0.5474147099</v>
      </c>
      <c r="K145" s="59" t="n">
        <v>0.371917</v>
      </c>
      <c r="L145" s="60" t="n">
        <v>0.0251928</v>
      </c>
      <c r="M145" s="60" t="n">
        <v>0.000927566</v>
      </c>
      <c r="N145" s="60" t="n">
        <v>2.16419</v>
      </c>
      <c r="O145" s="60" t="n">
        <v>0.485012</v>
      </c>
      <c r="P145" s="60" t="n">
        <v>2.07801</v>
      </c>
      <c r="Q145" s="61" t="n">
        <v>0.2426154501</v>
      </c>
      <c r="R145" s="59" t="n">
        <v>0.371314</v>
      </c>
      <c r="S145" s="60" t="n">
        <v>0.0201893</v>
      </c>
      <c r="T145" s="60" t="n">
        <v>0.0006802209</v>
      </c>
      <c r="U145" s="60" t="n">
        <v>2.15743</v>
      </c>
      <c r="V145" s="60" t="n">
        <v>0.323926</v>
      </c>
      <c r="W145" s="60" t="n">
        <v>2.11611</v>
      </c>
      <c r="X145" s="61" t="n">
        <v>0.1072128934</v>
      </c>
      <c r="Y145" s="60"/>
      <c r="Z145" s="60"/>
      <c r="AA145" s="9" t="n">
        <f aca="false">IF("na"=F145,"",F145/F143)</f>
        <v>1.20340587325193</v>
      </c>
      <c r="AB145" s="7" t="n">
        <f aca="false">IF("na"=J145,"",J145/J143)</f>
        <v>0.594333569016053</v>
      </c>
      <c r="AC145" s="7" t="n">
        <f aca="false">IF("na"=M145,"",M145/M143)</f>
        <v>1.52240992077795</v>
      </c>
      <c r="AD145" s="7" t="n">
        <f aca="false">IF("na"=Q145,"",Q145/Q143)</f>
        <v>0.882143904158447</v>
      </c>
      <c r="AE145" s="7" t="n">
        <f aca="false">IF("na"=T145,"",T145/T143)</f>
        <v>2.12263636942349</v>
      </c>
      <c r="AF145" s="7" t="n">
        <f aca="false">IF("na"=X145,"",X145/X143)</f>
        <v>0.877069544395897</v>
      </c>
      <c r="AG145" s="7" t="n">
        <f aca="false">AG144</f>
        <v>144</v>
      </c>
      <c r="AH145" s="62" t="n">
        <f aca="true">SUM(IF(INDIRECT(ADDRESS(ROW(),AH$40))&gt;INDIRECT(ADDRESS($AG145,AH$40)),1,0),IF(INDIRECT(ADDRESS(ROW(),AH$40))&gt;INDIRECT(ADDRESS($AG145+1,AH$40)),1,0),IF(INDIRECT(ADDRESS(ROW(),AH$40))&gt;INDIRECT(ADDRESS($AG145+2,AH$40)),1,0),IF(INDIRECT(ADDRESS(ROW(),AH$40))&gt;INDIRECT(ADDRESS($AG145+3,AH$40)),1,0))+1</f>
        <v>3</v>
      </c>
      <c r="AI145" s="62" t="n">
        <f aca="true">SUM(IF(INDIRECT(ADDRESS(ROW(),AI$40))&gt;INDIRECT(ADDRESS($AG145,AI$40)),1,0),IF(INDIRECT(ADDRESS(ROW(),AI$40))&gt;INDIRECT(ADDRESS($AG145+1,AI$40)),1,0),IF(INDIRECT(ADDRESS(ROW(),AI$40))&gt;INDIRECT(ADDRESS($AG145+2,AI$40)),1,0),IF(INDIRECT(ADDRESS(ROW(),AI$40))&gt;INDIRECT(ADDRESS($AG145+3,AI$40)),1,0))+1</f>
        <v>2</v>
      </c>
      <c r="AJ145" s="62" t="n">
        <f aca="true">SUM(IF(INDIRECT(ADDRESS(ROW(),AJ$40))&gt;INDIRECT(ADDRESS($AG145,AJ$40)),1,0),IF(INDIRECT(ADDRESS(ROW(),AJ$40))&gt;INDIRECT(ADDRESS($AG145+1,AJ$40)),1,0),IF(INDIRECT(ADDRESS(ROW(),AJ$40))&gt;INDIRECT(ADDRESS($AG145+2,AJ$40)),1,0),IF(INDIRECT(ADDRESS(ROW(),AJ$40))&gt;INDIRECT(ADDRESS($AG145+3,AJ$40)),1,0))+1</f>
        <v>2</v>
      </c>
      <c r="AK145" s="62" t="n">
        <f aca="true">SUM(IF(INDIRECT(ADDRESS(ROW(),AK$40))&gt;INDIRECT(ADDRESS($AG145,AK$40)),1,0),IF(INDIRECT(ADDRESS(ROW(),AK$40))&gt;INDIRECT(ADDRESS($AG145+1,AK$40)),1,0),IF(INDIRECT(ADDRESS(ROW(),AK$40))&gt;INDIRECT(ADDRESS($AG145+2,AK$40)),1,0),IF(INDIRECT(ADDRESS(ROW(),AK$40))&gt;INDIRECT(ADDRESS($AG145+3,AK$40)),1,0))+1</f>
        <v>1</v>
      </c>
      <c r="AL145" s="62" t="n">
        <f aca="true">SUM(IF(INDIRECT(ADDRESS(ROW(),AL$40))&gt;INDIRECT(ADDRESS($AG145,AL$40)),1,0),IF(INDIRECT(ADDRESS(ROW(),AL$40))&gt;INDIRECT(ADDRESS($AG145+1,AL$40)),1,0),IF(INDIRECT(ADDRESS(ROW(),AL$40))&gt;INDIRECT(ADDRESS($AG145+2,AL$40)),1,0),IF(INDIRECT(ADDRESS(ROW(),AL$40))&gt;INDIRECT(ADDRESS($AG145+3,AL$40)),1,0))+1</f>
        <v>2</v>
      </c>
      <c r="AM145" s="62" t="n">
        <f aca="true">SUM(IF(INDIRECT(ADDRESS(ROW(),AM$40))&gt;INDIRECT(ADDRESS($AG145,AM$40)),1,0),IF(INDIRECT(ADDRESS(ROW(),AM$40))&gt;INDIRECT(ADDRESS($AG145+1,AM$40)),1,0),IF(INDIRECT(ADDRESS(ROW(),AM$40))&gt;INDIRECT(ADDRESS($AG145+2,AM$40)),1,0),IF(INDIRECT(ADDRESS(ROW(),AM$40))&gt;INDIRECT(ADDRESS($AG145+3,AM$40)),1,0))+1</f>
        <v>1</v>
      </c>
      <c r="AO145" s="8" t="n">
        <f aca="false">IF("na"=F145,"",SQRT(F145)/SQRT(F143))</f>
        <v>1.09699857486322</v>
      </c>
      <c r="AP145" s="8" t="n">
        <f aca="false">IF("na"=J145,"",SQRT(J145)/SQRT(J143))</f>
        <v>0.770930326953126</v>
      </c>
      <c r="AQ145" s="8" t="n">
        <f aca="false">IF("na"=M145,"",SQRT(M145)/SQRT(M143))</f>
        <v>1.23385976544255</v>
      </c>
      <c r="AR145" s="8" t="n">
        <f aca="false">IF("na"=Q145,"",SQRT(Q145)/SQRT(Q143))</f>
        <v>0.939225161587171</v>
      </c>
      <c r="AS145" s="8" t="n">
        <f aca="false">IF("na"=T145,"",SQRT(T145)/SQRT(T143))</f>
        <v>1.4569270295466</v>
      </c>
      <c r="AT145" s="8" t="n">
        <f aca="false">IF("na"=X145,"",SQRT(X145)/SQRT(X143))</f>
        <v>0.936519911371828</v>
      </c>
    </row>
    <row r="146" customFormat="false" ht="12.75" hidden="false" customHeight="true" outlineLevel="0" collapsed="false">
      <c r="A146" s="11" t="s">
        <v>282</v>
      </c>
      <c r="B146" s="57" t="n">
        <v>0.354803</v>
      </c>
      <c r="C146" s="57" t="n">
        <v>2.16391</v>
      </c>
      <c r="D146" s="63" t="n">
        <v>0.365953</v>
      </c>
      <c r="E146" s="64" t="n">
        <v>0.0327394</v>
      </c>
      <c r="F146" s="65" t="n">
        <v>0.0011961908</v>
      </c>
      <c r="G146" s="64" t="n">
        <v>2.40516</v>
      </c>
      <c r="H146" s="65" t="n">
        <v>0.837743</v>
      </c>
      <c r="I146" s="65" t="n">
        <v>2.21283</v>
      </c>
      <c r="J146" s="66" t="n">
        <v>0.7042065004</v>
      </c>
      <c r="K146" s="63" t="n">
        <v>0.367088</v>
      </c>
      <c r="L146" s="64" t="n">
        <v>0.024303</v>
      </c>
      <c r="M146" s="65" t="n">
        <v>0.000741557</v>
      </c>
      <c r="N146" s="64" t="n">
        <v>2.32451</v>
      </c>
      <c r="O146" s="65" t="n">
        <v>0.498829</v>
      </c>
      <c r="P146" s="65" t="n">
        <v>2.23635</v>
      </c>
      <c r="Q146" s="66" t="n">
        <v>0.2540779248</v>
      </c>
      <c r="R146" s="63" t="n">
        <v>0.364195</v>
      </c>
      <c r="S146" s="64" t="n">
        <v>0.019242</v>
      </c>
      <c r="T146" s="65" t="n">
        <v>0.0004584641</v>
      </c>
      <c r="U146" s="64" t="n">
        <v>2.25247</v>
      </c>
      <c r="V146" s="65" t="n">
        <v>0.347444</v>
      </c>
      <c r="W146" s="65" t="n">
        <v>2.20791</v>
      </c>
      <c r="X146" s="66" t="n">
        <v>0.1226533331</v>
      </c>
      <c r="Y146" s="64"/>
      <c r="Z146" s="64"/>
      <c r="AA146" s="9" t="n">
        <f aca="false">IF("na"=F146,"",F146/F143)</f>
        <v>1.04371381394912</v>
      </c>
      <c r="AB146" s="7" t="n">
        <f aca="false">IF("na"=J146,"",J146/J143)</f>
        <v>0.764563967934828</v>
      </c>
      <c r="AC146" s="7" t="n">
        <f aca="false">IF("na"=M146,"",M146/M143)</f>
        <v>1.21711418230329</v>
      </c>
      <c r="AD146" s="7" t="n">
        <f aca="false">IF("na"=Q146,"",Q146/Q143)</f>
        <v>0.923821184723258</v>
      </c>
      <c r="AE146" s="7" t="n">
        <f aca="false">IF("na"=T146,"",T146/T143)</f>
        <v>1.43064197635652</v>
      </c>
      <c r="AF146" s="7" t="n">
        <f aca="false">IF("na"=X146,"",X146/X143)</f>
        <v>1.00338214527335</v>
      </c>
      <c r="AG146" s="7" t="n">
        <f aca="false">AG145</f>
        <v>144</v>
      </c>
      <c r="AH146" s="62" t="n">
        <f aca="true">SUM(IF(INDIRECT(ADDRESS(ROW(),AH$40))&gt;INDIRECT(ADDRESS($AG146,AH$40)),1,0),IF(INDIRECT(ADDRESS(ROW(),AH$40))&gt;INDIRECT(ADDRESS($AG146+1,AH$40)),1,0),IF(INDIRECT(ADDRESS(ROW(),AH$40))&gt;INDIRECT(ADDRESS($AG146+2,AH$40)),1,0),IF(INDIRECT(ADDRESS(ROW(),AH$40))&gt;INDIRECT(ADDRESS($AG146+3,AH$40)),1,0))+1</f>
        <v>1</v>
      </c>
      <c r="AI146" s="62" t="n">
        <f aca="true">SUM(IF(INDIRECT(ADDRESS(ROW(),AI$40))&gt;INDIRECT(ADDRESS($AG146,AI$40)),1,0),IF(INDIRECT(ADDRESS(ROW(),AI$40))&gt;INDIRECT(ADDRESS($AG146+1,AI$40)),1,0),IF(INDIRECT(ADDRESS(ROW(),AI$40))&gt;INDIRECT(ADDRESS($AG146+2,AI$40)),1,0),IF(INDIRECT(ADDRESS(ROW(),AI$40))&gt;INDIRECT(ADDRESS($AG146+3,AI$40)),1,0))+1</f>
        <v>4</v>
      </c>
      <c r="AJ146" s="62" t="n">
        <f aca="true">SUM(IF(INDIRECT(ADDRESS(ROW(),AJ$40))&gt;INDIRECT(ADDRESS($AG146,AJ$40)),1,0),IF(INDIRECT(ADDRESS(ROW(),AJ$40))&gt;INDIRECT(ADDRESS($AG146+1,AJ$40)),1,0),IF(INDIRECT(ADDRESS(ROW(),AJ$40))&gt;INDIRECT(ADDRESS($AG146+2,AJ$40)),1,0),IF(INDIRECT(ADDRESS(ROW(),AJ$40))&gt;INDIRECT(ADDRESS($AG146+3,AJ$40)),1,0))+1</f>
        <v>1</v>
      </c>
      <c r="AK146" s="62" t="n">
        <f aca="true">SUM(IF(INDIRECT(ADDRESS(ROW(),AK$40))&gt;INDIRECT(ADDRESS($AG146,AK$40)),1,0),IF(INDIRECT(ADDRESS(ROW(),AK$40))&gt;INDIRECT(ADDRESS($AG146+1,AK$40)),1,0),IF(INDIRECT(ADDRESS(ROW(),AK$40))&gt;INDIRECT(ADDRESS($AG146+2,AK$40)),1,0),IF(INDIRECT(ADDRESS(ROW(),AK$40))&gt;INDIRECT(ADDRESS($AG146+3,AK$40)),1,0))+1</f>
        <v>2</v>
      </c>
      <c r="AL146" s="62" t="n">
        <f aca="true">SUM(IF(INDIRECT(ADDRESS(ROW(),AL$40))&gt;INDIRECT(ADDRESS($AG146,AL$40)),1,0),IF(INDIRECT(ADDRESS(ROW(),AL$40))&gt;INDIRECT(ADDRESS($AG146+1,AL$40)),1,0),IF(INDIRECT(ADDRESS(ROW(),AL$40))&gt;INDIRECT(ADDRESS($AG146+2,AL$40)),1,0),IF(INDIRECT(ADDRESS(ROW(),AL$40))&gt;INDIRECT(ADDRESS($AG146+3,AL$40)),1,0))+1</f>
        <v>1</v>
      </c>
      <c r="AM146" s="62" t="n">
        <f aca="true">SUM(IF(INDIRECT(ADDRESS(ROW(),AM$40))&gt;INDIRECT(ADDRESS($AG146,AM$40)),1,0),IF(INDIRECT(ADDRESS(ROW(),AM$40))&gt;INDIRECT(ADDRESS($AG146+1,AM$40)),1,0),IF(INDIRECT(ADDRESS(ROW(),AM$40))&gt;INDIRECT(ADDRESS($AG146+2,AM$40)),1,0),IF(INDIRECT(ADDRESS(ROW(),AM$40))&gt;INDIRECT(ADDRESS($AG146+3,AM$40)),1,0))+1</f>
        <v>2</v>
      </c>
      <c r="AO146" s="8" t="n">
        <f aca="false">IF("na"=F146,"",SQRT(F146)/SQRT(F143))</f>
        <v>1.02162312716046</v>
      </c>
      <c r="AP146" s="8" t="n">
        <f aca="false">IF("na"=J146,"",SQRT(J146)/SQRT(J143))</f>
        <v>0.874393485757315</v>
      </c>
      <c r="AQ146" s="8" t="n">
        <f aca="false">IF("na"=M146,"",SQRT(M146)/SQRT(M143))</f>
        <v>1.10322897999612</v>
      </c>
      <c r="AR146" s="8" t="n">
        <f aca="false">IF("na"=Q146,"",SQRT(Q146)/SQRT(Q143))</f>
        <v>0.961156170829308</v>
      </c>
      <c r="AS146" s="8" t="n">
        <f aca="false">IF("na"=T146,"",SQRT(T146)/SQRT(T143))</f>
        <v>1.1960944679901</v>
      </c>
      <c r="AT146" s="8" t="n">
        <f aca="false">IF("na"=X146,"",SQRT(X146)/SQRT(X143))</f>
        <v>1.00168964518625</v>
      </c>
    </row>
    <row r="147" customFormat="false" ht="12.75" hidden="false" customHeight="true" outlineLevel="0" collapsed="false">
      <c r="A147" s="11" t="s">
        <v>283</v>
      </c>
      <c r="B147" s="57" t="n">
        <v>0.354803</v>
      </c>
      <c r="C147" s="57" t="n">
        <v>2.16391</v>
      </c>
      <c r="D147" s="67" t="n">
        <v>0.370025</v>
      </c>
      <c r="E147" s="7" t="n">
        <v>0.0361242</v>
      </c>
      <c r="F147" s="65" t="n">
        <v>0.001536667</v>
      </c>
      <c r="G147" s="64" t="n">
        <v>2.29849</v>
      </c>
      <c r="H147" s="65" t="n">
        <v>0.795611</v>
      </c>
      <c r="I147" s="65" t="n">
        <v>2.12143</v>
      </c>
      <c r="J147" s="66" t="n">
        <v>0.6348014137</v>
      </c>
      <c r="K147" s="67" t="n">
        <v>0.370806</v>
      </c>
      <c r="L147" s="7" t="n">
        <v>0.0293683</v>
      </c>
      <c r="M147" s="65" t="n">
        <v>0.001118593</v>
      </c>
      <c r="N147" s="64" t="n">
        <v>2.1991</v>
      </c>
      <c r="O147" s="65" t="n">
        <v>0.504185</v>
      </c>
      <c r="P147" s="65" t="n">
        <v>2.11322</v>
      </c>
      <c r="Q147" s="66" t="n">
        <v>0.2567719903</v>
      </c>
      <c r="R147" s="67" t="n">
        <v>0.369804</v>
      </c>
      <c r="S147" s="7" t="n">
        <v>0.0250768</v>
      </c>
      <c r="T147" s="65" t="n">
        <v>0.0008538758</v>
      </c>
      <c r="U147" s="64" t="n">
        <v>2.16291</v>
      </c>
      <c r="V147" s="65" t="n">
        <v>0.351917</v>
      </c>
      <c r="W147" s="65" t="n">
        <v>2.12078</v>
      </c>
      <c r="X147" s="66" t="n">
        <v>0.1257057717</v>
      </c>
      <c r="Y147" s="64"/>
      <c r="Z147" s="64"/>
      <c r="AA147" s="9" t="n">
        <f aca="false">IF("na"=F147,"",F147/F143)</f>
        <v>1.34078992694122</v>
      </c>
      <c r="AB147" s="7" t="n">
        <f aca="false">IF("na"=J147,"",J147/J143)</f>
        <v>0.689210178311939</v>
      </c>
      <c r="AC147" s="7" t="n">
        <f aca="false">IF("na"=M147,"",M147/M143)</f>
        <v>1.83594168017453</v>
      </c>
      <c r="AD147" s="7" t="n">
        <f aca="false">IF("na"=Q147,"",Q147/Q143)</f>
        <v>0.933616741672533</v>
      </c>
      <c r="AE147" s="7" t="n">
        <f aca="false">IF("na"=T147,"",T147/T143)</f>
        <v>2.66452828493006</v>
      </c>
      <c r="AF147" s="7" t="n">
        <f aca="false">IF("na"=X147,"",X147/X143)</f>
        <v>1.02835303121158</v>
      </c>
      <c r="AG147" s="7" t="n">
        <f aca="false">AG146</f>
        <v>144</v>
      </c>
      <c r="AH147" s="62" t="n">
        <f aca="true">SUM(IF(INDIRECT(ADDRESS(ROW(),AH$40))&gt;INDIRECT(ADDRESS($AG147,AH$40)),1,0),IF(INDIRECT(ADDRESS(ROW(),AH$40))&gt;INDIRECT(ADDRESS($AG147+1,AH$40)),1,0),IF(INDIRECT(ADDRESS(ROW(),AH$40))&gt;INDIRECT(ADDRESS($AG147+2,AH$40)),1,0),IF(INDIRECT(ADDRESS(ROW(),AH$40))&gt;INDIRECT(ADDRESS($AG147+3,AH$40)),1,0))+1</f>
        <v>4</v>
      </c>
      <c r="AI147" s="62" t="n">
        <f aca="true">SUM(IF(INDIRECT(ADDRESS(ROW(),AI$40))&gt;INDIRECT(ADDRESS($AG147,AI$40)),1,0),IF(INDIRECT(ADDRESS(ROW(),AI$40))&gt;INDIRECT(ADDRESS($AG147+1,AI$40)),1,0),IF(INDIRECT(ADDRESS(ROW(),AI$40))&gt;INDIRECT(ADDRESS($AG147+2,AI$40)),1,0),IF(INDIRECT(ADDRESS(ROW(),AI$40))&gt;INDIRECT(ADDRESS($AG147+3,AI$40)),1,0))+1</f>
        <v>3</v>
      </c>
      <c r="AJ147" s="62" t="n">
        <f aca="true">SUM(IF(INDIRECT(ADDRESS(ROW(),AJ$40))&gt;INDIRECT(ADDRESS($AG147,AJ$40)),1,0),IF(INDIRECT(ADDRESS(ROW(),AJ$40))&gt;INDIRECT(ADDRESS($AG147+1,AJ$40)),1,0),IF(INDIRECT(ADDRESS(ROW(),AJ$40))&gt;INDIRECT(ADDRESS($AG147+2,AJ$40)),1,0),IF(INDIRECT(ADDRESS(ROW(),AJ$40))&gt;INDIRECT(ADDRESS($AG147+3,AJ$40)),1,0))+1</f>
        <v>4</v>
      </c>
      <c r="AK147" s="62" t="n">
        <f aca="true">SUM(IF(INDIRECT(ADDRESS(ROW(),AK$40))&gt;INDIRECT(ADDRESS($AG147,AK$40)),1,0),IF(INDIRECT(ADDRESS(ROW(),AK$40))&gt;INDIRECT(ADDRESS($AG147+1,AK$40)),1,0),IF(INDIRECT(ADDRESS(ROW(),AK$40))&gt;INDIRECT(ADDRESS($AG147+2,AK$40)),1,0),IF(INDIRECT(ADDRESS(ROW(),AK$40))&gt;INDIRECT(ADDRESS($AG147+3,AK$40)),1,0))+1</f>
        <v>3</v>
      </c>
      <c r="AL147" s="62" t="n">
        <f aca="true">SUM(IF(INDIRECT(ADDRESS(ROW(),AL$40))&gt;INDIRECT(ADDRESS($AG147,AL$40)),1,0),IF(INDIRECT(ADDRESS(ROW(),AL$40))&gt;INDIRECT(ADDRESS($AG147+1,AL$40)),1,0),IF(INDIRECT(ADDRESS(ROW(),AL$40))&gt;INDIRECT(ADDRESS($AG147+2,AL$40)),1,0),IF(INDIRECT(ADDRESS(ROW(),AL$40))&gt;INDIRECT(ADDRESS($AG147+3,AL$40)),1,0))+1</f>
        <v>4</v>
      </c>
      <c r="AM147" s="62" t="n">
        <f aca="true">SUM(IF(INDIRECT(ADDRESS(ROW(),AM$40))&gt;INDIRECT(ADDRESS($AG147,AM$40)),1,0),IF(INDIRECT(ADDRESS(ROW(),AM$40))&gt;INDIRECT(ADDRESS($AG147+1,AM$40)),1,0),IF(INDIRECT(ADDRESS(ROW(),AM$40))&gt;INDIRECT(ADDRESS($AG147+2,AM$40)),1,0),IF(INDIRECT(ADDRESS(ROW(),AM$40))&gt;INDIRECT(ADDRESS($AG147+3,AM$40)),1,0))+1</f>
        <v>3</v>
      </c>
      <c r="AO147" s="8" t="n">
        <f aca="false">IF("na"=F147,"",SQRT(F147)/SQRT(F143))</f>
        <v>1.15792483648172</v>
      </c>
      <c r="AP147" s="8" t="n">
        <f aca="false">IF("na"=J147,"",SQRT(J147)/SQRT(J143))</f>
        <v>0.830186833376643</v>
      </c>
      <c r="AQ147" s="8" t="n">
        <f aca="false">IF("na"=M147,"",SQRT(M147)/SQRT(M143))</f>
        <v>1.35496925432813</v>
      </c>
      <c r="AR147" s="8" t="n">
        <f aca="false">IF("na"=Q147,"",SQRT(Q147)/SQRT(Q143))</f>
        <v>0.96623844969683</v>
      </c>
      <c r="AS147" s="8" t="n">
        <f aca="false">IF("na"=T147,"",SQRT(T147)/SQRT(T143))</f>
        <v>1.63233828752807</v>
      </c>
      <c r="AT147" s="8" t="n">
        <f aca="false">IF("na"=X147,"",SQRT(X147)/SQRT(X143))</f>
        <v>1.01407742860769</v>
      </c>
    </row>
    <row r="148" customFormat="false" ht="12.75" hidden="false" customHeight="true" outlineLevel="0" collapsed="false">
      <c r="B148" s="68"/>
      <c r="C148" s="68"/>
      <c r="D148" s="7"/>
      <c r="E148" s="7"/>
      <c r="F148" s="7"/>
      <c r="G148" s="7"/>
      <c r="H148" s="7"/>
      <c r="I148" s="7"/>
      <c r="J148" s="7"/>
      <c r="K148" s="7"/>
      <c r="L148" s="7"/>
    </row>
    <row r="149" customFormat="false" ht="12.75" hidden="false" customHeight="true" outlineLevel="0" collapsed="false">
      <c r="A149" s="11"/>
      <c r="B149" s="11"/>
      <c r="C149" s="11"/>
      <c r="D149" s="11" t="s">
        <v>313</v>
      </c>
      <c r="E149" s="11"/>
      <c r="F149" s="11"/>
      <c r="G149" s="11"/>
      <c r="H149" s="11"/>
      <c r="I149" s="11"/>
      <c r="J149" s="11"/>
      <c r="K149" s="11"/>
      <c r="L149" s="11"/>
      <c r="M149" s="11"/>
      <c r="N149" s="11"/>
      <c r="O149" s="11"/>
      <c r="P149" s="11"/>
      <c r="Q149" s="11"/>
      <c r="R149" s="11"/>
      <c r="S149" s="11"/>
      <c r="T149" s="11"/>
      <c r="U149" s="11"/>
      <c r="V149" s="11"/>
      <c r="W149" s="11"/>
      <c r="X149" s="11"/>
      <c r="Y149" s="11"/>
      <c r="Z149" s="11"/>
      <c r="AA149" s="49"/>
      <c r="AB149" s="50"/>
      <c r="AC149" s="50"/>
      <c r="AD149" s="50"/>
      <c r="AE149" s="50"/>
      <c r="AF149" s="50"/>
      <c r="AG149" s="50"/>
      <c r="AH149" s="51"/>
      <c r="AI149" s="51"/>
      <c r="AJ149" s="51"/>
      <c r="AK149" s="51"/>
      <c r="AL149" s="51"/>
      <c r="AM149" s="51"/>
    </row>
    <row r="150" customFormat="false" ht="12.75" hidden="false" customHeight="true" outlineLevel="0" collapsed="false">
      <c r="B150" s="52" t="s">
        <v>293</v>
      </c>
      <c r="C150" s="52" t="s">
        <v>293</v>
      </c>
      <c r="D150" s="53" t="n">
        <v>7</v>
      </c>
      <c r="E150" s="53"/>
      <c r="F150" s="53"/>
      <c r="G150" s="53"/>
      <c r="H150" s="53"/>
      <c r="I150" s="53"/>
      <c r="J150" s="53"/>
      <c r="K150" s="53" t="n">
        <v>15</v>
      </c>
      <c r="L150" s="53"/>
      <c r="M150" s="53"/>
      <c r="N150" s="53"/>
      <c r="O150" s="53"/>
      <c r="P150" s="53"/>
      <c r="Q150" s="53"/>
      <c r="R150" s="53" t="n">
        <v>30</v>
      </c>
      <c r="S150" s="53"/>
      <c r="T150" s="53"/>
      <c r="U150" s="53"/>
      <c r="V150" s="53"/>
      <c r="W150" s="53"/>
      <c r="X150" s="53"/>
      <c r="Y150" s="54"/>
      <c r="Z150" s="54"/>
    </row>
    <row r="151" customFormat="false" ht="12.75" hidden="false" customHeight="true" outlineLevel="0" collapsed="false">
      <c r="B151" s="55" t="s">
        <v>284</v>
      </c>
      <c r="C151" s="55" t="s">
        <v>294</v>
      </c>
      <c r="D151" s="56" t="s">
        <v>284</v>
      </c>
      <c r="E151" s="57" t="s">
        <v>287</v>
      </c>
      <c r="F151" s="57" t="s">
        <v>295</v>
      </c>
      <c r="G151" s="57" t="s">
        <v>296</v>
      </c>
      <c r="H151" s="57" t="s">
        <v>297</v>
      </c>
      <c r="I151" s="57" t="s">
        <v>298</v>
      </c>
      <c r="J151" s="58" t="s">
        <v>299</v>
      </c>
      <c r="K151" s="56" t="s">
        <v>284</v>
      </c>
      <c r="L151" s="57" t="s">
        <v>287</v>
      </c>
      <c r="M151" s="57" t="s">
        <v>295</v>
      </c>
      <c r="N151" s="57" t="s">
        <v>296</v>
      </c>
      <c r="O151" s="57" t="s">
        <v>297</v>
      </c>
      <c r="P151" s="57" t="s">
        <v>298</v>
      </c>
      <c r="Q151" s="58" t="s">
        <v>299</v>
      </c>
      <c r="R151" s="56" t="s">
        <v>284</v>
      </c>
      <c r="S151" s="57" t="s">
        <v>287</v>
      </c>
      <c r="T151" s="57" t="s">
        <v>295</v>
      </c>
      <c r="U151" s="57" t="s">
        <v>296</v>
      </c>
      <c r="V151" s="57" t="s">
        <v>297</v>
      </c>
      <c r="W151" s="57" t="s">
        <v>298</v>
      </c>
      <c r="X151" s="58" t="s">
        <v>299</v>
      </c>
      <c r="Y151" s="57"/>
      <c r="Z151" s="57"/>
    </row>
    <row r="152" customFormat="false" ht="12.75" hidden="false" customHeight="true" outlineLevel="0" collapsed="false">
      <c r="A152" s="11" t="s">
        <v>300</v>
      </c>
      <c r="B152" s="57" t="n">
        <v>0.45164</v>
      </c>
      <c r="C152" s="57" t="n">
        <v>2.05045</v>
      </c>
      <c r="D152" s="59" t="n">
        <v>0.448455</v>
      </c>
      <c r="E152" s="60" t="n">
        <v>0.0378902</v>
      </c>
      <c r="F152" s="60" t="n">
        <v>0.0014458114</v>
      </c>
      <c r="G152" s="60" t="n">
        <v>2.28843</v>
      </c>
      <c r="H152" s="60" t="n">
        <v>0.888737</v>
      </c>
      <c r="I152" s="60" t="n">
        <v>2.09193</v>
      </c>
      <c r="J152" s="61" t="n">
        <v>0.7915740455</v>
      </c>
      <c r="K152" s="59" t="n">
        <v>0.45039</v>
      </c>
      <c r="L152" s="60" t="n">
        <v>0.0281481</v>
      </c>
      <c r="M152" s="60" t="n">
        <v>0.000793878</v>
      </c>
      <c r="N152" s="60" t="n">
        <v>2.14483</v>
      </c>
      <c r="O152" s="60" t="n">
        <v>0.480518</v>
      </c>
      <c r="P152" s="60" t="n">
        <v>2.06234</v>
      </c>
      <c r="Q152" s="61" t="n">
        <v>0.2310389204</v>
      </c>
      <c r="R152" s="59" t="n">
        <v>0.448835</v>
      </c>
      <c r="S152" s="60" t="n">
        <v>0.022673</v>
      </c>
      <c r="T152" s="60" t="n">
        <v>0.0005219329</v>
      </c>
      <c r="U152" s="60" t="n">
        <v>2.10058</v>
      </c>
      <c r="V152" s="60" t="n">
        <v>0.338477</v>
      </c>
      <c r="W152" s="60" t="n">
        <v>2.05818</v>
      </c>
      <c r="X152" s="61" t="n">
        <v>0.1146264324</v>
      </c>
      <c r="Y152" s="60"/>
      <c r="Z152" s="60"/>
      <c r="AH152" s="62"/>
      <c r="AI152" s="62"/>
    </row>
    <row r="153" customFormat="false" ht="12.75" hidden="false" customHeight="true" outlineLevel="0" collapsed="false">
      <c r="A153" s="11" t="s">
        <v>280</v>
      </c>
      <c r="B153" s="57" t="n">
        <v>0.45164</v>
      </c>
      <c r="C153" s="57" t="n">
        <v>2.05045</v>
      </c>
      <c r="D153" s="59" t="n">
        <v>0.450795</v>
      </c>
      <c r="E153" s="60" t="n">
        <v>0.0426805</v>
      </c>
      <c r="F153" s="60" t="n">
        <v>0.001822339</v>
      </c>
      <c r="G153" s="60" t="n">
        <v>2.25805</v>
      </c>
      <c r="H153" s="60" t="n">
        <v>0.950569</v>
      </c>
      <c r="I153" s="60" t="n">
        <v>2.02605</v>
      </c>
      <c r="J153" s="61" t="n">
        <v>0.9041767837</v>
      </c>
      <c r="K153" s="59" t="n">
        <v>0.452737</v>
      </c>
      <c r="L153" s="60" t="n">
        <v>0.0373555</v>
      </c>
      <c r="M153" s="60" t="n">
        <v>0.0013966367</v>
      </c>
      <c r="N153" s="60" t="n">
        <v>2.14647</v>
      </c>
      <c r="O153" s="60" t="n">
        <v>0.636469</v>
      </c>
      <c r="P153" s="60" t="n">
        <v>2.03277</v>
      </c>
      <c r="Q153" s="61" t="n">
        <v>0.4054053703</v>
      </c>
      <c r="R153" s="59" t="n">
        <v>0.453054</v>
      </c>
      <c r="S153" s="60" t="n">
        <v>0.034043</v>
      </c>
      <c r="T153" s="60" t="n">
        <v>0.0011609251</v>
      </c>
      <c r="U153" s="60" t="n">
        <v>2.09566</v>
      </c>
      <c r="V153" s="60" t="n">
        <v>0.461689</v>
      </c>
      <c r="W153" s="60" t="n">
        <v>2.02092</v>
      </c>
      <c r="X153" s="61" t="n">
        <v>0.2140287536</v>
      </c>
      <c r="Y153" s="60"/>
      <c r="Z153" s="60"/>
      <c r="AA153" s="9" t="n">
        <f aca="false">IF("na"=F153,"",F153/F152)</f>
        <v>1.26042649822792</v>
      </c>
      <c r="AB153" s="7" t="n">
        <f aca="false">IF("na"=J153,"",J153/J152)</f>
        <v>1.14225168048413</v>
      </c>
      <c r="AC153" s="7" t="n">
        <f aca="false">IF("na"=M153,"",M153/M152)</f>
        <v>1.75925860144758</v>
      </c>
      <c r="AD153" s="7" t="n">
        <f aca="false">IF("na"=Q153,"",Q153/Q152)</f>
        <v>1.75470595862428</v>
      </c>
      <c r="AE153" s="7" t="n">
        <f aca="false">IF("na"=T153,"",T153/T152)</f>
        <v>2.22428036247571</v>
      </c>
      <c r="AF153" s="7" t="n">
        <f aca="false">IF("na"=X153,"",X153/X152)</f>
        <v>1.86718498620917</v>
      </c>
      <c r="AG153" s="7" t="n">
        <f aca="false">ROW()</f>
        <v>153</v>
      </c>
      <c r="AH153" s="62" t="n">
        <f aca="true">SUM(IF(INDIRECT(ADDRESS(ROW(),AH$40))&gt;INDIRECT(ADDRESS($AG153,AH$40)),1,0),IF(INDIRECT(ADDRESS(ROW(),AH$40))&gt;INDIRECT(ADDRESS($AG153+1,AH$40)),1,0),IF(INDIRECT(ADDRESS(ROW(),AH$40))&gt;INDIRECT(ADDRESS($AG153+2,AH$40)),1,0),IF(INDIRECT(ADDRESS(ROW(),AH$40))&gt;INDIRECT(ADDRESS($AG153+3,AH$40)),1,0))+1</f>
        <v>2</v>
      </c>
      <c r="AI153" s="62" t="n">
        <f aca="true">SUM(IF(INDIRECT(ADDRESS(ROW(),AI$40))&gt;INDIRECT(ADDRESS($AG153,AI$40)),1,0),IF(INDIRECT(ADDRESS(ROW(),AI$40))&gt;INDIRECT(ADDRESS($AG153+1,AI$40)),1,0),IF(INDIRECT(ADDRESS(ROW(),AI$40))&gt;INDIRECT(ADDRESS($AG153+2,AI$40)),1,0),IF(INDIRECT(ADDRESS(ROW(),AI$40))&gt;INDIRECT(ADDRESS($AG153+3,AI$40)),1,0))+1</f>
        <v>4</v>
      </c>
      <c r="AJ153" s="62" t="n">
        <f aca="true">SUM(IF(INDIRECT(ADDRESS(ROW(),AJ$40))&gt;INDIRECT(ADDRESS($AG153,AJ$40)),1,0),IF(INDIRECT(ADDRESS(ROW(),AJ$40))&gt;INDIRECT(ADDRESS($AG153+1,AJ$40)),1,0),IF(INDIRECT(ADDRESS(ROW(),AJ$40))&gt;INDIRECT(ADDRESS($AG153+2,AJ$40)),1,0),IF(INDIRECT(ADDRESS(ROW(),AJ$40))&gt;INDIRECT(ADDRESS($AG153+3,AJ$40)),1,0))+1</f>
        <v>2</v>
      </c>
      <c r="AK153" s="62" t="n">
        <f aca="true">SUM(IF(INDIRECT(ADDRESS(ROW(),AK$40))&gt;INDIRECT(ADDRESS($AG153,AK$40)),1,0),IF(INDIRECT(ADDRESS(ROW(),AK$40))&gt;INDIRECT(ADDRESS($AG153+1,AK$40)),1,0),IF(INDIRECT(ADDRESS(ROW(),AK$40))&gt;INDIRECT(ADDRESS($AG153+2,AK$40)),1,0),IF(INDIRECT(ADDRESS(ROW(),AK$40))&gt;INDIRECT(ADDRESS($AG153+3,AK$40)),1,0))+1</f>
        <v>4</v>
      </c>
      <c r="AL153" s="62" t="n">
        <f aca="true">SUM(IF(INDIRECT(ADDRESS(ROW(),AL$40))&gt;INDIRECT(ADDRESS($AG153,AL$40)),1,0),IF(INDIRECT(ADDRESS(ROW(),AL$40))&gt;INDIRECT(ADDRESS($AG153+1,AL$40)),1,0),IF(INDIRECT(ADDRESS(ROW(),AL$40))&gt;INDIRECT(ADDRESS($AG153+2,AL$40)),1,0),IF(INDIRECT(ADDRESS(ROW(),AL$40))&gt;INDIRECT(ADDRESS($AG153+3,AL$40)),1,0))+1</f>
        <v>2</v>
      </c>
      <c r="AM153" s="62" t="n">
        <f aca="true">SUM(IF(INDIRECT(ADDRESS(ROW(),AM$40))&gt;INDIRECT(ADDRESS($AG153,AM$40)),1,0),IF(INDIRECT(ADDRESS(ROW(),AM$40))&gt;INDIRECT(ADDRESS($AG153+1,AM$40)),1,0),IF(INDIRECT(ADDRESS(ROW(),AM$40))&gt;INDIRECT(ADDRESS($AG153+2,AM$40)),1,0),IF(INDIRECT(ADDRESS(ROW(),AM$40))&gt;INDIRECT(ADDRESS($AG153+3,AM$40)),1,0))+1</f>
        <v>4</v>
      </c>
      <c r="AO153" s="8" t="n">
        <f aca="false">IF("na"=F153,"",SQRT(F153)/SQRT(F152))</f>
        <v>1.12268717736862</v>
      </c>
      <c r="AP153" s="8" t="n">
        <f aca="false">IF("na"=J153,"",SQRT(J153)/SQRT(J152))</f>
        <v>1.06876175103909</v>
      </c>
      <c r="AQ153" s="8" t="n">
        <f aca="false">IF("na"=M153,"",SQRT(M153)/SQRT(M152))</f>
        <v>1.32637046161605</v>
      </c>
      <c r="AR153" s="8" t="n">
        <f aca="false">IF("na"=Q153,"",SQRT(Q153)/SQRT(Q152))</f>
        <v>1.3246531465347</v>
      </c>
      <c r="AS153" s="8" t="n">
        <f aca="false">IF("na"=T153,"",SQRT(T153)/SQRT(T152))</f>
        <v>1.49140214646343</v>
      </c>
      <c r="AT153" s="8" t="n">
        <f aca="false">IF("na"=X153,"",SQRT(X153)/SQRT(X152))</f>
        <v>1.36644977449197</v>
      </c>
    </row>
    <row r="154" customFormat="false" ht="12.75" hidden="false" customHeight="true" outlineLevel="0" collapsed="false">
      <c r="A154" s="11" t="s">
        <v>281</v>
      </c>
      <c r="B154" s="57" t="n">
        <v>0.45164</v>
      </c>
      <c r="C154" s="57" t="n">
        <v>2.05045</v>
      </c>
      <c r="D154" s="59" t="n">
        <v>0.47741</v>
      </c>
      <c r="E154" s="60" t="n">
        <v>0.0387135</v>
      </c>
      <c r="F154" s="60" t="n">
        <v>0.0021628279</v>
      </c>
      <c r="G154" s="60" t="n">
        <v>2.22987</v>
      </c>
      <c r="H154" s="60" t="n">
        <v>0.795136</v>
      </c>
      <c r="I154" s="60" t="n">
        <v>2.03701</v>
      </c>
      <c r="J154" s="61" t="n">
        <v>0.632421892</v>
      </c>
      <c r="K154" s="59" t="n">
        <v>0.47755</v>
      </c>
      <c r="L154" s="60" t="n">
        <v>0.0287794</v>
      </c>
      <c r="M154" s="60" t="n">
        <v>0.0014995819</v>
      </c>
      <c r="N154" s="60" t="n">
        <v>2.11046</v>
      </c>
      <c r="O154" s="60" t="n">
        <v>0.471899</v>
      </c>
      <c r="P154" s="60" t="n">
        <v>2.03233</v>
      </c>
      <c r="Q154" s="61" t="n">
        <v>0.2230170006</v>
      </c>
      <c r="R154" s="59" t="n">
        <v>0.478438</v>
      </c>
      <c r="S154" s="60" t="n">
        <v>0.023642</v>
      </c>
      <c r="T154" s="60" t="n">
        <v>0.0012770769</v>
      </c>
      <c r="U154" s="60" t="n">
        <v>2.05055</v>
      </c>
      <c r="V154" s="60" t="n">
        <v>0.334377</v>
      </c>
      <c r="W154" s="60" t="n">
        <v>2.00847</v>
      </c>
      <c r="X154" s="61" t="n">
        <v>0.1135702985</v>
      </c>
      <c r="Y154" s="60"/>
      <c r="Z154" s="60"/>
      <c r="AA154" s="9" t="n">
        <f aca="false">IF("na"=F154,"",F154/F152)</f>
        <v>1.49592671630615</v>
      </c>
      <c r="AB154" s="7" t="n">
        <f aca="false">IF("na"=J154,"",J154/J152)</f>
        <v>0.79894217805048</v>
      </c>
      <c r="AC154" s="7" t="n">
        <f aca="false">IF("na"=M154,"",M154/M152)</f>
        <v>1.88893243042382</v>
      </c>
      <c r="AD154" s="7" t="n">
        <f aca="false">IF("na"=Q154,"",Q154/Q152)</f>
        <v>0.965278924494143</v>
      </c>
      <c r="AE154" s="7" t="n">
        <f aca="false">IF("na"=T154,"",T154/T152)</f>
        <v>2.44682199570098</v>
      </c>
      <c r="AF154" s="7" t="n">
        <f aca="false">IF("na"=X154,"",X154/X152)</f>
        <v>0.990786297035621</v>
      </c>
      <c r="AG154" s="7" t="n">
        <f aca="false">AG153</f>
        <v>153</v>
      </c>
      <c r="AH154" s="62" t="n">
        <f aca="true">SUM(IF(INDIRECT(ADDRESS(ROW(),AH$40))&gt;INDIRECT(ADDRESS($AG154,AH$40)),1,0),IF(INDIRECT(ADDRESS(ROW(),AH$40))&gt;INDIRECT(ADDRESS($AG154+1,AH$40)),1,0),IF(INDIRECT(ADDRESS(ROW(),AH$40))&gt;INDIRECT(ADDRESS($AG154+2,AH$40)),1,0),IF(INDIRECT(ADDRESS(ROW(),AH$40))&gt;INDIRECT(ADDRESS($AG154+3,AH$40)),1,0))+1</f>
        <v>3</v>
      </c>
      <c r="AI154" s="62" t="n">
        <f aca="true">SUM(IF(INDIRECT(ADDRESS(ROW(),AI$40))&gt;INDIRECT(ADDRESS($AG154,AI$40)),1,0),IF(INDIRECT(ADDRESS(ROW(),AI$40))&gt;INDIRECT(ADDRESS($AG154+1,AI$40)),1,0),IF(INDIRECT(ADDRESS(ROW(),AI$40))&gt;INDIRECT(ADDRESS($AG154+2,AI$40)),1,0),IF(INDIRECT(ADDRESS(ROW(),AI$40))&gt;INDIRECT(ADDRESS($AG154+3,AI$40)),1,0))+1</f>
        <v>2</v>
      </c>
      <c r="AJ154" s="62" t="n">
        <f aca="true">SUM(IF(INDIRECT(ADDRESS(ROW(),AJ$40))&gt;INDIRECT(ADDRESS($AG154,AJ$40)),1,0),IF(INDIRECT(ADDRESS(ROW(),AJ$40))&gt;INDIRECT(ADDRESS($AG154+1,AJ$40)),1,0),IF(INDIRECT(ADDRESS(ROW(),AJ$40))&gt;INDIRECT(ADDRESS($AG154+2,AJ$40)),1,0),IF(INDIRECT(ADDRESS(ROW(),AJ$40))&gt;INDIRECT(ADDRESS($AG154+3,AJ$40)),1,0))+1</f>
        <v>3</v>
      </c>
      <c r="AK154" s="62" t="n">
        <f aca="true">SUM(IF(INDIRECT(ADDRESS(ROW(),AK$40))&gt;INDIRECT(ADDRESS($AG154,AK$40)),1,0),IF(INDIRECT(ADDRESS(ROW(),AK$40))&gt;INDIRECT(ADDRESS($AG154+1,AK$40)),1,0),IF(INDIRECT(ADDRESS(ROW(),AK$40))&gt;INDIRECT(ADDRESS($AG154+2,AK$40)),1,0),IF(INDIRECT(ADDRESS(ROW(),AK$40))&gt;INDIRECT(ADDRESS($AG154+3,AK$40)),1,0))+1</f>
        <v>1</v>
      </c>
      <c r="AL154" s="62" t="n">
        <f aca="true">SUM(IF(INDIRECT(ADDRESS(ROW(),AL$40))&gt;INDIRECT(ADDRESS($AG154,AL$40)),1,0),IF(INDIRECT(ADDRESS(ROW(),AL$40))&gt;INDIRECT(ADDRESS($AG154+1,AL$40)),1,0),IF(INDIRECT(ADDRESS(ROW(),AL$40))&gt;INDIRECT(ADDRESS($AG154+2,AL$40)),1,0),IF(INDIRECT(ADDRESS(ROW(),AL$40))&gt;INDIRECT(ADDRESS($AG154+3,AL$40)),1,0))+1</f>
        <v>3</v>
      </c>
      <c r="AM154" s="62" t="n">
        <f aca="true">SUM(IF(INDIRECT(ADDRESS(ROW(),AM$40))&gt;INDIRECT(ADDRESS($AG154,AM$40)),1,0),IF(INDIRECT(ADDRESS(ROW(),AM$40))&gt;INDIRECT(ADDRESS($AG154+1,AM$40)),1,0),IF(INDIRECT(ADDRESS(ROW(),AM$40))&gt;INDIRECT(ADDRESS($AG154+2,AM$40)),1,0),IF(INDIRECT(ADDRESS(ROW(),AM$40))&gt;INDIRECT(ADDRESS($AG154+3,AM$40)),1,0))+1</f>
        <v>2</v>
      </c>
      <c r="AO154" s="8" t="n">
        <f aca="false">IF("na"=F154,"",SQRT(F154)/SQRT(F152))</f>
        <v>1.22308082983348</v>
      </c>
      <c r="AP154" s="8" t="n">
        <f aca="false">IF("na"=J154,"",SQRT(J154)/SQRT(J152))</f>
        <v>0.893835654944733</v>
      </c>
      <c r="AQ154" s="8" t="n">
        <f aca="false">IF("na"=M154,"",SQRT(M154)/SQRT(M152))</f>
        <v>1.37438438234135</v>
      </c>
      <c r="AR154" s="8" t="n">
        <f aca="false">IF("na"=Q154,"",SQRT(Q154)/SQRT(Q152))</f>
        <v>0.982486093791736</v>
      </c>
      <c r="AS154" s="8" t="n">
        <f aca="false">IF("na"=T154,"",SQRT(T154)/SQRT(T152))</f>
        <v>1.56423207859351</v>
      </c>
      <c r="AT154" s="8" t="n">
        <f aca="false">IF("na"=X154,"",SQRT(X154)/SQRT(X152))</f>
        <v>0.995382487808391</v>
      </c>
    </row>
    <row r="155" customFormat="false" ht="12.75" hidden="false" customHeight="true" outlineLevel="0" collapsed="false">
      <c r="A155" s="11" t="s">
        <v>282</v>
      </c>
      <c r="B155" s="57" t="n">
        <v>0.45164</v>
      </c>
      <c r="C155" s="57" t="n">
        <v>2.05045</v>
      </c>
      <c r="D155" s="63" t="n">
        <v>0.451887</v>
      </c>
      <c r="E155" s="64" t="n">
        <v>0.0365675</v>
      </c>
      <c r="F155" s="65" t="n">
        <v>0.001337243</v>
      </c>
      <c r="G155" s="64" t="n">
        <v>2.25993</v>
      </c>
      <c r="H155" s="65" t="n">
        <v>0.756558</v>
      </c>
      <c r="I155" s="65" t="n">
        <v>2.08917</v>
      </c>
      <c r="J155" s="66" t="n">
        <v>0.5738792457</v>
      </c>
      <c r="K155" s="63" t="n">
        <v>0.451912</v>
      </c>
      <c r="L155" s="64" t="n">
        <v>0.0284549</v>
      </c>
      <c r="M155" s="65" t="n">
        <v>0.0008097552</v>
      </c>
      <c r="N155" s="64" t="n">
        <v>2.15179</v>
      </c>
      <c r="O155" s="65" t="n">
        <v>0.51835</v>
      </c>
      <c r="P155" s="65" t="n">
        <v>2.06011</v>
      </c>
      <c r="Q155" s="66" t="n">
        <v>0.2687800381</v>
      </c>
      <c r="R155" s="63" t="n">
        <v>0.451995</v>
      </c>
      <c r="S155" s="64" t="n">
        <v>0.0224397</v>
      </c>
      <c r="T155" s="65" t="n">
        <v>0.0005036661</v>
      </c>
      <c r="U155" s="64" t="n">
        <v>2.09435</v>
      </c>
      <c r="V155" s="65" t="n">
        <v>0.331337</v>
      </c>
      <c r="W155" s="65" t="n">
        <v>2.05554</v>
      </c>
      <c r="X155" s="66" t="n">
        <v>0.1098101156</v>
      </c>
      <c r="Y155" s="64"/>
      <c r="Z155" s="64"/>
      <c r="AA155" s="9" t="n">
        <f aca="false">IF("na"=F155,"",F155/F152)</f>
        <v>0.924908324834069</v>
      </c>
      <c r="AB155" s="7" t="n">
        <f aca="false">IF("na"=J155,"",J155/J152)</f>
        <v>0.724984919556714</v>
      </c>
      <c r="AC155" s="7" t="n">
        <f aca="false">IF("na"=M155,"",M155/M152)</f>
        <v>1.01999954652982</v>
      </c>
      <c r="AD155" s="7" t="n">
        <f aca="false">IF("na"=Q155,"",Q155/Q152)</f>
        <v>1.16335393895824</v>
      </c>
      <c r="AE155" s="7" t="n">
        <f aca="false">IF("na"=T155,"",T155/T152)</f>
        <v>0.965001631435765</v>
      </c>
      <c r="AF155" s="7" t="n">
        <f aca="false">IF("na"=X155,"",X155/X152)</f>
        <v>0.957982494097059</v>
      </c>
      <c r="AG155" s="7" t="n">
        <f aca="false">AG154</f>
        <v>153</v>
      </c>
      <c r="AH155" s="62" t="n">
        <f aca="true">SUM(IF(INDIRECT(ADDRESS(ROW(),AH$40))&gt;INDIRECT(ADDRESS($AG155,AH$40)),1,0),IF(INDIRECT(ADDRESS(ROW(),AH$40))&gt;INDIRECT(ADDRESS($AG155+1,AH$40)),1,0),IF(INDIRECT(ADDRESS(ROW(),AH$40))&gt;INDIRECT(ADDRESS($AG155+2,AH$40)),1,0),IF(INDIRECT(ADDRESS(ROW(),AH$40))&gt;INDIRECT(ADDRESS($AG155+3,AH$40)),1,0))+1</f>
        <v>1</v>
      </c>
      <c r="AI155" s="62" t="n">
        <f aca="true">SUM(IF(INDIRECT(ADDRESS(ROW(),AI$40))&gt;INDIRECT(ADDRESS($AG155,AI$40)),1,0),IF(INDIRECT(ADDRESS(ROW(),AI$40))&gt;INDIRECT(ADDRESS($AG155+1,AI$40)),1,0),IF(INDIRECT(ADDRESS(ROW(),AI$40))&gt;INDIRECT(ADDRESS($AG155+2,AI$40)),1,0),IF(INDIRECT(ADDRESS(ROW(),AI$40))&gt;INDIRECT(ADDRESS($AG155+3,AI$40)),1,0))+1</f>
        <v>1</v>
      </c>
      <c r="AJ155" s="62" t="n">
        <f aca="true">SUM(IF(INDIRECT(ADDRESS(ROW(),AJ$40))&gt;INDIRECT(ADDRESS($AG155,AJ$40)),1,0),IF(INDIRECT(ADDRESS(ROW(),AJ$40))&gt;INDIRECT(ADDRESS($AG155+1,AJ$40)),1,0),IF(INDIRECT(ADDRESS(ROW(),AJ$40))&gt;INDIRECT(ADDRESS($AG155+2,AJ$40)),1,0),IF(INDIRECT(ADDRESS(ROW(),AJ$40))&gt;INDIRECT(ADDRESS($AG155+3,AJ$40)),1,0))+1</f>
        <v>1</v>
      </c>
      <c r="AK155" s="62" t="n">
        <f aca="true">SUM(IF(INDIRECT(ADDRESS(ROW(),AK$40))&gt;INDIRECT(ADDRESS($AG155,AK$40)),1,0),IF(INDIRECT(ADDRESS(ROW(),AK$40))&gt;INDIRECT(ADDRESS($AG155+1,AK$40)),1,0),IF(INDIRECT(ADDRESS(ROW(),AK$40))&gt;INDIRECT(ADDRESS($AG155+2,AK$40)),1,0),IF(INDIRECT(ADDRESS(ROW(),AK$40))&gt;INDIRECT(ADDRESS($AG155+3,AK$40)),1,0))+1</f>
        <v>2</v>
      </c>
      <c r="AL155" s="62" t="n">
        <f aca="true">SUM(IF(INDIRECT(ADDRESS(ROW(),AL$40))&gt;INDIRECT(ADDRESS($AG155,AL$40)),1,0),IF(INDIRECT(ADDRESS(ROW(),AL$40))&gt;INDIRECT(ADDRESS($AG155+1,AL$40)),1,0),IF(INDIRECT(ADDRESS(ROW(),AL$40))&gt;INDIRECT(ADDRESS($AG155+2,AL$40)),1,0),IF(INDIRECT(ADDRESS(ROW(),AL$40))&gt;INDIRECT(ADDRESS($AG155+3,AL$40)),1,0))+1</f>
        <v>1</v>
      </c>
      <c r="AM155" s="62" t="n">
        <f aca="true">SUM(IF(INDIRECT(ADDRESS(ROW(),AM$40))&gt;INDIRECT(ADDRESS($AG155,AM$40)),1,0),IF(INDIRECT(ADDRESS(ROW(),AM$40))&gt;INDIRECT(ADDRESS($AG155+1,AM$40)),1,0),IF(INDIRECT(ADDRESS(ROW(),AM$40))&gt;INDIRECT(ADDRESS($AG155+2,AM$40)),1,0),IF(INDIRECT(ADDRESS(ROW(),AM$40))&gt;INDIRECT(ADDRESS($AG155+3,AM$40)),1,0))+1</f>
        <v>1</v>
      </c>
      <c r="AO155" s="8" t="n">
        <f aca="false">IF("na"=F155,"",SQRT(F155)/SQRT(F152))</f>
        <v>0.961721542253302</v>
      </c>
      <c r="AP155" s="8" t="n">
        <f aca="false">IF("na"=J155,"",SQRT(J155)/SQRT(J152))</f>
        <v>0.851460462709052</v>
      </c>
      <c r="AQ155" s="8" t="n">
        <f aca="false">IF("na"=M155,"",SQRT(M155)/SQRT(M152))</f>
        <v>1.00995026933499</v>
      </c>
      <c r="AR155" s="8" t="n">
        <f aca="false">IF("na"=Q155,"",SQRT(Q155)/SQRT(Q152))</f>
        <v>1.07858886465522</v>
      </c>
      <c r="AS155" s="8" t="n">
        <f aca="false">IF("na"=T155,"",SQRT(T155)/SQRT(T152))</f>
        <v>0.982344965598015</v>
      </c>
      <c r="AT155" s="8" t="n">
        <f aca="false">IF("na"=X155,"",SQRT(X155)/SQRT(X152))</f>
        <v>0.978765801454597</v>
      </c>
    </row>
    <row r="156" customFormat="false" ht="12.75" hidden="false" customHeight="true" outlineLevel="0" collapsed="false">
      <c r="A156" s="11" t="s">
        <v>283</v>
      </c>
      <c r="B156" s="57" t="n">
        <v>0.45164</v>
      </c>
      <c r="C156" s="57" t="n">
        <v>2.05045</v>
      </c>
      <c r="D156" s="67" t="n">
        <v>0.475977</v>
      </c>
      <c r="E156" s="7" t="n">
        <v>0.0420589</v>
      </c>
      <c r="F156" s="65" t="n">
        <v>0.0023612405</v>
      </c>
      <c r="G156" s="64" t="n">
        <v>2.26497</v>
      </c>
      <c r="H156" s="65" t="n">
        <v>0.881112</v>
      </c>
      <c r="I156" s="65" t="n">
        <v>2.03466</v>
      </c>
      <c r="J156" s="66" t="n">
        <v>0.7766076806</v>
      </c>
      <c r="K156" s="67" t="n">
        <v>0.477925</v>
      </c>
      <c r="L156" s="7" t="n">
        <v>0.0362847</v>
      </c>
      <c r="M156" s="65" t="n">
        <v>0.0020074806</v>
      </c>
      <c r="N156" s="64" t="n">
        <v>2.13575</v>
      </c>
      <c r="O156" s="65" t="n">
        <v>0.549648</v>
      </c>
      <c r="P156" s="65" t="n">
        <v>2.03114</v>
      </c>
      <c r="Q156" s="66" t="n">
        <v>0.3024858</v>
      </c>
      <c r="R156" s="67" t="n">
        <v>0.477825</v>
      </c>
      <c r="S156" s="7" t="n">
        <v>0.0320011</v>
      </c>
      <c r="T156" s="65" t="n">
        <v>0.0017097246</v>
      </c>
      <c r="U156" s="64" t="n">
        <v>2.11766</v>
      </c>
      <c r="V156" s="65" t="n">
        <v>0.450258</v>
      </c>
      <c r="W156" s="65" t="n">
        <v>2.05102</v>
      </c>
      <c r="X156" s="66" t="n">
        <v>0.2027325914</v>
      </c>
      <c r="Y156" s="64"/>
      <c r="Z156" s="64"/>
      <c r="AA156" s="9" t="n">
        <f aca="false">IF("na"=F156,"",F156/F152)</f>
        <v>1.63315941484484</v>
      </c>
      <c r="AB156" s="7" t="n">
        <f aca="false">IF("na"=J156,"",J156/J152)</f>
        <v>0.981092905982603</v>
      </c>
      <c r="AC156" s="7" t="n">
        <f aca="false">IF("na"=M156,"",M156/M152)</f>
        <v>2.5287016392947</v>
      </c>
      <c r="AD156" s="7" t="n">
        <f aca="false">IF("na"=Q156,"",Q156/Q152)</f>
        <v>1.30924174799771</v>
      </c>
      <c r="AE156" s="7" t="n">
        <f aca="false">IF("na"=T156,"",T156/T152)</f>
        <v>3.27575556168235</v>
      </c>
      <c r="AF156" s="7" t="n">
        <f aca="false">IF("na"=X156,"",X156/X152)</f>
        <v>1.76863736535518</v>
      </c>
      <c r="AG156" s="7" t="n">
        <f aca="false">AG155</f>
        <v>153</v>
      </c>
      <c r="AH156" s="62" t="n">
        <f aca="true">SUM(IF(INDIRECT(ADDRESS(ROW(),AH$40))&gt;INDIRECT(ADDRESS($AG156,AH$40)),1,0),IF(INDIRECT(ADDRESS(ROW(),AH$40))&gt;INDIRECT(ADDRESS($AG156+1,AH$40)),1,0),IF(INDIRECT(ADDRESS(ROW(),AH$40))&gt;INDIRECT(ADDRESS($AG156+2,AH$40)),1,0),IF(INDIRECT(ADDRESS(ROW(),AH$40))&gt;INDIRECT(ADDRESS($AG156+3,AH$40)),1,0))+1</f>
        <v>4</v>
      </c>
      <c r="AI156" s="62" t="n">
        <f aca="true">SUM(IF(INDIRECT(ADDRESS(ROW(),AI$40))&gt;INDIRECT(ADDRESS($AG156,AI$40)),1,0),IF(INDIRECT(ADDRESS(ROW(),AI$40))&gt;INDIRECT(ADDRESS($AG156+1,AI$40)),1,0),IF(INDIRECT(ADDRESS(ROW(),AI$40))&gt;INDIRECT(ADDRESS($AG156+2,AI$40)),1,0),IF(INDIRECT(ADDRESS(ROW(),AI$40))&gt;INDIRECT(ADDRESS($AG156+3,AI$40)),1,0))+1</f>
        <v>3</v>
      </c>
      <c r="AJ156" s="62" t="n">
        <f aca="true">SUM(IF(INDIRECT(ADDRESS(ROW(),AJ$40))&gt;INDIRECT(ADDRESS($AG156,AJ$40)),1,0),IF(INDIRECT(ADDRESS(ROW(),AJ$40))&gt;INDIRECT(ADDRESS($AG156+1,AJ$40)),1,0),IF(INDIRECT(ADDRESS(ROW(),AJ$40))&gt;INDIRECT(ADDRESS($AG156+2,AJ$40)),1,0),IF(INDIRECT(ADDRESS(ROW(),AJ$40))&gt;INDIRECT(ADDRESS($AG156+3,AJ$40)),1,0))+1</f>
        <v>4</v>
      </c>
      <c r="AK156" s="62" t="n">
        <f aca="true">SUM(IF(INDIRECT(ADDRESS(ROW(),AK$40))&gt;INDIRECT(ADDRESS($AG156,AK$40)),1,0),IF(INDIRECT(ADDRESS(ROW(),AK$40))&gt;INDIRECT(ADDRESS($AG156+1,AK$40)),1,0),IF(INDIRECT(ADDRESS(ROW(),AK$40))&gt;INDIRECT(ADDRESS($AG156+2,AK$40)),1,0),IF(INDIRECT(ADDRESS(ROW(),AK$40))&gt;INDIRECT(ADDRESS($AG156+3,AK$40)),1,0))+1</f>
        <v>3</v>
      </c>
      <c r="AL156" s="62" t="n">
        <f aca="true">SUM(IF(INDIRECT(ADDRESS(ROW(),AL$40))&gt;INDIRECT(ADDRESS($AG156,AL$40)),1,0),IF(INDIRECT(ADDRESS(ROW(),AL$40))&gt;INDIRECT(ADDRESS($AG156+1,AL$40)),1,0),IF(INDIRECT(ADDRESS(ROW(),AL$40))&gt;INDIRECT(ADDRESS($AG156+2,AL$40)),1,0),IF(INDIRECT(ADDRESS(ROW(),AL$40))&gt;INDIRECT(ADDRESS($AG156+3,AL$40)),1,0))+1</f>
        <v>4</v>
      </c>
      <c r="AM156" s="62" t="n">
        <f aca="true">SUM(IF(INDIRECT(ADDRESS(ROW(),AM$40))&gt;INDIRECT(ADDRESS($AG156,AM$40)),1,0),IF(INDIRECT(ADDRESS(ROW(),AM$40))&gt;INDIRECT(ADDRESS($AG156+1,AM$40)),1,0),IF(INDIRECT(ADDRESS(ROW(),AM$40))&gt;INDIRECT(ADDRESS($AG156+2,AM$40)),1,0),IF(INDIRECT(ADDRESS(ROW(),AM$40))&gt;INDIRECT(ADDRESS($AG156+3,AM$40)),1,0))+1</f>
        <v>3</v>
      </c>
      <c r="AO156" s="8" t="n">
        <f aca="false">IF("na"=F156,"",SQRT(F156)/SQRT(F152))</f>
        <v>1.27795125683449</v>
      </c>
      <c r="AP156" s="8" t="n">
        <f aca="false">IF("na"=J156,"",SQRT(J156)/SQRT(J152))</f>
        <v>0.990501340727312</v>
      </c>
      <c r="AQ156" s="8" t="n">
        <f aca="false">IF("na"=M156,"",SQRT(M156)/SQRT(M152))</f>
        <v>1.59018918349192</v>
      </c>
      <c r="AR156" s="8" t="n">
        <f aca="false">IF("na"=Q156,"",SQRT(Q156)/SQRT(Q152))</f>
        <v>1.14422102235438</v>
      </c>
      <c r="AS156" s="8" t="n">
        <f aca="false">IF("na"=T156,"",SQRT(T156)/SQRT(T152))</f>
        <v>1.80990484879243</v>
      </c>
      <c r="AT156" s="8" t="n">
        <f aca="false">IF("na"=X156,"",SQRT(X156)/SQRT(X152))</f>
        <v>1.32990126150597</v>
      </c>
    </row>
    <row r="157" customFormat="false" ht="12.75" hidden="false" customHeight="true" outlineLevel="0" collapsed="false">
      <c r="B157" s="68"/>
      <c r="C157" s="68"/>
      <c r="D157" s="7"/>
      <c r="E157" s="7"/>
      <c r="F157" s="7"/>
      <c r="G157" s="7"/>
      <c r="H157" s="7"/>
      <c r="I157" s="7"/>
      <c r="J157" s="7"/>
      <c r="K157" s="7"/>
      <c r="L157" s="7"/>
    </row>
    <row r="158" customFormat="false" ht="12.75" hidden="false" customHeight="true" outlineLevel="0" collapsed="false">
      <c r="A158" s="11"/>
      <c r="B158" s="11"/>
      <c r="C158" s="11"/>
      <c r="D158" s="11" t="s">
        <v>314</v>
      </c>
      <c r="E158" s="11"/>
      <c r="F158" s="11"/>
      <c r="G158" s="11"/>
      <c r="H158" s="11"/>
      <c r="I158" s="11"/>
      <c r="J158" s="11"/>
      <c r="K158" s="11"/>
      <c r="L158" s="11"/>
      <c r="M158" s="11"/>
      <c r="N158" s="11"/>
      <c r="O158" s="11"/>
      <c r="P158" s="11"/>
      <c r="Q158" s="11"/>
      <c r="R158" s="11"/>
      <c r="S158" s="11"/>
      <c r="T158" s="11"/>
      <c r="U158" s="11"/>
      <c r="V158" s="11"/>
      <c r="W158" s="11"/>
      <c r="X158" s="11"/>
      <c r="Y158" s="11"/>
      <c r="Z158" s="11"/>
      <c r="AA158" s="49"/>
      <c r="AB158" s="50"/>
      <c r="AC158" s="50"/>
      <c r="AD158" s="50"/>
      <c r="AE158" s="50"/>
      <c r="AF158" s="50"/>
      <c r="AG158" s="50"/>
      <c r="AH158" s="51"/>
      <c r="AI158" s="51"/>
      <c r="AJ158" s="51"/>
      <c r="AK158" s="51"/>
      <c r="AL158" s="51"/>
      <c r="AM158" s="51"/>
      <c r="AO158" s="50"/>
      <c r="AP158" s="50"/>
      <c r="AQ158" s="50"/>
      <c r="AR158" s="50"/>
      <c r="AS158" s="50"/>
      <c r="AT158" s="50"/>
    </row>
    <row r="159" customFormat="false" ht="12.75" hidden="false" customHeight="true" outlineLevel="0" collapsed="false">
      <c r="B159" s="52" t="s">
        <v>293</v>
      </c>
      <c r="C159" s="52" t="s">
        <v>293</v>
      </c>
      <c r="D159" s="53" t="n">
        <v>7</v>
      </c>
      <c r="E159" s="53"/>
      <c r="F159" s="53"/>
      <c r="G159" s="53"/>
      <c r="H159" s="53"/>
      <c r="I159" s="53"/>
      <c r="J159" s="53"/>
      <c r="K159" s="53" t="n">
        <v>15</v>
      </c>
      <c r="L159" s="53"/>
      <c r="M159" s="53"/>
      <c r="N159" s="53"/>
      <c r="O159" s="53"/>
      <c r="P159" s="53"/>
      <c r="Q159" s="53"/>
      <c r="R159" s="53" t="n">
        <v>30</v>
      </c>
      <c r="S159" s="53"/>
      <c r="T159" s="53"/>
      <c r="U159" s="53"/>
      <c r="V159" s="53"/>
      <c r="W159" s="53"/>
      <c r="X159" s="53"/>
      <c r="Y159" s="54"/>
      <c r="Z159" s="54"/>
    </row>
    <row r="160" customFormat="false" ht="12.75" hidden="false" customHeight="true" outlineLevel="0" collapsed="false">
      <c r="B160" s="55" t="s">
        <v>284</v>
      </c>
      <c r="C160" s="55" t="s">
        <v>294</v>
      </c>
      <c r="D160" s="56" t="s">
        <v>284</v>
      </c>
      <c r="E160" s="57" t="s">
        <v>287</v>
      </c>
      <c r="F160" s="57" t="s">
        <v>295</v>
      </c>
      <c r="G160" s="57" t="s">
        <v>296</v>
      </c>
      <c r="H160" s="57" t="s">
        <v>297</v>
      </c>
      <c r="I160" s="57" t="s">
        <v>298</v>
      </c>
      <c r="J160" s="58" t="s">
        <v>299</v>
      </c>
      <c r="K160" s="56" t="s">
        <v>284</v>
      </c>
      <c r="L160" s="57" t="s">
        <v>287</v>
      </c>
      <c r="M160" s="57" t="s">
        <v>295</v>
      </c>
      <c r="N160" s="57" t="s">
        <v>296</v>
      </c>
      <c r="O160" s="57" t="s">
        <v>297</v>
      </c>
      <c r="P160" s="57" t="s">
        <v>298</v>
      </c>
      <c r="Q160" s="58" t="s">
        <v>299</v>
      </c>
      <c r="R160" s="56" t="s">
        <v>284</v>
      </c>
      <c r="S160" s="57" t="s">
        <v>287</v>
      </c>
      <c r="T160" s="57" t="s">
        <v>295</v>
      </c>
      <c r="U160" s="57" t="s">
        <v>296</v>
      </c>
      <c r="V160" s="57" t="s">
        <v>297</v>
      </c>
      <c r="W160" s="57" t="s">
        <v>298</v>
      </c>
      <c r="X160" s="58" t="s">
        <v>299</v>
      </c>
      <c r="Y160" s="57"/>
      <c r="Z160" s="57"/>
    </row>
    <row r="161" customFormat="false" ht="12.75" hidden="false" customHeight="true" outlineLevel="0" collapsed="false">
      <c r="A161" s="11" t="s">
        <v>300</v>
      </c>
      <c r="B161" s="57" t="n">
        <v>0.0716658</v>
      </c>
      <c r="C161" s="57" t="n">
        <v>2.30461</v>
      </c>
      <c r="D161" s="59" t="n">
        <v>0.0717587</v>
      </c>
      <c r="E161" s="60" t="n">
        <v>0.0198285</v>
      </c>
      <c r="F161" s="60" t="n">
        <v>0.000393178</v>
      </c>
      <c r="G161" s="60" t="n">
        <v>2.64008</v>
      </c>
      <c r="H161" s="60" t="n">
        <v>1.71057</v>
      </c>
      <c r="I161" s="60" t="n">
        <v>2.27025</v>
      </c>
      <c r="J161" s="61" t="n">
        <v>2.9272303345</v>
      </c>
      <c r="K161" s="59" t="n">
        <v>0.0711637</v>
      </c>
      <c r="L161" s="60" t="n">
        <v>0.0140882</v>
      </c>
      <c r="M161" s="60" t="n">
        <v>0.0001987294</v>
      </c>
      <c r="N161" s="60" t="n">
        <v>2.46311</v>
      </c>
      <c r="O161" s="60" t="n">
        <v>0.922311</v>
      </c>
      <c r="P161" s="60" t="n">
        <v>2.29678</v>
      </c>
      <c r="Q161" s="61" t="n">
        <v>0.8507188896</v>
      </c>
      <c r="R161" s="59" t="n">
        <v>0.0714868</v>
      </c>
      <c r="S161" s="60" t="n">
        <v>0.0104296</v>
      </c>
      <c r="T161" s="60" t="n">
        <v>0.0001088085</v>
      </c>
      <c r="U161" s="60" t="n">
        <v>2.39426</v>
      </c>
      <c r="V161" s="60" t="n">
        <v>0.668444</v>
      </c>
      <c r="W161" s="60" t="n">
        <v>2.30414</v>
      </c>
      <c r="X161" s="61" t="n">
        <v>0.446817602</v>
      </c>
      <c r="Y161" s="60"/>
      <c r="Z161" s="60"/>
      <c r="AH161" s="62"/>
      <c r="AI161" s="62"/>
    </row>
    <row r="162" customFormat="false" ht="12.75" hidden="false" customHeight="true" outlineLevel="0" collapsed="false">
      <c r="A162" s="11" t="s">
        <v>280</v>
      </c>
      <c r="B162" s="57" t="n">
        <v>0.0716658</v>
      </c>
      <c r="C162" s="57" t="n">
        <v>2.30461</v>
      </c>
      <c r="D162" s="59" t="n">
        <v>0.0731269</v>
      </c>
      <c r="E162" s="60" t="n">
        <v>0.0265665</v>
      </c>
      <c r="F162" s="60" t="n">
        <v>0.0007079137</v>
      </c>
      <c r="G162" s="60" t="n">
        <v>2.69526</v>
      </c>
      <c r="H162" s="60" t="n">
        <v>2.11819</v>
      </c>
      <c r="I162" s="60" t="n">
        <v>2.23892</v>
      </c>
      <c r="J162" s="61" t="n">
        <v>4.4910440522</v>
      </c>
      <c r="K162" s="59" t="n">
        <v>0.0720696</v>
      </c>
      <c r="L162" s="60" t="n">
        <v>0.0222009</v>
      </c>
      <c r="M162" s="60" t="n">
        <v>0.0004930429</v>
      </c>
      <c r="N162" s="60" t="n">
        <v>2.54236</v>
      </c>
      <c r="O162" s="60" t="n">
        <v>1.65248</v>
      </c>
      <c r="P162" s="60" t="n">
        <v>2.28607</v>
      </c>
      <c r="Q162" s="61" t="n">
        <v>2.731033882</v>
      </c>
      <c r="R162" s="59" t="n">
        <v>0.0716933</v>
      </c>
      <c r="S162" s="60" t="n">
        <v>0.0203646</v>
      </c>
      <c r="T162" s="60" t="n">
        <v>0.0004147176</v>
      </c>
      <c r="U162" s="60" t="n">
        <v>2.46626</v>
      </c>
      <c r="V162" s="60" t="n">
        <v>0.959146</v>
      </c>
      <c r="W162" s="60" t="n">
        <v>2.32905</v>
      </c>
      <c r="X162" s="61" t="n">
        <v>0.9205583629</v>
      </c>
      <c r="Y162" s="60"/>
      <c r="Z162" s="60"/>
      <c r="AA162" s="9" t="n">
        <f aca="false">IF("na"=F162,"",F162/F161)</f>
        <v>1.80049163483206</v>
      </c>
      <c r="AB162" s="7" t="n">
        <f aca="false">IF("na"=J162,"",J162/J161)</f>
        <v>1.53422981419298</v>
      </c>
      <c r="AC162" s="7" t="n">
        <f aca="false">IF("na"=M162,"",M162/M161)</f>
        <v>2.48097614142648</v>
      </c>
      <c r="AD162" s="7" t="n">
        <f aca="false">IF("na"=Q162,"",Q162/Q161)</f>
        <v>3.21026594729089</v>
      </c>
      <c r="AE162" s="7" t="n">
        <f aca="false">IF("na"=T162,"",T162/T161)</f>
        <v>3.81144487792774</v>
      </c>
      <c r="AF162" s="7" t="n">
        <f aca="false">IF("na"=X162,"",X162/X161)</f>
        <v>2.06025536769252</v>
      </c>
      <c r="AG162" s="7" t="n">
        <f aca="false">ROW()</f>
        <v>162</v>
      </c>
      <c r="AH162" s="62" t="n">
        <f aca="true">SUM(IF(INDIRECT(ADDRESS(ROW(),AH$40))&gt;INDIRECT(ADDRESS($AG162,AH$40)),1,0),IF(INDIRECT(ADDRESS(ROW(),AH$40))&gt;INDIRECT(ADDRESS($AG162+1,AH$40)),1,0),IF(INDIRECT(ADDRESS(ROW(),AH$40))&gt;INDIRECT(ADDRESS($AG162+2,AH$40)),1,0),IF(INDIRECT(ADDRESS(ROW(),AH$40))&gt;INDIRECT(ADDRESS($AG162+3,AH$40)),1,0))+1</f>
        <v>2</v>
      </c>
      <c r="AI162" s="62" t="n">
        <f aca="true">SUM(IF(INDIRECT(ADDRESS(ROW(),AI$40))&gt;INDIRECT(ADDRESS($AG162,AI$40)),1,0),IF(INDIRECT(ADDRESS(ROW(),AI$40))&gt;INDIRECT(ADDRESS($AG162+1,AI$40)),1,0),IF(INDIRECT(ADDRESS(ROW(),AI$40))&gt;INDIRECT(ADDRESS($AG162+2,AI$40)),1,0),IF(INDIRECT(ADDRESS(ROW(),AI$40))&gt;INDIRECT(ADDRESS($AG162+3,AI$40)),1,0))+1</f>
        <v>4</v>
      </c>
      <c r="AJ162" s="62" t="n">
        <f aca="true">SUM(IF(INDIRECT(ADDRESS(ROW(),AJ$40))&gt;INDIRECT(ADDRESS($AG162,AJ$40)),1,0),IF(INDIRECT(ADDRESS(ROW(),AJ$40))&gt;INDIRECT(ADDRESS($AG162+1,AJ$40)),1,0),IF(INDIRECT(ADDRESS(ROW(),AJ$40))&gt;INDIRECT(ADDRESS($AG162+2,AJ$40)),1,0),IF(INDIRECT(ADDRESS(ROW(),AJ$40))&gt;INDIRECT(ADDRESS($AG162+3,AJ$40)),1,0))+1</f>
        <v>2</v>
      </c>
      <c r="AK162" s="62" t="n">
        <f aca="true">SUM(IF(INDIRECT(ADDRESS(ROW(),AK$40))&gt;INDIRECT(ADDRESS($AG162,AK$40)),1,0),IF(INDIRECT(ADDRESS(ROW(),AK$40))&gt;INDIRECT(ADDRESS($AG162+1,AK$40)),1,0),IF(INDIRECT(ADDRESS(ROW(),AK$40))&gt;INDIRECT(ADDRESS($AG162+2,AK$40)),1,0),IF(INDIRECT(ADDRESS(ROW(),AK$40))&gt;INDIRECT(ADDRESS($AG162+3,AK$40)),1,0))+1</f>
        <v>4</v>
      </c>
      <c r="AL162" s="62" t="n">
        <f aca="true">SUM(IF(INDIRECT(ADDRESS(ROW(),AL$40))&gt;INDIRECT(ADDRESS($AG162,AL$40)),1,0),IF(INDIRECT(ADDRESS(ROW(),AL$40))&gt;INDIRECT(ADDRESS($AG162+1,AL$40)),1,0),IF(INDIRECT(ADDRESS(ROW(),AL$40))&gt;INDIRECT(ADDRESS($AG162+2,AL$40)),1,0),IF(INDIRECT(ADDRESS(ROW(),AL$40))&gt;INDIRECT(ADDRESS($AG162+3,AL$40)),1,0))+1</f>
        <v>2</v>
      </c>
      <c r="AM162" s="62" t="n">
        <f aca="true">SUM(IF(INDIRECT(ADDRESS(ROW(),AM$40))&gt;INDIRECT(ADDRESS($AG162,AM$40)),1,0),IF(INDIRECT(ADDRESS(ROW(),AM$40))&gt;INDIRECT(ADDRESS($AG162+1,AM$40)),1,0),IF(INDIRECT(ADDRESS(ROW(),AM$40))&gt;INDIRECT(ADDRESS($AG162+2,AM$40)),1,0),IF(INDIRECT(ADDRESS(ROW(),AM$40))&gt;INDIRECT(ADDRESS($AG162+3,AM$40)),1,0))+1</f>
        <v>4</v>
      </c>
      <c r="AO162" s="8" t="n">
        <f aca="false">IF("na"=F162,"",SQRT(F162)/SQRT(F161))</f>
        <v>1.34182399547484</v>
      </c>
      <c r="AP162" s="8" t="n">
        <f aca="false">IF("na"=J162,"",SQRT(J162)/SQRT(J161))</f>
        <v>1.23864030864209</v>
      </c>
      <c r="AQ162" s="8" t="n">
        <f aca="false">IF("na"=M162,"",SQRT(M162)/SQRT(M161))</f>
        <v>1.57511146952414</v>
      </c>
      <c r="AR162" s="8" t="n">
        <f aca="false">IF("na"=Q162,"",SQRT(Q162)/SQRT(Q161))</f>
        <v>1.79172150383113</v>
      </c>
      <c r="AS162" s="8" t="n">
        <f aca="false">IF("na"=T162,"",SQRT(T162)/SQRT(T161))</f>
        <v>1.95229221120398</v>
      </c>
      <c r="AT162" s="8" t="n">
        <f aca="false">IF("na"=X162,"",SQRT(X162)/SQRT(X161))</f>
        <v>1.43535896823496</v>
      </c>
    </row>
    <row r="163" customFormat="false" ht="12.75" hidden="false" customHeight="true" outlineLevel="0" collapsed="false">
      <c r="A163" s="11" t="s">
        <v>281</v>
      </c>
      <c r="B163" s="57" t="n">
        <v>0.0716658</v>
      </c>
      <c r="C163" s="57" t="n">
        <v>2.30461</v>
      </c>
      <c r="D163" s="59" t="n">
        <v>0.0931622</v>
      </c>
      <c r="E163" s="60" t="n">
        <v>0.0237912</v>
      </c>
      <c r="F163" s="60" t="n">
        <v>0.0010281163</v>
      </c>
      <c r="G163" s="60" t="n">
        <v>2.79889</v>
      </c>
      <c r="H163" s="60" t="n">
        <v>1.68493</v>
      </c>
      <c r="I163" s="60" t="n">
        <v>2.4466</v>
      </c>
      <c r="J163" s="61" t="n">
        <v>2.859150265</v>
      </c>
      <c r="K163" s="59" t="n">
        <v>0.0926541</v>
      </c>
      <c r="L163" s="60" t="n">
        <v>0.0184366</v>
      </c>
      <c r="M163" s="60" t="n">
        <v>0.0007804169</v>
      </c>
      <c r="N163" s="60" t="n">
        <v>2.59005</v>
      </c>
      <c r="O163" s="60" t="n">
        <v>0.852209</v>
      </c>
      <c r="P163" s="60" t="n">
        <v>2.44209</v>
      </c>
      <c r="Q163" s="61" t="n">
        <v>0.74516093</v>
      </c>
      <c r="R163" s="59" t="n">
        <v>0.0930146</v>
      </c>
      <c r="S163" s="60" t="n">
        <v>0.0154175</v>
      </c>
      <c r="T163" s="60" t="n">
        <v>0.0006934705</v>
      </c>
      <c r="U163" s="60" t="n">
        <v>2.51511</v>
      </c>
      <c r="V163" s="60" t="n">
        <v>0.671073</v>
      </c>
      <c r="W163" s="60" t="n">
        <v>2.4258</v>
      </c>
      <c r="X163" s="61" t="n">
        <v>0.4650259874</v>
      </c>
      <c r="Y163" s="60"/>
      <c r="Z163" s="60"/>
      <c r="AA163" s="9" t="n">
        <f aca="false">IF("na"=F163,"",F163/F161)</f>
        <v>2.61488765902467</v>
      </c>
      <c r="AB163" s="7" t="n">
        <f aca="false">IF("na"=J163,"",J163/J161)</f>
        <v>0.976742496585384</v>
      </c>
      <c r="AC163" s="7" t="n">
        <f aca="false">IF("na"=M163,"",M163/M161)</f>
        <v>3.92703294026953</v>
      </c>
      <c r="AD163" s="7" t="n">
        <f aca="false">IF("na"=Q163,"",Q163/Q161)</f>
        <v>0.875919106898364</v>
      </c>
      <c r="AE163" s="7" t="n">
        <f aca="false">IF("na"=T163,"",T163/T161)</f>
        <v>6.37331182766052</v>
      </c>
      <c r="AF163" s="7" t="n">
        <f aca="false">IF("na"=X163,"",X163/X161)</f>
        <v>1.04075127147744</v>
      </c>
      <c r="AG163" s="7" t="n">
        <f aca="false">AG162</f>
        <v>162</v>
      </c>
      <c r="AH163" s="62" t="n">
        <f aca="true">SUM(IF(INDIRECT(ADDRESS(ROW(),AH$40))&gt;INDIRECT(ADDRESS($AG163,AH$40)),1,0),IF(INDIRECT(ADDRESS(ROW(),AH$40))&gt;INDIRECT(ADDRESS($AG163+1,AH$40)),1,0),IF(INDIRECT(ADDRESS(ROW(),AH$40))&gt;INDIRECT(ADDRESS($AG163+2,AH$40)),1,0),IF(INDIRECT(ADDRESS(ROW(),AH$40))&gt;INDIRECT(ADDRESS($AG163+3,AH$40)),1,0))+1</f>
        <v>3</v>
      </c>
      <c r="AI163" s="62" t="n">
        <f aca="true">SUM(IF(INDIRECT(ADDRESS(ROW(),AI$40))&gt;INDIRECT(ADDRESS($AG163,AI$40)),1,0),IF(INDIRECT(ADDRESS(ROW(),AI$40))&gt;INDIRECT(ADDRESS($AG163+1,AI$40)),1,0),IF(INDIRECT(ADDRESS(ROW(),AI$40))&gt;INDIRECT(ADDRESS($AG163+2,AI$40)),1,0),IF(INDIRECT(ADDRESS(ROW(),AI$40))&gt;INDIRECT(ADDRESS($AG163+3,AI$40)),1,0))+1</f>
        <v>1</v>
      </c>
      <c r="AJ163" s="62" t="n">
        <f aca="true">SUM(IF(INDIRECT(ADDRESS(ROW(),AJ$40))&gt;INDIRECT(ADDRESS($AG163,AJ$40)),1,0),IF(INDIRECT(ADDRESS(ROW(),AJ$40))&gt;INDIRECT(ADDRESS($AG163+1,AJ$40)),1,0),IF(INDIRECT(ADDRESS(ROW(),AJ$40))&gt;INDIRECT(ADDRESS($AG163+2,AJ$40)),1,0),IF(INDIRECT(ADDRESS(ROW(),AJ$40))&gt;INDIRECT(ADDRESS($AG163+3,AJ$40)),1,0))+1</f>
        <v>3</v>
      </c>
      <c r="AK163" s="62" t="n">
        <f aca="true">SUM(IF(INDIRECT(ADDRESS(ROW(),AK$40))&gt;INDIRECT(ADDRESS($AG163,AK$40)),1,0),IF(INDIRECT(ADDRESS(ROW(),AK$40))&gt;INDIRECT(ADDRESS($AG163+1,AK$40)),1,0),IF(INDIRECT(ADDRESS(ROW(),AK$40))&gt;INDIRECT(ADDRESS($AG163+2,AK$40)),1,0),IF(INDIRECT(ADDRESS(ROW(),AK$40))&gt;INDIRECT(ADDRESS($AG163+3,AK$40)),1,0))+1</f>
        <v>1</v>
      </c>
      <c r="AL163" s="62" t="n">
        <f aca="true">SUM(IF(INDIRECT(ADDRESS(ROW(),AL$40))&gt;INDIRECT(ADDRESS($AG163,AL$40)),1,0),IF(INDIRECT(ADDRESS(ROW(),AL$40))&gt;INDIRECT(ADDRESS($AG163+1,AL$40)),1,0),IF(INDIRECT(ADDRESS(ROW(),AL$40))&gt;INDIRECT(ADDRESS($AG163+2,AL$40)),1,0),IF(INDIRECT(ADDRESS(ROW(),AL$40))&gt;INDIRECT(ADDRESS($AG163+3,AL$40)),1,0))+1</f>
        <v>3</v>
      </c>
      <c r="AM163" s="62" t="n">
        <f aca="true">SUM(IF(INDIRECT(ADDRESS(ROW(),AM$40))&gt;INDIRECT(ADDRESS($AG163,AM$40)),1,0),IF(INDIRECT(ADDRESS(ROW(),AM$40))&gt;INDIRECT(ADDRESS($AG163+1,AM$40)),1,0),IF(INDIRECT(ADDRESS(ROW(),AM$40))&gt;INDIRECT(ADDRESS($AG163+2,AM$40)),1,0),IF(INDIRECT(ADDRESS(ROW(),AM$40))&gt;INDIRECT(ADDRESS($AG163+3,AM$40)),1,0))+1</f>
        <v>2</v>
      </c>
      <c r="AO163" s="8" t="n">
        <f aca="false">IF("na"=F163,"",SQRT(F163)/SQRT(F161))</f>
        <v>1.61706142710309</v>
      </c>
      <c r="AP163" s="8" t="n">
        <f aca="false">IF("na"=J163,"",SQRT(J163)/SQRT(J161))</f>
        <v>0.988302836475432</v>
      </c>
      <c r="AQ163" s="8" t="n">
        <f aca="false">IF("na"=M163,"",SQRT(M163)/SQRT(M161))</f>
        <v>1.98167427703685</v>
      </c>
      <c r="AR163" s="8" t="n">
        <f aca="false">IF("na"=Q163,"",SQRT(Q163)/SQRT(Q161))</f>
        <v>0.935905501051449</v>
      </c>
      <c r="AS163" s="8" t="n">
        <f aca="false">IF("na"=T163,"",SQRT(T163)/SQRT(T161))</f>
        <v>2.52454190451664</v>
      </c>
      <c r="AT163" s="8" t="n">
        <f aca="false">IF("na"=X163,"",SQRT(X163)/SQRT(X161))</f>
        <v>1.02017217736882</v>
      </c>
    </row>
    <row r="164" customFormat="false" ht="12.75" hidden="false" customHeight="true" outlineLevel="0" collapsed="false">
      <c r="A164" s="11" t="s">
        <v>282</v>
      </c>
      <c r="B164" s="57" t="n">
        <v>0.0716658</v>
      </c>
      <c r="C164" s="57" t="n">
        <v>2.30461</v>
      </c>
      <c r="D164" s="63" t="n">
        <v>0.0761043</v>
      </c>
      <c r="E164" s="64" t="n">
        <v>0.0200441</v>
      </c>
      <c r="F164" s="65" t="n">
        <v>0.0004214661</v>
      </c>
      <c r="G164" s="64" t="n">
        <v>2.68411</v>
      </c>
      <c r="H164" s="65" t="n">
        <v>1.79477</v>
      </c>
      <c r="I164" s="65" t="n">
        <v>2.27201</v>
      </c>
      <c r="J164" s="66" t="n">
        <v>3.2222621129</v>
      </c>
      <c r="K164" s="63" t="n">
        <v>0.0761274</v>
      </c>
      <c r="L164" s="64" t="n">
        <v>0.0146002</v>
      </c>
      <c r="M164" s="65" t="n">
        <v>0.0002330716</v>
      </c>
      <c r="N164" s="64" t="n">
        <v>2.59756</v>
      </c>
      <c r="O164" s="65" t="n">
        <v>1.00153</v>
      </c>
      <c r="P164" s="65" t="n">
        <v>2.40615</v>
      </c>
      <c r="Q164" s="66" t="n">
        <v>1.0133727125</v>
      </c>
      <c r="R164" s="63" t="n">
        <v>0.0767795</v>
      </c>
      <c r="S164" s="64" t="n">
        <v>0.0103277</v>
      </c>
      <c r="T164" s="65" t="n">
        <v>0.0001328112</v>
      </c>
      <c r="U164" s="64" t="n">
        <v>2.43789</v>
      </c>
      <c r="V164" s="65" t="n">
        <v>0.617652</v>
      </c>
      <c r="W164" s="65" t="n">
        <v>2.35563</v>
      </c>
      <c r="X164" s="66" t="n">
        <v>0.3840970335</v>
      </c>
      <c r="Y164" s="64"/>
      <c r="Z164" s="64"/>
      <c r="AA164" s="9" t="n">
        <f aca="false">IF("na"=F164,"",F164/F161)</f>
        <v>1.07194731139586</v>
      </c>
      <c r="AB164" s="7" t="n">
        <f aca="false">IF("na"=J164,"",J164/J161)</f>
        <v>1.10078871311314</v>
      </c>
      <c r="AC164" s="7" t="n">
        <f aca="false">IF("na"=M164,"",M164/M161)</f>
        <v>1.17280885465361</v>
      </c>
      <c r="AD164" s="7" t="n">
        <f aca="false">IF("na"=Q164,"",Q164/Q161)</f>
        <v>1.19119573444111</v>
      </c>
      <c r="AE164" s="7" t="n">
        <f aca="false">IF("na"=T164,"",T164/T161)</f>
        <v>1.22059581742235</v>
      </c>
      <c r="AF164" s="7" t="n">
        <f aca="false">IF("na"=X164,"",X164/X161)</f>
        <v>0.859628250500302</v>
      </c>
      <c r="AG164" s="7" t="n">
        <f aca="false">AG163</f>
        <v>162</v>
      </c>
      <c r="AH164" s="62" t="n">
        <f aca="true">SUM(IF(INDIRECT(ADDRESS(ROW(),AH$40))&gt;INDIRECT(ADDRESS($AG164,AH$40)),1,0),IF(INDIRECT(ADDRESS(ROW(),AH$40))&gt;INDIRECT(ADDRESS($AG164+1,AH$40)),1,0),IF(INDIRECT(ADDRESS(ROW(),AH$40))&gt;INDIRECT(ADDRESS($AG164+2,AH$40)),1,0),IF(INDIRECT(ADDRESS(ROW(),AH$40))&gt;INDIRECT(ADDRESS($AG164+3,AH$40)),1,0))+1</f>
        <v>1</v>
      </c>
      <c r="AI164" s="62" t="n">
        <f aca="true">SUM(IF(INDIRECT(ADDRESS(ROW(),AI$40))&gt;INDIRECT(ADDRESS($AG164,AI$40)),1,0),IF(INDIRECT(ADDRESS(ROW(),AI$40))&gt;INDIRECT(ADDRESS($AG164+1,AI$40)),1,0),IF(INDIRECT(ADDRESS(ROW(),AI$40))&gt;INDIRECT(ADDRESS($AG164+2,AI$40)),1,0),IF(INDIRECT(ADDRESS(ROW(),AI$40))&gt;INDIRECT(ADDRESS($AG164+3,AI$40)),1,0))+1</f>
        <v>2</v>
      </c>
      <c r="AJ164" s="62" t="n">
        <f aca="true">SUM(IF(INDIRECT(ADDRESS(ROW(),AJ$40))&gt;INDIRECT(ADDRESS($AG164,AJ$40)),1,0),IF(INDIRECT(ADDRESS(ROW(),AJ$40))&gt;INDIRECT(ADDRESS($AG164+1,AJ$40)),1,0),IF(INDIRECT(ADDRESS(ROW(),AJ$40))&gt;INDIRECT(ADDRESS($AG164+2,AJ$40)),1,0),IF(INDIRECT(ADDRESS(ROW(),AJ$40))&gt;INDIRECT(ADDRESS($AG164+3,AJ$40)),1,0))+1</f>
        <v>1</v>
      </c>
      <c r="AK164" s="62" t="n">
        <f aca="true">SUM(IF(INDIRECT(ADDRESS(ROW(),AK$40))&gt;INDIRECT(ADDRESS($AG164,AK$40)),1,0),IF(INDIRECT(ADDRESS(ROW(),AK$40))&gt;INDIRECT(ADDRESS($AG164+1,AK$40)),1,0),IF(INDIRECT(ADDRESS(ROW(),AK$40))&gt;INDIRECT(ADDRESS($AG164+2,AK$40)),1,0),IF(INDIRECT(ADDRESS(ROW(),AK$40))&gt;INDIRECT(ADDRESS($AG164+3,AK$40)),1,0))+1</f>
        <v>2</v>
      </c>
      <c r="AL164" s="62" t="n">
        <f aca="true">SUM(IF(INDIRECT(ADDRESS(ROW(),AL$40))&gt;INDIRECT(ADDRESS($AG164,AL$40)),1,0),IF(INDIRECT(ADDRESS(ROW(),AL$40))&gt;INDIRECT(ADDRESS($AG164+1,AL$40)),1,0),IF(INDIRECT(ADDRESS(ROW(),AL$40))&gt;INDIRECT(ADDRESS($AG164+2,AL$40)),1,0),IF(INDIRECT(ADDRESS(ROW(),AL$40))&gt;INDIRECT(ADDRESS($AG164+3,AL$40)),1,0))+1</f>
        <v>1</v>
      </c>
      <c r="AM164" s="62" t="n">
        <f aca="true">SUM(IF(INDIRECT(ADDRESS(ROW(),AM$40))&gt;INDIRECT(ADDRESS($AG164,AM$40)),1,0),IF(INDIRECT(ADDRESS(ROW(),AM$40))&gt;INDIRECT(ADDRESS($AG164+1,AM$40)),1,0),IF(INDIRECT(ADDRESS(ROW(),AM$40))&gt;INDIRECT(ADDRESS($AG164+2,AM$40)),1,0),IF(INDIRECT(ADDRESS(ROW(),AM$40))&gt;INDIRECT(ADDRESS($AG164+3,AM$40)),1,0))+1</f>
        <v>1</v>
      </c>
      <c r="AO164" s="8" t="n">
        <f aca="false">IF("na"=F164,"",SQRT(F164)/SQRT(F161))</f>
        <v>1.03534888390139</v>
      </c>
      <c r="AP164" s="8" t="n">
        <f aca="false">IF("na"=J164,"",SQRT(J164)/SQRT(J161))</f>
        <v>1.04918478501794</v>
      </c>
      <c r="AQ164" s="8" t="n">
        <f aca="false">IF("na"=M164,"",SQRT(M164)/SQRT(M161))</f>
        <v>1.08296299782292</v>
      </c>
      <c r="AR164" s="8" t="n">
        <f aca="false">IF("na"=Q164,"",SQRT(Q164)/SQRT(Q161))</f>
        <v>1.09141913783895</v>
      </c>
      <c r="AS164" s="8" t="n">
        <f aca="false">IF("na"=T164,"",SQRT(T164)/SQRT(T161))</f>
        <v>1.10480578267058</v>
      </c>
      <c r="AT164" s="8" t="n">
        <f aca="false">IF("na"=X164,"",SQRT(X164)/SQRT(X161))</f>
        <v>0.927161393987207</v>
      </c>
    </row>
    <row r="165" customFormat="false" ht="12.75" hidden="false" customHeight="true" outlineLevel="0" collapsed="false">
      <c r="A165" s="11" t="s">
        <v>283</v>
      </c>
      <c r="B165" s="57" t="n">
        <v>0.0716658</v>
      </c>
      <c r="C165" s="57" t="n">
        <v>2.30461</v>
      </c>
      <c r="D165" s="67" t="n">
        <v>0.0915521</v>
      </c>
      <c r="E165" s="7" t="n">
        <v>0.0292222</v>
      </c>
      <c r="F165" s="65" t="n">
        <v>0.0012494018</v>
      </c>
      <c r="G165" s="64" t="n">
        <v>2.93363</v>
      </c>
      <c r="H165" s="65" t="n">
        <v>2.07787</v>
      </c>
      <c r="I165" s="65" t="n">
        <v>2.49011</v>
      </c>
      <c r="J165" s="66" t="n">
        <v>4.3519539869</v>
      </c>
      <c r="K165" s="67" t="n">
        <v>0.0917168</v>
      </c>
      <c r="L165" s="7" t="n">
        <v>0.0262762</v>
      </c>
      <c r="M165" s="65" t="n">
        <v>0.0010924812</v>
      </c>
      <c r="N165" s="64" t="n">
        <v>2.70251</v>
      </c>
      <c r="O165" s="65" t="n">
        <v>1.17443</v>
      </c>
      <c r="P165" s="65" t="n">
        <v>2.47664</v>
      </c>
      <c r="Q165" s="66" t="n">
        <v>1.4088801458</v>
      </c>
      <c r="R165" s="67" t="n">
        <v>0.0909872</v>
      </c>
      <c r="S165" s="7" t="n">
        <v>0.0243631</v>
      </c>
      <c r="T165" s="65" t="n">
        <v>0.000966877</v>
      </c>
      <c r="U165" s="64" t="n">
        <v>2.58631</v>
      </c>
      <c r="V165" s="65" t="n">
        <v>0.891188</v>
      </c>
      <c r="W165" s="65" t="n">
        <v>2.4619</v>
      </c>
      <c r="X165" s="66" t="n">
        <v>0.8189561954</v>
      </c>
      <c r="Y165" s="64"/>
      <c r="Z165" s="64"/>
      <c r="AA165" s="9" t="n">
        <f aca="false">IF("na"=F165,"",F165/F161)</f>
        <v>3.17770017651038</v>
      </c>
      <c r="AB165" s="7" t="n">
        <f aca="false">IF("na"=J165,"",J165/J161)</f>
        <v>1.48671388636841</v>
      </c>
      <c r="AC165" s="7" t="n">
        <f aca="false">IF("na"=M165,"",M165/M161)</f>
        <v>5.49733054092651</v>
      </c>
      <c r="AD165" s="7" t="n">
        <f aca="false">IF("na"=Q165,"",Q165/Q161)</f>
        <v>1.65610539864989</v>
      </c>
      <c r="AE165" s="7" t="n">
        <f aca="false">IF("na"=T165,"",T165/T161)</f>
        <v>8.88604291025058</v>
      </c>
      <c r="AF165" s="7" t="n">
        <f aca="false">IF("na"=X165,"",X165/X161)</f>
        <v>1.83286466722499</v>
      </c>
      <c r="AG165" s="7" t="n">
        <f aca="false">AG164</f>
        <v>162</v>
      </c>
      <c r="AH165" s="62" t="n">
        <f aca="true">SUM(IF(INDIRECT(ADDRESS(ROW(),AH$40))&gt;INDIRECT(ADDRESS($AG165,AH$40)),1,0),IF(INDIRECT(ADDRESS(ROW(),AH$40))&gt;INDIRECT(ADDRESS($AG165+1,AH$40)),1,0),IF(INDIRECT(ADDRESS(ROW(),AH$40))&gt;INDIRECT(ADDRESS($AG165+2,AH$40)),1,0),IF(INDIRECT(ADDRESS(ROW(),AH$40))&gt;INDIRECT(ADDRESS($AG165+3,AH$40)),1,0))+1</f>
        <v>4</v>
      </c>
      <c r="AI165" s="62" t="n">
        <f aca="true">SUM(IF(INDIRECT(ADDRESS(ROW(),AI$40))&gt;INDIRECT(ADDRESS($AG165,AI$40)),1,0),IF(INDIRECT(ADDRESS(ROW(),AI$40))&gt;INDIRECT(ADDRESS($AG165+1,AI$40)),1,0),IF(INDIRECT(ADDRESS(ROW(),AI$40))&gt;INDIRECT(ADDRESS($AG165+2,AI$40)),1,0),IF(INDIRECT(ADDRESS(ROW(),AI$40))&gt;INDIRECT(ADDRESS($AG165+3,AI$40)),1,0))+1</f>
        <v>3</v>
      </c>
      <c r="AJ165" s="62" t="n">
        <f aca="true">SUM(IF(INDIRECT(ADDRESS(ROW(),AJ$40))&gt;INDIRECT(ADDRESS($AG165,AJ$40)),1,0),IF(INDIRECT(ADDRESS(ROW(),AJ$40))&gt;INDIRECT(ADDRESS($AG165+1,AJ$40)),1,0),IF(INDIRECT(ADDRESS(ROW(),AJ$40))&gt;INDIRECT(ADDRESS($AG165+2,AJ$40)),1,0),IF(INDIRECT(ADDRESS(ROW(),AJ$40))&gt;INDIRECT(ADDRESS($AG165+3,AJ$40)),1,0))+1</f>
        <v>4</v>
      </c>
      <c r="AK165" s="62" t="n">
        <f aca="true">SUM(IF(INDIRECT(ADDRESS(ROW(),AK$40))&gt;INDIRECT(ADDRESS($AG165,AK$40)),1,0),IF(INDIRECT(ADDRESS(ROW(),AK$40))&gt;INDIRECT(ADDRESS($AG165+1,AK$40)),1,0),IF(INDIRECT(ADDRESS(ROW(),AK$40))&gt;INDIRECT(ADDRESS($AG165+2,AK$40)),1,0),IF(INDIRECT(ADDRESS(ROW(),AK$40))&gt;INDIRECT(ADDRESS($AG165+3,AK$40)),1,0))+1</f>
        <v>3</v>
      </c>
      <c r="AL165" s="62" t="n">
        <f aca="true">SUM(IF(INDIRECT(ADDRESS(ROW(),AL$40))&gt;INDIRECT(ADDRESS($AG165,AL$40)),1,0),IF(INDIRECT(ADDRESS(ROW(),AL$40))&gt;INDIRECT(ADDRESS($AG165+1,AL$40)),1,0),IF(INDIRECT(ADDRESS(ROW(),AL$40))&gt;INDIRECT(ADDRESS($AG165+2,AL$40)),1,0),IF(INDIRECT(ADDRESS(ROW(),AL$40))&gt;INDIRECT(ADDRESS($AG165+3,AL$40)),1,0))+1</f>
        <v>4</v>
      </c>
      <c r="AM165" s="62" t="n">
        <f aca="true">SUM(IF(INDIRECT(ADDRESS(ROW(),AM$40))&gt;INDIRECT(ADDRESS($AG165,AM$40)),1,0),IF(INDIRECT(ADDRESS(ROW(),AM$40))&gt;INDIRECT(ADDRESS($AG165+1,AM$40)),1,0),IF(INDIRECT(ADDRESS(ROW(),AM$40))&gt;INDIRECT(ADDRESS($AG165+2,AM$40)),1,0),IF(INDIRECT(ADDRESS(ROW(),AM$40))&gt;INDIRECT(ADDRESS($AG165+3,AM$40)),1,0))+1</f>
        <v>3</v>
      </c>
      <c r="AO165" s="8" t="n">
        <f aca="false">IF("na"=F165,"",SQRT(F165)/SQRT(F161))</f>
        <v>1.78261049489517</v>
      </c>
      <c r="AP165" s="8" t="n">
        <f aca="false">IF("na"=J165,"",SQRT(J165)/SQRT(J161))</f>
        <v>1.21930877400616</v>
      </c>
      <c r="AQ165" s="8" t="n">
        <f aca="false">IF("na"=M165,"",SQRT(M165)/SQRT(M161))</f>
        <v>2.34463868025044</v>
      </c>
      <c r="AR165" s="8" t="n">
        <f aca="false">IF("na"=Q165,"",SQRT(Q165)/SQRT(Q161))</f>
        <v>1.28689758669829</v>
      </c>
      <c r="AS165" s="8" t="n">
        <f aca="false">IF("na"=T165,"",SQRT(T165)/SQRT(T161))</f>
        <v>2.98094664666286</v>
      </c>
      <c r="AT165" s="8" t="n">
        <f aca="false">IF("na"=X165,"",SQRT(X165)/SQRT(X161))</f>
        <v>1.3538333232806</v>
      </c>
    </row>
    <row r="166" customFormat="false" ht="12.75" hidden="false" customHeight="true" outlineLevel="0" collapsed="false">
      <c r="B166" s="68"/>
      <c r="C166" s="68"/>
      <c r="D166" s="7"/>
      <c r="E166" s="7"/>
      <c r="F166" s="7"/>
      <c r="G166" s="7"/>
      <c r="H166" s="7"/>
      <c r="I166" s="7"/>
      <c r="J166" s="7"/>
      <c r="K166" s="7"/>
      <c r="L166" s="7"/>
    </row>
    <row r="167" customFormat="false" ht="12.75" hidden="false" customHeight="true" outlineLevel="0" collapsed="false">
      <c r="A167" s="11"/>
      <c r="B167" s="11"/>
      <c r="C167" s="11"/>
      <c r="D167" s="11" t="s">
        <v>315</v>
      </c>
      <c r="E167" s="11"/>
      <c r="F167" s="11"/>
      <c r="G167" s="11"/>
      <c r="H167" s="11"/>
      <c r="I167" s="11"/>
      <c r="J167" s="11"/>
      <c r="K167" s="11"/>
      <c r="L167" s="11"/>
      <c r="M167" s="11"/>
      <c r="N167" s="11"/>
      <c r="O167" s="11"/>
      <c r="P167" s="11"/>
      <c r="Q167" s="11"/>
      <c r="R167" s="11"/>
      <c r="S167" s="11"/>
      <c r="T167" s="11"/>
      <c r="U167" s="11"/>
      <c r="V167" s="11"/>
      <c r="W167" s="11"/>
      <c r="X167" s="11"/>
      <c r="Y167" s="11"/>
      <c r="Z167" s="11"/>
      <c r="AA167" s="49"/>
      <c r="AB167" s="50"/>
      <c r="AC167" s="50"/>
      <c r="AD167" s="50"/>
      <c r="AE167" s="50"/>
      <c r="AF167" s="50"/>
      <c r="AG167" s="50"/>
      <c r="AH167" s="51"/>
      <c r="AI167" s="51"/>
      <c r="AJ167" s="51"/>
      <c r="AK167" s="51"/>
      <c r="AL167" s="51"/>
      <c r="AM167" s="51"/>
      <c r="AO167" s="50"/>
      <c r="AP167" s="50"/>
      <c r="AQ167" s="50"/>
      <c r="AR167" s="50"/>
      <c r="AS167" s="50"/>
      <c r="AT167" s="50"/>
    </row>
    <row r="168" customFormat="false" ht="12.75" hidden="false" customHeight="true" outlineLevel="0" collapsed="false">
      <c r="B168" s="52" t="s">
        <v>293</v>
      </c>
      <c r="C168" s="52" t="s">
        <v>293</v>
      </c>
      <c r="D168" s="53" t="n">
        <v>7</v>
      </c>
      <c r="E168" s="53"/>
      <c r="F168" s="53"/>
      <c r="G168" s="53"/>
      <c r="H168" s="53"/>
      <c r="I168" s="53"/>
      <c r="J168" s="53"/>
      <c r="K168" s="53" t="n">
        <v>15</v>
      </c>
      <c r="L168" s="53"/>
      <c r="M168" s="53"/>
      <c r="N168" s="53"/>
      <c r="O168" s="53"/>
      <c r="P168" s="53"/>
      <c r="Q168" s="53"/>
      <c r="R168" s="53" t="n">
        <v>30</v>
      </c>
      <c r="S168" s="53"/>
      <c r="T168" s="53"/>
      <c r="U168" s="53"/>
      <c r="V168" s="53"/>
      <c r="W168" s="53"/>
      <c r="X168" s="53"/>
      <c r="Y168" s="54"/>
      <c r="Z168" s="54"/>
    </row>
    <row r="169" customFormat="false" ht="12.75" hidden="false" customHeight="true" outlineLevel="0" collapsed="false">
      <c r="B169" s="55" t="s">
        <v>284</v>
      </c>
      <c r="C169" s="55" t="s">
        <v>294</v>
      </c>
      <c r="D169" s="56" t="s">
        <v>284</v>
      </c>
      <c r="E169" s="57" t="s">
        <v>287</v>
      </c>
      <c r="F169" s="57" t="s">
        <v>295</v>
      </c>
      <c r="G169" s="57" t="s">
        <v>296</v>
      </c>
      <c r="H169" s="57" t="s">
        <v>297</v>
      </c>
      <c r="I169" s="57" t="s">
        <v>298</v>
      </c>
      <c r="J169" s="58" t="s">
        <v>299</v>
      </c>
      <c r="K169" s="56" t="s">
        <v>284</v>
      </c>
      <c r="L169" s="57" t="s">
        <v>287</v>
      </c>
      <c r="M169" s="57" t="s">
        <v>295</v>
      </c>
      <c r="N169" s="57" t="s">
        <v>296</v>
      </c>
      <c r="O169" s="57" t="s">
        <v>297</v>
      </c>
      <c r="P169" s="57" t="s">
        <v>298</v>
      </c>
      <c r="Q169" s="58" t="s">
        <v>299</v>
      </c>
      <c r="R169" s="56" t="s">
        <v>284</v>
      </c>
      <c r="S169" s="57" t="s">
        <v>287</v>
      </c>
      <c r="T169" s="57" t="s">
        <v>295</v>
      </c>
      <c r="U169" s="57" t="s">
        <v>296</v>
      </c>
      <c r="V169" s="57" t="s">
        <v>297</v>
      </c>
      <c r="W169" s="57" t="s">
        <v>298</v>
      </c>
      <c r="X169" s="58" t="s">
        <v>299</v>
      </c>
      <c r="Y169" s="57"/>
      <c r="Z169" s="57"/>
    </row>
    <row r="170" customFormat="false" ht="12.75" hidden="false" customHeight="true" outlineLevel="0" collapsed="false">
      <c r="A170" s="11" t="s">
        <v>300</v>
      </c>
      <c r="B170" s="57" t="n">
        <v>0.122691</v>
      </c>
      <c r="C170" s="57" t="n">
        <v>2.23043</v>
      </c>
      <c r="D170" s="59" t="n">
        <v>0.121494</v>
      </c>
      <c r="E170" s="60" t="n">
        <v>0.023265</v>
      </c>
      <c r="F170" s="60" t="n">
        <v>0.000542693</v>
      </c>
      <c r="G170" s="60" t="n">
        <v>2.89329</v>
      </c>
      <c r="H170" s="60" t="n">
        <v>2.04501</v>
      </c>
      <c r="I170" s="60" t="n">
        <v>2.25873</v>
      </c>
      <c r="J170" s="61" t="n">
        <v>4.1828667901</v>
      </c>
      <c r="K170" s="59" t="n">
        <v>0.12248</v>
      </c>
      <c r="L170" s="60" t="n">
        <v>0.0163337</v>
      </c>
      <c r="M170" s="60" t="n">
        <v>0.0002668342</v>
      </c>
      <c r="N170" s="60" t="n">
        <v>2.53437</v>
      </c>
      <c r="O170" s="60" t="n">
        <v>1.19171</v>
      </c>
      <c r="P170" s="60" t="n">
        <v>2.244</v>
      </c>
      <c r="Q170" s="61" t="n">
        <v>1.420356869</v>
      </c>
      <c r="R170" s="59" t="n">
        <v>0.122596</v>
      </c>
      <c r="S170" s="60" t="n">
        <v>0.011772</v>
      </c>
      <c r="T170" s="60" t="n">
        <v>0.0001385889</v>
      </c>
      <c r="U170" s="60" t="n">
        <v>2.35551</v>
      </c>
      <c r="V170" s="60" t="n">
        <v>0.618699</v>
      </c>
      <c r="W170" s="60" t="n">
        <v>2.24041</v>
      </c>
      <c r="X170" s="61" t="n">
        <v>0.382888053</v>
      </c>
      <c r="Y170" s="60"/>
      <c r="Z170" s="60"/>
      <c r="AH170" s="62"/>
      <c r="AI170" s="62"/>
    </row>
    <row r="171" customFormat="false" ht="12.75" hidden="false" customHeight="true" outlineLevel="0" collapsed="false">
      <c r="A171" s="11" t="s">
        <v>280</v>
      </c>
      <c r="B171" s="57" t="n">
        <v>0.122691</v>
      </c>
      <c r="C171" s="57" t="n">
        <v>2.23043</v>
      </c>
      <c r="D171" s="59" t="n">
        <v>0.122138</v>
      </c>
      <c r="E171" s="60" t="n">
        <v>0.0279875</v>
      </c>
      <c r="F171" s="60" t="n">
        <v>0.0007836059</v>
      </c>
      <c r="G171" s="60" t="n">
        <v>2.82972</v>
      </c>
      <c r="H171" s="60" t="n">
        <v>2.07248</v>
      </c>
      <c r="I171" s="60" t="n">
        <v>2.17027</v>
      </c>
      <c r="J171" s="61" t="n">
        <v>4.298792576</v>
      </c>
      <c r="K171" s="59" t="n">
        <v>0.12316</v>
      </c>
      <c r="L171" s="60" t="n">
        <v>0.0235369</v>
      </c>
      <c r="M171" s="60" t="n">
        <v>0.0005542055</v>
      </c>
      <c r="N171" s="60" t="n">
        <v>2.59497</v>
      </c>
      <c r="O171" s="60" t="n">
        <v>1.58059</v>
      </c>
      <c r="P171" s="60" t="n">
        <v>2.18776</v>
      </c>
      <c r="Q171" s="61" t="n">
        <v>2.500085477</v>
      </c>
      <c r="R171" s="59" t="n">
        <v>0.0940919</v>
      </c>
      <c r="S171" s="60" t="s">
        <v>307</v>
      </c>
      <c r="T171" s="60" t="n">
        <v>0.0008179085</v>
      </c>
      <c r="U171" s="60" t="n">
        <v>3.15273</v>
      </c>
      <c r="V171" s="60" t="n">
        <v>0</v>
      </c>
      <c r="W171" s="60" t="n">
        <v>3.15273</v>
      </c>
      <c r="X171" s="61" t="n">
        <v>0.85063729</v>
      </c>
      <c r="Y171" s="60"/>
      <c r="Z171" s="60"/>
      <c r="AA171" s="9" t="n">
        <f aca="false">IF("na"=F171,"",F171/F170)</f>
        <v>1.44392114878946</v>
      </c>
      <c r="AB171" s="7" t="n">
        <f aca="false">IF("na"=J171,"",J171/J170)</f>
        <v>1.0277144340753</v>
      </c>
      <c r="AC171" s="7" t="n">
        <f aca="false">IF("na"=M171,"",M171/M170)</f>
        <v>2.07696577125421</v>
      </c>
      <c r="AD171" s="7" t="n">
        <f aca="false">IF("na"=Q171,"",Q171/Q170)</f>
        <v>1.76018121330323</v>
      </c>
      <c r="AE171" s="7" t="n">
        <f aca="false">IF("na"=T171,"",T171/T170)</f>
        <v>5.9016883747544</v>
      </c>
      <c r="AF171" s="7" t="n">
        <f aca="false">IF("na"=X171,"",X171/X170)</f>
        <v>2.22163445251189</v>
      </c>
      <c r="AG171" s="7" t="n">
        <f aca="false">ROW()</f>
        <v>171</v>
      </c>
      <c r="AH171" s="62" t="n">
        <f aca="true">SUM(IF(INDIRECT(ADDRESS(ROW(),AH$40))&gt;INDIRECT(ADDRESS($AG171,AH$40)),1,0),IF(INDIRECT(ADDRESS(ROW(),AH$40))&gt;INDIRECT(ADDRESS($AG171+1,AH$40)),1,0),IF(INDIRECT(ADDRESS(ROW(),AH$40))&gt;INDIRECT(ADDRESS($AG171+2,AH$40)),1,0),IF(INDIRECT(ADDRESS(ROW(),AH$40))&gt;INDIRECT(ADDRESS($AG171+3,AH$40)),1,0))+1</f>
        <v>4</v>
      </c>
      <c r="AI171" s="62" t="n">
        <f aca="true">SUM(IF(INDIRECT(ADDRESS(ROW(),AI$40))&gt;INDIRECT(ADDRESS($AG171,AI$40)),1,0),IF(INDIRECT(ADDRESS(ROW(),AI$40))&gt;INDIRECT(ADDRESS($AG171+1,AI$40)),1,0),IF(INDIRECT(ADDRESS(ROW(),AI$40))&gt;INDIRECT(ADDRESS($AG171+2,AI$40)),1,0),IF(INDIRECT(ADDRESS(ROW(),AI$40))&gt;INDIRECT(ADDRESS($AG171+3,AI$40)),1,0))+1</f>
        <v>4</v>
      </c>
      <c r="AJ171" s="62" t="n">
        <f aca="true">SUM(IF(INDIRECT(ADDRESS(ROW(),AJ$40))&gt;INDIRECT(ADDRESS($AG171,AJ$40)),1,0),IF(INDIRECT(ADDRESS(ROW(),AJ$40))&gt;INDIRECT(ADDRESS($AG171+1,AJ$40)),1,0),IF(INDIRECT(ADDRESS(ROW(),AJ$40))&gt;INDIRECT(ADDRESS($AG171+2,AJ$40)),1,0),IF(INDIRECT(ADDRESS(ROW(),AJ$40))&gt;INDIRECT(ADDRESS($AG171+3,AJ$40)),1,0))+1</f>
        <v>4</v>
      </c>
      <c r="AK171" s="62" t="n">
        <f aca="true">SUM(IF(INDIRECT(ADDRESS(ROW(),AK$40))&gt;INDIRECT(ADDRESS($AG171,AK$40)),1,0),IF(INDIRECT(ADDRESS(ROW(),AK$40))&gt;INDIRECT(ADDRESS($AG171+1,AK$40)),1,0),IF(INDIRECT(ADDRESS(ROW(),AK$40))&gt;INDIRECT(ADDRESS($AG171+2,AK$40)),1,0),IF(INDIRECT(ADDRESS(ROW(),AK$40))&gt;INDIRECT(ADDRESS($AG171+3,AK$40)),1,0))+1</f>
        <v>3</v>
      </c>
      <c r="AL171" s="62" t="n">
        <f aca="true">SUM(IF(INDIRECT(ADDRESS(ROW(),AL$40))&gt;INDIRECT(ADDRESS($AG171,AL$40)),1,0),IF(INDIRECT(ADDRESS(ROW(),AL$40))&gt;INDIRECT(ADDRESS($AG171+1,AL$40)),1,0),IF(INDIRECT(ADDRESS(ROW(),AL$40))&gt;INDIRECT(ADDRESS($AG171+2,AL$40)),1,0),IF(INDIRECT(ADDRESS(ROW(),AL$40))&gt;INDIRECT(ADDRESS($AG171+3,AL$40)),1,0))+1</f>
        <v>4</v>
      </c>
      <c r="AM171" s="62" t="n">
        <f aca="true">SUM(IF(INDIRECT(ADDRESS(ROW(),AM$40))&gt;INDIRECT(ADDRESS($AG171,AM$40)),1,0),IF(INDIRECT(ADDRESS(ROW(),AM$40))&gt;INDIRECT(ADDRESS($AG171+1,AM$40)),1,0),IF(INDIRECT(ADDRESS(ROW(),AM$40))&gt;INDIRECT(ADDRESS($AG171+2,AM$40)),1,0),IF(INDIRECT(ADDRESS(ROW(),AM$40))&gt;INDIRECT(ADDRESS($AG171+3,AM$40)),1,0))+1</f>
        <v>4</v>
      </c>
      <c r="AO171" s="8" t="n">
        <f aca="false">IF("na"=F171,"",SQRT(F171)/SQRT(F170))</f>
        <v>1.20163270128166</v>
      </c>
      <c r="AP171" s="8" t="n">
        <f aca="false">IF("na"=J171,"",SQRT(J171)/SQRT(J170))</f>
        <v>1.01376251364671</v>
      </c>
      <c r="AQ171" s="8" t="n">
        <f aca="false">IF("na"=M171,"",SQRT(M171)/SQRT(M170))</f>
        <v>1.44116819672591</v>
      </c>
      <c r="AR171" s="8" t="n">
        <f aca="false">IF("na"=Q171,"",SQRT(Q171)/SQRT(Q170))</f>
        <v>1.32671821171763</v>
      </c>
      <c r="AS171" s="8" t="n">
        <f aca="false">IF("na"=T171,"",SQRT(T171)/SQRT(T170))</f>
        <v>2.429339081881</v>
      </c>
      <c r="AT171" s="8" t="n">
        <f aca="false">IF("na"=X171,"",SQRT(X171)/SQRT(X170))</f>
        <v>1.49051482800806</v>
      </c>
    </row>
    <row r="172" customFormat="false" ht="12.75" hidden="false" customHeight="true" outlineLevel="0" collapsed="false">
      <c r="A172" s="11" t="s">
        <v>281</v>
      </c>
      <c r="B172" s="57" t="n">
        <v>0.122691</v>
      </c>
      <c r="C172" s="57" t="n">
        <v>2.23043</v>
      </c>
      <c r="D172" s="59" t="n">
        <v>0.121616</v>
      </c>
      <c r="E172" s="60" t="n">
        <v>0.0229552</v>
      </c>
      <c r="F172" s="60" t="n">
        <v>0.0005280968</v>
      </c>
      <c r="G172" s="60" t="n">
        <v>2.78349</v>
      </c>
      <c r="H172" s="60" t="n">
        <v>1.94903</v>
      </c>
      <c r="I172" s="60" t="n">
        <v>2.17247</v>
      </c>
      <c r="J172" s="61" t="n">
        <v>3.8020773025</v>
      </c>
      <c r="K172" s="59" t="n">
        <v>0.120883</v>
      </c>
      <c r="L172" s="60" t="n">
        <v>0.0168244</v>
      </c>
      <c r="M172" s="60" t="n">
        <v>0.0002863292</v>
      </c>
      <c r="N172" s="60" t="n">
        <v>2.4528</v>
      </c>
      <c r="O172" s="60" t="n">
        <v>1.28968</v>
      </c>
      <c r="P172" s="60" t="n">
        <v>2.14671</v>
      </c>
      <c r="Q172" s="61" t="n">
        <v>1.6702835408</v>
      </c>
      <c r="R172" s="59" t="n">
        <v>0.121571</v>
      </c>
      <c r="S172" s="60" t="n">
        <v>0.013526</v>
      </c>
      <c r="T172" s="60" t="n">
        <v>0.000184207</v>
      </c>
      <c r="U172" s="60" t="n">
        <v>2.27251</v>
      </c>
      <c r="V172" s="60" t="n">
        <v>0.658477</v>
      </c>
      <c r="W172" s="60" t="n">
        <v>2.13518</v>
      </c>
      <c r="X172" s="61" t="n">
        <v>0.442664522</v>
      </c>
      <c r="Y172" s="60"/>
      <c r="Z172" s="60"/>
      <c r="AA172" s="9" t="n">
        <f aca="false">IF("na"=F172,"",F172/F170)</f>
        <v>0.97310413069636</v>
      </c>
      <c r="AB172" s="7" t="n">
        <f aca="false">IF("na"=J172,"",J172/J170)</f>
        <v>0.908964471806453</v>
      </c>
      <c r="AC172" s="7" t="n">
        <f aca="false">IF("na"=M172,"",M172/M170)</f>
        <v>1.07306034983522</v>
      </c>
      <c r="AD172" s="7" t="n">
        <f aca="false">IF("na"=Q172,"",Q172/Q170)</f>
        <v>1.17596047673284</v>
      </c>
      <c r="AE172" s="7" t="n">
        <f aca="false">IF("na"=T172,"",T172/T170)</f>
        <v>1.3291612820363</v>
      </c>
      <c r="AF172" s="7" t="n">
        <f aca="false">IF("na"=X172,"",X172/X170)</f>
        <v>1.15611996386839</v>
      </c>
      <c r="AG172" s="7" t="n">
        <f aca="false">AG171</f>
        <v>171</v>
      </c>
      <c r="AH172" s="62" t="n">
        <f aca="true">SUM(IF(INDIRECT(ADDRESS(ROW(),AH$40))&gt;INDIRECT(ADDRESS($AG172,AH$40)),1,0),IF(INDIRECT(ADDRESS(ROW(),AH$40))&gt;INDIRECT(ADDRESS($AG172+1,AH$40)),1,0),IF(INDIRECT(ADDRESS(ROW(),AH$40))&gt;INDIRECT(ADDRESS($AG172+2,AH$40)),1,0),IF(INDIRECT(ADDRESS(ROW(),AH$40))&gt;INDIRECT(ADDRESS($AG172+3,AH$40)),1,0))+1</f>
        <v>1</v>
      </c>
      <c r="AI172" s="62" t="n">
        <f aca="true">SUM(IF(INDIRECT(ADDRESS(ROW(),AI$40))&gt;INDIRECT(ADDRESS($AG172,AI$40)),1,0),IF(INDIRECT(ADDRESS(ROW(),AI$40))&gt;INDIRECT(ADDRESS($AG172+1,AI$40)),1,0),IF(INDIRECT(ADDRESS(ROW(),AI$40))&gt;INDIRECT(ADDRESS($AG172+2,AI$40)),1,0),IF(INDIRECT(ADDRESS(ROW(),AI$40))&gt;INDIRECT(ADDRESS($AG172+3,AI$40)),1,0))+1</f>
        <v>1</v>
      </c>
      <c r="AJ172" s="62" t="n">
        <f aca="true">SUM(IF(INDIRECT(ADDRESS(ROW(),AJ$40))&gt;INDIRECT(ADDRESS($AG172,AJ$40)),1,0),IF(INDIRECT(ADDRESS(ROW(),AJ$40))&gt;INDIRECT(ADDRESS($AG172+1,AJ$40)),1,0),IF(INDIRECT(ADDRESS(ROW(),AJ$40))&gt;INDIRECT(ADDRESS($AG172+2,AJ$40)),1,0),IF(INDIRECT(ADDRESS(ROW(),AJ$40))&gt;INDIRECT(ADDRESS($AG172+3,AJ$40)),1,0))+1</f>
        <v>2</v>
      </c>
      <c r="AK172" s="62" t="n">
        <f aca="true">SUM(IF(INDIRECT(ADDRESS(ROW(),AK$40))&gt;INDIRECT(ADDRESS($AG172,AK$40)),1,0),IF(INDIRECT(ADDRESS(ROW(),AK$40))&gt;INDIRECT(ADDRESS($AG172+1,AK$40)),1,0),IF(INDIRECT(ADDRESS(ROW(),AK$40))&gt;INDIRECT(ADDRESS($AG172+2,AK$40)),1,0),IF(INDIRECT(ADDRESS(ROW(),AK$40))&gt;INDIRECT(ADDRESS($AG172+3,AK$40)),1,0))+1</f>
        <v>1</v>
      </c>
      <c r="AL172" s="62" t="n">
        <f aca="true">SUM(IF(INDIRECT(ADDRESS(ROW(),AL$40))&gt;INDIRECT(ADDRESS($AG172,AL$40)),1,0),IF(INDIRECT(ADDRESS(ROW(),AL$40))&gt;INDIRECT(ADDRESS($AG172+1,AL$40)),1,0),IF(INDIRECT(ADDRESS(ROW(),AL$40))&gt;INDIRECT(ADDRESS($AG172+2,AL$40)),1,0),IF(INDIRECT(ADDRESS(ROW(),AL$40))&gt;INDIRECT(ADDRESS($AG172+3,AL$40)),1,0))+1</f>
        <v>2</v>
      </c>
      <c r="AM172" s="62" t="n">
        <f aca="true">SUM(IF(INDIRECT(ADDRESS(ROW(),AM$40))&gt;INDIRECT(ADDRESS($AG172,AM$40)),1,0),IF(INDIRECT(ADDRESS(ROW(),AM$40))&gt;INDIRECT(ADDRESS($AG172+1,AM$40)),1,0),IF(INDIRECT(ADDRESS(ROW(),AM$40))&gt;INDIRECT(ADDRESS($AG172+2,AM$40)),1,0),IF(INDIRECT(ADDRESS(ROW(),AM$40))&gt;INDIRECT(ADDRESS($AG172+3,AM$40)),1,0))+1</f>
        <v>2</v>
      </c>
      <c r="AO172" s="8" t="n">
        <f aca="false">IF("na"=F172,"",SQRT(F172)/SQRT(F170))</f>
        <v>0.986460405032235</v>
      </c>
      <c r="AP172" s="8" t="n">
        <f aca="false">IF("na"=J172,"",SQRT(J172)/SQRT(J170))</f>
        <v>0.953396282668678</v>
      </c>
      <c r="AQ172" s="8" t="n">
        <f aca="false">IF("na"=M172,"",SQRT(M172)/SQRT(M170))</f>
        <v>1.03588626298219</v>
      </c>
      <c r="AR172" s="8" t="n">
        <f aca="false">IF("na"=Q172,"",SQRT(Q172)/SQRT(Q170))</f>
        <v>1.08441711381407</v>
      </c>
      <c r="AS172" s="8" t="n">
        <f aca="false">IF("na"=T172,"",SQRT(T172)/SQRT(T170))</f>
        <v>1.15289257176733</v>
      </c>
      <c r="AT172" s="8" t="n">
        <f aca="false">IF("na"=X172,"",SQRT(X172)/SQRT(X170))</f>
        <v>1.07523019110719</v>
      </c>
    </row>
    <row r="173" customFormat="false" ht="12.75" hidden="false" customHeight="true" outlineLevel="0" collapsed="false">
      <c r="A173" s="11" t="s">
        <v>282</v>
      </c>
      <c r="B173" s="57" t="n">
        <v>0.122691</v>
      </c>
      <c r="C173" s="57" t="n">
        <v>2.23043</v>
      </c>
      <c r="D173" s="63" t="n">
        <v>0.122542</v>
      </c>
      <c r="E173" s="64" t="n">
        <v>0.0235173</v>
      </c>
      <c r="F173" s="65" t="n">
        <v>0.0005530855</v>
      </c>
      <c r="G173" s="64" t="n">
        <v>2.90111</v>
      </c>
      <c r="H173" s="65" t="n">
        <v>1.95717</v>
      </c>
      <c r="I173" s="65" t="n">
        <v>2.28821</v>
      </c>
      <c r="J173" s="66" t="n">
        <v>3.8338529373</v>
      </c>
      <c r="K173" s="63" t="n">
        <v>0.121998</v>
      </c>
      <c r="L173" s="64" t="n">
        <v>0.0158361</v>
      </c>
      <c r="M173" s="65" t="n">
        <v>0.0002512622</v>
      </c>
      <c r="N173" s="64" t="n">
        <v>2.59881</v>
      </c>
      <c r="O173" s="65" t="n">
        <v>1.41864</v>
      </c>
      <c r="P173" s="65" t="n">
        <v>2.25939</v>
      </c>
      <c r="Q173" s="66" t="n">
        <v>2.0133781312</v>
      </c>
      <c r="R173" s="63" t="n">
        <v>0.122692</v>
      </c>
      <c r="S173" s="64" t="n">
        <v>0.0113112</v>
      </c>
      <c r="T173" s="65" t="n">
        <v>0.0001279432</v>
      </c>
      <c r="U173" s="64" t="n">
        <v>2.34219</v>
      </c>
      <c r="V173" s="65" t="n">
        <v>0.650859</v>
      </c>
      <c r="W173" s="65" t="n">
        <v>2.21593</v>
      </c>
      <c r="X173" s="66" t="n">
        <v>0.4238276878</v>
      </c>
      <c r="Y173" s="64"/>
      <c r="Z173" s="64"/>
      <c r="AA173" s="9" t="n">
        <f aca="false">IF("na"=F173,"",F173/F170)</f>
        <v>1.0191498692631</v>
      </c>
      <c r="AB173" s="7" t="n">
        <f aca="false">IF("na"=J173,"",J173/J170)</f>
        <v>0.916561088288528</v>
      </c>
      <c r="AC173" s="7" t="n">
        <f aca="false">IF("na"=M173,"",M173/M170)</f>
        <v>0.941641663624828</v>
      </c>
      <c r="AD173" s="7" t="n">
        <f aca="false">IF("na"=Q173,"",Q173/Q170)</f>
        <v>1.41751567873046</v>
      </c>
      <c r="AE173" s="7" t="n">
        <f aca="false">IF("na"=T173,"",T173/T170)</f>
        <v>0.92318504584422</v>
      </c>
      <c r="AF173" s="7" t="n">
        <f aca="false">IF("na"=X173,"",X173/X170)</f>
        <v>1.10692324944388</v>
      </c>
      <c r="AG173" s="7" t="n">
        <f aca="false">AG172</f>
        <v>171</v>
      </c>
      <c r="AH173" s="62" t="n">
        <f aca="true">SUM(IF(INDIRECT(ADDRESS(ROW(),AH$40))&gt;INDIRECT(ADDRESS($AG173,AH$40)),1,0),IF(INDIRECT(ADDRESS(ROW(),AH$40))&gt;INDIRECT(ADDRESS($AG173+1,AH$40)),1,0),IF(INDIRECT(ADDRESS(ROW(),AH$40))&gt;INDIRECT(ADDRESS($AG173+2,AH$40)),1,0),IF(INDIRECT(ADDRESS(ROW(),AH$40))&gt;INDIRECT(ADDRESS($AG173+3,AH$40)),1,0))+1</f>
        <v>2</v>
      </c>
      <c r="AI173" s="62" t="n">
        <f aca="true">SUM(IF(INDIRECT(ADDRESS(ROW(),AI$40))&gt;INDIRECT(ADDRESS($AG173,AI$40)),1,0),IF(INDIRECT(ADDRESS(ROW(),AI$40))&gt;INDIRECT(ADDRESS($AG173+1,AI$40)),1,0),IF(INDIRECT(ADDRESS(ROW(),AI$40))&gt;INDIRECT(ADDRESS($AG173+2,AI$40)),1,0),IF(INDIRECT(ADDRESS(ROW(),AI$40))&gt;INDIRECT(ADDRESS($AG173+3,AI$40)),1,0))+1</f>
        <v>2</v>
      </c>
      <c r="AJ173" s="62" t="n">
        <f aca="true">SUM(IF(INDIRECT(ADDRESS(ROW(),AJ$40))&gt;INDIRECT(ADDRESS($AG173,AJ$40)),1,0),IF(INDIRECT(ADDRESS(ROW(),AJ$40))&gt;INDIRECT(ADDRESS($AG173+1,AJ$40)),1,0),IF(INDIRECT(ADDRESS(ROW(),AJ$40))&gt;INDIRECT(ADDRESS($AG173+2,AJ$40)),1,0),IF(INDIRECT(ADDRESS(ROW(),AJ$40))&gt;INDIRECT(ADDRESS($AG173+3,AJ$40)),1,0))+1</f>
        <v>1</v>
      </c>
      <c r="AK173" s="62" t="n">
        <f aca="true">SUM(IF(INDIRECT(ADDRESS(ROW(),AK$40))&gt;INDIRECT(ADDRESS($AG173,AK$40)),1,0),IF(INDIRECT(ADDRESS(ROW(),AK$40))&gt;INDIRECT(ADDRESS($AG173+1,AK$40)),1,0),IF(INDIRECT(ADDRESS(ROW(),AK$40))&gt;INDIRECT(ADDRESS($AG173+2,AK$40)),1,0),IF(INDIRECT(ADDRESS(ROW(),AK$40))&gt;INDIRECT(ADDRESS($AG173+3,AK$40)),1,0))+1</f>
        <v>2</v>
      </c>
      <c r="AL173" s="62" t="n">
        <f aca="true">SUM(IF(INDIRECT(ADDRESS(ROW(),AL$40))&gt;INDIRECT(ADDRESS($AG173,AL$40)),1,0),IF(INDIRECT(ADDRESS(ROW(),AL$40))&gt;INDIRECT(ADDRESS($AG173+1,AL$40)),1,0),IF(INDIRECT(ADDRESS(ROW(),AL$40))&gt;INDIRECT(ADDRESS($AG173+2,AL$40)),1,0),IF(INDIRECT(ADDRESS(ROW(),AL$40))&gt;INDIRECT(ADDRESS($AG173+3,AL$40)),1,0))+1</f>
        <v>1</v>
      </c>
      <c r="AM173" s="62" t="n">
        <f aca="true">SUM(IF(INDIRECT(ADDRESS(ROW(),AM$40))&gt;INDIRECT(ADDRESS($AG173,AM$40)),1,0),IF(INDIRECT(ADDRESS(ROW(),AM$40))&gt;INDIRECT(ADDRESS($AG173+1,AM$40)),1,0),IF(INDIRECT(ADDRESS(ROW(),AM$40))&gt;INDIRECT(ADDRESS($AG173+2,AM$40)),1,0),IF(INDIRECT(ADDRESS(ROW(),AM$40))&gt;INDIRECT(ADDRESS($AG173+3,AM$40)),1,0))+1</f>
        <v>1</v>
      </c>
      <c r="AO173" s="8" t="n">
        <f aca="false">IF("na"=F173,"",SQRT(F173)/SQRT(F170))</f>
        <v>1.00952952867318</v>
      </c>
      <c r="AP173" s="8" t="n">
        <f aca="false">IF("na"=J173,"",SQRT(J173)/SQRT(J170))</f>
        <v>0.957371969658883</v>
      </c>
      <c r="AQ173" s="8" t="n">
        <f aca="false">IF("na"=M173,"",SQRT(M173)/SQRT(M170))</f>
        <v>0.97038222553014</v>
      </c>
      <c r="AR173" s="8" t="n">
        <f aca="false">IF("na"=Q173,"",SQRT(Q173)/SQRT(Q170))</f>
        <v>1.19059467440874</v>
      </c>
      <c r="AS173" s="8" t="n">
        <f aca="false">IF("na"=T173,"",SQRT(T173)/SQRT(T170))</f>
        <v>0.960825190054996</v>
      </c>
      <c r="AT173" s="8" t="n">
        <f aca="false">IF("na"=X173,"",SQRT(X173)/SQRT(X170))</f>
        <v>1.05210420084889</v>
      </c>
    </row>
    <row r="174" customFormat="false" ht="12.75" hidden="false" customHeight="true" outlineLevel="0" collapsed="false">
      <c r="A174" s="11" t="s">
        <v>283</v>
      </c>
      <c r="B174" s="57" t="n">
        <v>0.122691</v>
      </c>
      <c r="C174" s="57" t="n">
        <v>2.23043</v>
      </c>
      <c r="D174" s="67" t="n">
        <v>0.121835</v>
      </c>
      <c r="E174" s="7" t="n">
        <v>0.0261068</v>
      </c>
      <c r="F174" s="65" t="n">
        <v>0.0006822977</v>
      </c>
      <c r="G174" s="64" t="n">
        <v>2.70686</v>
      </c>
      <c r="H174" s="65" t="n">
        <v>1.99437</v>
      </c>
      <c r="I174" s="65" t="n">
        <v>2.08736</v>
      </c>
      <c r="J174" s="66" t="n">
        <v>3.9979807218</v>
      </c>
      <c r="K174" s="67" t="n">
        <v>0.12181</v>
      </c>
      <c r="L174" s="7" t="n">
        <v>0.0217077</v>
      </c>
      <c r="M174" s="65" t="n">
        <v>0.0004720003</v>
      </c>
      <c r="N174" s="64" t="n">
        <v>2.53085</v>
      </c>
      <c r="O174" s="65" t="n">
        <v>1.58624</v>
      </c>
      <c r="P174" s="65" t="n">
        <v>2.12661</v>
      </c>
      <c r="Q174" s="66" t="n">
        <v>2.52693593</v>
      </c>
      <c r="R174" s="67" t="n">
        <v>0.1226</v>
      </c>
      <c r="S174" s="7" t="n">
        <v>0.0182555</v>
      </c>
      <c r="T174" s="65" t="n">
        <v>0.0003332714</v>
      </c>
      <c r="U174" s="64" t="n">
        <v>2.4112</v>
      </c>
      <c r="V174" s="65" t="n">
        <v>0.89866</v>
      </c>
      <c r="W174" s="65" t="n">
        <v>2.19568</v>
      </c>
      <c r="X174" s="66" t="n">
        <v>0.8087973581</v>
      </c>
      <c r="Y174" s="64"/>
      <c r="Z174" s="64"/>
      <c r="AA174" s="9" t="n">
        <f aca="false">IF("na"=F174,"",F174/F170)</f>
        <v>1.25724433519504</v>
      </c>
      <c r="AB174" s="7" t="n">
        <f aca="false">IF("na"=J174,"",J174/J170)</f>
        <v>0.955799197636992</v>
      </c>
      <c r="AC174" s="7" t="n">
        <f aca="false">IF("na"=M174,"",M174/M170)</f>
        <v>1.7688898199706</v>
      </c>
      <c r="AD174" s="7" t="n">
        <f aca="false">IF("na"=Q174,"",Q174/Q170)</f>
        <v>1.77908523213542</v>
      </c>
      <c r="AE174" s="7" t="n">
        <f aca="false">IF("na"=T174,"",T174/T170)</f>
        <v>2.40474814361035</v>
      </c>
      <c r="AF174" s="7" t="n">
        <f aca="false">IF("na"=X174,"",X174/X170)</f>
        <v>2.11235987062777</v>
      </c>
      <c r="AG174" s="7" t="n">
        <f aca="false">AG173</f>
        <v>171</v>
      </c>
      <c r="AH174" s="62" t="n">
        <f aca="true">SUM(IF(INDIRECT(ADDRESS(ROW(),AH$40))&gt;INDIRECT(ADDRESS($AG174,AH$40)),1,0),IF(INDIRECT(ADDRESS(ROW(),AH$40))&gt;INDIRECT(ADDRESS($AG174+1,AH$40)),1,0),IF(INDIRECT(ADDRESS(ROW(),AH$40))&gt;INDIRECT(ADDRESS($AG174+2,AH$40)),1,0),IF(INDIRECT(ADDRESS(ROW(),AH$40))&gt;INDIRECT(ADDRESS($AG174+3,AH$40)),1,0))+1</f>
        <v>3</v>
      </c>
      <c r="AI174" s="62" t="n">
        <f aca="true">SUM(IF(INDIRECT(ADDRESS(ROW(),AI$40))&gt;INDIRECT(ADDRESS($AG174,AI$40)),1,0),IF(INDIRECT(ADDRESS(ROW(),AI$40))&gt;INDIRECT(ADDRESS($AG174+1,AI$40)),1,0),IF(INDIRECT(ADDRESS(ROW(),AI$40))&gt;INDIRECT(ADDRESS($AG174+2,AI$40)),1,0),IF(INDIRECT(ADDRESS(ROW(),AI$40))&gt;INDIRECT(ADDRESS($AG174+3,AI$40)),1,0))+1</f>
        <v>3</v>
      </c>
      <c r="AJ174" s="62" t="n">
        <f aca="true">SUM(IF(INDIRECT(ADDRESS(ROW(),AJ$40))&gt;INDIRECT(ADDRESS($AG174,AJ$40)),1,0),IF(INDIRECT(ADDRESS(ROW(),AJ$40))&gt;INDIRECT(ADDRESS($AG174+1,AJ$40)),1,0),IF(INDIRECT(ADDRESS(ROW(),AJ$40))&gt;INDIRECT(ADDRESS($AG174+2,AJ$40)),1,0),IF(INDIRECT(ADDRESS(ROW(),AJ$40))&gt;INDIRECT(ADDRESS($AG174+3,AJ$40)),1,0))+1</f>
        <v>3</v>
      </c>
      <c r="AK174" s="62" t="n">
        <f aca="true">SUM(IF(INDIRECT(ADDRESS(ROW(),AK$40))&gt;INDIRECT(ADDRESS($AG174,AK$40)),1,0),IF(INDIRECT(ADDRESS(ROW(),AK$40))&gt;INDIRECT(ADDRESS($AG174+1,AK$40)),1,0),IF(INDIRECT(ADDRESS(ROW(),AK$40))&gt;INDIRECT(ADDRESS($AG174+2,AK$40)),1,0),IF(INDIRECT(ADDRESS(ROW(),AK$40))&gt;INDIRECT(ADDRESS($AG174+3,AK$40)),1,0))+1</f>
        <v>4</v>
      </c>
      <c r="AL174" s="62" t="n">
        <f aca="true">SUM(IF(INDIRECT(ADDRESS(ROW(),AL$40))&gt;INDIRECT(ADDRESS($AG174,AL$40)),1,0),IF(INDIRECT(ADDRESS(ROW(),AL$40))&gt;INDIRECT(ADDRESS($AG174+1,AL$40)),1,0),IF(INDIRECT(ADDRESS(ROW(),AL$40))&gt;INDIRECT(ADDRESS($AG174+2,AL$40)),1,0),IF(INDIRECT(ADDRESS(ROW(),AL$40))&gt;INDIRECT(ADDRESS($AG174+3,AL$40)),1,0))+1</f>
        <v>3</v>
      </c>
      <c r="AM174" s="62" t="n">
        <f aca="true">SUM(IF(INDIRECT(ADDRESS(ROW(),AM$40))&gt;INDIRECT(ADDRESS($AG174,AM$40)),1,0),IF(INDIRECT(ADDRESS(ROW(),AM$40))&gt;INDIRECT(ADDRESS($AG174+1,AM$40)),1,0),IF(INDIRECT(ADDRESS(ROW(),AM$40))&gt;INDIRECT(ADDRESS($AG174+2,AM$40)),1,0),IF(INDIRECT(ADDRESS(ROW(),AM$40))&gt;INDIRECT(ADDRESS($AG174+3,AM$40)),1,0))+1</f>
        <v>3</v>
      </c>
      <c r="AO174" s="8" t="n">
        <f aca="false">IF("na"=F174,"",SQRT(F174)/SQRT(F170))</f>
        <v>1.12126907350334</v>
      </c>
      <c r="AP174" s="8" t="n">
        <f aca="false">IF("na"=J174,"",SQRT(J174)/SQRT(J170))</f>
        <v>0.977649833855145</v>
      </c>
      <c r="AQ174" s="8" t="n">
        <f aca="false">IF("na"=M174,"",SQRT(M174)/SQRT(M170))</f>
        <v>1.32999617291577</v>
      </c>
      <c r="AR174" s="8" t="n">
        <f aca="false">IF("na"=Q174,"",SQRT(Q174)/SQRT(Q170))</f>
        <v>1.3338235386045</v>
      </c>
      <c r="AS174" s="8" t="n">
        <f aca="false">IF("na"=T174,"",SQRT(T174)/SQRT(T170))</f>
        <v>1.550725038042</v>
      </c>
      <c r="AT174" s="8" t="n">
        <f aca="false">IF("na"=X174,"",SQRT(X174)/SQRT(X170))</f>
        <v>1.45339597860589</v>
      </c>
    </row>
    <row r="175" customFormat="false" ht="12.75" hidden="false" customHeight="true" outlineLevel="0" collapsed="false">
      <c r="B175" s="68"/>
      <c r="C175" s="68"/>
      <c r="D175" s="7"/>
      <c r="E175" s="7"/>
      <c r="F175" s="7"/>
      <c r="G175" s="7"/>
      <c r="H175" s="7"/>
      <c r="I175" s="7"/>
      <c r="J175" s="7"/>
      <c r="K175" s="7"/>
      <c r="L175" s="7"/>
    </row>
    <row r="176" customFormat="false" ht="12.75" hidden="false" customHeight="true" outlineLevel="0" collapsed="false">
      <c r="A176" s="11"/>
      <c r="B176" s="11"/>
      <c r="C176" s="11"/>
      <c r="D176" s="11" t="s">
        <v>316</v>
      </c>
      <c r="E176" s="11"/>
      <c r="F176" s="11"/>
      <c r="G176" s="11"/>
      <c r="H176" s="11"/>
      <c r="I176" s="11"/>
      <c r="J176" s="11"/>
      <c r="K176" s="11"/>
      <c r="L176" s="11"/>
      <c r="M176" s="11"/>
      <c r="N176" s="11"/>
      <c r="O176" s="11"/>
      <c r="P176" s="11"/>
      <c r="Q176" s="11"/>
      <c r="R176" s="11"/>
      <c r="S176" s="11"/>
      <c r="T176" s="11"/>
      <c r="U176" s="11"/>
      <c r="V176" s="11"/>
      <c r="W176" s="11"/>
      <c r="X176" s="11"/>
      <c r="Y176" s="11"/>
      <c r="Z176" s="11"/>
      <c r="AA176" s="49"/>
      <c r="AB176" s="50"/>
      <c r="AC176" s="50"/>
      <c r="AD176" s="50"/>
      <c r="AE176" s="50"/>
      <c r="AF176" s="50"/>
      <c r="AG176" s="50"/>
      <c r="AH176" s="51"/>
      <c r="AI176" s="51"/>
      <c r="AJ176" s="51"/>
      <c r="AK176" s="51"/>
      <c r="AL176" s="51"/>
      <c r="AM176" s="51"/>
      <c r="AO176" s="50"/>
      <c r="AP176" s="50"/>
      <c r="AQ176" s="50"/>
      <c r="AR176" s="50"/>
      <c r="AS176" s="50"/>
      <c r="AT176" s="50"/>
    </row>
    <row r="177" customFormat="false" ht="12.75" hidden="false" customHeight="true" outlineLevel="0" collapsed="false">
      <c r="B177" s="52" t="s">
        <v>293</v>
      </c>
      <c r="C177" s="52" t="s">
        <v>293</v>
      </c>
      <c r="D177" s="53" t="n">
        <v>7</v>
      </c>
      <c r="E177" s="53"/>
      <c r="F177" s="53"/>
      <c r="G177" s="53"/>
      <c r="H177" s="53"/>
      <c r="I177" s="53"/>
      <c r="J177" s="53"/>
      <c r="K177" s="53" t="n">
        <v>15</v>
      </c>
      <c r="L177" s="53"/>
      <c r="M177" s="53"/>
      <c r="N177" s="53"/>
      <c r="O177" s="53"/>
      <c r="P177" s="53"/>
      <c r="Q177" s="53"/>
      <c r="R177" s="53" t="n">
        <v>30</v>
      </c>
      <c r="S177" s="53"/>
      <c r="T177" s="53"/>
      <c r="U177" s="53"/>
      <c r="V177" s="53"/>
      <c r="W177" s="53"/>
      <c r="X177" s="53"/>
      <c r="Y177" s="54"/>
      <c r="Z177" s="54"/>
    </row>
    <row r="178" customFormat="false" ht="12.75" hidden="false" customHeight="true" outlineLevel="0" collapsed="false">
      <c r="B178" s="55" t="s">
        <v>284</v>
      </c>
      <c r="C178" s="55" t="s">
        <v>294</v>
      </c>
      <c r="D178" s="56" t="s">
        <v>284</v>
      </c>
      <c r="E178" s="57" t="s">
        <v>287</v>
      </c>
      <c r="F178" s="57" t="s">
        <v>295</v>
      </c>
      <c r="G178" s="57" t="s">
        <v>296</v>
      </c>
      <c r="H178" s="57" t="s">
        <v>297</v>
      </c>
      <c r="I178" s="57" t="s">
        <v>298</v>
      </c>
      <c r="J178" s="58" t="s">
        <v>299</v>
      </c>
      <c r="K178" s="56" t="s">
        <v>284</v>
      </c>
      <c r="L178" s="57" t="s">
        <v>287</v>
      </c>
      <c r="M178" s="57" t="s">
        <v>295</v>
      </c>
      <c r="N178" s="57" t="s">
        <v>296</v>
      </c>
      <c r="O178" s="57" t="s">
        <v>297</v>
      </c>
      <c r="P178" s="57" t="s">
        <v>298</v>
      </c>
      <c r="Q178" s="58" t="s">
        <v>299</v>
      </c>
      <c r="R178" s="56" t="s">
        <v>284</v>
      </c>
      <c r="S178" s="57" t="s">
        <v>287</v>
      </c>
      <c r="T178" s="57" t="s">
        <v>295</v>
      </c>
      <c r="U178" s="57" t="s">
        <v>296</v>
      </c>
      <c r="V178" s="57" t="s">
        <v>297</v>
      </c>
      <c r="W178" s="57" t="s">
        <v>298</v>
      </c>
      <c r="X178" s="58" t="s">
        <v>299</v>
      </c>
      <c r="Y178" s="57"/>
      <c r="Z178" s="57"/>
    </row>
    <row r="179" customFormat="false" ht="12.75" hidden="false" customHeight="true" outlineLevel="0" collapsed="false">
      <c r="A179" s="11" t="s">
        <v>300</v>
      </c>
      <c r="B179" s="57" t="n">
        <v>0.365916</v>
      </c>
      <c r="C179" s="57" t="n">
        <v>1.79857</v>
      </c>
      <c r="D179" s="59" t="n">
        <v>0.365609</v>
      </c>
      <c r="E179" s="60" t="n">
        <v>0.035003</v>
      </c>
      <c r="F179" s="60" t="n">
        <v>0.0012253042</v>
      </c>
      <c r="G179" s="60" t="n">
        <v>1.9595</v>
      </c>
      <c r="H179" s="60" t="n">
        <v>0.601985</v>
      </c>
      <c r="I179" s="60" t="n">
        <v>1.83179</v>
      </c>
      <c r="J179" s="61" t="n">
        <v>0.3634895086</v>
      </c>
      <c r="K179" s="59" t="n">
        <v>0.364893</v>
      </c>
      <c r="L179" s="60" t="n">
        <v>0.0259633</v>
      </c>
      <c r="M179" s="60" t="n">
        <v>0.0006751394</v>
      </c>
      <c r="N179" s="60" t="n">
        <v>1.85884</v>
      </c>
      <c r="O179" s="60" t="n">
        <v>0.374897</v>
      </c>
      <c r="P179" s="60" t="n">
        <v>1.80358</v>
      </c>
      <c r="Q179" s="61" t="n">
        <v>0.1405728607</v>
      </c>
      <c r="R179" s="59" t="n">
        <v>0.365938</v>
      </c>
      <c r="S179" s="60" t="n">
        <v>0.0186513</v>
      </c>
      <c r="T179" s="60" t="n">
        <v>0.0003478713</v>
      </c>
      <c r="U179" s="60" t="n">
        <v>1.83057</v>
      </c>
      <c r="V179" s="60" t="n">
        <v>0.241962</v>
      </c>
      <c r="W179" s="60" t="n">
        <v>1.80606</v>
      </c>
      <c r="X179" s="61" t="n">
        <v>0.0586017095</v>
      </c>
      <c r="Y179" s="60"/>
      <c r="Z179" s="60"/>
      <c r="AH179" s="62"/>
      <c r="AI179" s="62"/>
    </row>
    <row r="180" customFormat="false" ht="12.75" hidden="false" customHeight="true" outlineLevel="0" collapsed="false">
      <c r="A180" s="11" t="s">
        <v>280</v>
      </c>
      <c r="B180" s="57" t="n">
        <v>0.365916</v>
      </c>
      <c r="C180" s="57" t="n">
        <v>1.79857</v>
      </c>
      <c r="D180" s="59" t="n">
        <v>0.361028</v>
      </c>
      <c r="E180" s="60" t="n">
        <v>0.0490731</v>
      </c>
      <c r="F180" s="60" t="n">
        <v>0.0024320616</v>
      </c>
      <c r="G180" s="60" t="n">
        <v>1.93256</v>
      </c>
      <c r="H180" s="60" t="n">
        <v>0.758546</v>
      </c>
      <c r="I180" s="60" t="n">
        <v>1.78207</v>
      </c>
      <c r="J180" s="61" t="n">
        <v>0.5756642841</v>
      </c>
      <c r="K180" s="59" t="n">
        <v>0.363735</v>
      </c>
      <c r="L180" s="60" t="n">
        <v>0.0455161</v>
      </c>
      <c r="M180" s="60" t="n">
        <v>0.002076472</v>
      </c>
      <c r="N180" s="60" t="n">
        <v>1.85524</v>
      </c>
      <c r="O180" s="60" t="n">
        <v>0.48546</v>
      </c>
      <c r="P180" s="60" t="n">
        <v>1.77389</v>
      </c>
      <c r="Q180" s="61" t="n">
        <v>0.236280514</v>
      </c>
      <c r="R180" s="59" t="n">
        <v>0.361868</v>
      </c>
      <c r="S180" s="60" t="n">
        <v>0.0418176</v>
      </c>
      <c r="T180" s="60" t="n">
        <v>0.0017650979</v>
      </c>
      <c r="U180" s="60" t="n">
        <v>1.8327</v>
      </c>
      <c r="V180" s="60" t="n">
        <v>0.392442</v>
      </c>
      <c r="W180" s="60" t="n">
        <v>1.77714</v>
      </c>
      <c r="X180" s="61" t="n">
        <v>0.1544699682</v>
      </c>
      <c r="Y180" s="60"/>
      <c r="Z180" s="60"/>
      <c r="AA180" s="9" t="n">
        <f aca="false">IF("na"=F180,"",F180/F179)</f>
        <v>1.98486351389312</v>
      </c>
      <c r="AB180" s="7" t="n">
        <f aca="false">IF("na"=J180,"",J180/J179)</f>
        <v>1.58371636726794</v>
      </c>
      <c r="AC180" s="7" t="n">
        <f aca="false">IF("na"=M180,"",M180/M179)</f>
        <v>3.07561964240274</v>
      </c>
      <c r="AD180" s="7" t="n">
        <f aca="false">IF("na"=Q180,"",Q180/Q179)</f>
        <v>1.68084019079794</v>
      </c>
      <c r="AE180" s="7" t="n">
        <f aca="false">IF("na"=T180,"",T180/T179)</f>
        <v>5.07399690632714</v>
      </c>
      <c r="AF180" s="7" t="n">
        <f aca="false">IF("na"=X180,"",X180/X179)</f>
        <v>2.63592938700875</v>
      </c>
      <c r="AG180" s="7" t="n">
        <f aca="false">ROW()</f>
        <v>180</v>
      </c>
      <c r="AH180" s="62" t="n">
        <f aca="true">SUM(IF(INDIRECT(ADDRESS(ROW(),AH$40))&gt;INDIRECT(ADDRESS($AG180,AH$40)),1,0),IF(INDIRECT(ADDRESS(ROW(),AH$40))&gt;INDIRECT(ADDRESS($AG180+1,AH$40)),1,0),IF(INDIRECT(ADDRESS(ROW(),AH$40))&gt;INDIRECT(ADDRESS($AG180+2,AH$40)),1,0),IF(INDIRECT(ADDRESS(ROW(),AH$40))&gt;INDIRECT(ADDRESS($AG180+3,AH$40)),1,0))+1</f>
        <v>3</v>
      </c>
      <c r="AI180" s="62" t="n">
        <f aca="true">SUM(IF(INDIRECT(ADDRESS(ROW(),AI$40))&gt;INDIRECT(ADDRESS($AG180,AI$40)),1,0),IF(INDIRECT(ADDRESS(ROW(),AI$40))&gt;INDIRECT(ADDRESS($AG180+1,AI$40)),1,0),IF(INDIRECT(ADDRESS(ROW(),AI$40))&gt;INDIRECT(ADDRESS($AG180+2,AI$40)),1,0),IF(INDIRECT(ADDRESS(ROW(),AI$40))&gt;INDIRECT(ADDRESS($AG180+3,AI$40)),1,0))+1</f>
        <v>4</v>
      </c>
      <c r="AJ180" s="62" t="n">
        <f aca="true">SUM(IF(INDIRECT(ADDRESS(ROW(),AJ$40))&gt;INDIRECT(ADDRESS($AG180,AJ$40)),1,0),IF(INDIRECT(ADDRESS(ROW(),AJ$40))&gt;INDIRECT(ADDRESS($AG180+1,AJ$40)),1,0),IF(INDIRECT(ADDRESS(ROW(),AJ$40))&gt;INDIRECT(ADDRESS($AG180+2,AJ$40)),1,0),IF(INDIRECT(ADDRESS(ROW(),AJ$40))&gt;INDIRECT(ADDRESS($AG180+3,AJ$40)),1,0))+1</f>
        <v>3</v>
      </c>
      <c r="AK180" s="62" t="n">
        <f aca="true">SUM(IF(INDIRECT(ADDRESS(ROW(),AK$40))&gt;INDIRECT(ADDRESS($AG180,AK$40)),1,0),IF(INDIRECT(ADDRESS(ROW(),AK$40))&gt;INDIRECT(ADDRESS($AG180+1,AK$40)),1,0),IF(INDIRECT(ADDRESS(ROW(),AK$40))&gt;INDIRECT(ADDRESS($AG180+2,AK$40)),1,0),IF(INDIRECT(ADDRESS(ROW(),AK$40))&gt;INDIRECT(ADDRESS($AG180+3,AK$40)),1,0))+1</f>
        <v>3</v>
      </c>
      <c r="AL180" s="62" t="n">
        <f aca="true">SUM(IF(INDIRECT(ADDRESS(ROW(),AL$40))&gt;INDIRECT(ADDRESS($AG180,AL$40)),1,0),IF(INDIRECT(ADDRESS(ROW(),AL$40))&gt;INDIRECT(ADDRESS($AG180+1,AL$40)),1,0),IF(INDIRECT(ADDRESS(ROW(),AL$40))&gt;INDIRECT(ADDRESS($AG180+2,AL$40)),1,0),IF(INDIRECT(ADDRESS(ROW(),AL$40))&gt;INDIRECT(ADDRESS($AG180+3,AL$40)),1,0))+1</f>
        <v>3</v>
      </c>
      <c r="AM180" s="62" t="n">
        <f aca="true">SUM(IF(INDIRECT(ADDRESS(ROW(),AM$40))&gt;INDIRECT(ADDRESS($AG180,AM$40)),1,0),IF(INDIRECT(ADDRESS(ROW(),AM$40))&gt;INDIRECT(ADDRESS($AG180+1,AM$40)),1,0),IF(INDIRECT(ADDRESS(ROW(),AM$40))&gt;INDIRECT(ADDRESS($AG180+2,AM$40)),1,0),IF(INDIRECT(ADDRESS(ROW(),AM$40))&gt;INDIRECT(ADDRESS($AG180+3,AM$40)),1,0))+1</f>
        <v>3</v>
      </c>
      <c r="AO180" s="8" t="n">
        <f aca="false">IF("na"=F180,"",SQRT(F180)/SQRT(F179))</f>
        <v>1.40885184242103</v>
      </c>
      <c r="AP180" s="8" t="n">
        <f aca="false">IF("na"=J180,"",SQRT(J180)/SQRT(J179))</f>
        <v>1.25845793225993</v>
      </c>
      <c r="AQ180" s="8" t="n">
        <f aca="false">IF("na"=M180,"",SQRT(M180)/SQRT(M179))</f>
        <v>1.75374446325647</v>
      </c>
      <c r="AR180" s="8" t="n">
        <f aca="false">IF("na"=Q180,"",SQRT(Q180)/SQRT(Q179))</f>
        <v>1.29647220980549</v>
      </c>
      <c r="AS180" s="8" t="n">
        <f aca="false">IF("na"=T180,"",SQRT(T180)/SQRT(T179))</f>
        <v>2.25255341919501</v>
      </c>
      <c r="AT180" s="8" t="n">
        <f aca="false">IF("na"=X180,"",SQRT(X180)/SQRT(X179))</f>
        <v>1.62355455313604</v>
      </c>
    </row>
    <row r="181" customFormat="false" ht="12.75" hidden="false" customHeight="true" outlineLevel="0" collapsed="false">
      <c r="A181" s="11" t="s">
        <v>281</v>
      </c>
      <c r="B181" s="57" t="n">
        <v>0.365916</v>
      </c>
      <c r="C181" s="57" t="n">
        <v>1.79857</v>
      </c>
      <c r="D181" s="59" t="n">
        <v>0.387412</v>
      </c>
      <c r="E181" s="60" t="n">
        <v>0.0393199</v>
      </c>
      <c r="F181" s="60" t="n">
        <v>0.0020081325</v>
      </c>
      <c r="G181" s="60" t="n">
        <v>1.90857</v>
      </c>
      <c r="H181" s="60" t="n">
        <v>0.565586</v>
      </c>
      <c r="I181" s="60" t="n">
        <v>1.79288</v>
      </c>
      <c r="J181" s="61" t="n">
        <v>0.3199198994</v>
      </c>
      <c r="K181" s="59" t="n">
        <v>0.389025</v>
      </c>
      <c r="L181" s="60" t="n">
        <v>0.0312591</v>
      </c>
      <c r="M181" s="60" t="n">
        <v>0.0015111571</v>
      </c>
      <c r="N181" s="60" t="n">
        <v>1.84084</v>
      </c>
      <c r="O181" s="60" t="n">
        <v>0.399573</v>
      </c>
      <c r="P181" s="60" t="n">
        <v>1.77743</v>
      </c>
      <c r="Q181" s="61" t="n">
        <v>0.1601054819</v>
      </c>
      <c r="R181" s="59" t="n">
        <v>0.387451</v>
      </c>
      <c r="S181" s="60" t="n">
        <v>0.0270015</v>
      </c>
      <c r="T181" s="60" t="n">
        <v>0.0011928372</v>
      </c>
      <c r="U181" s="60" t="n">
        <v>1.81135</v>
      </c>
      <c r="V181" s="60" t="n">
        <v>0.302886</v>
      </c>
      <c r="W181" s="60" t="n">
        <v>1.7751</v>
      </c>
      <c r="X181" s="61" t="n">
        <v>0.0922907698</v>
      </c>
      <c r="Y181" s="60"/>
      <c r="Z181" s="60"/>
      <c r="AA181" s="9" t="n">
        <f aca="false">IF("na"=F181,"",F181/F179)</f>
        <v>1.6388848581438</v>
      </c>
      <c r="AB181" s="7" t="n">
        <f aca="false">IF("na"=J181,"",J181/J179)</f>
        <v>0.880135167125426</v>
      </c>
      <c r="AC181" s="7" t="n">
        <f aca="false">IF("na"=M181,"",M181/M179)</f>
        <v>2.23828901112866</v>
      </c>
      <c r="AD181" s="7" t="n">
        <f aca="false">IF("na"=Q181,"",Q181/Q179)</f>
        <v>1.13895015796602</v>
      </c>
      <c r="AE181" s="7" t="n">
        <f aca="false">IF("na"=T181,"",T181/T179)</f>
        <v>3.42896122790239</v>
      </c>
      <c r="AF181" s="7" t="n">
        <f aca="false">IF("na"=X181,"",X181/X179)</f>
        <v>1.5748818692738</v>
      </c>
      <c r="AG181" s="7" t="n">
        <f aca="false">AG180</f>
        <v>180</v>
      </c>
      <c r="AH181" s="62" t="n">
        <f aca="true">SUM(IF(INDIRECT(ADDRESS(ROW(),AH$40))&gt;INDIRECT(ADDRESS($AG181,AH$40)),1,0),IF(INDIRECT(ADDRESS(ROW(),AH$40))&gt;INDIRECT(ADDRESS($AG181+1,AH$40)),1,0),IF(INDIRECT(ADDRESS(ROW(),AH$40))&gt;INDIRECT(ADDRESS($AG181+2,AH$40)),1,0),IF(INDIRECT(ADDRESS(ROW(),AH$40))&gt;INDIRECT(ADDRESS($AG181+3,AH$40)),1,0))+1</f>
        <v>2</v>
      </c>
      <c r="AI181" s="62" t="n">
        <f aca="true">SUM(IF(INDIRECT(ADDRESS(ROW(),AI$40))&gt;INDIRECT(ADDRESS($AG181,AI$40)),1,0),IF(INDIRECT(ADDRESS(ROW(),AI$40))&gt;INDIRECT(ADDRESS($AG181+1,AI$40)),1,0),IF(INDIRECT(ADDRESS(ROW(),AI$40))&gt;INDIRECT(ADDRESS($AG181+2,AI$40)),1,0),IF(INDIRECT(ADDRESS(ROW(),AI$40))&gt;INDIRECT(ADDRESS($AG181+3,AI$40)),1,0))+1</f>
        <v>2</v>
      </c>
      <c r="AJ181" s="62" t="n">
        <f aca="true">SUM(IF(INDIRECT(ADDRESS(ROW(),AJ$40))&gt;INDIRECT(ADDRESS($AG181,AJ$40)),1,0),IF(INDIRECT(ADDRESS(ROW(),AJ$40))&gt;INDIRECT(ADDRESS($AG181+1,AJ$40)),1,0),IF(INDIRECT(ADDRESS(ROW(),AJ$40))&gt;INDIRECT(ADDRESS($AG181+2,AJ$40)),1,0),IF(INDIRECT(ADDRESS(ROW(),AJ$40))&gt;INDIRECT(ADDRESS($AG181+3,AJ$40)),1,0))+1</f>
        <v>2</v>
      </c>
      <c r="AK181" s="62" t="n">
        <f aca="true">SUM(IF(INDIRECT(ADDRESS(ROW(),AK$40))&gt;INDIRECT(ADDRESS($AG181,AK$40)),1,0),IF(INDIRECT(ADDRESS(ROW(),AK$40))&gt;INDIRECT(ADDRESS($AG181+1,AK$40)),1,0),IF(INDIRECT(ADDRESS(ROW(),AK$40))&gt;INDIRECT(ADDRESS($AG181+2,AK$40)),1,0),IF(INDIRECT(ADDRESS(ROW(),AK$40))&gt;INDIRECT(ADDRESS($AG181+3,AK$40)),1,0))+1</f>
        <v>2</v>
      </c>
      <c r="AL181" s="62" t="n">
        <f aca="true">SUM(IF(INDIRECT(ADDRESS(ROW(),AL$40))&gt;INDIRECT(ADDRESS($AG181,AL$40)),1,0),IF(INDIRECT(ADDRESS(ROW(),AL$40))&gt;INDIRECT(ADDRESS($AG181+1,AL$40)),1,0),IF(INDIRECT(ADDRESS(ROW(),AL$40))&gt;INDIRECT(ADDRESS($AG181+2,AL$40)),1,0),IF(INDIRECT(ADDRESS(ROW(),AL$40))&gt;INDIRECT(ADDRESS($AG181+3,AL$40)),1,0))+1</f>
        <v>2</v>
      </c>
      <c r="AM181" s="62" t="n">
        <f aca="true">SUM(IF(INDIRECT(ADDRESS(ROW(),AM$40))&gt;INDIRECT(ADDRESS($AG181,AM$40)),1,0),IF(INDIRECT(ADDRESS(ROW(),AM$40))&gt;INDIRECT(ADDRESS($AG181+1,AM$40)),1,0),IF(INDIRECT(ADDRESS(ROW(),AM$40))&gt;INDIRECT(ADDRESS($AG181+2,AM$40)),1,0),IF(INDIRECT(ADDRESS(ROW(),AM$40))&gt;INDIRECT(ADDRESS($AG181+3,AM$40)),1,0))+1</f>
        <v>2</v>
      </c>
      <c r="AO181" s="8" t="n">
        <f aca="false">IF("na"=F181,"",SQRT(F181)/SQRT(F179))</f>
        <v>1.28018938370219</v>
      </c>
      <c r="AP181" s="8" t="n">
        <f aca="false">IF("na"=J181,"",SQRT(J181)/SQRT(J179))</f>
        <v>0.938155193518336</v>
      </c>
      <c r="AQ181" s="8" t="n">
        <f aca="false">IF("na"=M181,"",SQRT(M181)/SQRT(M179))</f>
        <v>1.49609124425239</v>
      </c>
      <c r="AR181" s="8" t="n">
        <f aca="false">IF("na"=Q181,"",SQRT(Q181)/SQRT(Q179))</f>
        <v>1.0672160783862</v>
      </c>
      <c r="AS181" s="8" t="n">
        <f aca="false">IF("na"=T181,"",SQRT(T181)/SQRT(T179))</f>
        <v>1.85174545440306</v>
      </c>
      <c r="AT181" s="8" t="n">
        <f aca="false">IF("na"=X181,"",SQRT(X181)/SQRT(X179))</f>
        <v>1.25494297451071</v>
      </c>
    </row>
    <row r="182" customFormat="false" ht="12.75" hidden="false" customHeight="true" outlineLevel="0" collapsed="false">
      <c r="A182" s="11" t="s">
        <v>282</v>
      </c>
      <c r="B182" s="57" t="n">
        <v>0.365916</v>
      </c>
      <c r="C182" s="57" t="n">
        <v>1.79857</v>
      </c>
      <c r="D182" s="63" t="n">
        <v>0.368988</v>
      </c>
      <c r="E182" s="64" t="n">
        <v>0.0391086</v>
      </c>
      <c r="F182" s="65" t="n">
        <v>0.0015389196</v>
      </c>
      <c r="G182" s="64" t="n">
        <v>1.93532</v>
      </c>
      <c r="H182" s="65" t="n">
        <v>0.553718</v>
      </c>
      <c r="I182" s="65" t="n">
        <v>1.82505</v>
      </c>
      <c r="J182" s="66" t="n">
        <v>0.3073048139</v>
      </c>
      <c r="K182" s="63" t="n">
        <v>0.370556</v>
      </c>
      <c r="L182" s="64" t="n">
        <v>0.0256181</v>
      </c>
      <c r="M182" s="65" t="n">
        <v>0.0006778166</v>
      </c>
      <c r="N182" s="64" t="n">
        <v>1.87796</v>
      </c>
      <c r="O182" s="65" t="n">
        <v>0.377749</v>
      </c>
      <c r="P182" s="65" t="n">
        <v>1.82106</v>
      </c>
      <c r="Q182" s="66" t="n">
        <v>0.1432001071</v>
      </c>
      <c r="R182" s="63" t="n">
        <v>0.370159</v>
      </c>
      <c r="S182" s="64" t="n">
        <v>0.0200499</v>
      </c>
      <c r="T182" s="65" t="n">
        <v>0.0004200014</v>
      </c>
      <c r="U182" s="64" t="n">
        <v>1.84251</v>
      </c>
      <c r="V182" s="65" t="n">
        <v>0.255145</v>
      </c>
      <c r="W182" s="65" t="n">
        <v>1.81789</v>
      </c>
      <c r="X182" s="66" t="n">
        <v>0.0654722334</v>
      </c>
      <c r="Y182" s="64"/>
      <c r="Z182" s="64"/>
      <c r="AA182" s="9" t="n">
        <f aca="false">IF("na"=F182,"",F182/F179)</f>
        <v>1.25594901249828</v>
      </c>
      <c r="AB182" s="7" t="n">
        <f aca="false">IF("na"=J182,"",J182/J179)</f>
        <v>0.845429666136999</v>
      </c>
      <c r="AC182" s="7" t="n">
        <f aca="false">IF("na"=M182,"",M182/M179)</f>
        <v>1.00396540329301</v>
      </c>
      <c r="AD182" s="7" t="n">
        <f aca="false">IF("na"=Q182,"",Q182/Q179)</f>
        <v>1.01868957056801</v>
      </c>
      <c r="AE182" s="7" t="n">
        <f aca="false">IF("na"=T182,"",T182/T179)</f>
        <v>1.20734708497079</v>
      </c>
      <c r="AF182" s="7" t="n">
        <f aca="false">IF("na"=X182,"",X182/X179)</f>
        <v>1.11724101495708</v>
      </c>
      <c r="AG182" s="7" t="n">
        <f aca="false">AG181</f>
        <v>180</v>
      </c>
      <c r="AH182" s="62" t="n">
        <f aca="true">SUM(IF(INDIRECT(ADDRESS(ROW(),AH$40))&gt;INDIRECT(ADDRESS($AG182,AH$40)),1,0),IF(INDIRECT(ADDRESS(ROW(),AH$40))&gt;INDIRECT(ADDRESS($AG182+1,AH$40)),1,0),IF(INDIRECT(ADDRESS(ROW(),AH$40))&gt;INDIRECT(ADDRESS($AG182+2,AH$40)),1,0),IF(INDIRECT(ADDRESS(ROW(),AH$40))&gt;INDIRECT(ADDRESS($AG182+3,AH$40)),1,0))+1</f>
        <v>1</v>
      </c>
      <c r="AI182" s="62" t="n">
        <f aca="true">SUM(IF(INDIRECT(ADDRESS(ROW(),AI$40))&gt;INDIRECT(ADDRESS($AG182,AI$40)),1,0),IF(INDIRECT(ADDRESS(ROW(),AI$40))&gt;INDIRECT(ADDRESS($AG182+1,AI$40)),1,0),IF(INDIRECT(ADDRESS(ROW(),AI$40))&gt;INDIRECT(ADDRESS($AG182+2,AI$40)),1,0),IF(INDIRECT(ADDRESS(ROW(),AI$40))&gt;INDIRECT(ADDRESS($AG182+3,AI$40)),1,0))+1</f>
        <v>1</v>
      </c>
      <c r="AJ182" s="62" t="n">
        <f aca="true">SUM(IF(INDIRECT(ADDRESS(ROW(),AJ$40))&gt;INDIRECT(ADDRESS($AG182,AJ$40)),1,0),IF(INDIRECT(ADDRESS(ROW(),AJ$40))&gt;INDIRECT(ADDRESS($AG182+1,AJ$40)),1,0),IF(INDIRECT(ADDRESS(ROW(),AJ$40))&gt;INDIRECT(ADDRESS($AG182+2,AJ$40)),1,0),IF(INDIRECT(ADDRESS(ROW(),AJ$40))&gt;INDIRECT(ADDRESS($AG182+3,AJ$40)),1,0))+1</f>
        <v>1</v>
      </c>
      <c r="AK182" s="62" t="n">
        <f aca="true">SUM(IF(INDIRECT(ADDRESS(ROW(),AK$40))&gt;INDIRECT(ADDRESS($AG182,AK$40)),1,0),IF(INDIRECT(ADDRESS(ROW(),AK$40))&gt;INDIRECT(ADDRESS($AG182+1,AK$40)),1,0),IF(INDIRECT(ADDRESS(ROW(),AK$40))&gt;INDIRECT(ADDRESS($AG182+2,AK$40)),1,0),IF(INDIRECT(ADDRESS(ROW(),AK$40))&gt;INDIRECT(ADDRESS($AG182+3,AK$40)),1,0))+1</f>
        <v>1</v>
      </c>
      <c r="AL182" s="62" t="n">
        <f aca="true">SUM(IF(INDIRECT(ADDRESS(ROW(),AL$40))&gt;INDIRECT(ADDRESS($AG182,AL$40)),1,0),IF(INDIRECT(ADDRESS(ROW(),AL$40))&gt;INDIRECT(ADDRESS($AG182+1,AL$40)),1,0),IF(INDIRECT(ADDRESS(ROW(),AL$40))&gt;INDIRECT(ADDRESS($AG182+2,AL$40)),1,0),IF(INDIRECT(ADDRESS(ROW(),AL$40))&gt;INDIRECT(ADDRESS($AG182+3,AL$40)),1,0))+1</f>
        <v>1</v>
      </c>
      <c r="AM182" s="62" t="n">
        <f aca="true">SUM(IF(INDIRECT(ADDRESS(ROW(),AM$40))&gt;INDIRECT(ADDRESS($AG182,AM$40)),1,0),IF(INDIRECT(ADDRESS(ROW(),AM$40))&gt;INDIRECT(ADDRESS($AG182+1,AM$40)),1,0),IF(INDIRECT(ADDRESS(ROW(),AM$40))&gt;INDIRECT(ADDRESS($AG182+2,AM$40)),1,0),IF(INDIRECT(ADDRESS(ROW(),AM$40))&gt;INDIRECT(ADDRESS($AG182+3,AM$40)),1,0))+1</f>
        <v>1</v>
      </c>
      <c r="AO182" s="8" t="n">
        <f aca="false">IF("na"=F182,"",SQRT(F182)/SQRT(F179))</f>
        <v>1.12069131008422</v>
      </c>
      <c r="AP182" s="8" t="n">
        <f aca="false">IF("na"=J182,"",SQRT(J182)/SQRT(J179))</f>
        <v>0.919472493409672</v>
      </c>
      <c r="AQ182" s="8" t="n">
        <f aca="false">IF("na"=M182,"",SQRT(M182)/SQRT(M179))</f>
        <v>1.00198073998107</v>
      </c>
      <c r="AR182" s="8" t="n">
        <f aca="false">IF("na"=Q182,"",SQRT(Q182)/SQRT(Q179))</f>
        <v>1.0093015260902</v>
      </c>
      <c r="AS182" s="8" t="n">
        <f aca="false">IF("na"=T182,"",SQRT(T182)/SQRT(T179))</f>
        <v>1.09879346784134</v>
      </c>
      <c r="AT182" s="8" t="n">
        <f aca="false">IF("na"=X182,"",SQRT(X182)/SQRT(X179))</f>
        <v>1.05699622277333</v>
      </c>
    </row>
    <row r="183" customFormat="false" ht="12.75" hidden="false" customHeight="true" outlineLevel="0" collapsed="false">
      <c r="A183" s="11" t="s">
        <v>283</v>
      </c>
      <c r="B183" s="57" t="n">
        <v>0.365916</v>
      </c>
      <c r="C183" s="57" t="n">
        <v>1.79857</v>
      </c>
      <c r="D183" s="67" t="n">
        <v>0.388949</v>
      </c>
      <c r="E183" s="7" t="n">
        <v>0.0530324</v>
      </c>
      <c r="F183" s="65" t="n">
        <v>0.0033429544</v>
      </c>
      <c r="G183" s="64" t="n">
        <v>1.9105</v>
      </c>
      <c r="H183" s="65" t="n">
        <v>0.722632</v>
      </c>
      <c r="I183" s="65" t="n">
        <v>1.74553</v>
      </c>
      <c r="J183" s="66" t="n">
        <v>0.525010249</v>
      </c>
      <c r="K183" s="67" t="n">
        <v>0.388461</v>
      </c>
      <c r="L183" s="7" t="n">
        <v>0.0476045</v>
      </c>
      <c r="M183" s="65" t="n">
        <v>0.0027744654</v>
      </c>
      <c r="N183" s="64" t="n">
        <v>1.8576</v>
      </c>
      <c r="O183" s="65" t="n">
        <v>0.527618</v>
      </c>
      <c r="P183" s="65" t="n">
        <v>1.76104</v>
      </c>
      <c r="Q183" s="66" t="n">
        <v>0.2797892548</v>
      </c>
      <c r="R183" s="67" t="n">
        <v>0.386273</v>
      </c>
      <c r="S183" s="7" t="n">
        <v>0.0431212</v>
      </c>
      <c r="T183" s="65" t="n">
        <v>0.0022738452</v>
      </c>
      <c r="U183" s="64" t="n">
        <v>1.85763</v>
      </c>
      <c r="V183" s="65" t="n">
        <v>0.404911</v>
      </c>
      <c r="W183" s="65" t="n">
        <v>1.80311</v>
      </c>
      <c r="X183" s="66" t="n">
        <v>0.1639735295</v>
      </c>
      <c r="Y183" s="64"/>
      <c r="Z183" s="64"/>
      <c r="AA183" s="9" t="n">
        <f aca="false">IF("na"=F183,"",F183/F179)</f>
        <v>2.72826486679798</v>
      </c>
      <c r="AB183" s="7" t="n">
        <f aca="false">IF("na"=J183,"",J183/J179)</f>
        <v>1.44436149208847</v>
      </c>
      <c r="AC183" s="7" t="n">
        <f aca="false">IF("na"=M183,"",M183/M179)</f>
        <v>4.10947042936614</v>
      </c>
      <c r="AD183" s="7" t="n">
        <f aca="false">IF("na"=Q183,"",Q183/Q179)</f>
        <v>1.99035043753648</v>
      </c>
      <c r="AE183" s="7" t="n">
        <f aca="false">IF("na"=T183,"",T183/T179)</f>
        <v>6.53645529251766</v>
      </c>
      <c r="AF183" s="7" t="n">
        <f aca="false">IF("na"=X183,"",X183/X179)</f>
        <v>2.79810147006036</v>
      </c>
      <c r="AG183" s="7" t="n">
        <f aca="false">AG182</f>
        <v>180</v>
      </c>
      <c r="AH183" s="62" t="n">
        <f aca="true">SUM(IF(INDIRECT(ADDRESS(ROW(),AH$40))&gt;INDIRECT(ADDRESS($AG183,AH$40)),1,0),IF(INDIRECT(ADDRESS(ROW(),AH$40))&gt;INDIRECT(ADDRESS($AG183+1,AH$40)),1,0),IF(INDIRECT(ADDRESS(ROW(),AH$40))&gt;INDIRECT(ADDRESS($AG183+2,AH$40)),1,0),IF(INDIRECT(ADDRESS(ROW(),AH$40))&gt;INDIRECT(ADDRESS($AG183+3,AH$40)),1,0))+1</f>
        <v>4</v>
      </c>
      <c r="AI183" s="62" t="n">
        <f aca="true">SUM(IF(INDIRECT(ADDRESS(ROW(),AI$40))&gt;INDIRECT(ADDRESS($AG183,AI$40)),1,0),IF(INDIRECT(ADDRESS(ROW(),AI$40))&gt;INDIRECT(ADDRESS($AG183+1,AI$40)),1,0),IF(INDIRECT(ADDRESS(ROW(),AI$40))&gt;INDIRECT(ADDRESS($AG183+2,AI$40)),1,0),IF(INDIRECT(ADDRESS(ROW(),AI$40))&gt;INDIRECT(ADDRESS($AG183+3,AI$40)),1,0))+1</f>
        <v>3</v>
      </c>
      <c r="AJ183" s="62" t="n">
        <f aca="true">SUM(IF(INDIRECT(ADDRESS(ROW(),AJ$40))&gt;INDIRECT(ADDRESS($AG183,AJ$40)),1,0),IF(INDIRECT(ADDRESS(ROW(),AJ$40))&gt;INDIRECT(ADDRESS($AG183+1,AJ$40)),1,0),IF(INDIRECT(ADDRESS(ROW(),AJ$40))&gt;INDIRECT(ADDRESS($AG183+2,AJ$40)),1,0),IF(INDIRECT(ADDRESS(ROW(),AJ$40))&gt;INDIRECT(ADDRESS($AG183+3,AJ$40)),1,0))+1</f>
        <v>4</v>
      </c>
      <c r="AK183" s="62" t="n">
        <f aca="true">SUM(IF(INDIRECT(ADDRESS(ROW(),AK$40))&gt;INDIRECT(ADDRESS($AG183,AK$40)),1,0),IF(INDIRECT(ADDRESS(ROW(),AK$40))&gt;INDIRECT(ADDRESS($AG183+1,AK$40)),1,0),IF(INDIRECT(ADDRESS(ROW(),AK$40))&gt;INDIRECT(ADDRESS($AG183+2,AK$40)),1,0),IF(INDIRECT(ADDRESS(ROW(),AK$40))&gt;INDIRECT(ADDRESS($AG183+3,AK$40)),1,0))+1</f>
        <v>4</v>
      </c>
      <c r="AL183" s="62" t="n">
        <f aca="true">SUM(IF(INDIRECT(ADDRESS(ROW(),AL$40))&gt;INDIRECT(ADDRESS($AG183,AL$40)),1,0),IF(INDIRECT(ADDRESS(ROW(),AL$40))&gt;INDIRECT(ADDRESS($AG183+1,AL$40)),1,0),IF(INDIRECT(ADDRESS(ROW(),AL$40))&gt;INDIRECT(ADDRESS($AG183+2,AL$40)),1,0),IF(INDIRECT(ADDRESS(ROW(),AL$40))&gt;INDIRECT(ADDRESS($AG183+3,AL$40)),1,0))+1</f>
        <v>4</v>
      </c>
      <c r="AM183" s="62" t="n">
        <f aca="true">SUM(IF(INDIRECT(ADDRESS(ROW(),AM$40))&gt;INDIRECT(ADDRESS($AG183,AM$40)),1,0),IF(INDIRECT(ADDRESS(ROW(),AM$40))&gt;INDIRECT(ADDRESS($AG183+1,AM$40)),1,0),IF(INDIRECT(ADDRESS(ROW(),AM$40))&gt;INDIRECT(ADDRESS($AG183+2,AM$40)),1,0),IF(INDIRECT(ADDRESS(ROW(),AM$40))&gt;INDIRECT(ADDRESS($AG183+3,AM$40)),1,0))+1</f>
        <v>4</v>
      </c>
      <c r="AO183" s="8" t="n">
        <f aca="false">IF("na"=F183,"",SQRT(F183)/SQRT(F179))</f>
        <v>1.65174600553414</v>
      </c>
      <c r="AP183" s="8" t="n">
        <f aca="false">IF("na"=J183,"",SQRT(J183)/SQRT(J179))</f>
        <v>1.20181591439308</v>
      </c>
      <c r="AQ183" s="8" t="n">
        <f aca="false">IF("na"=M183,"",SQRT(M183)/SQRT(M179))</f>
        <v>2.02718288009892</v>
      </c>
      <c r="AR183" s="8" t="n">
        <f aca="false">IF("na"=Q183,"",SQRT(Q183)/SQRT(Q179))</f>
        <v>1.41079780179035</v>
      </c>
      <c r="AS183" s="8" t="n">
        <f aca="false">IF("na"=T183,"",SQRT(T183)/SQRT(T179))</f>
        <v>2.55664923141945</v>
      </c>
      <c r="AT183" s="8" t="n">
        <f aca="false">IF("na"=X183,"",SQRT(X183)/SQRT(X179))</f>
        <v>1.67275266254768</v>
      </c>
    </row>
    <row r="184" customFormat="false" ht="12.75" hidden="false" customHeight="true" outlineLevel="0" collapsed="false">
      <c r="B184" s="68"/>
      <c r="C184" s="68"/>
      <c r="D184" s="7"/>
      <c r="E184" s="7"/>
      <c r="F184" s="7"/>
      <c r="G184" s="7"/>
      <c r="H184" s="7"/>
      <c r="I184" s="7"/>
      <c r="J184" s="7"/>
      <c r="K184" s="7"/>
      <c r="L184" s="7"/>
    </row>
    <row r="185" customFormat="false" ht="12.75" hidden="false" customHeight="true" outlineLevel="0" collapsed="false">
      <c r="A185" s="11"/>
      <c r="B185" s="11"/>
      <c r="C185" s="11"/>
      <c r="D185" s="11" t="s">
        <v>317</v>
      </c>
      <c r="E185" s="11"/>
      <c r="F185" s="11"/>
      <c r="G185" s="11"/>
      <c r="H185" s="11"/>
      <c r="I185" s="11"/>
      <c r="J185" s="11"/>
      <c r="K185" s="11"/>
      <c r="L185" s="11"/>
      <c r="M185" s="11"/>
      <c r="N185" s="11"/>
      <c r="O185" s="11"/>
      <c r="P185" s="11"/>
      <c r="Q185" s="11"/>
      <c r="R185" s="11"/>
      <c r="S185" s="11"/>
      <c r="T185" s="11"/>
      <c r="U185" s="11"/>
      <c r="V185" s="11"/>
      <c r="W185" s="11"/>
      <c r="X185" s="11"/>
      <c r="Y185" s="11"/>
      <c r="Z185" s="11"/>
      <c r="AA185" s="49"/>
      <c r="AB185" s="50"/>
      <c r="AC185" s="50"/>
      <c r="AD185" s="50"/>
      <c r="AE185" s="50"/>
      <c r="AF185" s="50"/>
      <c r="AG185" s="50"/>
      <c r="AH185" s="51"/>
      <c r="AI185" s="51"/>
      <c r="AJ185" s="51"/>
      <c r="AK185" s="51"/>
      <c r="AL185" s="51"/>
      <c r="AM185" s="51"/>
      <c r="AO185" s="50"/>
      <c r="AQ185" s="50"/>
      <c r="AR185" s="50"/>
      <c r="AS185" s="50"/>
      <c r="AT185" s="50"/>
    </row>
    <row r="186" customFormat="false" ht="12.75" hidden="false" customHeight="true" outlineLevel="0" collapsed="false">
      <c r="B186" s="52" t="s">
        <v>293</v>
      </c>
      <c r="C186" s="52" t="s">
        <v>293</v>
      </c>
      <c r="D186" s="53" t="n">
        <v>7</v>
      </c>
      <c r="E186" s="53"/>
      <c r="F186" s="53"/>
      <c r="G186" s="53"/>
      <c r="H186" s="53"/>
      <c r="I186" s="53"/>
      <c r="J186" s="53"/>
      <c r="K186" s="53" t="n">
        <v>15</v>
      </c>
      <c r="L186" s="53"/>
      <c r="M186" s="53"/>
      <c r="N186" s="53"/>
      <c r="O186" s="53"/>
      <c r="P186" s="53"/>
      <c r="Q186" s="53"/>
      <c r="R186" s="53" t="n">
        <v>30</v>
      </c>
      <c r="S186" s="53"/>
      <c r="T186" s="53"/>
      <c r="U186" s="53"/>
      <c r="V186" s="53"/>
      <c r="W186" s="53"/>
      <c r="X186" s="53"/>
      <c r="Y186" s="54"/>
      <c r="Z186" s="54"/>
    </row>
    <row r="187" customFormat="false" ht="12.75" hidden="false" customHeight="true" outlineLevel="0" collapsed="false">
      <c r="B187" s="55" t="s">
        <v>284</v>
      </c>
      <c r="C187" s="55" t="s">
        <v>294</v>
      </c>
      <c r="D187" s="56" t="s">
        <v>284</v>
      </c>
      <c r="E187" s="57" t="s">
        <v>287</v>
      </c>
      <c r="F187" s="57" t="s">
        <v>295</v>
      </c>
      <c r="G187" s="57" t="s">
        <v>296</v>
      </c>
      <c r="H187" s="57" t="s">
        <v>297</v>
      </c>
      <c r="I187" s="57" t="s">
        <v>298</v>
      </c>
      <c r="J187" s="58" t="s">
        <v>299</v>
      </c>
      <c r="K187" s="56" t="s">
        <v>284</v>
      </c>
      <c r="L187" s="57" t="s">
        <v>287</v>
      </c>
      <c r="M187" s="57" t="s">
        <v>295</v>
      </c>
      <c r="N187" s="57" t="s">
        <v>296</v>
      </c>
      <c r="O187" s="57" t="s">
        <v>297</v>
      </c>
      <c r="P187" s="57" t="s">
        <v>298</v>
      </c>
      <c r="Q187" s="58" t="s">
        <v>299</v>
      </c>
      <c r="R187" s="56" t="s">
        <v>284</v>
      </c>
      <c r="S187" s="57" t="s">
        <v>287</v>
      </c>
      <c r="T187" s="57" t="s">
        <v>295</v>
      </c>
      <c r="U187" s="57" t="s">
        <v>296</v>
      </c>
      <c r="V187" s="57" t="s">
        <v>297</v>
      </c>
      <c r="W187" s="57" t="s">
        <v>298</v>
      </c>
      <c r="X187" s="58" t="s">
        <v>299</v>
      </c>
      <c r="Y187" s="57"/>
      <c r="Z187" s="57"/>
    </row>
    <row r="188" customFormat="false" ht="12.75" hidden="false" customHeight="true" outlineLevel="0" collapsed="false">
      <c r="A188" s="11" t="s">
        <v>300</v>
      </c>
      <c r="B188" s="57" t="n">
        <v>0.362112</v>
      </c>
      <c r="C188" s="57" t="n">
        <v>2.12661</v>
      </c>
      <c r="D188" s="59" t="n">
        <v>0.363098</v>
      </c>
      <c r="E188" s="60" t="n">
        <v>0.0340772</v>
      </c>
      <c r="F188" s="60" t="n">
        <v>0.0011622276</v>
      </c>
      <c r="G188" s="60" t="n">
        <v>2.42628</v>
      </c>
      <c r="H188" s="60" t="n">
        <v>1.19156</v>
      </c>
      <c r="I188" s="60" t="n">
        <v>2.10438</v>
      </c>
      <c r="J188" s="61" t="n">
        <v>1.4203094065</v>
      </c>
      <c r="K188" s="59" t="n">
        <v>0.360054</v>
      </c>
      <c r="L188" s="60" t="n">
        <v>0.0244628</v>
      </c>
      <c r="M188" s="60" t="n">
        <v>0.0006026638</v>
      </c>
      <c r="N188" s="60" t="n">
        <v>2.29622</v>
      </c>
      <c r="O188" s="60" t="n">
        <v>0.732217</v>
      </c>
      <c r="P188" s="60" t="n">
        <v>2.14046</v>
      </c>
      <c r="Q188" s="61" t="n">
        <v>0.5363335575</v>
      </c>
      <c r="R188" s="59" t="n">
        <v>0.360894</v>
      </c>
      <c r="S188" s="60" t="n">
        <v>0.0176664</v>
      </c>
      <c r="T188" s="60" t="n">
        <v>0.0003135851</v>
      </c>
      <c r="U188" s="60" t="n">
        <v>2.20359</v>
      </c>
      <c r="V188" s="60" t="n">
        <v>0.465489</v>
      </c>
      <c r="W188" s="60" t="n">
        <v>2.12539</v>
      </c>
      <c r="X188" s="61" t="n">
        <v>0.2166814975</v>
      </c>
      <c r="Y188" s="60"/>
      <c r="Z188" s="60"/>
      <c r="AH188" s="62"/>
      <c r="AI188" s="62"/>
    </row>
    <row r="189" customFormat="false" ht="12.75" hidden="false" customHeight="true" outlineLevel="0" collapsed="false">
      <c r="A189" s="11" t="s">
        <v>280</v>
      </c>
      <c r="B189" s="57" t="n">
        <v>0.362112</v>
      </c>
      <c r="C189" s="57" t="n">
        <v>2.12661</v>
      </c>
      <c r="D189" s="59" t="n">
        <v>0.361748</v>
      </c>
      <c r="E189" s="60" t="n">
        <v>0.0428435</v>
      </c>
      <c r="F189" s="60" t="n">
        <v>0.0018356978</v>
      </c>
      <c r="G189" s="60" t="n">
        <v>2.54565</v>
      </c>
      <c r="H189" s="60" t="n">
        <v>1.47071</v>
      </c>
      <c r="I189" s="60" t="n">
        <v>2.14223</v>
      </c>
      <c r="J189" s="61" t="n">
        <v>2.1632318885</v>
      </c>
      <c r="K189" s="59" t="n">
        <v>0.360031</v>
      </c>
      <c r="L189" s="60" t="n">
        <v>0.0352418</v>
      </c>
      <c r="M189" s="60" t="n">
        <v>0.0012463149</v>
      </c>
      <c r="N189" s="60" t="n">
        <v>2.30545</v>
      </c>
      <c r="O189" s="60" t="n">
        <v>0.857747</v>
      </c>
      <c r="P189" s="60" t="n">
        <v>2.11014</v>
      </c>
      <c r="Q189" s="61" t="n">
        <v>0.7360011769</v>
      </c>
      <c r="R189" s="59" t="n">
        <v>0.362502</v>
      </c>
      <c r="S189" s="60" t="n">
        <v>0.0375621</v>
      </c>
      <c r="T189" s="60" t="n">
        <v>0.0014110634</v>
      </c>
      <c r="U189" s="60" t="n">
        <v>2.15589</v>
      </c>
      <c r="V189" s="60" t="n">
        <v>0.73584</v>
      </c>
      <c r="W189" s="60" t="n">
        <v>2.00279</v>
      </c>
      <c r="X189" s="61" t="n">
        <v>0.556791898</v>
      </c>
      <c r="Y189" s="60"/>
      <c r="Z189" s="60"/>
      <c r="AA189" s="9" t="n">
        <f aca="false">IF("na"=F189,"",F189/F188)</f>
        <v>1.579464986032</v>
      </c>
      <c r="AB189" s="7" t="n">
        <f aca="false">IF("na"=J189,"",J189/J188)</f>
        <v>1.52307087357166</v>
      </c>
      <c r="AC189" s="7" t="n">
        <f aca="false">IF("na"=M189,"",M189/M188)</f>
        <v>2.06801022394244</v>
      </c>
      <c r="AD189" s="7" t="n">
        <f aca="false">IF("na"=Q189,"",Q189/Q188)</f>
        <v>1.37228254060907</v>
      </c>
      <c r="AE189" s="7" t="n">
        <f aca="false">IF("na"=T189,"",T189/T188)</f>
        <v>4.49977821012542</v>
      </c>
      <c r="AF189" s="7" t="n">
        <f aca="false">IF("na"=X189,"",X189/X188)</f>
        <v>2.56963286863014</v>
      </c>
      <c r="AG189" s="7" t="n">
        <f aca="false">ROW()</f>
        <v>189</v>
      </c>
      <c r="AH189" s="62" t="n">
        <f aca="true">SUM(IF(INDIRECT(ADDRESS(ROW(),AH$40))&gt;INDIRECT(ADDRESS($AG189,AH$40)),1,0),IF(INDIRECT(ADDRESS(ROW(),AH$40))&gt;INDIRECT(ADDRESS($AG189+1,AH$40)),1,0),IF(INDIRECT(ADDRESS(ROW(),AH$40))&gt;INDIRECT(ADDRESS($AG189+2,AH$40)),1,0),IF(INDIRECT(ADDRESS(ROW(),AH$40))&gt;INDIRECT(ADDRESS($AG189+3,AH$40)),1,0))+1</f>
        <v>3</v>
      </c>
      <c r="AI189" s="62" t="n">
        <f aca="true">SUM(IF(INDIRECT(ADDRESS(ROW(),AI$40))&gt;INDIRECT(ADDRESS($AG189,AI$40)),1,0),IF(INDIRECT(ADDRESS(ROW(),AI$40))&gt;INDIRECT(ADDRESS($AG189+1,AI$40)),1,0),IF(INDIRECT(ADDRESS(ROW(),AI$40))&gt;INDIRECT(ADDRESS($AG189+2,AI$40)),1,0),IF(INDIRECT(ADDRESS(ROW(),AI$40))&gt;INDIRECT(ADDRESS($AG189+3,AI$40)),1,0))+1</f>
        <v>1</v>
      </c>
      <c r="AJ189" s="62" t="n">
        <f aca="true">SUM(IF(INDIRECT(ADDRESS(ROW(),AJ$40))&gt;INDIRECT(ADDRESS($AG189,AJ$40)),1,0),IF(INDIRECT(ADDRESS(ROW(),AJ$40))&gt;INDIRECT(ADDRESS($AG189+1,AJ$40)),1,0),IF(INDIRECT(ADDRESS(ROW(),AJ$40))&gt;INDIRECT(ADDRESS($AG189+2,AJ$40)),1,0),IF(INDIRECT(ADDRESS(ROW(),AJ$40))&gt;INDIRECT(ADDRESS($AG189+3,AJ$40)),1,0))+1</f>
        <v>3</v>
      </c>
      <c r="AK189" s="62" t="n">
        <f aca="true">SUM(IF(INDIRECT(ADDRESS(ROW(),AK$40))&gt;INDIRECT(ADDRESS($AG189,AK$40)),1,0),IF(INDIRECT(ADDRESS(ROW(),AK$40))&gt;INDIRECT(ADDRESS($AG189+1,AK$40)),1,0),IF(INDIRECT(ADDRESS(ROW(),AK$40))&gt;INDIRECT(ADDRESS($AG189+2,AK$40)),1,0),IF(INDIRECT(ADDRESS(ROW(),AK$40))&gt;INDIRECT(ADDRESS($AG189+3,AK$40)),1,0))+1</f>
        <v>4</v>
      </c>
      <c r="AL189" s="62" t="n">
        <f aca="true">SUM(IF(INDIRECT(ADDRESS(ROW(),AL$40))&gt;INDIRECT(ADDRESS($AG189,AL$40)),1,0),IF(INDIRECT(ADDRESS(ROW(),AL$40))&gt;INDIRECT(ADDRESS($AG189+1,AL$40)),1,0),IF(INDIRECT(ADDRESS(ROW(),AL$40))&gt;INDIRECT(ADDRESS($AG189+2,AL$40)),1,0),IF(INDIRECT(ADDRESS(ROW(),AL$40))&gt;INDIRECT(ADDRESS($AG189+3,AL$40)),1,0))+1</f>
        <v>4</v>
      </c>
      <c r="AM189" s="62" t="n">
        <f aca="true">SUM(IF(INDIRECT(ADDRESS(ROW(),AM$40))&gt;INDIRECT(ADDRESS($AG189,AM$40)),1,0),IF(INDIRECT(ADDRESS(ROW(),AM$40))&gt;INDIRECT(ADDRESS($AG189+1,AM$40)),1,0),IF(INDIRECT(ADDRESS(ROW(),AM$40))&gt;INDIRECT(ADDRESS($AG189+2,AM$40)),1,0),IF(INDIRECT(ADDRESS(ROW(),AM$40))&gt;INDIRECT(ADDRESS($AG189+3,AM$40)),1,0))+1</f>
        <v>4</v>
      </c>
      <c r="AO189" s="8" t="n">
        <f aca="false">IF("na"=F189,"",SQRT(F189)/SQRT(F188))</f>
        <v>1.25676767384907</v>
      </c>
      <c r="AP189" s="8" t="n">
        <f aca="false">IF("na"=J189,"",SQRT(J189)/SQRT(J188))</f>
        <v>1.23412757588981</v>
      </c>
      <c r="AQ189" s="8" t="n">
        <f aca="false">IF("na"=M189,"",SQRT(M189)/SQRT(M188))</f>
        <v>1.43805779575872</v>
      </c>
      <c r="AR189" s="8" t="n">
        <f aca="false">IF("na"=Q189,"",SQRT(Q189)/SQRT(Q188))</f>
        <v>1.17144463830309</v>
      </c>
      <c r="AS189" s="8" t="n">
        <f aca="false">IF("na"=T189,"",SQRT(T189)/SQRT(T188))</f>
        <v>2.12126806654072</v>
      </c>
      <c r="AT189" s="8" t="n">
        <f aca="false">IF("na"=X189,"",SQRT(X189)/SQRT(X188))</f>
        <v>1.60300744497028</v>
      </c>
    </row>
    <row r="190" customFormat="false" ht="12.75" hidden="false" customHeight="true" outlineLevel="0" collapsed="false">
      <c r="A190" s="11" t="s">
        <v>281</v>
      </c>
      <c r="B190" s="57" t="n">
        <v>0.362112</v>
      </c>
      <c r="C190" s="57" t="n">
        <v>2.12661</v>
      </c>
      <c r="D190" s="59" t="n">
        <v>0.384661</v>
      </c>
      <c r="E190" s="60" t="n">
        <v>0.0356803</v>
      </c>
      <c r="F190" s="60" t="n">
        <v>0.0017815412</v>
      </c>
      <c r="G190" s="60" t="n">
        <v>2.63237</v>
      </c>
      <c r="H190" s="60" t="n">
        <v>1.67014</v>
      </c>
      <c r="I190" s="60" t="n">
        <v>2.18266</v>
      </c>
      <c r="J190" s="61" t="n">
        <v>2.7925092221</v>
      </c>
      <c r="K190" s="59" t="n">
        <v>0.384922</v>
      </c>
      <c r="L190" s="60" t="n">
        <v>0.0260981</v>
      </c>
      <c r="M190" s="60" t="n">
        <v>0.0012014069</v>
      </c>
      <c r="N190" s="60" t="n">
        <v>2.31658</v>
      </c>
      <c r="O190" s="60" t="n">
        <v>0.666284</v>
      </c>
      <c r="P190" s="60" t="n">
        <v>2.17279</v>
      </c>
      <c r="Q190" s="61" t="n">
        <v>0.446066961</v>
      </c>
      <c r="R190" s="59" t="n">
        <v>0.384815</v>
      </c>
      <c r="S190" s="60" t="n">
        <v>0.020747</v>
      </c>
      <c r="T190" s="60" t="n">
        <v>0.0009458642</v>
      </c>
      <c r="U190" s="60" t="n">
        <v>2.20969</v>
      </c>
      <c r="V190" s="60" t="n">
        <v>0.45188</v>
      </c>
      <c r="W190" s="60" t="n">
        <v>2.13096</v>
      </c>
      <c r="X190" s="61" t="n">
        <v>0.2042144569</v>
      </c>
      <c r="Y190" s="60"/>
      <c r="Z190" s="60"/>
      <c r="AA190" s="9" t="n">
        <f aca="false">IF("na"=F190,"",F190/F188)</f>
        <v>1.5328677446655</v>
      </c>
      <c r="AB190" s="7" t="n">
        <f aca="false">IF("na"=J190,"",J190/J188)</f>
        <v>1.96612738697651</v>
      </c>
      <c r="AC190" s="7" t="n">
        <f aca="false">IF("na"=M190,"",M190/M188)</f>
        <v>1.99349438277195</v>
      </c>
      <c r="AD190" s="7" t="n">
        <f aca="false">IF("na"=Q190,"",Q190/Q188)</f>
        <v>0.831696907199397</v>
      </c>
      <c r="AE190" s="7" t="n">
        <f aca="false">IF("na"=T190,"",T190/T188)</f>
        <v>3.01629190927758</v>
      </c>
      <c r="AF190" s="7" t="n">
        <f aca="false">IF("na"=X190,"",X190/X188)</f>
        <v>0.942463750971631</v>
      </c>
      <c r="AG190" s="7" t="n">
        <f aca="false">AG189</f>
        <v>189</v>
      </c>
      <c r="AH190" s="62" t="n">
        <f aca="true">SUM(IF(INDIRECT(ADDRESS(ROW(),AH$40))&gt;INDIRECT(ADDRESS($AG190,AH$40)),1,0),IF(INDIRECT(ADDRESS(ROW(),AH$40))&gt;INDIRECT(ADDRESS($AG190+1,AH$40)),1,0),IF(INDIRECT(ADDRESS(ROW(),AH$40))&gt;INDIRECT(ADDRESS($AG190+2,AH$40)),1,0),IF(INDIRECT(ADDRESS(ROW(),AH$40))&gt;INDIRECT(ADDRESS($AG190+3,AH$40)),1,0))+1</f>
        <v>2</v>
      </c>
      <c r="AI190" s="62" t="n">
        <f aca="true">SUM(IF(INDIRECT(ADDRESS(ROW(),AI$40))&gt;INDIRECT(ADDRESS($AG190,AI$40)),1,0),IF(INDIRECT(ADDRESS(ROW(),AI$40))&gt;INDIRECT(ADDRESS($AG190+1,AI$40)),1,0),IF(INDIRECT(ADDRESS(ROW(),AI$40))&gt;INDIRECT(ADDRESS($AG190+2,AI$40)),1,0),IF(INDIRECT(ADDRESS(ROW(),AI$40))&gt;INDIRECT(ADDRESS($AG190+3,AI$40)),1,0))+1</f>
        <v>4</v>
      </c>
      <c r="AJ190" s="62" t="n">
        <f aca="true">SUM(IF(INDIRECT(ADDRESS(ROW(),AJ$40))&gt;INDIRECT(ADDRESS($AG190,AJ$40)),1,0),IF(INDIRECT(ADDRESS(ROW(),AJ$40))&gt;INDIRECT(ADDRESS($AG190+1,AJ$40)),1,0),IF(INDIRECT(ADDRESS(ROW(),AJ$40))&gt;INDIRECT(ADDRESS($AG190+2,AJ$40)),1,0),IF(INDIRECT(ADDRESS(ROW(),AJ$40))&gt;INDIRECT(ADDRESS($AG190+3,AJ$40)),1,0))+1</f>
        <v>2</v>
      </c>
      <c r="AK190" s="62" t="n">
        <f aca="true">SUM(IF(INDIRECT(ADDRESS(ROW(),AK$40))&gt;INDIRECT(ADDRESS($AG190,AK$40)),1,0),IF(INDIRECT(ADDRESS(ROW(),AK$40))&gt;INDIRECT(ADDRESS($AG190+1,AK$40)),1,0),IF(INDIRECT(ADDRESS(ROW(),AK$40))&gt;INDIRECT(ADDRESS($AG190+2,AK$40)),1,0),IF(INDIRECT(ADDRESS(ROW(),AK$40))&gt;INDIRECT(ADDRESS($AG190+3,AK$40)),1,0))+1</f>
        <v>1</v>
      </c>
      <c r="AL190" s="62" t="n">
        <f aca="true">SUM(IF(INDIRECT(ADDRESS(ROW(),AL$40))&gt;INDIRECT(ADDRESS($AG190,AL$40)),1,0),IF(INDIRECT(ADDRESS(ROW(),AL$40))&gt;INDIRECT(ADDRESS($AG190+1,AL$40)),1,0),IF(INDIRECT(ADDRESS(ROW(),AL$40))&gt;INDIRECT(ADDRESS($AG190+2,AL$40)),1,0),IF(INDIRECT(ADDRESS(ROW(),AL$40))&gt;INDIRECT(ADDRESS($AG190+3,AL$40)),1,0))+1</f>
        <v>2</v>
      </c>
      <c r="AM190" s="62" t="n">
        <f aca="true">SUM(IF(INDIRECT(ADDRESS(ROW(),AM$40))&gt;INDIRECT(ADDRESS($AG190,AM$40)),1,0),IF(INDIRECT(ADDRESS(ROW(),AM$40))&gt;INDIRECT(ADDRESS($AG190+1,AM$40)),1,0),IF(INDIRECT(ADDRESS(ROW(),AM$40))&gt;INDIRECT(ADDRESS($AG190+2,AM$40)),1,0),IF(INDIRECT(ADDRESS(ROW(),AM$40))&gt;INDIRECT(ADDRESS($AG190+3,AM$40)),1,0))+1</f>
        <v>2</v>
      </c>
      <c r="AO190" s="8" t="n">
        <f aca="false">IF("na"=F190,"",SQRT(F190)/SQRT(F188))</f>
        <v>1.23809036207601</v>
      </c>
      <c r="AP190" s="8" t="n">
        <f aca="false">IF("na"=J190,"",SQRT(J190)/SQRT(J188))</f>
        <v>1.40218664484316</v>
      </c>
      <c r="AQ190" s="8" t="n">
        <f aca="false">IF("na"=M190,"",SQRT(M190)/SQRT(M188))</f>
        <v>1.41191160586347</v>
      </c>
      <c r="AR190" s="8" t="n">
        <f aca="false">IF("na"=Q190,"",SQRT(Q190)/SQRT(Q188))</f>
        <v>0.911974181213151</v>
      </c>
      <c r="AS190" s="8" t="n">
        <f aca="false">IF("na"=T190,"",SQRT(T190)/SQRT(T188))</f>
        <v>1.73674750878692</v>
      </c>
      <c r="AT190" s="8" t="n">
        <f aca="false">IF("na"=X190,"",SQRT(X190)/SQRT(X188))</f>
        <v>0.97080572256844</v>
      </c>
    </row>
    <row r="191" customFormat="false" ht="12.75" hidden="false" customHeight="true" outlineLevel="0" collapsed="false">
      <c r="A191" s="11" t="s">
        <v>282</v>
      </c>
      <c r="B191" s="57" t="n">
        <v>0.362112</v>
      </c>
      <c r="C191" s="57" t="n">
        <v>2.12661</v>
      </c>
      <c r="D191" s="63" t="n">
        <v>0.375045</v>
      </c>
      <c r="E191" s="64" t="n">
        <v>0.0342146</v>
      </c>
      <c r="F191" s="65" t="n">
        <v>0.0013379012</v>
      </c>
      <c r="G191" s="64" t="n">
        <v>2.68425</v>
      </c>
      <c r="H191" s="65" t="n">
        <v>1.60655</v>
      </c>
      <c r="I191" s="65" t="n">
        <v>2.26496</v>
      </c>
      <c r="J191" s="66" t="n">
        <v>2.600143625</v>
      </c>
      <c r="K191" s="63" t="n">
        <v>0.374952</v>
      </c>
      <c r="L191" s="64" t="n">
        <v>0.0251783</v>
      </c>
      <c r="M191" s="65" t="n">
        <v>0.0007988123</v>
      </c>
      <c r="N191" s="64" t="n">
        <v>2.34591</v>
      </c>
      <c r="O191" s="65" t="n">
        <v>0.673498</v>
      </c>
      <c r="P191" s="65" t="n">
        <v>2.19447</v>
      </c>
      <c r="Q191" s="66" t="n">
        <v>0.4582045356</v>
      </c>
      <c r="R191" s="63" t="n">
        <v>0.37493</v>
      </c>
      <c r="S191" s="64" t="n">
        <v>0.0177857</v>
      </c>
      <c r="T191" s="65" t="n">
        <v>0.0004806322</v>
      </c>
      <c r="U191" s="64" t="n">
        <v>2.26349</v>
      </c>
      <c r="V191" s="65" t="n">
        <v>0.443935</v>
      </c>
      <c r="W191" s="65" t="n">
        <v>2.18974</v>
      </c>
      <c r="X191" s="66" t="n">
        <v>0.2010636811</v>
      </c>
      <c r="Y191" s="64"/>
      <c r="Z191" s="64"/>
      <c r="AA191" s="9" t="n">
        <f aca="false">IF("na"=F191,"",F191/F188)</f>
        <v>1.15115249371121</v>
      </c>
      <c r="AB191" s="7" t="n">
        <f aca="false">IF("na"=J191,"",J191/J188)</f>
        <v>1.8306881677334</v>
      </c>
      <c r="AC191" s="7" t="n">
        <f aca="false">IF("na"=M191,"",M191/M188)</f>
        <v>1.32546919194417</v>
      </c>
      <c r="AD191" s="7" t="n">
        <f aca="false">IF("na"=Q191,"",Q191/Q188)</f>
        <v>0.854327552681616</v>
      </c>
      <c r="AE191" s="7" t="n">
        <f aca="false">IF("na"=T191,"",T191/T188)</f>
        <v>1.53270101162332</v>
      </c>
      <c r="AF191" s="7" t="n">
        <f aca="false">IF("na"=X191,"",X191/X188)</f>
        <v>0.927922704152439</v>
      </c>
      <c r="AG191" s="7" t="n">
        <f aca="false">AG190</f>
        <v>189</v>
      </c>
      <c r="AH191" s="62" t="n">
        <f aca="true">SUM(IF(INDIRECT(ADDRESS(ROW(),AH$40))&gt;INDIRECT(ADDRESS($AG191,AH$40)),1,0),IF(INDIRECT(ADDRESS(ROW(),AH$40))&gt;INDIRECT(ADDRESS($AG191+1,AH$40)),1,0),IF(INDIRECT(ADDRESS(ROW(),AH$40))&gt;INDIRECT(ADDRESS($AG191+2,AH$40)),1,0),IF(INDIRECT(ADDRESS(ROW(),AH$40))&gt;INDIRECT(ADDRESS($AG191+3,AH$40)),1,0))+1</f>
        <v>1</v>
      </c>
      <c r="AI191" s="62" t="n">
        <f aca="true">SUM(IF(INDIRECT(ADDRESS(ROW(),AI$40))&gt;INDIRECT(ADDRESS($AG191,AI$40)),1,0),IF(INDIRECT(ADDRESS(ROW(),AI$40))&gt;INDIRECT(ADDRESS($AG191+1,AI$40)),1,0),IF(INDIRECT(ADDRESS(ROW(),AI$40))&gt;INDIRECT(ADDRESS($AG191+2,AI$40)),1,0),IF(INDIRECT(ADDRESS(ROW(),AI$40))&gt;INDIRECT(ADDRESS($AG191+3,AI$40)),1,0))+1</f>
        <v>2</v>
      </c>
      <c r="AJ191" s="62" t="n">
        <f aca="true">SUM(IF(INDIRECT(ADDRESS(ROW(),AJ$40))&gt;INDIRECT(ADDRESS($AG191,AJ$40)),1,0),IF(INDIRECT(ADDRESS(ROW(),AJ$40))&gt;INDIRECT(ADDRESS($AG191+1,AJ$40)),1,0),IF(INDIRECT(ADDRESS(ROW(),AJ$40))&gt;INDIRECT(ADDRESS($AG191+2,AJ$40)),1,0),IF(INDIRECT(ADDRESS(ROW(),AJ$40))&gt;INDIRECT(ADDRESS($AG191+3,AJ$40)),1,0))+1</f>
        <v>1</v>
      </c>
      <c r="AK191" s="62" t="n">
        <f aca="true">SUM(IF(INDIRECT(ADDRESS(ROW(),AK$40))&gt;INDIRECT(ADDRESS($AG191,AK$40)),1,0),IF(INDIRECT(ADDRESS(ROW(),AK$40))&gt;INDIRECT(ADDRESS($AG191+1,AK$40)),1,0),IF(INDIRECT(ADDRESS(ROW(),AK$40))&gt;INDIRECT(ADDRESS($AG191+2,AK$40)),1,0),IF(INDIRECT(ADDRESS(ROW(),AK$40))&gt;INDIRECT(ADDRESS($AG191+3,AK$40)),1,0))+1</f>
        <v>2</v>
      </c>
      <c r="AL191" s="62" t="n">
        <f aca="true">SUM(IF(INDIRECT(ADDRESS(ROW(),AL$40))&gt;INDIRECT(ADDRESS($AG191,AL$40)),1,0),IF(INDIRECT(ADDRESS(ROW(),AL$40))&gt;INDIRECT(ADDRESS($AG191+1,AL$40)),1,0),IF(INDIRECT(ADDRESS(ROW(),AL$40))&gt;INDIRECT(ADDRESS($AG191+2,AL$40)),1,0),IF(INDIRECT(ADDRESS(ROW(),AL$40))&gt;INDIRECT(ADDRESS($AG191+3,AL$40)),1,0))+1</f>
        <v>1</v>
      </c>
      <c r="AM191" s="62" t="n">
        <f aca="true">SUM(IF(INDIRECT(ADDRESS(ROW(),AM$40))&gt;INDIRECT(ADDRESS($AG191,AM$40)),1,0),IF(INDIRECT(ADDRESS(ROW(),AM$40))&gt;INDIRECT(ADDRESS($AG191+1,AM$40)),1,0),IF(INDIRECT(ADDRESS(ROW(),AM$40))&gt;INDIRECT(ADDRESS($AG191+2,AM$40)),1,0),IF(INDIRECT(ADDRESS(ROW(),AM$40))&gt;INDIRECT(ADDRESS($AG191+3,AM$40)),1,0))+1</f>
        <v>1</v>
      </c>
      <c r="AO191" s="8" t="n">
        <f aca="false">IF("na"=F191,"",SQRT(F191)/SQRT(F188))</f>
        <v>1.07291774787782</v>
      </c>
      <c r="AP191" s="8" t="n">
        <f aca="false">IF("na"=J191,"",SQRT(J191)/SQRT(J188))</f>
        <v>1.35302925605229</v>
      </c>
      <c r="AQ191" s="8" t="n">
        <f aca="false">IF("na"=M191,"",SQRT(M191)/SQRT(M188))</f>
        <v>1.15129022924029</v>
      </c>
      <c r="AR191" s="8" t="n">
        <f aca="false">IF("na"=Q191,"",SQRT(Q191)/SQRT(Q188))</f>
        <v>0.924298411056525</v>
      </c>
      <c r="AS191" s="8" t="n">
        <f aca="false">IF("na"=T191,"",SQRT(T191)/SQRT(T188))</f>
        <v>1.23802302548189</v>
      </c>
      <c r="AT191" s="8" t="n">
        <f aca="false">IF("na"=X191,"",SQRT(X191)/SQRT(X188))</f>
        <v>0.963287446275741</v>
      </c>
    </row>
    <row r="192" customFormat="false" ht="12.75" hidden="false" customHeight="true" outlineLevel="0" collapsed="false">
      <c r="A192" s="11" t="s">
        <v>283</v>
      </c>
      <c r="B192" s="57" t="n">
        <v>0.362112</v>
      </c>
      <c r="C192" s="57" t="n">
        <v>2.12661</v>
      </c>
      <c r="D192" s="67" t="n">
        <v>0.384886</v>
      </c>
      <c r="E192" s="7" t="n">
        <v>0.0410229</v>
      </c>
      <c r="F192" s="65" t="n">
        <v>0.0022015333</v>
      </c>
      <c r="G192" s="64" t="n">
        <v>2.53148</v>
      </c>
      <c r="H192" s="65" t="n">
        <v>1.64503</v>
      </c>
      <c r="I192" s="65" t="n">
        <v>2.11819</v>
      </c>
      <c r="J192" s="66" t="n">
        <v>2.7061945973</v>
      </c>
      <c r="K192" s="67" t="n">
        <v>0.385213</v>
      </c>
      <c r="L192" s="7" t="n">
        <v>0.0336583</v>
      </c>
      <c r="M192" s="65" t="n">
        <v>0.0016665373</v>
      </c>
      <c r="N192" s="64" t="n">
        <v>2.31788</v>
      </c>
      <c r="O192" s="65" t="n">
        <v>0.816557</v>
      </c>
      <c r="P192" s="65" t="n">
        <v>2.13624</v>
      </c>
      <c r="Q192" s="66" t="n">
        <v>0.6668580711</v>
      </c>
      <c r="R192" s="67" t="n">
        <v>0.38507</v>
      </c>
      <c r="S192" s="7" t="n">
        <v>0.0289019</v>
      </c>
      <c r="T192" s="65" t="n">
        <v>0.0013623895</v>
      </c>
      <c r="U192" s="64" t="n">
        <v>2.26164</v>
      </c>
      <c r="V192" s="65" t="n">
        <v>0.539275</v>
      </c>
      <c r="W192" s="65" t="n">
        <v>2.15878</v>
      </c>
      <c r="X192" s="66" t="n">
        <v>0.2918524345</v>
      </c>
      <c r="Y192" s="64"/>
      <c r="Z192" s="64"/>
      <c r="AA192" s="9" t="n">
        <f aca="false">IF("na"=F192,"",F192/F188)</f>
        <v>1.89423594827726</v>
      </c>
      <c r="AB192" s="7" t="n">
        <f aca="false">IF("na"=J192,"",J192/J188)</f>
        <v>1.90535568159669</v>
      </c>
      <c r="AC192" s="7" t="n">
        <f aca="false">IF("na"=M192,"",M192/M188)</f>
        <v>2.76528522204254</v>
      </c>
      <c r="AD192" s="7" t="n">
        <f aca="false">IF("na"=Q192,"",Q192/Q188)</f>
        <v>1.24336443575974</v>
      </c>
      <c r="AE192" s="7" t="n">
        <f aca="false">IF("na"=T192,"",T192/T188)</f>
        <v>4.34456069500751</v>
      </c>
      <c r="AF192" s="7" t="n">
        <f aca="false">IF("na"=X192,"",X192/X188)</f>
        <v>1.34691903954559</v>
      </c>
      <c r="AG192" s="7" t="n">
        <f aca="false">AG191</f>
        <v>189</v>
      </c>
      <c r="AH192" s="62" t="n">
        <f aca="true">SUM(IF(INDIRECT(ADDRESS(ROW(),AH$40))&gt;INDIRECT(ADDRESS($AG192,AH$40)),1,0),IF(INDIRECT(ADDRESS(ROW(),AH$40))&gt;INDIRECT(ADDRESS($AG192+1,AH$40)),1,0),IF(INDIRECT(ADDRESS(ROW(),AH$40))&gt;INDIRECT(ADDRESS($AG192+2,AH$40)),1,0),IF(INDIRECT(ADDRESS(ROW(),AH$40))&gt;INDIRECT(ADDRESS($AG192+3,AH$40)),1,0))+1</f>
        <v>4</v>
      </c>
      <c r="AI192" s="62" t="n">
        <f aca="true">SUM(IF(INDIRECT(ADDRESS(ROW(),AI$40))&gt;INDIRECT(ADDRESS($AG192,AI$40)),1,0),IF(INDIRECT(ADDRESS(ROW(),AI$40))&gt;INDIRECT(ADDRESS($AG192+1,AI$40)),1,0),IF(INDIRECT(ADDRESS(ROW(),AI$40))&gt;INDIRECT(ADDRESS($AG192+2,AI$40)),1,0),IF(INDIRECT(ADDRESS(ROW(),AI$40))&gt;INDIRECT(ADDRESS($AG192+3,AI$40)),1,0))+1</f>
        <v>3</v>
      </c>
      <c r="AJ192" s="62" t="n">
        <f aca="true">SUM(IF(INDIRECT(ADDRESS(ROW(),AJ$40))&gt;INDIRECT(ADDRESS($AG192,AJ$40)),1,0),IF(INDIRECT(ADDRESS(ROW(),AJ$40))&gt;INDIRECT(ADDRESS($AG192+1,AJ$40)),1,0),IF(INDIRECT(ADDRESS(ROW(),AJ$40))&gt;INDIRECT(ADDRESS($AG192+2,AJ$40)),1,0),IF(INDIRECT(ADDRESS(ROW(),AJ$40))&gt;INDIRECT(ADDRESS($AG192+3,AJ$40)),1,0))+1</f>
        <v>4</v>
      </c>
      <c r="AK192" s="62" t="n">
        <f aca="true">SUM(IF(INDIRECT(ADDRESS(ROW(),AK$40))&gt;INDIRECT(ADDRESS($AG192,AK$40)),1,0),IF(INDIRECT(ADDRESS(ROW(),AK$40))&gt;INDIRECT(ADDRESS($AG192+1,AK$40)),1,0),IF(INDIRECT(ADDRESS(ROW(),AK$40))&gt;INDIRECT(ADDRESS($AG192+2,AK$40)),1,0),IF(INDIRECT(ADDRESS(ROW(),AK$40))&gt;INDIRECT(ADDRESS($AG192+3,AK$40)),1,0))+1</f>
        <v>3</v>
      </c>
      <c r="AL192" s="62" t="n">
        <f aca="true">SUM(IF(INDIRECT(ADDRESS(ROW(),AL$40))&gt;INDIRECT(ADDRESS($AG192,AL$40)),1,0),IF(INDIRECT(ADDRESS(ROW(),AL$40))&gt;INDIRECT(ADDRESS($AG192+1,AL$40)),1,0),IF(INDIRECT(ADDRESS(ROW(),AL$40))&gt;INDIRECT(ADDRESS($AG192+2,AL$40)),1,0),IF(INDIRECT(ADDRESS(ROW(),AL$40))&gt;INDIRECT(ADDRESS($AG192+3,AL$40)),1,0))+1</f>
        <v>3</v>
      </c>
      <c r="AM192" s="62" t="n">
        <f aca="true">SUM(IF(INDIRECT(ADDRESS(ROW(),AM$40))&gt;INDIRECT(ADDRESS($AG192,AM$40)),1,0),IF(INDIRECT(ADDRESS(ROW(),AM$40))&gt;INDIRECT(ADDRESS($AG192+1,AM$40)),1,0),IF(INDIRECT(ADDRESS(ROW(),AM$40))&gt;INDIRECT(ADDRESS($AG192+2,AM$40)),1,0),IF(INDIRECT(ADDRESS(ROW(),AM$40))&gt;INDIRECT(ADDRESS($AG192+3,AM$40)),1,0))+1</f>
        <v>3</v>
      </c>
      <c r="AO192" s="8" t="n">
        <f aca="false">IF("na"=F192,"",SQRT(F192)/SQRT(F188))</f>
        <v>1.37631244573217</v>
      </c>
      <c r="AP192" s="8" t="n">
        <f aca="false">IF("na"=J192,"",SQRT(J192)/SQRT(J188))</f>
        <v>1.38034621801803</v>
      </c>
      <c r="AQ192" s="8" t="n">
        <f aca="false">IF("na"=M192,"",SQRT(M192)/SQRT(M188))</f>
        <v>1.66291467671752</v>
      </c>
      <c r="AR192" s="8" t="n">
        <f aca="false">IF("na"=Q192,"",SQRT(Q192)/SQRT(Q188))</f>
        <v>1.11506252549341</v>
      </c>
      <c r="AS192" s="8" t="n">
        <f aca="false">IF("na"=T192,"",SQRT(T192)/SQRT(T188))</f>
        <v>2.08436098001462</v>
      </c>
      <c r="AT192" s="8" t="n">
        <f aca="false">IF("na"=X192,"",SQRT(X192)/SQRT(X188))</f>
        <v>1.16056841226426</v>
      </c>
    </row>
    <row r="193" customFormat="false" ht="12.75" hidden="false" customHeight="true" outlineLevel="0" collapsed="false">
      <c r="B193" s="68"/>
      <c r="C193" s="68"/>
      <c r="D193" s="7"/>
      <c r="E193" s="7"/>
      <c r="F193" s="7"/>
      <c r="G193" s="7"/>
      <c r="H193" s="7"/>
      <c r="I193" s="7"/>
      <c r="J193" s="7"/>
      <c r="K193" s="7"/>
      <c r="L193" s="7"/>
    </row>
    <row r="194" customFormat="false" ht="12.75" hidden="false" customHeight="true" outlineLevel="0" collapsed="false">
      <c r="A194" s="11"/>
      <c r="B194" s="11"/>
      <c r="C194" s="11"/>
      <c r="D194" s="11" t="s">
        <v>318</v>
      </c>
      <c r="E194" s="11"/>
      <c r="F194" s="11"/>
      <c r="G194" s="11"/>
      <c r="H194" s="11"/>
      <c r="I194" s="11"/>
      <c r="J194" s="11"/>
      <c r="K194" s="11"/>
      <c r="L194" s="11"/>
      <c r="M194" s="11"/>
      <c r="N194" s="11"/>
      <c r="O194" s="11"/>
      <c r="P194" s="11"/>
      <c r="Q194" s="11"/>
      <c r="R194" s="11"/>
      <c r="S194" s="11"/>
      <c r="T194" s="11"/>
      <c r="U194" s="11"/>
      <c r="V194" s="11"/>
      <c r="W194" s="11"/>
      <c r="X194" s="11"/>
      <c r="Y194" s="11"/>
      <c r="Z194" s="11"/>
      <c r="AA194" s="49"/>
      <c r="AB194" s="50"/>
      <c r="AC194" s="50"/>
      <c r="AD194" s="50"/>
      <c r="AE194" s="50"/>
      <c r="AF194" s="50"/>
      <c r="AG194" s="50"/>
      <c r="AH194" s="51"/>
      <c r="AI194" s="51"/>
      <c r="AJ194" s="51"/>
      <c r="AK194" s="51"/>
      <c r="AL194" s="51"/>
      <c r="AM194" s="51"/>
      <c r="AO194" s="50"/>
      <c r="AQ194" s="50"/>
      <c r="AR194" s="50"/>
      <c r="AS194" s="50"/>
      <c r="AT194" s="50"/>
    </row>
    <row r="195" customFormat="false" ht="12.75" hidden="false" customHeight="true" outlineLevel="0" collapsed="false">
      <c r="B195" s="52" t="s">
        <v>293</v>
      </c>
      <c r="C195" s="52" t="s">
        <v>293</v>
      </c>
      <c r="D195" s="53" t="n">
        <v>7</v>
      </c>
      <c r="E195" s="53"/>
      <c r="F195" s="53"/>
      <c r="G195" s="53"/>
      <c r="H195" s="53"/>
      <c r="I195" s="53"/>
      <c r="J195" s="53"/>
      <c r="K195" s="53" t="n">
        <v>15</v>
      </c>
      <c r="L195" s="53"/>
      <c r="M195" s="53"/>
      <c r="N195" s="53"/>
      <c r="O195" s="53"/>
      <c r="P195" s="53"/>
      <c r="Q195" s="53"/>
      <c r="R195" s="53" t="n">
        <v>30</v>
      </c>
      <c r="S195" s="53"/>
      <c r="T195" s="53"/>
      <c r="U195" s="53"/>
      <c r="V195" s="53"/>
      <c r="W195" s="53"/>
      <c r="X195" s="53"/>
      <c r="Y195" s="54"/>
      <c r="Z195" s="54"/>
    </row>
    <row r="196" customFormat="false" ht="12.75" hidden="false" customHeight="true" outlineLevel="0" collapsed="false">
      <c r="B196" s="55" t="s">
        <v>284</v>
      </c>
      <c r="C196" s="55" t="s">
        <v>294</v>
      </c>
      <c r="D196" s="56" t="s">
        <v>284</v>
      </c>
      <c r="E196" s="57" t="s">
        <v>287</v>
      </c>
      <c r="F196" s="57" t="s">
        <v>295</v>
      </c>
      <c r="G196" s="57" t="s">
        <v>296</v>
      </c>
      <c r="H196" s="57" t="s">
        <v>297</v>
      </c>
      <c r="I196" s="57" t="s">
        <v>298</v>
      </c>
      <c r="J196" s="58" t="s">
        <v>299</v>
      </c>
      <c r="K196" s="56" t="s">
        <v>284</v>
      </c>
      <c r="L196" s="57" t="s">
        <v>287</v>
      </c>
      <c r="M196" s="57" t="s">
        <v>295</v>
      </c>
      <c r="N196" s="57" t="s">
        <v>296</v>
      </c>
      <c r="O196" s="57" t="s">
        <v>297</v>
      </c>
      <c r="P196" s="57" t="s">
        <v>298</v>
      </c>
      <c r="Q196" s="58" t="s">
        <v>299</v>
      </c>
      <c r="R196" s="56" t="s">
        <v>284</v>
      </c>
      <c r="S196" s="57" t="s">
        <v>287</v>
      </c>
      <c r="T196" s="57" t="s">
        <v>295</v>
      </c>
      <c r="U196" s="57" t="s">
        <v>296</v>
      </c>
      <c r="V196" s="57" t="s">
        <v>297</v>
      </c>
      <c r="W196" s="57" t="s">
        <v>298</v>
      </c>
      <c r="X196" s="58" t="s">
        <v>299</v>
      </c>
      <c r="Y196" s="57"/>
      <c r="Z196" s="57"/>
    </row>
    <row r="197" customFormat="false" ht="12.75" hidden="false" customHeight="true" outlineLevel="0" collapsed="false">
      <c r="A197" s="11" t="s">
        <v>300</v>
      </c>
      <c r="B197" s="57" t="n">
        <v>0.144592</v>
      </c>
      <c r="C197" s="57" t="n">
        <v>2.06547</v>
      </c>
      <c r="D197" s="59" t="n">
        <v>0.144518</v>
      </c>
      <c r="E197" s="60" t="n">
        <v>0.0302429</v>
      </c>
      <c r="F197" s="60" t="n">
        <v>0.0009146384</v>
      </c>
      <c r="G197" s="60" t="n">
        <v>2.64017</v>
      </c>
      <c r="H197" s="60" t="n">
        <v>1.87322</v>
      </c>
      <c r="I197" s="60" t="n">
        <v>2.03157</v>
      </c>
      <c r="J197" s="61" t="n">
        <v>3.5101023784</v>
      </c>
      <c r="K197" s="59" t="n">
        <v>0.145144</v>
      </c>
      <c r="L197" s="60" t="n">
        <v>0.0205967</v>
      </c>
      <c r="M197" s="60" t="n">
        <v>0.0004245287</v>
      </c>
      <c r="N197" s="60" t="n">
        <v>2.49384</v>
      </c>
      <c r="O197" s="60" t="n">
        <v>1.5288</v>
      </c>
      <c r="P197" s="60" t="n">
        <v>2.08363</v>
      </c>
      <c r="Q197" s="61" t="n">
        <v>2.3375592256</v>
      </c>
      <c r="R197" s="59" t="n">
        <v>0.144823</v>
      </c>
      <c r="S197" s="60" t="n">
        <v>0.0157543</v>
      </c>
      <c r="T197" s="60" t="n">
        <v>0.0002482512</v>
      </c>
      <c r="U197" s="60" t="n">
        <v>2.23486</v>
      </c>
      <c r="V197" s="60" t="n">
        <v>0.718866</v>
      </c>
      <c r="W197" s="60" t="n">
        <v>2.07209</v>
      </c>
      <c r="X197" s="61" t="n">
        <v>0.5168121503</v>
      </c>
      <c r="Y197" s="60"/>
      <c r="Z197" s="60"/>
      <c r="AH197" s="62"/>
      <c r="AI197" s="62"/>
    </row>
    <row r="198" customFormat="false" ht="12.75" hidden="false" customHeight="true" outlineLevel="0" collapsed="false">
      <c r="A198" s="11" t="s">
        <v>280</v>
      </c>
      <c r="B198" s="57" t="n">
        <v>0.144592</v>
      </c>
      <c r="C198" s="57" t="n">
        <v>2.06547</v>
      </c>
      <c r="D198" s="59" t="n">
        <v>0.148433</v>
      </c>
      <c r="E198" s="60" t="n">
        <v>0.0363057</v>
      </c>
      <c r="F198" s="60" t="n">
        <v>0.001332857</v>
      </c>
      <c r="G198" s="60" t="n">
        <v>2.82106</v>
      </c>
      <c r="H198" s="60" t="n">
        <v>2.13599</v>
      </c>
      <c r="I198" s="60" t="n">
        <v>2.10194</v>
      </c>
      <c r="J198" s="61" t="n">
        <v>4.563783341</v>
      </c>
      <c r="K198" s="59" t="n">
        <v>0.148437</v>
      </c>
      <c r="L198" s="60" t="n">
        <v>0.0300086</v>
      </c>
      <c r="M198" s="60" t="n">
        <v>0.0009153</v>
      </c>
      <c r="N198" s="60" t="n">
        <v>2.50119</v>
      </c>
      <c r="O198" s="60" t="n">
        <v>1.53223</v>
      </c>
      <c r="P198" s="60" t="n">
        <v>2.07389</v>
      </c>
      <c r="Q198" s="61" t="n">
        <v>2.3477996693</v>
      </c>
      <c r="R198" s="59" t="n">
        <v>0.145579</v>
      </c>
      <c r="S198" s="60" t="n">
        <v>0.02878</v>
      </c>
      <c r="T198" s="60" t="n">
        <v>0.0008292625</v>
      </c>
      <c r="U198" s="60" t="n">
        <v>2.26378</v>
      </c>
      <c r="V198" s="60" t="n">
        <v>0.986478</v>
      </c>
      <c r="W198" s="60" t="n">
        <v>2.03956</v>
      </c>
      <c r="X198" s="61" t="n">
        <v>0.9738101725</v>
      </c>
      <c r="Y198" s="60"/>
      <c r="Z198" s="60"/>
      <c r="AA198" s="9" t="n">
        <f aca="false">IF("na"=F198,"",F198/F197)</f>
        <v>1.45725020948169</v>
      </c>
      <c r="AB198" s="7" t="n">
        <f aca="false">IF("na"=J198,"",J198/J197)</f>
        <v>1.30018525074482</v>
      </c>
      <c r="AC198" s="7" t="n">
        <f aca="false">IF("na"=M198,"",M198/M197)</f>
        <v>2.1560379781155</v>
      </c>
      <c r="AD198" s="7" t="n">
        <f aca="false">IF("na"=Q198,"",Q198/Q197)</f>
        <v>1.00438082748358</v>
      </c>
      <c r="AE198" s="7" t="n">
        <f aca="false">IF("na"=T198,"",T198/T197)</f>
        <v>3.34041688418827</v>
      </c>
      <c r="AF198" s="7" t="n">
        <f aca="false">IF("na"=X198,"",X198/X197)</f>
        <v>1.88426330908575</v>
      </c>
      <c r="AG198" s="7" t="n">
        <f aca="false">ROW()</f>
        <v>198</v>
      </c>
      <c r="AH198" s="62" t="n">
        <f aca="true">SUM(IF(INDIRECT(ADDRESS(ROW(),AH$40))&gt;INDIRECT(ADDRESS($AG198,AH$40)),1,0),IF(INDIRECT(ADDRESS(ROW(),AH$40))&gt;INDIRECT(ADDRESS($AG198+1,AH$40)),1,0),IF(INDIRECT(ADDRESS(ROW(),AH$40))&gt;INDIRECT(ADDRESS($AG198+2,AH$40)),1,0),IF(INDIRECT(ADDRESS(ROW(),AH$40))&gt;INDIRECT(ADDRESS($AG198+3,AH$40)),1,0))+1</f>
        <v>2</v>
      </c>
      <c r="AI198" s="62" t="n">
        <f aca="true">SUM(IF(INDIRECT(ADDRESS(ROW(),AI$40))&gt;INDIRECT(ADDRESS($AG198,AI$40)),1,0),IF(INDIRECT(ADDRESS(ROW(),AI$40))&gt;INDIRECT(ADDRESS($AG198+1,AI$40)),1,0),IF(INDIRECT(ADDRESS(ROW(),AI$40))&gt;INDIRECT(ADDRESS($AG198+2,AI$40)),1,0),IF(INDIRECT(ADDRESS(ROW(),AI$40))&gt;INDIRECT(ADDRESS($AG198+3,AI$40)),1,0))+1</f>
        <v>3</v>
      </c>
      <c r="AJ198" s="62" t="n">
        <f aca="true">SUM(IF(INDIRECT(ADDRESS(ROW(),AJ$40))&gt;INDIRECT(ADDRESS($AG198,AJ$40)),1,0),IF(INDIRECT(ADDRESS(ROW(),AJ$40))&gt;INDIRECT(ADDRESS($AG198+1,AJ$40)),1,0),IF(INDIRECT(ADDRESS(ROW(),AJ$40))&gt;INDIRECT(ADDRESS($AG198+2,AJ$40)),1,0),IF(INDIRECT(ADDRESS(ROW(),AJ$40))&gt;INDIRECT(ADDRESS($AG198+3,AJ$40)),1,0))+1</f>
        <v>2</v>
      </c>
      <c r="AK198" s="62" t="n">
        <f aca="true">SUM(IF(INDIRECT(ADDRESS(ROW(),AK$40))&gt;INDIRECT(ADDRESS($AG198,AK$40)),1,0),IF(INDIRECT(ADDRESS(ROW(),AK$40))&gt;INDIRECT(ADDRESS($AG198+1,AK$40)),1,0),IF(INDIRECT(ADDRESS(ROW(),AK$40))&gt;INDIRECT(ADDRESS($AG198+2,AK$40)),1,0),IF(INDIRECT(ADDRESS(ROW(),AK$40))&gt;INDIRECT(ADDRESS($AG198+3,AK$40)),1,0))+1</f>
        <v>3</v>
      </c>
      <c r="AL198" s="62" t="n">
        <f aca="true">SUM(IF(INDIRECT(ADDRESS(ROW(),AL$40))&gt;INDIRECT(ADDRESS($AG198,AL$40)),1,0),IF(INDIRECT(ADDRESS(ROW(),AL$40))&gt;INDIRECT(ADDRESS($AG198+1,AL$40)),1,0),IF(INDIRECT(ADDRESS(ROW(),AL$40))&gt;INDIRECT(ADDRESS($AG198+2,AL$40)),1,0),IF(INDIRECT(ADDRESS(ROW(),AL$40))&gt;INDIRECT(ADDRESS($AG198+3,AL$40)),1,0))+1</f>
        <v>2</v>
      </c>
      <c r="AM198" s="62" t="n">
        <f aca="true">SUM(IF(INDIRECT(ADDRESS(ROW(),AM$40))&gt;INDIRECT(ADDRESS($AG198,AM$40)),1,0),IF(INDIRECT(ADDRESS(ROW(),AM$40))&gt;INDIRECT(ADDRESS($AG198+1,AM$40)),1,0),IF(INDIRECT(ADDRESS(ROW(),AM$40))&gt;INDIRECT(ADDRESS($AG198+2,AM$40)),1,0),IF(INDIRECT(ADDRESS(ROW(),AM$40))&gt;INDIRECT(ADDRESS($AG198+3,AM$40)),1,0))+1</f>
        <v>3</v>
      </c>
      <c r="AO198" s="8" t="n">
        <f aca="false">IF("na"=F198,"",SQRT(F198)/SQRT(F197))</f>
        <v>1.20716618966971</v>
      </c>
      <c r="AP198" s="8" t="n">
        <f aca="false">IF("na"=J198,"",SQRT(J198)/SQRT(J197))</f>
        <v>1.1402566600309</v>
      </c>
      <c r="AQ198" s="8" t="n">
        <f aca="false">IF("na"=M198,"",SQRT(M198)/SQRT(M197))</f>
        <v>1.46834531977852</v>
      </c>
      <c r="AR198" s="8" t="n">
        <f aca="false">IF("na"=Q198,"",SQRT(Q198)/SQRT(Q197))</f>
        <v>1.00218802002597</v>
      </c>
      <c r="AS198" s="8" t="n">
        <f aca="false">IF("na"=T198,"",SQRT(T198)/SQRT(T197))</f>
        <v>1.82768073913041</v>
      </c>
      <c r="AT198" s="8" t="n">
        <f aca="false">IF("na"=X198,"",SQRT(X198)/SQRT(X197))</f>
        <v>1.37268470854955</v>
      </c>
    </row>
    <row r="199" customFormat="false" ht="12.75" hidden="false" customHeight="true" outlineLevel="0" collapsed="false">
      <c r="A199" s="11" t="s">
        <v>281</v>
      </c>
      <c r="B199" s="57" t="n">
        <v>0.144592</v>
      </c>
      <c r="C199" s="57" t="n">
        <v>2.06547</v>
      </c>
      <c r="D199" s="59" t="n">
        <v>0.178327</v>
      </c>
      <c r="E199" s="60" t="n">
        <v>0.0334561</v>
      </c>
      <c r="F199" s="60" t="n">
        <v>0.0022573608</v>
      </c>
      <c r="G199" s="60" t="n">
        <v>2.68637</v>
      </c>
      <c r="H199" s="60" t="n">
        <v>1.96457</v>
      </c>
      <c r="I199" s="60" t="n">
        <v>2.09933</v>
      </c>
      <c r="J199" s="61" t="n">
        <v>3.8606817845</v>
      </c>
      <c r="K199" s="59" t="n">
        <v>0.177396</v>
      </c>
      <c r="L199" s="60" t="n">
        <v>0.0246626</v>
      </c>
      <c r="M199" s="60" t="n">
        <v>0.0016843462</v>
      </c>
      <c r="N199" s="60" t="n">
        <v>2.39314</v>
      </c>
      <c r="O199" s="60" t="n">
        <v>1.30449</v>
      </c>
      <c r="P199" s="60" t="n">
        <v>2.08323</v>
      </c>
      <c r="Q199" s="61" t="n">
        <v>1.7020095777</v>
      </c>
      <c r="R199" s="59" t="n">
        <v>0.177471</v>
      </c>
      <c r="S199" s="60" t="n">
        <v>0.0213854</v>
      </c>
      <c r="T199" s="60" t="n">
        <v>0.0015383639</v>
      </c>
      <c r="U199" s="60" t="n">
        <v>2.29254</v>
      </c>
      <c r="V199" s="60" t="n">
        <v>0.846658</v>
      </c>
      <c r="W199" s="60" t="n">
        <v>2.10992</v>
      </c>
      <c r="X199" s="61" t="n">
        <v>0.7188055714</v>
      </c>
      <c r="Y199" s="60"/>
      <c r="Z199" s="60"/>
      <c r="AA199" s="9" t="n">
        <f aca="false">IF("na"=F199,"",F199/F197)</f>
        <v>2.46803632998571</v>
      </c>
      <c r="AB199" s="7" t="n">
        <f aca="false">IF("na"=J199,"",J199/J197)</f>
        <v>1.09987725949458</v>
      </c>
      <c r="AC199" s="7" t="n">
        <f aca="false">IF("na"=M199,"",M199/M197)</f>
        <v>3.96756732819242</v>
      </c>
      <c r="AD199" s="7" t="n">
        <f aca="false">IF("na"=Q199,"",Q199/Q197)</f>
        <v>0.72811399132064</v>
      </c>
      <c r="AE199" s="7" t="n">
        <f aca="false">IF("na"=T199,"",T199/T197)</f>
        <v>6.19680347970121</v>
      </c>
      <c r="AF199" s="7" t="n">
        <f aca="false">IF("na"=X199,"",X199/X197)</f>
        <v>1.3908449539794</v>
      </c>
      <c r="AG199" s="7" t="n">
        <f aca="false">AG198</f>
        <v>198</v>
      </c>
      <c r="AH199" s="62" t="n">
        <f aca="true">SUM(IF(INDIRECT(ADDRESS(ROW(),AH$40))&gt;INDIRECT(ADDRESS($AG199,AH$40)),1,0),IF(INDIRECT(ADDRESS(ROW(),AH$40))&gt;INDIRECT(ADDRESS($AG199+1,AH$40)),1,0),IF(INDIRECT(ADDRESS(ROW(),AH$40))&gt;INDIRECT(ADDRESS($AG199+2,AH$40)),1,0),IF(INDIRECT(ADDRESS(ROW(),AH$40))&gt;INDIRECT(ADDRESS($AG199+3,AH$40)),1,0))+1</f>
        <v>3</v>
      </c>
      <c r="AI199" s="62" t="n">
        <f aca="true">SUM(IF(INDIRECT(ADDRESS(ROW(),AI$40))&gt;INDIRECT(ADDRESS($AG199,AI$40)),1,0),IF(INDIRECT(ADDRESS(ROW(),AI$40))&gt;INDIRECT(ADDRESS($AG199+1,AI$40)),1,0),IF(INDIRECT(ADDRESS(ROW(),AI$40))&gt;INDIRECT(ADDRESS($AG199+2,AI$40)),1,0),IF(INDIRECT(ADDRESS(ROW(),AI$40))&gt;INDIRECT(ADDRESS($AG199+3,AI$40)),1,0))+1</f>
        <v>2</v>
      </c>
      <c r="AJ199" s="62" t="n">
        <f aca="true">SUM(IF(INDIRECT(ADDRESS(ROW(),AJ$40))&gt;INDIRECT(ADDRESS($AG199,AJ$40)),1,0),IF(INDIRECT(ADDRESS(ROW(),AJ$40))&gt;INDIRECT(ADDRESS($AG199+1,AJ$40)),1,0),IF(INDIRECT(ADDRESS(ROW(),AJ$40))&gt;INDIRECT(ADDRESS($AG199+2,AJ$40)),1,0),IF(INDIRECT(ADDRESS(ROW(),AJ$40))&gt;INDIRECT(ADDRESS($AG199+3,AJ$40)),1,0))+1</f>
        <v>3</v>
      </c>
      <c r="AK199" s="62" t="n">
        <f aca="true">SUM(IF(INDIRECT(ADDRESS(ROW(),AK$40))&gt;INDIRECT(ADDRESS($AG199,AK$40)),1,0),IF(INDIRECT(ADDRESS(ROW(),AK$40))&gt;INDIRECT(ADDRESS($AG199+1,AK$40)),1,0),IF(INDIRECT(ADDRESS(ROW(),AK$40))&gt;INDIRECT(ADDRESS($AG199+2,AK$40)),1,0),IF(INDIRECT(ADDRESS(ROW(),AK$40))&gt;INDIRECT(ADDRESS($AG199+3,AK$40)),1,0))+1</f>
        <v>2</v>
      </c>
      <c r="AL199" s="62" t="n">
        <f aca="true">SUM(IF(INDIRECT(ADDRESS(ROW(),AL$40))&gt;INDIRECT(ADDRESS($AG199,AL$40)),1,0),IF(INDIRECT(ADDRESS(ROW(),AL$40))&gt;INDIRECT(ADDRESS($AG199+1,AL$40)),1,0),IF(INDIRECT(ADDRESS(ROW(),AL$40))&gt;INDIRECT(ADDRESS($AG199+2,AL$40)),1,0),IF(INDIRECT(ADDRESS(ROW(),AL$40))&gt;INDIRECT(ADDRESS($AG199+3,AL$40)),1,0))+1</f>
        <v>3</v>
      </c>
      <c r="AM199" s="62" t="n">
        <f aca="true">SUM(IF(INDIRECT(ADDRESS(ROW(),AM$40))&gt;INDIRECT(ADDRESS($AG199,AM$40)),1,0),IF(INDIRECT(ADDRESS(ROW(),AM$40))&gt;INDIRECT(ADDRESS($AG199+1,AM$40)),1,0),IF(INDIRECT(ADDRESS(ROW(),AM$40))&gt;INDIRECT(ADDRESS($AG199+2,AM$40)),1,0),IF(INDIRECT(ADDRESS(ROW(),AM$40))&gt;INDIRECT(ADDRESS($AG199+3,AM$40)),1,0))+1</f>
        <v>2</v>
      </c>
      <c r="AO199" s="8" t="n">
        <f aca="false">IF("na"=F199,"",SQRT(F199)/SQRT(F197))</f>
        <v>1.5709985136803</v>
      </c>
      <c r="AP199" s="8" t="n">
        <f aca="false">IF("na"=J199,"",SQRT(J199)/SQRT(J197))</f>
        <v>1.04875033229772</v>
      </c>
      <c r="AQ199" s="8" t="n">
        <f aca="false">IF("na"=M199,"",SQRT(M199)/SQRT(M197))</f>
        <v>1.99187532948034</v>
      </c>
      <c r="AR199" s="8" t="n">
        <f aca="false">IF("na"=Q199,"",SQRT(Q199)/SQRT(Q197))</f>
        <v>0.853295957637583</v>
      </c>
      <c r="AS199" s="8" t="n">
        <f aca="false">IF("na"=T199,"",SQRT(T199)/SQRT(T197))</f>
        <v>2.48933796012137</v>
      </c>
      <c r="AT199" s="8" t="n">
        <f aca="false">IF("na"=X199,"",SQRT(X199)/SQRT(X197))</f>
        <v>1.17934089812039</v>
      </c>
    </row>
    <row r="200" customFormat="false" ht="12.75" hidden="false" customHeight="true" outlineLevel="0" collapsed="false">
      <c r="A200" s="11" t="s">
        <v>282</v>
      </c>
      <c r="B200" s="57" t="n">
        <v>0.144592</v>
      </c>
      <c r="C200" s="57" t="n">
        <v>2.06547</v>
      </c>
      <c r="D200" s="63" t="n">
        <v>0.147032</v>
      </c>
      <c r="E200" s="64" t="n">
        <v>0.0299073</v>
      </c>
      <c r="F200" s="65" t="n">
        <v>0.0009004001</v>
      </c>
      <c r="G200" s="64" t="n">
        <v>2.7019</v>
      </c>
      <c r="H200" s="65" t="n">
        <v>1.90315</v>
      </c>
      <c r="I200" s="65" t="n">
        <v>2.10642</v>
      </c>
      <c r="J200" s="66" t="n">
        <v>3.623656825</v>
      </c>
      <c r="K200" s="63" t="n">
        <v>0.146152</v>
      </c>
      <c r="L200" s="64" t="n">
        <v>0.021416</v>
      </c>
      <c r="M200" s="65" t="n">
        <v>0.0004610786</v>
      </c>
      <c r="N200" s="64" t="n">
        <v>2.40584</v>
      </c>
      <c r="O200" s="65" t="n">
        <v>1.25185</v>
      </c>
      <c r="P200" s="65" t="n">
        <v>2.06619</v>
      </c>
      <c r="Q200" s="66" t="n">
        <v>1.5671289409</v>
      </c>
      <c r="R200" s="63" t="n">
        <v>0.146185</v>
      </c>
      <c r="S200" s="64" t="n">
        <v>0.0152461</v>
      </c>
      <c r="T200" s="65" t="n">
        <v>0.0002349811</v>
      </c>
      <c r="U200" s="64" t="n">
        <v>2.23741</v>
      </c>
      <c r="V200" s="65" t="n">
        <v>0.839654</v>
      </c>
      <c r="W200" s="65" t="n">
        <v>2.07032</v>
      </c>
      <c r="X200" s="66" t="n">
        <v>0.7050423622</v>
      </c>
      <c r="Y200" s="64"/>
      <c r="Z200" s="64"/>
      <c r="AA200" s="9" t="n">
        <f aca="false">IF("na"=F200,"",F200/F197)</f>
        <v>0.984432864397559</v>
      </c>
      <c r="AB200" s="7" t="n">
        <f aca="false">IF("na"=J200,"",J200/J197)</f>
        <v>1.03235075059314</v>
      </c>
      <c r="AC200" s="7" t="n">
        <f aca="false">IF("na"=M200,"",M200/M197)</f>
        <v>1.0860952392618</v>
      </c>
      <c r="AD200" s="7" t="n">
        <f aca="false">IF("na"=Q200,"",Q200/Q197)</f>
        <v>0.670412507087495</v>
      </c>
      <c r="AE200" s="7" t="n">
        <f aca="false">IF("na"=T200,"",T200/T197)</f>
        <v>0.946545676314958</v>
      </c>
      <c r="AF200" s="7" t="n">
        <f aca="false">IF("na"=X200,"",X200/X197)</f>
        <v>1.36421398334141</v>
      </c>
      <c r="AG200" s="7" t="n">
        <f aca="false">AG199</f>
        <v>198</v>
      </c>
      <c r="AH200" s="62" t="n">
        <f aca="true">SUM(IF(INDIRECT(ADDRESS(ROW(),AH$40))&gt;INDIRECT(ADDRESS($AG200,AH$40)),1,0),IF(INDIRECT(ADDRESS(ROW(),AH$40))&gt;INDIRECT(ADDRESS($AG200+1,AH$40)),1,0),IF(INDIRECT(ADDRESS(ROW(),AH$40))&gt;INDIRECT(ADDRESS($AG200+2,AH$40)),1,0),IF(INDIRECT(ADDRESS(ROW(),AH$40))&gt;INDIRECT(ADDRESS($AG200+3,AH$40)),1,0))+1</f>
        <v>1</v>
      </c>
      <c r="AI200" s="62" t="n">
        <f aca="true">SUM(IF(INDIRECT(ADDRESS(ROW(),AI$40))&gt;INDIRECT(ADDRESS($AG200,AI$40)),1,0),IF(INDIRECT(ADDRESS(ROW(),AI$40))&gt;INDIRECT(ADDRESS($AG200+1,AI$40)),1,0),IF(INDIRECT(ADDRESS(ROW(),AI$40))&gt;INDIRECT(ADDRESS($AG200+2,AI$40)),1,0),IF(INDIRECT(ADDRESS(ROW(),AI$40))&gt;INDIRECT(ADDRESS($AG200+3,AI$40)),1,0))+1</f>
        <v>1</v>
      </c>
      <c r="AJ200" s="62" t="n">
        <f aca="true">SUM(IF(INDIRECT(ADDRESS(ROW(),AJ$40))&gt;INDIRECT(ADDRESS($AG200,AJ$40)),1,0),IF(INDIRECT(ADDRESS(ROW(),AJ$40))&gt;INDIRECT(ADDRESS($AG200+1,AJ$40)),1,0),IF(INDIRECT(ADDRESS(ROW(),AJ$40))&gt;INDIRECT(ADDRESS($AG200+2,AJ$40)),1,0),IF(INDIRECT(ADDRESS(ROW(),AJ$40))&gt;INDIRECT(ADDRESS($AG200+3,AJ$40)),1,0))+1</f>
        <v>1</v>
      </c>
      <c r="AK200" s="62" t="n">
        <f aca="true">SUM(IF(INDIRECT(ADDRESS(ROW(),AK$40))&gt;INDIRECT(ADDRESS($AG200,AK$40)),1,0),IF(INDIRECT(ADDRESS(ROW(),AK$40))&gt;INDIRECT(ADDRESS($AG200+1,AK$40)),1,0),IF(INDIRECT(ADDRESS(ROW(),AK$40))&gt;INDIRECT(ADDRESS($AG200+2,AK$40)),1,0),IF(INDIRECT(ADDRESS(ROW(),AK$40))&gt;INDIRECT(ADDRESS($AG200+3,AK$40)),1,0))+1</f>
        <v>1</v>
      </c>
      <c r="AL200" s="62" t="n">
        <f aca="true">SUM(IF(INDIRECT(ADDRESS(ROW(),AL$40))&gt;INDIRECT(ADDRESS($AG200,AL$40)),1,0),IF(INDIRECT(ADDRESS(ROW(),AL$40))&gt;INDIRECT(ADDRESS($AG200+1,AL$40)),1,0),IF(INDIRECT(ADDRESS(ROW(),AL$40))&gt;INDIRECT(ADDRESS($AG200+2,AL$40)),1,0),IF(INDIRECT(ADDRESS(ROW(),AL$40))&gt;INDIRECT(ADDRESS($AG200+3,AL$40)),1,0))+1</f>
        <v>1</v>
      </c>
      <c r="AM200" s="62" t="n">
        <f aca="true">SUM(IF(INDIRECT(ADDRESS(ROW(),AM$40))&gt;INDIRECT(ADDRESS($AG200,AM$40)),1,0),IF(INDIRECT(ADDRESS(ROW(),AM$40))&gt;INDIRECT(ADDRESS($AG200+1,AM$40)),1,0),IF(INDIRECT(ADDRESS(ROW(),AM$40))&gt;INDIRECT(ADDRESS($AG200+2,AM$40)),1,0),IF(INDIRECT(ADDRESS(ROW(),AM$40))&gt;INDIRECT(ADDRESS($AG200+3,AM$40)),1,0))+1</f>
        <v>1</v>
      </c>
      <c r="AO200" s="8" t="n">
        <f aca="false">IF("na"=F200,"",SQRT(F200)/SQRT(F197))</f>
        <v>0.992185902136066</v>
      </c>
      <c r="AP200" s="8" t="n">
        <f aca="false">IF("na"=J200,"",SQRT(J200)/SQRT(J197))</f>
        <v>1.01604662815893</v>
      </c>
      <c r="AQ200" s="8" t="n">
        <f aca="false">IF("na"=M200,"",SQRT(M200)/SQRT(M197))</f>
        <v>1.04215893186299</v>
      </c>
      <c r="AR200" s="8" t="n">
        <f aca="false">IF("na"=Q200,"",SQRT(Q200)/SQRT(Q197))</f>
        <v>0.818787217222823</v>
      </c>
      <c r="AS200" s="8" t="n">
        <f aca="false">IF("na"=T200,"",SQRT(T200)/SQRT(T197))</f>
        <v>0.972905790051102</v>
      </c>
      <c r="AT200" s="8" t="n">
        <f aca="false">IF("na"=X200,"",SQRT(X200)/SQRT(X197))</f>
        <v>1.16799571203896</v>
      </c>
    </row>
    <row r="201" customFormat="false" ht="12.75" hidden="false" customHeight="true" outlineLevel="0" collapsed="false">
      <c r="A201" s="11" t="s">
        <v>283</v>
      </c>
      <c r="B201" s="57" t="n">
        <v>0.144592</v>
      </c>
      <c r="C201" s="57" t="n">
        <v>2.06547</v>
      </c>
      <c r="D201" s="67" t="n">
        <v>0.1795</v>
      </c>
      <c r="E201" s="7" t="n">
        <v>0.0394437</v>
      </c>
      <c r="F201" s="65" t="n">
        <v>0.0027743738</v>
      </c>
      <c r="G201" s="64" t="n">
        <v>2.75103</v>
      </c>
      <c r="H201" s="65" t="n">
        <v>2.15285</v>
      </c>
      <c r="I201" s="65" t="n">
        <v>2.04745</v>
      </c>
      <c r="J201" s="66" t="n">
        <v>4.6350878429</v>
      </c>
      <c r="K201" s="67" t="n">
        <v>0.178833</v>
      </c>
      <c r="L201" s="7" t="n">
        <v>0.0361305</v>
      </c>
      <c r="M201" s="65" t="n">
        <v>0.002477859</v>
      </c>
      <c r="N201" s="64" t="n">
        <v>2.64239</v>
      </c>
      <c r="O201" s="65" t="n">
        <v>2.24574</v>
      </c>
      <c r="P201" s="65" t="n">
        <v>2.0728</v>
      </c>
      <c r="Q201" s="66" t="n">
        <v>5.0434018765</v>
      </c>
      <c r="R201" s="67" t="n">
        <v>0.178027</v>
      </c>
      <c r="S201" s="7" t="n">
        <v>0.0336854</v>
      </c>
      <c r="T201" s="65" t="n">
        <v>0.0022526053</v>
      </c>
      <c r="U201" s="64" t="n">
        <v>2.38778</v>
      </c>
      <c r="V201" s="65" t="n">
        <v>1.10654</v>
      </c>
      <c r="W201" s="65" t="n">
        <v>2.09049</v>
      </c>
      <c r="X201" s="66" t="n">
        <v>1.225056772</v>
      </c>
      <c r="Y201" s="64"/>
      <c r="Z201" s="64"/>
      <c r="AA201" s="9" t="n">
        <f aca="false">IF("na"=F201,"",F201/F197)</f>
        <v>3.03330124779366</v>
      </c>
      <c r="AB201" s="7" t="n">
        <f aca="false">IF("na"=J201,"",J201/J197)</f>
        <v>1.32049933113712</v>
      </c>
      <c r="AC201" s="7" t="n">
        <f aca="false">IF("na"=M201,"",M201/M197)</f>
        <v>5.83672905977853</v>
      </c>
      <c r="AD201" s="7" t="n">
        <f aca="false">IF("na"=Q201,"",Q201/Q197)</f>
        <v>2.15755041466616</v>
      </c>
      <c r="AE201" s="7" t="n">
        <f aca="false">IF("na"=T201,"",T201/T197)</f>
        <v>9.07389490967214</v>
      </c>
      <c r="AF201" s="7" t="n">
        <f aca="false">IF("na"=X201,"",X201/X197)</f>
        <v>2.37041016022723</v>
      </c>
      <c r="AG201" s="7" t="n">
        <f aca="false">AG200</f>
        <v>198</v>
      </c>
      <c r="AH201" s="62" t="n">
        <f aca="true">SUM(IF(INDIRECT(ADDRESS(ROW(),AH$40))&gt;INDIRECT(ADDRESS($AG201,AH$40)),1,0),IF(INDIRECT(ADDRESS(ROW(),AH$40))&gt;INDIRECT(ADDRESS($AG201+1,AH$40)),1,0),IF(INDIRECT(ADDRESS(ROW(),AH$40))&gt;INDIRECT(ADDRESS($AG201+2,AH$40)),1,0),IF(INDIRECT(ADDRESS(ROW(),AH$40))&gt;INDIRECT(ADDRESS($AG201+3,AH$40)),1,0))+1</f>
        <v>4</v>
      </c>
      <c r="AI201" s="62" t="n">
        <f aca="true">SUM(IF(INDIRECT(ADDRESS(ROW(),AI$40))&gt;INDIRECT(ADDRESS($AG201,AI$40)),1,0),IF(INDIRECT(ADDRESS(ROW(),AI$40))&gt;INDIRECT(ADDRESS($AG201+1,AI$40)),1,0),IF(INDIRECT(ADDRESS(ROW(),AI$40))&gt;INDIRECT(ADDRESS($AG201+2,AI$40)),1,0),IF(INDIRECT(ADDRESS(ROW(),AI$40))&gt;INDIRECT(ADDRESS($AG201+3,AI$40)),1,0))+1</f>
        <v>4</v>
      </c>
      <c r="AJ201" s="62" t="n">
        <f aca="true">SUM(IF(INDIRECT(ADDRESS(ROW(),AJ$40))&gt;INDIRECT(ADDRESS($AG201,AJ$40)),1,0),IF(INDIRECT(ADDRESS(ROW(),AJ$40))&gt;INDIRECT(ADDRESS($AG201+1,AJ$40)),1,0),IF(INDIRECT(ADDRESS(ROW(),AJ$40))&gt;INDIRECT(ADDRESS($AG201+2,AJ$40)),1,0),IF(INDIRECT(ADDRESS(ROW(),AJ$40))&gt;INDIRECT(ADDRESS($AG201+3,AJ$40)),1,0))+1</f>
        <v>4</v>
      </c>
      <c r="AK201" s="62" t="n">
        <f aca="true">SUM(IF(INDIRECT(ADDRESS(ROW(),AK$40))&gt;INDIRECT(ADDRESS($AG201,AK$40)),1,0),IF(INDIRECT(ADDRESS(ROW(),AK$40))&gt;INDIRECT(ADDRESS($AG201+1,AK$40)),1,0),IF(INDIRECT(ADDRESS(ROW(),AK$40))&gt;INDIRECT(ADDRESS($AG201+2,AK$40)),1,0),IF(INDIRECT(ADDRESS(ROW(),AK$40))&gt;INDIRECT(ADDRESS($AG201+3,AK$40)),1,0))+1</f>
        <v>4</v>
      </c>
      <c r="AL201" s="62" t="n">
        <f aca="true">SUM(IF(INDIRECT(ADDRESS(ROW(),AL$40))&gt;INDIRECT(ADDRESS($AG201,AL$40)),1,0),IF(INDIRECT(ADDRESS(ROW(),AL$40))&gt;INDIRECT(ADDRESS($AG201+1,AL$40)),1,0),IF(INDIRECT(ADDRESS(ROW(),AL$40))&gt;INDIRECT(ADDRESS($AG201+2,AL$40)),1,0),IF(INDIRECT(ADDRESS(ROW(),AL$40))&gt;INDIRECT(ADDRESS($AG201+3,AL$40)),1,0))+1</f>
        <v>4</v>
      </c>
      <c r="AM201" s="62" t="n">
        <f aca="true">SUM(IF(INDIRECT(ADDRESS(ROW(),AM$40))&gt;INDIRECT(ADDRESS($AG201,AM$40)),1,0),IF(INDIRECT(ADDRESS(ROW(),AM$40))&gt;INDIRECT(ADDRESS($AG201+1,AM$40)),1,0),IF(INDIRECT(ADDRESS(ROW(),AM$40))&gt;INDIRECT(ADDRESS($AG201+2,AM$40)),1,0),IF(INDIRECT(ADDRESS(ROW(),AM$40))&gt;INDIRECT(ADDRESS($AG201+3,AM$40)),1,0))+1</f>
        <v>4</v>
      </c>
      <c r="AO201" s="8" t="n">
        <f aca="false">IF("na"=F201,"",SQRT(F201)/SQRT(F197))</f>
        <v>1.74163751905891</v>
      </c>
      <c r="AP201" s="8" t="n">
        <f aca="false">IF("na"=J201,"",SQRT(J201)/SQRT(J197))</f>
        <v>1.14912981474554</v>
      </c>
      <c r="AQ201" s="8" t="n">
        <f aca="false">IF("na"=M201,"",SQRT(M201)/SQRT(M197))</f>
        <v>2.41593233758285</v>
      </c>
      <c r="AR201" s="8" t="n">
        <f aca="false">IF("na"=Q201,"",SQRT(Q201)/SQRT(Q197))</f>
        <v>1.46886024340853</v>
      </c>
      <c r="AS201" s="8" t="n">
        <f aca="false">IF("na"=T201,"",SQRT(T201)/SQRT(T197))</f>
        <v>3.0122906416334</v>
      </c>
      <c r="AT201" s="8" t="n">
        <f aca="false">IF("na"=X201,"",SQRT(X201)/SQRT(X197))</f>
        <v>1.53961363991984</v>
      </c>
    </row>
    <row r="202" customFormat="false" ht="12.75" hidden="false" customHeight="true" outlineLevel="0" collapsed="false">
      <c r="B202" s="68"/>
      <c r="C202" s="68"/>
      <c r="D202" s="7"/>
      <c r="E202" s="7"/>
      <c r="F202" s="7"/>
      <c r="G202" s="7"/>
      <c r="H202" s="7"/>
      <c r="I202" s="7"/>
      <c r="J202" s="7"/>
      <c r="K202" s="7"/>
      <c r="L202" s="7"/>
    </row>
    <row r="203" customFormat="false" ht="12.75" hidden="false" customHeight="true" outlineLevel="0" collapsed="false">
      <c r="A203" s="11"/>
      <c r="B203" s="11"/>
      <c r="C203" s="11"/>
      <c r="D203" s="11" t="s">
        <v>319</v>
      </c>
      <c r="E203" s="11"/>
      <c r="F203" s="11"/>
      <c r="G203" s="11"/>
      <c r="H203" s="11"/>
      <c r="I203" s="11"/>
      <c r="J203" s="11"/>
      <c r="K203" s="11"/>
      <c r="L203" s="11"/>
      <c r="M203" s="11"/>
      <c r="N203" s="11"/>
      <c r="O203" s="11"/>
      <c r="P203" s="11"/>
      <c r="Q203" s="11"/>
      <c r="R203" s="11"/>
      <c r="S203" s="11"/>
      <c r="T203" s="11"/>
      <c r="U203" s="11"/>
      <c r="V203" s="11"/>
      <c r="W203" s="11"/>
      <c r="X203" s="11"/>
      <c r="Y203" s="11"/>
      <c r="Z203" s="11"/>
      <c r="AA203" s="49"/>
      <c r="AB203" s="50"/>
      <c r="AC203" s="50"/>
      <c r="AD203" s="50"/>
      <c r="AE203" s="50"/>
      <c r="AF203" s="50"/>
      <c r="AG203" s="50"/>
      <c r="AH203" s="51"/>
      <c r="AI203" s="51"/>
      <c r="AJ203" s="51"/>
      <c r="AK203" s="51"/>
      <c r="AL203" s="51"/>
      <c r="AM203" s="51"/>
      <c r="AO203" s="50"/>
    </row>
    <row r="204" customFormat="false" ht="12.75" hidden="false" customHeight="true" outlineLevel="0" collapsed="false">
      <c r="B204" s="52" t="s">
        <v>293</v>
      </c>
      <c r="C204" s="52" t="s">
        <v>293</v>
      </c>
      <c r="D204" s="53" t="n">
        <v>7</v>
      </c>
      <c r="E204" s="53"/>
      <c r="F204" s="53"/>
      <c r="G204" s="53"/>
      <c r="H204" s="53"/>
      <c r="I204" s="53"/>
      <c r="J204" s="53"/>
      <c r="K204" s="53" t="n">
        <v>15</v>
      </c>
      <c r="L204" s="53"/>
      <c r="M204" s="53"/>
      <c r="N204" s="53"/>
      <c r="O204" s="53"/>
      <c r="P204" s="53"/>
      <c r="Q204" s="53"/>
      <c r="R204" s="53" t="n">
        <v>30</v>
      </c>
      <c r="S204" s="53"/>
      <c r="T204" s="53"/>
      <c r="U204" s="53"/>
      <c r="V204" s="53"/>
      <c r="W204" s="53"/>
      <c r="X204" s="53"/>
      <c r="Y204" s="54"/>
      <c r="Z204" s="54"/>
    </row>
    <row r="205" customFormat="false" ht="12.75" hidden="false" customHeight="true" outlineLevel="0" collapsed="false">
      <c r="B205" s="55" t="s">
        <v>284</v>
      </c>
      <c r="C205" s="55" t="s">
        <v>294</v>
      </c>
      <c r="D205" s="56" t="s">
        <v>284</v>
      </c>
      <c r="E205" s="57" t="s">
        <v>287</v>
      </c>
      <c r="F205" s="57" t="s">
        <v>295</v>
      </c>
      <c r="G205" s="57" t="s">
        <v>296</v>
      </c>
      <c r="H205" s="57" t="s">
        <v>297</v>
      </c>
      <c r="I205" s="57" t="s">
        <v>298</v>
      </c>
      <c r="J205" s="58" t="s">
        <v>299</v>
      </c>
      <c r="K205" s="56" t="s">
        <v>284</v>
      </c>
      <c r="L205" s="57" t="s">
        <v>287</v>
      </c>
      <c r="M205" s="57" t="s">
        <v>295</v>
      </c>
      <c r="N205" s="57" t="s">
        <v>296</v>
      </c>
      <c r="O205" s="57" t="s">
        <v>297</v>
      </c>
      <c r="P205" s="57" t="s">
        <v>298</v>
      </c>
      <c r="Q205" s="58" t="s">
        <v>299</v>
      </c>
      <c r="R205" s="56" t="s">
        <v>284</v>
      </c>
      <c r="S205" s="57" t="s">
        <v>287</v>
      </c>
      <c r="T205" s="57" t="s">
        <v>295</v>
      </c>
      <c r="U205" s="57" t="s">
        <v>296</v>
      </c>
      <c r="V205" s="57" t="s">
        <v>297</v>
      </c>
      <c r="W205" s="57" t="s">
        <v>298</v>
      </c>
      <c r="X205" s="58" t="s">
        <v>299</v>
      </c>
      <c r="Y205" s="57"/>
      <c r="Z205" s="57"/>
    </row>
    <row r="206" customFormat="false" ht="12.75" hidden="false" customHeight="true" outlineLevel="0" collapsed="false">
      <c r="A206" s="11" t="s">
        <v>300</v>
      </c>
      <c r="B206" s="57" t="n">
        <v>0.437709</v>
      </c>
      <c r="C206" s="57" t="n">
        <v>2.21406</v>
      </c>
      <c r="D206" s="59" t="n">
        <v>0.436101</v>
      </c>
      <c r="E206" s="60" t="n">
        <v>0.0363472</v>
      </c>
      <c r="F206" s="60" t="n">
        <v>0.0013237045</v>
      </c>
      <c r="G206" s="60" t="n">
        <v>2.39978</v>
      </c>
      <c r="H206" s="60" t="n">
        <v>0.7404</v>
      </c>
      <c r="I206" s="60" t="n">
        <v>2.2327</v>
      </c>
      <c r="J206" s="61" t="n">
        <v>0.5485396096</v>
      </c>
      <c r="K206" s="59" t="n">
        <v>0.436231</v>
      </c>
      <c r="L206" s="60" t="n">
        <v>0.0255395</v>
      </c>
      <c r="M206" s="60" t="n">
        <v>0.0006544504</v>
      </c>
      <c r="N206" s="60" t="n">
        <v>2.26416</v>
      </c>
      <c r="O206" s="60" t="n">
        <v>0.48784</v>
      </c>
      <c r="P206" s="60" t="n">
        <v>2.18632</v>
      </c>
      <c r="Q206" s="61" t="n">
        <v>0.2387573732</v>
      </c>
      <c r="R206" s="59" t="n">
        <v>0.436451</v>
      </c>
      <c r="S206" s="60" t="n">
        <v>0.018608</v>
      </c>
      <c r="T206" s="60" t="n">
        <v>0.0003478401</v>
      </c>
      <c r="U206" s="60" t="n">
        <v>2.23085</v>
      </c>
      <c r="V206" s="60" t="n">
        <v>0.327216</v>
      </c>
      <c r="W206" s="60" t="n">
        <v>2.18889</v>
      </c>
      <c r="X206" s="61" t="n">
        <v>0.1077038395</v>
      </c>
      <c r="Y206" s="60"/>
      <c r="Z206" s="60"/>
      <c r="AH206" s="62"/>
      <c r="AI206" s="62"/>
    </row>
    <row r="207" customFormat="false" ht="12.75" hidden="false" customHeight="true" outlineLevel="0" collapsed="false">
      <c r="A207" s="11" t="s">
        <v>280</v>
      </c>
      <c r="B207" s="57" t="n">
        <v>0.437709</v>
      </c>
      <c r="C207" s="57" t="n">
        <v>2.21406</v>
      </c>
      <c r="D207" s="59" t="n">
        <v>0.430906</v>
      </c>
      <c r="E207" s="60" t="n">
        <v>0.0418122</v>
      </c>
      <c r="F207" s="60" t="n">
        <v>0.0017945408</v>
      </c>
      <c r="G207" s="60" t="n">
        <v>2.42539</v>
      </c>
      <c r="H207" s="60" t="n">
        <v>1.11077</v>
      </c>
      <c r="I207" s="60" t="n">
        <v>2.20083</v>
      </c>
      <c r="J207" s="61" t="n">
        <v>1.2339850258</v>
      </c>
      <c r="K207" s="59" t="n">
        <v>0.432194</v>
      </c>
      <c r="L207" s="60" t="n">
        <v>0.035878</v>
      </c>
      <c r="M207" s="60" t="n">
        <v>0.001317646</v>
      </c>
      <c r="N207" s="60" t="n">
        <v>2.28179</v>
      </c>
      <c r="O207" s="60" t="n">
        <v>0.545453</v>
      </c>
      <c r="P207" s="60" t="n">
        <v>2.18772</v>
      </c>
      <c r="Q207" s="61" t="n">
        <v>0.2982127708</v>
      </c>
      <c r="R207" s="59" t="n">
        <v>0.434917</v>
      </c>
      <c r="S207" s="60" t="n">
        <v>0.0341766</v>
      </c>
      <c r="T207" s="60" t="n">
        <v>0.0011758351</v>
      </c>
      <c r="U207" s="60" t="n">
        <v>2.24445</v>
      </c>
      <c r="V207" s="60" t="n">
        <v>0.407959</v>
      </c>
      <c r="W207" s="60" t="n">
        <v>2.1921</v>
      </c>
      <c r="X207" s="61" t="n">
        <v>0.1669127872</v>
      </c>
      <c r="Y207" s="60"/>
      <c r="Z207" s="60"/>
      <c r="AA207" s="9" t="n">
        <f aca="false">IF("na"=F207,"",F207/F206)</f>
        <v>1.35569592760318</v>
      </c>
      <c r="AB207" s="7" t="n">
        <f aca="false">IF("na"=J207,"",J207/J206)</f>
        <v>2.24958235322301</v>
      </c>
      <c r="AC207" s="7" t="n">
        <f aca="false">IF("na"=M207,"",M207/M206)</f>
        <v>2.01336266277781</v>
      </c>
      <c r="AD207" s="7" t="n">
        <f aca="false">IF("na"=Q207,"",Q207/Q206)</f>
        <v>1.24902015298265</v>
      </c>
      <c r="AE207" s="7" t="n">
        <f aca="false">IF("na"=T207,"",T207/T206)</f>
        <v>3.38038972504895</v>
      </c>
      <c r="AF207" s="7" t="n">
        <f aca="false">IF("na"=X207,"",X207/X206)</f>
        <v>1.54973850491189</v>
      </c>
      <c r="AG207" s="7" t="n">
        <f aca="false">ROW()</f>
        <v>207</v>
      </c>
      <c r="AH207" s="62" t="n">
        <f aca="true">SUM(IF(INDIRECT(ADDRESS(ROW(),AH$40))&gt;INDIRECT(ADDRESS($AG207,AH$40)),1,0),IF(INDIRECT(ADDRESS(ROW(),AH$40))&gt;INDIRECT(ADDRESS($AG207+1,AH$40)),1,0),IF(INDIRECT(ADDRESS(ROW(),AH$40))&gt;INDIRECT(ADDRESS($AG207+2,AH$40)),1,0),IF(INDIRECT(ADDRESS(ROW(),AH$40))&gt;INDIRECT(ADDRESS($AG207+3,AH$40)),1,0))+1</f>
        <v>4</v>
      </c>
      <c r="AI207" s="62" t="n">
        <f aca="true">SUM(IF(INDIRECT(ADDRESS(ROW(),AI$40))&gt;INDIRECT(ADDRESS($AG207,AI$40)),1,0),IF(INDIRECT(ADDRESS(ROW(),AI$40))&gt;INDIRECT(ADDRESS($AG207+1,AI$40)),1,0),IF(INDIRECT(ADDRESS(ROW(),AI$40))&gt;INDIRECT(ADDRESS($AG207+2,AI$40)),1,0),IF(INDIRECT(ADDRESS(ROW(),AI$40))&gt;INDIRECT(ADDRESS($AG207+3,AI$40)),1,0))+1</f>
        <v>4</v>
      </c>
      <c r="AJ207" s="62" t="n">
        <f aca="true">SUM(IF(INDIRECT(ADDRESS(ROW(),AJ$40))&gt;INDIRECT(ADDRESS($AG207,AJ$40)),1,0),IF(INDIRECT(ADDRESS(ROW(),AJ$40))&gt;INDIRECT(ADDRESS($AG207+1,AJ$40)),1,0),IF(INDIRECT(ADDRESS(ROW(),AJ$40))&gt;INDIRECT(ADDRESS($AG207+2,AJ$40)),1,0),IF(INDIRECT(ADDRESS(ROW(),AJ$40))&gt;INDIRECT(ADDRESS($AG207+3,AJ$40)),1,0))+1</f>
        <v>4</v>
      </c>
      <c r="AK207" s="62" t="n">
        <f aca="true">SUM(IF(INDIRECT(ADDRESS(ROW(),AK$40))&gt;INDIRECT(ADDRESS($AG207,AK$40)),1,0),IF(INDIRECT(ADDRESS(ROW(),AK$40))&gt;INDIRECT(ADDRESS($AG207+1,AK$40)),1,0),IF(INDIRECT(ADDRESS(ROW(),AK$40))&gt;INDIRECT(ADDRESS($AG207+2,AK$40)),1,0),IF(INDIRECT(ADDRESS(ROW(),AK$40))&gt;INDIRECT(ADDRESS($AG207+3,AK$40)),1,0))+1</f>
        <v>4</v>
      </c>
      <c r="AL207" s="62" t="n">
        <f aca="true">SUM(IF(INDIRECT(ADDRESS(ROW(),AL$40))&gt;INDIRECT(ADDRESS($AG207,AL$40)),1,0),IF(INDIRECT(ADDRESS(ROW(),AL$40))&gt;INDIRECT(ADDRESS($AG207+1,AL$40)),1,0),IF(INDIRECT(ADDRESS(ROW(),AL$40))&gt;INDIRECT(ADDRESS($AG207+2,AL$40)),1,0),IF(INDIRECT(ADDRESS(ROW(),AL$40))&gt;INDIRECT(ADDRESS($AG207+3,AL$40)),1,0))+1</f>
        <v>4</v>
      </c>
      <c r="AM207" s="62" t="n">
        <f aca="true">SUM(IF(INDIRECT(ADDRESS(ROW(),AM$40))&gt;INDIRECT(ADDRESS($AG207,AM$40)),1,0),IF(INDIRECT(ADDRESS(ROW(),AM$40))&gt;INDIRECT(ADDRESS($AG207+1,AM$40)),1,0),IF(INDIRECT(ADDRESS(ROW(),AM$40))&gt;INDIRECT(ADDRESS($AG207+2,AM$40)),1,0),IF(INDIRECT(ADDRESS(ROW(),AM$40))&gt;INDIRECT(ADDRESS($AG207+3,AM$40)),1,0))+1</f>
        <v>4</v>
      </c>
      <c r="AO207" s="8" t="n">
        <f aca="false">IF("na"=F207,"",SQRT(F207)/SQRT(F206))</f>
        <v>1.16434356081149</v>
      </c>
      <c r="AP207" s="8" t="n">
        <f aca="false">IF("na"=J207,"",SQRT(J207)/SQRT(J206))</f>
        <v>1.49986077794674</v>
      </c>
      <c r="AQ207" s="8" t="n">
        <f aca="false">IF("na"=M207,"",SQRT(M207)/SQRT(M206))</f>
        <v>1.4189301120132</v>
      </c>
      <c r="AR207" s="8" t="n">
        <f aca="false">IF("na"=Q207,"",SQRT(Q207)/SQRT(Q206))</f>
        <v>1.11759570193458</v>
      </c>
      <c r="AS207" s="8" t="n">
        <f aca="false">IF("na"=T207,"",SQRT(T207)/SQRT(T206))</f>
        <v>1.83858361927027</v>
      </c>
      <c r="AT207" s="8" t="n">
        <f aca="false">IF("na"=X207,"",SQRT(X207)/SQRT(X206))</f>
        <v>1.24488493641456</v>
      </c>
    </row>
    <row r="208" customFormat="false" ht="12.75" hidden="false" customHeight="true" outlineLevel="0" collapsed="false">
      <c r="A208" s="11" t="s">
        <v>281</v>
      </c>
      <c r="B208" s="57" t="n">
        <v>0.437709</v>
      </c>
      <c r="C208" s="57" t="n">
        <v>2.21406</v>
      </c>
      <c r="D208" s="59" t="n">
        <v>0.428205</v>
      </c>
      <c r="E208" s="60" t="n">
        <v>0.0350364</v>
      </c>
      <c r="F208" s="60" t="n">
        <v>0.0013178753</v>
      </c>
      <c r="G208" s="60" t="n">
        <v>2.22234</v>
      </c>
      <c r="H208" s="60" t="n">
        <v>0.768803</v>
      </c>
      <c r="I208" s="60" t="n">
        <v>2.05661</v>
      </c>
      <c r="J208" s="61" t="n">
        <v>0.6158485553</v>
      </c>
      <c r="K208" s="59" t="n">
        <v>0.427411</v>
      </c>
      <c r="L208" s="60" t="n">
        <v>0.0265211</v>
      </c>
      <c r="M208" s="60" t="n">
        <v>0.0008094175</v>
      </c>
      <c r="N208" s="60" t="n">
        <v>2.12915</v>
      </c>
      <c r="O208" s="60" t="n">
        <v>0.44856</v>
      </c>
      <c r="P208" s="60" t="n">
        <v>2.05163</v>
      </c>
      <c r="Q208" s="61" t="n">
        <v>0.2275895785</v>
      </c>
      <c r="R208" s="59" t="n">
        <v>0.429159</v>
      </c>
      <c r="S208" s="60" t="n">
        <v>0.0207583</v>
      </c>
      <c r="T208" s="60" t="n">
        <v>0.0005040095</v>
      </c>
      <c r="U208" s="60" t="n">
        <v>2.11047</v>
      </c>
      <c r="V208" s="60" t="n">
        <v>0.327713</v>
      </c>
      <c r="W208" s="60" t="n">
        <v>2.06584</v>
      </c>
      <c r="X208" s="61" t="n">
        <v>0.1293649787</v>
      </c>
      <c r="Y208" s="60"/>
      <c r="Z208" s="60"/>
      <c r="AA208" s="9" t="n">
        <f aca="false">IF("na"=F208,"",F208/F206)</f>
        <v>0.995596298116385</v>
      </c>
      <c r="AB208" s="7" t="n">
        <f aca="false">IF("na"=J208,"",J208/J206)</f>
        <v>1.12270571627285</v>
      </c>
      <c r="AC208" s="7" t="n">
        <f aca="false">IF("na"=M208,"",M208/M206)</f>
        <v>1.23678967879002</v>
      </c>
      <c r="AD208" s="7" t="n">
        <f aca="false">IF("na"=Q208,"",Q208/Q206)</f>
        <v>0.953225341063519</v>
      </c>
      <c r="AE208" s="7" t="n">
        <f aca="false">IF("na"=T208,"",T208/T206)</f>
        <v>1.44896893716394</v>
      </c>
      <c r="AF208" s="7" t="n">
        <f aca="false">IF("na"=X208,"",X208/X206)</f>
        <v>1.20111761382471</v>
      </c>
      <c r="AG208" s="7" t="n">
        <f aca="false">AG207</f>
        <v>207</v>
      </c>
      <c r="AH208" s="62" t="n">
        <f aca="true">SUM(IF(INDIRECT(ADDRESS(ROW(),AH$40))&gt;INDIRECT(ADDRESS($AG208,AH$40)),1,0),IF(INDIRECT(ADDRESS(ROW(),AH$40))&gt;INDIRECT(ADDRESS($AG208+1,AH$40)),1,0),IF(INDIRECT(ADDRESS(ROW(),AH$40))&gt;INDIRECT(ADDRESS($AG208+2,AH$40)),1,0),IF(INDIRECT(ADDRESS(ROW(),AH$40))&gt;INDIRECT(ADDRESS($AG208+3,AH$40)),1,0))+1</f>
        <v>1</v>
      </c>
      <c r="AI208" s="62" t="n">
        <f aca="true">SUM(IF(INDIRECT(ADDRESS(ROW(),AI$40))&gt;INDIRECT(ADDRESS($AG208,AI$40)),1,0),IF(INDIRECT(ADDRESS(ROW(),AI$40))&gt;INDIRECT(ADDRESS($AG208+1,AI$40)),1,0),IF(INDIRECT(ADDRESS(ROW(),AI$40))&gt;INDIRECT(ADDRESS($AG208+2,AI$40)),1,0),IF(INDIRECT(ADDRESS(ROW(),AI$40))&gt;INDIRECT(ADDRESS($AG208+3,AI$40)),1,0))+1</f>
        <v>1</v>
      </c>
      <c r="AJ208" s="62" t="n">
        <f aca="true">SUM(IF(INDIRECT(ADDRESS(ROW(),AJ$40))&gt;INDIRECT(ADDRESS($AG208,AJ$40)),1,0),IF(INDIRECT(ADDRESS(ROW(),AJ$40))&gt;INDIRECT(ADDRESS($AG208+1,AJ$40)),1,0),IF(INDIRECT(ADDRESS(ROW(),AJ$40))&gt;INDIRECT(ADDRESS($AG208+2,AJ$40)),1,0),IF(INDIRECT(ADDRESS(ROW(),AJ$40))&gt;INDIRECT(ADDRESS($AG208+3,AJ$40)),1,0))+1</f>
        <v>2</v>
      </c>
      <c r="AK208" s="62" t="n">
        <f aca="true">SUM(IF(INDIRECT(ADDRESS(ROW(),AK$40))&gt;INDIRECT(ADDRESS($AG208,AK$40)),1,0),IF(INDIRECT(ADDRESS(ROW(),AK$40))&gt;INDIRECT(ADDRESS($AG208+1,AK$40)),1,0),IF(INDIRECT(ADDRESS(ROW(),AK$40))&gt;INDIRECT(ADDRESS($AG208+2,AK$40)),1,0),IF(INDIRECT(ADDRESS(ROW(),AK$40))&gt;INDIRECT(ADDRESS($AG208+3,AK$40)),1,0))+1</f>
        <v>2</v>
      </c>
      <c r="AL208" s="62" t="n">
        <f aca="true">SUM(IF(INDIRECT(ADDRESS(ROW(),AL$40))&gt;INDIRECT(ADDRESS($AG208,AL$40)),1,0),IF(INDIRECT(ADDRESS(ROW(),AL$40))&gt;INDIRECT(ADDRESS($AG208+1,AL$40)),1,0),IF(INDIRECT(ADDRESS(ROW(),AL$40))&gt;INDIRECT(ADDRESS($AG208+2,AL$40)),1,0),IF(INDIRECT(ADDRESS(ROW(),AL$40))&gt;INDIRECT(ADDRESS($AG208+3,AL$40)),1,0))+1</f>
        <v>2</v>
      </c>
      <c r="AM208" s="62" t="n">
        <f aca="true">SUM(IF(INDIRECT(ADDRESS(ROW(),AM$40))&gt;INDIRECT(ADDRESS($AG208,AM$40)),1,0),IF(INDIRECT(ADDRESS(ROW(),AM$40))&gt;INDIRECT(ADDRESS($AG208+1,AM$40)),1,0),IF(INDIRECT(ADDRESS(ROW(),AM$40))&gt;INDIRECT(ADDRESS($AG208+2,AM$40)),1,0),IF(INDIRECT(ADDRESS(ROW(),AM$40))&gt;INDIRECT(ADDRESS($AG208+3,AM$40)),1,0))+1</f>
        <v>2</v>
      </c>
      <c r="AO208" s="8" t="n">
        <f aca="false">IF("na"=F208,"",SQRT(F208)/SQRT(F206))</f>
        <v>0.997795719632222</v>
      </c>
      <c r="AP208" s="8" t="n">
        <f aca="false">IF("na"=J208,"",SQRT(J208)/SQRT(J206))</f>
        <v>1.05957808408482</v>
      </c>
      <c r="AQ208" s="8" t="n">
        <f aca="false">IF("na"=M208,"",SQRT(M208)/SQRT(M206))</f>
        <v>1.11211046159544</v>
      </c>
      <c r="AR208" s="8" t="n">
        <f aca="false">IF("na"=Q208,"",SQRT(Q208)/SQRT(Q206))</f>
        <v>0.976332597562695</v>
      </c>
      <c r="AS208" s="8" t="n">
        <f aca="false">IF("na"=T208,"",SQRT(T208)/SQRT(T206))</f>
        <v>1.20373125620462</v>
      </c>
      <c r="AT208" s="8" t="n">
        <f aca="false">IF("na"=X208,"",SQRT(X208)/SQRT(X206))</f>
        <v>1.09595511487684</v>
      </c>
    </row>
    <row r="209" customFormat="false" ht="12.75" hidden="false" customHeight="true" outlineLevel="0" collapsed="false">
      <c r="A209" s="11" t="s">
        <v>282</v>
      </c>
      <c r="B209" s="57" t="n">
        <v>0.437709</v>
      </c>
      <c r="C209" s="57" t="n">
        <v>2.21406</v>
      </c>
      <c r="D209" s="63" t="n">
        <v>0.427856</v>
      </c>
      <c r="E209" s="64" t="n">
        <v>0.036377</v>
      </c>
      <c r="F209" s="65" t="n">
        <v>0.0014203677</v>
      </c>
      <c r="G209" s="64" t="n">
        <v>2.3722</v>
      </c>
      <c r="H209" s="65" t="n">
        <v>0.81171</v>
      </c>
      <c r="I209" s="65" t="n">
        <v>2.18531</v>
      </c>
      <c r="J209" s="66" t="n">
        <v>0.6596996866</v>
      </c>
      <c r="K209" s="63" t="n">
        <v>0.429009</v>
      </c>
      <c r="L209" s="64" t="n">
        <v>0.026718</v>
      </c>
      <c r="M209" s="65" t="n">
        <v>0.0007895415</v>
      </c>
      <c r="N209" s="64" t="n">
        <v>2.24072</v>
      </c>
      <c r="O209" s="65" t="n">
        <v>0.453241</v>
      </c>
      <c r="P209" s="65" t="n">
        <v>2.16446</v>
      </c>
      <c r="Q209" s="66" t="n">
        <v>0.207887564</v>
      </c>
      <c r="R209" s="63" t="n">
        <v>0.428694</v>
      </c>
      <c r="S209" s="64" t="n">
        <v>0.0187089</v>
      </c>
      <c r="T209" s="65" t="n">
        <v>0.0004312931</v>
      </c>
      <c r="U209" s="64" t="n">
        <v>2.21154</v>
      </c>
      <c r="V209" s="65" t="n">
        <v>0.321324</v>
      </c>
      <c r="W209" s="65" t="n">
        <v>2.17139</v>
      </c>
      <c r="X209" s="66" t="n">
        <v>0.1050698418</v>
      </c>
      <c r="Y209" s="64"/>
      <c r="Z209" s="64"/>
      <c r="AA209" s="9" t="n">
        <f aca="false">IF("na"=F209,"",F209/F206)</f>
        <v>1.07302475741376</v>
      </c>
      <c r="AB209" s="7" t="n">
        <f aca="false">IF("na"=J209,"",J209/J206)</f>
        <v>1.20264731125079</v>
      </c>
      <c r="AC209" s="7" t="n">
        <f aca="false">IF("na"=M209,"",M209/M206)</f>
        <v>1.20641915720427</v>
      </c>
      <c r="AD209" s="7" t="n">
        <f aca="false">IF("na"=Q209,"",Q209/Q206)</f>
        <v>0.870706362755376</v>
      </c>
      <c r="AE209" s="7" t="n">
        <f aca="false">IF("na"=T209,"",T209/T206)</f>
        <v>1.23991770931529</v>
      </c>
      <c r="AF209" s="7" t="n">
        <f aca="false">IF("na"=X209,"",X209/X206)</f>
        <v>0.975544068695898</v>
      </c>
      <c r="AG209" s="7" t="n">
        <f aca="false">AG208</f>
        <v>207</v>
      </c>
      <c r="AH209" s="62" t="n">
        <f aca="true">SUM(IF(INDIRECT(ADDRESS(ROW(),AH$40))&gt;INDIRECT(ADDRESS($AG209,AH$40)),1,0),IF(INDIRECT(ADDRESS(ROW(),AH$40))&gt;INDIRECT(ADDRESS($AG209+1,AH$40)),1,0),IF(INDIRECT(ADDRESS(ROW(),AH$40))&gt;INDIRECT(ADDRESS($AG209+2,AH$40)),1,0),IF(INDIRECT(ADDRESS(ROW(),AH$40))&gt;INDIRECT(ADDRESS($AG209+3,AH$40)),1,0))+1</f>
        <v>2</v>
      </c>
      <c r="AI209" s="62" t="n">
        <f aca="true">SUM(IF(INDIRECT(ADDRESS(ROW(),AI$40))&gt;INDIRECT(ADDRESS($AG209,AI$40)),1,0),IF(INDIRECT(ADDRESS(ROW(),AI$40))&gt;INDIRECT(ADDRESS($AG209+1,AI$40)),1,0),IF(INDIRECT(ADDRESS(ROW(),AI$40))&gt;INDIRECT(ADDRESS($AG209+2,AI$40)),1,0),IF(INDIRECT(ADDRESS(ROW(),AI$40))&gt;INDIRECT(ADDRESS($AG209+3,AI$40)),1,0))+1</f>
        <v>2</v>
      </c>
      <c r="AJ209" s="62" t="n">
        <f aca="true">SUM(IF(INDIRECT(ADDRESS(ROW(),AJ$40))&gt;INDIRECT(ADDRESS($AG209,AJ$40)),1,0),IF(INDIRECT(ADDRESS(ROW(),AJ$40))&gt;INDIRECT(ADDRESS($AG209+1,AJ$40)),1,0),IF(INDIRECT(ADDRESS(ROW(),AJ$40))&gt;INDIRECT(ADDRESS($AG209+2,AJ$40)),1,0),IF(INDIRECT(ADDRESS(ROW(),AJ$40))&gt;INDIRECT(ADDRESS($AG209+3,AJ$40)),1,0))+1</f>
        <v>1</v>
      </c>
      <c r="AK209" s="62" t="n">
        <f aca="true">SUM(IF(INDIRECT(ADDRESS(ROW(),AK$40))&gt;INDIRECT(ADDRESS($AG209,AK$40)),1,0),IF(INDIRECT(ADDRESS(ROW(),AK$40))&gt;INDIRECT(ADDRESS($AG209+1,AK$40)),1,0),IF(INDIRECT(ADDRESS(ROW(),AK$40))&gt;INDIRECT(ADDRESS($AG209+2,AK$40)),1,0),IF(INDIRECT(ADDRESS(ROW(),AK$40))&gt;INDIRECT(ADDRESS($AG209+3,AK$40)),1,0))+1</f>
        <v>1</v>
      </c>
      <c r="AL209" s="62" t="n">
        <f aca="true">SUM(IF(INDIRECT(ADDRESS(ROW(),AL$40))&gt;INDIRECT(ADDRESS($AG209,AL$40)),1,0),IF(INDIRECT(ADDRESS(ROW(),AL$40))&gt;INDIRECT(ADDRESS($AG209+1,AL$40)),1,0),IF(INDIRECT(ADDRESS(ROW(),AL$40))&gt;INDIRECT(ADDRESS($AG209+2,AL$40)),1,0),IF(INDIRECT(ADDRESS(ROW(),AL$40))&gt;INDIRECT(ADDRESS($AG209+3,AL$40)),1,0))+1</f>
        <v>1</v>
      </c>
      <c r="AM209" s="62" t="n">
        <f aca="true">SUM(IF(INDIRECT(ADDRESS(ROW(),AM$40))&gt;INDIRECT(ADDRESS($AG209,AM$40)),1,0),IF(INDIRECT(ADDRESS(ROW(),AM$40))&gt;INDIRECT(ADDRESS($AG209+1,AM$40)),1,0),IF(INDIRECT(ADDRESS(ROW(),AM$40))&gt;INDIRECT(ADDRESS($AG209+2,AM$40)),1,0),IF(INDIRECT(ADDRESS(ROW(),AM$40))&gt;INDIRECT(ADDRESS($AG209+3,AM$40)),1,0))+1</f>
        <v>1</v>
      </c>
      <c r="AO209" s="8" t="n">
        <f aca="false">IF("na"=F209,"",SQRT(F209)/SQRT(F206))</f>
        <v>1.03586908314408</v>
      </c>
      <c r="AP209" s="8" t="n">
        <f aca="false">IF("na"=J209,"",SQRT(J209)/SQRT(J206))</f>
        <v>1.09665277606487</v>
      </c>
      <c r="AQ209" s="8" t="n">
        <f aca="false">IF("na"=M209,"",SQRT(M209)/SQRT(M206))</f>
        <v>1.09837113818794</v>
      </c>
      <c r="AR209" s="8" t="n">
        <f aca="false">IF("na"=Q209,"",SQRT(Q209)/SQRT(Q206))</f>
        <v>0.933116478664575</v>
      </c>
      <c r="AS209" s="8" t="n">
        <f aca="false">IF("na"=T209,"",SQRT(T209)/SQRT(T206))</f>
        <v>1.11351592234475</v>
      </c>
      <c r="AT209" s="8" t="n">
        <f aca="false">IF("na"=X209,"",SQRT(X209)/SQRT(X206))</f>
        <v>0.987696344377106</v>
      </c>
    </row>
    <row r="210" customFormat="false" ht="12.75" hidden="false" customHeight="true" outlineLevel="0" collapsed="false">
      <c r="A210" s="11" t="s">
        <v>283</v>
      </c>
      <c r="B210" s="57" t="n">
        <v>0.437709</v>
      </c>
      <c r="C210" s="57" t="n">
        <v>2.21406</v>
      </c>
      <c r="D210" s="67" t="n">
        <v>0.429614</v>
      </c>
      <c r="E210" s="7" t="n">
        <v>0.0410816</v>
      </c>
      <c r="F210" s="65" t="n">
        <v>0.0017532268</v>
      </c>
      <c r="G210" s="64" t="n">
        <v>2.22871</v>
      </c>
      <c r="H210" s="65" t="n">
        <v>0.813556</v>
      </c>
      <c r="I210" s="65" t="n">
        <v>2.04009</v>
      </c>
      <c r="J210" s="66" t="n">
        <v>0.692138926</v>
      </c>
      <c r="K210" s="67" t="n">
        <v>0.4293</v>
      </c>
      <c r="L210" s="7" t="n">
        <v>0.0334581</v>
      </c>
      <c r="M210" s="65" t="n">
        <v>0.0011901556</v>
      </c>
      <c r="N210" s="64" t="n">
        <v>2.15246</v>
      </c>
      <c r="O210" s="65" t="n">
        <v>0.517895</v>
      </c>
      <c r="P210" s="65" t="n">
        <v>2.05882</v>
      </c>
      <c r="Q210" s="66" t="n">
        <v>0.2923146886</v>
      </c>
      <c r="R210" s="67" t="n">
        <v>0.427247</v>
      </c>
      <c r="S210" s="7" t="n">
        <v>0.0298032</v>
      </c>
      <c r="T210" s="65" t="n">
        <v>0.0009976841</v>
      </c>
      <c r="U210" s="64" t="n">
        <v>2.13449</v>
      </c>
      <c r="V210" s="65" t="n">
        <v>0.384217</v>
      </c>
      <c r="W210" s="65" t="n">
        <v>2.08129</v>
      </c>
      <c r="X210" s="66" t="n">
        <v>0.1652505759</v>
      </c>
      <c r="Y210" s="64"/>
      <c r="Z210" s="64"/>
      <c r="AA210" s="9" t="n">
        <f aca="false">IF("na"=F210,"",F210/F206)</f>
        <v>1.32448503423536</v>
      </c>
      <c r="AB210" s="7" t="n">
        <f aca="false">IF("na"=J210,"",J210/J206)</f>
        <v>1.26178477157687</v>
      </c>
      <c r="AC210" s="7" t="n">
        <f aca="false">IF("na"=M210,"",M210/M206)</f>
        <v>1.81855737272068</v>
      </c>
      <c r="AD210" s="7" t="n">
        <f aca="false">IF("na"=Q210,"",Q210/Q206)</f>
        <v>1.22431690666632</v>
      </c>
      <c r="AE210" s="7" t="n">
        <f aca="false">IF("na"=T210,"",T210/T206)</f>
        <v>2.8682262338356</v>
      </c>
      <c r="AF210" s="7" t="n">
        <f aca="false">IF("na"=X210,"",X210/X206)</f>
        <v>1.53430533829762</v>
      </c>
      <c r="AG210" s="7" t="n">
        <f aca="false">AG209</f>
        <v>207</v>
      </c>
      <c r="AH210" s="62" t="n">
        <f aca="true">SUM(IF(INDIRECT(ADDRESS(ROW(),AH$40))&gt;INDIRECT(ADDRESS($AG210,AH$40)),1,0),IF(INDIRECT(ADDRESS(ROW(),AH$40))&gt;INDIRECT(ADDRESS($AG210+1,AH$40)),1,0),IF(INDIRECT(ADDRESS(ROW(),AH$40))&gt;INDIRECT(ADDRESS($AG210+2,AH$40)),1,0),IF(INDIRECT(ADDRESS(ROW(),AH$40))&gt;INDIRECT(ADDRESS($AG210+3,AH$40)),1,0))+1</f>
        <v>3</v>
      </c>
      <c r="AI210" s="62" t="n">
        <f aca="true">SUM(IF(INDIRECT(ADDRESS(ROW(),AI$40))&gt;INDIRECT(ADDRESS($AG210,AI$40)),1,0),IF(INDIRECT(ADDRESS(ROW(),AI$40))&gt;INDIRECT(ADDRESS($AG210+1,AI$40)),1,0),IF(INDIRECT(ADDRESS(ROW(),AI$40))&gt;INDIRECT(ADDRESS($AG210+2,AI$40)),1,0),IF(INDIRECT(ADDRESS(ROW(),AI$40))&gt;INDIRECT(ADDRESS($AG210+3,AI$40)),1,0))+1</f>
        <v>3</v>
      </c>
      <c r="AJ210" s="62" t="n">
        <f aca="true">SUM(IF(INDIRECT(ADDRESS(ROW(),AJ$40))&gt;INDIRECT(ADDRESS($AG210,AJ$40)),1,0),IF(INDIRECT(ADDRESS(ROW(),AJ$40))&gt;INDIRECT(ADDRESS($AG210+1,AJ$40)),1,0),IF(INDIRECT(ADDRESS(ROW(),AJ$40))&gt;INDIRECT(ADDRESS($AG210+2,AJ$40)),1,0),IF(INDIRECT(ADDRESS(ROW(),AJ$40))&gt;INDIRECT(ADDRESS($AG210+3,AJ$40)),1,0))+1</f>
        <v>3</v>
      </c>
      <c r="AK210" s="62" t="n">
        <f aca="true">SUM(IF(INDIRECT(ADDRESS(ROW(),AK$40))&gt;INDIRECT(ADDRESS($AG210,AK$40)),1,0),IF(INDIRECT(ADDRESS(ROW(),AK$40))&gt;INDIRECT(ADDRESS($AG210+1,AK$40)),1,0),IF(INDIRECT(ADDRESS(ROW(),AK$40))&gt;INDIRECT(ADDRESS($AG210+2,AK$40)),1,0),IF(INDIRECT(ADDRESS(ROW(),AK$40))&gt;INDIRECT(ADDRESS($AG210+3,AK$40)),1,0))+1</f>
        <v>3</v>
      </c>
      <c r="AL210" s="62" t="n">
        <f aca="true">SUM(IF(INDIRECT(ADDRESS(ROW(),AL$40))&gt;INDIRECT(ADDRESS($AG210,AL$40)),1,0),IF(INDIRECT(ADDRESS(ROW(),AL$40))&gt;INDIRECT(ADDRESS($AG210+1,AL$40)),1,0),IF(INDIRECT(ADDRESS(ROW(),AL$40))&gt;INDIRECT(ADDRESS($AG210+2,AL$40)),1,0),IF(INDIRECT(ADDRESS(ROW(),AL$40))&gt;INDIRECT(ADDRESS($AG210+3,AL$40)),1,0))+1</f>
        <v>3</v>
      </c>
      <c r="AM210" s="62" t="n">
        <f aca="true">SUM(IF(INDIRECT(ADDRESS(ROW(),AM$40))&gt;INDIRECT(ADDRESS($AG210,AM$40)),1,0),IF(INDIRECT(ADDRESS(ROW(),AM$40))&gt;INDIRECT(ADDRESS($AG210+1,AM$40)),1,0),IF(INDIRECT(ADDRESS(ROW(),AM$40))&gt;INDIRECT(ADDRESS($AG210+2,AM$40)),1,0),IF(INDIRECT(ADDRESS(ROW(),AM$40))&gt;INDIRECT(ADDRESS($AG210+3,AM$40)),1,0))+1</f>
        <v>3</v>
      </c>
      <c r="AO210" s="8" t="n">
        <f aca="false">IF("na"=F210,"",SQRT(F210)/SQRT(F206))</f>
        <v>1.15086273474961</v>
      </c>
      <c r="AP210" s="8" t="n">
        <f aca="false">IF("na"=J210,"",SQRT(J210)/SQRT(J206))</f>
        <v>1.12329193515171</v>
      </c>
      <c r="AQ210" s="8" t="n">
        <f aca="false">IF("na"=M210,"",SQRT(M210)/SQRT(M206))</f>
        <v>1.3485389770862</v>
      </c>
      <c r="AR210" s="8" t="n">
        <f aca="false">IF("na"=Q210,"",SQRT(Q210)/SQRT(Q206))</f>
        <v>1.10648854791467</v>
      </c>
      <c r="AS210" s="8" t="n">
        <f aca="false">IF("na"=T210,"",SQRT(T210)/SQRT(T206))</f>
        <v>1.69358384316679</v>
      </c>
      <c r="AT210" s="8" t="n">
        <f aca="false">IF("na"=X210,"",SQRT(X210)/SQRT(X206))</f>
        <v>1.23867079496435</v>
      </c>
    </row>
    <row r="211" customFormat="false" ht="12.75" hidden="false" customHeight="true" outlineLevel="0" collapsed="false">
      <c r="B211" s="68"/>
      <c r="C211" s="68"/>
      <c r="D211" s="7"/>
      <c r="E211" s="7"/>
      <c r="F211" s="7"/>
      <c r="G211" s="7"/>
      <c r="H211" s="7"/>
      <c r="I211" s="7"/>
      <c r="J211" s="7"/>
      <c r="K211" s="7"/>
      <c r="L211" s="7"/>
    </row>
    <row r="212" customFormat="false" ht="12.75" hidden="false" customHeight="true" outlineLevel="0" collapsed="false">
      <c r="A212" s="11"/>
      <c r="B212" s="11"/>
      <c r="C212" s="11"/>
      <c r="D212" s="11" t="s">
        <v>320</v>
      </c>
      <c r="E212" s="11"/>
      <c r="F212" s="11"/>
      <c r="G212" s="11"/>
      <c r="H212" s="11"/>
      <c r="I212" s="11"/>
      <c r="J212" s="11"/>
      <c r="K212" s="11"/>
      <c r="L212" s="11"/>
      <c r="M212" s="11"/>
      <c r="N212" s="11"/>
      <c r="O212" s="11"/>
      <c r="P212" s="11"/>
      <c r="Q212" s="11"/>
      <c r="R212" s="11"/>
      <c r="S212" s="11"/>
      <c r="T212" s="11"/>
      <c r="U212" s="11"/>
      <c r="V212" s="11"/>
      <c r="W212" s="11"/>
      <c r="X212" s="11"/>
      <c r="Y212" s="11"/>
      <c r="Z212" s="11"/>
      <c r="AA212" s="49"/>
      <c r="AB212" s="50"/>
      <c r="AC212" s="50"/>
      <c r="AD212" s="50"/>
      <c r="AE212" s="50"/>
      <c r="AF212" s="50"/>
      <c r="AG212" s="50"/>
      <c r="AH212" s="51"/>
      <c r="AI212" s="51"/>
      <c r="AJ212" s="51"/>
      <c r="AK212" s="51"/>
      <c r="AL212" s="51"/>
      <c r="AM212" s="51"/>
      <c r="AO212" s="50"/>
      <c r="AP212" s="50"/>
      <c r="AQ212" s="50"/>
      <c r="AR212" s="50"/>
      <c r="AS212" s="50"/>
      <c r="AT212" s="50"/>
    </row>
    <row r="213" customFormat="false" ht="12.75" hidden="false" customHeight="true" outlineLevel="0" collapsed="false">
      <c r="B213" s="52" t="s">
        <v>293</v>
      </c>
      <c r="C213" s="52" t="s">
        <v>293</v>
      </c>
      <c r="D213" s="53" t="n">
        <v>7</v>
      </c>
      <c r="E213" s="53"/>
      <c r="F213" s="53"/>
      <c r="G213" s="53"/>
      <c r="H213" s="53"/>
      <c r="I213" s="53"/>
      <c r="J213" s="53"/>
      <c r="K213" s="53" t="n">
        <v>15</v>
      </c>
      <c r="L213" s="53"/>
      <c r="M213" s="53"/>
      <c r="N213" s="53"/>
      <c r="O213" s="53"/>
      <c r="P213" s="53"/>
      <c r="Q213" s="53"/>
      <c r="R213" s="53" t="n">
        <v>30</v>
      </c>
      <c r="S213" s="53"/>
      <c r="T213" s="53"/>
      <c r="U213" s="53"/>
      <c r="V213" s="53"/>
      <c r="W213" s="53"/>
      <c r="X213" s="53"/>
      <c r="Y213" s="54"/>
      <c r="Z213" s="54"/>
    </row>
    <row r="214" customFormat="false" ht="12.75" hidden="false" customHeight="true" outlineLevel="0" collapsed="false">
      <c r="B214" s="55" t="s">
        <v>284</v>
      </c>
      <c r="C214" s="55" t="s">
        <v>294</v>
      </c>
      <c r="D214" s="56" t="s">
        <v>284</v>
      </c>
      <c r="E214" s="57" t="s">
        <v>287</v>
      </c>
      <c r="F214" s="57" t="s">
        <v>295</v>
      </c>
      <c r="G214" s="57" t="s">
        <v>296</v>
      </c>
      <c r="H214" s="57" t="s">
        <v>297</v>
      </c>
      <c r="I214" s="57" t="s">
        <v>298</v>
      </c>
      <c r="J214" s="58" t="s">
        <v>299</v>
      </c>
      <c r="K214" s="56" t="s">
        <v>284</v>
      </c>
      <c r="L214" s="57" t="s">
        <v>287</v>
      </c>
      <c r="M214" s="57" t="s">
        <v>295</v>
      </c>
      <c r="N214" s="57" t="s">
        <v>296</v>
      </c>
      <c r="O214" s="57" t="s">
        <v>297</v>
      </c>
      <c r="P214" s="57" t="s">
        <v>298</v>
      </c>
      <c r="Q214" s="58" t="s">
        <v>299</v>
      </c>
      <c r="R214" s="56" t="s">
        <v>284</v>
      </c>
      <c r="S214" s="57" t="s">
        <v>287</v>
      </c>
      <c r="T214" s="57" t="s">
        <v>295</v>
      </c>
      <c r="U214" s="57" t="s">
        <v>296</v>
      </c>
      <c r="V214" s="57" t="s">
        <v>297</v>
      </c>
      <c r="W214" s="57" t="s">
        <v>298</v>
      </c>
      <c r="X214" s="58" t="s">
        <v>299</v>
      </c>
      <c r="Y214" s="57"/>
      <c r="Z214" s="57"/>
    </row>
    <row r="215" customFormat="false" ht="12.75" hidden="false" customHeight="true" outlineLevel="0" collapsed="false">
      <c r="A215" s="11" t="s">
        <v>300</v>
      </c>
      <c r="B215" s="57" t="n">
        <v>0.507774</v>
      </c>
      <c r="C215" s="57" t="n">
        <v>2.21207</v>
      </c>
      <c r="D215" s="59" t="n">
        <v>0.505164</v>
      </c>
      <c r="E215" s="60" t="n">
        <v>0.0421045</v>
      </c>
      <c r="F215" s="60" t="n">
        <v>0.001779601</v>
      </c>
      <c r="G215" s="60" t="n">
        <v>2.33776</v>
      </c>
      <c r="H215" s="60" t="n">
        <v>0.612871</v>
      </c>
      <c r="I215" s="60" t="n">
        <v>2.21657</v>
      </c>
      <c r="J215" s="61" t="n">
        <v>0.3756311126</v>
      </c>
      <c r="K215" s="59" t="n">
        <v>0.507701</v>
      </c>
      <c r="L215" s="60" t="n">
        <v>0.0294811</v>
      </c>
      <c r="M215" s="60" t="n">
        <v>0.0008691405</v>
      </c>
      <c r="N215" s="60" t="n">
        <v>2.27331</v>
      </c>
      <c r="O215" s="60" t="n">
        <v>0.377111</v>
      </c>
      <c r="P215" s="60" t="n">
        <v>2.22032</v>
      </c>
      <c r="Q215" s="61" t="n">
        <v>0.1422807688</v>
      </c>
      <c r="R215" s="59" t="n">
        <v>0.505229</v>
      </c>
      <c r="S215" s="60" t="n">
        <v>0.0227817</v>
      </c>
      <c r="T215" s="60" t="n">
        <v>0.0005254828</v>
      </c>
      <c r="U215" s="60" t="n">
        <v>2.23588</v>
      </c>
      <c r="V215" s="60" t="n">
        <v>0.276332</v>
      </c>
      <c r="W215" s="60" t="n">
        <v>2.20673</v>
      </c>
      <c r="X215" s="61" t="n">
        <v>0.0763878898</v>
      </c>
      <c r="Y215" s="60"/>
      <c r="Z215" s="60"/>
      <c r="AH215" s="62"/>
      <c r="AI215" s="62"/>
    </row>
    <row r="216" customFormat="false" ht="12.75" hidden="false" customHeight="true" outlineLevel="0" collapsed="false">
      <c r="A216" s="11" t="s">
        <v>280</v>
      </c>
      <c r="B216" s="57" t="n">
        <v>0.507774</v>
      </c>
      <c r="C216" s="57" t="n">
        <v>2.21207</v>
      </c>
      <c r="D216" s="59" t="n">
        <v>0.509436</v>
      </c>
      <c r="E216" s="60" t="n">
        <v>0.0509657</v>
      </c>
      <c r="F216" s="60" t="n">
        <v>0.0026002647</v>
      </c>
      <c r="G216" s="60" t="n">
        <v>2.32523</v>
      </c>
      <c r="H216" s="60" t="n">
        <v>0.64113</v>
      </c>
      <c r="I216" s="60" t="n">
        <v>2.19722</v>
      </c>
      <c r="J216" s="61" t="n">
        <v>0.4112681994</v>
      </c>
      <c r="K216" s="59" t="n">
        <v>0.509919</v>
      </c>
      <c r="L216" s="60" t="n">
        <v>0.0461808</v>
      </c>
      <c r="M216" s="60" t="n">
        <v>0.0021372672</v>
      </c>
      <c r="N216" s="60" t="n">
        <v>2.25738</v>
      </c>
      <c r="O216" s="60" t="n">
        <v>0.479392</v>
      </c>
      <c r="P216" s="60" t="n">
        <v>2.17955</v>
      </c>
      <c r="Q216" s="61" t="n">
        <v>0.23087424</v>
      </c>
      <c r="R216" s="59" t="n">
        <v>0.507035</v>
      </c>
      <c r="S216" s="60" t="n">
        <v>0.0453445</v>
      </c>
      <c r="T216" s="60" t="n">
        <v>0.0020566697</v>
      </c>
      <c r="U216" s="60" t="n">
        <v>2.23202</v>
      </c>
      <c r="V216" s="60" t="n">
        <v>0.420907</v>
      </c>
      <c r="W216" s="60" t="n">
        <v>2.17216</v>
      </c>
      <c r="X216" s="61" t="n">
        <v>0.1787555107</v>
      </c>
      <c r="Y216" s="60"/>
      <c r="Z216" s="60"/>
      <c r="AA216" s="9" t="n">
        <f aca="false">IF("na"=F216,"",F216/F215)</f>
        <v>1.46115039270039</v>
      </c>
      <c r="AB216" s="7" t="n">
        <f aca="false">IF("na"=J216,"",J216/J215)</f>
        <v>1.09487256407844</v>
      </c>
      <c r="AC216" s="7" t="n">
        <f aca="false">IF("na"=M216,"",M216/M215)</f>
        <v>2.45905834557244</v>
      </c>
      <c r="AD216" s="7" t="n">
        <f aca="false">IF("na"=Q216,"",Q216/Q215)</f>
        <v>1.62266652019946</v>
      </c>
      <c r="AE216" s="7" t="n">
        <f aca="false">IF("na"=T216,"",T216/T215)</f>
        <v>3.91386682875253</v>
      </c>
      <c r="AF216" s="7" t="n">
        <f aca="false">IF("na"=X216,"",X216/X215)</f>
        <v>2.340102746234</v>
      </c>
      <c r="AG216" s="7" t="n">
        <f aca="false">ROW()</f>
        <v>216</v>
      </c>
      <c r="AH216" s="62" t="n">
        <f aca="true">SUM(IF(INDIRECT(ADDRESS(ROW(),AH$40))&gt;INDIRECT(ADDRESS($AG216,AH$40)),1,0),IF(INDIRECT(ADDRESS(ROW(),AH$40))&gt;INDIRECT(ADDRESS($AG216+1,AH$40)),1,0),IF(INDIRECT(ADDRESS(ROW(),AH$40))&gt;INDIRECT(ADDRESS($AG216+2,AH$40)),1,0),IF(INDIRECT(ADDRESS(ROW(),AH$40))&gt;INDIRECT(ADDRESS($AG216+3,AH$40)),1,0))+1</f>
        <v>3</v>
      </c>
      <c r="AI216" s="62" t="n">
        <f aca="true">SUM(IF(INDIRECT(ADDRESS(ROW(),AI$40))&gt;INDIRECT(ADDRESS($AG216,AI$40)),1,0),IF(INDIRECT(ADDRESS(ROW(),AI$40))&gt;INDIRECT(ADDRESS($AG216+1,AI$40)),1,0),IF(INDIRECT(ADDRESS(ROW(),AI$40))&gt;INDIRECT(ADDRESS($AG216+2,AI$40)),1,0),IF(INDIRECT(ADDRESS(ROW(),AI$40))&gt;INDIRECT(ADDRESS($AG216+3,AI$40)),1,0))+1</f>
        <v>4</v>
      </c>
      <c r="AJ216" s="62" t="n">
        <f aca="true">SUM(IF(INDIRECT(ADDRESS(ROW(),AJ$40))&gt;INDIRECT(ADDRESS($AG216,AJ$40)),1,0),IF(INDIRECT(ADDRESS(ROW(),AJ$40))&gt;INDIRECT(ADDRESS($AG216+1,AJ$40)),1,0),IF(INDIRECT(ADDRESS(ROW(),AJ$40))&gt;INDIRECT(ADDRESS($AG216+2,AJ$40)),1,0),IF(INDIRECT(ADDRESS(ROW(),AJ$40))&gt;INDIRECT(ADDRESS($AG216+3,AJ$40)),1,0))+1</f>
        <v>4</v>
      </c>
      <c r="AK216" s="62" t="n">
        <f aca="true">SUM(IF(INDIRECT(ADDRESS(ROW(),AK$40))&gt;INDIRECT(ADDRESS($AG216,AK$40)),1,0),IF(INDIRECT(ADDRESS(ROW(),AK$40))&gt;INDIRECT(ADDRESS($AG216+1,AK$40)),1,0),IF(INDIRECT(ADDRESS(ROW(),AK$40))&gt;INDIRECT(ADDRESS($AG216+2,AK$40)),1,0),IF(INDIRECT(ADDRESS(ROW(),AK$40))&gt;INDIRECT(ADDRESS($AG216+3,AK$40)),1,0))+1</f>
        <v>3</v>
      </c>
      <c r="AL216" s="62" t="n">
        <f aca="true">SUM(IF(INDIRECT(ADDRESS(ROW(),AL$40))&gt;INDIRECT(ADDRESS($AG216,AL$40)),1,0),IF(INDIRECT(ADDRESS(ROW(),AL$40))&gt;INDIRECT(ADDRESS($AG216+1,AL$40)),1,0),IF(INDIRECT(ADDRESS(ROW(),AL$40))&gt;INDIRECT(ADDRESS($AG216+2,AL$40)),1,0),IF(INDIRECT(ADDRESS(ROW(),AL$40))&gt;INDIRECT(ADDRESS($AG216+3,AL$40)),1,0))+1</f>
        <v>4</v>
      </c>
      <c r="AM216" s="62" t="n">
        <f aca="true">SUM(IF(INDIRECT(ADDRESS(ROW(),AM$40))&gt;INDIRECT(ADDRESS($AG216,AM$40)),1,0),IF(INDIRECT(ADDRESS(ROW(),AM$40))&gt;INDIRECT(ADDRESS($AG216+1,AM$40)),1,0),IF(INDIRECT(ADDRESS(ROW(),AM$40))&gt;INDIRECT(ADDRESS($AG216+2,AM$40)),1,0),IF(INDIRECT(ADDRESS(ROW(),AM$40))&gt;INDIRECT(ADDRESS($AG216+3,AM$40)),1,0))+1</f>
        <v>3</v>
      </c>
      <c r="AO216" s="8" t="n">
        <f aca="false">IF("na"=F216,"",SQRT(F216)/SQRT(F215))</f>
        <v>1.20878053951095</v>
      </c>
      <c r="AP216" s="8" t="n">
        <f aca="false">IF("na"=J216,"",SQRT(J216)/SQRT(J215))</f>
        <v>1.04636158381242</v>
      </c>
      <c r="AQ216" s="8" t="n">
        <f aca="false">IF("na"=M216,"",SQRT(M216)/SQRT(M215))</f>
        <v>1.56813849693592</v>
      </c>
      <c r="AR216" s="8" t="n">
        <f aca="false">IF("na"=Q216,"",SQRT(Q216)/SQRT(Q215))</f>
        <v>1.27383928350458</v>
      </c>
      <c r="AS216" s="8" t="n">
        <f aca="false">IF("na"=T216,"",SQRT(T216)/SQRT(T215))</f>
        <v>1.97834952138204</v>
      </c>
      <c r="AT216" s="8" t="n">
        <f aca="false">IF("na"=X216,"",SQRT(X216)/SQRT(X215))</f>
        <v>1.52973943736638</v>
      </c>
    </row>
    <row r="217" customFormat="false" ht="12.75" hidden="false" customHeight="true" outlineLevel="0" collapsed="false">
      <c r="A217" s="11" t="s">
        <v>281</v>
      </c>
      <c r="B217" s="57" t="n">
        <v>0.507774</v>
      </c>
      <c r="C217" s="57" t="n">
        <v>2.21207</v>
      </c>
      <c r="D217" s="59" t="n">
        <v>0.500106</v>
      </c>
      <c r="E217" s="60" t="n">
        <v>0.0394085</v>
      </c>
      <c r="F217" s="60" t="n">
        <v>0.001611828</v>
      </c>
      <c r="G217" s="60" t="n">
        <v>1.99304</v>
      </c>
      <c r="H217" s="60" t="n">
        <v>0.46116</v>
      </c>
      <c r="I217" s="60" t="n">
        <v>1.9104</v>
      </c>
      <c r="J217" s="61" t="n">
        <v>0.3036733345</v>
      </c>
      <c r="K217" s="59" t="n">
        <v>0.498739</v>
      </c>
      <c r="L217" s="60" t="n">
        <v>0.0315626</v>
      </c>
      <c r="M217" s="60" t="n">
        <v>0.0010778289</v>
      </c>
      <c r="N217" s="60" t="n">
        <v>1.97152</v>
      </c>
      <c r="O217" s="60" t="n">
        <v>0.31503</v>
      </c>
      <c r="P217" s="60" t="n">
        <v>1.93116</v>
      </c>
      <c r="Q217" s="61" t="n">
        <v>0.178154329</v>
      </c>
      <c r="R217" s="59" t="n">
        <v>0.498715</v>
      </c>
      <c r="S217" s="60" t="n">
        <v>0.0265785</v>
      </c>
      <c r="T217" s="60" t="n">
        <v>0.000788482</v>
      </c>
      <c r="U217" s="60" t="n">
        <v>1.9461</v>
      </c>
      <c r="V217" s="60" t="n">
        <v>0.243879</v>
      </c>
      <c r="W217" s="60" t="n">
        <v>1.91992</v>
      </c>
      <c r="X217" s="61" t="n">
        <v>0.1448285891</v>
      </c>
      <c r="Y217" s="60"/>
      <c r="Z217" s="60"/>
      <c r="AA217" s="9" t="n">
        <f aca="false">IF("na"=F217,"",F217/F215)</f>
        <v>0.905724373047666</v>
      </c>
      <c r="AB217" s="7" t="n">
        <f aca="false">IF("na"=J217,"",J217/J215)</f>
        <v>0.808434989311905</v>
      </c>
      <c r="AC217" s="7" t="n">
        <f aca="false">IF("na"=M217,"",M217/M215)</f>
        <v>1.24010893520668</v>
      </c>
      <c r="AD217" s="7" t="n">
        <f aca="false">IF("na"=Q217,"",Q217/Q215)</f>
        <v>1.25213217852672</v>
      </c>
      <c r="AE217" s="7" t="n">
        <f aca="false">IF("na"=T217,"",T217/T215)</f>
        <v>1.5004905964572</v>
      </c>
      <c r="AF217" s="7" t="n">
        <f aca="false">IF("na"=X217,"",X217/X215)</f>
        <v>1.89596269093429</v>
      </c>
      <c r="AG217" s="7" t="n">
        <f aca="false">AG216</f>
        <v>216</v>
      </c>
      <c r="AH217" s="62" t="n">
        <f aca="true">SUM(IF(INDIRECT(ADDRESS(ROW(),AH$40))&gt;INDIRECT(ADDRESS($AG217,AH$40)),1,0),IF(INDIRECT(ADDRESS(ROW(),AH$40))&gt;INDIRECT(ADDRESS($AG217+1,AH$40)),1,0),IF(INDIRECT(ADDRESS(ROW(),AH$40))&gt;INDIRECT(ADDRESS($AG217+2,AH$40)),1,0),IF(INDIRECT(ADDRESS(ROW(),AH$40))&gt;INDIRECT(ADDRESS($AG217+3,AH$40)),1,0))+1</f>
        <v>1</v>
      </c>
      <c r="AI217" s="62" t="n">
        <f aca="true">SUM(IF(INDIRECT(ADDRESS(ROW(),AI$40))&gt;INDIRECT(ADDRESS($AG217,AI$40)),1,0),IF(INDIRECT(ADDRESS(ROW(),AI$40))&gt;INDIRECT(ADDRESS($AG217+1,AI$40)),1,0),IF(INDIRECT(ADDRESS(ROW(),AI$40))&gt;INDIRECT(ADDRESS($AG217+2,AI$40)),1,0),IF(INDIRECT(ADDRESS(ROW(),AI$40))&gt;INDIRECT(ADDRESS($AG217+3,AI$40)),1,0))+1</f>
        <v>1</v>
      </c>
      <c r="AJ217" s="62" t="n">
        <f aca="true">SUM(IF(INDIRECT(ADDRESS(ROW(),AJ$40))&gt;INDIRECT(ADDRESS($AG217,AJ$40)),1,0),IF(INDIRECT(ADDRESS(ROW(),AJ$40))&gt;INDIRECT(ADDRESS($AG217+1,AJ$40)),1,0),IF(INDIRECT(ADDRESS(ROW(),AJ$40))&gt;INDIRECT(ADDRESS($AG217+2,AJ$40)),1,0),IF(INDIRECT(ADDRESS(ROW(),AJ$40))&gt;INDIRECT(ADDRESS($AG217+3,AJ$40)),1,0))+1</f>
        <v>1</v>
      </c>
      <c r="AK217" s="62" t="n">
        <f aca="true">SUM(IF(INDIRECT(ADDRESS(ROW(),AK$40))&gt;INDIRECT(ADDRESS($AG217,AK$40)),1,0),IF(INDIRECT(ADDRESS(ROW(),AK$40))&gt;INDIRECT(ADDRESS($AG217+1,AK$40)),1,0),IF(INDIRECT(ADDRESS(ROW(),AK$40))&gt;INDIRECT(ADDRESS($AG217+2,AK$40)),1,0),IF(INDIRECT(ADDRESS(ROW(),AK$40))&gt;INDIRECT(ADDRESS($AG217+3,AK$40)),1,0))+1</f>
        <v>2</v>
      </c>
      <c r="AL217" s="62" t="n">
        <f aca="true">SUM(IF(INDIRECT(ADDRESS(ROW(),AL$40))&gt;INDIRECT(ADDRESS($AG217,AL$40)),1,0),IF(INDIRECT(ADDRESS(ROW(),AL$40))&gt;INDIRECT(ADDRESS($AG217+1,AL$40)),1,0),IF(INDIRECT(ADDRESS(ROW(),AL$40))&gt;INDIRECT(ADDRESS($AG217+2,AL$40)),1,0),IF(INDIRECT(ADDRESS(ROW(),AL$40))&gt;INDIRECT(ADDRESS($AG217+3,AL$40)),1,0))+1</f>
        <v>1</v>
      </c>
      <c r="AM217" s="62" t="n">
        <f aca="true">SUM(IF(INDIRECT(ADDRESS(ROW(),AM$40))&gt;INDIRECT(ADDRESS($AG217,AM$40)),1,0),IF(INDIRECT(ADDRESS(ROW(),AM$40))&gt;INDIRECT(ADDRESS($AG217+1,AM$40)),1,0),IF(INDIRECT(ADDRESS(ROW(),AM$40))&gt;INDIRECT(ADDRESS($AG217+2,AM$40)),1,0),IF(INDIRECT(ADDRESS(ROW(),AM$40))&gt;INDIRECT(ADDRESS($AG217+3,AM$40)),1,0))+1</f>
        <v>2</v>
      </c>
      <c r="AO217" s="8" t="n">
        <f aca="false">IF("na"=F217,"",SQRT(F217)/SQRT(F215))</f>
        <v>0.951695525390167</v>
      </c>
      <c r="AP217" s="8" t="n">
        <f aca="false">IF("na"=J217,"",SQRT(J217)/SQRT(J215))</f>
        <v>0.89913012924265</v>
      </c>
      <c r="AQ217" s="8" t="n">
        <f aca="false">IF("na"=M217,"",SQRT(M217)/SQRT(M215))</f>
        <v>1.11360178484352</v>
      </c>
      <c r="AR217" s="8" t="n">
        <f aca="false">IF("na"=Q217,"",SQRT(Q217)/SQRT(Q215))</f>
        <v>1.11898712169833</v>
      </c>
      <c r="AS217" s="8" t="n">
        <f aca="false">IF("na"=T217,"",SQRT(T217)/SQRT(T215))</f>
        <v>1.22494514018269</v>
      </c>
      <c r="AT217" s="8" t="n">
        <f aca="false">IF("na"=X217,"",SQRT(X217)/SQRT(X215))</f>
        <v>1.37693961048925</v>
      </c>
    </row>
    <row r="218" customFormat="false" ht="12.75" hidden="false" customHeight="true" outlineLevel="0" collapsed="false">
      <c r="A218" s="11" t="s">
        <v>282</v>
      </c>
      <c r="B218" s="57" t="n">
        <v>0.507774</v>
      </c>
      <c r="C218" s="57" t="n">
        <v>2.21207</v>
      </c>
      <c r="D218" s="63" t="n">
        <v>0.479985</v>
      </c>
      <c r="E218" s="64" t="n">
        <v>0.0430445</v>
      </c>
      <c r="F218" s="65" t="n">
        <v>0.0026250574</v>
      </c>
      <c r="G218" s="64" t="n">
        <v>2.27311</v>
      </c>
      <c r="H218" s="65" t="n">
        <v>0.572574</v>
      </c>
      <c r="I218" s="65" t="n">
        <v>2.16575</v>
      </c>
      <c r="J218" s="66" t="n">
        <v>0.3299865278</v>
      </c>
      <c r="K218" s="63" t="n">
        <v>0.479259</v>
      </c>
      <c r="L218" s="64" t="n">
        <v>0.030367</v>
      </c>
      <c r="M218" s="65" t="n">
        <v>0.0017352598</v>
      </c>
      <c r="N218" s="64" t="n">
        <v>2.1888</v>
      </c>
      <c r="O218" s="65" t="n">
        <v>0.378111</v>
      </c>
      <c r="P218" s="65" t="n">
        <v>2.13434</v>
      </c>
      <c r="Q218" s="66" t="n">
        <v>0.1490098812</v>
      </c>
      <c r="R218" s="63" t="n">
        <v>0.480444</v>
      </c>
      <c r="S218" s="64" t="n">
        <v>0.0231014</v>
      </c>
      <c r="T218" s="65" t="n">
        <v>0.0012806035</v>
      </c>
      <c r="U218" s="64" t="n">
        <v>2.18112</v>
      </c>
      <c r="V218" s="65" t="n">
        <v>0.264601</v>
      </c>
      <c r="W218" s="65" t="n">
        <v>2.15224</v>
      </c>
      <c r="X218" s="66" t="n">
        <v>0.0735933181</v>
      </c>
      <c r="Y218" s="64"/>
      <c r="Z218" s="64"/>
      <c r="AA218" s="9" t="n">
        <f aca="false">IF("na"=F218,"",F218/F215)</f>
        <v>1.47508199871769</v>
      </c>
      <c r="AB218" s="7" t="n">
        <f aca="false">IF("na"=J218,"",J218/J215)</f>
        <v>0.878485611897101</v>
      </c>
      <c r="AC218" s="7" t="n">
        <f aca="false">IF("na"=M218,"",M218/M215)</f>
        <v>1.9965239221967</v>
      </c>
      <c r="AD218" s="7" t="n">
        <f aca="false">IF("na"=Q218,"",Q218/Q215)</f>
        <v>1.04729460247336</v>
      </c>
      <c r="AE218" s="7" t="n">
        <f aca="false">IF("na"=T218,"",T218/T215)</f>
        <v>2.43700364693193</v>
      </c>
      <c r="AF218" s="7" t="n">
        <f aca="false">IF("na"=X218,"",X218/X215)</f>
        <v>0.963416037446292</v>
      </c>
      <c r="AG218" s="7" t="n">
        <f aca="false">AG217</f>
        <v>216</v>
      </c>
      <c r="AH218" s="62" t="n">
        <f aca="true">SUM(IF(INDIRECT(ADDRESS(ROW(),AH$40))&gt;INDIRECT(ADDRESS($AG218,AH$40)),1,0),IF(INDIRECT(ADDRESS(ROW(),AH$40))&gt;INDIRECT(ADDRESS($AG218+1,AH$40)),1,0),IF(INDIRECT(ADDRESS(ROW(),AH$40))&gt;INDIRECT(ADDRESS($AG218+2,AH$40)),1,0),IF(INDIRECT(ADDRESS(ROW(),AH$40))&gt;INDIRECT(ADDRESS($AG218+3,AH$40)),1,0))+1</f>
        <v>4</v>
      </c>
      <c r="AI218" s="62" t="n">
        <f aca="true">SUM(IF(INDIRECT(ADDRESS(ROW(),AI$40))&gt;INDIRECT(ADDRESS($AG218,AI$40)),1,0),IF(INDIRECT(ADDRESS(ROW(),AI$40))&gt;INDIRECT(ADDRESS($AG218+1,AI$40)),1,0),IF(INDIRECT(ADDRESS(ROW(),AI$40))&gt;INDIRECT(ADDRESS($AG218+2,AI$40)),1,0),IF(INDIRECT(ADDRESS(ROW(),AI$40))&gt;INDIRECT(ADDRESS($AG218+3,AI$40)),1,0))+1</f>
        <v>2</v>
      </c>
      <c r="AJ218" s="62" t="n">
        <f aca="true">SUM(IF(INDIRECT(ADDRESS(ROW(),AJ$40))&gt;INDIRECT(ADDRESS($AG218,AJ$40)),1,0),IF(INDIRECT(ADDRESS(ROW(),AJ$40))&gt;INDIRECT(ADDRESS($AG218+1,AJ$40)),1,0),IF(INDIRECT(ADDRESS(ROW(),AJ$40))&gt;INDIRECT(ADDRESS($AG218+2,AJ$40)),1,0),IF(INDIRECT(ADDRESS(ROW(),AJ$40))&gt;INDIRECT(ADDRESS($AG218+3,AJ$40)),1,0))+1</f>
        <v>2</v>
      </c>
      <c r="AK218" s="62" t="n">
        <f aca="true">SUM(IF(INDIRECT(ADDRESS(ROW(),AK$40))&gt;INDIRECT(ADDRESS($AG218,AK$40)),1,0),IF(INDIRECT(ADDRESS(ROW(),AK$40))&gt;INDIRECT(ADDRESS($AG218+1,AK$40)),1,0),IF(INDIRECT(ADDRESS(ROW(),AK$40))&gt;INDIRECT(ADDRESS($AG218+2,AK$40)),1,0),IF(INDIRECT(ADDRESS(ROW(),AK$40))&gt;INDIRECT(ADDRESS($AG218+3,AK$40)),1,0))+1</f>
        <v>1</v>
      </c>
      <c r="AL218" s="62" t="n">
        <f aca="true">SUM(IF(INDIRECT(ADDRESS(ROW(),AL$40))&gt;INDIRECT(ADDRESS($AG218,AL$40)),1,0),IF(INDIRECT(ADDRESS(ROW(),AL$40))&gt;INDIRECT(ADDRESS($AG218+1,AL$40)),1,0),IF(INDIRECT(ADDRESS(ROW(),AL$40))&gt;INDIRECT(ADDRESS($AG218+2,AL$40)),1,0),IF(INDIRECT(ADDRESS(ROW(),AL$40))&gt;INDIRECT(ADDRESS($AG218+3,AL$40)),1,0))+1</f>
        <v>2</v>
      </c>
      <c r="AM218" s="62" t="n">
        <f aca="true">SUM(IF(INDIRECT(ADDRESS(ROW(),AM$40))&gt;INDIRECT(ADDRESS($AG218,AM$40)),1,0),IF(INDIRECT(ADDRESS(ROW(),AM$40))&gt;INDIRECT(ADDRESS($AG218+1,AM$40)),1,0),IF(INDIRECT(ADDRESS(ROW(),AM$40))&gt;INDIRECT(ADDRESS($AG218+2,AM$40)),1,0),IF(INDIRECT(ADDRESS(ROW(),AM$40))&gt;INDIRECT(ADDRESS($AG218+3,AM$40)),1,0))+1</f>
        <v>1</v>
      </c>
      <c r="AO218" s="8" t="n">
        <f aca="false">IF("na"=F218,"",SQRT(F218)/SQRT(F215))</f>
        <v>1.21452953801778</v>
      </c>
      <c r="AP218" s="8" t="n">
        <f aca="false">IF("na"=J218,"",SQRT(J218)/SQRT(J215))</f>
        <v>0.93727563283012</v>
      </c>
      <c r="AQ218" s="8" t="n">
        <f aca="false">IF("na"=M218,"",SQRT(M218)/SQRT(M215))</f>
        <v>1.41298404881184</v>
      </c>
      <c r="AR218" s="8" t="n">
        <f aca="false">IF("na"=Q218,"",SQRT(Q218)/SQRT(Q215))</f>
        <v>1.02337412634547</v>
      </c>
      <c r="AS218" s="8" t="n">
        <f aca="false">IF("na"=T218,"",SQRT(T218)/SQRT(T215))</f>
        <v>1.56109053130558</v>
      </c>
      <c r="AT218" s="8" t="n">
        <f aca="false">IF("na"=X218,"",SQRT(X218)/SQRT(X215))</f>
        <v>0.981537588402141</v>
      </c>
    </row>
    <row r="219" customFormat="false" ht="12.75" hidden="false" customHeight="true" outlineLevel="0" collapsed="false">
      <c r="A219" s="11" t="s">
        <v>283</v>
      </c>
      <c r="B219" s="57" t="n">
        <v>0.507774</v>
      </c>
      <c r="C219" s="57" t="n">
        <v>2.21207</v>
      </c>
      <c r="D219" s="67" t="n">
        <v>0.50011</v>
      </c>
      <c r="E219" s="7" t="n">
        <v>0.0489158</v>
      </c>
      <c r="F219" s="65" t="n">
        <v>0.0024514922</v>
      </c>
      <c r="G219" s="64" t="n">
        <v>2.01028</v>
      </c>
      <c r="H219" s="65" t="n">
        <v>0.542752</v>
      </c>
      <c r="I219" s="65" t="n">
        <v>1.9044</v>
      </c>
      <c r="J219" s="66" t="n">
        <v>0.3892405624</v>
      </c>
      <c r="K219" s="67" t="n">
        <v>0.49874</v>
      </c>
      <c r="L219" s="7" t="n">
        <v>0.0451014</v>
      </c>
      <c r="M219" s="65" t="n">
        <v>0.0021157493</v>
      </c>
      <c r="N219" s="64" t="n">
        <v>1.995</v>
      </c>
      <c r="O219" s="65" t="n">
        <v>0.4429</v>
      </c>
      <c r="P219" s="65" t="n">
        <v>1.92217</v>
      </c>
      <c r="Q219" s="66" t="n">
        <v>0.28020242</v>
      </c>
      <c r="R219" s="67" t="n">
        <v>0.496862</v>
      </c>
      <c r="S219" s="7" t="n">
        <v>0.0417514</v>
      </c>
      <c r="T219" s="65" t="n">
        <v>0.0018622511</v>
      </c>
      <c r="U219" s="64" t="n">
        <v>1.97779</v>
      </c>
      <c r="V219" s="65" t="n">
        <v>0.356892</v>
      </c>
      <c r="W219" s="65" t="n">
        <v>1.92864</v>
      </c>
      <c r="X219" s="66" t="n">
        <v>0.2077044645</v>
      </c>
      <c r="Y219" s="64"/>
      <c r="Z219" s="64"/>
      <c r="AA219" s="9" t="n">
        <f aca="false">IF("na"=F219,"",F219/F215)</f>
        <v>1.37755159724006</v>
      </c>
      <c r="AB219" s="7" t="n">
        <f aca="false">IF("na"=J219,"",J219/J215)</f>
        <v>1.03623089074225</v>
      </c>
      <c r="AC219" s="7" t="n">
        <f aca="false">IF("na"=M219,"",M219/M215)</f>
        <v>2.43430066830392</v>
      </c>
      <c r="AD219" s="7" t="n">
        <f aca="false">IF("na"=Q219,"",Q219/Q215)</f>
        <v>1.96936256644686</v>
      </c>
      <c r="AE219" s="7" t="n">
        <f aca="false">IF("na"=T219,"",T219/T215)</f>
        <v>3.54388592737954</v>
      </c>
      <c r="AF219" s="7" t="n">
        <f aca="false">IF("na"=X219,"",X219/X215)</f>
        <v>2.71907582528874</v>
      </c>
      <c r="AG219" s="7" t="n">
        <f aca="false">AG218</f>
        <v>216</v>
      </c>
      <c r="AH219" s="62" t="n">
        <f aca="true">SUM(IF(INDIRECT(ADDRESS(ROW(),AH$40))&gt;INDIRECT(ADDRESS($AG219,AH$40)),1,0),IF(INDIRECT(ADDRESS(ROW(),AH$40))&gt;INDIRECT(ADDRESS($AG219+1,AH$40)),1,0),IF(INDIRECT(ADDRESS(ROW(),AH$40))&gt;INDIRECT(ADDRESS($AG219+2,AH$40)),1,0),IF(INDIRECT(ADDRESS(ROW(),AH$40))&gt;INDIRECT(ADDRESS($AG219+3,AH$40)),1,0))+1</f>
        <v>2</v>
      </c>
      <c r="AI219" s="62" t="n">
        <f aca="true">SUM(IF(INDIRECT(ADDRESS(ROW(),AI$40))&gt;INDIRECT(ADDRESS($AG219,AI$40)),1,0),IF(INDIRECT(ADDRESS(ROW(),AI$40))&gt;INDIRECT(ADDRESS($AG219+1,AI$40)),1,0),IF(INDIRECT(ADDRESS(ROW(),AI$40))&gt;INDIRECT(ADDRESS($AG219+2,AI$40)),1,0),IF(INDIRECT(ADDRESS(ROW(),AI$40))&gt;INDIRECT(ADDRESS($AG219+3,AI$40)),1,0))+1</f>
        <v>3</v>
      </c>
      <c r="AJ219" s="62" t="n">
        <f aca="true">SUM(IF(INDIRECT(ADDRESS(ROW(),AJ$40))&gt;INDIRECT(ADDRESS($AG219,AJ$40)),1,0),IF(INDIRECT(ADDRESS(ROW(),AJ$40))&gt;INDIRECT(ADDRESS($AG219+1,AJ$40)),1,0),IF(INDIRECT(ADDRESS(ROW(),AJ$40))&gt;INDIRECT(ADDRESS($AG219+2,AJ$40)),1,0),IF(INDIRECT(ADDRESS(ROW(),AJ$40))&gt;INDIRECT(ADDRESS($AG219+3,AJ$40)),1,0))+1</f>
        <v>3</v>
      </c>
      <c r="AK219" s="62" t="n">
        <f aca="true">SUM(IF(INDIRECT(ADDRESS(ROW(),AK$40))&gt;INDIRECT(ADDRESS($AG219,AK$40)),1,0),IF(INDIRECT(ADDRESS(ROW(),AK$40))&gt;INDIRECT(ADDRESS($AG219+1,AK$40)),1,0),IF(INDIRECT(ADDRESS(ROW(),AK$40))&gt;INDIRECT(ADDRESS($AG219+2,AK$40)),1,0),IF(INDIRECT(ADDRESS(ROW(),AK$40))&gt;INDIRECT(ADDRESS($AG219+3,AK$40)),1,0))+1</f>
        <v>4</v>
      </c>
      <c r="AL219" s="62" t="n">
        <f aca="true">SUM(IF(INDIRECT(ADDRESS(ROW(),AL$40))&gt;INDIRECT(ADDRESS($AG219,AL$40)),1,0),IF(INDIRECT(ADDRESS(ROW(),AL$40))&gt;INDIRECT(ADDRESS($AG219+1,AL$40)),1,0),IF(INDIRECT(ADDRESS(ROW(),AL$40))&gt;INDIRECT(ADDRESS($AG219+2,AL$40)),1,0),IF(INDIRECT(ADDRESS(ROW(),AL$40))&gt;INDIRECT(ADDRESS($AG219+3,AL$40)),1,0))+1</f>
        <v>3</v>
      </c>
      <c r="AM219" s="62" t="n">
        <f aca="true">SUM(IF(INDIRECT(ADDRESS(ROW(),AM$40))&gt;INDIRECT(ADDRESS($AG219,AM$40)),1,0),IF(INDIRECT(ADDRESS(ROW(),AM$40))&gt;INDIRECT(ADDRESS($AG219+1,AM$40)),1,0),IF(INDIRECT(ADDRESS(ROW(),AM$40))&gt;INDIRECT(ADDRESS($AG219+2,AM$40)),1,0),IF(INDIRECT(ADDRESS(ROW(),AM$40))&gt;INDIRECT(ADDRESS($AG219+3,AM$40)),1,0))+1</f>
        <v>4</v>
      </c>
      <c r="AO219" s="8" t="n">
        <f aca="false">IF("na"=F219,"",SQRT(F219)/SQRT(F215))</f>
        <v>1.173691440388</v>
      </c>
      <c r="AP219" s="8" t="n">
        <f aca="false">IF("na"=J219,"",SQRT(J219)/SQRT(J215))</f>
        <v>1.01795426751021</v>
      </c>
      <c r="AQ219" s="8" t="n">
        <f aca="false">IF("na"=M219,"",SQRT(M219)/SQRT(M215))</f>
        <v>1.5602245570122</v>
      </c>
      <c r="AR219" s="8" t="n">
        <f aca="false">IF("na"=Q219,"",SQRT(Q219)/SQRT(Q215))</f>
        <v>1.40333979008894</v>
      </c>
      <c r="AS219" s="8" t="n">
        <f aca="false">IF("na"=T219,"",SQRT(T219)/SQRT(T215))</f>
        <v>1.88252116253166</v>
      </c>
      <c r="AT219" s="8" t="n">
        <f aca="false">IF("na"=X219,"",SQRT(X219)/SQRT(X215))</f>
        <v>1.64896204482964</v>
      </c>
    </row>
    <row r="220" customFormat="false" ht="12.75" hidden="false" customHeight="true" outlineLevel="0" collapsed="false">
      <c r="B220" s="68"/>
      <c r="C220" s="68"/>
    </row>
    <row r="221" customFormat="false" ht="12.75" hidden="false" customHeight="true" outlineLevel="0" collapsed="false">
      <c r="A221" s="11"/>
      <c r="B221" s="11"/>
      <c r="C221" s="11"/>
      <c r="D221" s="11" t="s">
        <v>321</v>
      </c>
      <c r="E221" s="11"/>
      <c r="F221" s="11"/>
      <c r="G221" s="11"/>
      <c r="H221" s="11"/>
      <c r="I221" s="11"/>
      <c r="J221" s="11"/>
      <c r="K221" s="11"/>
      <c r="L221" s="11"/>
      <c r="M221" s="11"/>
      <c r="N221" s="11"/>
      <c r="O221" s="11"/>
      <c r="P221" s="11"/>
      <c r="Q221" s="11"/>
      <c r="R221" s="11"/>
      <c r="S221" s="11"/>
      <c r="T221" s="11"/>
      <c r="U221" s="11"/>
      <c r="V221" s="11"/>
      <c r="W221" s="11"/>
      <c r="X221" s="11"/>
      <c r="Y221" s="11"/>
      <c r="Z221" s="11"/>
      <c r="AA221" s="49"/>
      <c r="AB221" s="50"/>
      <c r="AC221" s="50"/>
      <c r="AD221" s="50"/>
      <c r="AE221" s="50"/>
      <c r="AF221" s="50"/>
      <c r="AG221" s="50"/>
      <c r="AH221" s="51"/>
      <c r="AI221" s="51"/>
      <c r="AJ221" s="51"/>
      <c r="AK221" s="51"/>
      <c r="AL221" s="51"/>
      <c r="AM221" s="51"/>
      <c r="AO221" s="50"/>
      <c r="AP221" s="50"/>
      <c r="AQ221" s="50"/>
      <c r="AR221" s="50"/>
      <c r="AS221" s="50"/>
      <c r="AT221" s="50"/>
    </row>
    <row r="222" customFormat="false" ht="12.75" hidden="false" customHeight="true" outlineLevel="0" collapsed="false">
      <c r="B222" s="52" t="s">
        <v>293</v>
      </c>
      <c r="C222" s="52" t="s">
        <v>293</v>
      </c>
      <c r="D222" s="53" t="n">
        <v>7</v>
      </c>
      <c r="E222" s="53"/>
      <c r="F222" s="53"/>
      <c r="G222" s="53"/>
      <c r="H222" s="53"/>
      <c r="I222" s="53"/>
      <c r="J222" s="53"/>
      <c r="K222" s="53" t="n">
        <v>15</v>
      </c>
      <c r="L222" s="53"/>
      <c r="M222" s="53"/>
      <c r="N222" s="53"/>
      <c r="O222" s="53"/>
      <c r="P222" s="53"/>
      <c r="Q222" s="53"/>
      <c r="R222" s="53" t="n">
        <v>30</v>
      </c>
      <c r="S222" s="53"/>
      <c r="T222" s="53"/>
      <c r="U222" s="53"/>
      <c r="V222" s="53"/>
      <c r="W222" s="53"/>
      <c r="X222" s="53"/>
      <c r="Y222" s="54"/>
      <c r="Z222" s="54"/>
    </row>
    <row r="223" customFormat="false" ht="12.75" hidden="false" customHeight="true" outlineLevel="0" collapsed="false">
      <c r="B223" s="55" t="s">
        <v>284</v>
      </c>
      <c r="C223" s="55" t="s">
        <v>294</v>
      </c>
      <c r="D223" s="56" t="s">
        <v>284</v>
      </c>
      <c r="E223" s="57" t="s">
        <v>287</v>
      </c>
      <c r="F223" s="57" t="s">
        <v>295</v>
      </c>
      <c r="G223" s="57" t="s">
        <v>296</v>
      </c>
      <c r="H223" s="57" t="s">
        <v>297</v>
      </c>
      <c r="I223" s="57" t="s">
        <v>298</v>
      </c>
      <c r="J223" s="58" t="s">
        <v>299</v>
      </c>
      <c r="K223" s="56" t="s">
        <v>284</v>
      </c>
      <c r="L223" s="57" t="s">
        <v>287</v>
      </c>
      <c r="M223" s="57" t="s">
        <v>295</v>
      </c>
      <c r="N223" s="57" t="s">
        <v>296</v>
      </c>
      <c r="O223" s="57" t="s">
        <v>297</v>
      </c>
      <c r="P223" s="57" t="s">
        <v>298</v>
      </c>
      <c r="Q223" s="58" t="s">
        <v>299</v>
      </c>
      <c r="R223" s="56" t="s">
        <v>284</v>
      </c>
      <c r="S223" s="57" t="s">
        <v>287</v>
      </c>
      <c r="T223" s="57" t="s">
        <v>295</v>
      </c>
      <c r="U223" s="57" t="s">
        <v>296</v>
      </c>
      <c r="V223" s="57" t="s">
        <v>297</v>
      </c>
      <c r="W223" s="57" t="s">
        <v>298</v>
      </c>
      <c r="X223" s="58" t="s">
        <v>299</v>
      </c>
      <c r="Y223" s="57"/>
      <c r="Z223" s="57"/>
    </row>
    <row r="224" customFormat="false" ht="12.75" hidden="false" customHeight="true" outlineLevel="0" collapsed="false">
      <c r="A224" s="11" t="s">
        <v>300</v>
      </c>
      <c r="B224" s="57" t="n">
        <v>0.153627</v>
      </c>
      <c r="C224" s="57" t="n">
        <v>2.04638</v>
      </c>
      <c r="D224" s="59" t="n">
        <v>0.153785</v>
      </c>
      <c r="E224" s="60" t="n">
        <v>0.0276634</v>
      </c>
      <c r="F224" s="60" t="n">
        <v>0.0007652885</v>
      </c>
      <c r="G224" s="60" t="n">
        <v>2.22548</v>
      </c>
      <c r="H224" s="60" t="n">
        <v>0.988562</v>
      </c>
      <c r="I224" s="60" t="n">
        <v>2.02902</v>
      </c>
      <c r="J224" s="61" t="n">
        <v>0.9775561974</v>
      </c>
      <c r="K224" s="59" t="n">
        <v>0.152947</v>
      </c>
      <c r="L224" s="60" t="n">
        <v>0.0192229</v>
      </c>
      <c r="M224" s="60" t="n">
        <v>0.0003699822</v>
      </c>
      <c r="N224" s="60" t="n">
        <v>2.11957</v>
      </c>
      <c r="O224" s="60" t="n">
        <v>0.532363</v>
      </c>
      <c r="P224" s="60" t="n">
        <v>2.03982</v>
      </c>
      <c r="Q224" s="61" t="n">
        <v>0.2834533973</v>
      </c>
      <c r="R224" s="59" t="n">
        <v>0.152823</v>
      </c>
      <c r="S224" s="60" t="n">
        <v>0.0149667</v>
      </c>
      <c r="T224" s="60" t="n">
        <v>0.0002246485</v>
      </c>
      <c r="U224" s="60" t="n">
        <v>2.07919</v>
      </c>
      <c r="V224" s="60" t="n">
        <v>0.382473</v>
      </c>
      <c r="W224" s="60" t="n">
        <v>2.03726</v>
      </c>
      <c r="X224" s="61" t="n">
        <v>0.1463687701</v>
      </c>
      <c r="Y224" s="60"/>
      <c r="Z224" s="60"/>
      <c r="AH224" s="62"/>
      <c r="AI224" s="62"/>
    </row>
    <row r="225" customFormat="false" ht="12.75" hidden="false" customHeight="true" outlineLevel="0" collapsed="false">
      <c r="A225" s="11" t="s">
        <v>280</v>
      </c>
      <c r="B225" s="57" t="n">
        <v>0.153627</v>
      </c>
      <c r="C225" s="57" t="n">
        <v>2.04638</v>
      </c>
      <c r="D225" s="59" t="n">
        <v>0.155733</v>
      </c>
      <c r="E225" s="60" t="n">
        <v>0.0375888</v>
      </c>
      <c r="F225" s="60" t="n">
        <v>0.001417353</v>
      </c>
      <c r="G225" s="60" t="n">
        <v>2.26114</v>
      </c>
      <c r="H225" s="60" t="n">
        <v>1.09572</v>
      </c>
      <c r="I225" s="60" t="n">
        <v>2.01239</v>
      </c>
      <c r="J225" s="61" t="n">
        <v>1.2017576385</v>
      </c>
      <c r="K225" s="59" t="n">
        <v>0.155572</v>
      </c>
      <c r="L225" s="60" t="n">
        <v>0.0323586</v>
      </c>
      <c r="M225" s="60" t="n">
        <v>0.0010508619</v>
      </c>
      <c r="N225" s="60" t="n">
        <v>2.17571</v>
      </c>
      <c r="O225" s="60" t="n">
        <v>0.78383</v>
      </c>
      <c r="P225" s="60" t="n">
        <v>2.03019</v>
      </c>
      <c r="Q225" s="61" t="n">
        <v>0.614651585</v>
      </c>
      <c r="R225" s="59" t="n">
        <v>0.152182</v>
      </c>
      <c r="S225" s="60" t="n">
        <v>0.0299657</v>
      </c>
      <c r="T225" s="60" t="n">
        <v>0.0009000311</v>
      </c>
      <c r="U225" s="60" t="n">
        <v>2.09037</v>
      </c>
      <c r="V225" s="60" t="n">
        <v>0.632766</v>
      </c>
      <c r="W225" s="60" t="n">
        <v>2.00606</v>
      </c>
      <c r="X225" s="61" t="n">
        <v>0.4020185131</v>
      </c>
      <c r="Y225" s="60"/>
      <c r="Z225" s="60"/>
      <c r="AA225" s="9" t="n">
        <f aca="false">IF("na"=F225,"",F225/F224)</f>
        <v>1.85205056655105</v>
      </c>
      <c r="AB225" s="7" t="n">
        <f aca="false">IF("na"=J225,"",J225/J224)</f>
        <v>1.2293489025964</v>
      </c>
      <c r="AC225" s="7" t="n">
        <f aca="false">IF("na"=M225,"",M225/M224)</f>
        <v>2.84030393894625</v>
      </c>
      <c r="AD225" s="7" t="n">
        <f aca="false">IF("na"=Q225,"",Q225/Q224)</f>
        <v>2.16843964776851</v>
      </c>
      <c r="AE225" s="7" t="n">
        <f aca="false">IF("na"=T225,"",T225/T224)</f>
        <v>4.0063971048104</v>
      </c>
      <c r="AF225" s="7" t="n">
        <f aca="false">IF("na"=X225,"",X225/X224)</f>
        <v>2.74661399986718</v>
      </c>
      <c r="AG225" s="7" t="n">
        <f aca="false">ROW()</f>
        <v>225</v>
      </c>
      <c r="AH225" s="62" t="n">
        <f aca="true">SUM(IF(INDIRECT(ADDRESS(ROW(),AH$40))&gt;INDIRECT(ADDRESS($AG225,AH$40)),1,0),IF(INDIRECT(ADDRESS(ROW(),AH$40))&gt;INDIRECT(ADDRESS($AG225+1,AH$40)),1,0),IF(INDIRECT(ADDRESS(ROW(),AH$40))&gt;INDIRECT(ADDRESS($AG225+2,AH$40)),1,0),IF(INDIRECT(ADDRESS(ROW(),AH$40))&gt;INDIRECT(ADDRESS($AG225+3,AH$40)),1,0))+1</f>
        <v>2</v>
      </c>
      <c r="AI225" s="62" t="n">
        <f aca="true">SUM(IF(INDIRECT(ADDRESS(ROW(),AI$40))&gt;INDIRECT(ADDRESS($AG225,AI$40)),1,0),IF(INDIRECT(ADDRESS(ROW(),AI$40))&gt;INDIRECT(ADDRESS($AG225+1,AI$40)),1,0),IF(INDIRECT(ADDRESS(ROW(),AI$40))&gt;INDIRECT(ADDRESS($AG225+2,AI$40)),1,0),IF(INDIRECT(ADDRESS(ROW(),AI$40))&gt;INDIRECT(ADDRESS($AG225+3,AI$40)),1,0))+1</f>
        <v>4</v>
      </c>
      <c r="AJ225" s="62" t="n">
        <f aca="true">SUM(IF(INDIRECT(ADDRESS(ROW(),AJ$40))&gt;INDIRECT(ADDRESS($AG225,AJ$40)),1,0),IF(INDIRECT(ADDRESS(ROW(),AJ$40))&gt;INDIRECT(ADDRESS($AG225+1,AJ$40)),1,0),IF(INDIRECT(ADDRESS(ROW(),AJ$40))&gt;INDIRECT(ADDRESS($AG225+2,AJ$40)),1,0),IF(INDIRECT(ADDRESS(ROW(),AJ$40))&gt;INDIRECT(ADDRESS($AG225+3,AJ$40)),1,0))+1</f>
        <v>2</v>
      </c>
      <c r="AK225" s="62" t="n">
        <f aca="true">SUM(IF(INDIRECT(ADDRESS(ROW(),AK$40))&gt;INDIRECT(ADDRESS($AG225,AK$40)),1,0),IF(INDIRECT(ADDRESS(ROW(),AK$40))&gt;INDIRECT(ADDRESS($AG225+1,AK$40)),1,0),IF(INDIRECT(ADDRESS(ROW(),AK$40))&gt;INDIRECT(ADDRESS($AG225+2,AK$40)),1,0),IF(INDIRECT(ADDRESS(ROW(),AK$40))&gt;INDIRECT(ADDRESS($AG225+3,AK$40)),1,0))+1</f>
        <v>4</v>
      </c>
      <c r="AL225" s="62" t="n">
        <f aca="true">SUM(IF(INDIRECT(ADDRESS(ROW(),AL$40))&gt;INDIRECT(ADDRESS($AG225,AL$40)),1,0),IF(INDIRECT(ADDRESS(ROW(),AL$40))&gt;INDIRECT(ADDRESS($AG225+1,AL$40)),1,0),IF(INDIRECT(ADDRESS(ROW(),AL$40))&gt;INDIRECT(ADDRESS($AG225+2,AL$40)),1,0),IF(INDIRECT(ADDRESS(ROW(),AL$40))&gt;INDIRECT(ADDRESS($AG225+3,AL$40)),1,0))+1</f>
        <v>2</v>
      </c>
      <c r="AM225" s="62" t="n">
        <f aca="true">SUM(IF(INDIRECT(ADDRESS(ROW(),AM$40))&gt;INDIRECT(ADDRESS($AG225,AM$40)),1,0),IF(INDIRECT(ADDRESS(ROW(),AM$40))&gt;INDIRECT(ADDRESS($AG225+1,AM$40)),1,0),IF(INDIRECT(ADDRESS(ROW(),AM$40))&gt;INDIRECT(ADDRESS($AG225+2,AM$40)),1,0),IF(INDIRECT(ADDRESS(ROW(),AM$40))&gt;INDIRECT(ADDRESS($AG225+3,AM$40)),1,0))+1</f>
        <v>4</v>
      </c>
      <c r="AO225" s="8" t="n">
        <f aca="false">IF("na"=F225,"",SQRT(F225)/SQRT(F224))</f>
        <v>1.36090064536359</v>
      </c>
      <c r="AP225" s="8" t="n">
        <f aca="false">IF("na"=J225,"",SQRT(J225)/SQRT(J224))</f>
        <v>1.10876007440582</v>
      </c>
      <c r="AQ225" s="8" t="n">
        <f aca="false">IF("na"=M225,"",SQRT(M225)/SQRT(M224))</f>
        <v>1.68532012951435</v>
      </c>
      <c r="AR225" s="8" t="n">
        <f aca="false">IF("na"=Q225,"",SQRT(Q225)/SQRT(Q224))</f>
        <v>1.47256227296794</v>
      </c>
      <c r="AS225" s="8" t="n">
        <f aca="false">IF("na"=T225,"",SQRT(T225)/SQRT(T224))</f>
        <v>2.0015986372923</v>
      </c>
      <c r="AT225" s="8" t="n">
        <f aca="false">IF("na"=X225,"",SQRT(X225)/SQRT(X224))</f>
        <v>1.65729116327433</v>
      </c>
    </row>
    <row r="226" customFormat="false" ht="12.75" hidden="false" customHeight="true" outlineLevel="0" collapsed="false">
      <c r="A226" s="11" t="s">
        <v>281</v>
      </c>
      <c r="B226" s="57" t="n">
        <v>0.153627</v>
      </c>
      <c r="C226" s="57" t="n">
        <v>2.04638</v>
      </c>
      <c r="D226" s="59" t="n">
        <v>0.18772</v>
      </c>
      <c r="E226" s="60" t="n">
        <v>0.0311887</v>
      </c>
      <c r="F226" s="60" t="n">
        <v>0.0021350676</v>
      </c>
      <c r="G226" s="60" t="n">
        <v>2.1129</v>
      </c>
      <c r="H226" s="60" t="n">
        <v>0.836354</v>
      </c>
      <c r="I226" s="60" t="n">
        <v>1.94203</v>
      </c>
      <c r="J226" s="61" t="n">
        <v>0.7103769358</v>
      </c>
      <c r="K226" s="59" t="n">
        <v>0.186975</v>
      </c>
      <c r="L226" s="60" t="n">
        <v>0.0254316</v>
      </c>
      <c r="M226" s="60" t="n">
        <v>0.0017588553</v>
      </c>
      <c r="N226" s="60" t="n">
        <v>2.00782</v>
      </c>
      <c r="O226" s="60" t="n">
        <v>0.50627</v>
      </c>
      <c r="P226" s="60" t="n">
        <v>1.92999</v>
      </c>
      <c r="Q226" s="61" t="n">
        <v>0.269855945</v>
      </c>
      <c r="R226" s="59" t="n">
        <v>0.187211</v>
      </c>
      <c r="S226" s="60" t="n">
        <v>0.0227272</v>
      </c>
      <c r="T226" s="60" t="n">
        <v>0.0016444106</v>
      </c>
      <c r="U226" s="60" t="n">
        <v>1.98414</v>
      </c>
      <c r="V226" s="60" t="n">
        <v>0.380915</v>
      </c>
      <c r="W226" s="60" t="n">
        <v>1.94108</v>
      </c>
      <c r="X226" s="61" t="n">
        <v>0.1561843272</v>
      </c>
      <c r="Y226" s="60"/>
      <c r="Z226" s="60"/>
      <c r="AA226" s="9" t="n">
        <f aca="false">IF("na"=F226,"",F226/F224)</f>
        <v>2.78988590577279</v>
      </c>
      <c r="AB226" s="7" t="n">
        <f aca="false">IF("na"=J226,"",J226/J224)</f>
        <v>0.726686545171914</v>
      </c>
      <c r="AC226" s="7" t="n">
        <f aca="false">IF("na"=M226,"",M226/M224)</f>
        <v>4.75389167370755</v>
      </c>
      <c r="AD226" s="7" t="n">
        <f aca="false">IF("na"=Q226,"",Q226/Q224)</f>
        <v>0.952029319706446</v>
      </c>
      <c r="AE226" s="7" t="n">
        <f aca="false">IF("na"=T226,"",T226/T224)</f>
        <v>7.31992690803633</v>
      </c>
      <c r="AF226" s="7" t="n">
        <f aca="false">IF("na"=X226,"",X226/X224)</f>
        <v>1.06706046032425</v>
      </c>
      <c r="AG226" s="7" t="n">
        <f aca="false">AG225</f>
        <v>225</v>
      </c>
      <c r="AH226" s="62" t="n">
        <f aca="true">SUM(IF(INDIRECT(ADDRESS(ROW(),AH$40))&gt;INDIRECT(ADDRESS($AG226,AH$40)),1,0),IF(INDIRECT(ADDRESS(ROW(),AH$40))&gt;INDIRECT(ADDRESS($AG226+1,AH$40)),1,0),IF(INDIRECT(ADDRESS(ROW(),AH$40))&gt;INDIRECT(ADDRESS($AG226+2,AH$40)),1,0),IF(INDIRECT(ADDRESS(ROW(),AH$40))&gt;INDIRECT(ADDRESS($AG226+3,AH$40)),1,0))+1</f>
        <v>3</v>
      </c>
      <c r="AI226" s="62" t="n">
        <f aca="true">SUM(IF(INDIRECT(ADDRESS(ROW(),AI$40))&gt;INDIRECT(ADDRESS($AG226,AI$40)),1,0),IF(INDIRECT(ADDRESS(ROW(),AI$40))&gt;INDIRECT(ADDRESS($AG226+1,AI$40)),1,0),IF(INDIRECT(ADDRESS(ROW(),AI$40))&gt;INDIRECT(ADDRESS($AG226+2,AI$40)),1,0),IF(INDIRECT(ADDRESS(ROW(),AI$40))&gt;INDIRECT(ADDRESS($AG226+3,AI$40)),1,0))+1</f>
        <v>1</v>
      </c>
      <c r="AJ226" s="62" t="n">
        <f aca="true">SUM(IF(INDIRECT(ADDRESS(ROW(),AJ$40))&gt;INDIRECT(ADDRESS($AG226,AJ$40)),1,0),IF(INDIRECT(ADDRESS(ROW(),AJ$40))&gt;INDIRECT(ADDRESS($AG226+1,AJ$40)),1,0),IF(INDIRECT(ADDRESS(ROW(),AJ$40))&gt;INDIRECT(ADDRESS($AG226+2,AJ$40)),1,0),IF(INDIRECT(ADDRESS(ROW(),AJ$40))&gt;INDIRECT(ADDRESS($AG226+3,AJ$40)),1,0))+1</f>
        <v>3</v>
      </c>
      <c r="AK226" s="62" t="n">
        <f aca="true">SUM(IF(INDIRECT(ADDRESS(ROW(),AK$40))&gt;INDIRECT(ADDRESS($AG226,AK$40)),1,0),IF(INDIRECT(ADDRESS(ROW(),AK$40))&gt;INDIRECT(ADDRESS($AG226+1,AK$40)),1,0),IF(INDIRECT(ADDRESS(ROW(),AK$40))&gt;INDIRECT(ADDRESS($AG226+2,AK$40)),1,0),IF(INDIRECT(ADDRESS(ROW(),AK$40))&gt;INDIRECT(ADDRESS($AG226+3,AK$40)),1,0))+1</f>
        <v>1</v>
      </c>
      <c r="AL226" s="62" t="n">
        <f aca="true">SUM(IF(INDIRECT(ADDRESS(ROW(),AL$40))&gt;INDIRECT(ADDRESS($AG226,AL$40)),1,0),IF(INDIRECT(ADDRESS(ROW(),AL$40))&gt;INDIRECT(ADDRESS($AG226+1,AL$40)),1,0),IF(INDIRECT(ADDRESS(ROW(),AL$40))&gt;INDIRECT(ADDRESS($AG226+2,AL$40)),1,0),IF(INDIRECT(ADDRESS(ROW(),AL$40))&gt;INDIRECT(ADDRESS($AG226+3,AL$40)),1,0))+1</f>
        <v>3</v>
      </c>
      <c r="AM226" s="62" t="n">
        <f aca="true">SUM(IF(INDIRECT(ADDRESS(ROW(),AM$40))&gt;INDIRECT(ADDRESS($AG226,AM$40)),1,0),IF(INDIRECT(ADDRESS(ROW(),AM$40))&gt;INDIRECT(ADDRESS($AG226+1,AM$40)),1,0),IF(INDIRECT(ADDRESS(ROW(),AM$40))&gt;INDIRECT(ADDRESS($AG226+2,AM$40)),1,0),IF(INDIRECT(ADDRESS(ROW(),AM$40))&gt;INDIRECT(ADDRESS($AG226+3,AM$40)),1,0))+1</f>
        <v>2</v>
      </c>
      <c r="AO226" s="8" t="n">
        <f aca="false">IF("na"=F226,"",SQRT(F226)/SQRT(F224))</f>
        <v>1.67029515528627</v>
      </c>
      <c r="AP226" s="8" t="n">
        <f aca="false">IF("na"=J226,"",SQRT(J226)/SQRT(J224))</f>
        <v>0.85245911642255</v>
      </c>
      <c r="AQ226" s="8" t="n">
        <f aca="false">IF("na"=M226,"",SQRT(M226)/SQRT(M224))</f>
        <v>2.18034210015482</v>
      </c>
      <c r="AR226" s="8" t="n">
        <f aca="false">IF("na"=Q226,"",SQRT(Q226)/SQRT(Q224))</f>
        <v>0.975719898181054</v>
      </c>
      <c r="AS226" s="8" t="n">
        <f aca="false">IF("na"=T226,"",SQRT(T226)/SQRT(T224))</f>
        <v>2.70553634387645</v>
      </c>
      <c r="AT226" s="8" t="n">
        <f aca="false">IF("na"=X226,"",SQRT(X226)/SQRT(X224))</f>
        <v>1.03298618593099</v>
      </c>
    </row>
    <row r="227" customFormat="false" ht="12.75" hidden="false" customHeight="true" outlineLevel="0" collapsed="false">
      <c r="A227" s="11" t="s">
        <v>282</v>
      </c>
      <c r="B227" s="57" t="n">
        <v>0.153627</v>
      </c>
      <c r="C227" s="57" t="n">
        <v>2.04638</v>
      </c>
      <c r="D227" s="63" t="n">
        <v>0.159628</v>
      </c>
      <c r="E227" s="64" t="n">
        <v>0.0284471</v>
      </c>
      <c r="F227" s="65" t="n">
        <v>0.0008452494</v>
      </c>
      <c r="G227" s="64" t="n">
        <v>2.21268</v>
      </c>
      <c r="H227" s="65" t="n">
        <v>0.903395</v>
      </c>
      <c r="I227" s="65" t="n">
        <v>2.03028</v>
      </c>
      <c r="J227" s="66" t="n">
        <v>0.816381736</v>
      </c>
      <c r="K227" s="63" t="n">
        <v>0.156388</v>
      </c>
      <c r="L227" s="64" t="n">
        <v>0.0198995</v>
      </c>
      <c r="M227" s="65" t="n">
        <v>0.0004036132</v>
      </c>
      <c r="N227" s="64" t="n">
        <v>2.13516</v>
      </c>
      <c r="O227" s="65" t="n">
        <v>0.551469</v>
      </c>
      <c r="P227" s="65" t="n">
        <v>2.05239</v>
      </c>
      <c r="Q227" s="66" t="n">
        <v>0.304154178</v>
      </c>
      <c r="R227" s="63" t="n">
        <v>0.156703</v>
      </c>
      <c r="S227" s="64" t="n">
        <v>0.0147034</v>
      </c>
      <c r="T227" s="65" t="n">
        <v>0.0002256516</v>
      </c>
      <c r="U227" s="64" t="n">
        <v>2.08058</v>
      </c>
      <c r="V227" s="65" t="n">
        <v>0.374762</v>
      </c>
      <c r="W227" s="65" t="n">
        <v>2.03926</v>
      </c>
      <c r="X227" s="66" t="n">
        <v>0.140497251</v>
      </c>
      <c r="Y227" s="64"/>
      <c r="Z227" s="64"/>
      <c r="AA227" s="9" t="n">
        <f aca="false">IF("na"=F227,"",F227/F224)</f>
        <v>1.10448464859984</v>
      </c>
      <c r="AB227" s="7" t="n">
        <f aca="false">IF("na"=J227,"",J227/J224)</f>
        <v>0.835125119324419</v>
      </c>
      <c r="AC227" s="7" t="n">
        <f aca="false">IF("na"=M227,"",M227/M224)</f>
        <v>1.09089896757195</v>
      </c>
      <c r="AD227" s="7" t="n">
        <f aca="false">IF("na"=Q227,"",Q227/Q224)</f>
        <v>1.0730306318329</v>
      </c>
      <c r="AE227" s="7" t="n">
        <f aca="false">IF("na"=T227,"",T227/T224)</f>
        <v>1.00446519785354</v>
      </c>
      <c r="AF227" s="7" t="n">
        <f aca="false">IF("na"=X227,"",X227/X224)</f>
        <v>0.959885438020771</v>
      </c>
      <c r="AG227" s="7" t="n">
        <f aca="false">AG226</f>
        <v>225</v>
      </c>
      <c r="AH227" s="62" t="n">
        <f aca="true">SUM(IF(INDIRECT(ADDRESS(ROW(),AH$40))&gt;INDIRECT(ADDRESS($AG227,AH$40)),1,0),IF(INDIRECT(ADDRESS(ROW(),AH$40))&gt;INDIRECT(ADDRESS($AG227+1,AH$40)),1,0),IF(INDIRECT(ADDRESS(ROW(),AH$40))&gt;INDIRECT(ADDRESS($AG227+2,AH$40)),1,0),IF(INDIRECT(ADDRESS(ROW(),AH$40))&gt;INDIRECT(ADDRESS($AG227+3,AH$40)),1,0))+1</f>
        <v>1</v>
      </c>
      <c r="AI227" s="62" t="n">
        <f aca="true">SUM(IF(INDIRECT(ADDRESS(ROW(),AI$40))&gt;INDIRECT(ADDRESS($AG227,AI$40)),1,0),IF(INDIRECT(ADDRESS(ROW(),AI$40))&gt;INDIRECT(ADDRESS($AG227+1,AI$40)),1,0),IF(INDIRECT(ADDRESS(ROW(),AI$40))&gt;INDIRECT(ADDRESS($AG227+2,AI$40)),1,0),IF(INDIRECT(ADDRESS(ROW(),AI$40))&gt;INDIRECT(ADDRESS($AG227+3,AI$40)),1,0))+1</f>
        <v>3</v>
      </c>
      <c r="AJ227" s="62" t="n">
        <f aca="true">SUM(IF(INDIRECT(ADDRESS(ROW(),AJ$40))&gt;INDIRECT(ADDRESS($AG227,AJ$40)),1,0),IF(INDIRECT(ADDRESS(ROW(),AJ$40))&gt;INDIRECT(ADDRESS($AG227+1,AJ$40)),1,0),IF(INDIRECT(ADDRESS(ROW(),AJ$40))&gt;INDIRECT(ADDRESS($AG227+2,AJ$40)),1,0),IF(INDIRECT(ADDRESS(ROW(),AJ$40))&gt;INDIRECT(ADDRESS($AG227+3,AJ$40)),1,0))+1</f>
        <v>1</v>
      </c>
      <c r="AK227" s="62" t="n">
        <f aca="true">SUM(IF(INDIRECT(ADDRESS(ROW(),AK$40))&gt;INDIRECT(ADDRESS($AG227,AK$40)),1,0),IF(INDIRECT(ADDRESS(ROW(),AK$40))&gt;INDIRECT(ADDRESS($AG227+1,AK$40)),1,0),IF(INDIRECT(ADDRESS(ROW(),AK$40))&gt;INDIRECT(ADDRESS($AG227+2,AK$40)),1,0),IF(INDIRECT(ADDRESS(ROW(),AK$40))&gt;INDIRECT(ADDRESS($AG227+3,AK$40)),1,0))+1</f>
        <v>2</v>
      </c>
      <c r="AL227" s="62" t="n">
        <f aca="true">SUM(IF(INDIRECT(ADDRESS(ROW(),AL$40))&gt;INDIRECT(ADDRESS($AG227,AL$40)),1,0),IF(INDIRECT(ADDRESS(ROW(),AL$40))&gt;INDIRECT(ADDRESS($AG227+1,AL$40)),1,0),IF(INDIRECT(ADDRESS(ROW(),AL$40))&gt;INDIRECT(ADDRESS($AG227+2,AL$40)),1,0),IF(INDIRECT(ADDRESS(ROW(),AL$40))&gt;INDIRECT(ADDRESS($AG227+3,AL$40)),1,0))+1</f>
        <v>1</v>
      </c>
      <c r="AM227" s="62" t="n">
        <f aca="true">SUM(IF(INDIRECT(ADDRESS(ROW(),AM$40))&gt;INDIRECT(ADDRESS($AG227,AM$40)),1,0),IF(INDIRECT(ADDRESS(ROW(),AM$40))&gt;INDIRECT(ADDRESS($AG227+1,AM$40)),1,0),IF(INDIRECT(ADDRESS(ROW(),AM$40))&gt;INDIRECT(ADDRESS($AG227+2,AM$40)),1,0),IF(INDIRECT(ADDRESS(ROW(),AM$40))&gt;INDIRECT(ADDRESS($AG227+3,AM$40)),1,0))+1</f>
        <v>1</v>
      </c>
      <c r="AO227" s="8" t="n">
        <f aca="false">IF("na"=F227,"",SQRT(F227)/SQRT(F224))</f>
        <v>1.05094464583052</v>
      </c>
      <c r="AP227" s="8" t="n">
        <f aca="false">IF("na"=J227,"",SQRT(J227)/SQRT(J224))</f>
        <v>0.913851803808702</v>
      </c>
      <c r="AQ227" s="8" t="n">
        <f aca="false">IF("na"=M227,"",SQRT(M227)/SQRT(M224))</f>
        <v>1.04446108954425</v>
      </c>
      <c r="AR227" s="8" t="n">
        <f aca="false">IF("na"=Q227,"",SQRT(Q227)/SQRT(Q224))</f>
        <v>1.03587191864289</v>
      </c>
      <c r="AS227" s="8" t="n">
        <f aca="false">IF("na"=T227,"",SQRT(T227)/SQRT(T224))</f>
        <v>1.0022301122265</v>
      </c>
      <c r="AT227" s="8" t="n">
        <f aca="false">IF("na"=X227,"",SQRT(X227)/SQRT(X224))</f>
        <v>0.9797374332038</v>
      </c>
    </row>
    <row r="228" customFormat="false" ht="12.75" hidden="false" customHeight="true" outlineLevel="0" collapsed="false">
      <c r="A228" s="11" t="s">
        <v>283</v>
      </c>
      <c r="B228" s="57" t="n">
        <v>0.153627</v>
      </c>
      <c r="C228" s="57" t="n">
        <v>2.04638</v>
      </c>
      <c r="D228" s="67" t="n">
        <v>0.187676</v>
      </c>
      <c r="E228" s="7" t="n">
        <v>0.0417696</v>
      </c>
      <c r="F228" s="65" t="n">
        <v>0.0029040338</v>
      </c>
      <c r="G228" s="64" t="n">
        <v>2.10467</v>
      </c>
      <c r="H228" s="65" t="n">
        <v>0.862827</v>
      </c>
      <c r="I228" s="65" t="n">
        <v>1.92028</v>
      </c>
      <c r="J228" s="66" t="n">
        <v>0.7603716419</v>
      </c>
      <c r="K228" s="67" t="n">
        <v>0.185661</v>
      </c>
      <c r="L228" s="7" t="n">
        <v>0.0367707</v>
      </c>
      <c r="M228" s="65" t="n">
        <v>0.0023782614</v>
      </c>
      <c r="N228" s="64" t="n">
        <v>2.02656</v>
      </c>
      <c r="O228" s="65" t="n">
        <v>0.610381</v>
      </c>
      <c r="P228" s="65" t="n">
        <v>1.92525</v>
      </c>
      <c r="Q228" s="66" t="n">
        <v>0.387237442</v>
      </c>
      <c r="R228" s="67" t="n">
        <v>0.18</v>
      </c>
      <c r="S228" s="7" t="n">
        <v>0.0325379</v>
      </c>
      <c r="T228" s="65" t="n">
        <v>0.00175425</v>
      </c>
      <c r="U228" s="64" t="n">
        <v>2.03407</v>
      </c>
      <c r="V228" s="65" t="n">
        <v>0.528833</v>
      </c>
      <c r="W228" s="65" t="n">
        <v>1.96225</v>
      </c>
      <c r="X228" s="66" t="n">
        <v>0.2867421987</v>
      </c>
      <c r="Y228" s="64"/>
      <c r="Z228" s="64"/>
      <c r="AA228" s="9" t="n">
        <f aca="false">IF("na"=F228,"",F228/F224)</f>
        <v>3.79469154443063</v>
      </c>
      <c r="AB228" s="7" t="n">
        <f aca="false">IF("na"=J228,"",J228/J224)</f>
        <v>0.777829084325132</v>
      </c>
      <c r="AC228" s="7" t="n">
        <f aca="false">IF("na"=M228,"",M228/M224)</f>
        <v>6.42804275448927</v>
      </c>
      <c r="AD228" s="7" t="n">
        <f aca="false">IF("na"=Q228,"",Q228/Q224)</f>
        <v>1.36614147400801</v>
      </c>
      <c r="AE228" s="7" t="n">
        <f aca="false">IF("na"=T228,"",T228/T224)</f>
        <v>7.80886585042856</v>
      </c>
      <c r="AF228" s="7" t="n">
        <f aca="false">IF("na"=X228,"",X228/X224)</f>
        <v>1.95903947614027</v>
      </c>
      <c r="AG228" s="7" t="n">
        <f aca="false">AG227</f>
        <v>225</v>
      </c>
      <c r="AH228" s="62" t="n">
        <f aca="true">SUM(IF(INDIRECT(ADDRESS(ROW(),AH$40))&gt;INDIRECT(ADDRESS($AG228,AH$40)),1,0),IF(INDIRECT(ADDRESS(ROW(),AH$40))&gt;INDIRECT(ADDRESS($AG228+1,AH$40)),1,0),IF(INDIRECT(ADDRESS(ROW(),AH$40))&gt;INDIRECT(ADDRESS($AG228+2,AH$40)),1,0),IF(INDIRECT(ADDRESS(ROW(),AH$40))&gt;INDIRECT(ADDRESS($AG228+3,AH$40)),1,0))+1</f>
        <v>4</v>
      </c>
      <c r="AI228" s="62" t="n">
        <f aca="true">SUM(IF(INDIRECT(ADDRESS(ROW(),AI$40))&gt;INDIRECT(ADDRESS($AG228,AI$40)),1,0),IF(INDIRECT(ADDRESS(ROW(),AI$40))&gt;INDIRECT(ADDRESS($AG228+1,AI$40)),1,0),IF(INDIRECT(ADDRESS(ROW(),AI$40))&gt;INDIRECT(ADDRESS($AG228+2,AI$40)),1,0),IF(INDIRECT(ADDRESS(ROW(),AI$40))&gt;INDIRECT(ADDRESS($AG228+3,AI$40)),1,0))+1</f>
        <v>2</v>
      </c>
      <c r="AJ228" s="62" t="n">
        <f aca="true">SUM(IF(INDIRECT(ADDRESS(ROW(),AJ$40))&gt;INDIRECT(ADDRESS($AG228,AJ$40)),1,0),IF(INDIRECT(ADDRESS(ROW(),AJ$40))&gt;INDIRECT(ADDRESS($AG228+1,AJ$40)),1,0),IF(INDIRECT(ADDRESS(ROW(),AJ$40))&gt;INDIRECT(ADDRESS($AG228+2,AJ$40)),1,0),IF(INDIRECT(ADDRESS(ROW(),AJ$40))&gt;INDIRECT(ADDRESS($AG228+3,AJ$40)),1,0))+1</f>
        <v>4</v>
      </c>
      <c r="AK228" s="62" t="n">
        <f aca="true">SUM(IF(INDIRECT(ADDRESS(ROW(),AK$40))&gt;INDIRECT(ADDRESS($AG228,AK$40)),1,0),IF(INDIRECT(ADDRESS(ROW(),AK$40))&gt;INDIRECT(ADDRESS($AG228+1,AK$40)),1,0),IF(INDIRECT(ADDRESS(ROW(),AK$40))&gt;INDIRECT(ADDRESS($AG228+2,AK$40)),1,0),IF(INDIRECT(ADDRESS(ROW(),AK$40))&gt;INDIRECT(ADDRESS($AG228+3,AK$40)),1,0))+1</f>
        <v>3</v>
      </c>
      <c r="AL228" s="62" t="n">
        <f aca="true">SUM(IF(INDIRECT(ADDRESS(ROW(),AL$40))&gt;INDIRECT(ADDRESS($AG228,AL$40)),1,0),IF(INDIRECT(ADDRESS(ROW(),AL$40))&gt;INDIRECT(ADDRESS($AG228+1,AL$40)),1,0),IF(INDIRECT(ADDRESS(ROW(),AL$40))&gt;INDIRECT(ADDRESS($AG228+2,AL$40)),1,0),IF(INDIRECT(ADDRESS(ROW(),AL$40))&gt;INDIRECT(ADDRESS($AG228+3,AL$40)),1,0))+1</f>
        <v>4</v>
      </c>
      <c r="AM228" s="62" t="n">
        <f aca="true">SUM(IF(INDIRECT(ADDRESS(ROW(),AM$40))&gt;INDIRECT(ADDRESS($AG228,AM$40)),1,0),IF(INDIRECT(ADDRESS(ROW(),AM$40))&gt;INDIRECT(ADDRESS($AG228+1,AM$40)),1,0),IF(INDIRECT(ADDRESS(ROW(),AM$40))&gt;INDIRECT(ADDRESS($AG228+2,AM$40)),1,0),IF(INDIRECT(ADDRESS(ROW(),AM$40))&gt;INDIRECT(ADDRESS($AG228+3,AM$40)),1,0))+1</f>
        <v>3</v>
      </c>
      <c r="AO228" s="8" t="n">
        <f aca="false">IF("na"=F228,"",SQRT(F228)/SQRT(F224))</f>
        <v>1.94799680298265</v>
      </c>
      <c r="AP228" s="8" t="n">
        <f aca="false">IF("na"=J228,"",SQRT(J228)/SQRT(J224))</f>
        <v>0.881946191286709</v>
      </c>
      <c r="AQ228" s="8" t="n">
        <f aca="false">IF("na"=M228,"",SQRT(M228)/SQRT(M224))</f>
        <v>2.53535850610703</v>
      </c>
      <c r="AR228" s="8" t="n">
        <f aca="false">IF("na"=Q228,"",SQRT(Q228)/SQRT(Q224))</f>
        <v>1.16882054824854</v>
      </c>
      <c r="AS228" s="8" t="n">
        <f aca="false">IF("na"=T228,"",SQRT(T228)/SQRT(T224))</f>
        <v>2.79443479981705</v>
      </c>
      <c r="AT228" s="8" t="n">
        <f aca="false">IF("na"=X228,"",SQRT(X228)/SQRT(X224))</f>
        <v>1.39965691372574</v>
      </c>
    </row>
    <row r="229" customFormat="false" ht="12.75" hidden="false" customHeight="true" outlineLevel="0" collapsed="false">
      <c r="B229" s="68"/>
      <c r="C229" s="68"/>
      <c r="D229" s="7"/>
      <c r="E229" s="7"/>
      <c r="F229" s="7"/>
      <c r="G229" s="7"/>
      <c r="H229" s="7"/>
      <c r="I229" s="7"/>
      <c r="J229" s="7"/>
      <c r="K229" s="7"/>
      <c r="L229" s="7"/>
    </row>
    <row r="230" customFormat="false" ht="12.75" hidden="false" customHeight="true" outlineLevel="0" collapsed="false">
      <c r="A230" s="11"/>
      <c r="B230" s="11"/>
      <c r="C230" s="11"/>
      <c r="D230" s="11" t="s">
        <v>322</v>
      </c>
      <c r="E230" s="11"/>
      <c r="F230" s="11"/>
      <c r="G230" s="11"/>
      <c r="H230" s="11"/>
      <c r="I230" s="11"/>
      <c r="J230" s="11"/>
      <c r="K230" s="11"/>
      <c r="L230" s="11"/>
      <c r="M230" s="11"/>
      <c r="N230" s="11"/>
      <c r="O230" s="11"/>
      <c r="P230" s="11"/>
      <c r="Q230" s="11"/>
      <c r="R230" s="11"/>
      <c r="S230" s="11"/>
      <c r="T230" s="11"/>
      <c r="U230" s="11"/>
      <c r="V230" s="11"/>
      <c r="W230" s="11"/>
      <c r="X230" s="11"/>
      <c r="Y230" s="11"/>
      <c r="Z230" s="11"/>
      <c r="AA230" s="49"/>
      <c r="AB230" s="50"/>
      <c r="AC230" s="50"/>
      <c r="AD230" s="50"/>
      <c r="AE230" s="50"/>
      <c r="AF230" s="50"/>
      <c r="AG230" s="50"/>
      <c r="AH230" s="51"/>
      <c r="AI230" s="51"/>
      <c r="AJ230" s="51"/>
      <c r="AK230" s="51"/>
      <c r="AL230" s="51"/>
      <c r="AM230" s="51"/>
      <c r="AO230" s="50"/>
      <c r="AP230" s="50"/>
      <c r="AQ230" s="50"/>
      <c r="AR230" s="50"/>
      <c r="AS230" s="50"/>
      <c r="AT230" s="50"/>
    </row>
    <row r="231" customFormat="false" ht="12.75" hidden="false" customHeight="true" outlineLevel="0" collapsed="false">
      <c r="B231" s="52" t="s">
        <v>293</v>
      </c>
      <c r="C231" s="52" t="s">
        <v>293</v>
      </c>
      <c r="D231" s="53" t="n">
        <v>7</v>
      </c>
      <c r="E231" s="53"/>
      <c r="F231" s="53"/>
      <c r="G231" s="53"/>
      <c r="H231" s="53"/>
      <c r="I231" s="53"/>
      <c r="J231" s="53"/>
      <c r="K231" s="53" t="n">
        <v>15</v>
      </c>
      <c r="L231" s="53"/>
      <c r="M231" s="53"/>
      <c r="N231" s="53"/>
      <c r="O231" s="53"/>
      <c r="P231" s="53"/>
      <c r="Q231" s="53"/>
      <c r="R231" s="53" t="n">
        <v>30</v>
      </c>
      <c r="S231" s="53"/>
      <c r="T231" s="53"/>
      <c r="U231" s="53"/>
      <c r="V231" s="53"/>
      <c r="W231" s="53"/>
      <c r="X231" s="53"/>
      <c r="Y231" s="54"/>
      <c r="Z231" s="54"/>
    </row>
    <row r="232" customFormat="false" ht="12.75" hidden="false" customHeight="true" outlineLevel="0" collapsed="false">
      <c r="B232" s="55" t="s">
        <v>284</v>
      </c>
      <c r="C232" s="55" t="s">
        <v>294</v>
      </c>
      <c r="D232" s="56" t="s">
        <v>284</v>
      </c>
      <c r="E232" s="57" t="s">
        <v>287</v>
      </c>
      <c r="F232" s="57" t="s">
        <v>295</v>
      </c>
      <c r="G232" s="57" t="s">
        <v>296</v>
      </c>
      <c r="H232" s="57" t="s">
        <v>297</v>
      </c>
      <c r="I232" s="57" t="s">
        <v>298</v>
      </c>
      <c r="J232" s="58" t="s">
        <v>299</v>
      </c>
      <c r="K232" s="56" t="s">
        <v>284</v>
      </c>
      <c r="L232" s="57" t="s">
        <v>287</v>
      </c>
      <c r="M232" s="57" t="s">
        <v>295</v>
      </c>
      <c r="N232" s="57" t="s">
        <v>296</v>
      </c>
      <c r="O232" s="57" t="s">
        <v>297</v>
      </c>
      <c r="P232" s="57" t="s">
        <v>298</v>
      </c>
      <c r="Q232" s="58" t="s">
        <v>299</v>
      </c>
      <c r="R232" s="56" t="s">
        <v>284</v>
      </c>
      <c r="S232" s="57" t="s">
        <v>287</v>
      </c>
      <c r="T232" s="57" t="s">
        <v>295</v>
      </c>
      <c r="U232" s="57" t="s">
        <v>296</v>
      </c>
      <c r="V232" s="57" t="s">
        <v>297</v>
      </c>
      <c r="W232" s="57" t="s">
        <v>298</v>
      </c>
      <c r="X232" s="58" t="s">
        <v>299</v>
      </c>
      <c r="Y232" s="57"/>
      <c r="Z232" s="57"/>
    </row>
    <row r="233" customFormat="false" ht="12.75" hidden="false" customHeight="true" outlineLevel="0" collapsed="false">
      <c r="A233" s="11" t="s">
        <v>300</v>
      </c>
      <c r="B233" s="57" t="n">
        <v>0.0853385</v>
      </c>
      <c r="C233" s="57" t="n">
        <v>3.52053</v>
      </c>
      <c r="D233" s="59" t="n">
        <v>0.0856022</v>
      </c>
      <c r="E233" s="60" t="n">
        <v>0.0233646</v>
      </c>
      <c r="F233" s="60" t="n">
        <v>0.000545974</v>
      </c>
      <c r="G233" s="60" t="n">
        <v>4.60551</v>
      </c>
      <c r="H233" s="60" t="n">
        <v>3.40355</v>
      </c>
      <c r="I233" s="60" t="n">
        <v>3.4873</v>
      </c>
      <c r="J233" s="61" t="n">
        <v>11.5852568354</v>
      </c>
      <c r="K233" s="59" t="n">
        <v>0.0837499</v>
      </c>
      <c r="L233" s="60" t="n">
        <v>0.0163884</v>
      </c>
      <c r="M233" s="60" t="n">
        <v>0.0002711032</v>
      </c>
      <c r="N233" s="60" t="n">
        <v>4.00753</v>
      </c>
      <c r="O233" s="60" t="n">
        <v>2.18042</v>
      </c>
      <c r="P233" s="60" t="n">
        <v>3.44687</v>
      </c>
      <c r="Q233" s="61" t="n">
        <v>4.759657172</v>
      </c>
      <c r="R233" s="59" t="n">
        <v>0.0851922</v>
      </c>
      <c r="S233" s="60" t="n">
        <v>0.0115681</v>
      </c>
      <c r="T233" s="60" t="n">
        <v>0.0001338423</v>
      </c>
      <c r="U233" s="60" t="n">
        <v>3.82519</v>
      </c>
      <c r="V233" s="60" t="n">
        <v>1.21771</v>
      </c>
      <c r="W233" s="60" t="n">
        <v>3.55632</v>
      </c>
      <c r="X233" s="61" t="n">
        <v>1.4840985682</v>
      </c>
      <c r="Y233" s="60"/>
      <c r="Z233" s="60"/>
      <c r="AH233" s="62"/>
      <c r="AI233" s="62"/>
    </row>
    <row r="234" customFormat="false" ht="12.75" hidden="false" customHeight="true" outlineLevel="0" collapsed="false">
      <c r="A234" s="11" t="s">
        <v>280</v>
      </c>
      <c r="B234" s="57" t="n">
        <v>0.0853385</v>
      </c>
      <c r="C234" s="57" t="n">
        <v>3.52053</v>
      </c>
      <c r="D234" s="59" t="n">
        <v>0.0880914</v>
      </c>
      <c r="E234" s="60" t="n">
        <v>0.0297958</v>
      </c>
      <c r="F234" s="60" t="n">
        <v>0.000895368</v>
      </c>
      <c r="G234" s="60" t="n">
        <v>4.70246</v>
      </c>
      <c r="H234" s="60" t="n">
        <v>4.04638</v>
      </c>
      <c r="I234" s="60" t="n">
        <v>3.43344</v>
      </c>
      <c r="J234" s="61" t="n">
        <v>16.3807757725</v>
      </c>
      <c r="K234" s="59" t="n">
        <v>0.0874786</v>
      </c>
      <c r="L234" s="60" t="n">
        <v>0.0270097</v>
      </c>
      <c r="M234" s="60" t="n">
        <v>0.0007341038</v>
      </c>
      <c r="N234" s="60" t="n">
        <v>4.38533</v>
      </c>
      <c r="O234" s="60" t="n">
        <v>3.73652</v>
      </c>
      <c r="P234" s="60" t="n">
        <v>3.43711</v>
      </c>
      <c r="Q234" s="61" t="n">
        <v>13.9685406068</v>
      </c>
      <c r="R234" s="59" t="n">
        <v>0.0862482</v>
      </c>
      <c r="S234" s="60" t="n">
        <v>0.0255826</v>
      </c>
      <c r="T234" s="60" t="n">
        <v>0.0006552969</v>
      </c>
      <c r="U234" s="60" t="n">
        <v>4.09551</v>
      </c>
      <c r="V234" s="60" t="n">
        <v>2.43743</v>
      </c>
      <c r="W234" s="60" t="n">
        <v>3.4599</v>
      </c>
      <c r="X234" s="61" t="n">
        <v>5.9447410018</v>
      </c>
      <c r="Y234" s="60"/>
      <c r="Z234" s="60"/>
      <c r="AA234" s="9" t="n">
        <f aca="false">IF("na"=F234,"",F234/F233)</f>
        <v>1.63994622454549</v>
      </c>
      <c r="AB234" s="7" t="n">
        <f aca="false">IF("na"=J234,"",J234/J233)</f>
        <v>1.41393289809914</v>
      </c>
      <c r="AC234" s="7" t="n">
        <f aca="false">IF("na"=M234,"",M234/M233)</f>
        <v>2.70783893366069</v>
      </c>
      <c r="AD234" s="7" t="n">
        <f aca="false">IF("na"=Q234,"",Q234/Q233)</f>
        <v>2.93477872502537</v>
      </c>
      <c r="AE234" s="7" t="n">
        <f aca="false">IF("na"=T234,"",T234/T233)</f>
        <v>4.89603735142029</v>
      </c>
      <c r="AF234" s="7" t="n">
        <f aca="false">IF("na"=X234,"",X234/X233)</f>
        <v>4.00562410690155</v>
      </c>
      <c r="AG234" s="7" t="n">
        <f aca="false">ROW()</f>
        <v>234</v>
      </c>
      <c r="AH234" s="62" t="n">
        <f aca="true">SUM(IF(INDIRECT(ADDRESS(ROW(),AH$40))&gt;INDIRECT(ADDRESS($AG234,AH$40)),1,0),IF(INDIRECT(ADDRESS(ROW(),AH$40))&gt;INDIRECT(ADDRESS($AG234+1,AH$40)),1,0),IF(INDIRECT(ADDRESS(ROW(),AH$40))&gt;INDIRECT(ADDRESS($AG234+2,AH$40)),1,0),IF(INDIRECT(ADDRESS(ROW(),AH$40))&gt;INDIRECT(ADDRESS($AG234+3,AH$40)),1,0))+1</f>
        <v>4</v>
      </c>
      <c r="AI234" s="62" t="n">
        <f aca="true">SUM(IF(INDIRECT(ADDRESS(ROW(),AI$40))&gt;INDIRECT(ADDRESS($AG234,AI$40)),1,0),IF(INDIRECT(ADDRESS(ROW(),AI$40))&gt;INDIRECT(ADDRESS($AG234+1,AI$40)),1,0),IF(INDIRECT(ADDRESS(ROW(),AI$40))&gt;INDIRECT(ADDRESS($AG234+2,AI$40)),1,0),IF(INDIRECT(ADDRESS(ROW(),AI$40))&gt;INDIRECT(ADDRESS($AG234+3,AI$40)),1,0))+1</f>
        <v>4</v>
      </c>
      <c r="AJ234" s="62" t="n">
        <f aca="true">SUM(IF(INDIRECT(ADDRESS(ROW(),AJ$40))&gt;INDIRECT(ADDRESS($AG234,AJ$40)),1,0),IF(INDIRECT(ADDRESS(ROW(),AJ$40))&gt;INDIRECT(ADDRESS($AG234+1,AJ$40)),1,0),IF(INDIRECT(ADDRESS(ROW(),AJ$40))&gt;INDIRECT(ADDRESS($AG234+2,AJ$40)),1,0),IF(INDIRECT(ADDRESS(ROW(),AJ$40))&gt;INDIRECT(ADDRESS($AG234+3,AJ$40)),1,0))+1</f>
        <v>4</v>
      </c>
      <c r="AK234" s="62" t="n">
        <f aca="true">SUM(IF(INDIRECT(ADDRESS(ROW(),AK$40))&gt;INDIRECT(ADDRESS($AG234,AK$40)),1,0),IF(INDIRECT(ADDRESS(ROW(),AK$40))&gt;INDIRECT(ADDRESS($AG234+1,AK$40)),1,0),IF(INDIRECT(ADDRESS(ROW(),AK$40))&gt;INDIRECT(ADDRESS($AG234+2,AK$40)),1,0),IF(INDIRECT(ADDRESS(ROW(),AK$40))&gt;INDIRECT(ADDRESS($AG234+3,AK$40)),1,0))+1</f>
        <v>4</v>
      </c>
      <c r="AL234" s="62" t="n">
        <f aca="true">SUM(IF(INDIRECT(ADDRESS(ROW(),AL$40))&gt;INDIRECT(ADDRESS($AG234,AL$40)),1,0),IF(INDIRECT(ADDRESS(ROW(),AL$40))&gt;INDIRECT(ADDRESS($AG234+1,AL$40)),1,0),IF(INDIRECT(ADDRESS(ROW(),AL$40))&gt;INDIRECT(ADDRESS($AG234+2,AL$40)),1,0),IF(INDIRECT(ADDRESS(ROW(),AL$40))&gt;INDIRECT(ADDRESS($AG234+3,AL$40)),1,0))+1</f>
        <v>4</v>
      </c>
      <c r="AM234" s="62" t="n">
        <f aca="true">SUM(IF(INDIRECT(ADDRESS(ROW(),AM$40))&gt;INDIRECT(ADDRESS($AG234,AM$40)),1,0),IF(INDIRECT(ADDRESS(ROW(),AM$40))&gt;INDIRECT(ADDRESS($AG234+1,AM$40)),1,0),IF(INDIRECT(ADDRESS(ROW(),AM$40))&gt;INDIRECT(ADDRESS($AG234+2,AM$40)),1,0),IF(INDIRECT(ADDRESS(ROW(),AM$40))&gt;INDIRECT(ADDRESS($AG234+3,AM$40)),1,0))+1</f>
        <v>4</v>
      </c>
      <c r="AO234" s="8" t="n">
        <f aca="false">IF("na"=F234,"",SQRT(F234)/SQRT(F233))</f>
        <v>1.28060385152688</v>
      </c>
      <c r="AP234" s="8" t="n">
        <f aca="false">IF("na"=J234,"",SQRT(J234)/SQRT(J233))</f>
        <v>1.18908910435642</v>
      </c>
      <c r="AQ234" s="8" t="n">
        <f aca="false">IF("na"=M234,"",SQRT(M234)/SQRT(M233))</f>
        <v>1.64555125525177</v>
      </c>
      <c r="AR234" s="8" t="n">
        <f aca="false">IF("na"=Q234,"",SQRT(Q234)/SQRT(Q233))</f>
        <v>1.71311958865263</v>
      </c>
      <c r="AS234" s="8" t="n">
        <f aca="false">IF("na"=T234,"",SQRT(T234)/SQRT(T233))</f>
        <v>2.21269911000576</v>
      </c>
      <c r="AT234" s="8" t="n">
        <f aca="false">IF("na"=X234,"",SQRT(X234)/SQRT(X233))</f>
        <v>2.00140553284474</v>
      </c>
    </row>
    <row r="235" customFormat="false" ht="12.75" hidden="false" customHeight="true" outlineLevel="0" collapsed="false">
      <c r="A235" s="11" t="s">
        <v>281</v>
      </c>
      <c r="B235" s="57" t="n">
        <v>0.0853385</v>
      </c>
      <c r="C235" s="57" t="n">
        <v>3.52053</v>
      </c>
      <c r="D235" s="59" t="n">
        <v>0.0855288</v>
      </c>
      <c r="E235" s="60" t="n">
        <v>0.0225522</v>
      </c>
      <c r="F235" s="60" t="n">
        <v>0.0005086379</v>
      </c>
      <c r="G235" s="60" t="n">
        <v>3.14532</v>
      </c>
      <c r="H235" s="60" t="n">
        <v>2.41332</v>
      </c>
      <c r="I235" s="60" t="n">
        <v>2.44718</v>
      </c>
      <c r="J235" s="61" t="n">
        <v>6.9761936449</v>
      </c>
      <c r="K235" s="59" t="n">
        <v>0.0845202</v>
      </c>
      <c r="L235" s="60" t="n">
        <v>0.0167567</v>
      </c>
      <c r="M235" s="60" t="n">
        <v>0.0002814565</v>
      </c>
      <c r="N235" s="60" t="n">
        <v>2.68225</v>
      </c>
      <c r="O235" s="60" t="n">
        <v>1.24216</v>
      </c>
      <c r="P235" s="60" t="n">
        <v>2.40448</v>
      </c>
      <c r="Q235" s="61" t="n">
        <v>2.7885290681</v>
      </c>
      <c r="R235" s="59" t="n">
        <v>0.0848001</v>
      </c>
      <c r="S235" s="60" t="n">
        <v>0.0147549</v>
      </c>
      <c r="T235" s="60" t="n">
        <v>0.0002179968</v>
      </c>
      <c r="U235" s="60" t="n">
        <v>2.62994</v>
      </c>
      <c r="V235" s="60" t="n">
        <v>0.95117</v>
      </c>
      <c r="W235" s="60" t="n">
        <v>2.43789</v>
      </c>
      <c r="X235" s="61" t="n">
        <v>2.0768337385</v>
      </c>
      <c r="Y235" s="60"/>
      <c r="Z235" s="60"/>
      <c r="AA235" s="9" t="n">
        <f aca="false">IF("na"=F235,"",F235/F233)</f>
        <v>0.931615608069249</v>
      </c>
      <c r="AB235" s="7" t="n">
        <f aca="false">IF("na"=J235,"",J235/J233)</f>
        <v>0.602161328317167</v>
      </c>
      <c r="AC235" s="7" t="n">
        <f aca="false">IF("na"=M235,"",M235/M233)</f>
        <v>1.03818951602194</v>
      </c>
      <c r="AD235" s="7" t="n">
        <f aca="false">IF("na"=Q235,"",Q235/Q233)</f>
        <v>0.585867630236962</v>
      </c>
      <c r="AE235" s="7" t="n">
        <f aca="false">IF("na"=T235,"",T235/T233)</f>
        <v>1.6287586211534</v>
      </c>
      <c r="AF235" s="7" t="n">
        <f aca="false">IF("na"=X235,"",X235/X233)</f>
        <v>1.39939070288229</v>
      </c>
      <c r="AG235" s="7" t="n">
        <f aca="false">AG234</f>
        <v>234</v>
      </c>
      <c r="AH235" s="62" t="n">
        <f aca="true">SUM(IF(INDIRECT(ADDRESS(ROW(),AH$40))&gt;INDIRECT(ADDRESS($AG235,AH$40)),1,0),IF(INDIRECT(ADDRESS(ROW(),AH$40))&gt;INDIRECT(ADDRESS($AG235+1,AH$40)),1,0),IF(INDIRECT(ADDRESS(ROW(),AH$40))&gt;INDIRECT(ADDRESS($AG235+2,AH$40)),1,0),IF(INDIRECT(ADDRESS(ROW(),AH$40))&gt;INDIRECT(ADDRESS($AG235+3,AH$40)),1,0))+1</f>
        <v>2</v>
      </c>
      <c r="AI235" s="62" t="n">
        <f aca="true">SUM(IF(INDIRECT(ADDRESS(ROW(),AI$40))&gt;INDIRECT(ADDRESS($AG235,AI$40)),1,0),IF(INDIRECT(ADDRESS(ROW(),AI$40))&gt;INDIRECT(ADDRESS($AG235+1,AI$40)),1,0),IF(INDIRECT(ADDRESS(ROW(),AI$40))&gt;INDIRECT(ADDRESS($AG235+2,AI$40)),1,0),IF(INDIRECT(ADDRESS(ROW(),AI$40))&gt;INDIRECT(ADDRESS($AG235+3,AI$40)),1,0))+1</f>
        <v>1</v>
      </c>
      <c r="AJ235" s="62" t="n">
        <f aca="true">SUM(IF(INDIRECT(ADDRESS(ROW(),AJ$40))&gt;INDIRECT(ADDRESS($AG235,AJ$40)),1,0),IF(INDIRECT(ADDRESS(ROW(),AJ$40))&gt;INDIRECT(ADDRESS($AG235+1,AJ$40)),1,0),IF(INDIRECT(ADDRESS(ROW(),AJ$40))&gt;INDIRECT(ADDRESS($AG235+2,AJ$40)),1,0),IF(INDIRECT(ADDRESS(ROW(),AJ$40))&gt;INDIRECT(ADDRESS($AG235+3,AJ$40)),1,0))+1</f>
        <v>2</v>
      </c>
      <c r="AK235" s="62" t="n">
        <f aca="true">SUM(IF(INDIRECT(ADDRESS(ROW(),AK$40))&gt;INDIRECT(ADDRESS($AG235,AK$40)),1,0),IF(INDIRECT(ADDRESS(ROW(),AK$40))&gt;INDIRECT(ADDRESS($AG235+1,AK$40)),1,0),IF(INDIRECT(ADDRESS(ROW(),AK$40))&gt;INDIRECT(ADDRESS($AG235+2,AK$40)),1,0),IF(INDIRECT(ADDRESS(ROW(),AK$40))&gt;INDIRECT(ADDRESS($AG235+3,AK$40)),1,0))+1</f>
        <v>1</v>
      </c>
      <c r="AL235" s="62" t="n">
        <f aca="true">SUM(IF(INDIRECT(ADDRESS(ROW(),AL$40))&gt;INDIRECT(ADDRESS($AG235,AL$40)),1,0),IF(INDIRECT(ADDRESS(ROW(),AL$40))&gt;INDIRECT(ADDRESS($AG235+1,AL$40)),1,0),IF(INDIRECT(ADDRESS(ROW(),AL$40))&gt;INDIRECT(ADDRESS($AG235+2,AL$40)),1,0),IF(INDIRECT(ADDRESS(ROW(),AL$40))&gt;INDIRECT(ADDRESS($AG235+3,AL$40)),1,0))+1</f>
        <v>2</v>
      </c>
      <c r="AM235" s="62" t="n">
        <f aca="true">SUM(IF(INDIRECT(ADDRESS(ROW(),AM$40))&gt;INDIRECT(ADDRESS($AG235,AM$40)),1,0),IF(INDIRECT(ADDRESS(ROW(),AM$40))&gt;INDIRECT(ADDRESS($AG235+1,AM$40)),1,0),IF(INDIRECT(ADDRESS(ROW(),AM$40))&gt;INDIRECT(ADDRESS($AG235+2,AM$40)),1,0),IF(INDIRECT(ADDRESS(ROW(),AM$40))&gt;INDIRECT(ADDRESS($AG235+3,AM$40)),1,0))+1</f>
        <v>2</v>
      </c>
      <c r="AO235" s="8" t="n">
        <f aca="false">IF("na"=F235,"",SQRT(F235)/SQRT(F233))</f>
        <v>0.965202366381915</v>
      </c>
      <c r="AP235" s="8" t="n">
        <f aca="false">IF("na"=J235,"",SQRT(J235)/SQRT(J233))</f>
        <v>0.77599054653853</v>
      </c>
      <c r="AQ235" s="8" t="n">
        <f aca="false">IF("na"=M235,"",SQRT(M235)/SQRT(M233))</f>
        <v>1.01891585325872</v>
      </c>
      <c r="AR235" s="8" t="n">
        <f aca="false">IF("na"=Q235,"",SQRT(Q235)/SQRT(Q233))</f>
        <v>0.765419904521017</v>
      </c>
      <c r="AS235" s="8" t="n">
        <f aca="false">IF("na"=T235,"",SQRT(T235)/SQRT(T233))</f>
        <v>1.27622827940514</v>
      </c>
      <c r="AT235" s="8" t="n">
        <f aca="false">IF("na"=X235,"",SQRT(X235)/SQRT(X233))</f>
        <v>1.18295845357404</v>
      </c>
    </row>
    <row r="236" customFormat="false" ht="12.75" hidden="false" customHeight="true" outlineLevel="0" collapsed="false">
      <c r="A236" s="11" t="s">
        <v>282</v>
      </c>
      <c r="B236" s="57" t="n">
        <v>0.0853385</v>
      </c>
      <c r="C236" s="57" t="n">
        <v>3.52053</v>
      </c>
      <c r="D236" s="63" t="n">
        <v>0.083263</v>
      </c>
      <c r="E236" s="64" t="n">
        <v>0.0216114</v>
      </c>
      <c r="F236" s="65" t="n">
        <v>0.0004713603</v>
      </c>
      <c r="G236" s="64" t="n">
        <v>4.76103</v>
      </c>
      <c r="H236" s="65" t="n">
        <v>3.53945</v>
      </c>
      <c r="I236" s="65" t="n">
        <v>3.65179</v>
      </c>
      <c r="J236" s="66" t="n">
        <v>12.5449354901</v>
      </c>
      <c r="K236" s="63" t="n">
        <v>0.0826403</v>
      </c>
      <c r="L236" s="64" t="n">
        <v>0.0156766</v>
      </c>
      <c r="M236" s="65" t="n">
        <v>0.0002530359</v>
      </c>
      <c r="N236" s="64" t="n">
        <v>4.21068</v>
      </c>
      <c r="O236" s="65" t="n">
        <v>2.297</v>
      </c>
      <c r="P236" s="65" t="n">
        <v>3.60244</v>
      </c>
      <c r="Q236" s="66" t="n">
        <v>5.2829182481</v>
      </c>
      <c r="R236" s="63" t="n">
        <v>0.0831626</v>
      </c>
      <c r="S236" s="64" t="n">
        <v>0.0114018</v>
      </c>
      <c r="T236" s="65" t="n">
        <v>0.0001347355</v>
      </c>
      <c r="U236" s="64" t="n">
        <v>3.91265</v>
      </c>
      <c r="V236" s="65" t="n">
        <v>1.34848</v>
      </c>
      <c r="W236" s="65" t="n">
        <v>3.61711</v>
      </c>
      <c r="X236" s="66" t="n">
        <v>1.8277260068</v>
      </c>
      <c r="Y236" s="64"/>
      <c r="Z236" s="64"/>
      <c r="AA236" s="9" t="n">
        <f aca="false">IF("na"=F236,"",F236/F233)</f>
        <v>0.863338364097924</v>
      </c>
      <c r="AB236" s="7" t="n">
        <f aca="false">IF("na"=J236,"",J236/J233)</f>
        <v>1.08283620020987</v>
      </c>
      <c r="AC236" s="7" t="n">
        <f aca="false">IF("na"=M236,"",M236/M233)</f>
        <v>0.933356374989303</v>
      </c>
      <c r="AD236" s="7" t="n">
        <f aca="false">IF("na"=Q236,"",Q236/Q233)</f>
        <v>1.10993671543787</v>
      </c>
      <c r="AE236" s="7" t="n">
        <f aca="false">IF("na"=T236,"",T236/T233)</f>
        <v>1.00667352548484</v>
      </c>
      <c r="AF236" s="7" t="n">
        <f aca="false">IF("na"=X236,"",X236/X233)</f>
        <v>1.23153949876575</v>
      </c>
      <c r="AG236" s="7" t="n">
        <f aca="false">AG235</f>
        <v>234</v>
      </c>
      <c r="AH236" s="62" t="n">
        <f aca="true">SUM(IF(INDIRECT(ADDRESS(ROW(),AH$40))&gt;INDIRECT(ADDRESS($AG236,AH$40)),1,0),IF(INDIRECT(ADDRESS(ROW(),AH$40))&gt;INDIRECT(ADDRESS($AG236+1,AH$40)),1,0),IF(INDIRECT(ADDRESS(ROW(),AH$40))&gt;INDIRECT(ADDRESS($AG236+2,AH$40)),1,0),IF(INDIRECT(ADDRESS(ROW(),AH$40))&gt;INDIRECT(ADDRESS($AG236+3,AH$40)),1,0))+1</f>
        <v>1</v>
      </c>
      <c r="AI236" s="62" t="n">
        <f aca="true">SUM(IF(INDIRECT(ADDRESS(ROW(),AI$40))&gt;INDIRECT(ADDRESS($AG236,AI$40)),1,0),IF(INDIRECT(ADDRESS(ROW(),AI$40))&gt;INDIRECT(ADDRESS($AG236+1,AI$40)),1,0),IF(INDIRECT(ADDRESS(ROW(),AI$40))&gt;INDIRECT(ADDRESS($AG236+2,AI$40)),1,0),IF(INDIRECT(ADDRESS(ROW(),AI$40))&gt;INDIRECT(ADDRESS($AG236+3,AI$40)),1,0))+1</f>
        <v>3</v>
      </c>
      <c r="AJ236" s="62" t="n">
        <f aca="true">SUM(IF(INDIRECT(ADDRESS(ROW(),AJ$40))&gt;INDIRECT(ADDRESS($AG236,AJ$40)),1,0),IF(INDIRECT(ADDRESS(ROW(),AJ$40))&gt;INDIRECT(ADDRESS($AG236+1,AJ$40)),1,0),IF(INDIRECT(ADDRESS(ROW(),AJ$40))&gt;INDIRECT(ADDRESS($AG236+2,AJ$40)),1,0),IF(INDIRECT(ADDRESS(ROW(),AJ$40))&gt;INDIRECT(ADDRESS($AG236+3,AJ$40)),1,0))+1</f>
        <v>1</v>
      </c>
      <c r="AK236" s="62" t="n">
        <f aca="true">SUM(IF(INDIRECT(ADDRESS(ROW(),AK$40))&gt;INDIRECT(ADDRESS($AG236,AK$40)),1,0),IF(INDIRECT(ADDRESS(ROW(),AK$40))&gt;INDIRECT(ADDRESS($AG236+1,AK$40)),1,0),IF(INDIRECT(ADDRESS(ROW(),AK$40))&gt;INDIRECT(ADDRESS($AG236+2,AK$40)),1,0),IF(INDIRECT(ADDRESS(ROW(),AK$40))&gt;INDIRECT(ADDRESS($AG236+3,AK$40)),1,0))+1</f>
        <v>2</v>
      </c>
      <c r="AL236" s="62" t="n">
        <f aca="true">SUM(IF(INDIRECT(ADDRESS(ROW(),AL$40))&gt;INDIRECT(ADDRESS($AG236,AL$40)),1,0),IF(INDIRECT(ADDRESS(ROW(),AL$40))&gt;INDIRECT(ADDRESS($AG236+1,AL$40)),1,0),IF(INDIRECT(ADDRESS(ROW(),AL$40))&gt;INDIRECT(ADDRESS($AG236+2,AL$40)),1,0),IF(INDIRECT(ADDRESS(ROW(),AL$40))&gt;INDIRECT(ADDRESS($AG236+3,AL$40)),1,0))+1</f>
        <v>1</v>
      </c>
      <c r="AM236" s="62" t="n">
        <f aca="true">SUM(IF(INDIRECT(ADDRESS(ROW(),AM$40))&gt;INDIRECT(ADDRESS($AG236,AM$40)),1,0),IF(INDIRECT(ADDRESS(ROW(),AM$40))&gt;INDIRECT(ADDRESS($AG236+1,AM$40)),1,0),IF(INDIRECT(ADDRESS(ROW(),AM$40))&gt;INDIRECT(ADDRESS($AG236+2,AM$40)),1,0),IF(INDIRECT(ADDRESS(ROW(),AM$40))&gt;INDIRECT(ADDRESS($AG236+3,AM$40)),1,0))+1</f>
        <v>1</v>
      </c>
      <c r="AO236" s="8" t="n">
        <f aca="false">IF("na"=F236,"",SQRT(F236)/SQRT(F233))</f>
        <v>0.929160031478929</v>
      </c>
      <c r="AP236" s="8" t="n">
        <f aca="false">IF("na"=J236,"",SQRT(J236)/SQRT(J233))</f>
        <v>1.04059415730143</v>
      </c>
      <c r="AQ236" s="8" t="n">
        <f aca="false">IF("na"=M236,"",SQRT(M236)/SQRT(M233))</f>
        <v>0.966103708195607</v>
      </c>
      <c r="AR236" s="8" t="n">
        <f aca="false">IF("na"=Q236,"",SQRT(Q236)/SQRT(Q233))</f>
        <v>1.05353534133311</v>
      </c>
      <c r="AS236" s="8" t="n">
        <f aca="false">IF("na"=T236,"",SQRT(T236)/SQRT(T233))</f>
        <v>1.00333121424824</v>
      </c>
      <c r="AT236" s="8" t="n">
        <f aca="false">IF("na"=X236,"",SQRT(X236)/SQRT(X233))</f>
        <v>1.10974749324599</v>
      </c>
    </row>
    <row r="237" customFormat="false" ht="12.75" hidden="false" customHeight="true" outlineLevel="0" collapsed="false">
      <c r="A237" s="11" t="s">
        <v>283</v>
      </c>
      <c r="B237" s="57" t="n">
        <v>0.0853385</v>
      </c>
      <c r="C237" s="57" t="n">
        <v>3.52053</v>
      </c>
      <c r="D237" s="67" t="n">
        <v>0.0836845</v>
      </c>
      <c r="E237" s="7" t="n">
        <v>0.0288683</v>
      </c>
      <c r="F237" s="65" t="n">
        <v>0.0008361144</v>
      </c>
      <c r="G237" s="64" t="n">
        <v>3.25183</v>
      </c>
      <c r="H237" s="65" t="n">
        <v>2.75176</v>
      </c>
      <c r="I237" s="65" t="n">
        <v>2.42109</v>
      </c>
      <c r="J237" s="66" t="n">
        <v>8.7809514112</v>
      </c>
      <c r="K237" s="67" t="n">
        <v>0.0829575</v>
      </c>
      <c r="L237" s="7" t="n">
        <v>0.0255062</v>
      </c>
      <c r="M237" s="65" t="n">
        <v>0.0006562353</v>
      </c>
      <c r="N237" s="64" t="n">
        <v>2.92011</v>
      </c>
      <c r="O237" s="65" t="n">
        <v>2.1327</v>
      </c>
      <c r="P237" s="65" t="n">
        <v>2.4025</v>
      </c>
      <c r="Q237" s="66" t="n">
        <v>5.7984003709</v>
      </c>
      <c r="R237" s="67" t="n">
        <v>0.0823841</v>
      </c>
      <c r="S237" s="7" t="n">
        <v>0.0237149</v>
      </c>
      <c r="T237" s="65" t="n">
        <v>0.0005711248</v>
      </c>
      <c r="U237" s="64" t="n">
        <v>2.73743</v>
      </c>
      <c r="V237" s="65" t="n">
        <v>1.38253</v>
      </c>
      <c r="W237" s="65" t="n">
        <v>2.44971</v>
      </c>
      <c r="X237" s="66" t="n">
        <v>3.0580446733</v>
      </c>
      <c r="Y237" s="64"/>
      <c r="Z237" s="64"/>
      <c r="AA237" s="9" t="n">
        <f aca="false">IF("na"=F237,"",F237/F233)</f>
        <v>1.53141797961075</v>
      </c>
      <c r="AB237" s="7" t="n">
        <f aca="false">IF("na"=J237,"",J237/J233)</f>
        <v>0.757941885618699</v>
      </c>
      <c r="AC237" s="7" t="n">
        <f aca="false">IF("na"=M237,"",M237/M233)</f>
        <v>2.42061067519675</v>
      </c>
      <c r="AD237" s="7" t="n">
        <f aca="false">IF("na"=Q237,"",Q237/Q233)</f>
        <v>1.2182390792788</v>
      </c>
      <c r="AE237" s="7" t="n">
        <f aca="false">IF("na"=T237,"",T237/T233)</f>
        <v>4.26714723222778</v>
      </c>
      <c r="AF237" s="7" t="n">
        <f aca="false">IF("na"=X237,"",X237/X233)</f>
        <v>2.06054014121782</v>
      </c>
      <c r="AG237" s="7" t="n">
        <f aca="false">AG236</f>
        <v>234</v>
      </c>
      <c r="AH237" s="62" t="n">
        <f aca="true">SUM(IF(INDIRECT(ADDRESS(ROW(),AH$40))&gt;INDIRECT(ADDRESS($AG237,AH$40)),1,0),IF(INDIRECT(ADDRESS(ROW(),AH$40))&gt;INDIRECT(ADDRESS($AG237+1,AH$40)),1,0),IF(INDIRECT(ADDRESS(ROW(),AH$40))&gt;INDIRECT(ADDRESS($AG237+2,AH$40)),1,0),IF(INDIRECT(ADDRESS(ROW(),AH$40))&gt;INDIRECT(ADDRESS($AG237+3,AH$40)),1,0))+1</f>
        <v>3</v>
      </c>
      <c r="AI237" s="62" t="n">
        <f aca="true">SUM(IF(INDIRECT(ADDRESS(ROW(),AI$40))&gt;INDIRECT(ADDRESS($AG237,AI$40)),1,0),IF(INDIRECT(ADDRESS(ROW(),AI$40))&gt;INDIRECT(ADDRESS($AG237+1,AI$40)),1,0),IF(INDIRECT(ADDRESS(ROW(),AI$40))&gt;INDIRECT(ADDRESS($AG237+2,AI$40)),1,0),IF(INDIRECT(ADDRESS(ROW(),AI$40))&gt;INDIRECT(ADDRESS($AG237+3,AI$40)),1,0))+1</f>
        <v>2</v>
      </c>
      <c r="AJ237" s="62" t="n">
        <f aca="true">SUM(IF(INDIRECT(ADDRESS(ROW(),AJ$40))&gt;INDIRECT(ADDRESS($AG237,AJ$40)),1,0),IF(INDIRECT(ADDRESS(ROW(),AJ$40))&gt;INDIRECT(ADDRESS($AG237+1,AJ$40)),1,0),IF(INDIRECT(ADDRESS(ROW(),AJ$40))&gt;INDIRECT(ADDRESS($AG237+2,AJ$40)),1,0),IF(INDIRECT(ADDRESS(ROW(),AJ$40))&gt;INDIRECT(ADDRESS($AG237+3,AJ$40)),1,0))+1</f>
        <v>3</v>
      </c>
      <c r="AK237" s="62" t="n">
        <f aca="true">SUM(IF(INDIRECT(ADDRESS(ROW(),AK$40))&gt;INDIRECT(ADDRESS($AG237,AK$40)),1,0),IF(INDIRECT(ADDRESS(ROW(),AK$40))&gt;INDIRECT(ADDRESS($AG237+1,AK$40)),1,0),IF(INDIRECT(ADDRESS(ROW(),AK$40))&gt;INDIRECT(ADDRESS($AG237+2,AK$40)),1,0),IF(INDIRECT(ADDRESS(ROW(),AK$40))&gt;INDIRECT(ADDRESS($AG237+3,AK$40)),1,0))+1</f>
        <v>3</v>
      </c>
      <c r="AL237" s="62" t="n">
        <f aca="true">SUM(IF(INDIRECT(ADDRESS(ROW(),AL$40))&gt;INDIRECT(ADDRESS($AG237,AL$40)),1,0),IF(INDIRECT(ADDRESS(ROW(),AL$40))&gt;INDIRECT(ADDRESS($AG237+1,AL$40)),1,0),IF(INDIRECT(ADDRESS(ROW(),AL$40))&gt;INDIRECT(ADDRESS($AG237+2,AL$40)),1,0),IF(INDIRECT(ADDRESS(ROW(),AL$40))&gt;INDIRECT(ADDRESS($AG237+3,AL$40)),1,0))+1</f>
        <v>3</v>
      </c>
      <c r="AM237" s="62" t="n">
        <f aca="true">SUM(IF(INDIRECT(ADDRESS(ROW(),AM$40))&gt;INDIRECT(ADDRESS($AG237,AM$40)),1,0),IF(INDIRECT(ADDRESS(ROW(),AM$40))&gt;INDIRECT(ADDRESS($AG237+1,AM$40)),1,0),IF(INDIRECT(ADDRESS(ROW(),AM$40))&gt;INDIRECT(ADDRESS($AG237+2,AM$40)),1,0),IF(INDIRECT(ADDRESS(ROW(),AM$40))&gt;INDIRECT(ADDRESS($AG237+3,AM$40)),1,0))+1</f>
        <v>3</v>
      </c>
      <c r="AO237" s="8" t="n">
        <f aca="false">IF("na"=F237,"",SQRT(F237)/SQRT(F233))</f>
        <v>1.23750473922759</v>
      </c>
      <c r="AP237" s="8" t="n">
        <f aca="false">IF("na"=J237,"",SQRT(J237)/SQRT(J233))</f>
        <v>0.870598578920675</v>
      </c>
      <c r="AQ237" s="8" t="n">
        <f aca="false">IF("na"=M237,"",SQRT(M237)/SQRT(M233))</f>
        <v>1.55583118467164</v>
      </c>
      <c r="AR237" s="8" t="n">
        <f aca="false">IF("na"=Q237,"",SQRT(Q237)/SQRT(Q233))</f>
        <v>1.10373868251448</v>
      </c>
      <c r="AS237" s="8" t="n">
        <f aca="false">IF("na"=T237,"",SQRT(T237)/SQRT(T233))</f>
        <v>2.06570744110287</v>
      </c>
      <c r="AT237" s="8" t="n">
        <f aca="false">IF("na"=X237,"",SQRT(X237)/SQRT(X233))</f>
        <v>1.4354581642172</v>
      </c>
    </row>
    <row r="238" customFormat="false" ht="12.75" hidden="false" customHeight="true" outlineLevel="0" collapsed="false">
      <c r="B238" s="68"/>
      <c r="C238" s="68"/>
      <c r="D238" s="7"/>
      <c r="E238" s="7"/>
      <c r="F238" s="7"/>
      <c r="G238" s="7"/>
      <c r="H238" s="7"/>
      <c r="I238" s="7"/>
      <c r="J238" s="7"/>
      <c r="K238" s="7"/>
      <c r="L238" s="7"/>
    </row>
    <row r="239" customFormat="false" ht="12.75" hidden="false" customHeight="true" outlineLevel="0" collapsed="false">
      <c r="A239" s="11"/>
      <c r="B239" s="11"/>
      <c r="C239" s="11"/>
      <c r="D239" s="11" t="s">
        <v>323</v>
      </c>
      <c r="E239" s="11"/>
      <c r="F239" s="11"/>
      <c r="G239" s="11"/>
      <c r="H239" s="11"/>
      <c r="I239" s="11"/>
      <c r="J239" s="11"/>
      <c r="K239" s="11"/>
      <c r="L239" s="11"/>
      <c r="M239" s="11"/>
      <c r="N239" s="11"/>
      <c r="O239" s="11"/>
      <c r="P239" s="11"/>
      <c r="Q239" s="11"/>
      <c r="R239" s="11"/>
      <c r="S239" s="11"/>
      <c r="T239" s="11"/>
      <c r="U239" s="11"/>
      <c r="V239" s="11"/>
      <c r="W239" s="11"/>
      <c r="X239" s="11"/>
      <c r="Y239" s="11"/>
      <c r="Z239" s="11"/>
      <c r="AA239" s="49"/>
      <c r="AB239" s="50"/>
      <c r="AC239" s="50"/>
      <c r="AD239" s="50"/>
      <c r="AE239" s="50"/>
      <c r="AF239" s="50"/>
      <c r="AG239" s="50"/>
      <c r="AH239" s="51"/>
      <c r="AI239" s="51"/>
      <c r="AJ239" s="51"/>
      <c r="AK239" s="51"/>
      <c r="AL239" s="51"/>
      <c r="AM239" s="51"/>
      <c r="AO239" s="50"/>
      <c r="AQ239" s="50"/>
      <c r="AR239" s="50"/>
      <c r="AS239" s="50"/>
      <c r="AT239" s="50"/>
    </row>
    <row r="240" customFormat="false" ht="12.75" hidden="false" customHeight="true" outlineLevel="0" collapsed="false">
      <c r="B240" s="52" t="s">
        <v>293</v>
      </c>
      <c r="C240" s="52" t="s">
        <v>293</v>
      </c>
      <c r="D240" s="53" t="n">
        <v>7</v>
      </c>
      <c r="E240" s="53"/>
      <c r="F240" s="53"/>
      <c r="G240" s="53"/>
      <c r="H240" s="53"/>
      <c r="I240" s="53"/>
      <c r="J240" s="53"/>
      <c r="K240" s="53" t="n">
        <v>15</v>
      </c>
      <c r="L240" s="53"/>
      <c r="M240" s="53"/>
      <c r="N240" s="53"/>
      <c r="O240" s="53"/>
      <c r="P240" s="53"/>
      <c r="Q240" s="53"/>
      <c r="R240" s="53" t="n">
        <v>30</v>
      </c>
      <c r="S240" s="53"/>
      <c r="T240" s="53"/>
      <c r="U240" s="53"/>
      <c r="V240" s="53"/>
      <c r="W240" s="53"/>
      <c r="X240" s="53"/>
      <c r="Y240" s="54"/>
      <c r="Z240" s="54"/>
    </row>
    <row r="241" customFormat="false" ht="12.75" hidden="false" customHeight="true" outlineLevel="0" collapsed="false">
      <c r="B241" s="55" t="s">
        <v>284</v>
      </c>
      <c r="C241" s="55" t="s">
        <v>294</v>
      </c>
      <c r="D241" s="56" t="s">
        <v>284</v>
      </c>
      <c r="E241" s="57" t="s">
        <v>287</v>
      </c>
      <c r="F241" s="57" t="s">
        <v>295</v>
      </c>
      <c r="G241" s="57" t="s">
        <v>296</v>
      </c>
      <c r="H241" s="57" t="s">
        <v>297</v>
      </c>
      <c r="I241" s="57" t="s">
        <v>298</v>
      </c>
      <c r="J241" s="58" t="s">
        <v>299</v>
      </c>
      <c r="K241" s="56" t="s">
        <v>284</v>
      </c>
      <c r="L241" s="57" t="s">
        <v>287</v>
      </c>
      <c r="M241" s="57" t="s">
        <v>295</v>
      </c>
      <c r="N241" s="57" t="s">
        <v>296</v>
      </c>
      <c r="O241" s="57" t="s">
        <v>297</v>
      </c>
      <c r="P241" s="57" t="s">
        <v>298</v>
      </c>
      <c r="Q241" s="58" t="s">
        <v>299</v>
      </c>
      <c r="R241" s="56" t="s">
        <v>284</v>
      </c>
      <c r="S241" s="57" t="s">
        <v>287</v>
      </c>
      <c r="T241" s="57" t="s">
        <v>295</v>
      </c>
      <c r="U241" s="57" t="s">
        <v>296</v>
      </c>
      <c r="V241" s="57" t="s">
        <v>297</v>
      </c>
      <c r="W241" s="57" t="s">
        <v>298</v>
      </c>
      <c r="X241" s="58" t="s">
        <v>299</v>
      </c>
      <c r="Y241" s="57"/>
      <c r="Z241" s="57"/>
    </row>
    <row r="242" customFormat="false" ht="12.75" hidden="false" customHeight="true" outlineLevel="0" collapsed="false">
      <c r="A242" s="11" t="s">
        <v>300</v>
      </c>
      <c r="B242" s="57" t="n">
        <v>0.403618</v>
      </c>
      <c r="C242" s="57" t="n">
        <v>1.74012</v>
      </c>
      <c r="D242" s="59" t="n">
        <v>0.402668</v>
      </c>
      <c r="E242" s="60" t="n">
        <v>0.0447491</v>
      </c>
      <c r="F242" s="60" t="n">
        <v>0.0020033844</v>
      </c>
      <c r="G242" s="60" t="n">
        <v>1.93104</v>
      </c>
      <c r="H242" s="60" t="n">
        <v>0.865878</v>
      </c>
      <c r="I242" s="60" t="n">
        <v>1.74914</v>
      </c>
      <c r="J242" s="61" t="n">
        <v>0.7498260712</v>
      </c>
      <c r="K242" s="59" t="n">
        <v>0.402409</v>
      </c>
      <c r="L242" s="60" t="n">
        <v>0.0332113</v>
      </c>
      <c r="M242" s="60" t="n">
        <v>0.001104452</v>
      </c>
      <c r="N242" s="60" t="n">
        <v>1.8333</v>
      </c>
      <c r="O242" s="60" t="n">
        <v>0.444186</v>
      </c>
      <c r="P242" s="60" t="n">
        <v>1.76362</v>
      </c>
      <c r="Q242" s="61" t="n">
        <v>0.1978534525</v>
      </c>
      <c r="R242" s="59" t="n">
        <v>0.404553</v>
      </c>
      <c r="S242" s="60" t="n">
        <v>0.023822</v>
      </c>
      <c r="T242" s="60" t="n">
        <v>0.0005683618</v>
      </c>
      <c r="U242" s="60" t="n">
        <v>1.76418</v>
      </c>
      <c r="V242" s="60" t="n">
        <v>0.291769</v>
      </c>
      <c r="W242" s="60" t="n">
        <v>1.73036</v>
      </c>
      <c r="X242" s="61" t="n">
        <v>0.0852244069</v>
      </c>
      <c r="Y242" s="60"/>
      <c r="Z242" s="60"/>
      <c r="AH242" s="62"/>
      <c r="AI242" s="62"/>
    </row>
    <row r="243" customFormat="false" ht="12.75" hidden="false" customHeight="true" outlineLevel="0" collapsed="false">
      <c r="A243" s="11" t="s">
        <v>280</v>
      </c>
      <c r="B243" s="57" t="n">
        <v>0.403618</v>
      </c>
      <c r="C243" s="57" t="n">
        <v>1.74012</v>
      </c>
      <c r="D243" s="59" t="n">
        <v>0.406831</v>
      </c>
      <c r="E243" s="60" t="n">
        <v>0.0523704</v>
      </c>
      <c r="F243" s="60" t="n">
        <v>0.002752982</v>
      </c>
      <c r="G243" s="60" t="n">
        <v>1.89998</v>
      </c>
      <c r="H243" s="60" t="n">
        <v>0.815629</v>
      </c>
      <c r="I243" s="60" t="n">
        <v>1.71502</v>
      </c>
      <c r="J243" s="61" t="n">
        <v>0.6658806756</v>
      </c>
      <c r="K243" s="59" t="n">
        <v>0.407193</v>
      </c>
      <c r="L243" s="60" t="n">
        <v>0.0495174</v>
      </c>
      <c r="M243" s="60" t="n">
        <v>0.0024647535</v>
      </c>
      <c r="N243" s="60" t="n">
        <v>1.80837</v>
      </c>
      <c r="O243" s="60" t="n">
        <v>0.505162</v>
      </c>
      <c r="P243" s="60" t="n">
        <v>1.71529</v>
      </c>
      <c r="Q243" s="61" t="n">
        <v>0.2558051751</v>
      </c>
      <c r="R243" s="59" t="n">
        <v>0.407881</v>
      </c>
      <c r="S243" s="60" t="n">
        <v>0.0485921</v>
      </c>
      <c r="T243" s="60" t="n">
        <v>0.0023793652</v>
      </c>
      <c r="U243" s="60" t="n">
        <v>1.76831</v>
      </c>
      <c r="V243" s="60" t="n">
        <v>0.433091</v>
      </c>
      <c r="W243" s="60" t="n">
        <v>1.70262</v>
      </c>
      <c r="X243" s="61" t="n">
        <v>0.1889740642</v>
      </c>
      <c r="Y243" s="60"/>
      <c r="Z243" s="60"/>
      <c r="AA243" s="9" t="n">
        <f aca="false">IF("na"=F243,"",F243/F242)</f>
        <v>1.37416563690922</v>
      </c>
      <c r="AB243" s="7" t="n">
        <f aca="false">IF("na"=J243,"",J243/J242)</f>
        <v>0.888046843362413</v>
      </c>
      <c r="AC243" s="7" t="n">
        <f aca="false">IF("na"=M243,"",M243/M242)</f>
        <v>2.23165289211301</v>
      </c>
      <c r="AD243" s="7" t="n">
        <f aca="false">IF("na"=Q243,"",Q243/Q242)</f>
        <v>1.2929022560271</v>
      </c>
      <c r="AE243" s="7" t="n">
        <f aca="false">IF("na"=T243,"",T243/T242)</f>
        <v>4.18635664817727</v>
      </c>
      <c r="AF243" s="7" t="n">
        <f aca="false">IF("na"=X243,"",X243/X242)</f>
        <v>2.21737024725484</v>
      </c>
      <c r="AG243" s="7" t="n">
        <f aca="false">ROW()</f>
        <v>243</v>
      </c>
      <c r="AH243" s="62" t="n">
        <f aca="true">SUM(IF(INDIRECT(ADDRESS(ROW(),AH$40))&gt;INDIRECT(ADDRESS($AG243,AH$40)),1,0),IF(INDIRECT(ADDRESS(ROW(),AH$40))&gt;INDIRECT(ADDRESS($AG243+1,AH$40)),1,0),IF(INDIRECT(ADDRESS(ROW(),AH$40))&gt;INDIRECT(ADDRESS($AG243+2,AH$40)),1,0),IF(INDIRECT(ADDRESS(ROW(),AH$40))&gt;INDIRECT(ADDRESS($AG243+3,AH$40)),1,0))+1</f>
        <v>2</v>
      </c>
      <c r="AI243" s="62" t="n">
        <f aca="true">SUM(IF(INDIRECT(ADDRESS(ROW(),AI$40))&gt;INDIRECT(ADDRESS($AG243,AI$40)),1,0),IF(INDIRECT(ADDRESS(ROW(),AI$40))&gt;INDIRECT(ADDRESS($AG243+1,AI$40)),1,0),IF(INDIRECT(ADDRESS(ROW(),AI$40))&gt;INDIRECT(ADDRESS($AG243+2,AI$40)),1,0),IF(INDIRECT(ADDRESS(ROW(),AI$40))&gt;INDIRECT(ADDRESS($AG243+3,AI$40)),1,0))+1</f>
        <v>3</v>
      </c>
      <c r="AJ243" s="62" t="n">
        <f aca="true">SUM(IF(INDIRECT(ADDRESS(ROW(),AJ$40))&gt;INDIRECT(ADDRESS($AG243,AJ$40)),1,0),IF(INDIRECT(ADDRESS(ROW(),AJ$40))&gt;INDIRECT(ADDRESS($AG243+1,AJ$40)),1,0),IF(INDIRECT(ADDRESS(ROW(),AJ$40))&gt;INDIRECT(ADDRESS($AG243+2,AJ$40)),1,0),IF(INDIRECT(ADDRESS(ROW(),AJ$40))&gt;INDIRECT(ADDRESS($AG243+3,AJ$40)),1,0))+1</f>
        <v>2</v>
      </c>
      <c r="AK243" s="62" t="n">
        <f aca="true">SUM(IF(INDIRECT(ADDRESS(ROW(),AK$40))&gt;INDIRECT(ADDRESS($AG243,AK$40)),1,0),IF(INDIRECT(ADDRESS(ROW(),AK$40))&gt;INDIRECT(ADDRESS($AG243+1,AK$40)),1,0),IF(INDIRECT(ADDRESS(ROW(),AK$40))&gt;INDIRECT(ADDRESS($AG243+2,AK$40)),1,0),IF(INDIRECT(ADDRESS(ROW(),AK$40))&gt;INDIRECT(ADDRESS($AG243+3,AK$40)),1,0))+1</f>
        <v>3</v>
      </c>
      <c r="AL243" s="62" t="n">
        <f aca="true">SUM(IF(INDIRECT(ADDRESS(ROW(),AL$40))&gt;INDIRECT(ADDRESS($AG243,AL$40)),1,0),IF(INDIRECT(ADDRESS(ROW(),AL$40))&gt;INDIRECT(ADDRESS($AG243+1,AL$40)),1,0),IF(INDIRECT(ADDRESS(ROW(),AL$40))&gt;INDIRECT(ADDRESS($AG243+2,AL$40)),1,0),IF(INDIRECT(ADDRESS(ROW(),AL$40))&gt;INDIRECT(ADDRESS($AG243+3,AL$40)),1,0))+1</f>
        <v>2</v>
      </c>
      <c r="AM243" s="62" t="n">
        <f aca="true">SUM(IF(INDIRECT(ADDRESS(ROW(),AM$40))&gt;INDIRECT(ADDRESS($AG243,AM$40)),1,0),IF(INDIRECT(ADDRESS(ROW(),AM$40))&gt;INDIRECT(ADDRESS($AG243+1,AM$40)),1,0),IF(INDIRECT(ADDRESS(ROW(),AM$40))&gt;INDIRECT(ADDRESS($AG243+2,AM$40)),1,0),IF(INDIRECT(ADDRESS(ROW(),AM$40))&gt;INDIRECT(ADDRESS($AG243+3,AM$40)),1,0))+1</f>
        <v>3</v>
      </c>
      <c r="AO243" s="8" t="n">
        <f aca="false">IF("na"=F243,"",SQRT(F243)/SQRT(F242))</f>
        <v>1.17224811235046</v>
      </c>
      <c r="AP243" s="8" t="n">
        <f aca="false">IF("na"=J243,"",SQRT(J243)/SQRT(J242))</f>
        <v>0.942362373698363</v>
      </c>
      <c r="AQ243" s="8" t="n">
        <f aca="false">IF("na"=M243,"",SQRT(M243)/SQRT(M242))</f>
        <v>1.49387177900682</v>
      </c>
      <c r="AR243" s="8" t="n">
        <f aca="false">IF("na"=Q243,"",SQRT(Q243)/SQRT(Q242))</f>
        <v>1.137058598326</v>
      </c>
      <c r="AS243" s="8" t="n">
        <f aca="false">IF("na"=T243,"",SQRT(T243)/SQRT(T242))</f>
        <v>2.04605880858231</v>
      </c>
      <c r="AT243" s="8" t="n">
        <f aca="false">IF("na"=X243,"",SQRT(X243)/SQRT(X242))</f>
        <v>1.48908369383821</v>
      </c>
    </row>
    <row r="244" customFormat="false" ht="12.75" hidden="false" customHeight="true" outlineLevel="0" collapsed="false">
      <c r="A244" s="11" t="s">
        <v>281</v>
      </c>
      <c r="B244" s="57" t="n">
        <v>0.403618</v>
      </c>
      <c r="C244" s="57" t="n">
        <v>1.74012</v>
      </c>
      <c r="D244" s="59" t="n">
        <v>0.454759</v>
      </c>
      <c r="E244" s="60" t="n">
        <v>0.0458128</v>
      </c>
      <c r="F244" s="60" t="n">
        <v>0.0047142144</v>
      </c>
      <c r="G244" s="60" t="n">
        <v>1.86801</v>
      </c>
      <c r="H244" s="60" t="n">
        <v>0.598676</v>
      </c>
      <c r="I244" s="60" t="n">
        <v>1.73189</v>
      </c>
      <c r="J244" s="61" t="n">
        <v>0.3584806858</v>
      </c>
      <c r="K244" s="59" t="n">
        <v>0.457061</v>
      </c>
      <c r="L244" s="60" t="n">
        <v>0.0358006</v>
      </c>
      <c r="M244" s="60" t="n">
        <v>0.0041378371</v>
      </c>
      <c r="N244" s="60" t="n">
        <v>1.79692</v>
      </c>
      <c r="O244" s="60" t="n">
        <v>0.410871</v>
      </c>
      <c r="P244" s="60" t="n">
        <v>1.72619</v>
      </c>
      <c r="Q244" s="61" t="n">
        <v>0.1690090235</v>
      </c>
      <c r="R244" s="59" t="n">
        <v>0.457444</v>
      </c>
      <c r="S244" s="60" t="n">
        <v>0.0316328</v>
      </c>
      <c r="T244" s="60" t="n">
        <v>0.0038978722</v>
      </c>
      <c r="U244" s="60" t="n">
        <v>1.74525</v>
      </c>
      <c r="V244" s="60" t="n">
        <v>0.302601</v>
      </c>
      <c r="W244" s="60" t="n">
        <v>1.70659</v>
      </c>
      <c r="X244" s="61" t="n">
        <v>0.0926916261</v>
      </c>
      <c r="Y244" s="60"/>
      <c r="Z244" s="60"/>
      <c r="AA244" s="9" t="n">
        <f aca="false">IF("na"=F244,"",F244/F242)</f>
        <v>2.35312524146639</v>
      </c>
      <c r="AB244" s="7" t="n">
        <f aca="false">IF("na"=J244,"",J244/J242)</f>
        <v>0.478085118094517</v>
      </c>
      <c r="AC244" s="7" t="n">
        <f aca="false">IF("na"=M244,"",M244/M242)</f>
        <v>3.74650695548562</v>
      </c>
      <c r="AD244" s="7" t="n">
        <f aca="false">IF("na"=Q244,"",Q244/Q242)</f>
        <v>0.854213163149124</v>
      </c>
      <c r="AE244" s="7" t="n">
        <f aca="false">IF("na"=T244,"",T244/T242)</f>
        <v>6.85808265087485</v>
      </c>
      <c r="AF244" s="7" t="n">
        <f aca="false">IF("na"=X244,"",X244/X242)</f>
        <v>1.08761831817453</v>
      </c>
      <c r="AG244" s="7" t="n">
        <f aca="false">AG243</f>
        <v>243</v>
      </c>
      <c r="AH244" s="62" t="n">
        <f aca="true">SUM(IF(INDIRECT(ADDRESS(ROW(),AH$40))&gt;INDIRECT(ADDRESS($AG244,AH$40)),1,0),IF(INDIRECT(ADDRESS(ROW(),AH$40))&gt;INDIRECT(ADDRESS($AG244+1,AH$40)),1,0),IF(INDIRECT(ADDRESS(ROW(),AH$40))&gt;INDIRECT(ADDRESS($AG244+2,AH$40)),1,0),IF(INDIRECT(ADDRESS(ROW(),AH$40))&gt;INDIRECT(ADDRESS($AG244+3,AH$40)),1,0))+1</f>
        <v>3</v>
      </c>
      <c r="AI244" s="62" t="n">
        <f aca="true">SUM(IF(INDIRECT(ADDRESS(ROW(),AI$40))&gt;INDIRECT(ADDRESS($AG244,AI$40)),1,0),IF(INDIRECT(ADDRESS(ROW(),AI$40))&gt;INDIRECT(ADDRESS($AG244+1,AI$40)),1,0),IF(INDIRECT(ADDRESS(ROW(),AI$40))&gt;INDIRECT(ADDRESS($AG244+2,AI$40)),1,0),IF(INDIRECT(ADDRESS(ROW(),AI$40))&gt;INDIRECT(ADDRESS($AG244+3,AI$40)),1,0))+1</f>
        <v>1</v>
      </c>
      <c r="AJ244" s="62" t="n">
        <f aca="true">SUM(IF(INDIRECT(ADDRESS(ROW(),AJ$40))&gt;INDIRECT(ADDRESS($AG244,AJ$40)),1,0),IF(INDIRECT(ADDRESS(ROW(),AJ$40))&gt;INDIRECT(ADDRESS($AG244+1,AJ$40)),1,0),IF(INDIRECT(ADDRESS(ROW(),AJ$40))&gt;INDIRECT(ADDRESS($AG244+2,AJ$40)),1,0),IF(INDIRECT(ADDRESS(ROW(),AJ$40))&gt;INDIRECT(ADDRESS($AG244+3,AJ$40)),1,0))+1</f>
        <v>3</v>
      </c>
      <c r="AK244" s="62" t="n">
        <f aca="true">SUM(IF(INDIRECT(ADDRESS(ROW(),AK$40))&gt;INDIRECT(ADDRESS($AG244,AK$40)),1,0),IF(INDIRECT(ADDRESS(ROW(),AK$40))&gt;INDIRECT(ADDRESS($AG244+1,AK$40)),1,0),IF(INDIRECT(ADDRESS(ROW(),AK$40))&gt;INDIRECT(ADDRESS($AG244+2,AK$40)),1,0),IF(INDIRECT(ADDRESS(ROW(),AK$40))&gt;INDIRECT(ADDRESS($AG244+3,AK$40)),1,0))+1</f>
        <v>2</v>
      </c>
      <c r="AL244" s="62" t="n">
        <f aca="true">SUM(IF(INDIRECT(ADDRESS(ROW(),AL$40))&gt;INDIRECT(ADDRESS($AG244,AL$40)),1,0),IF(INDIRECT(ADDRESS(ROW(),AL$40))&gt;INDIRECT(ADDRESS($AG244+1,AL$40)),1,0),IF(INDIRECT(ADDRESS(ROW(),AL$40))&gt;INDIRECT(ADDRESS($AG244+2,AL$40)),1,0),IF(INDIRECT(ADDRESS(ROW(),AL$40))&gt;INDIRECT(ADDRESS($AG244+3,AL$40)),1,0))+1</f>
        <v>3</v>
      </c>
      <c r="AM244" s="62" t="n">
        <f aca="true">SUM(IF(INDIRECT(ADDRESS(ROW(),AM$40))&gt;INDIRECT(ADDRESS($AG244,AM$40)),1,0),IF(INDIRECT(ADDRESS(ROW(),AM$40))&gt;INDIRECT(ADDRESS($AG244+1,AM$40)),1,0),IF(INDIRECT(ADDRESS(ROW(),AM$40))&gt;INDIRECT(ADDRESS($AG244+2,AM$40)),1,0),IF(INDIRECT(ADDRESS(ROW(),AM$40))&gt;INDIRECT(ADDRESS($AG244+3,AM$40)),1,0))+1</f>
        <v>2</v>
      </c>
      <c r="AO244" s="8" t="n">
        <f aca="false">IF("na"=F244,"",SQRT(F244)/SQRT(F242))</f>
        <v>1.53398997436958</v>
      </c>
      <c r="AP244" s="8" t="n">
        <f aca="false">IF("na"=J244,"",SQRT(J244)/SQRT(J242))</f>
        <v>0.691436995028844</v>
      </c>
      <c r="AQ244" s="8" t="n">
        <f aca="false">IF("na"=M244,"",SQRT(M244)/SQRT(M242))</f>
        <v>1.93558956276521</v>
      </c>
      <c r="AR244" s="8" t="n">
        <f aca="false">IF("na"=Q244,"",SQRT(Q244)/SQRT(Q242))</f>
        <v>0.924236529871615</v>
      </c>
      <c r="AS244" s="8" t="n">
        <f aca="false">IF("na"=T244,"",SQRT(T244)/SQRT(T242))</f>
        <v>2.61879412151373</v>
      </c>
      <c r="AT244" s="8" t="n">
        <f aca="false">IF("na"=X244,"",SQRT(X244)/SQRT(X242))</f>
        <v>1.04288940841037</v>
      </c>
    </row>
    <row r="245" customFormat="false" ht="12.75" hidden="false" customHeight="true" outlineLevel="0" collapsed="false">
      <c r="A245" s="11" t="s">
        <v>282</v>
      </c>
      <c r="B245" s="57" t="n">
        <v>0.403618</v>
      </c>
      <c r="C245" s="57" t="n">
        <v>1.74012</v>
      </c>
      <c r="D245" s="63" t="n">
        <v>0.400828</v>
      </c>
      <c r="E245" s="64" t="n">
        <v>0.0426214</v>
      </c>
      <c r="F245" s="65" t="n">
        <v>0.0018243678</v>
      </c>
      <c r="G245" s="64" t="n">
        <v>1.89781</v>
      </c>
      <c r="H245" s="65" t="n">
        <v>0.840296</v>
      </c>
      <c r="I245" s="65" t="n">
        <v>1.73542</v>
      </c>
      <c r="J245" s="66" t="n">
        <v>0.7061194576</v>
      </c>
      <c r="K245" s="63" t="n">
        <v>0.404058</v>
      </c>
      <c r="L245" s="64" t="n">
        <v>0.0312289</v>
      </c>
      <c r="M245" s="65" t="n">
        <v>0.0009754377</v>
      </c>
      <c r="N245" s="64" t="n">
        <v>1.80739</v>
      </c>
      <c r="O245" s="65" t="n">
        <v>0.395245</v>
      </c>
      <c r="P245" s="65" t="n">
        <v>1.73936</v>
      </c>
      <c r="Q245" s="66" t="n">
        <v>0.1562191876</v>
      </c>
      <c r="R245" s="63" t="n">
        <v>0.403215</v>
      </c>
      <c r="S245" s="64" t="n">
        <v>0.0241435</v>
      </c>
      <c r="T245" s="65" t="n">
        <v>0.0005830709</v>
      </c>
      <c r="U245" s="64" t="n">
        <v>1.76686</v>
      </c>
      <c r="V245" s="65" t="n">
        <v>0.26021</v>
      </c>
      <c r="W245" s="65" t="n">
        <v>1.74178</v>
      </c>
      <c r="X245" s="66" t="n">
        <v>0.0677119997</v>
      </c>
      <c r="Y245" s="64"/>
      <c r="Z245" s="64"/>
      <c r="AA245" s="9" t="n">
        <f aca="false">IF("na"=F245,"",F245/F242)</f>
        <v>0.910642910067584</v>
      </c>
      <c r="AB245" s="7" t="n">
        <f aca="false">IF("na"=J245,"",J245/J242)</f>
        <v>0.941710997685032</v>
      </c>
      <c r="AC245" s="7" t="n">
        <f aca="false">IF("na"=M245,"",M245/M242)</f>
        <v>0.883187046607729</v>
      </c>
      <c r="AD245" s="7" t="n">
        <f aca="false">IF("na"=Q245,"",Q245/Q242)</f>
        <v>0.789570187560917</v>
      </c>
      <c r="AE245" s="7" t="n">
        <f aca="false">IF("na"=T245,"",T245/T242)</f>
        <v>1.02587981810178</v>
      </c>
      <c r="AF245" s="7" t="n">
        <f aca="false">IF("na"=X245,"",X245/X242)</f>
        <v>0.794514179247401</v>
      </c>
      <c r="AG245" s="7" t="n">
        <f aca="false">AG244</f>
        <v>243</v>
      </c>
      <c r="AH245" s="62" t="n">
        <f aca="true">SUM(IF(INDIRECT(ADDRESS(ROW(),AH$40))&gt;INDIRECT(ADDRESS($AG245,AH$40)),1,0),IF(INDIRECT(ADDRESS(ROW(),AH$40))&gt;INDIRECT(ADDRESS($AG245+1,AH$40)),1,0),IF(INDIRECT(ADDRESS(ROW(),AH$40))&gt;INDIRECT(ADDRESS($AG245+2,AH$40)),1,0),IF(INDIRECT(ADDRESS(ROW(),AH$40))&gt;INDIRECT(ADDRESS($AG245+3,AH$40)),1,0))+1</f>
        <v>1</v>
      </c>
      <c r="AI245" s="62" t="n">
        <f aca="true">SUM(IF(INDIRECT(ADDRESS(ROW(),AI$40))&gt;INDIRECT(ADDRESS($AG245,AI$40)),1,0),IF(INDIRECT(ADDRESS(ROW(),AI$40))&gt;INDIRECT(ADDRESS($AG245+1,AI$40)),1,0),IF(INDIRECT(ADDRESS(ROW(),AI$40))&gt;INDIRECT(ADDRESS($AG245+2,AI$40)),1,0),IF(INDIRECT(ADDRESS(ROW(),AI$40))&gt;INDIRECT(ADDRESS($AG245+3,AI$40)),1,0))+1</f>
        <v>4</v>
      </c>
      <c r="AJ245" s="62" t="n">
        <f aca="true">SUM(IF(INDIRECT(ADDRESS(ROW(),AJ$40))&gt;INDIRECT(ADDRESS($AG245,AJ$40)),1,0),IF(INDIRECT(ADDRESS(ROW(),AJ$40))&gt;INDIRECT(ADDRESS($AG245+1,AJ$40)),1,0),IF(INDIRECT(ADDRESS(ROW(),AJ$40))&gt;INDIRECT(ADDRESS($AG245+2,AJ$40)),1,0),IF(INDIRECT(ADDRESS(ROW(),AJ$40))&gt;INDIRECT(ADDRESS($AG245+3,AJ$40)),1,0))+1</f>
        <v>1</v>
      </c>
      <c r="AK245" s="62" t="n">
        <f aca="true">SUM(IF(INDIRECT(ADDRESS(ROW(),AK$40))&gt;INDIRECT(ADDRESS($AG245,AK$40)),1,0),IF(INDIRECT(ADDRESS(ROW(),AK$40))&gt;INDIRECT(ADDRESS($AG245+1,AK$40)),1,0),IF(INDIRECT(ADDRESS(ROW(),AK$40))&gt;INDIRECT(ADDRESS($AG245+2,AK$40)),1,0),IF(INDIRECT(ADDRESS(ROW(),AK$40))&gt;INDIRECT(ADDRESS($AG245+3,AK$40)),1,0))+1</f>
        <v>1</v>
      </c>
      <c r="AL245" s="62" t="n">
        <f aca="true">SUM(IF(INDIRECT(ADDRESS(ROW(),AL$40))&gt;INDIRECT(ADDRESS($AG245,AL$40)),1,0),IF(INDIRECT(ADDRESS(ROW(),AL$40))&gt;INDIRECT(ADDRESS($AG245+1,AL$40)),1,0),IF(INDIRECT(ADDRESS(ROW(),AL$40))&gt;INDIRECT(ADDRESS($AG245+2,AL$40)),1,0),IF(INDIRECT(ADDRESS(ROW(),AL$40))&gt;INDIRECT(ADDRESS($AG245+3,AL$40)),1,0))+1</f>
        <v>1</v>
      </c>
      <c r="AM245" s="62" t="n">
        <f aca="true">SUM(IF(INDIRECT(ADDRESS(ROW(),AM$40))&gt;INDIRECT(ADDRESS($AG245,AM$40)),1,0),IF(INDIRECT(ADDRESS(ROW(),AM$40))&gt;INDIRECT(ADDRESS($AG245+1,AM$40)),1,0),IF(INDIRECT(ADDRESS(ROW(),AM$40))&gt;INDIRECT(ADDRESS($AG245+2,AM$40)),1,0),IF(INDIRECT(ADDRESS(ROW(),AM$40))&gt;INDIRECT(ADDRESS($AG245+3,AM$40)),1,0))+1</f>
        <v>1</v>
      </c>
      <c r="AO245" s="8" t="n">
        <f aca="false">IF("na"=F245,"",SQRT(F245)/SQRT(F242))</f>
        <v>0.954276118357566</v>
      </c>
      <c r="AP245" s="8" t="n">
        <f aca="false">IF("na"=J245,"",SQRT(J245)/SQRT(J242))</f>
        <v>0.970417950001458</v>
      </c>
      <c r="AQ245" s="8" t="n">
        <f aca="false">IF("na"=M245,"",SQRT(M245)/SQRT(M242))</f>
        <v>0.939780318270036</v>
      </c>
      <c r="AR245" s="8" t="n">
        <f aca="false">IF("na"=Q245,"",SQRT(Q245)/SQRT(Q242))</f>
        <v>0.888577620447936</v>
      </c>
      <c r="AS245" s="8" t="n">
        <f aca="false">IF("na"=T245,"",SQRT(T245)/SQRT(T242))</f>
        <v>1.01285725455356</v>
      </c>
      <c r="AT245" s="8" t="n">
        <f aca="false">IF("na"=X245,"",SQRT(X245)/SQRT(X242))</f>
        <v>0.891355248622793</v>
      </c>
    </row>
    <row r="246" customFormat="false" ht="12.75" hidden="false" customHeight="true" outlineLevel="0" collapsed="false">
      <c r="A246" s="11" t="s">
        <v>283</v>
      </c>
      <c r="B246" s="57" t="n">
        <v>0.403618</v>
      </c>
      <c r="C246" s="57" t="n">
        <v>1.74012</v>
      </c>
      <c r="D246" s="67" t="n">
        <v>0.455945</v>
      </c>
      <c r="E246" s="7" t="n">
        <v>0.0542084</v>
      </c>
      <c r="F246" s="65" t="n">
        <v>0.0056766655</v>
      </c>
      <c r="G246" s="64" t="n">
        <v>1.86469</v>
      </c>
      <c r="H246" s="65" t="n">
        <v>0.746508</v>
      </c>
      <c r="I246" s="65" t="n">
        <v>1.68104</v>
      </c>
      <c r="J246" s="66" t="n">
        <v>0.5607646404</v>
      </c>
      <c r="K246" s="67" t="n">
        <v>0.455896</v>
      </c>
      <c r="L246" s="7" t="n">
        <v>0.0514147</v>
      </c>
      <c r="M246" s="65" t="n">
        <v>0.0053764605</v>
      </c>
      <c r="N246" s="64" t="n">
        <v>1.82054</v>
      </c>
      <c r="O246" s="65" t="n">
        <v>0.579087</v>
      </c>
      <c r="P246" s="65" t="n">
        <v>1.69232</v>
      </c>
      <c r="Q246" s="66" t="n">
        <v>0.3376265935</v>
      </c>
      <c r="R246" s="67" t="n">
        <v>0.453747</v>
      </c>
      <c r="S246" s="7" t="n">
        <v>0.0490444</v>
      </c>
      <c r="T246" s="65" t="n">
        <v>0.0049182697</v>
      </c>
      <c r="U246" s="64" t="n">
        <v>1.817</v>
      </c>
      <c r="V246" s="65" t="n">
        <v>0.48002</v>
      </c>
      <c r="W246" s="65" t="n">
        <v>1.72513</v>
      </c>
      <c r="X246" s="66" t="n">
        <v>0.2306439005</v>
      </c>
      <c r="Y246" s="64"/>
      <c r="Z246" s="64"/>
      <c r="AA246" s="9" t="n">
        <f aca="false">IF("na"=F246,"",F246/F242)</f>
        <v>2.83353783727177</v>
      </c>
      <c r="AB246" s="7" t="n">
        <f aca="false">IF("na"=J246,"",J246/J242)</f>
        <v>0.747859619634949</v>
      </c>
      <c r="AC246" s="7" t="n">
        <f aca="false">IF("na"=M246,"",M246/M242)</f>
        <v>4.86798928337311</v>
      </c>
      <c r="AD246" s="7" t="n">
        <f aca="false">IF("na"=Q246,"",Q246/Q242)</f>
        <v>1.70644782405301</v>
      </c>
      <c r="AE246" s="7" t="n">
        <f aca="false">IF("na"=T246,"",T246/T242)</f>
        <v>8.65341354749739</v>
      </c>
      <c r="AF246" s="7" t="n">
        <f aca="false">IF("na"=X246,"",X246/X242)</f>
        <v>2.70631276754594</v>
      </c>
      <c r="AG246" s="7" t="n">
        <f aca="false">AG245</f>
        <v>243</v>
      </c>
      <c r="AH246" s="62" t="n">
        <f aca="true">SUM(IF(INDIRECT(ADDRESS(ROW(),AH$40))&gt;INDIRECT(ADDRESS($AG246,AH$40)),1,0),IF(INDIRECT(ADDRESS(ROW(),AH$40))&gt;INDIRECT(ADDRESS($AG246+1,AH$40)),1,0),IF(INDIRECT(ADDRESS(ROW(),AH$40))&gt;INDIRECT(ADDRESS($AG246+2,AH$40)),1,0),IF(INDIRECT(ADDRESS(ROW(),AH$40))&gt;INDIRECT(ADDRESS($AG246+3,AH$40)),1,0))+1</f>
        <v>4</v>
      </c>
      <c r="AI246" s="62" t="n">
        <f aca="true">SUM(IF(INDIRECT(ADDRESS(ROW(),AI$40))&gt;INDIRECT(ADDRESS($AG246,AI$40)),1,0),IF(INDIRECT(ADDRESS(ROW(),AI$40))&gt;INDIRECT(ADDRESS($AG246+1,AI$40)),1,0),IF(INDIRECT(ADDRESS(ROW(),AI$40))&gt;INDIRECT(ADDRESS($AG246+2,AI$40)),1,0),IF(INDIRECT(ADDRESS(ROW(),AI$40))&gt;INDIRECT(ADDRESS($AG246+3,AI$40)),1,0))+1</f>
        <v>2</v>
      </c>
      <c r="AJ246" s="62" t="n">
        <f aca="true">SUM(IF(INDIRECT(ADDRESS(ROW(),AJ$40))&gt;INDIRECT(ADDRESS($AG246,AJ$40)),1,0),IF(INDIRECT(ADDRESS(ROW(),AJ$40))&gt;INDIRECT(ADDRESS($AG246+1,AJ$40)),1,0),IF(INDIRECT(ADDRESS(ROW(),AJ$40))&gt;INDIRECT(ADDRESS($AG246+2,AJ$40)),1,0),IF(INDIRECT(ADDRESS(ROW(),AJ$40))&gt;INDIRECT(ADDRESS($AG246+3,AJ$40)),1,0))+1</f>
        <v>4</v>
      </c>
      <c r="AK246" s="62" t="n">
        <f aca="true">SUM(IF(INDIRECT(ADDRESS(ROW(),AK$40))&gt;INDIRECT(ADDRESS($AG246,AK$40)),1,0),IF(INDIRECT(ADDRESS(ROW(),AK$40))&gt;INDIRECT(ADDRESS($AG246+1,AK$40)),1,0),IF(INDIRECT(ADDRESS(ROW(),AK$40))&gt;INDIRECT(ADDRESS($AG246+2,AK$40)),1,0),IF(INDIRECT(ADDRESS(ROW(),AK$40))&gt;INDIRECT(ADDRESS($AG246+3,AK$40)),1,0))+1</f>
        <v>4</v>
      </c>
      <c r="AL246" s="62" t="n">
        <f aca="true">SUM(IF(INDIRECT(ADDRESS(ROW(),AL$40))&gt;INDIRECT(ADDRESS($AG246,AL$40)),1,0),IF(INDIRECT(ADDRESS(ROW(),AL$40))&gt;INDIRECT(ADDRESS($AG246+1,AL$40)),1,0),IF(INDIRECT(ADDRESS(ROW(),AL$40))&gt;INDIRECT(ADDRESS($AG246+2,AL$40)),1,0),IF(INDIRECT(ADDRESS(ROW(),AL$40))&gt;INDIRECT(ADDRESS($AG246+3,AL$40)),1,0))+1</f>
        <v>4</v>
      </c>
      <c r="AM246" s="62" t="n">
        <f aca="true">SUM(IF(INDIRECT(ADDRESS(ROW(),AM$40))&gt;INDIRECT(ADDRESS($AG246,AM$40)),1,0),IF(INDIRECT(ADDRESS(ROW(),AM$40))&gt;INDIRECT(ADDRESS($AG246+1,AM$40)),1,0),IF(INDIRECT(ADDRESS(ROW(),AM$40))&gt;INDIRECT(ADDRESS($AG246+2,AM$40)),1,0),IF(INDIRECT(ADDRESS(ROW(),AM$40))&gt;INDIRECT(ADDRESS($AG246+3,AM$40)),1,0))+1</f>
        <v>4</v>
      </c>
      <c r="AO246" s="8" t="n">
        <f aca="false">IF("na"=F246,"",SQRT(F246)/SQRT(F242))</f>
        <v>1.6833115686859</v>
      </c>
      <c r="AP246" s="8" t="n">
        <f aca="false">IF("na"=J246,"",SQRT(J246)/SQRT(J242))</f>
        <v>0.864788771686444</v>
      </c>
      <c r="AQ246" s="8" t="n">
        <f aca="false">IF("na"=M246,"",SQRT(M246)/SQRT(M242))</f>
        <v>2.2063520306998</v>
      </c>
      <c r="AR246" s="8" t="n">
        <f aca="false">IF("na"=Q246,"",SQRT(Q246)/SQRT(Q242))</f>
        <v>1.30631076855892</v>
      </c>
      <c r="AS246" s="8" t="n">
        <f aca="false">IF("na"=T246,"",SQRT(T246)/SQRT(T242))</f>
        <v>2.94166849721334</v>
      </c>
      <c r="AT246" s="8" t="n">
        <f aca="false">IF("na"=X246,"",SQRT(X246)/SQRT(X242))</f>
        <v>1.64508746501392</v>
      </c>
    </row>
    <row r="247" customFormat="false" ht="12.75" hidden="false" customHeight="true" outlineLevel="0" collapsed="false">
      <c r="B247" s="68"/>
      <c r="C247" s="68"/>
      <c r="D247" s="7"/>
      <c r="E247" s="7"/>
      <c r="F247" s="7"/>
      <c r="G247" s="7"/>
      <c r="H247" s="7"/>
      <c r="I247" s="7"/>
      <c r="J247" s="7"/>
      <c r="K247" s="7"/>
      <c r="L247" s="7"/>
    </row>
    <row r="248" s="50" customFormat="true" ht="12.75" hidden="false" customHeight="true" outlineLevel="0" collapsed="false">
      <c r="A248" s="11"/>
      <c r="B248" s="11"/>
      <c r="C248" s="11"/>
      <c r="D248" s="11" t="s">
        <v>324</v>
      </c>
      <c r="E248" s="11"/>
      <c r="F248" s="11"/>
      <c r="G248" s="11"/>
      <c r="H248" s="11"/>
      <c r="I248" s="11"/>
      <c r="J248" s="11"/>
      <c r="K248" s="11"/>
      <c r="L248" s="11"/>
      <c r="M248" s="11"/>
      <c r="N248" s="11"/>
      <c r="O248" s="11"/>
      <c r="P248" s="11"/>
      <c r="Q248" s="11"/>
      <c r="R248" s="11"/>
      <c r="S248" s="11"/>
      <c r="T248" s="11"/>
      <c r="U248" s="11"/>
      <c r="V248" s="11"/>
      <c r="W248" s="11"/>
      <c r="X248" s="11"/>
      <c r="Y248" s="11"/>
      <c r="Z248" s="11"/>
      <c r="AA248" s="49"/>
      <c r="AH248" s="51"/>
      <c r="AI248" s="51"/>
      <c r="AJ248" s="51"/>
      <c r="AK248" s="51"/>
      <c r="AL248" s="51"/>
      <c r="AM248" s="51"/>
      <c r="AP248" s="10"/>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row>
    <row r="249" customFormat="false" ht="12.75" hidden="false" customHeight="true" outlineLevel="0" collapsed="false">
      <c r="B249" s="52" t="s">
        <v>293</v>
      </c>
      <c r="C249" s="52" t="s">
        <v>293</v>
      </c>
      <c r="D249" s="53" t="n">
        <v>7</v>
      </c>
      <c r="E249" s="53"/>
      <c r="F249" s="53"/>
      <c r="G249" s="53"/>
      <c r="H249" s="53"/>
      <c r="I249" s="53"/>
      <c r="J249" s="53"/>
      <c r="K249" s="53" t="n">
        <v>15</v>
      </c>
      <c r="L249" s="53"/>
      <c r="M249" s="53"/>
      <c r="N249" s="53"/>
      <c r="O249" s="53"/>
      <c r="P249" s="53"/>
      <c r="Q249" s="53"/>
      <c r="R249" s="53" t="n">
        <v>30</v>
      </c>
      <c r="S249" s="53"/>
      <c r="T249" s="53"/>
      <c r="U249" s="53"/>
      <c r="V249" s="53"/>
      <c r="W249" s="53"/>
      <c r="X249" s="53"/>
      <c r="Y249" s="54"/>
      <c r="Z249" s="54"/>
    </row>
    <row r="250" customFormat="false" ht="12.75" hidden="false" customHeight="true" outlineLevel="0" collapsed="false">
      <c r="B250" s="55" t="s">
        <v>284</v>
      </c>
      <c r="C250" s="55" t="s">
        <v>294</v>
      </c>
      <c r="D250" s="56" t="s">
        <v>284</v>
      </c>
      <c r="E250" s="57" t="s">
        <v>287</v>
      </c>
      <c r="F250" s="57" t="s">
        <v>295</v>
      </c>
      <c r="G250" s="57" t="s">
        <v>296</v>
      </c>
      <c r="H250" s="57" t="s">
        <v>297</v>
      </c>
      <c r="I250" s="57" t="s">
        <v>298</v>
      </c>
      <c r="J250" s="58" t="s">
        <v>299</v>
      </c>
      <c r="K250" s="56" t="s">
        <v>284</v>
      </c>
      <c r="L250" s="57" t="s">
        <v>287</v>
      </c>
      <c r="M250" s="57" t="s">
        <v>295</v>
      </c>
      <c r="N250" s="57" t="s">
        <v>296</v>
      </c>
      <c r="O250" s="57" t="s">
        <v>297</v>
      </c>
      <c r="P250" s="57" t="s">
        <v>298</v>
      </c>
      <c r="Q250" s="58" t="s">
        <v>299</v>
      </c>
      <c r="R250" s="56" t="s">
        <v>284</v>
      </c>
      <c r="S250" s="57" t="s">
        <v>287</v>
      </c>
      <c r="T250" s="57" t="s">
        <v>295</v>
      </c>
      <c r="U250" s="57" t="s">
        <v>296</v>
      </c>
      <c r="V250" s="57" t="s">
        <v>297</v>
      </c>
      <c r="W250" s="57" t="s">
        <v>298</v>
      </c>
      <c r="X250" s="58" t="s">
        <v>299</v>
      </c>
      <c r="Y250" s="57"/>
      <c r="Z250" s="57"/>
    </row>
    <row r="251" customFormat="false" ht="12.75" hidden="false" customHeight="true" outlineLevel="0" collapsed="false">
      <c r="A251" s="11" t="s">
        <v>300</v>
      </c>
      <c r="B251" s="57" t="n">
        <v>0.0426825</v>
      </c>
      <c r="C251" s="57" t="n">
        <v>2.11887</v>
      </c>
      <c r="D251" s="59" t="n">
        <v>0.0425767</v>
      </c>
      <c r="E251" s="60" t="n">
        <v>0.01433</v>
      </c>
      <c r="F251" s="60" t="n">
        <v>0.00020536</v>
      </c>
      <c r="G251" s="60" t="n">
        <v>2.72861</v>
      </c>
      <c r="H251" s="60" t="n">
        <v>2.2676</v>
      </c>
      <c r="I251" s="60" t="n">
        <v>2.07872</v>
      </c>
      <c r="J251" s="61" t="n">
        <v>5.1436217825</v>
      </c>
      <c r="K251" s="59" t="n">
        <v>0.0429047</v>
      </c>
      <c r="L251" s="60" t="n">
        <v>0.0105357</v>
      </c>
      <c r="M251" s="60" t="n">
        <v>0.0001110502</v>
      </c>
      <c r="N251" s="60" t="n">
        <v>2.55944</v>
      </c>
      <c r="O251" s="60" t="n">
        <v>1.97609</v>
      </c>
      <c r="P251" s="60" t="n">
        <v>2.10557</v>
      </c>
      <c r="Q251" s="61" t="n">
        <v>3.9051085781</v>
      </c>
      <c r="R251" s="59" t="n">
        <v>0.0426692</v>
      </c>
      <c r="S251" s="60" t="n">
        <v>0.00746165</v>
      </c>
      <c r="T251" s="60" t="n">
        <v>5.56763E-005</v>
      </c>
      <c r="U251" s="60" t="n">
        <v>2.21187</v>
      </c>
      <c r="V251" s="60" t="n">
        <v>0.805358</v>
      </c>
      <c r="W251" s="60" t="n">
        <v>2.05378</v>
      </c>
      <c r="X251" s="61" t="n">
        <v>0.6528382162</v>
      </c>
      <c r="Y251" s="60"/>
      <c r="Z251" s="60"/>
      <c r="AH251" s="62"/>
      <c r="AI251" s="62"/>
    </row>
    <row r="252" customFormat="false" ht="12.75" hidden="false" customHeight="true" outlineLevel="0" collapsed="false">
      <c r="A252" s="11" t="s">
        <v>280</v>
      </c>
      <c r="B252" s="57" t="n">
        <v>0.0426825</v>
      </c>
      <c r="C252" s="57" t="n">
        <v>2.11887</v>
      </c>
      <c r="D252" s="59" t="n">
        <v>0.0432995</v>
      </c>
      <c r="E252" s="60" t="n">
        <v>0.0183991</v>
      </c>
      <c r="F252" s="60" t="n">
        <v>0.0003389074</v>
      </c>
      <c r="G252" s="60" t="s">
        <v>307</v>
      </c>
      <c r="H252" s="60" t="s">
        <v>307</v>
      </c>
      <c r="I252" s="60" t="n">
        <v>2.06517</v>
      </c>
      <c r="J252" s="61" t="n">
        <v>0.00288369</v>
      </c>
      <c r="K252" s="59" t="n">
        <v>0.0426901</v>
      </c>
      <c r="L252" s="60" t="n">
        <v>0.0151203</v>
      </c>
      <c r="M252" s="60" t="n">
        <v>0.0002286234</v>
      </c>
      <c r="N252" s="60" t="n">
        <v>2.75691</v>
      </c>
      <c r="O252" s="60" t="n">
        <v>2.06882</v>
      </c>
      <c r="P252" s="60" t="n">
        <v>2.13977</v>
      </c>
      <c r="Q252" s="61" t="n">
        <v>4.2804530024</v>
      </c>
      <c r="R252" s="59" t="s">
        <v>307</v>
      </c>
      <c r="S252" s="60" t="n">
        <v>0</v>
      </c>
      <c r="T252" s="60"/>
      <c r="U252" s="60" t="s">
        <v>307</v>
      </c>
      <c r="V252" s="60" t="s">
        <v>307</v>
      </c>
      <c r="W252" s="60" t="s">
        <v>307</v>
      </c>
      <c r="X252" s="61"/>
      <c r="Y252" s="60"/>
      <c r="Z252" s="60"/>
      <c r="AA252" s="9" t="n">
        <f aca="false">IF("na"=F252,"",F252/F251)</f>
        <v>1.65030872613946</v>
      </c>
      <c r="AB252" s="7" t="n">
        <f aca="false">IF("na"=J252,"",J252/J251)</f>
        <v>0.000560634144954261</v>
      </c>
      <c r="AC252" s="7" t="n">
        <f aca="false">IF("na"=M252,"",M252/M251)</f>
        <v>2.05873920082989</v>
      </c>
      <c r="AD252" s="7" t="n">
        <f aca="false">IF("na"=Q252,"",Q252/Q251)</f>
        <v>1.09611625817652</v>
      </c>
      <c r="AE252" s="7" t="n">
        <f aca="false">IF("na"=T252,"",T252/T251)</f>
        <v>0</v>
      </c>
      <c r="AF252" s="7" t="n">
        <f aca="false">IF("na"=X252,"",X252/X251)</f>
        <v>0</v>
      </c>
      <c r="AG252" s="7" t="n">
        <f aca="false">ROW()</f>
        <v>252</v>
      </c>
      <c r="AH252" s="62" t="n">
        <f aca="true">SUM(IF(INDIRECT(ADDRESS(ROW(),AH$40))&gt;INDIRECT(ADDRESS($AG252,AH$40)),1,0),IF(INDIRECT(ADDRESS(ROW(),AH$40))&gt;INDIRECT(ADDRESS($AG252+1,AH$40)),1,0),IF(INDIRECT(ADDRESS(ROW(),AH$40))&gt;INDIRECT(ADDRESS($AG252+2,AH$40)),1,0),IF(INDIRECT(ADDRESS(ROW(),AH$40))&gt;INDIRECT(ADDRESS($AG252+3,AH$40)),1,0))+1</f>
        <v>2</v>
      </c>
      <c r="AI252" s="62" t="n">
        <f aca="true">SUM(IF(INDIRECT(ADDRESS(ROW(),AI$40))&gt;INDIRECT(ADDRESS($AG252,AI$40)),1,0),IF(INDIRECT(ADDRESS(ROW(),AI$40))&gt;INDIRECT(ADDRESS($AG252+1,AI$40)),1,0),IF(INDIRECT(ADDRESS(ROW(),AI$40))&gt;INDIRECT(ADDRESS($AG252+2,AI$40)),1,0),IF(INDIRECT(ADDRESS(ROW(),AI$40))&gt;INDIRECT(ADDRESS($AG252+3,AI$40)),1,0))+1</f>
        <v>1</v>
      </c>
      <c r="AJ252" s="62" t="n">
        <f aca="true">SUM(IF(INDIRECT(ADDRESS(ROW(),AJ$40))&gt;INDIRECT(ADDRESS($AG252,AJ$40)),1,0),IF(INDIRECT(ADDRESS(ROW(),AJ$40))&gt;INDIRECT(ADDRESS($AG252+1,AJ$40)),1,0),IF(INDIRECT(ADDRESS(ROW(),AJ$40))&gt;INDIRECT(ADDRESS($AG252+2,AJ$40)),1,0),IF(INDIRECT(ADDRESS(ROW(),AJ$40))&gt;INDIRECT(ADDRESS($AG252+3,AJ$40)),1,0))+1</f>
        <v>2</v>
      </c>
      <c r="AK252" s="62" t="n">
        <f aca="true">SUM(IF(INDIRECT(ADDRESS(ROW(),AK$40))&gt;INDIRECT(ADDRESS($AG252,AK$40)),1,0),IF(INDIRECT(ADDRESS(ROW(),AK$40))&gt;INDIRECT(ADDRESS($AG252+1,AK$40)),1,0),IF(INDIRECT(ADDRESS(ROW(),AK$40))&gt;INDIRECT(ADDRESS($AG252+2,AK$40)),1,0),IF(INDIRECT(ADDRESS(ROW(),AK$40))&gt;INDIRECT(ADDRESS($AG252+3,AK$40)),1,0))+1</f>
        <v>4</v>
      </c>
      <c r="AL252" s="62" t="n">
        <f aca="true">SUM(IF(INDIRECT(ADDRESS(ROW(),AL$40))&gt;INDIRECT(ADDRESS($AG252,AL$40)),1,0),IF(INDIRECT(ADDRESS(ROW(),AL$40))&gt;INDIRECT(ADDRESS($AG252+1,AL$40)),1,0),IF(INDIRECT(ADDRESS(ROW(),AL$40))&gt;INDIRECT(ADDRESS($AG252+2,AL$40)),1,0),IF(INDIRECT(ADDRESS(ROW(),AL$40))&gt;INDIRECT(ADDRESS($AG252+3,AL$40)),1,0))+1</f>
        <v>1</v>
      </c>
      <c r="AM252" s="62" t="n">
        <f aca="true">SUM(IF(INDIRECT(ADDRESS(ROW(),AM$40))&gt;INDIRECT(ADDRESS($AG252,AM$40)),1,0),IF(INDIRECT(ADDRESS(ROW(),AM$40))&gt;INDIRECT(ADDRESS($AG252+1,AM$40)),1,0),IF(INDIRECT(ADDRESS(ROW(),AM$40))&gt;INDIRECT(ADDRESS($AG252+2,AM$40)),1,0),IF(INDIRECT(ADDRESS(ROW(),AM$40))&gt;INDIRECT(ADDRESS($AG252+3,AM$40)),1,0))+1</f>
        <v>1</v>
      </c>
      <c r="AO252" s="8" t="n">
        <f aca="false">IF("na"=F252,"",SQRT(F252)/SQRT(F251))</f>
        <v>1.28464342373262</v>
      </c>
      <c r="AP252" s="8" t="n">
        <f aca="false">IF("na"=J252,"",SQRT(J252)/SQRT(J251))</f>
        <v>0.0236777140990059</v>
      </c>
      <c r="AQ252" s="8" t="n">
        <f aca="false">IF("na"=M252,"",SQRT(M252)/SQRT(M251))</f>
        <v>1.43483072201215</v>
      </c>
      <c r="AR252" s="8" t="n">
        <f aca="false">IF("na"=Q252,"",SQRT(Q252)/SQRT(Q251))</f>
        <v>1.04695570974923</v>
      </c>
      <c r="AS252" s="8" t="n">
        <f aca="false">IF("na"=T252,"",SQRT(T252)/SQRT(T251))</f>
        <v>0</v>
      </c>
      <c r="AT252" s="8" t="n">
        <f aca="false">IF("na"=X252,"",SQRT(X252)/SQRT(X251))</f>
        <v>0</v>
      </c>
    </row>
    <row r="253" customFormat="false" ht="12.75" hidden="false" customHeight="true" outlineLevel="0" collapsed="false">
      <c r="A253" s="11" t="s">
        <v>281</v>
      </c>
      <c r="B253" s="57" t="n">
        <v>0.0426825</v>
      </c>
      <c r="C253" s="57" t="n">
        <v>2.11887</v>
      </c>
      <c r="D253" s="59" t="n">
        <v>0.0584082</v>
      </c>
      <c r="E253" s="60" t="n">
        <v>0.0171585</v>
      </c>
      <c r="F253" s="60" t="n">
        <v>0.0005417117</v>
      </c>
      <c r="G253" s="60" t="n">
        <v>2.44823</v>
      </c>
      <c r="H253" s="60" t="n">
        <v>2.0544</v>
      </c>
      <c r="I253" s="60" t="n">
        <v>1.92439</v>
      </c>
      <c r="J253" s="61" t="n">
        <v>4.2583818304</v>
      </c>
      <c r="K253" s="59" t="n">
        <v>0.0583862</v>
      </c>
      <c r="L253" s="60" t="n">
        <v>0.0133745</v>
      </c>
      <c r="M253" s="60" t="n">
        <v>0.0004254833</v>
      </c>
      <c r="N253" s="60" t="n">
        <v>2.20799</v>
      </c>
      <c r="O253" s="60" t="n">
        <v>1.23168</v>
      </c>
      <c r="P253" s="60" t="n">
        <v>1.94676</v>
      </c>
      <c r="Q253" s="61" t="n">
        <v>1.5466574745</v>
      </c>
      <c r="R253" s="59" t="n">
        <v>0.057906</v>
      </c>
      <c r="S253" s="60" t="n">
        <v>0.0112878</v>
      </c>
      <c r="T253" s="60" t="n">
        <v>0.0003591693</v>
      </c>
      <c r="U253" s="60" t="n">
        <v>2.16039</v>
      </c>
      <c r="V253" s="60" t="n">
        <v>0.748778</v>
      </c>
      <c r="W253" s="60" t="n">
        <v>2.02227</v>
      </c>
      <c r="X253" s="61" t="n">
        <v>0.5700000532</v>
      </c>
      <c r="Y253" s="60"/>
      <c r="Z253" s="60"/>
      <c r="AA253" s="9" t="n">
        <f aca="false">IF("na"=F253,"",F253/F251)</f>
        <v>2.63786375146085</v>
      </c>
      <c r="AB253" s="7" t="n">
        <f aca="false">IF("na"=J253,"",J253/J251)</f>
        <v>0.827895597784459</v>
      </c>
      <c r="AC253" s="7" t="n">
        <f aca="false">IF("na"=M253,"",M253/M251)</f>
        <v>3.83145010094534</v>
      </c>
      <c r="AD253" s="7" t="n">
        <f aca="false">IF("na"=Q253,"",Q253/Q251)</f>
        <v>0.396060043803574</v>
      </c>
      <c r="AE253" s="7" t="n">
        <f aca="false">IF("na"=T253,"",T253/T251)</f>
        <v>6.45102673848657</v>
      </c>
      <c r="AF253" s="7" t="n">
        <f aca="false">IF("na"=X253,"",X253/X251)</f>
        <v>0.873110732576014</v>
      </c>
      <c r="AG253" s="7" t="n">
        <f aca="false">AG252</f>
        <v>252</v>
      </c>
      <c r="AH253" s="62" t="n">
        <f aca="true">SUM(IF(INDIRECT(ADDRESS(ROW(),AH$40))&gt;INDIRECT(ADDRESS($AG253,AH$40)),1,0),IF(INDIRECT(ADDRESS(ROW(),AH$40))&gt;INDIRECT(ADDRESS($AG253+1,AH$40)),1,0),IF(INDIRECT(ADDRESS(ROW(),AH$40))&gt;INDIRECT(ADDRESS($AG253+2,AH$40)),1,0),IF(INDIRECT(ADDRESS(ROW(),AH$40))&gt;INDIRECT(ADDRESS($AG253+3,AH$40)),1,0))+1</f>
        <v>3</v>
      </c>
      <c r="AI253" s="62" t="n">
        <f aca="true">SUM(IF(INDIRECT(ADDRESS(ROW(),AI$40))&gt;INDIRECT(ADDRESS($AG253,AI$40)),1,0),IF(INDIRECT(ADDRESS(ROW(),AI$40))&gt;INDIRECT(ADDRESS($AG253+1,AI$40)),1,0),IF(INDIRECT(ADDRESS(ROW(),AI$40))&gt;INDIRECT(ADDRESS($AG253+2,AI$40)),1,0),IF(INDIRECT(ADDRESS(ROW(),AI$40))&gt;INDIRECT(ADDRESS($AG253+3,AI$40)),1,0))+1</f>
        <v>2</v>
      </c>
      <c r="AJ253" s="62" t="n">
        <f aca="true">SUM(IF(INDIRECT(ADDRESS(ROW(),AJ$40))&gt;INDIRECT(ADDRESS($AG253,AJ$40)),1,0),IF(INDIRECT(ADDRESS(ROW(),AJ$40))&gt;INDIRECT(ADDRESS($AG253+1,AJ$40)),1,0),IF(INDIRECT(ADDRESS(ROW(),AJ$40))&gt;INDIRECT(ADDRESS($AG253+2,AJ$40)),1,0),IF(INDIRECT(ADDRESS(ROW(),AJ$40))&gt;INDIRECT(ADDRESS($AG253+3,AJ$40)),1,0))+1</f>
        <v>3</v>
      </c>
      <c r="AK253" s="62" t="n">
        <f aca="true">SUM(IF(INDIRECT(ADDRESS(ROW(),AK$40))&gt;INDIRECT(ADDRESS($AG253,AK$40)),1,0),IF(INDIRECT(ADDRESS(ROW(),AK$40))&gt;INDIRECT(ADDRESS($AG253+1,AK$40)),1,0),IF(INDIRECT(ADDRESS(ROW(),AK$40))&gt;INDIRECT(ADDRESS($AG253+2,AK$40)),1,0),IF(INDIRECT(ADDRESS(ROW(),AK$40))&gt;INDIRECT(ADDRESS($AG253+3,AK$40)),1,0))+1</f>
        <v>1</v>
      </c>
      <c r="AL253" s="62" t="n">
        <f aca="true">SUM(IF(INDIRECT(ADDRESS(ROW(),AL$40))&gt;INDIRECT(ADDRESS($AG253,AL$40)),1,0),IF(INDIRECT(ADDRESS(ROW(),AL$40))&gt;INDIRECT(ADDRESS($AG253+1,AL$40)),1,0),IF(INDIRECT(ADDRESS(ROW(),AL$40))&gt;INDIRECT(ADDRESS($AG253+2,AL$40)),1,0),IF(INDIRECT(ADDRESS(ROW(),AL$40))&gt;INDIRECT(ADDRESS($AG253+3,AL$40)),1,0))+1</f>
        <v>3</v>
      </c>
      <c r="AM253" s="62" t="n">
        <f aca="true">SUM(IF(INDIRECT(ADDRESS(ROW(),AM$40))&gt;INDIRECT(ADDRESS($AG253,AM$40)),1,0),IF(INDIRECT(ADDRESS(ROW(),AM$40))&gt;INDIRECT(ADDRESS($AG253+1,AM$40)),1,0),IF(INDIRECT(ADDRESS(ROW(),AM$40))&gt;INDIRECT(ADDRESS($AG253+2,AM$40)),1,0),IF(INDIRECT(ADDRESS(ROW(),AM$40))&gt;INDIRECT(ADDRESS($AG253+3,AM$40)),1,0))+1</f>
        <v>2</v>
      </c>
      <c r="AO253" s="8" t="n">
        <f aca="false">IF("na"=F253,"",SQRT(F253)/SQRT(F251))</f>
        <v>1.62415016284236</v>
      </c>
      <c r="AP253" s="8" t="n">
        <f aca="false">IF("na"=J253,"",SQRT(J253)/SQRT(J251))</f>
        <v>0.909887684159127</v>
      </c>
      <c r="AQ253" s="8" t="n">
        <f aca="false">IF("na"=M253,"",SQRT(M253)/SQRT(M251))</f>
        <v>1.95740902750175</v>
      </c>
      <c r="AR253" s="8" t="n">
        <f aca="false">IF("na"=Q253,"",SQRT(Q253)/SQRT(Q251))</f>
        <v>0.629333015027477</v>
      </c>
      <c r="AS253" s="8" t="n">
        <f aca="false">IF("na"=T253,"",SQRT(T253)/SQRT(T251))</f>
        <v>2.53988715073851</v>
      </c>
      <c r="AT253" s="8" t="n">
        <f aca="false">IF("na"=X253,"",SQRT(X253)/SQRT(X251))</f>
        <v>0.934403945077296</v>
      </c>
    </row>
    <row r="254" customFormat="false" ht="12.75" hidden="false" customHeight="true" outlineLevel="0" collapsed="false">
      <c r="A254" s="11" t="s">
        <v>282</v>
      </c>
      <c r="B254" s="57" t="n">
        <v>0.0426825</v>
      </c>
      <c r="C254" s="57" t="n">
        <v>2.11887</v>
      </c>
      <c r="D254" s="63" t="n">
        <v>0.0424537</v>
      </c>
      <c r="E254" s="64" t="n">
        <v>0.0140334</v>
      </c>
      <c r="F254" s="65" t="n">
        <v>0.0001969886</v>
      </c>
      <c r="G254" s="64" t="n">
        <v>2.94314</v>
      </c>
      <c r="H254" s="65" t="n">
        <v>2.37505</v>
      </c>
      <c r="I254" s="65" t="n">
        <v>2.2452</v>
      </c>
      <c r="J254" s="66" t="n">
        <v>5.6568217714</v>
      </c>
      <c r="K254" s="63" t="n">
        <v>0.0430847</v>
      </c>
      <c r="L254" s="64" t="n">
        <v>0.010482</v>
      </c>
      <c r="M254" s="65" t="n">
        <v>0.000110034</v>
      </c>
      <c r="N254" s="64" t="n">
        <v>2.60872</v>
      </c>
      <c r="O254" s="65" t="n">
        <v>1.9983</v>
      </c>
      <c r="P254" s="65" t="n">
        <v>2.19607</v>
      </c>
      <c r="Q254" s="66" t="n">
        <v>3.99916273</v>
      </c>
      <c r="R254" s="63" t="n">
        <v>0.0426768</v>
      </c>
      <c r="S254" s="64" t="n">
        <v>0.00726361</v>
      </c>
      <c r="T254" s="65" t="n">
        <v>5.276E-005</v>
      </c>
      <c r="U254" s="64" t="n">
        <v>2.41859</v>
      </c>
      <c r="V254" s="65" t="n">
        <v>0.902143</v>
      </c>
      <c r="W254" s="65" t="n">
        <v>2.25234</v>
      </c>
      <c r="X254" s="66" t="n">
        <v>0.8316762333</v>
      </c>
      <c r="Y254" s="64"/>
      <c r="Z254" s="64"/>
      <c r="AA254" s="9" t="n">
        <f aca="false">IF("na"=F254,"",F254/F251)</f>
        <v>0.959235488897546</v>
      </c>
      <c r="AB254" s="7" t="n">
        <f aca="false">IF("na"=J254,"",J254/J251)</f>
        <v>1.09977405233138</v>
      </c>
      <c r="AC254" s="7" t="n">
        <f aca="false">IF("na"=M254,"",M254/M251)</f>
        <v>0.990849183522407</v>
      </c>
      <c r="AD254" s="7" t="n">
        <f aca="false">IF("na"=Q254,"",Q254/Q251)</f>
        <v>1.02408490059085</v>
      </c>
      <c r="AE254" s="7" t="n">
        <f aca="false">IF("na"=T254,"",T254/T251)</f>
        <v>0.94762044173194</v>
      </c>
      <c r="AF254" s="7" t="n">
        <f aca="false">IF("na"=X254,"",X254/X251)</f>
        <v>1.27393925885799</v>
      </c>
      <c r="AG254" s="7" t="n">
        <f aca="false">AG253</f>
        <v>252</v>
      </c>
      <c r="AH254" s="62" t="n">
        <f aca="true">SUM(IF(INDIRECT(ADDRESS(ROW(),AH$40))&gt;INDIRECT(ADDRESS($AG254,AH$40)),1,0),IF(INDIRECT(ADDRESS(ROW(),AH$40))&gt;INDIRECT(ADDRESS($AG254+1,AH$40)),1,0),IF(INDIRECT(ADDRESS(ROW(),AH$40))&gt;INDIRECT(ADDRESS($AG254+2,AH$40)),1,0),IF(INDIRECT(ADDRESS(ROW(),AH$40))&gt;INDIRECT(ADDRESS($AG254+3,AH$40)),1,0))+1</f>
        <v>1</v>
      </c>
      <c r="AI254" s="62" t="n">
        <f aca="true">SUM(IF(INDIRECT(ADDRESS(ROW(),AI$40))&gt;INDIRECT(ADDRESS($AG254,AI$40)),1,0),IF(INDIRECT(ADDRESS(ROW(),AI$40))&gt;INDIRECT(ADDRESS($AG254+1,AI$40)),1,0),IF(INDIRECT(ADDRESS(ROW(),AI$40))&gt;INDIRECT(ADDRESS($AG254+2,AI$40)),1,0),IF(INDIRECT(ADDRESS(ROW(),AI$40))&gt;INDIRECT(ADDRESS($AG254+3,AI$40)),1,0))+1</f>
        <v>3</v>
      </c>
      <c r="AJ254" s="62" t="n">
        <f aca="true">SUM(IF(INDIRECT(ADDRESS(ROW(),AJ$40))&gt;INDIRECT(ADDRESS($AG254,AJ$40)),1,0),IF(INDIRECT(ADDRESS(ROW(),AJ$40))&gt;INDIRECT(ADDRESS($AG254+1,AJ$40)),1,0),IF(INDIRECT(ADDRESS(ROW(),AJ$40))&gt;INDIRECT(ADDRESS($AG254+2,AJ$40)),1,0),IF(INDIRECT(ADDRESS(ROW(),AJ$40))&gt;INDIRECT(ADDRESS($AG254+3,AJ$40)),1,0))+1</f>
        <v>1</v>
      </c>
      <c r="AK254" s="62" t="n">
        <f aca="true">SUM(IF(INDIRECT(ADDRESS(ROW(),AK$40))&gt;INDIRECT(ADDRESS($AG254,AK$40)),1,0),IF(INDIRECT(ADDRESS(ROW(),AK$40))&gt;INDIRECT(ADDRESS($AG254+1,AK$40)),1,0),IF(INDIRECT(ADDRESS(ROW(),AK$40))&gt;INDIRECT(ADDRESS($AG254+2,AK$40)),1,0),IF(INDIRECT(ADDRESS(ROW(),AK$40))&gt;INDIRECT(ADDRESS($AG254+3,AK$40)),1,0))+1</f>
        <v>3</v>
      </c>
      <c r="AL254" s="62" t="n">
        <f aca="true">SUM(IF(INDIRECT(ADDRESS(ROW(),AL$40))&gt;INDIRECT(ADDRESS($AG254,AL$40)),1,0),IF(INDIRECT(ADDRESS(ROW(),AL$40))&gt;INDIRECT(ADDRESS($AG254+1,AL$40)),1,0),IF(INDIRECT(ADDRESS(ROW(),AL$40))&gt;INDIRECT(ADDRESS($AG254+2,AL$40)),1,0),IF(INDIRECT(ADDRESS(ROW(),AL$40))&gt;INDIRECT(ADDRESS($AG254+3,AL$40)),1,0))+1</f>
        <v>2</v>
      </c>
      <c r="AM254" s="62" t="n">
        <f aca="true">SUM(IF(INDIRECT(ADDRESS(ROW(),AM$40))&gt;INDIRECT(ADDRESS($AG254,AM$40)),1,0),IF(INDIRECT(ADDRESS(ROW(),AM$40))&gt;INDIRECT(ADDRESS($AG254+1,AM$40)),1,0),IF(INDIRECT(ADDRESS(ROW(),AM$40))&gt;INDIRECT(ADDRESS($AG254+2,AM$40)),1,0),IF(INDIRECT(ADDRESS(ROW(),AM$40))&gt;INDIRECT(ADDRESS($AG254+3,AM$40)),1,0))+1</f>
        <v>3</v>
      </c>
      <c r="AO254" s="8" t="n">
        <f aca="false">IF("na"=F254,"",SQRT(F254)/SQRT(F251))</f>
        <v>0.979405681470935</v>
      </c>
      <c r="AP254" s="8" t="n">
        <f aca="false">IF("na"=J254,"",SQRT(J254)/SQRT(J251))</f>
        <v>1.04870112631359</v>
      </c>
      <c r="AQ254" s="8" t="n">
        <f aca="false">IF("na"=M254,"",SQRT(M254)/SQRT(M251))</f>
        <v>0.995414076413633</v>
      </c>
      <c r="AR254" s="8" t="n">
        <f aca="false">IF("na"=Q254,"",SQRT(Q254)/SQRT(Q251))</f>
        <v>1.01197080026592</v>
      </c>
      <c r="AS254" s="8" t="n">
        <f aca="false">IF("na"=T254,"",SQRT(T254)/SQRT(T251))</f>
        <v>0.97345798149275</v>
      </c>
      <c r="AT254" s="8" t="n">
        <f aca="false">IF("na"=X254,"",SQRT(X254)/SQRT(X251))</f>
        <v>1.1286891772574</v>
      </c>
    </row>
    <row r="255" customFormat="false" ht="12.75" hidden="false" customHeight="true" outlineLevel="0" collapsed="false">
      <c r="A255" s="11" t="s">
        <v>283</v>
      </c>
      <c r="B255" s="57" t="n">
        <v>0.0426825</v>
      </c>
      <c r="C255" s="57" t="n">
        <v>2.11887</v>
      </c>
      <c r="D255" s="67" t="n">
        <v>0.0583852</v>
      </c>
      <c r="E255" s="7" t="n">
        <v>0.0211686</v>
      </c>
      <c r="F255" s="65" t="n">
        <v>0.0006946843</v>
      </c>
      <c r="G255" s="64" t="n">
        <v>2.6391</v>
      </c>
      <c r="H255" s="65" t="n">
        <v>2.38616</v>
      </c>
      <c r="I255" s="65" t="n">
        <v>1.99171</v>
      </c>
      <c r="J255" s="66" t="n">
        <v>5.7099292112</v>
      </c>
      <c r="K255" s="67" t="n">
        <v>0.0583592</v>
      </c>
      <c r="L255" s="7" t="n">
        <v>0.0187627</v>
      </c>
      <c r="M255" s="65" t="n">
        <v>0.0005977978</v>
      </c>
      <c r="N255" s="64" t="n">
        <v>2.38367</v>
      </c>
      <c r="O255" s="65" t="n">
        <v>1.44808</v>
      </c>
      <c r="P255" s="65" t="n">
        <v>2.00065</v>
      </c>
      <c r="Q255" s="66" t="n">
        <v>2.1109116548</v>
      </c>
      <c r="R255" s="67" t="n">
        <v>0.0576797</v>
      </c>
      <c r="S255" s="7" t="n">
        <v>0.016831</v>
      </c>
      <c r="T255" s="65" t="n">
        <v>0.0005081985</v>
      </c>
      <c r="U255" s="64" t="n">
        <v>2.22995</v>
      </c>
      <c r="V255" s="65" t="n">
        <v>1.05017</v>
      </c>
      <c r="W255" s="65" t="n">
        <v>1.9836</v>
      </c>
      <c r="X255" s="66" t="n">
        <v>1.1211550018</v>
      </c>
      <c r="Y255" s="64"/>
      <c r="Z255" s="64"/>
      <c r="AA255" s="9" t="n">
        <f aca="false">IF("na"=F255,"",F255/F251)</f>
        <v>3.38276343981301</v>
      </c>
      <c r="AB255" s="7" t="n">
        <f aca="false">IF("na"=J255,"",J255/J251)</f>
        <v>1.11009896385203</v>
      </c>
      <c r="AC255" s="7" t="n">
        <f aca="false">IF("na"=M255,"",M255/M251)</f>
        <v>5.38313123254168</v>
      </c>
      <c r="AD255" s="7" t="n">
        <f aca="false">IF("na"=Q255,"",Q255/Q251)</f>
        <v>0.540551334894521</v>
      </c>
      <c r="AE255" s="7" t="n">
        <f aca="false">IF("na"=T255,"",T255/T251)</f>
        <v>9.12773478122648</v>
      </c>
      <c r="AF255" s="7" t="n">
        <f aca="false">IF("na"=X255,"",X255/X251)</f>
        <v>1.71735504138521</v>
      </c>
      <c r="AG255" s="7" t="n">
        <f aca="false">AG254</f>
        <v>252</v>
      </c>
      <c r="AH255" s="62" t="n">
        <f aca="true">SUM(IF(INDIRECT(ADDRESS(ROW(),AH$40))&gt;INDIRECT(ADDRESS($AG255,AH$40)),1,0),IF(INDIRECT(ADDRESS(ROW(),AH$40))&gt;INDIRECT(ADDRESS($AG255+1,AH$40)),1,0),IF(INDIRECT(ADDRESS(ROW(),AH$40))&gt;INDIRECT(ADDRESS($AG255+2,AH$40)),1,0),IF(INDIRECT(ADDRESS(ROW(),AH$40))&gt;INDIRECT(ADDRESS($AG255+3,AH$40)),1,0))+1</f>
        <v>4</v>
      </c>
      <c r="AI255" s="62" t="n">
        <f aca="true">SUM(IF(INDIRECT(ADDRESS(ROW(),AI$40))&gt;INDIRECT(ADDRESS($AG255,AI$40)),1,0),IF(INDIRECT(ADDRESS(ROW(),AI$40))&gt;INDIRECT(ADDRESS($AG255+1,AI$40)),1,0),IF(INDIRECT(ADDRESS(ROW(),AI$40))&gt;INDIRECT(ADDRESS($AG255+2,AI$40)),1,0),IF(INDIRECT(ADDRESS(ROW(),AI$40))&gt;INDIRECT(ADDRESS($AG255+3,AI$40)),1,0))+1</f>
        <v>4</v>
      </c>
      <c r="AJ255" s="62" t="n">
        <f aca="true">SUM(IF(INDIRECT(ADDRESS(ROW(),AJ$40))&gt;INDIRECT(ADDRESS($AG255,AJ$40)),1,0),IF(INDIRECT(ADDRESS(ROW(),AJ$40))&gt;INDIRECT(ADDRESS($AG255+1,AJ$40)),1,0),IF(INDIRECT(ADDRESS(ROW(),AJ$40))&gt;INDIRECT(ADDRESS($AG255+2,AJ$40)),1,0),IF(INDIRECT(ADDRESS(ROW(),AJ$40))&gt;INDIRECT(ADDRESS($AG255+3,AJ$40)),1,0))+1</f>
        <v>4</v>
      </c>
      <c r="AK255" s="62" t="n">
        <f aca="true">SUM(IF(INDIRECT(ADDRESS(ROW(),AK$40))&gt;INDIRECT(ADDRESS($AG255,AK$40)),1,0),IF(INDIRECT(ADDRESS(ROW(),AK$40))&gt;INDIRECT(ADDRESS($AG255+1,AK$40)),1,0),IF(INDIRECT(ADDRESS(ROW(),AK$40))&gt;INDIRECT(ADDRESS($AG255+2,AK$40)),1,0),IF(INDIRECT(ADDRESS(ROW(),AK$40))&gt;INDIRECT(ADDRESS($AG255+3,AK$40)),1,0))+1</f>
        <v>2</v>
      </c>
      <c r="AL255" s="62" t="n">
        <f aca="true">SUM(IF(INDIRECT(ADDRESS(ROW(),AL$40))&gt;INDIRECT(ADDRESS($AG255,AL$40)),1,0),IF(INDIRECT(ADDRESS(ROW(),AL$40))&gt;INDIRECT(ADDRESS($AG255+1,AL$40)),1,0),IF(INDIRECT(ADDRESS(ROW(),AL$40))&gt;INDIRECT(ADDRESS($AG255+2,AL$40)),1,0),IF(INDIRECT(ADDRESS(ROW(),AL$40))&gt;INDIRECT(ADDRESS($AG255+3,AL$40)),1,0))+1</f>
        <v>4</v>
      </c>
      <c r="AM255" s="62" t="n">
        <f aca="true">SUM(IF(INDIRECT(ADDRESS(ROW(),AM$40))&gt;INDIRECT(ADDRESS($AG255,AM$40)),1,0),IF(INDIRECT(ADDRESS(ROW(),AM$40))&gt;INDIRECT(ADDRESS($AG255+1,AM$40)),1,0),IF(INDIRECT(ADDRESS(ROW(),AM$40))&gt;INDIRECT(ADDRESS($AG255+2,AM$40)),1,0),IF(INDIRECT(ADDRESS(ROW(),AM$40))&gt;INDIRECT(ADDRESS($AG255+3,AM$40)),1,0))+1</f>
        <v>4</v>
      </c>
      <c r="AO255" s="8" t="n">
        <f aca="false">IF("na"=F255,"",SQRT(F255)/SQRT(F251))</f>
        <v>1.83922903408276</v>
      </c>
      <c r="AP255" s="8" t="n">
        <f aca="false">IF("na"=J255,"",SQRT(J255)/SQRT(J251))</f>
        <v>1.05361234040421</v>
      </c>
      <c r="AQ255" s="8" t="n">
        <f aca="false">IF("na"=M255,"",SQRT(M255)/SQRT(M251))</f>
        <v>2.32015758786805</v>
      </c>
      <c r="AR255" s="8" t="n">
        <f aca="false">IF("na"=Q255,"",SQRT(Q255)/SQRT(Q251))</f>
        <v>0.735221963011526</v>
      </c>
      <c r="AS255" s="8" t="n">
        <f aca="false">IF("na"=T255,"",SQRT(T255)/SQRT(T251))</f>
        <v>3.02121412369704</v>
      </c>
      <c r="AT255" s="8" t="n">
        <f aca="false">IF("na"=X255,"",SQRT(X255)/SQRT(X251))</f>
        <v>1.31047893588001</v>
      </c>
    </row>
    <row r="256" customFormat="false" ht="12.75" hidden="false" customHeight="true" outlineLevel="0" collapsed="false">
      <c r="B256" s="68"/>
      <c r="C256" s="68"/>
      <c r="D256" s="7"/>
      <c r="E256" s="7"/>
      <c r="F256" s="7"/>
      <c r="G256" s="7"/>
      <c r="H256" s="7"/>
      <c r="I256" s="7"/>
      <c r="J256" s="7"/>
      <c r="K256" s="7"/>
      <c r="L256" s="7"/>
    </row>
    <row r="257" s="50" customFormat="true" ht="12.75" hidden="false" customHeight="true" outlineLevel="0" collapsed="false">
      <c r="A257" s="11"/>
      <c r="B257" s="11"/>
      <c r="C257" s="11"/>
      <c r="D257" s="11" t="s">
        <v>325</v>
      </c>
      <c r="E257" s="11"/>
      <c r="F257" s="11"/>
      <c r="G257" s="11"/>
      <c r="H257" s="11"/>
      <c r="I257" s="11"/>
      <c r="J257" s="11"/>
      <c r="K257" s="11"/>
      <c r="L257" s="11"/>
      <c r="M257" s="11"/>
      <c r="N257" s="11"/>
      <c r="O257" s="11"/>
      <c r="P257" s="11"/>
      <c r="Q257" s="11"/>
      <c r="R257" s="11"/>
      <c r="S257" s="11"/>
      <c r="T257" s="11"/>
      <c r="U257" s="11"/>
      <c r="V257" s="11"/>
      <c r="W257" s="11"/>
      <c r="X257" s="11"/>
      <c r="Y257" s="11"/>
      <c r="Z257" s="11"/>
      <c r="AA257" s="49"/>
      <c r="AH257" s="51"/>
      <c r="AI257" s="51"/>
      <c r="AJ257" s="51"/>
      <c r="AK257" s="51"/>
      <c r="AL257" s="51"/>
      <c r="AM257" s="51"/>
      <c r="AP257" s="10"/>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row>
    <row r="258" customFormat="false" ht="12.75" hidden="false" customHeight="true" outlineLevel="0" collapsed="false">
      <c r="B258" s="52" t="s">
        <v>293</v>
      </c>
      <c r="C258" s="52" t="s">
        <v>293</v>
      </c>
      <c r="D258" s="53" t="n">
        <v>7</v>
      </c>
      <c r="E258" s="53"/>
      <c r="F258" s="53"/>
      <c r="G258" s="53"/>
      <c r="H258" s="53"/>
      <c r="I258" s="53"/>
      <c r="J258" s="53"/>
      <c r="K258" s="53" t="n">
        <v>15</v>
      </c>
      <c r="L258" s="53"/>
      <c r="M258" s="53"/>
      <c r="N258" s="53"/>
      <c r="O258" s="53"/>
      <c r="P258" s="53"/>
      <c r="Q258" s="53"/>
      <c r="R258" s="53" t="n">
        <v>30</v>
      </c>
      <c r="S258" s="53"/>
      <c r="T258" s="53"/>
      <c r="U258" s="53"/>
      <c r="V258" s="53"/>
      <c r="W258" s="53"/>
      <c r="X258" s="53"/>
      <c r="Y258" s="54"/>
      <c r="Z258" s="54"/>
    </row>
    <row r="259" customFormat="false" ht="12.75" hidden="false" customHeight="true" outlineLevel="0" collapsed="false">
      <c r="B259" s="55" t="s">
        <v>284</v>
      </c>
      <c r="C259" s="55" t="s">
        <v>294</v>
      </c>
      <c r="D259" s="56" t="s">
        <v>284</v>
      </c>
      <c r="E259" s="57" t="s">
        <v>287</v>
      </c>
      <c r="F259" s="57" t="s">
        <v>295</v>
      </c>
      <c r="G259" s="57" t="s">
        <v>296</v>
      </c>
      <c r="H259" s="57" t="s">
        <v>297</v>
      </c>
      <c r="I259" s="57" t="s">
        <v>298</v>
      </c>
      <c r="J259" s="58" t="s">
        <v>299</v>
      </c>
      <c r="K259" s="56" t="s">
        <v>284</v>
      </c>
      <c r="L259" s="57" t="s">
        <v>287</v>
      </c>
      <c r="M259" s="57" t="s">
        <v>295</v>
      </c>
      <c r="N259" s="57" t="s">
        <v>296</v>
      </c>
      <c r="O259" s="57" t="s">
        <v>297</v>
      </c>
      <c r="P259" s="57" t="s">
        <v>298</v>
      </c>
      <c r="Q259" s="58" t="s">
        <v>299</v>
      </c>
      <c r="R259" s="56" t="s">
        <v>284</v>
      </c>
      <c r="S259" s="57" t="s">
        <v>287</v>
      </c>
      <c r="T259" s="57" t="s">
        <v>295</v>
      </c>
      <c r="U259" s="57" t="s">
        <v>296</v>
      </c>
      <c r="V259" s="57" t="s">
        <v>297</v>
      </c>
      <c r="W259" s="57" t="s">
        <v>298</v>
      </c>
      <c r="X259" s="58" t="s">
        <v>299</v>
      </c>
      <c r="Y259" s="57"/>
      <c r="Z259" s="57"/>
    </row>
    <row r="260" customFormat="false" ht="12.75" hidden="false" customHeight="true" outlineLevel="0" collapsed="false">
      <c r="A260" s="11" t="s">
        <v>300</v>
      </c>
      <c r="B260" s="57" t="n">
        <v>0.0737685</v>
      </c>
      <c r="C260" s="57" t="n">
        <v>2.2578</v>
      </c>
      <c r="D260" s="59" t="n">
        <v>0.0736213</v>
      </c>
      <c r="E260" s="60" t="n">
        <v>0.01974</v>
      </c>
      <c r="F260" s="60" t="n">
        <v>0.0003896892</v>
      </c>
      <c r="G260" s="60" t="n">
        <v>2.88368</v>
      </c>
      <c r="H260" s="60" t="n">
        <v>2.06456</v>
      </c>
      <c r="I260" s="60" t="n">
        <v>2.27378</v>
      </c>
      <c r="J260" s="61" t="n">
        <v>4.262663354</v>
      </c>
      <c r="K260" s="59" t="n">
        <v>0.0735956</v>
      </c>
      <c r="L260" s="60" t="n">
        <v>0.0135489</v>
      </c>
      <c r="M260" s="60" t="n">
        <v>0.0001836024</v>
      </c>
      <c r="N260" s="60" t="n">
        <v>2.78448</v>
      </c>
      <c r="O260" s="60" t="n">
        <v>1.89043</v>
      </c>
      <c r="P260" s="60" t="n">
        <v>2.2166</v>
      </c>
      <c r="Q260" s="61" t="n">
        <v>3.5754230249</v>
      </c>
      <c r="R260" s="59" t="n">
        <v>0.074177</v>
      </c>
      <c r="S260" s="60" t="n">
        <v>0.0100369</v>
      </c>
      <c r="T260" s="60" t="n">
        <v>0.0001009061</v>
      </c>
      <c r="U260" s="60" t="n">
        <v>2.55238</v>
      </c>
      <c r="V260" s="60" t="n">
        <v>1.37544</v>
      </c>
      <c r="W260" s="60" t="n">
        <v>2.24654</v>
      </c>
      <c r="X260" s="61" t="n">
        <v>1.8919619812</v>
      </c>
      <c r="Y260" s="60"/>
      <c r="Z260" s="60"/>
      <c r="AH260" s="62"/>
      <c r="AI260" s="62"/>
    </row>
    <row r="261" customFormat="false" ht="12.75" hidden="false" customHeight="true" outlineLevel="0" collapsed="false">
      <c r="A261" s="11" t="s">
        <v>280</v>
      </c>
      <c r="B261" s="57" t="n">
        <v>0.0737685</v>
      </c>
      <c r="C261" s="57" t="n">
        <v>2.2578</v>
      </c>
      <c r="D261" s="59" t="n">
        <v>0.0716831</v>
      </c>
      <c r="E261" s="60" t="n">
        <v>0.0260707</v>
      </c>
      <c r="F261" s="60" t="n">
        <v>0.0006840301</v>
      </c>
      <c r="G261" s="60" t="n">
        <v>2.87574</v>
      </c>
      <c r="H261" s="60" t="n">
        <v>2.28794</v>
      </c>
      <c r="I261" s="60" t="n">
        <v>2.208</v>
      </c>
      <c r="J261" s="61" t="n">
        <v>5.2371494836</v>
      </c>
      <c r="K261" s="59" t="n">
        <v>0.0727241</v>
      </c>
      <c r="L261" s="60" t="n">
        <v>0.023945</v>
      </c>
      <c r="M261" s="60" t="n">
        <v>0.0005744537</v>
      </c>
      <c r="N261" s="60" t="n">
        <v>2.96292</v>
      </c>
      <c r="O261" s="60" t="n">
        <v>2.61344</v>
      </c>
      <c r="P261" s="60" t="n">
        <v>2.21151</v>
      </c>
      <c r="Q261" s="61" t="n">
        <v>6.8322113977</v>
      </c>
      <c r="R261" s="59" t="n">
        <v>0.0702414</v>
      </c>
      <c r="S261" s="60" t="n">
        <v>0.0227219</v>
      </c>
      <c r="T261" s="60" t="n">
        <v>0.0005287251</v>
      </c>
      <c r="U261" s="60" t="n">
        <v>2.67251</v>
      </c>
      <c r="V261" s="60" t="n">
        <v>1.79807</v>
      </c>
      <c r="W261" s="60" t="n">
        <v>2.14642</v>
      </c>
      <c r="X261" s="61" t="n">
        <v>3.2454612293</v>
      </c>
      <c r="Y261" s="60"/>
      <c r="Z261" s="60"/>
      <c r="AA261" s="9" t="n">
        <f aca="false">IF("na"=F261,"",F261/F260)</f>
        <v>1.75532219009405</v>
      </c>
      <c r="AB261" s="7" t="n">
        <f aca="false">IF("na"=J261,"",J261/J260)</f>
        <v>1.22860968569933</v>
      </c>
      <c r="AC261" s="7" t="n">
        <f aca="false">IF("na"=M261,"",M261/M260)</f>
        <v>3.12879188943064</v>
      </c>
      <c r="AD261" s="7" t="n">
        <f aca="false">IF("na"=Q261,"",Q261/Q260)</f>
        <v>1.91088197120146</v>
      </c>
      <c r="AE261" s="7" t="n">
        <f aca="false">IF("na"=T261,"",T261/T260)</f>
        <v>5.23977341310387</v>
      </c>
      <c r="AF261" s="7" t="n">
        <f aca="false">IF("na"=X261,"",X261/X260)</f>
        <v>1.71539452777033</v>
      </c>
      <c r="AG261" s="7" t="n">
        <f aca="false">ROW()</f>
        <v>261</v>
      </c>
      <c r="AH261" s="62" t="n">
        <f aca="true">SUM(IF(INDIRECT(ADDRESS(ROW(),AH$40))&gt;INDIRECT(ADDRESS($AG261,AH$40)),1,0),IF(INDIRECT(ADDRESS(ROW(),AH$40))&gt;INDIRECT(ADDRESS($AG261+1,AH$40)),1,0),IF(INDIRECT(ADDRESS(ROW(),AH$40))&gt;INDIRECT(ADDRESS($AG261+2,AH$40)),1,0),IF(INDIRECT(ADDRESS(ROW(),AH$40))&gt;INDIRECT(ADDRESS($AG261+3,AH$40)),1,0))+1</f>
        <v>2</v>
      </c>
      <c r="AI261" s="62" t="n">
        <f aca="true">SUM(IF(INDIRECT(ADDRESS(ROW(),AI$40))&gt;INDIRECT(ADDRESS($AG261,AI$40)),1,0),IF(INDIRECT(ADDRESS(ROW(),AI$40))&gt;INDIRECT(ADDRESS($AG261+1,AI$40)),1,0),IF(INDIRECT(ADDRESS(ROW(),AI$40))&gt;INDIRECT(ADDRESS($AG261+2,AI$40)),1,0),IF(INDIRECT(ADDRESS(ROW(),AI$40))&gt;INDIRECT(ADDRESS($AG261+3,AI$40)),1,0))+1</f>
        <v>2</v>
      </c>
      <c r="AJ261" s="62" t="n">
        <f aca="true">SUM(IF(INDIRECT(ADDRESS(ROW(),AJ$40))&gt;INDIRECT(ADDRESS($AG261,AJ$40)),1,0),IF(INDIRECT(ADDRESS(ROW(),AJ$40))&gt;INDIRECT(ADDRESS($AG261+1,AJ$40)),1,0),IF(INDIRECT(ADDRESS(ROW(),AJ$40))&gt;INDIRECT(ADDRESS($AG261+2,AJ$40)),1,0),IF(INDIRECT(ADDRESS(ROW(),AJ$40))&gt;INDIRECT(ADDRESS($AG261+3,AJ$40)),1,0))+1</f>
        <v>2</v>
      </c>
      <c r="AK261" s="62" t="n">
        <f aca="true">SUM(IF(INDIRECT(ADDRESS(ROW(),AK$40))&gt;INDIRECT(ADDRESS($AG261,AK$40)),1,0),IF(INDIRECT(ADDRESS(ROW(),AK$40))&gt;INDIRECT(ADDRESS($AG261+1,AK$40)),1,0),IF(INDIRECT(ADDRESS(ROW(),AK$40))&gt;INDIRECT(ADDRESS($AG261+2,AK$40)),1,0),IF(INDIRECT(ADDRESS(ROW(),AK$40))&gt;INDIRECT(ADDRESS($AG261+3,AK$40)),1,0))+1</f>
        <v>3</v>
      </c>
      <c r="AL261" s="62" t="n">
        <f aca="true">SUM(IF(INDIRECT(ADDRESS(ROW(),AL$40))&gt;INDIRECT(ADDRESS($AG261,AL$40)),1,0),IF(INDIRECT(ADDRESS(ROW(),AL$40))&gt;INDIRECT(ADDRESS($AG261+1,AL$40)),1,0),IF(INDIRECT(ADDRESS(ROW(),AL$40))&gt;INDIRECT(ADDRESS($AG261+2,AL$40)),1,0),IF(INDIRECT(ADDRESS(ROW(),AL$40))&gt;INDIRECT(ADDRESS($AG261+3,AL$40)),1,0))+1</f>
        <v>2</v>
      </c>
      <c r="AM261" s="62" t="n">
        <f aca="true">SUM(IF(INDIRECT(ADDRESS(ROW(),AM$40))&gt;INDIRECT(ADDRESS($AG261,AM$40)),1,0),IF(INDIRECT(ADDRESS(ROW(),AM$40))&gt;INDIRECT(ADDRESS($AG261+1,AM$40)),1,0),IF(INDIRECT(ADDRESS(ROW(),AM$40))&gt;INDIRECT(ADDRESS($AG261+2,AM$40)),1,0),IF(INDIRECT(ADDRESS(ROW(),AM$40))&gt;INDIRECT(ADDRESS($AG261+3,AM$40)),1,0))+1</f>
        <v>2</v>
      </c>
      <c r="AO261" s="8" t="n">
        <f aca="false">IF("na"=F261,"",SQRT(F261)/SQRT(F260))</f>
        <v>1.32488572718331</v>
      </c>
      <c r="AP261" s="8" t="n">
        <f aca="false">IF("na"=J261,"",SQRT(J261)/SQRT(J260))</f>
        <v>1.10842667132262</v>
      </c>
      <c r="AQ261" s="8" t="n">
        <f aca="false">IF("na"=M261,"",SQRT(M261)/SQRT(M260))</f>
        <v>1.76883913610895</v>
      </c>
      <c r="AR261" s="8" t="n">
        <f aca="false">IF("na"=Q261,"",SQRT(Q261)/SQRT(Q260))</f>
        <v>1.38234654526333</v>
      </c>
      <c r="AS261" s="8" t="n">
        <f aca="false">IF("na"=T261,"",SQRT(T261)/SQRT(T260))</f>
        <v>2.28905513544429</v>
      </c>
      <c r="AT261" s="8" t="n">
        <f aca="false">IF("na"=X261,"",SQRT(X261)/SQRT(X260))</f>
        <v>1.30973070811153</v>
      </c>
    </row>
    <row r="262" customFormat="false" ht="12.75" hidden="false" customHeight="true" outlineLevel="0" collapsed="false">
      <c r="A262" s="11" t="s">
        <v>281</v>
      </c>
      <c r="B262" s="57" t="n">
        <v>0.0737685</v>
      </c>
      <c r="C262" s="57" t="n">
        <v>2.2578</v>
      </c>
      <c r="D262" s="59" t="n">
        <v>0.0909095</v>
      </c>
      <c r="E262" s="60" t="n">
        <v>0.0241065</v>
      </c>
      <c r="F262" s="60" t="n">
        <v>0.0008749371</v>
      </c>
      <c r="G262" s="60" t="n">
        <v>3.25592</v>
      </c>
      <c r="H262" s="60" t="n">
        <v>2.44756</v>
      </c>
      <c r="I262" s="60" t="n">
        <v>2.42419</v>
      </c>
      <c r="J262" s="61" t="n">
        <v>6.0182355857</v>
      </c>
      <c r="K262" s="59" t="n">
        <v>0.0900089</v>
      </c>
      <c r="L262" s="60" t="n">
        <v>0.0196381</v>
      </c>
      <c r="M262" s="60" t="n">
        <v>0.0006494054</v>
      </c>
      <c r="N262" s="60" t="n">
        <v>3.03606</v>
      </c>
      <c r="O262" s="60" t="n">
        <v>2.36421</v>
      </c>
      <c r="P262" s="60" t="n">
        <v>2.35962</v>
      </c>
      <c r="Q262" s="61" t="n">
        <v>5.5998562365</v>
      </c>
      <c r="R262" s="59" t="n">
        <v>0.0915927</v>
      </c>
      <c r="S262" s="60" t="n">
        <v>0.0175734</v>
      </c>
      <c r="T262" s="60" t="n">
        <v>0.0006265264</v>
      </c>
      <c r="U262" s="60" t="n">
        <v>2.85806</v>
      </c>
      <c r="V262" s="60" t="n">
        <v>1.79711</v>
      </c>
      <c r="W262" s="60" t="n">
        <v>2.45893</v>
      </c>
      <c r="X262" s="61" t="n">
        <v>3.270057629</v>
      </c>
      <c r="Y262" s="60"/>
      <c r="Z262" s="60"/>
      <c r="AA262" s="9" t="n">
        <f aca="false">IF("na"=F262,"",F262/F260)</f>
        <v>2.24521772735811</v>
      </c>
      <c r="AB262" s="7" t="n">
        <f aca="false">IF("na"=J262,"",J262/J260)</f>
        <v>1.41184866969441</v>
      </c>
      <c r="AC262" s="7" t="n">
        <f aca="false">IF("na"=M262,"",M262/M260)</f>
        <v>3.5370202132434</v>
      </c>
      <c r="AD262" s="7" t="n">
        <f aca="false">IF("na"=Q262,"",Q262/Q260)</f>
        <v>1.56620802559625</v>
      </c>
      <c r="AE262" s="7" t="n">
        <f aca="false">IF("na"=T262,"",T262/T260)</f>
        <v>6.20900421282757</v>
      </c>
      <c r="AF262" s="7" t="n">
        <f aca="false">IF("na"=X262,"",X262/X260)</f>
        <v>1.7283950002663</v>
      </c>
      <c r="AG262" s="7" t="n">
        <f aca="false">AG261</f>
        <v>261</v>
      </c>
      <c r="AH262" s="62" t="n">
        <f aca="true">SUM(IF(INDIRECT(ADDRESS(ROW(),AH$40))&gt;INDIRECT(ADDRESS($AG262,AH$40)),1,0),IF(INDIRECT(ADDRESS(ROW(),AH$40))&gt;INDIRECT(ADDRESS($AG262+1,AH$40)),1,0),IF(INDIRECT(ADDRESS(ROW(),AH$40))&gt;INDIRECT(ADDRESS($AG262+2,AH$40)),1,0),IF(INDIRECT(ADDRESS(ROW(),AH$40))&gt;INDIRECT(ADDRESS($AG262+3,AH$40)),1,0))+1</f>
        <v>3</v>
      </c>
      <c r="AI262" s="62" t="n">
        <f aca="true">SUM(IF(INDIRECT(ADDRESS(ROW(),AI$40))&gt;INDIRECT(ADDRESS($AG262,AI$40)),1,0),IF(INDIRECT(ADDRESS(ROW(),AI$40))&gt;INDIRECT(ADDRESS($AG262+1,AI$40)),1,0),IF(INDIRECT(ADDRESS(ROW(),AI$40))&gt;INDIRECT(ADDRESS($AG262+2,AI$40)),1,0),IF(INDIRECT(ADDRESS(ROW(),AI$40))&gt;INDIRECT(ADDRESS($AG262+3,AI$40)),1,0))+1</f>
        <v>3</v>
      </c>
      <c r="AJ262" s="62" t="n">
        <f aca="true">SUM(IF(INDIRECT(ADDRESS(ROW(),AJ$40))&gt;INDIRECT(ADDRESS($AG262,AJ$40)),1,0),IF(INDIRECT(ADDRESS(ROW(),AJ$40))&gt;INDIRECT(ADDRESS($AG262+1,AJ$40)),1,0),IF(INDIRECT(ADDRESS(ROW(),AJ$40))&gt;INDIRECT(ADDRESS($AG262+2,AJ$40)),1,0),IF(INDIRECT(ADDRESS(ROW(),AJ$40))&gt;INDIRECT(ADDRESS($AG262+3,AJ$40)),1,0))+1</f>
        <v>3</v>
      </c>
      <c r="AK262" s="62" t="n">
        <f aca="true">SUM(IF(INDIRECT(ADDRESS(ROW(),AK$40))&gt;INDIRECT(ADDRESS($AG262,AK$40)),1,0),IF(INDIRECT(ADDRESS(ROW(),AK$40))&gt;INDIRECT(ADDRESS($AG262+1,AK$40)),1,0),IF(INDIRECT(ADDRESS(ROW(),AK$40))&gt;INDIRECT(ADDRESS($AG262+2,AK$40)),1,0),IF(INDIRECT(ADDRESS(ROW(),AK$40))&gt;INDIRECT(ADDRESS($AG262+3,AK$40)),1,0))+1</f>
        <v>2</v>
      </c>
      <c r="AL262" s="62" t="n">
        <f aca="true">SUM(IF(INDIRECT(ADDRESS(ROW(),AL$40))&gt;INDIRECT(ADDRESS($AG262,AL$40)),1,0),IF(INDIRECT(ADDRESS(ROW(),AL$40))&gt;INDIRECT(ADDRESS($AG262+1,AL$40)),1,0),IF(INDIRECT(ADDRESS(ROW(),AL$40))&gt;INDIRECT(ADDRESS($AG262+2,AL$40)),1,0),IF(INDIRECT(ADDRESS(ROW(),AL$40))&gt;INDIRECT(ADDRESS($AG262+3,AL$40)),1,0))+1</f>
        <v>3</v>
      </c>
      <c r="AM262" s="62" t="n">
        <f aca="true">SUM(IF(INDIRECT(ADDRESS(ROW(),AM$40))&gt;INDIRECT(ADDRESS($AG262,AM$40)),1,0),IF(INDIRECT(ADDRESS(ROW(),AM$40))&gt;INDIRECT(ADDRESS($AG262+1,AM$40)),1,0),IF(INDIRECT(ADDRESS(ROW(),AM$40))&gt;INDIRECT(ADDRESS($AG262+2,AM$40)),1,0),IF(INDIRECT(ADDRESS(ROW(),AM$40))&gt;INDIRECT(ADDRESS($AG262+3,AM$40)),1,0))+1</f>
        <v>3</v>
      </c>
      <c r="AO262" s="8" t="n">
        <f aca="false">IF("na"=F262,"",SQRT(F262)/SQRT(F260))</f>
        <v>1.49840506117609</v>
      </c>
      <c r="AP262" s="8" t="n">
        <f aca="false">IF("na"=J262,"",SQRT(J262)/SQRT(J260))</f>
        <v>1.18821238408561</v>
      </c>
      <c r="AQ262" s="8" t="n">
        <f aca="false">IF("na"=M262,"",SQRT(M262)/SQRT(M260))</f>
        <v>1.8806967361176</v>
      </c>
      <c r="AR262" s="8" t="n">
        <f aca="false">IF("na"=Q262,"",SQRT(Q262)/SQRT(Q260))</f>
        <v>1.25148233131605</v>
      </c>
      <c r="AS262" s="8" t="n">
        <f aca="false">IF("na"=T262,"",SQRT(T262)/SQRT(T260))</f>
        <v>2.49178735305153</v>
      </c>
      <c r="AT262" s="8" t="n">
        <f aca="false">IF("na"=X262,"",SQRT(X262)/SQRT(X260))</f>
        <v>1.31468437286913</v>
      </c>
    </row>
    <row r="263" customFormat="false" ht="12.75" hidden="false" customHeight="true" outlineLevel="0" collapsed="false">
      <c r="A263" s="11" t="s">
        <v>282</v>
      </c>
      <c r="B263" s="57" t="n">
        <v>0.0737685</v>
      </c>
      <c r="C263" s="57" t="n">
        <v>2.2578</v>
      </c>
      <c r="D263" s="63" t="n">
        <v>0.0715297</v>
      </c>
      <c r="E263" s="64" t="n">
        <v>0.0207129</v>
      </c>
      <c r="F263" s="65" t="n">
        <v>0.0004340364</v>
      </c>
      <c r="G263" s="64" t="n">
        <v>2.81747</v>
      </c>
      <c r="H263" s="65" t="n">
        <v>2.02845</v>
      </c>
      <c r="I263" s="65" t="n">
        <v>2.25595</v>
      </c>
      <c r="J263" s="66" t="n">
        <v>4.114612825</v>
      </c>
      <c r="K263" s="63" t="n">
        <v>0.0726501</v>
      </c>
      <c r="L263" s="64" t="n">
        <v>0.0138484</v>
      </c>
      <c r="M263" s="65" t="n">
        <v>0.0001930289</v>
      </c>
      <c r="N263" s="64" t="n">
        <v>2.87431</v>
      </c>
      <c r="O263" s="65" t="n">
        <v>2.00467</v>
      </c>
      <c r="P263" s="65" t="n">
        <v>2.27144</v>
      </c>
      <c r="Q263" s="66" t="n">
        <v>4.0188878585</v>
      </c>
      <c r="R263" s="63" t="n">
        <v>0.0714339</v>
      </c>
      <c r="S263" s="64" t="n">
        <v>0.0102821</v>
      </c>
      <c r="T263" s="65" t="n">
        <v>0.0001111718</v>
      </c>
      <c r="U263" s="64" t="n">
        <v>2.52255</v>
      </c>
      <c r="V263" s="65" t="n">
        <v>1.03463</v>
      </c>
      <c r="W263" s="65" t="n">
        <v>2.26946</v>
      </c>
      <c r="X263" s="66" t="n">
        <v>1.0705951925</v>
      </c>
      <c r="Y263" s="64"/>
      <c r="Z263" s="64"/>
      <c r="AA263" s="9" t="n">
        <f aca="false">IF("na"=F263,"",F263/F260)</f>
        <v>1.11380146024062</v>
      </c>
      <c r="AB263" s="7" t="n">
        <f aca="false">IF("na"=J263,"",J263/J260)</f>
        <v>0.965268069114332</v>
      </c>
      <c r="AC263" s="7" t="n">
        <f aca="false">IF("na"=M263,"",M263/M260)</f>
        <v>1.05134192145636</v>
      </c>
      <c r="AD263" s="7" t="n">
        <f aca="false">IF("na"=Q263,"",Q263/Q260)</f>
        <v>1.12403143082976</v>
      </c>
      <c r="AE263" s="7" t="n">
        <f aca="false">IF("na"=T263,"",T263/T260)</f>
        <v>1.10173517755616</v>
      </c>
      <c r="AF263" s="7" t="n">
        <f aca="false">IF("na"=X263,"",X263/X260)</f>
        <v>0.5658650666019</v>
      </c>
      <c r="AG263" s="7" t="n">
        <f aca="false">AG262</f>
        <v>261</v>
      </c>
      <c r="AH263" s="62" t="n">
        <f aca="true">SUM(IF(INDIRECT(ADDRESS(ROW(),AH$40))&gt;INDIRECT(ADDRESS($AG263,AH$40)),1,0),IF(INDIRECT(ADDRESS(ROW(),AH$40))&gt;INDIRECT(ADDRESS($AG263+1,AH$40)),1,0),IF(INDIRECT(ADDRESS(ROW(),AH$40))&gt;INDIRECT(ADDRESS($AG263+2,AH$40)),1,0),IF(INDIRECT(ADDRESS(ROW(),AH$40))&gt;INDIRECT(ADDRESS($AG263+3,AH$40)),1,0))+1</f>
        <v>1</v>
      </c>
      <c r="AI263" s="62" t="n">
        <f aca="true">SUM(IF(INDIRECT(ADDRESS(ROW(),AI$40))&gt;INDIRECT(ADDRESS($AG263,AI$40)),1,0),IF(INDIRECT(ADDRESS(ROW(),AI$40))&gt;INDIRECT(ADDRESS($AG263+1,AI$40)),1,0),IF(INDIRECT(ADDRESS(ROW(),AI$40))&gt;INDIRECT(ADDRESS($AG263+2,AI$40)),1,0),IF(INDIRECT(ADDRESS(ROW(),AI$40))&gt;INDIRECT(ADDRESS($AG263+3,AI$40)),1,0))+1</f>
        <v>1</v>
      </c>
      <c r="AJ263" s="62" t="n">
        <f aca="true">SUM(IF(INDIRECT(ADDRESS(ROW(),AJ$40))&gt;INDIRECT(ADDRESS($AG263,AJ$40)),1,0),IF(INDIRECT(ADDRESS(ROW(),AJ$40))&gt;INDIRECT(ADDRESS($AG263+1,AJ$40)),1,0),IF(INDIRECT(ADDRESS(ROW(),AJ$40))&gt;INDIRECT(ADDRESS($AG263+2,AJ$40)),1,0),IF(INDIRECT(ADDRESS(ROW(),AJ$40))&gt;INDIRECT(ADDRESS($AG263+3,AJ$40)),1,0))+1</f>
        <v>1</v>
      </c>
      <c r="AK263" s="62" t="n">
        <f aca="true">SUM(IF(INDIRECT(ADDRESS(ROW(),AK$40))&gt;INDIRECT(ADDRESS($AG263,AK$40)),1,0),IF(INDIRECT(ADDRESS(ROW(),AK$40))&gt;INDIRECT(ADDRESS($AG263+1,AK$40)),1,0),IF(INDIRECT(ADDRESS(ROW(),AK$40))&gt;INDIRECT(ADDRESS($AG263+2,AK$40)),1,0),IF(INDIRECT(ADDRESS(ROW(),AK$40))&gt;INDIRECT(ADDRESS($AG263+3,AK$40)),1,0))+1</f>
        <v>1</v>
      </c>
      <c r="AL263" s="62" t="n">
        <f aca="true">SUM(IF(INDIRECT(ADDRESS(ROW(),AL$40))&gt;INDIRECT(ADDRESS($AG263,AL$40)),1,0),IF(INDIRECT(ADDRESS(ROW(),AL$40))&gt;INDIRECT(ADDRESS($AG263+1,AL$40)),1,0),IF(INDIRECT(ADDRESS(ROW(),AL$40))&gt;INDIRECT(ADDRESS($AG263+2,AL$40)),1,0),IF(INDIRECT(ADDRESS(ROW(),AL$40))&gt;INDIRECT(ADDRESS($AG263+3,AL$40)),1,0))+1</f>
        <v>1</v>
      </c>
      <c r="AM263" s="62" t="n">
        <f aca="true">SUM(IF(INDIRECT(ADDRESS(ROW(),AM$40))&gt;INDIRECT(ADDRESS($AG263,AM$40)),1,0),IF(INDIRECT(ADDRESS(ROW(),AM$40))&gt;INDIRECT(ADDRESS($AG263+1,AM$40)),1,0),IF(INDIRECT(ADDRESS(ROW(),AM$40))&gt;INDIRECT(ADDRESS($AG263+2,AM$40)),1,0),IF(INDIRECT(ADDRESS(ROW(),AM$40))&gt;INDIRECT(ADDRESS($AG263+3,AM$40)),1,0))+1</f>
        <v>1</v>
      </c>
      <c r="AO263" s="8" t="n">
        <f aca="false">IF("na"=F263,"",SQRT(F263)/SQRT(F260))</f>
        <v>1.05536792647902</v>
      </c>
      <c r="AP263" s="8" t="n">
        <f aca="false">IF("na"=J263,"",SQRT(J263)/SQRT(J260))</f>
        <v>0.982480569331695</v>
      </c>
      <c r="AQ263" s="8" t="n">
        <f aca="false">IF("na"=M263,"",SQRT(M263)/SQRT(M260))</f>
        <v>1.02534965814417</v>
      </c>
      <c r="AR263" s="8" t="n">
        <f aca="false">IF("na"=Q263,"",SQRT(Q263)/SQRT(Q260))</f>
        <v>1.06020348557706</v>
      </c>
      <c r="AS263" s="8" t="n">
        <f aca="false">IF("na"=T263,"",SQRT(T263)/SQRT(T260))</f>
        <v>1.04963573565126</v>
      </c>
      <c r="AT263" s="8" t="n">
        <f aca="false">IF("na"=X263,"",SQRT(X263)/SQRT(X260))</f>
        <v>0.752240032570655</v>
      </c>
    </row>
    <row r="264" customFormat="false" ht="12.75" hidden="false" customHeight="true" outlineLevel="0" collapsed="false">
      <c r="A264" s="11" t="s">
        <v>283</v>
      </c>
      <c r="B264" s="57" t="n">
        <v>0.0737685</v>
      </c>
      <c r="C264" s="57" t="n">
        <v>2.2578</v>
      </c>
      <c r="D264" s="67" t="n">
        <v>0.0905902</v>
      </c>
      <c r="E264" s="7" t="n">
        <v>0.0344621</v>
      </c>
      <c r="F264" s="65" t="n">
        <v>0.0014706058</v>
      </c>
      <c r="G264" s="64" t="n">
        <v>3.28887</v>
      </c>
      <c r="H264" s="65" t="n">
        <v>2.559</v>
      </c>
      <c r="I264" s="65" t="n">
        <v>2.48085</v>
      </c>
      <c r="J264" s="66" t="n">
        <v>6.5982323025</v>
      </c>
      <c r="K264" s="67" t="n">
        <v>0.0900385</v>
      </c>
      <c r="L264" s="7" t="n">
        <v>0.0315459</v>
      </c>
      <c r="M264" s="65" t="n">
        <v>0.0012598567</v>
      </c>
      <c r="N264" s="64" t="n">
        <v>3.40466</v>
      </c>
      <c r="O264" s="65" t="n">
        <v>2.77867</v>
      </c>
      <c r="P264" s="65" t="n">
        <v>2.52892</v>
      </c>
      <c r="Q264" s="66" t="n">
        <v>7.7945130233</v>
      </c>
      <c r="R264" s="67" t="n">
        <v>0.089842</v>
      </c>
      <c r="S264" s="7" t="n">
        <v>0.0298127</v>
      </c>
      <c r="T264" s="65" t="n">
        <v>0.0011471544</v>
      </c>
      <c r="U264" s="64" t="n">
        <v>3.13394</v>
      </c>
      <c r="V264" s="65" t="n">
        <v>2.26788</v>
      </c>
      <c r="W264" s="65" t="n">
        <v>2.60859</v>
      </c>
      <c r="X264" s="66" t="n">
        <v>5.2663333185</v>
      </c>
      <c r="Y264" s="64"/>
      <c r="Z264" s="64"/>
      <c r="AA264" s="9" t="n">
        <f aca="false">IF("na"=F264,"",F264/F260)</f>
        <v>3.77379152411717</v>
      </c>
      <c r="AB264" s="7" t="n">
        <f aca="false">IF("na"=J264,"",J264/J260)</f>
        <v>1.54791306620739</v>
      </c>
      <c r="AC264" s="7" t="n">
        <f aca="false">IF("na"=M264,"",M264/M260)</f>
        <v>6.86187489923879</v>
      </c>
      <c r="AD264" s="7" t="n">
        <f aca="false">IF("na"=Q264,"",Q264/Q260)</f>
        <v>2.18002540371233</v>
      </c>
      <c r="AE264" s="7" t="n">
        <f aca="false">IF("na"=T264,"",T264/T260)</f>
        <v>11.3685337159993</v>
      </c>
      <c r="AF264" s="7" t="n">
        <f aca="false">IF("na"=X264,"",X264/X260)</f>
        <v>2.7835302034768</v>
      </c>
      <c r="AG264" s="7" t="n">
        <f aca="false">AG263</f>
        <v>261</v>
      </c>
      <c r="AH264" s="62" t="n">
        <f aca="true">SUM(IF(INDIRECT(ADDRESS(ROW(),AH$40))&gt;INDIRECT(ADDRESS($AG264,AH$40)),1,0),IF(INDIRECT(ADDRESS(ROW(),AH$40))&gt;INDIRECT(ADDRESS($AG264+1,AH$40)),1,0),IF(INDIRECT(ADDRESS(ROW(),AH$40))&gt;INDIRECT(ADDRESS($AG264+2,AH$40)),1,0),IF(INDIRECT(ADDRESS(ROW(),AH$40))&gt;INDIRECT(ADDRESS($AG264+3,AH$40)),1,0))+1</f>
        <v>4</v>
      </c>
      <c r="AI264" s="62" t="n">
        <f aca="true">SUM(IF(INDIRECT(ADDRESS(ROW(),AI$40))&gt;INDIRECT(ADDRESS($AG264,AI$40)),1,0),IF(INDIRECT(ADDRESS(ROW(),AI$40))&gt;INDIRECT(ADDRESS($AG264+1,AI$40)),1,0),IF(INDIRECT(ADDRESS(ROW(),AI$40))&gt;INDIRECT(ADDRESS($AG264+2,AI$40)),1,0),IF(INDIRECT(ADDRESS(ROW(),AI$40))&gt;INDIRECT(ADDRESS($AG264+3,AI$40)),1,0))+1</f>
        <v>4</v>
      </c>
      <c r="AJ264" s="62" t="n">
        <f aca="true">SUM(IF(INDIRECT(ADDRESS(ROW(),AJ$40))&gt;INDIRECT(ADDRESS($AG264,AJ$40)),1,0),IF(INDIRECT(ADDRESS(ROW(),AJ$40))&gt;INDIRECT(ADDRESS($AG264+1,AJ$40)),1,0),IF(INDIRECT(ADDRESS(ROW(),AJ$40))&gt;INDIRECT(ADDRESS($AG264+2,AJ$40)),1,0),IF(INDIRECT(ADDRESS(ROW(),AJ$40))&gt;INDIRECT(ADDRESS($AG264+3,AJ$40)),1,0))+1</f>
        <v>4</v>
      </c>
      <c r="AK264" s="62" t="n">
        <f aca="true">SUM(IF(INDIRECT(ADDRESS(ROW(),AK$40))&gt;INDIRECT(ADDRESS($AG264,AK$40)),1,0),IF(INDIRECT(ADDRESS(ROW(),AK$40))&gt;INDIRECT(ADDRESS($AG264+1,AK$40)),1,0),IF(INDIRECT(ADDRESS(ROW(),AK$40))&gt;INDIRECT(ADDRESS($AG264+2,AK$40)),1,0),IF(INDIRECT(ADDRESS(ROW(),AK$40))&gt;INDIRECT(ADDRESS($AG264+3,AK$40)),1,0))+1</f>
        <v>4</v>
      </c>
      <c r="AL264" s="62" t="n">
        <f aca="true">SUM(IF(INDIRECT(ADDRESS(ROW(),AL$40))&gt;INDIRECT(ADDRESS($AG264,AL$40)),1,0),IF(INDIRECT(ADDRESS(ROW(),AL$40))&gt;INDIRECT(ADDRESS($AG264+1,AL$40)),1,0),IF(INDIRECT(ADDRESS(ROW(),AL$40))&gt;INDIRECT(ADDRESS($AG264+2,AL$40)),1,0),IF(INDIRECT(ADDRESS(ROW(),AL$40))&gt;INDIRECT(ADDRESS($AG264+3,AL$40)),1,0))+1</f>
        <v>4</v>
      </c>
      <c r="AM264" s="62" t="n">
        <f aca="true">SUM(IF(INDIRECT(ADDRESS(ROW(),AM$40))&gt;INDIRECT(ADDRESS($AG264,AM$40)),1,0),IF(INDIRECT(ADDRESS(ROW(),AM$40))&gt;INDIRECT(ADDRESS($AG264+1,AM$40)),1,0),IF(INDIRECT(ADDRESS(ROW(),AM$40))&gt;INDIRECT(ADDRESS($AG264+2,AM$40)),1,0),IF(INDIRECT(ADDRESS(ROW(),AM$40))&gt;INDIRECT(ADDRESS($AG264+3,AM$40)),1,0))+1</f>
        <v>4</v>
      </c>
      <c r="AO264" s="8" t="n">
        <f aca="false">IF("na"=F264,"",SQRT(F264)/SQRT(F260))</f>
        <v>1.94262490566686</v>
      </c>
      <c r="AP264" s="8" t="n">
        <f aca="false">IF("na"=J264,"",SQRT(J264)/SQRT(J260))</f>
        <v>1.24415154471125</v>
      </c>
      <c r="AQ264" s="8" t="n">
        <f aca="false">IF("na"=M264,"",SQRT(M264)/SQRT(M260))</f>
        <v>2.61951806621729</v>
      </c>
      <c r="AR264" s="8" t="n">
        <f aca="false">IF("na"=Q264,"",SQRT(Q264)/SQRT(Q260))</f>
        <v>1.47649090878079</v>
      </c>
      <c r="AS264" s="8" t="n">
        <f aca="false">IF("na"=T264,"",SQRT(T264)/SQRT(T260))</f>
        <v>3.37172562881373</v>
      </c>
      <c r="AT264" s="8" t="n">
        <f aca="false">IF("na"=X264,"",SQRT(X264)/SQRT(X260))</f>
        <v>1.66839150185944</v>
      </c>
    </row>
    <row r="265" customFormat="false" ht="12.75" hidden="false" customHeight="true" outlineLevel="0" collapsed="false">
      <c r="B265" s="68"/>
      <c r="C265" s="68"/>
      <c r="D265" s="7"/>
      <c r="E265" s="7"/>
      <c r="F265" s="7"/>
      <c r="G265" s="7"/>
      <c r="H265" s="7"/>
      <c r="I265" s="7"/>
      <c r="J265" s="7"/>
      <c r="K265" s="7"/>
      <c r="L265" s="7"/>
    </row>
    <row r="266" s="50" customFormat="true" ht="12.75" hidden="false" customHeight="true" outlineLevel="0" collapsed="false">
      <c r="A266" s="11"/>
      <c r="B266" s="11"/>
      <c r="C266" s="11"/>
      <c r="D266" s="11" t="s">
        <v>326</v>
      </c>
      <c r="E266" s="11"/>
      <c r="F266" s="11"/>
      <c r="G266" s="11"/>
      <c r="H266" s="11"/>
      <c r="I266" s="11"/>
      <c r="J266" s="11"/>
      <c r="K266" s="11"/>
      <c r="L266" s="11"/>
      <c r="M266" s="11"/>
      <c r="N266" s="11"/>
      <c r="O266" s="11"/>
      <c r="P266" s="11"/>
      <c r="Q266" s="11"/>
      <c r="R266" s="11"/>
      <c r="S266" s="11"/>
      <c r="T266" s="11"/>
      <c r="U266" s="11"/>
      <c r="V266" s="11"/>
      <c r="W266" s="11"/>
      <c r="X266" s="11"/>
      <c r="Y266" s="11"/>
      <c r="Z266" s="11"/>
      <c r="AA266" s="49"/>
      <c r="AH266" s="51"/>
      <c r="AI266" s="51"/>
      <c r="AJ266" s="51"/>
      <c r="AK266" s="51"/>
      <c r="AL266" s="51"/>
      <c r="AM266" s="5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row>
    <row r="267" customFormat="false" ht="12.75" hidden="false" customHeight="true" outlineLevel="0" collapsed="false">
      <c r="B267" s="52" t="s">
        <v>293</v>
      </c>
      <c r="C267" s="52" t="s">
        <v>293</v>
      </c>
      <c r="D267" s="53" t="n">
        <v>7</v>
      </c>
      <c r="E267" s="53"/>
      <c r="F267" s="53"/>
      <c r="G267" s="53"/>
      <c r="H267" s="53"/>
      <c r="I267" s="53"/>
      <c r="J267" s="53"/>
      <c r="K267" s="53" t="n">
        <v>15</v>
      </c>
      <c r="L267" s="53"/>
      <c r="M267" s="53"/>
      <c r="N267" s="53"/>
      <c r="O267" s="53"/>
      <c r="P267" s="53"/>
      <c r="Q267" s="53"/>
      <c r="R267" s="53" t="n">
        <v>30</v>
      </c>
      <c r="S267" s="53"/>
      <c r="T267" s="53"/>
      <c r="U267" s="53"/>
      <c r="V267" s="53"/>
      <c r="W267" s="53"/>
      <c r="X267" s="53"/>
      <c r="Y267" s="54"/>
      <c r="Z267" s="54"/>
    </row>
    <row r="268" customFormat="false" ht="12.75" hidden="false" customHeight="true" outlineLevel="0" collapsed="false">
      <c r="B268" s="55" t="s">
        <v>284</v>
      </c>
      <c r="C268" s="55" t="s">
        <v>294</v>
      </c>
      <c r="D268" s="56" t="s">
        <v>284</v>
      </c>
      <c r="E268" s="57" t="s">
        <v>287</v>
      </c>
      <c r="F268" s="57" t="s">
        <v>295</v>
      </c>
      <c r="G268" s="57" t="s">
        <v>296</v>
      </c>
      <c r="H268" s="57" t="s">
        <v>297</v>
      </c>
      <c r="I268" s="57" t="s">
        <v>298</v>
      </c>
      <c r="J268" s="58" t="s">
        <v>299</v>
      </c>
      <c r="K268" s="56" t="s">
        <v>284</v>
      </c>
      <c r="L268" s="57" t="s">
        <v>287</v>
      </c>
      <c r="M268" s="57" t="s">
        <v>295</v>
      </c>
      <c r="N268" s="57" t="s">
        <v>296</v>
      </c>
      <c r="O268" s="57" t="s">
        <v>297</v>
      </c>
      <c r="P268" s="57" t="s">
        <v>298</v>
      </c>
      <c r="Q268" s="58" t="s">
        <v>299</v>
      </c>
      <c r="R268" s="56" t="s">
        <v>284</v>
      </c>
      <c r="S268" s="57" t="s">
        <v>287</v>
      </c>
      <c r="T268" s="57" t="s">
        <v>295</v>
      </c>
      <c r="U268" s="57" t="s">
        <v>296</v>
      </c>
      <c r="V268" s="57" t="s">
        <v>297</v>
      </c>
      <c r="W268" s="57" t="s">
        <v>298</v>
      </c>
      <c r="X268" s="58" t="s">
        <v>299</v>
      </c>
      <c r="Y268" s="57"/>
      <c r="Z268" s="57"/>
    </row>
    <row r="269" customFormat="false" ht="12.75" hidden="false" customHeight="true" outlineLevel="0" collapsed="false">
      <c r="A269" s="11" t="s">
        <v>300</v>
      </c>
      <c r="B269" s="57" t="n">
        <v>0.211419</v>
      </c>
      <c r="C269" s="57" t="n">
        <v>2.06478</v>
      </c>
      <c r="D269" s="59" t="n">
        <v>0.210975</v>
      </c>
      <c r="E269" s="60" t="n">
        <v>0.0285095</v>
      </c>
      <c r="F269" s="60" t="n">
        <v>0.0008129886</v>
      </c>
      <c r="G269" s="60" t="n">
        <v>2.2521</v>
      </c>
      <c r="H269" s="60" t="n">
        <v>0.878478</v>
      </c>
      <c r="I269" s="60" t="n">
        <v>2.04441</v>
      </c>
      <c r="J269" s="61" t="n">
        <v>0.7721385333</v>
      </c>
      <c r="K269" s="59" t="n">
        <v>0.210961</v>
      </c>
      <c r="L269" s="60" t="n">
        <v>0.0202413</v>
      </c>
      <c r="M269" s="60" t="n">
        <v>0.0004099199</v>
      </c>
      <c r="N269" s="60" t="n">
        <v>2.14668</v>
      </c>
      <c r="O269" s="60" t="n">
        <v>0.502393</v>
      </c>
      <c r="P269" s="60" t="n">
        <v>2.06674</v>
      </c>
      <c r="Q269" s="61" t="n">
        <v>0.252402568</v>
      </c>
      <c r="R269" s="59" t="n">
        <v>0.210392</v>
      </c>
      <c r="S269" s="60" t="n">
        <v>0.0149602</v>
      </c>
      <c r="T269" s="60" t="n">
        <v>0.0002248622</v>
      </c>
      <c r="U269" s="60" t="n">
        <v>2.11306</v>
      </c>
      <c r="V269" s="60" t="n">
        <v>0.34338</v>
      </c>
      <c r="W269" s="60" t="n">
        <v>2.07226</v>
      </c>
      <c r="X269" s="61" t="n">
        <v>0.1179657748</v>
      </c>
      <c r="Y269" s="60"/>
      <c r="Z269" s="60"/>
      <c r="AH269" s="62"/>
      <c r="AI269" s="62"/>
    </row>
    <row r="270" customFormat="false" ht="12.75" hidden="false" customHeight="true" outlineLevel="0" collapsed="false">
      <c r="A270" s="11" t="s">
        <v>280</v>
      </c>
      <c r="B270" s="57" t="n">
        <v>0.211419</v>
      </c>
      <c r="C270" s="57" t="n">
        <v>2.06478</v>
      </c>
      <c r="D270" s="59" t="n">
        <v>0.21417</v>
      </c>
      <c r="E270" s="60" t="n">
        <v>0.0316077</v>
      </c>
      <c r="F270" s="60" t="n">
        <v>0.0010066146</v>
      </c>
      <c r="G270" s="60" t="n">
        <v>2.291</v>
      </c>
      <c r="H270" s="60" t="n">
        <v>0.955909</v>
      </c>
      <c r="I270" s="60" t="n">
        <v>2.06748</v>
      </c>
      <c r="J270" s="61" t="n">
        <v>0.9137693062</v>
      </c>
      <c r="K270" s="59" t="n">
        <v>0.212982</v>
      </c>
      <c r="L270" s="60" t="n">
        <v>0.0250711</v>
      </c>
      <c r="M270" s="60" t="n">
        <v>0.0006310029</v>
      </c>
      <c r="N270" s="60" t="n">
        <v>2.17349</v>
      </c>
      <c r="O270" s="60" t="n">
        <v>0.574189</v>
      </c>
      <c r="P270" s="60" t="n">
        <v>2.068</v>
      </c>
      <c r="Q270" s="61" t="n">
        <v>0.3297033761</v>
      </c>
      <c r="R270" s="59" t="n">
        <v>0.213737</v>
      </c>
      <c r="S270" s="60" t="n">
        <v>0.0225336</v>
      </c>
      <c r="T270" s="60" t="n">
        <v>0.0005131362</v>
      </c>
      <c r="U270" s="60" t="n">
        <v>2.08361</v>
      </c>
      <c r="V270" s="60" t="n">
        <v>0.412261</v>
      </c>
      <c r="W270" s="60" t="n">
        <v>2.02422</v>
      </c>
      <c r="X270" s="61" t="n">
        <v>0.1716042457</v>
      </c>
      <c r="Y270" s="60"/>
      <c r="Z270" s="60"/>
      <c r="AA270" s="9" t="n">
        <f aca="false">IF("na"=F270,"",F270/F269)</f>
        <v>1.23816570121647</v>
      </c>
      <c r="AB270" s="7" t="n">
        <f aca="false">IF("na"=J270,"",J270/J269)</f>
        <v>1.18342663497791</v>
      </c>
      <c r="AC270" s="7" t="n">
        <f aca="false">IF("na"=M270,"",M270/M269)</f>
        <v>1.53933219636324</v>
      </c>
      <c r="AD270" s="7" t="n">
        <f aca="false">IF("na"=Q270,"",Q270/Q269)</f>
        <v>1.30625999058773</v>
      </c>
      <c r="AE270" s="7" t="n">
        <f aca="false">IF("na"=T270,"",T270/T269)</f>
        <v>2.28200293335207</v>
      </c>
      <c r="AF270" s="7" t="n">
        <f aca="false">IF("na"=X270,"",X270/X269)</f>
        <v>1.45469519435564</v>
      </c>
      <c r="AG270" s="7" t="n">
        <f aca="false">ROW()</f>
        <v>270</v>
      </c>
      <c r="AH270" s="62" t="n">
        <f aca="true">SUM(IF(INDIRECT(ADDRESS(ROW(),AH$40))&gt;INDIRECT(ADDRESS($AG270,AH$40)),1,0),IF(INDIRECT(ADDRESS(ROW(),AH$40))&gt;INDIRECT(ADDRESS($AG270+1,AH$40)),1,0),IF(INDIRECT(ADDRESS(ROW(),AH$40))&gt;INDIRECT(ADDRESS($AG270+2,AH$40)),1,0),IF(INDIRECT(ADDRESS(ROW(),AH$40))&gt;INDIRECT(ADDRESS($AG270+3,AH$40)),1,0))+1</f>
        <v>2</v>
      </c>
      <c r="AI270" s="62" t="n">
        <f aca="true">SUM(IF(INDIRECT(ADDRESS(ROW(),AI$40))&gt;INDIRECT(ADDRESS($AG270,AI$40)),1,0),IF(INDIRECT(ADDRESS(ROW(),AI$40))&gt;INDIRECT(ADDRESS($AG270+1,AI$40)),1,0),IF(INDIRECT(ADDRESS(ROW(),AI$40))&gt;INDIRECT(ADDRESS($AG270+2,AI$40)),1,0),IF(INDIRECT(ADDRESS(ROW(),AI$40))&gt;INDIRECT(ADDRESS($AG270+3,AI$40)),1,0))+1</f>
        <v>4</v>
      </c>
      <c r="AJ270" s="62" t="n">
        <f aca="true">SUM(IF(INDIRECT(ADDRESS(ROW(),AJ$40))&gt;INDIRECT(ADDRESS($AG270,AJ$40)),1,0),IF(INDIRECT(ADDRESS(ROW(),AJ$40))&gt;INDIRECT(ADDRESS($AG270+1,AJ$40)),1,0),IF(INDIRECT(ADDRESS(ROW(),AJ$40))&gt;INDIRECT(ADDRESS($AG270+2,AJ$40)),1,0),IF(INDIRECT(ADDRESS(ROW(),AJ$40))&gt;INDIRECT(ADDRESS($AG270+3,AJ$40)),1,0))+1</f>
        <v>2</v>
      </c>
      <c r="AK270" s="62" t="n">
        <f aca="true">SUM(IF(INDIRECT(ADDRESS(ROW(),AK$40))&gt;INDIRECT(ADDRESS($AG270,AK$40)),1,0),IF(INDIRECT(ADDRESS(ROW(),AK$40))&gt;INDIRECT(ADDRESS($AG270+1,AK$40)),1,0),IF(INDIRECT(ADDRESS(ROW(),AK$40))&gt;INDIRECT(ADDRESS($AG270+2,AK$40)),1,0),IF(INDIRECT(ADDRESS(ROW(),AK$40))&gt;INDIRECT(ADDRESS($AG270+3,AK$40)),1,0))+1</f>
        <v>4</v>
      </c>
      <c r="AL270" s="62" t="n">
        <f aca="true">SUM(IF(INDIRECT(ADDRESS(ROW(),AL$40))&gt;INDIRECT(ADDRESS($AG270,AL$40)),1,0),IF(INDIRECT(ADDRESS(ROW(),AL$40))&gt;INDIRECT(ADDRESS($AG270+1,AL$40)),1,0),IF(INDIRECT(ADDRESS(ROW(),AL$40))&gt;INDIRECT(ADDRESS($AG270+2,AL$40)),1,0),IF(INDIRECT(ADDRESS(ROW(),AL$40))&gt;INDIRECT(ADDRESS($AG270+3,AL$40)),1,0))+1</f>
        <v>2</v>
      </c>
      <c r="AM270" s="62" t="n">
        <f aca="true">SUM(IF(INDIRECT(ADDRESS(ROW(),AM$40))&gt;INDIRECT(ADDRESS($AG270,AM$40)),1,0),IF(INDIRECT(ADDRESS(ROW(),AM$40))&gt;INDIRECT(ADDRESS($AG270+1,AM$40)),1,0),IF(INDIRECT(ADDRESS(ROW(),AM$40))&gt;INDIRECT(ADDRESS($AG270+2,AM$40)),1,0),IF(INDIRECT(ADDRESS(ROW(),AM$40))&gt;INDIRECT(ADDRESS($AG270+3,AM$40)),1,0))+1</f>
        <v>4</v>
      </c>
      <c r="AO270" s="8" t="n">
        <f aca="false">IF("na"=F270,"",SQRT(F270)/SQRT(F269))</f>
        <v>1.11272894328155</v>
      </c>
      <c r="AP270" s="8" t="n">
        <f aca="false">IF("na"=J270,"",SQRT(J270)/SQRT(J269))</f>
        <v>1.08785414232695</v>
      </c>
      <c r="AQ270" s="8" t="n">
        <f aca="false">IF("na"=M270,"",SQRT(M270)/SQRT(M269))</f>
        <v>1.24069826967045</v>
      </c>
      <c r="AR270" s="8" t="n">
        <f aca="false">IF("na"=Q270,"",SQRT(Q270)/SQRT(Q269))</f>
        <v>1.14291731572662</v>
      </c>
      <c r="AS270" s="8" t="n">
        <f aca="false">IF("na"=T270,"",SQRT(T270)/SQRT(T269))</f>
        <v>1.51062997896641</v>
      </c>
      <c r="AT270" s="8" t="n">
        <f aca="false">IF("na"=X270,"",SQRT(X270)/SQRT(X269))</f>
        <v>1.20610745555926</v>
      </c>
    </row>
    <row r="271" customFormat="false" ht="12.75" hidden="false" customHeight="true" outlineLevel="0" collapsed="false">
      <c r="A271" s="11" t="s">
        <v>281</v>
      </c>
      <c r="B271" s="57" t="n">
        <v>0.211419</v>
      </c>
      <c r="C271" s="57" t="n">
        <v>2.06478</v>
      </c>
      <c r="D271" s="59" t="n">
        <v>0.237842</v>
      </c>
      <c r="E271" s="60" t="n">
        <v>0.0295466</v>
      </c>
      <c r="F271" s="60" t="n">
        <v>0.0015711764</v>
      </c>
      <c r="G271" s="60" t="n">
        <v>2.19242</v>
      </c>
      <c r="H271" s="60" t="n">
        <v>0.731101</v>
      </c>
      <c r="I271" s="60" t="n">
        <v>2.02915</v>
      </c>
      <c r="J271" s="61" t="n">
        <v>0.5357781691</v>
      </c>
      <c r="K271" s="59" t="n">
        <v>0.236812</v>
      </c>
      <c r="L271" s="60" t="n">
        <v>0.0215739</v>
      </c>
      <c r="M271" s="60" t="n">
        <v>0.0011102375</v>
      </c>
      <c r="N271" s="60" t="n">
        <v>2.09858</v>
      </c>
      <c r="O271" s="60" t="n">
        <v>0.467281</v>
      </c>
      <c r="P271" s="60" t="n">
        <v>2.02133</v>
      </c>
      <c r="Q271" s="61" t="n">
        <v>0.2202394354</v>
      </c>
      <c r="R271" s="59" t="n">
        <v>0.236982</v>
      </c>
      <c r="S271" s="60" t="n">
        <v>0.0175231</v>
      </c>
      <c r="T271" s="60" t="n">
        <v>0.0009605259</v>
      </c>
      <c r="U271" s="60" t="n">
        <v>2.06838</v>
      </c>
      <c r="V271" s="60" t="n">
        <v>0.353423</v>
      </c>
      <c r="W271" s="60" t="n">
        <v>2.02355</v>
      </c>
      <c r="X271" s="61" t="n">
        <v>0.1266077298</v>
      </c>
      <c r="Y271" s="60"/>
      <c r="Z271" s="60"/>
      <c r="AA271" s="9" t="n">
        <f aca="false">IF("na"=F271,"",F271/F269)</f>
        <v>1.93259339675858</v>
      </c>
      <c r="AB271" s="7" t="n">
        <f aca="false">IF("na"=J271,"",J271/J269)</f>
        <v>0.693888655977532</v>
      </c>
      <c r="AC271" s="7" t="n">
        <f aca="false">IF("na"=M271,"",M271/M269)</f>
        <v>2.70842547531847</v>
      </c>
      <c r="AD271" s="7" t="n">
        <f aca="false">IF("na"=Q271,"",Q271/Q269)</f>
        <v>0.872572086509041</v>
      </c>
      <c r="AE271" s="7" t="n">
        <f aca="false">IF("na"=T271,"",T271/T269)</f>
        <v>4.27162013001741</v>
      </c>
      <c r="AF271" s="7" t="n">
        <f aca="false">IF("na"=X271,"",X271/X269)</f>
        <v>1.0732581548729</v>
      </c>
      <c r="AG271" s="7" t="n">
        <f aca="false">AG270</f>
        <v>270</v>
      </c>
      <c r="AH271" s="62" t="n">
        <f aca="true">SUM(IF(INDIRECT(ADDRESS(ROW(),AH$40))&gt;INDIRECT(ADDRESS($AG271,AH$40)),1,0),IF(INDIRECT(ADDRESS(ROW(),AH$40))&gt;INDIRECT(ADDRESS($AG271+1,AH$40)),1,0),IF(INDIRECT(ADDRESS(ROW(),AH$40))&gt;INDIRECT(ADDRESS($AG271+2,AH$40)),1,0),IF(INDIRECT(ADDRESS(ROW(),AH$40))&gt;INDIRECT(ADDRESS($AG271+3,AH$40)),1,0))+1</f>
        <v>3</v>
      </c>
      <c r="AI271" s="62" t="n">
        <f aca="true">SUM(IF(INDIRECT(ADDRESS(ROW(),AI$40))&gt;INDIRECT(ADDRESS($AG271,AI$40)),1,0),IF(INDIRECT(ADDRESS(ROW(),AI$40))&gt;INDIRECT(ADDRESS($AG271+1,AI$40)),1,0),IF(INDIRECT(ADDRESS(ROW(),AI$40))&gt;INDIRECT(ADDRESS($AG271+2,AI$40)),1,0),IF(INDIRECT(ADDRESS(ROW(),AI$40))&gt;INDIRECT(ADDRESS($AG271+3,AI$40)),1,0))+1</f>
        <v>1</v>
      </c>
      <c r="AJ271" s="62" t="n">
        <f aca="true">SUM(IF(INDIRECT(ADDRESS(ROW(),AJ$40))&gt;INDIRECT(ADDRESS($AG271,AJ$40)),1,0),IF(INDIRECT(ADDRESS(ROW(),AJ$40))&gt;INDIRECT(ADDRESS($AG271+1,AJ$40)),1,0),IF(INDIRECT(ADDRESS(ROW(),AJ$40))&gt;INDIRECT(ADDRESS($AG271+2,AJ$40)),1,0),IF(INDIRECT(ADDRESS(ROW(),AJ$40))&gt;INDIRECT(ADDRESS($AG271+3,AJ$40)),1,0))+1</f>
        <v>3</v>
      </c>
      <c r="AK271" s="62" t="n">
        <f aca="true">SUM(IF(INDIRECT(ADDRESS(ROW(),AK$40))&gt;INDIRECT(ADDRESS($AG271,AK$40)),1,0),IF(INDIRECT(ADDRESS(ROW(),AK$40))&gt;INDIRECT(ADDRESS($AG271+1,AK$40)),1,0),IF(INDIRECT(ADDRESS(ROW(),AK$40))&gt;INDIRECT(ADDRESS($AG271+2,AK$40)),1,0),IF(INDIRECT(ADDRESS(ROW(),AK$40))&gt;INDIRECT(ADDRESS($AG271+3,AK$40)),1,0))+1</f>
        <v>1</v>
      </c>
      <c r="AL271" s="62" t="n">
        <f aca="true">SUM(IF(INDIRECT(ADDRESS(ROW(),AL$40))&gt;INDIRECT(ADDRESS($AG271,AL$40)),1,0),IF(INDIRECT(ADDRESS(ROW(),AL$40))&gt;INDIRECT(ADDRESS($AG271+1,AL$40)),1,0),IF(INDIRECT(ADDRESS(ROW(),AL$40))&gt;INDIRECT(ADDRESS($AG271+2,AL$40)),1,0),IF(INDIRECT(ADDRESS(ROW(),AL$40))&gt;INDIRECT(ADDRESS($AG271+3,AL$40)),1,0))+1</f>
        <v>3</v>
      </c>
      <c r="AM271" s="62" t="n">
        <f aca="true">SUM(IF(INDIRECT(ADDRESS(ROW(),AM$40))&gt;INDIRECT(ADDRESS($AG271,AM$40)),1,0),IF(INDIRECT(ADDRESS(ROW(),AM$40))&gt;INDIRECT(ADDRESS($AG271+1,AM$40)),1,0),IF(INDIRECT(ADDRESS(ROW(),AM$40))&gt;INDIRECT(ADDRESS($AG271+2,AM$40)),1,0),IF(INDIRECT(ADDRESS(ROW(),AM$40))&gt;INDIRECT(ADDRESS($AG271+3,AM$40)),1,0))+1</f>
        <v>2</v>
      </c>
      <c r="AO271" s="8" t="n">
        <f aca="false">IF("na"=F271,"",SQRT(F271)/SQRT(F269))</f>
        <v>1.39017746951912</v>
      </c>
      <c r="AP271" s="8" t="n">
        <f aca="false">IF("na"=J271,"",SQRT(J271)/SQRT(J269))</f>
        <v>0.832999793503895</v>
      </c>
      <c r="AQ271" s="8" t="n">
        <f aca="false">IF("na"=M271,"",SQRT(M271)/SQRT(M269))</f>
        <v>1.64572946601757</v>
      </c>
      <c r="AR271" s="8" t="n">
        <f aca="false">IF("na"=Q271,"",SQRT(Q271)/SQRT(Q269))</f>
        <v>0.934115670840095</v>
      </c>
      <c r="AS271" s="8" t="n">
        <f aca="false">IF("na"=T271,"",SQRT(T271)/SQRT(T269))</f>
        <v>2.06678981273312</v>
      </c>
      <c r="AT271" s="8" t="n">
        <f aca="false">IF("na"=X271,"",SQRT(X271)/SQRT(X269))</f>
        <v>1.03598173481626</v>
      </c>
    </row>
    <row r="272" customFormat="false" ht="12.75" hidden="false" customHeight="true" outlineLevel="0" collapsed="false">
      <c r="A272" s="11" t="s">
        <v>282</v>
      </c>
      <c r="B272" s="57" t="n">
        <v>0.211419</v>
      </c>
      <c r="C272" s="57" t="n">
        <v>2.06478</v>
      </c>
      <c r="D272" s="63" t="n">
        <v>0.214658</v>
      </c>
      <c r="E272" s="64" t="n">
        <v>0.0282128</v>
      </c>
      <c r="F272" s="65" t="n">
        <v>0.0008064531</v>
      </c>
      <c r="G272" s="64" t="n">
        <v>2.2831</v>
      </c>
      <c r="H272" s="65" t="n">
        <v>0.823655</v>
      </c>
      <c r="I272" s="65" t="n">
        <v>2.10362</v>
      </c>
      <c r="J272" s="66" t="n">
        <v>0.6799161046</v>
      </c>
      <c r="K272" s="63" t="n">
        <v>0.214512</v>
      </c>
      <c r="L272" s="64" t="n">
        <v>0.0201052</v>
      </c>
      <c r="M272" s="65" t="n">
        <v>0.0004137856</v>
      </c>
      <c r="N272" s="64" t="n">
        <v>2.17803</v>
      </c>
      <c r="O272" s="65" t="n">
        <v>0.503433</v>
      </c>
      <c r="P272" s="65" t="n">
        <v>2.09292</v>
      </c>
      <c r="Q272" s="66" t="n">
        <v>0.254236645</v>
      </c>
      <c r="R272" s="63" t="n">
        <v>0.214104</v>
      </c>
      <c r="S272" s="64" t="n">
        <v>0.0145474</v>
      </c>
      <c r="T272" s="65" t="n">
        <v>0.000218836</v>
      </c>
      <c r="U272" s="64" t="n">
        <v>2.12385</v>
      </c>
      <c r="V272" s="65" t="n">
        <v>0.34288</v>
      </c>
      <c r="W272" s="65" t="n">
        <v>2.08305</v>
      </c>
      <c r="X272" s="66" t="n">
        <v>0.1179004873</v>
      </c>
      <c r="Y272" s="64"/>
      <c r="Z272" s="64"/>
      <c r="AA272" s="9" t="n">
        <f aca="false">IF("na"=F272,"",F272/F269)</f>
        <v>0.99196114189055</v>
      </c>
      <c r="AB272" s="7" t="n">
        <f aca="false">IF("na"=J272,"",J272/J269)</f>
        <v>0.880562328231625</v>
      </c>
      <c r="AC272" s="7" t="n">
        <f aca="false">IF("na"=M272,"",M272/M269)</f>
        <v>1.0094303789594</v>
      </c>
      <c r="AD272" s="7" t="n">
        <f aca="false">IF("na"=Q272,"",Q272/Q269)</f>
        <v>1.00726647519688</v>
      </c>
      <c r="AE272" s="7" t="n">
        <f aca="false">IF("na"=T272,"",T272/T269)</f>
        <v>0.973200475669099</v>
      </c>
      <c r="AF272" s="7" t="n">
        <f aca="false">IF("na"=X272,"",X272/X269)</f>
        <v>0.999446555578423</v>
      </c>
      <c r="AG272" s="7" t="n">
        <f aca="false">AG271</f>
        <v>270</v>
      </c>
      <c r="AH272" s="62" t="n">
        <f aca="true">SUM(IF(INDIRECT(ADDRESS(ROW(),AH$40))&gt;INDIRECT(ADDRESS($AG272,AH$40)),1,0),IF(INDIRECT(ADDRESS(ROW(),AH$40))&gt;INDIRECT(ADDRESS($AG272+1,AH$40)),1,0),IF(INDIRECT(ADDRESS(ROW(),AH$40))&gt;INDIRECT(ADDRESS($AG272+2,AH$40)),1,0),IF(INDIRECT(ADDRESS(ROW(),AH$40))&gt;INDIRECT(ADDRESS($AG272+3,AH$40)),1,0))+1</f>
        <v>1</v>
      </c>
      <c r="AI272" s="62" t="n">
        <f aca="true">SUM(IF(INDIRECT(ADDRESS(ROW(),AI$40))&gt;INDIRECT(ADDRESS($AG272,AI$40)),1,0),IF(INDIRECT(ADDRESS(ROW(),AI$40))&gt;INDIRECT(ADDRESS($AG272+1,AI$40)),1,0),IF(INDIRECT(ADDRESS(ROW(),AI$40))&gt;INDIRECT(ADDRESS($AG272+2,AI$40)),1,0),IF(INDIRECT(ADDRESS(ROW(),AI$40))&gt;INDIRECT(ADDRESS($AG272+3,AI$40)),1,0))+1</f>
        <v>3</v>
      </c>
      <c r="AJ272" s="62" t="n">
        <f aca="true">SUM(IF(INDIRECT(ADDRESS(ROW(),AJ$40))&gt;INDIRECT(ADDRESS($AG272,AJ$40)),1,0),IF(INDIRECT(ADDRESS(ROW(),AJ$40))&gt;INDIRECT(ADDRESS($AG272+1,AJ$40)),1,0),IF(INDIRECT(ADDRESS(ROW(),AJ$40))&gt;INDIRECT(ADDRESS($AG272+2,AJ$40)),1,0),IF(INDIRECT(ADDRESS(ROW(),AJ$40))&gt;INDIRECT(ADDRESS($AG272+3,AJ$40)),1,0))+1</f>
        <v>1</v>
      </c>
      <c r="AK272" s="62" t="n">
        <f aca="true">SUM(IF(INDIRECT(ADDRESS(ROW(),AK$40))&gt;INDIRECT(ADDRESS($AG272,AK$40)),1,0),IF(INDIRECT(ADDRESS(ROW(),AK$40))&gt;INDIRECT(ADDRESS($AG272+1,AK$40)),1,0),IF(INDIRECT(ADDRESS(ROW(),AK$40))&gt;INDIRECT(ADDRESS($AG272+2,AK$40)),1,0),IF(INDIRECT(ADDRESS(ROW(),AK$40))&gt;INDIRECT(ADDRESS($AG272+3,AK$40)),1,0))+1</f>
        <v>2</v>
      </c>
      <c r="AL272" s="62" t="n">
        <f aca="true">SUM(IF(INDIRECT(ADDRESS(ROW(),AL$40))&gt;INDIRECT(ADDRESS($AG272,AL$40)),1,0),IF(INDIRECT(ADDRESS(ROW(),AL$40))&gt;INDIRECT(ADDRESS($AG272+1,AL$40)),1,0),IF(INDIRECT(ADDRESS(ROW(),AL$40))&gt;INDIRECT(ADDRESS($AG272+2,AL$40)),1,0),IF(INDIRECT(ADDRESS(ROW(),AL$40))&gt;INDIRECT(ADDRESS($AG272+3,AL$40)),1,0))+1</f>
        <v>1</v>
      </c>
      <c r="AM272" s="62" t="n">
        <f aca="true">SUM(IF(INDIRECT(ADDRESS(ROW(),AM$40))&gt;INDIRECT(ADDRESS($AG272,AM$40)),1,0),IF(INDIRECT(ADDRESS(ROW(),AM$40))&gt;INDIRECT(ADDRESS($AG272+1,AM$40)),1,0),IF(INDIRECT(ADDRESS(ROW(),AM$40))&gt;INDIRECT(ADDRESS($AG272+2,AM$40)),1,0),IF(INDIRECT(ADDRESS(ROW(),AM$40))&gt;INDIRECT(ADDRESS($AG272+3,AM$40)),1,0))+1</f>
        <v>1</v>
      </c>
      <c r="AO272" s="8" t="n">
        <f aca="false">IF("na"=F272,"",SQRT(F272)/SQRT(F269))</f>
        <v>0.995972460407691</v>
      </c>
      <c r="AP272" s="8" t="n">
        <f aca="false">IF("na"=J272,"",SQRT(J272)/SQRT(J269))</f>
        <v>0.938382826053218</v>
      </c>
      <c r="AQ272" s="8" t="n">
        <f aca="false">IF("na"=M272,"",SQRT(M272)/SQRT(M269))</f>
        <v>1.0047041250833</v>
      </c>
      <c r="AR272" s="8" t="n">
        <f aca="false">IF("na"=Q272,"",SQRT(Q272)/SQRT(Q269))</f>
        <v>1.00362666126248</v>
      </c>
      <c r="AS272" s="8" t="n">
        <f aca="false">IF("na"=T272,"",SQRT(T272)/SQRT(T269))</f>
        <v>0.986509237498108</v>
      </c>
      <c r="AT272" s="8" t="n">
        <f aca="false">IF("na"=X272,"",SQRT(X272)/SQRT(X269))</f>
        <v>0.999723239491022</v>
      </c>
    </row>
    <row r="273" customFormat="false" ht="12.75" hidden="false" customHeight="true" outlineLevel="0" collapsed="false">
      <c r="A273" s="11" t="s">
        <v>283</v>
      </c>
      <c r="B273" s="57" t="n">
        <v>0.211419</v>
      </c>
      <c r="C273" s="57" t="n">
        <v>2.06478</v>
      </c>
      <c r="D273" s="67" t="n">
        <v>0.238083</v>
      </c>
      <c r="E273" s="7" t="n">
        <v>0.0338936</v>
      </c>
      <c r="F273" s="65" t="n">
        <v>0.0018597449</v>
      </c>
      <c r="G273" s="64" t="n">
        <v>2.19631</v>
      </c>
      <c r="H273" s="65" t="n">
        <v>0.802203</v>
      </c>
      <c r="I273" s="65" t="n">
        <v>2.00996</v>
      </c>
      <c r="J273" s="66" t="n">
        <v>0.6465348856</v>
      </c>
      <c r="K273" s="67" t="n">
        <v>0.236881</v>
      </c>
      <c r="L273" s="7" t="n">
        <v>0.0261758</v>
      </c>
      <c r="M273" s="65" t="n">
        <v>0.0013334859</v>
      </c>
      <c r="N273" s="64" t="n">
        <v>2.11123</v>
      </c>
      <c r="O273" s="65" t="n">
        <v>0.522524</v>
      </c>
      <c r="P273" s="65" t="n">
        <v>2.01326</v>
      </c>
      <c r="Q273" s="66" t="n">
        <v>0.2756856409</v>
      </c>
      <c r="R273" s="67" t="n">
        <v>0.234147</v>
      </c>
      <c r="S273" s="7" t="n">
        <v>0.0227375</v>
      </c>
      <c r="T273" s="65" t="n">
        <v>0.0010335558</v>
      </c>
      <c r="U273" s="64" t="n">
        <v>2.07189</v>
      </c>
      <c r="V273" s="65" t="n">
        <v>0.393516</v>
      </c>
      <c r="W273" s="65" t="n">
        <v>2.01328</v>
      </c>
      <c r="X273" s="66" t="n">
        <v>0.1575070922</v>
      </c>
      <c r="Y273" s="64"/>
      <c r="Z273" s="64"/>
      <c r="AA273" s="9" t="n">
        <f aca="false">IF("na"=F273,"",F273/F269)</f>
        <v>2.28754117831419</v>
      </c>
      <c r="AB273" s="7" t="n">
        <f aca="false">IF("na"=J273,"",J273/J269)</f>
        <v>0.837330165141235</v>
      </c>
      <c r="AC273" s="7" t="n">
        <f aca="false">IF("na"=M273,"",M273/M269)</f>
        <v>3.25304016711558</v>
      </c>
      <c r="AD273" s="7" t="n">
        <f aca="false">IF("na"=Q273,"",Q273/Q269)</f>
        <v>1.09224578451991</v>
      </c>
      <c r="AE273" s="7" t="n">
        <f aca="false">IF("na"=T273,"",T273/T269)</f>
        <v>4.59639637075507</v>
      </c>
      <c r="AF273" s="7" t="n">
        <f aca="false">IF("na"=X273,"",X273/X269)</f>
        <v>1.33519313094869</v>
      </c>
      <c r="AG273" s="7" t="n">
        <f aca="false">AG272</f>
        <v>270</v>
      </c>
      <c r="AH273" s="62" t="n">
        <f aca="true">SUM(IF(INDIRECT(ADDRESS(ROW(),AH$40))&gt;INDIRECT(ADDRESS($AG273,AH$40)),1,0),IF(INDIRECT(ADDRESS(ROW(),AH$40))&gt;INDIRECT(ADDRESS($AG273+1,AH$40)),1,0),IF(INDIRECT(ADDRESS(ROW(),AH$40))&gt;INDIRECT(ADDRESS($AG273+2,AH$40)),1,0),IF(INDIRECT(ADDRESS(ROW(),AH$40))&gt;INDIRECT(ADDRESS($AG273+3,AH$40)),1,0))+1</f>
        <v>4</v>
      </c>
      <c r="AI273" s="62" t="n">
        <f aca="true">SUM(IF(INDIRECT(ADDRESS(ROW(),AI$40))&gt;INDIRECT(ADDRESS($AG273,AI$40)),1,0),IF(INDIRECT(ADDRESS(ROW(),AI$40))&gt;INDIRECT(ADDRESS($AG273+1,AI$40)),1,0),IF(INDIRECT(ADDRESS(ROW(),AI$40))&gt;INDIRECT(ADDRESS($AG273+2,AI$40)),1,0),IF(INDIRECT(ADDRESS(ROW(),AI$40))&gt;INDIRECT(ADDRESS($AG273+3,AI$40)),1,0))+1</f>
        <v>2</v>
      </c>
      <c r="AJ273" s="62" t="n">
        <f aca="true">SUM(IF(INDIRECT(ADDRESS(ROW(),AJ$40))&gt;INDIRECT(ADDRESS($AG273,AJ$40)),1,0),IF(INDIRECT(ADDRESS(ROW(),AJ$40))&gt;INDIRECT(ADDRESS($AG273+1,AJ$40)),1,0),IF(INDIRECT(ADDRESS(ROW(),AJ$40))&gt;INDIRECT(ADDRESS($AG273+2,AJ$40)),1,0),IF(INDIRECT(ADDRESS(ROW(),AJ$40))&gt;INDIRECT(ADDRESS($AG273+3,AJ$40)),1,0))+1</f>
        <v>4</v>
      </c>
      <c r="AK273" s="62" t="n">
        <f aca="true">SUM(IF(INDIRECT(ADDRESS(ROW(),AK$40))&gt;INDIRECT(ADDRESS($AG273,AK$40)),1,0),IF(INDIRECT(ADDRESS(ROW(),AK$40))&gt;INDIRECT(ADDRESS($AG273+1,AK$40)),1,0),IF(INDIRECT(ADDRESS(ROW(),AK$40))&gt;INDIRECT(ADDRESS($AG273+2,AK$40)),1,0),IF(INDIRECT(ADDRESS(ROW(),AK$40))&gt;INDIRECT(ADDRESS($AG273+3,AK$40)),1,0))+1</f>
        <v>3</v>
      </c>
      <c r="AL273" s="62" t="n">
        <f aca="true">SUM(IF(INDIRECT(ADDRESS(ROW(),AL$40))&gt;INDIRECT(ADDRESS($AG273,AL$40)),1,0),IF(INDIRECT(ADDRESS(ROW(),AL$40))&gt;INDIRECT(ADDRESS($AG273+1,AL$40)),1,0),IF(INDIRECT(ADDRESS(ROW(),AL$40))&gt;INDIRECT(ADDRESS($AG273+2,AL$40)),1,0),IF(INDIRECT(ADDRESS(ROW(),AL$40))&gt;INDIRECT(ADDRESS($AG273+3,AL$40)),1,0))+1</f>
        <v>4</v>
      </c>
      <c r="AM273" s="62" t="n">
        <f aca="true">SUM(IF(INDIRECT(ADDRESS(ROW(),AM$40))&gt;INDIRECT(ADDRESS($AG273,AM$40)),1,0),IF(INDIRECT(ADDRESS(ROW(),AM$40))&gt;INDIRECT(ADDRESS($AG273+1,AM$40)),1,0),IF(INDIRECT(ADDRESS(ROW(),AM$40))&gt;INDIRECT(ADDRESS($AG273+2,AM$40)),1,0),IF(INDIRECT(ADDRESS(ROW(),AM$40))&gt;INDIRECT(ADDRESS($AG273+3,AM$40)),1,0))+1</f>
        <v>3</v>
      </c>
      <c r="AO273" s="8" t="n">
        <f aca="false">IF("na"=F273,"",SQRT(F273)/SQRT(F269))</f>
        <v>1.51246195929491</v>
      </c>
      <c r="AP273" s="8" t="n">
        <f aca="false">IF("na"=J273,"",SQRT(J273)/SQRT(J269))</f>
        <v>0.915057465485767</v>
      </c>
      <c r="AQ273" s="8" t="n">
        <f aca="false">IF("na"=M273,"",SQRT(M273)/SQRT(M269))</f>
        <v>1.80361863128422</v>
      </c>
      <c r="AR273" s="8" t="n">
        <f aca="false">IF("na"=Q273,"",SQRT(Q273)/SQRT(Q269))</f>
        <v>1.04510563318734</v>
      </c>
      <c r="AS273" s="8" t="n">
        <f aca="false">IF("na"=T273,"",SQRT(T273)/SQRT(T269))</f>
        <v>2.14392079395557</v>
      </c>
      <c r="AT273" s="8" t="n">
        <f aca="false">IF("na"=X273,"",SQRT(X273)/SQRT(X269))</f>
        <v>1.15550557374194</v>
      </c>
    </row>
    <row r="274" customFormat="false" ht="12.75" hidden="false" customHeight="true" outlineLevel="0" collapsed="false">
      <c r="B274" s="68"/>
      <c r="C274" s="68"/>
      <c r="D274" s="7"/>
      <c r="E274" s="7"/>
      <c r="F274" s="7"/>
      <c r="G274" s="7"/>
      <c r="H274" s="7"/>
      <c r="I274" s="7"/>
      <c r="J274" s="7"/>
      <c r="K274" s="7"/>
      <c r="L274" s="7"/>
    </row>
    <row r="275" s="50" customFormat="true" ht="12.75" hidden="false" customHeight="true" outlineLevel="0" collapsed="false">
      <c r="A275" s="11"/>
      <c r="B275" s="11"/>
      <c r="C275" s="11"/>
      <c r="D275" s="11" t="s">
        <v>327</v>
      </c>
      <c r="E275" s="11"/>
      <c r="F275" s="11"/>
      <c r="G275" s="11"/>
      <c r="H275" s="11"/>
      <c r="I275" s="11"/>
      <c r="J275" s="11"/>
      <c r="K275" s="11"/>
      <c r="L275" s="11"/>
      <c r="M275" s="11"/>
      <c r="N275" s="11"/>
      <c r="O275" s="11"/>
      <c r="P275" s="11"/>
      <c r="Q275" s="11"/>
      <c r="R275" s="11"/>
      <c r="S275" s="11"/>
      <c r="T275" s="11"/>
      <c r="U275" s="11"/>
      <c r="V275" s="11"/>
      <c r="W275" s="11"/>
      <c r="X275" s="11"/>
      <c r="Y275" s="11"/>
      <c r="Z275" s="11"/>
      <c r="AA275" s="49"/>
      <c r="AH275" s="51"/>
      <c r="AI275" s="51"/>
      <c r="AJ275" s="51"/>
      <c r="AK275" s="51"/>
      <c r="AL275" s="51"/>
      <c r="AM275" s="5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row>
    <row r="276" customFormat="false" ht="12.75" hidden="false" customHeight="true" outlineLevel="0" collapsed="false">
      <c r="B276" s="52" t="s">
        <v>293</v>
      </c>
      <c r="C276" s="52" t="s">
        <v>293</v>
      </c>
      <c r="D276" s="53" t="n">
        <v>7</v>
      </c>
      <c r="E276" s="53"/>
      <c r="F276" s="53"/>
      <c r="G276" s="53"/>
      <c r="H276" s="53"/>
      <c r="I276" s="53"/>
      <c r="J276" s="53"/>
      <c r="K276" s="53" t="n">
        <v>15</v>
      </c>
      <c r="L276" s="53"/>
      <c r="M276" s="53"/>
      <c r="N276" s="53"/>
      <c r="O276" s="53"/>
      <c r="P276" s="53"/>
      <c r="Q276" s="53"/>
      <c r="R276" s="53" t="n">
        <v>30</v>
      </c>
      <c r="S276" s="53"/>
      <c r="T276" s="53"/>
      <c r="U276" s="53"/>
      <c r="V276" s="53"/>
      <c r="W276" s="53"/>
      <c r="X276" s="53"/>
      <c r="Y276" s="54"/>
      <c r="Z276" s="54"/>
    </row>
    <row r="277" customFormat="false" ht="12.75" hidden="false" customHeight="true" outlineLevel="0" collapsed="false">
      <c r="B277" s="55" t="s">
        <v>284</v>
      </c>
      <c r="C277" s="55" t="s">
        <v>294</v>
      </c>
      <c r="D277" s="56" t="s">
        <v>284</v>
      </c>
      <c r="E277" s="57" t="s">
        <v>287</v>
      </c>
      <c r="F277" s="57" t="s">
        <v>295</v>
      </c>
      <c r="G277" s="57" t="s">
        <v>296</v>
      </c>
      <c r="H277" s="57" t="s">
        <v>297</v>
      </c>
      <c r="I277" s="57" t="s">
        <v>298</v>
      </c>
      <c r="J277" s="58" t="s">
        <v>299</v>
      </c>
      <c r="K277" s="56" t="s">
        <v>284</v>
      </c>
      <c r="L277" s="57" t="s">
        <v>287</v>
      </c>
      <c r="M277" s="57" t="s">
        <v>295</v>
      </c>
      <c r="N277" s="57" t="s">
        <v>296</v>
      </c>
      <c r="O277" s="57" t="s">
        <v>297</v>
      </c>
      <c r="P277" s="57" t="s">
        <v>298</v>
      </c>
      <c r="Q277" s="58" t="s">
        <v>299</v>
      </c>
      <c r="R277" s="56" t="s">
        <v>284</v>
      </c>
      <c r="S277" s="57" t="s">
        <v>287</v>
      </c>
      <c r="T277" s="57" t="s">
        <v>295</v>
      </c>
      <c r="U277" s="57" t="s">
        <v>296</v>
      </c>
      <c r="V277" s="57" t="s">
        <v>297</v>
      </c>
      <c r="W277" s="57" t="s">
        <v>298</v>
      </c>
      <c r="X277" s="58" t="s">
        <v>299</v>
      </c>
      <c r="Y277" s="57"/>
      <c r="Z277" s="57"/>
    </row>
    <row r="278" customFormat="false" ht="12.75" hidden="false" customHeight="true" outlineLevel="0" collapsed="false">
      <c r="A278" s="11" t="s">
        <v>300</v>
      </c>
      <c r="B278" s="57" t="n">
        <v>0.114215</v>
      </c>
      <c r="C278" s="57" t="n">
        <v>1.91598</v>
      </c>
      <c r="D278" s="59" t="n">
        <v>0.113385</v>
      </c>
      <c r="E278" s="60" t="n">
        <v>0.0222716</v>
      </c>
      <c r="F278" s="60" t="n">
        <v>0.000496713</v>
      </c>
      <c r="G278" s="60" t="n">
        <v>2.41015</v>
      </c>
      <c r="H278" s="60" t="n">
        <v>1.75529</v>
      </c>
      <c r="I278" s="60" t="n">
        <v>1.96108</v>
      </c>
      <c r="J278" s="61" t="n">
        <v>3.0830769941</v>
      </c>
      <c r="K278" s="59" t="n">
        <v>0.114187</v>
      </c>
      <c r="L278" s="60" t="n">
        <v>0.0165267</v>
      </c>
      <c r="M278" s="60" t="n">
        <v>0.0002731325</v>
      </c>
      <c r="N278" s="60" t="n">
        <v>2.47397</v>
      </c>
      <c r="O278" s="60" t="n">
        <v>1.79942</v>
      </c>
      <c r="P278" s="60" t="n">
        <v>1.94143</v>
      </c>
      <c r="Q278" s="61" t="n">
        <v>3.2385600389</v>
      </c>
      <c r="R278" s="59" t="n">
        <v>0.114468</v>
      </c>
      <c r="S278" s="60" t="n">
        <v>0.0111774</v>
      </c>
      <c r="T278" s="60" t="n">
        <v>0.0001249982</v>
      </c>
      <c r="U278" s="60" t="n">
        <v>2.24778</v>
      </c>
      <c r="V278" s="60" t="n">
        <v>1.26898</v>
      </c>
      <c r="W278" s="60" t="n">
        <v>1.95344</v>
      </c>
      <c r="X278" s="61" t="n">
        <v>1.611713492</v>
      </c>
      <c r="Y278" s="60"/>
      <c r="Z278" s="60"/>
      <c r="AH278" s="62"/>
      <c r="AI278" s="62"/>
    </row>
    <row r="279" customFormat="false" ht="12.75" hidden="false" customHeight="true" outlineLevel="0" collapsed="false">
      <c r="A279" s="11" t="s">
        <v>280</v>
      </c>
      <c r="B279" s="57" t="n">
        <v>0.114215</v>
      </c>
      <c r="C279" s="57" t="n">
        <v>1.91598</v>
      </c>
      <c r="D279" s="59" t="n">
        <v>0.11597</v>
      </c>
      <c r="E279" s="60" t="n">
        <v>0.0229739</v>
      </c>
      <c r="F279" s="60" t="n">
        <v>0.00053088</v>
      </c>
      <c r="G279" s="60" t="n">
        <v>2.30037</v>
      </c>
      <c r="H279" s="60" t="n">
        <v>1.62003</v>
      </c>
      <c r="I279" s="60" t="n">
        <v>1.86284</v>
      </c>
      <c r="J279" s="61" t="n">
        <v>2.6273210605</v>
      </c>
      <c r="K279" s="59" t="n">
        <v>0.115112</v>
      </c>
      <c r="L279" s="60" t="n">
        <v>0.0181884</v>
      </c>
      <c r="M279" s="60" t="n">
        <v>0.0003316224</v>
      </c>
      <c r="N279" s="60" t="n">
        <v>2.37715</v>
      </c>
      <c r="O279" s="60" t="n">
        <v>1.61744</v>
      </c>
      <c r="P279" s="60" t="n">
        <v>1.86619</v>
      </c>
      <c r="Q279" s="61" t="n">
        <v>2.6185911977</v>
      </c>
      <c r="R279" s="59" t="n">
        <v>0.114789</v>
      </c>
      <c r="S279" s="60" t="n">
        <v>0.0152317</v>
      </c>
      <c r="T279" s="60" t="n">
        <v>0.000232334</v>
      </c>
      <c r="U279" s="60" t="n">
        <v>2.32486</v>
      </c>
      <c r="V279" s="60" t="n">
        <v>1.49038</v>
      </c>
      <c r="W279" s="60" t="n">
        <v>1.91888</v>
      </c>
      <c r="X279" s="61" t="n">
        <v>2.2212409544</v>
      </c>
      <c r="Y279" s="60"/>
      <c r="Z279" s="60"/>
      <c r="AA279" s="9" t="n">
        <f aca="false">IF("na"=F279,"",F279/F278)</f>
        <v>1.06878620048197</v>
      </c>
      <c r="AB279" s="7" t="n">
        <f aca="false">IF("na"=J279,"",J279/J278)</f>
        <v>0.852174975042087</v>
      </c>
      <c r="AC279" s="7" t="n">
        <f aca="false">IF("na"=M279,"",M279/M278)</f>
        <v>1.21414478320961</v>
      </c>
      <c r="AD279" s="7" t="n">
        <f aca="false">IF("na"=Q279,"",Q279/Q278)</f>
        <v>0.808566512970815</v>
      </c>
      <c r="AE279" s="7" t="n">
        <f aca="false">IF("na"=T279,"",T279/T278)</f>
        <v>1.85869876526222</v>
      </c>
      <c r="AF279" s="7" t="n">
        <f aca="false">IF("na"=X279,"",X279/X278)</f>
        <v>1.37818598989553</v>
      </c>
      <c r="AG279" s="7" t="n">
        <f aca="false">ROW()</f>
        <v>279</v>
      </c>
      <c r="AH279" s="62" t="n">
        <f aca="true">SUM(IF(INDIRECT(ADDRESS(ROW(),AH$40))&gt;INDIRECT(ADDRESS($AG279,AH$40)),1,0),IF(INDIRECT(ADDRESS(ROW(),AH$40))&gt;INDIRECT(ADDRESS($AG279+1,AH$40)),1,0),IF(INDIRECT(ADDRESS(ROW(),AH$40))&gt;INDIRECT(ADDRESS($AG279+2,AH$40)),1,0),IF(INDIRECT(ADDRESS(ROW(),AH$40))&gt;INDIRECT(ADDRESS($AG279+3,AH$40)),1,0))+1</f>
        <v>3</v>
      </c>
      <c r="AI279" s="62" t="n">
        <f aca="true">SUM(IF(INDIRECT(ADDRESS(ROW(),AI$40))&gt;INDIRECT(ADDRESS($AG279,AI$40)),1,0),IF(INDIRECT(ADDRESS(ROW(),AI$40))&gt;INDIRECT(ADDRESS($AG279+1,AI$40)),1,0),IF(INDIRECT(ADDRESS(ROW(),AI$40))&gt;INDIRECT(ADDRESS($AG279+2,AI$40)),1,0),IF(INDIRECT(ADDRESS(ROW(),AI$40))&gt;INDIRECT(ADDRESS($AG279+3,AI$40)),1,0))+1</f>
        <v>3</v>
      </c>
      <c r="AJ279" s="62" t="n">
        <f aca="true">SUM(IF(INDIRECT(ADDRESS(ROW(),AJ$40))&gt;INDIRECT(ADDRESS($AG279,AJ$40)),1,0),IF(INDIRECT(ADDRESS(ROW(),AJ$40))&gt;INDIRECT(ADDRESS($AG279+1,AJ$40)),1,0),IF(INDIRECT(ADDRESS(ROW(),AJ$40))&gt;INDIRECT(ADDRESS($AG279+2,AJ$40)),1,0),IF(INDIRECT(ADDRESS(ROW(),AJ$40))&gt;INDIRECT(ADDRESS($AG279+3,AJ$40)),1,0))+1</f>
        <v>3</v>
      </c>
      <c r="AK279" s="62" t="n">
        <f aca="true">SUM(IF(INDIRECT(ADDRESS(ROW(),AK$40))&gt;INDIRECT(ADDRESS($AG279,AK$40)),1,0),IF(INDIRECT(ADDRESS(ROW(),AK$40))&gt;INDIRECT(ADDRESS($AG279+1,AK$40)),1,0),IF(INDIRECT(ADDRESS(ROW(),AK$40))&gt;INDIRECT(ADDRESS($AG279+2,AK$40)),1,0),IF(INDIRECT(ADDRESS(ROW(),AK$40))&gt;INDIRECT(ADDRESS($AG279+3,AK$40)),1,0))+1</f>
        <v>3</v>
      </c>
      <c r="AL279" s="62" t="n">
        <f aca="true">SUM(IF(INDIRECT(ADDRESS(ROW(),AL$40))&gt;INDIRECT(ADDRESS($AG279,AL$40)),1,0),IF(INDIRECT(ADDRESS(ROW(),AL$40))&gt;INDIRECT(ADDRESS($AG279+1,AL$40)),1,0),IF(INDIRECT(ADDRESS(ROW(),AL$40))&gt;INDIRECT(ADDRESS($AG279+2,AL$40)),1,0),IF(INDIRECT(ADDRESS(ROW(),AL$40))&gt;INDIRECT(ADDRESS($AG279+3,AL$40)),1,0))+1</f>
        <v>4</v>
      </c>
      <c r="AM279" s="62" t="n">
        <f aca="true">SUM(IF(INDIRECT(ADDRESS(ROW(),AM$40))&gt;INDIRECT(ADDRESS($AG279,AM$40)),1,0),IF(INDIRECT(ADDRESS(ROW(),AM$40))&gt;INDIRECT(ADDRESS($AG279+1,AM$40)),1,0),IF(INDIRECT(ADDRESS(ROW(),AM$40))&gt;INDIRECT(ADDRESS($AG279+2,AM$40)),1,0),IF(INDIRECT(ADDRESS(ROW(),AM$40))&gt;INDIRECT(ADDRESS($AG279+3,AM$40)),1,0))+1</f>
        <v>4</v>
      </c>
      <c r="AO279" s="8" t="n">
        <f aca="false">IF("na"=F279,"",SQRT(F279)/SQRT(F278))</f>
        <v>1.03382116465178</v>
      </c>
      <c r="AP279" s="8" t="n">
        <f aca="false">IF("na"=J279,"",SQRT(J279)/SQRT(J278))</f>
        <v>0.923133237968435</v>
      </c>
      <c r="AQ279" s="8" t="n">
        <f aca="false">IF("na"=M279,"",SQRT(M279)/SQRT(M278))</f>
        <v>1.10188238174935</v>
      </c>
      <c r="AR279" s="8" t="n">
        <f aca="false">IF("na"=Q279,"",SQRT(Q279)/SQRT(Q278))</f>
        <v>0.899203265658447</v>
      </c>
      <c r="AS279" s="8" t="n">
        <f aca="false">IF("na"=T279,"",SQRT(T279)/SQRT(T278))</f>
        <v>1.36334103043304</v>
      </c>
      <c r="AT279" s="8" t="n">
        <f aca="false">IF("na"=X279,"",SQRT(X279)/SQRT(X278))</f>
        <v>1.17396166457663</v>
      </c>
    </row>
    <row r="280" customFormat="false" ht="12.75" hidden="false" customHeight="true" outlineLevel="0" collapsed="false">
      <c r="A280" s="11" t="s">
        <v>281</v>
      </c>
      <c r="B280" s="57" t="n">
        <v>0.114215</v>
      </c>
      <c r="C280" s="57" t="n">
        <v>1.91598</v>
      </c>
      <c r="D280" s="59" t="n">
        <v>0.11142</v>
      </c>
      <c r="E280" s="60" t="n">
        <v>0.0221453</v>
      </c>
      <c r="F280" s="60" t="n">
        <v>0.0004982263</v>
      </c>
      <c r="G280" s="60" t="n">
        <v>2.17275</v>
      </c>
      <c r="H280" s="60" t="n">
        <v>1.40643</v>
      </c>
      <c r="I280" s="60" t="n">
        <v>1.84197</v>
      </c>
      <c r="J280" s="61" t="n">
        <v>1.983522825</v>
      </c>
      <c r="K280" s="59" t="n">
        <v>0.112182</v>
      </c>
      <c r="L280" s="60" t="n">
        <v>0.0160214</v>
      </c>
      <c r="M280" s="60" t="n">
        <v>0.0002608182</v>
      </c>
      <c r="N280" s="60" t="n">
        <v>2.13426</v>
      </c>
      <c r="O280" s="60" t="n">
        <v>1.42877</v>
      </c>
      <c r="P280" s="60" t="n">
        <v>1.70449</v>
      </c>
      <c r="Q280" s="61" t="n">
        <v>2.086111733</v>
      </c>
      <c r="R280" s="59" t="n">
        <v>0.111673</v>
      </c>
      <c r="S280" s="60" t="n">
        <v>0.0125963</v>
      </c>
      <c r="T280" s="60" t="n">
        <v>0.0001651284</v>
      </c>
      <c r="U280" s="60" t="n">
        <v>2.06741</v>
      </c>
      <c r="V280" s="60" t="n">
        <v>1.29398</v>
      </c>
      <c r="W280" s="60" t="n">
        <v>1.73193</v>
      </c>
      <c r="X280" s="61" t="n">
        <v>1.7082586429</v>
      </c>
      <c r="Y280" s="60"/>
      <c r="Z280" s="60"/>
      <c r="AA280" s="9" t="n">
        <f aca="false">IF("na"=F280,"",F280/F278)</f>
        <v>1.003046628536</v>
      </c>
      <c r="AB280" s="7" t="n">
        <f aca="false">IF("na"=J280,"",J280/J278)</f>
        <v>0.643358186900883</v>
      </c>
      <c r="AC280" s="7" t="n">
        <f aca="false">IF("na"=M280,"",M280/M278)</f>
        <v>0.954914556122029</v>
      </c>
      <c r="AD280" s="7" t="n">
        <f aca="false">IF("na"=Q280,"",Q280/Q278)</f>
        <v>0.644147926221112</v>
      </c>
      <c r="AE280" s="7" t="n">
        <f aca="false">IF("na"=T280,"",T280/T278)</f>
        <v>1.32104622306561</v>
      </c>
      <c r="AF280" s="7" t="n">
        <f aca="false">IF("na"=X280,"",X280/X278)</f>
        <v>1.05990217949978</v>
      </c>
      <c r="AG280" s="7" t="n">
        <f aca="false">AG279</f>
        <v>279</v>
      </c>
      <c r="AH280" s="62" t="n">
        <f aca="true">SUM(IF(INDIRECT(ADDRESS(ROW(),AH$40))&gt;INDIRECT(ADDRESS($AG280,AH$40)),1,0),IF(INDIRECT(ADDRESS(ROW(),AH$40))&gt;INDIRECT(ADDRESS($AG280+1,AH$40)),1,0),IF(INDIRECT(ADDRESS(ROW(),AH$40))&gt;INDIRECT(ADDRESS($AG280+2,AH$40)),1,0),IF(INDIRECT(ADDRESS(ROW(),AH$40))&gt;INDIRECT(ADDRESS($AG280+3,AH$40)),1,0))+1</f>
        <v>2</v>
      </c>
      <c r="AI280" s="62" t="n">
        <f aca="true">SUM(IF(INDIRECT(ADDRESS(ROW(),AI$40))&gt;INDIRECT(ADDRESS($AG280,AI$40)),1,0),IF(INDIRECT(ADDRESS(ROW(),AI$40))&gt;INDIRECT(ADDRESS($AG280+1,AI$40)),1,0),IF(INDIRECT(ADDRESS(ROW(),AI$40))&gt;INDIRECT(ADDRESS($AG280+2,AI$40)),1,0),IF(INDIRECT(ADDRESS(ROW(),AI$40))&gt;INDIRECT(ADDRESS($AG280+3,AI$40)),1,0))+1</f>
        <v>1</v>
      </c>
      <c r="AJ280" s="62" t="n">
        <f aca="true">SUM(IF(INDIRECT(ADDRESS(ROW(),AJ$40))&gt;INDIRECT(ADDRESS($AG280,AJ$40)),1,0),IF(INDIRECT(ADDRESS(ROW(),AJ$40))&gt;INDIRECT(ADDRESS($AG280+1,AJ$40)),1,0),IF(INDIRECT(ADDRESS(ROW(),AJ$40))&gt;INDIRECT(ADDRESS($AG280+2,AJ$40)),1,0),IF(INDIRECT(ADDRESS(ROW(),AJ$40))&gt;INDIRECT(ADDRESS($AG280+3,AJ$40)),1,0))+1</f>
        <v>2</v>
      </c>
      <c r="AK280" s="62" t="n">
        <f aca="true">SUM(IF(INDIRECT(ADDRESS(ROW(),AK$40))&gt;INDIRECT(ADDRESS($AG280,AK$40)),1,0),IF(INDIRECT(ADDRESS(ROW(),AK$40))&gt;INDIRECT(ADDRESS($AG280+1,AK$40)),1,0),IF(INDIRECT(ADDRESS(ROW(),AK$40))&gt;INDIRECT(ADDRESS($AG280+2,AK$40)),1,0),IF(INDIRECT(ADDRESS(ROW(),AK$40))&gt;INDIRECT(ADDRESS($AG280+3,AK$40)),1,0))+1</f>
        <v>1</v>
      </c>
      <c r="AL280" s="62" t="n">
        <f aca="true">SUM(IF(INDIRECT(ADDRESS(ROW(),AL$40))&gt;INDIRECT(ADDRESS($AG280,AL$40)),1,0),IF(INDIRECT(ADDRESS(ROW(),AL$40))&gt;INDIRECT(ADDRESS($AG280+1,AL$40)),1,0),IF(INDIRECT(ADDRESS(ROW(),AL$40))&gt;INDIRECT(ADDRESS($AG280+2,AL$40)),1,0),IF(INDIRECT(ADDRESS(ROW(),AL$40))&gt;INDIRECT(ADDRESS($AG280+3,AL$40)),1,0))+1</f>
        <v>2</v>
      </c>
      <c r="AM280" s="62" t="n">
        <f aca="true">SUM(IF(INDIRECT(ADDRESS(ROW(),AM$40))&gt;INDIRECT(ADDRESS($AG280,AM$40)),1,0),IF(INDIRECT(ADDRESS(ROW(),AM$40))&gt;INDIRECT(ADDRESS($AG280+1,AM$40)),1,0),IF(INDIRECT(ADDRESS(ROW(),AM$40))&gt;INDIRECT(ADDRESS($AG280+2,AM$40)),1,0),IF(INDIRECT(ADDRESS(ROW(),AM$40))&gt;INDIRECT(ADDRESS($AG280+3,AM$40)),1,0))+1</f>
        <v>2</v>
      </c>
      <c r="AO280" s="8" t="n">
        <f aca="false">IF("na"=F280,"",SQRT(F280)/SQRT(F278))</f>
        <v>1.00152215578888</v>
      </c>
      <c r="AP280" s="8" t="n">
        <f aca="false">IF("na"=J280,"",SQRT(J280)/SQRT(J278))</f>
        <v>0.802096120736712</v>
      </c>
      <c r="AQ280" s="8" t="n">
        <f aca="false">IF("na"=M280,"",SQRT(M280)/SQRT(M278))</f>
        <v>0.977197296415636</v>
      </c>
      <c r="AR280" s="8" t="n">
        <f aca="false">IF("na"=Q280,"",SQRT(Q280)/SQRT(Q278))</f>
        <v>0.802588266934617</v>
      </c>
      <c r="AS280" s="8" t="n">
        <f aca="false">IF("na"=T280,"",SQRT(T280)/SQRT(T278))</f>
        <v>1.14936774927158</v>
      </c>
      <c r="AT280" s="8" t="n">
        <f aca="false">IF("na"=X280,"",SQRT(X280)/SQRT(X278))</f>
        <v>1.02951550716819</v>
      </c>
    </row>
    <row r="281" customFormat="false" ht="12.75" hidden="false" customHeight="true" outlineLevel="0" collapsed="false">
      <c r="A281" s="11" t="s">
        <v>282</v>
      </c>
      <c r="B281" s="57" t="n">
        <v>0.114215</v>
      </c>
      <c r="C281" s="57" t="n">
        <v>1.91598</v>
      </c>
      <c r="D281" s="63" t="n">
        <v>0.111195</v>
      </c>
      <c r="E281" s="64" t="n">
        <v>0.0220597</v>
      </c>
      <c r="F281" s="65" t="n">
        <v>0.0004957507</v>
      </c>
      <c r="G281" s="64" t="n">
        <v>2.31106</v>
      </c>
      <c r="H281" s="65" t="n">
        <v>1.63954</v>
      </c>
      <c r="I281" s="65" t="n">
        <v>1.87114</v>
      </c>
      <c r="J281" s="66" t="n">
        <v>2.6901020372</v>
      </c>
      <c r="K281" s="63" t="n">
        <v>0.111078</v>
      </c>
      <c r="L281" s="64" t="n">
        <v>0.0156624</v>
      </c>
      <c r="M281" s="65" t="n">
        <v>0.0002551514</v>
      </c>
      <c r="N281" s="64" t="n">
        <v>2.34979</v>
      </c>
      <c r="O281" s="65" t="n">
        <v>1.50345</v>
      </c>
      <c r="P281" s="65" t="n">
        <v>1.88853</v>
      </c>
      <c r="Q281" s="66" t="n">
        <v>2.261115405</v>
      </c>
      <c r="R281" s="63" t="n">
        <v>0.110898</v>
      </c>
      <c r="S281" s="64" t="n">
        <v>0.0112722</v>
      </c>
      <c r="T281" s="65" t="n">
        <v>0.0001380648</v>
      </c>
      <c r="U281" s="64" t="n">
        <v>2.13999</v>
      </c>
      <c r="V281" s="65" t="n">
        <v>1.08002</v>
      </c>
      <c r="W281" s="65" t="n">
        <v>1.85062</v>
      </c>
      <c r="X281" s="66" t="n">
        <v>1.17071513</v>
      </c>
      <c r="Y281" s="64"/>
      <c r="Z281" s="64"/>
      <c r="AA281" s="9" t="n">
        <f aca="false">IF("na"=F281,"",F281/F278)</f>
        <v>0.998062663952826</v>
      </c>
      <c r="AB281" s="7" t="n">
        <f aca="false">IF("na"=J281,"",J281/J278)</f>
        <v>0.872538065818004</v>
      </c>
      <c r="AC281" s="7" t="n">
        <f aca="false">IF("na"=M281,"",M281/M278)</f>
        <v>0.934167116692448</v>
      </c>
      <c r="AD281" s="7" t="n">
        <f aca="false">IF("na"=Q281,"",Q281/Q278)</f>
        <v>0.698185421249131</v>
      </c>
      <c r="AE281" s="7" t="n">
        <f aca="false">IF("na"=T281,"",T281/T278)</f>
        <v>1.104534305294</v>
      </c>
      <c r="AF281" s="7" t="n">
        <f aca="false">IF("na"=X281,"",X281/X278)</f>
        <v>0.726379183279803</v>
      </c>
      <c r="AG281" s="7" t="n">
        <f aca="false">AG280</f>
        <v>279</v>
      </c>
      <c r="AH281" s="62" t="n">
        <f aca="true">SUM(IF(INDIRECT(ADDRESS(ROW(),AH$40))&gt;INDIRECT(ADDRESS($AG281,AH$40)),1,0),IF(INDIRECT(ADDRESS(ROW(),AH$40))&gt;INDIRECT(ADDRESS($AG281+1,AH$40)),1,0),IF(INDIRECT(ADDRESS(ROW(),AH$40))&gt;INDIRECT(ADDRESS($AG281+2,AH$40)),1,0),IF(INDIRECT(ADDRESS(ROW(),AH$40))&gt;INDIRECT(ADDRESS($AG281+3,AH$40)),1,0))+1</f>
        <v>1</v>
      </c>
      <c r="AI281" s="62" t="n">
        <f aca="true">SUM(IF(INDIRECT(ADDRESS(ROW(),AI$40))&gt;INDIRECT(ADDRESS($AG281,AI$40)),1,0),IF(INDIRECT(ADDRESS(ROW(),AI$40))&gt;INDIRECT(ADDRESS($AG281+1,AI$40)),1,0),IF(INDIRECT(ADDRESS(ROW(),AI$40))&gt;INDIRECT(ADDRESS($AG281+2,AI$40)),1,0),IF(INDIRECT(ADDRESS(ROW(),AI$40))&gt;INDIRECT(ADDRESS($AG281+3,AI$40)),1,0))+1</f>
        <v>4</v>
      </c>
      <c r="AJ281" s="62" t="n">
        <f aca="true">SUM(IF(INDIRECT(ADDRESS(ROW(),AJ$40))&gt;INDIRECT(ADDRESS($AG281,AJ$40)),1,0),IF(INDIRECT(ADDRESS(ROW(),AJ$40))&gt;INDIRECT(ADDRESS($AG281+1,AJ$40)),1,0),IF(INDIRECT(ADDRESS(ROW(),AJ$40))&gt;INDIRECT(ADDRESS($AG281+2,AJ$40)),1,0),IF(INDIRECT(ADDRESS(ROW(),AJ$40))&gt;INDIRECT(ADDRESS($AG281+3,AJ$40)),1,0))+1</f>
        <v>1</v>
      </c>
      <c r="AK281" s="62" t="n">
        <f aca="true">SUM(IF(INDIRECT(ADDRESS(ROW(),AK$40))&gt;INDIRECT(ADDRESS($AG281,AK$40)),1,0),IF(INDIRECT(ADDRESS(ROW(),AK$40))&gt;INDIRECT(ADDRESS($AG281+1,AK$40)),1,0),IF(INDIRECT(ADDRESS(ROW(),AK$40))&gt;INDIRECT(ADDRESS($AG281+2,AK$40)),1,0),IF(INDIRECT(ADDRESS(ROW(),AK$40))&gt;INDIRECT(ADDRESS($AG281+3,AK$40)),1,0))+1</f>
        <v>2</v>
      </c>
      <c r="AL281" s="62" t="n">
        <f aca="true">SUM(IF(INDIRECT(ADDRESS(ROW(),AL$40))&gt;INDIRECT(ADDRESS($AG281,AL$40)),1,0),IF(INDIRECT(ADDRESS(ROW(),AL$40))&gt;INDIRECT(ADDRESS($AG281+1,AL$40)),1,0),IF(INDIRECT(ADDRESS(ROW(),AL$40))&gt;INDIRECT(ADDRESS($AG281+2,AL$40)),1,0),IF(INDIRECT(ADDRESS(ROW(),AL$40))&gt;INDIRECT(ADDRESS($AG281+3,AL$40)),1,0))+1</f>
        <v>1</v>
      </c>
      <c r="AM281" s="62" t="n">
        <f aca="true">SUM(IF(INDIRECT(ADDRESS(ROW(),AM$40))&gt;INDIRECT(ADDRESS($AG281,AM$40)),1,0),IF(INDIRECT(ADDRESS(ROW(),AM$40))&gt;INDIRECT(ADDRESS($AG281+1,AM$40)),1,0),IF(INDIRECT(ADDRESS(ROW(),AM$40))&gt;INDIRECT(ADDRESS($AG281+2,AM$40)),1,0),IF(INDIRECT(ADDRESS(ROW(),AM$40))&gt;INDIRECT(ADDRESS($AG281+3,AM$40)),1,0))+1</f>
        <v>1</v>
      </c>
      <c r="AO281" s="8" t="n">
        <f aca="false">IF("na"=F281,"",SQRT(F281)/SQRT(F278))</f>
        <v>0.999030862362533</v>
      </c>
      <c r="AP281" s="8" t="n">
        <f aca="false">IF("na"=J281,"",SQRT(J281)/SQRT(J278))</f>
        <v>0.934097460556447</v>
      </c>
      <c r="AQ281" s="8" t="n">
        <f aca="false">IF("na"=M281,"",SQRT(M281)/SQRT(M278))</f>
        <v>0.966523210633065</v>
      </c>
      <c r="AR281" s="8" t="n">
        <f aca="false">IF("na"=Q281,"",SQRT(Q281)/SQRT(Q278))</f>
        <v>0.835574904631016</v>
      </c>
      <c r="AS281" s="8" t="n">
        <f aca="false">IF("na"=T281,"",SQRT(T281)/SQRT(T278))</f>
        <v>1.05096827035548</v>
      </c>
      <c r="AT281" s="8" t="n">
        <f aca="false">IF("na"=X281,"",SQRT(X281)/SQRT(X278))</f>
        <v>0.852278817805419</v>
      </c>
    </row>
    <row r="282" customFormat="false" ht="12.75" hidden="false" customHeight="true" outlineLevel="0" collapsed="false">
      <c r="A282" s="11" t="s">
        <v>283</v>
      </c>
      <c r="B282" s="57" t="n">
        <v>0.114215</v>
      </c>
      <c r="C282" s="57" t="n">
        <v>1.91598</v>
      </c>
      <c r="D282" s="67" t="n">
        <v>0.111123</v>
      </c>
      <c r="E282" s="7" t="n">
        <v>0.0234503</v>
      </c>
      <c r="F282" s="65" t="n">
        <v>0.0005594769</v>
      </c>
      <c r="G282" s="64" t="n">
        <v>2.25814</v>
      </c>
      <c r="H282" s="65" t="n">
        <v>1.58937</v>
      </c>
      <c r="I282" s="65" t="n">
        <v>1.76644</v>
      </c>
      <c r="J282" s="66" t="n">
        <v>2.5484592085</v>
      </c>
      <c r="K282" s="67" t="n">
        <v>0.11037</v>
      </c>
      <c r="L282" s="7" t="n">
        <v>0.0179814</v>
      </c>
      <c r="M282" s="65" t="n">
        <v>0.0003381147</v>
      </c>
      <c r="N282" s="64" t="n">
        <v>2.2687</v>
      </c>
      <c r="O282" s="65" t="n">
        <v>1.67992</v>
      </c>
      <c r="P282" s="65" t="n">
        <v>1.74047</v>
      </c>
      <c r="Q282" s="66" t="n">
        <v>2.8529349665</v>
      </c>
      <c r="R282" s="67" t="n">
        <v>0.109943</v>
      </c>
      <c r="S282" s="7" t="n">
        <v>0.0142548</v>
      </c>
      <c r="T282" s="65" t="n">
        <v>0.0002214492</v>
      </c>
      <c r="U282" s="64" t="n">
        <v>2.15316</v>
      </c>
      <c r="V282" s="65" t="n">
        <v>1.30708</v>
      </c>
      <c r="W282" s="65" t="n">
        <v>1.76437</v>
      </c>
      <c r="X282" s="66" t="n">
        <v>1.7314437185</v>
      </c>
      <c r="Y282" s="64"/>
      <c r="Z282" s="64"/>
      <c r="AA282" s="9" t="n">
        <f aca="false">IF("na"=F282,"",F282/F278)</f>
        <v>1.12635848065181</v>
      </c>
      <c r="AB282" s="7" t="n">
        <f aca="false">IF("na"=J282,"",J282/J278)</f>
        <v>0.826596031619359</v>
      </c>
      <c r="AC282" s="7" t="n">
        <f aca="false">IF("na"=M282,"",M282/M278)</f>
        <v>1.2379145652751</v>
      </c>
      <c r="AD282" s="7" t="n">
        <f aca="false">IF("na"=Q282,"",Q282/Q278)</f>
        <v>0.880926996020435</v>
      </c>
      <c r="AE282" s="7" t="n">
        <f aca="false">IF("na"=T282,"",T282/T278)</f>
        <v>1.7716191113152</v>
      </c>
      <c r="AF282" s="7" t="n">
        <f aca="false">IF("na"=X282,"",X282/X278)</f>
        <v>1.07428753751476</v>
      </c>
      <c r="AG282" s="7" t="n">
        <f aca="false">AG281</f>
        <v>279</v>
      </c>
      <c r="AH282" s="62" t="n">
        <f aca="true">SUM(IF(INDIRECT(ADDRESS(ROW(),AH$40))&gt;INDIRECT(ADDRESS($AG282,AH$40)),1,0),IF(INDIRECT(ADDRESS(ROW(),AH$40))&gt;INDIRECT(ADDRESS($AG282+1,AH$40)),1,0),IF(INDIRECT(ADDRESS(ROW(),AH$40))&gt;INDIRECT(ADDRESS($AG282+2,AH$40)),1,0),IF(INDIRECT(ADDRESS(ROW(),AH$40))&gt;INDIRECT(ADDRESS($AG282+3,AH$40)),1,0))+1</f>
        <v>4</v>
      </c>
      <c r="AI282" s="62" t="n">
        <f aca="true">SUM(IF(INDIRECT(ADDRESS(ROW(),AI$40))&gt;INDIRECT(ADDRESS($AG282,AI$40)),1,0),IF(INDIRECT(ADDRESS(ROW(),AI$40))&gt;INDIRECT(ADDRESS($AG282+1,AI$40)),1,0),IF(INDIRECT(ADDRESS(ROW(),AI$40))&gt;INDIRECT(ADDRESS($AG282+2,AI$40)),1,0),IF(INDIRECT(ADDRESS(ROW(),AI$40))&gt;INDIRECT(ADDRESS($AG282+3,AI$40)),1,0))+1</f>
        <v>2</v>
      </c>
      <c r="AJ282" s="62" t="n">
        <f aca="true">SUM(IF(INDIRECT(ADDRESS(ROW(),AJ$40))&gt;INDIRECT(ADDRESS($AG282,AJ$40)),1,0),IF(INDIRECT(ADDRESS(ROW(),AJ$40))&gt;INDIRECT(ADDRESS($AG282+1,AJ$40)),1,0),IF(INDIRECT(ADDRESS(ROW(),AJ$40))&gt;INDIRECT(ADDRESS($AG282+2,AJ$40)),1,0),IF(INDIRECT(ADDRESS(ROW(),AJ$40))&gt;INDIRECT(ADDRESS($AG282+3,AJ$40)),1,0))+1</f>
        <v>4</v>
      </c>
      <c r="AK282" s="62" t="n">
        <f aca="true">SUM(IF(INDIRECT(ADDRESS(ROW(),AK$40))&gt;INDIRECT(ADDRESS($AG282,AK$40)),1,0),IF(INDIRECT(ADDRESS(ROW(),AK$40))&gt;INDIRECT(ADDRESS($AG282+1,AK$40)),1,0),IF(INDIRECT(ADDRESS(ROW(),AK$40))&gt;INDIRECT(ADDRESS($AG282+2,AK$40)),1,0),IF(INDIRECT(ADDRESS(ROW(),AK$40))&gt;INDIRECT(ADDRESS($AG282+3,AK$40)),1,0))+1</f>
        <v>4</v>
      </c>
      <c r="AL282" s="62" t="n">
        <f aca="true">SUM(IF(INDIRECT(ADDRESS(ROW(),AL$40))&gt;INDIRECT(ADDRESS($AG282,AL$40)),1,0),IF(INDIRECT(ADDRESS(ROW(),AL$40))&gt;INDIRECT(ADDRESS($AG282+1,AL$40)),1,0),IF(INDIRECT(ADDRESS(ROW(),AL$40))&gt;INDIRECT(ADDRESS($AG282+2,AL$40)),1,0),IF(INDIRECT(ADDRESS(ROW(),AL$40))&gt;INDIRECT(ADDRESS($AG282+3,AL$40)),1,0))+1</f>
        <v>3</v>
      </c>
      <c r="AM282" s="62" t="n">
        <f aca="true">SUM(IF(INDIRECT(ADDRESS(ROW(),AM$40))&gt;INDIRECT(ADDRESS($AG282,AM$40)),1,0),IF(INDIRECT(ADDRESS(ROW(),AM$40))&gt;INDIRECT(ADDRESS($AG282+1,AM$40)),1,0),IF(INDIRECT(ADDRESS(ROW(),AM$40))&gt;INDIRECT(ADDRESS($AG282+2,AM$40)),1,0),IF(INDIRECT(ADDRESS(ROW(),AM$40))&gt;INDIRECT(ADDRESS($AG282+3,AM$40)),1,0))+1</f>
        <v>3</v>
      </c>
      <c r="AO282" s="8" t="n">
        <f aca="false">IF("na"=F282,"",SQRT(F282)/SQRT(F278))</f>
        <v>1.06130037249207</v>
      </c>
      <c r="AP282" s="8" t="n">
        <f aca="false">IF("na"=J282,"",SQRT(J282)/SQRT(J278))</f>
        <v>0.909173268205439</v>
      </c>
      <c r="AQ282" s="8" t="n">
        <f aca="false">IF("na"=M282,"",SQRT(M282)/SQRT(M278))</f>
        <v>1.11261609069575</v>
      </c>
      <c r="AR282" s="8" t="n">
        <f aca="false">IF("na"=Q282,"",SQRT(Q282)/SQRT(Q278))</f>
        <v>0.938577112452906</v>
      </c>
      <c r="AS282" s="8" t="n">
        <f aca="false">IF("na"=T282,"",SQRT(T282)/SQRT(T278))</f>
        <v>1.33102182976659</v>
      </c>
      <c r="AT282" s="8" t="n">
        <f aca="false">IF("na"=X282,"",SQRT(X282)/SQRT(X278))</f>
        <v>1.03647843080055</v>
      </c>
    </row>
    <row r="283" customFormat="false" ht="12.75" hidden="false" customHeight="true" outlineLevel="0" collapsed="false">
      <c r="B283" s="68"/>
      <c r="C283" s="68"/>
      <c r="D283" s="7"/>
      <c r="E283" s="7"/>
      <c r="F283" s="7"/>
      <c r="G283" s="7"/>
      <c r="H283" s="7"/>
      <c r="I283" s="7"/>
      <c r="J283" s="7"/>
      <c r="K283" s="7"/>
      <c r="L283" s="7"/>
    </row>
    <row r="284" s="50" customFormat="true" ht="12.75" hidden="false" customHeight="true" outlineLevel="0" collapsed="false">
      <c r="A284" s="11"/>
      <c r="B284" s="11"/>
      <c r="C284" s="11"/>
      <c r="D284" s="11" t="s">
        <v>328</v>
      </c>
      <c r="E284" s="11"/>
      <c r="F284" s="11"/>
      <c r="G284" s="11"/>
      <c r="H284" s="11"/>
      <c r="I284" s="11"/>
      <c r="J284" s="11"/>
      <c r="K284" s="11"/>
      <c r="L284" s="11"/>
      <c r="M284" s="11"/>
      <c r="N284" s="11"/>
      <c r="O284" s="11"/>
      <c r="P284" s="11"/>
      <c r="Q284" s="11"/>
      <c r="R284" s="11"/>
      <c r="S284" s="11"/>
      <c r="T284" s="11"/>
      <c r="U284" s="11"/>
      <c r="V284" s="11"/>
      <c r="W284" s="11"/>
      <c r="X284" s="11"/>
      <c r="Y284" s="11"/>
      <c r="Z284" s="11"/>
      <c r="AA284" s="49"/>
      <c r="AH284" s="51"/>
      <c r="AI284" s="51"/>
      <c r="AJ284" s="51"/>
      <c r="AK284" s="51"/>
      <c r="AL284" s="51"/>
      <c r="AM284" s="5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row>
    <row r="285" customFormat="false" ht="12.75" hidden="false" customHeight="true" outlineLevel="0" collapsed="false">
      <c r="B285" s="52" t="s">
        <v>293</v>
      </c>
      <c r="C285" s="52" t="s">
        <v>293</v>
      </c>
      <c r="D285" s="53" t="n">
        <v>7</v>
      </c>
      <c r="E285" s="53"/>
      <c r="F285" s="53"/>
      <c r="G285" s="53"/>
      <c r="H285" s="53"/>
      <c r="I285" s="53"/>
      <c r="J285" s="53"/>
      <c r="K285" s="53" t="n">
        <v>15</v>
      </c>
      <c r="L285" s="53"/>
      <c r="M285" s="53"/>
      <c r="N285" s="53"/>
      <c r="O285" s="53"/>
      <c r="P285" s="53"/>
      <c r="Q285" s="53"/>
      <c r="R285" s="53" t="n">
        <v>30</v>
      </c>
      <c r="S285" s="53"/>
      <c r="T285" s="53"/>
      <c r="U285" s="53"/>
      <c r="V285" s="53"/>
      <c r="W285" s="53"/>
      <c r="X285" s="53"/>
      <c r="Y285" s="54"/>
      <c r="Z285" s="54"/>
    </row>
    <row r="286" customFormat="false" ht="12.75" hidden="false" customHeight="true" outlineLevel="0" collapsed="false">
      <c r="B286" s="55" t="s">
        <v>284</v>
      </c>
      <c r="C286" s="55" t="s">
        <v>294</v>
      </c>
      <c r="D286" s="56" t="s">
        <v>284</v>
      </c>
      <c r="E286" s="57" t="s">
        <v>287</v>
      </c>
      <c r="F286" s="57" t="s">
        <v>295</v>
      </c>
      <c r="G286" s="57" t="s">
        <v>296</v>
      </c>
      <c r="H286" s="57" t="s">
        <v>297</v>
      </c>
      <c r="I286" s="57" t="s">
        <v>298</v>
      </c>
      <c r="J286" s="58" t="s">
        <v>299</v>
      </c>
      <c r="K286" s="56" t="s">
        <v>284</v>
      </c>
      <c r="L286" s="57" t="s">
        <v>287</v>
      </c>
      <c r="M286" s="57" t="s">
        <v>295</v>
      </c>
      <c r="N286" s="57" t="s">
        <v>296</v>
      </c>
      <c r="O286" s="57" t="s">
        <v>297</v>
      </c>
      <c r="P286" s="57" t="s">
        <v>298</v>
      </c>
      <c r="Q286" s="58" t="s">
        <v>299</v>
      </c>
      <c r="R286" s="56" t="s">
        <v>284</v>
      </c>
      <c r="S286" s="57" t="s">
        <v>287</v>
      </c>
      <c r="T286" s="57" t="s">
        <v>295</v>
      </c>
      <c r="U286" s="57" t="s">
        <v>296</v>
      </c>
      <c r="V286" s="57" t="s">
        <v>297</v>
      </c>
      <c r="W286" s="57" t="s">
        <v>298</v>
      </c>
      <c r="X286" s="58" t="s">
        <v>299</v>
      </c>
      <c r="Y286" s="57"/>
      <c r="Z286" s="57"/>
    </row>
    <row r="287" customFormat="false" ht="12.75" hidden="false" customHeight="true" outlineLevel="0" collapsed="false">
      <c r="A287" s="11" t="s">
        <v>300</v>
      </c>
      <c r="B287" s="57" t="n">
        <v>0.270481</v>
      </c>
      <c r="C287" s="57" t="n">
        <v>2.00713</v>
      </c>
      <c r="D287" s="59" t="n">
        <v>0.27056</v>
      </c>
      <c r="E287" s="60" t="n">
        <v>0.0328421</v>
      </c>
      <c r="F287" s="60" t="n">
        <v>0.0010786097</v>
      </c>
      <c r="G287" s="60" t="n">
        <v>2.22625</v>
      </c>
      <c r="H287" s="60" t="n">
        <v>0.845447</v>
      </c>
      <c r="I287" s="60" t="n">
        <v>2.02175</v>
      </c>
      <c r="J287" s="61" t="n">
        <v>0.7149943742</v>
      </c>
      <c r="K287" s="59" t="n">
        <v>0.269873</v>
      </c>
      <c r="L287" s="60" t="n">
        <v>0.0224803</v>
      </c>
      <c r="M287" s="60" t="n">
        <v>0.0005057334</v>
      </c>
      <c r="N287" s="60" t="n">
        <v>2.10837</v>
      </c>
      <c r="O287" s="60" t="n">
        <v>0.514427</v>
      </c>
      <c r="P287" s="60" t="n">
        <v>2.01593</v>
      </c>
      <c r="Q287" s="61" t="n">
        <v>0.2647125783</v>
      </c>
      <c r="R287" s="59" t="n">
        <v>0.270281</v>
      </c>
      <c r="S287" s="60" t="n">
        <v>0.0177176</v>
      </c>
      <c r="T287" s="60" t="n">
        <v>0.0003139533</v>
      </c>
      <c r="U287" s="60" t="n">
        <v>2.0625</v>
      </c>
      <c r="V287" s="60" t="n">
        <v>0.342707</v>
      </c>
      <c r="W287" s="60" t="n">
        <v>2.01574</v>
      </c>
      <c r="X287" s="61" t="n">
        <v>0.1175222199</v>
      </c>
      <c r="Y287" s="60"/>
      <c r="Z287" s="60"/>
      <c r="AH287" s="62"/>
      <c r="AI287" s="62"/>
    </row>
    <row r="288" customFormat="false" ht="12.75" hidden="false" customHeight="true" outlineLevel="0" collapsed="false">
      <c r="A288" s="11" t="s">
        <v>280</v>
      </c>
      <c r="B288" s="57" t="n">
        <v>0.270481</v>
      </c>
      <c r="C288" s="57" t="n">
        <v>2.00713</v>
      </c>
      <c r="D288" s="59" t="n">
        <v>0.272962</v>
      </c>
      <c r="E288" s="60" t="n">
        <v>0.0381155</v>
      </c>
      <c r="F288" s="60" t="n">
        <v>0.0014589466</v>
      </c>
      <c r="G288" s="60" t="n">
        <v>2.2122</v>
      </c>
      <c r="H288" s="60" t="n">
        <v>0.827464</v>
      </c>
      <c r="I288" s="60" t="n">
        <v>1.99817</v>
      </c>
      <c r="J288" s="61" t="n">
        <v>0.6847769528</v>
      </c>
      <c r="K288" s="59" t="n">
        <v>0.271314</v>
      </c>
      <c r="L288" s="60" t="n">
        <v>0.0331987</v>
      </c>
      <c r="M288" s="60" t="n">
        <v>0.0011028474</v>
      </c>
      <c r="N288" s="60" t="n">
        <v>2.15569</v>
      </c>
      <c r="O288" s="60" t="n">
        <v>0.678897</v>
      </c>
      <c r="P288" s="60" t="n">
        <v>2.00132</v>
      </c>
      <c r="Q288" s="61" t="n">
        <v>0.4609348927</v>
      </c>
      <c r="R288" s="59" t="s">
        <v>307</v>
      </c>
      <c r="S288" s="60" t="n">
        <v>0</v>
      </c>
      <c r="T288" s="60"/>
      <c r="U288" s="60" t="s">
        <v>307</v>
      </c>
      <c r="V288" s="60" t="s">
        <v>307</v>
      </c>
      <c r="W288" s="60" t="s">
        <v>307</v>
      </c>
      <c r="X288" s="61"/>
      <c r="Y288" s="60"/>
      <c r="Z288" s="60"/>
      <c r="AA288" s="9" t="n">
        <f aca="false">IF("na"=F288,"",F288/F287)</f>
        <v>1.35261772631935</v>
      </c>
      <c r="AB288" s="7" t="n">
        <f aca="false">IF("na"=J288,"",J288/J287)</f>
        <v>0.957737539636154</v>
      </c>
      <c r="AC288" s="7" t="n">
        <f aca="false">IF("na"=M288,"",M288/M287)</f>
        <v>2.18068927225293</v>
      </c>
      <c r="AD288" s="7" t="n">
        <f aca="false">IF("na"=Q288,"",Q288/Q287)</f>
        <v>1.7412655479394</v>
      </c>
      <c r="AE288" s="7" t="n">
        <f aca="false">IF("na"=T288,"",T288/T287)</f>
        <v>0</v>
      </c>
      <c r="AF288" s="7" t="n">
        <f aca="false">IF("na"=X288,"",X288/X287)</f>
        <v>0</v>
      </c>
      <c r="AG288" s="7" t="n">
        <f aca="false">ROW()</f>
        <v>288</v>
      </c>
      <c r="AH288" s="62" t="n">
        <f aca="true">SUM(IF(INDIRECT(ADDRESS(ROW(),AH$40))&gt;INDIRECT(ADDRESS($AG288,AH$40)),1,0),IF(INDIRECT(ADDRESS(ROW(),AH$40))&gt;INDIRECT(ADDRESS($AG288+1,AH$40)),1,0),IF(INDIRECT(ADDRESS(ROW(),AH$40))&gt;INDIRECT(ADDRESS($AG288+2,AH$40)),1,0),IF(INDIRECT(ADDRESS(ROW(),AH$40))&gt;INDIRECT(ADDRESS($AG288+3,AH$40)),1,0))+1</f>
        <v>3</v>
      </c>
      <c r="AI288" s="62" t="n">
        <f aca="true">SUM(IF(INDIRECT(ADDRESS(ROW(),AI$40))&gt;INDIRECT(ADDRESS($AG288,AI$40)),1,0),IF(INDIRECT(ADDRESS(ROW(),AI$40))&gt;INDIRECT(ADDRESS($AG288+1,AI$40)),1,0),IF(INDIRECT(ADDRESS(ROW(),AI$40))&gt;INDIRECT(ADDRESS($AG288+2,AI$40)),1,0),IF(INDIRECT(ADDRESS(ROW(),AI$40))&gt;INDIRECT(ADDRESS($AG288+3,AI$40)),1,0))+1</f>
        <v>1</v>
      </c>
      <c r="AJ288" s="62" t="n">
        <f aca="true">SUM(IF(INDIRECT(ADDRESS(ROW(),AJ$40))&gt;INDIRECT(ADDRESS($AG288,AJ$40)),1,0),IF(INDIRECT(ADDRESS(ROW(),AJ$40))&gt;INDIRECT(ADDRESS($AG288+1,AJ$40)),1,0),IF(INDIRECT(ADDRESS(ROW(),AJ$40))&gt;INDIRECT(ADDRESS($AG288+2,AJ$40)),1,0),IF(INDIRECT(ADDRESS(ROW(),AJ$40))&gt;INDIRECT(ADDRESS($AG288+3,AJ$40)),1,0))+1</f>
        <v>4</v>
      </c>
      <c r="AK288" s="62" t="n">
        <f aca="true">SUM(IF(INDIRECT(ADDRESS(ROW(),AK$40))&gt;INDIRECT(ADDRESS($AG288,AK$40)),1,0),IF(INDIRECT(ADDRESS(ROW(),AK$40))&gt;INDIRECT(ADDRESS($AG288+1,AK$40)),1,0),IF(INDIRECT(ADDRESS(ROW(),AK$40))&gt;INDIRECT(ADDRESS($AG288+2,AK$40)),1,0),IF(INDIRECT(ADDRESS(ROW(),AK$40))&gt;INDIRECT(ADDRESS($AG288+3,AK$40)),1,0))+1</f>
        <v>4</v>
      </c>
      <c r="AL288" s="62" t="n">
        <f aca="true">SUM(IF(INDIRECT(ADDRESS(ROW(),AL$40))&gt;INDIRECT(ADDRESS($AG288,AL$40)),1,0),IF(INDIRECT(ADDRESS(ROW(),AL$40))&gt;INDIRECT(ADDRESS($AG288+1,AL$40)),1,0),IF(INDIRECT(ADDRESS(ROW(),AL$40))&gt;INDIRECT(ADDRESS($AG288+2,AL$40)),1,0),IF(INDIRECT(ADDRESS(ROW(),AL$40))&gt;INDIRECT(ADDRESS($AG288+3,AL$40)),1,0))+1</f>
        <v>1</v>
      </c>
      <c r="AM288" s="62" t="n">
        <f aca="true">SUM(IF(INDIRECT(ADDRESS(ROW(),AM$40))&gt;INDIRECT(ADDRESS($AG288,AM$40)),1,0),IF(INDIRECT(ADDRESS(ROW(),AM$40))&gt;INDIRECT(ADDRESS($AG288+1,AM$40)),1,0),IF(INDIRECT(ADDRESS(ROW(),AM$40))&gt;INDIRECT(ADDRESS($AG288+2,AM$40)),1,0),IF(INDIRECT(ADDRESS(ROW(),AM$40))&gt;INDIRECT(ADDRESS($AG288+3,AM$40)),1,0))+1</f>
        <v>1</v>
      </c>
      <c r="AO288" s="8" t="n">
        <f aca="false">IF("na"=F288,"",SQRT(F288)/SQRT(F287))</f>
        <v>1.16302094835792</v>
      </c>
      <c r="AP288" s="8" t="n">
        <f aca="false">IF("na"=J288,"",SQRT(J288)/SQRT(J287))</f>
        <v>0.978640659096154</v>
      </c>
      <c r="AQ288" s="8" t="n">
        <f aca="false">IF("na"=M288,"",SQRT(M288)/SQRT(M287))</f>
        <v>1.47671570461377</v>
      </c>
      <c r="AR288" s="8" t="n">
        <f aca="false">IF("na"=Q288,"",SQRT(Q288)/SQRT(Q287))</f>
        <v>1.31957021334198</v>
      </c>
      <c r="AS288" s="8" t="n">
        <f aca="false">IF("na"=T288,"",SQRT(T288)/SQRT(T287))</f>
        <v>0</v>
      </c>
      <c r="AT288" s="8" t="n">
        <f aca="false">IF("na"=X288,"",SQRT(X288)/SQRT(X287))</f>
        <v>0</v>
      </c>
    </row>
    <row r="289" customFormat="false" ht="12.75" hidden="false" customHeight="true" outlineLevel="0" collapsed="false">
      <c r="A289" s="11" t="s">
        <v>281</v>
      </c>
      <c r="B289" s="57" t="n">
        <v>0.270481</v>
      </c>
      <c r="C289" s="57" t="n">
        <v>2.00713</v>
      </c>
      <c r="D289" s="59" t="n">
        <v>0.28054</v>
      </c>
      <c r="E289" s="60" t="n">
        <v>0.0337685</v>
      </c>
      <c r="F289" s="60" t="n">
        <v>0.0012414949</v>
      </c>
      <c r="G289" s="60" t="n">
        <v>2.05724</v>
      </c>
      <c r="H289" s="60" t="n">
        <v>0.83011</v>
      </c>
      <c r="I289" s="60" t="n">
        <v>1.87797</v>
      </c>
      <c r="J289" s="61" t="n">
        <v>0.7057649177</v>
      </c>
      <c r="K289" s="59" t="n">
        <v>0.282826</v>
      </c>
      <c r="L289" s="60" t="n">
        <v>0.0249071</v>
      </c>
      <c r="M289" s="60" t="n">
        <v>0.0007727626</v>
      </c>
      <c r="N289" s="60" t="n">
        <v>2.01717</v>
      </c>
      <c r="O289" s="60" t="n">
        <v>0.462995</v>
      </c>
      <c r="P289" s="60" t="n">
        <v>1.93217</v>
      </c>
      <c r="Q289" s="61" t="n">
        <v>0.2199833716</v>
      </c>
      <c r="R289" s="59" t="n">
        <v>0.282819</v>
      </c>
      <c r="S289" s="60" t="n">
        <v>0.0194651</v>
      </c>
      <c r="T289" s="60" t="n">
        <v>0.0005311163</v>
      </c>
      <c r="U289" s="60" t="n">
        <v>1.96709</v>
      </c>
      <c r="V289" s="60" t="n">
        <v>0.350278</v>
      </c>
      <c r="W289" s="60" t="n">
        <v>1.91288</v>
      </c>
      <c r="X289" s="61" t="n">
        <v>0.1315777397</v>
      </c>
      <c r="Y289" s="60"/>
      <c r="Z289" s="60"/>
      <c r="AA289" s="9" t="n">
        <f aca="false">IF("na"=F289,"",F289/F287)</f>
        <v>1.15101403223057</v>
      </c>
      <c r="AB289" s="7" t="n">
        <f aca="false">IF("na"=J289,"",J289/J287)</f>
        <v>0.987091567663974</v>
      </c>
      <c r="AC289" s="7" t="n">
        <f aca="false">IF("na"=M289,"",M289/M287)</f>
        <v>1.5280038850509</v>
      </c>
      <c r="AD289" s="7" t="n">
        <f aca="false">IF("na"=Q289,"",Q289/Q287)</f>
        <v>0.831027271211464</v>
      </c>
      <c r="AE289" s="7" t="n">
        <f aca="false">IF("na"=T289,"",T289/T287)</f>
        <v>1.69170478539324</v>
      </c>
      <c r="AF289" s="7" t="n">
        <f aca="false">IF("na"=X289,"",X289/X287)</f>
        <v>1.11959882830634</v>
      </c>
      <c r="AG289" s="7" t="n">
        <f aca="false">AG288</f>
        <v>288</v>
      </c>
      <c r="AH289" s="62" t="n">
        <f aca="true">SUM(IF(INDIRECT(ADDRESS(ROW(),AH$40))&gt;INDIRECT(ADDRESS($AG289,AH$40)),1,0),IF(INDIRECT(ADDRESS(ROW(),AH$40))&gt;INDIRECT(ADDRESS($AG289+1,AH$40)),1,0),IF(INDIRECT(ADDRESS(ROW(),AH$40))&gt;INDIRECT(ADDRESS($AG289+2,AH$40)),1,0),IF(INDIRECT(ADDRESS(ROW(),AH$40))&gt;INDIRECT(ADDRESS($AG289+3,AH$40)),1,0))+1</f>
        <v>2</v>
      </c>
      <c r="AI289" s="62" t="n">
        <f aca="true">SUM(IF(INDIRECT(ADDRESS(ROW(),AI$40))&gt;INDIRECT(ADDRESS($AG289,AI$40)),1,0),IF(INDIRECT(ADDRESS(ROW(),AI$40))&gt;INDIRECT(ADDRESS($AG289+1,AI$40)),1,0),IF(INDIRECT(ADDRESS(ROW(),AI$40))&gt;INDIRECT(ADDRESS($AG289+2,AI$40)),1,0),IF(INDIRECT(ADDRESS(ROW(),AI$40))&gt;INDIRECT(ADDRESS($AG289+3,AI$40)),1,0))+1</f>
        <v>2</v>
      </c>
      <c r="AJ289" s="62" t="n">
        <f aca="true">SUM(IF(INDIRECT(ADDRESS(ROW(),AJ$40))&gt;INDIRECT(ADDRESS($AG289,AJ$40)),1,0),IF(INDIRECT(ADDRESS(ROW(),AJ$40))&gt;INDIRECT(ADDRESS($AG289+1,AJ$40)),1,0),IF(INDIRECT(ADDRESS(ROW(),AJ$40))&gt;INDIRECT(ADDRESS($AG289+2,AJ$40)),1,0),IF(INDIRECT(ADDRESS(ROW(),AJ$40))&gt;INDIRECT(ADDRESS($AG289+3,AJ$40)),1,0))+1</f>
        <v>2</v>
      </c>
      <c r="AK289" s="62" t="n">
        <f aca="true">SUM(IF(INDIRECT(ADDRESS(ROW(),AK$40))&gt;INDIRECT(ADDRESS($AG289,AK$40)),1,0),IF(INDIRECT(ADDRESS(ROW(),AK$40))&gt;INDIRECT(ADDRESS($AG289+1,AK$40)),1,0),IF(INDIRECT(ADDRESS(ROW(),AK$40))&gt;INDIRECT(ADDRESS($AG289+2,AK$40)),1,0),IF(INDIRECT(ADDRESS(ROW(),AK$40))&gt;INDIRECT(ADDRESS($AG289+3,AK$40)),1,0))+1</f>
        <v>1</v>
      </c>
      <c r="AL289" s="62" t="n">
        <f aca="true">SUM(IF(INDIRECT(ADDRESS(ROW(),AL$40))&gt;INDIRECT(ADDRESS($AG289,AL$40)),1,0),IF(INDIRECT(ADDRESS(ROW(),AL$40))&gt;INDIRECT(ADDRESS($AG289+1,AL$40)),1,0),IF(INDIRECT(ADDRESS(ROW(),AL$40))&gt;INDIRECT(ADDRESS($AG289+2,AL$40)),1,0),IF(INDIRECT(ADDRESS(ROW(),AL$40))&gt;INDIRECT(ADDRESS($AG289+3,AL$40)),1,0))+1</f>
        <v>3</v>
      </c>
      <c r="AM289" s="62" t="n">
        <f aca="true">SUM(IF(INDIRECT(ADDRESS(ROW(),AM$40))&gt;INDIRECT(ADDRESS($AG289,AM$40)),1,0),IF(INDIRECT(ADDRESS(ROW(),AM$40))&gt;INDIRECT(ADDRESS($AG289+1,AM$40)),1,0),IF(INDIRECT(ADDRESS(ROW(),AM$40))&gt;INDIRECT(ADDRESS($AG289+2,AM$40)),1,0),IF(INDIRECT(ADDRESS(ROW(),AM$40))&gt;INDIRECT(ADDRESS($AG289+3,AM$40)),1,0))+1</f>
        <v>3</v>
      </c>
      <c r="AO289" s="8" t="n">
        <f aca="false">IF("na"=F289,"",SQRT(F289)/SQRT(F287))</f>
        <v>1.07285322026387</v>
      </c>
      <c r="AP289" s="8" t="n">
        <f aca="false">IF("na"=J289,"",SQRT(J289)/SQRT(J287))</f>
        <v>0.993524819853019</v>
      </c>
      <c r="AQ289" s="8" t="n">
        <f aca="false">IF("na"=M289,"",SQRT(M289)/SQRT(M287))</f>
        <v>1.23612454269418</v>
      </c>
      <c r="AR289" s="8" t="n">
        <f aca="false">IF("na"=Q289,"",SQRT(Q289)/SQRT(Q287))</f>
        <v>0.911606971897135</v>
      </c>
      <c r="AS289" s="8" t="n">
        <f aca="false">IF("na"=T289,"",SQRT(T289)/SQRT(T287))</f>
        <v>1.30065552141727</v>
      </c>
      <c r="AT289" s="8" t="n">
        <f aca="false">IF("na"=X289,"",SQRT(X289)/SQRT(X287))</f>
        <v>1.05811097164066</v>
      </c>
    </row>
    <row r="290" customFormat="false" ht="12.75" hidden="false" customHeight="true" outlineLevel="0" collapsed="false">
      <c r="A290" s="11" t="s">
        <v>282</v>
      </c>
      <c r="B290" s="57" t="n">
        <v>0.270481</v>
      </c>
      <c r="C290" s="57" t="n">
        <v>2.00713</v>
      </c>
      <c r="D290" s="63" t="n">
        <v>0.268388</v>
      </c>
      <c r="E290" s="64" t="n">
        <v>0.0324944</v>
      </c>
      <c r="F290" s="65" t="n">
        <v>0.0010602666</v>
      </c>
      <c r="G290" s="64" t="n">
        <v>2.20538</v>
      </c>
      <c r="H290" s="65" t="n">
        <v>0.841712</v>
      </c>
      <c r="I290" s="65" t="n">
        <v>2.01158</v>
      </c>
      <c r="J290" s="66" t="n">
        <v>0.7084988934</v>
      </c>
      <c r="K290" s="63" t="n">
        <v>0.268917</v>
      </c>
      <c r="L290" s="64" t="n">
        <v>0.023586</v>
      </c>
      <c r="M290" s="65" t="n">
        <v>0.0005587453</v>
      </c>
      <c r="N290" s="64" t="n">
        <v>2.08681</v>
      </c>
      <c r="O290" s="65" t="n">
        <v>0.478201</v>
      </c>
      <c r="P290" s="65" t="n">
        <v>2.00058</v>
      </c>
      <c r="Q290" s="66" t="n">
        <v>0.2287190989</v>
      </c>
      <c r="R290" s="63" t="n">
        <v>0.267952</v>
      </c>
      <c r="S290" s="64" t="n">
        <v>0.016749</v>
      </c>
      <c r="T290" s="65" t="n">
        <v>0.0002869248</v>
      </c>
      <c r="U290" s="64" t="n">
        <v>2.04838</v>
      </c>
      <c r="V290" s="65" t="n">
        <v>0.323222</v>
      </c>
      <c r="W290" s="65" t="n">
        <v>2.00522</v>
      </c>
      <c r="X290" s="66" t="n">
        <v>0.1044761093</v>
      </c>
      <c r="Y290" s="64"/>
      <c r="Z290" s="64"/>
      <c r="AA290" s="9" t="n">
        <f aca="false">IF("na"=F290,"",F290/F287)</f>
        <v>0.982993755757991</v>
      </c>
      <c r="AB290" s="7" t="n">
        <f aca="false">IF("na"=J290,"",J290/J287)</f>
        <v>0.99091533998814</v>
      </c>
      <c r="AC290" s="7" t="n">
        <f aca="false">IF("na"=M290,"",M290/M287)</f>
        <v>1.10482182905064</v>
      </c>
      <c r="AD290" s="7" t="n">
        <f aca="false">IF("na"=Q290,"",Q290/Q287)</f>
        <v>0.864028072896451</v>
      </c>
      <c r="AE290" s="7" t="n">
        <f aca="false">IF("na"=T290,"",T290/T287)</f>
        <v>0.913909170567724</v>
      </c>
      <c r="AF290" s="7" t="n">
        <f aca="false">IF("na"=X290,"",X290/X287)</f>
        <v>0.888990264044527</v>
      </c>
      <c r="AG290" s="7" t="n">
        <f aca="false">AG289</f>
        <v>288</v>
      </c>
      <c r="AH290" s="62" t="n">
        <f aca="true">SUM(IF(INDIRECT(ADDRESS(ROW(),AH$40))&gt;INDIRECT(ADDRESS($AG290,AH$40)),1,0),IF(INDIRECT(ADDRESS(ROW(),AH$40))&gt;INDIRECT(ADDRESS($AG290+1,AH$40)),1,0),IF(INDIRECT(ADDRESS(ROW(),AH$40))&gt;INDIRECT(ADDRESS($AG290+2,AH$40)),1,0),IF(INDIRECT(ADDRESS(ROW(),AH$40))&gt;INDIRECT(ADDRESS($AG290+3,AH$40)),1,0))+1</f>
        <v>1</v>
      </c>
      <c r="AI290" s="62" t="n">
        <f aca="true">SUM(IF(INDIRECT(ADDRESS(ROW(),AI$40))&gt;INDIRECT(ADDRESS($AG290,AI$40)),1,0),IF(INDIRECT(ADDRESS(ROW(),AI$40))&gt;INDIRECT(ADDRESS($AG290+1,AI$40)),1,0),IF(INDIRECT(ADDRESS(ROW(),AI$40))&gt;INDIRECT(ADDRESS($AG290+2,AI$40)),1,0),IF(INDIRECT(ADDRESS(ROW(),AI$40))&gt;INDIRECT(ADDRESS($AG290+3,AI$40)),1,0))+1</f>
        <v>4</v>
      </c>
      <c r="AJ290" s="62" t="n">
        <f aca="true">SUM(IF(INDIRECT(ADDRESS(ROW(),AJ$40))&gt;INDIRECT(ADDRESS($AG290,AJ$40)),1,0),IF(INDIRECT(ADDRESS(ROW(),AJ$40))&gt;INDIRECT(ADDRESS($AG290+1,AJ$40)),1,0),IF(INDIRECT(ADDRESS(ROW(),AJ$40))&gt;INDIRECT(ADDRESS($AG290+2,AJ$40)),1,0),IF(INDIRECT(ADDRESS(ROW(),AJ$40))&gt;INDIRECT(ADDRESS($AG290+3,AJ$40)),1,0))+1</f>
        <v>1</v>
      </c>
      <c r="AK290" s="62" t="n">
        <f aca="true">SUM(IF(INDIRECT(ADDRESS(ROW(),AK$40))&gt;INDIRECT(ADDRESS($AG290,AK$40)),1,0),IF(INDIRECT(ADDRESS(ROW(),AK$40))&gt;INDIRECT(ADDRESS($AG290+1,AK$40)),1,0),IF(INDIRECT(ADDRESS(ROW(),AK$40))&gt;INDIRECT(ADDRESS($AG290+2,AK$40)),1,0),IF(INDIRECT(ADDRESS(ROW(),AK$40))&gt;INDIRECT(ADDRESS($AG290+3,AK$40)),1,0))+1</f>
        <v>2</v>
      </c>
      <c r="AL290" s="62" t="n">
        <f aca="true">SUM(IF(INDIRECT(ADDRESS(ROW(),AL$40))&gt;INDIRECT(ADDRESS($AG290,AL$40)),1,0),IF(INDIRECT(ADDRESS(ROW(),AL$40))&gt;INDIRECT(ADDRESS($AG290+1,AL$40)),1,0),IF(INDIRECT(ADDRESS(ROW(),AL$40))&gt;INDIRECT(ADDRESS($AG290+2,AL$40)),1,0),IF(INDIRECT(ADDRESS(ROW(),AL$40))&gt;INDIRECT(ADDRESS($AG290+3,AL$40)),1,0))+1</f>
        <v>2</v>
      </c>
      <c r="AM290" s="62" t="n">
        <f aca="true">SUM(IF(INDIRECT(ADDRESS(ROW(),AM$40))&gt;INDIRECT(ADDRESS($AG290,AM$40)),1,0),IF(INDIRECT(ADDRESS(ROW(),AM$40))&gt;INDIRECT(ADDRESS($AG290+1,AM$40)),1,0),IF(INDIRECT(ADDRESS(ROW(),AM$40))&gt;INDIRECT(ADDRESS($AG290+2,AM$40)),1,0),IF(INDIRECT(ADDRESS(ROW(),AM$40))&gt;INDIRECT(ADDRESS($AG290+3,AM$40)),1,0))+1</f>
        <v>2</v>
      </c>
      <c r="AO290" s="8" t="n">
        <f aca="false">IF("na"=F290,"",SQRT(F290)/SQRT(F287))</f>
        <v>0.991460415628376</v>
      </c>
      <c r="AP290" s="8" t="n">
        <f aca="false">IF("na"=J290,"",SQRT(J290)/SQRT(J287))</f>
        <v>0.995447306484949</v>
      </c>
      <c r="AQ290" s="8" t="n">
        <f aca="false">IF("na"=M290,"",SQRT(M290)/SQRT(M287))</f>
        <v>1.0511050513867</v>
      </c>
      <c r="AR290" s="8" t="n">
        <f aca="false">IF("na"=Q290,"",SQRT(Q290)/SQRT(Q287))</f>
        <v>0.929531103781068</v>
      </c>
      <c r="AS290" s="8" t="n">
        <f aca="false">IF("na"=T290,"",SQRT(T290)/SQRT(T287))</f>
        <v>0.955985967767166</v>
      </c>
      <c r="AT290" s="8" t="n">
        <f aca="false">IF("na"=X290,"",SQRT(X290)/SQRT(X287))</f>
        <v>0.94286280234429</v>
      </c>
    </row>
    <row r="291" customFormat="false" ht="12.75" hidden="false" customHeight="true" outlineLevel="0" collapsed="false">
      <c r="A291" s="11" t="s">
        <v>283</v>
      </c>
      <c r="B291" s="57" t="n">
        <v>0.270481</v>
      </c>
      <c r="C291" s="57" t="n">
        <v>2.00713</v>
      </c>
      <c r="D291" s="67" t="n">
        <v>0.281423</v>
      </c>
      <c r="E291" s="7" t="n">
        <v>0.0374496</v>
      </c>
      <c r="F291" s="65" t="n">
        <v>0.0015221998</v>
      </c>
      <c r="G291" s="64" t="n">
        <v>2.1289</v>
      </c>
      <c r="H291" s="65" t="n">
        <v>0.835713</v>
      </c>
      <c r="I291" s="65" t="n">
        <v>1.91386</v>
      </c>
      <c r="J291" s="66" t="n">
        <v>0.7071155112</v>
      </c>
      <c r="K291" s="67" t="n">
        <v>0.280554</v>
      </c>
      <c r="L291" s="7" t="n">
        <v>0.0313684</v>
      </c>
      <c r="M291" s="65" t="n">
        <v>0.0010854418</v>
      </c>
      <c r="N291" s="64" t="n">
        <v>2.04731</v>
      </c>
      <c r="O291" s="65" t="n">
        <v>0.562799</v>
      </c>
      <c r="P291" s="65" t="n">
        <v>1.93901</v>
      </c>
      <c r="Q291" s="66" t="n">
        <v>0.3213830488</v>
      </c>
      <c r="R291" s="67" t="n">
        <v>0.278147</v>
      </c>
      <c r="S291" s="7" t="n">
        <v>0.0267522</v>
      </c>
      <c r="T291" s="65" t="n">
        <v>0.0007744477</v>
      </c>
      <c r="U291" s="64" t="n">
        <v>2.0282</v>
      </c>
      <c r="V291" s="65" t="n">
        <v>0.412004</v>
      </c>
      <c r="W291" s="65" t="n">
        <v>1.96407</v>
      </c>
      <c r="X291" s="66" t="n">
        <v>0.1716014596</v>
      </c>
      <c r="Y291" s="64"/>
      <c r="Z291" s="64"/>
      <c r="AA291" s="9" t="n">
        <f aca="false">IF("na"=F291,"",F291/F287)</f>
        <v>1.41126099644756</v>
      </c>
      <c r="AB291" s="7" t="n">
        <f aca="false">IF("na"=J291,"",J291/J287)</f>
        <v>0.988980524484804</v>
      </c>
      <c r="AC291" s="7" t="n">
        <f aca="false">IF("na"=M291,"",M291/M287)</f>
        <v>2.1462727199746</v>
      </c>
      <c r="AD291" s="7" t="n">
        <f aca="false">IF("na"=Q291,"",Q291/Q287)</f>
        <v>1.21408302870963</v>
      </c>
      <c r="AE291" s="7" t="n">
        <f aca="false">IF("na"=T291,"",T291/T287)</f>
        <v>2.46676082079723</v>
      </c>
      <c r="AF291" s="7" t="n">
        <f aca="false">IF("na"=X291,"",X291/X287)</f>
        <v>1.46016182936313</v>
      </c>
      <c r="AG291" s="7" t="n">
        <f aca="false">AG290</f>
        <v>288</v>
      </c>
      <c r="AH291" s="62" t="n">
        <f aca="true">SUM(IF(INDIRECT(ADDRESS(ROW(),AH$40))&gt;INDIRECT(ADDRESS($AG291,AH$40)),1,0),IF(INDIRECT(ADDRESS(ROW(),AH$40))&gt;INDIRECT(ADDRESS($AG291+1,AH$40)),1,0),IF(INDIRECT(ADDRESS(ROW(),AH$40))&gt;INDIRECT(ADDRESS($AG291+2,AH$40)),1,0),IF(INDIRECT(ADDRESS(ROW(),AH$40))&gt;INDIRECT(ADDRESS($AG291+3,AH$40)),1,0))+1</f>
        <v>4</v>
      </c>
      <c r="AI291" s="62" t="n">
        <f aca="true">SUM(IF(INDIRECT(ADDRESS(ROW(),AI$40))&gt;INDIRECT(ADDRESS($AG291,AI$40)),1,0),IF(INDIRECT(ADDRESS(ROW(),AI$40))&gt;INDIRECT(ADDRESS($AG291+1,AI$40)),1,0),IF(INDIRECT(ADDRESS(ROW(),AI$40))&gt;INDIRECT(ADDRESS($AG291+2,AI$40)),1,0),IF(INDIRECT(ADDRESS(ROW(),AI$40))&gt;INDIRECT(ADDRESS($AG291+3,AI$40)),1,0))+1</f>
        <v>3</v>
      </c>
      <c r="AJ291" s="62" t="n">
        <f aca="true">SUM(IF(INDIRECT(ADDRESS(ROW(),AJ$40))&gt;INDIRECT(ADDRESS($AG291,AJ$40)),1,0),IF(INDIRECT(ADDRESS(ROW(),AJ$40))&gt;INDIRECT(ADDRESS($AG291+1,AJ$40)),1,0),IF(INDIRECT(ADDRESS(ROW(),AJ$40))&gt;INDIRECT(ADDRESS($AG291+2,AJ$40)),1,0),IF(INDIRECT(ADDRESS(ROW(),AJ$40))&gt;INDIRECT(ADDRESS($AG291+3,AJ$40)),1,0))+1</f>
        <v>3</v>
      </c>
      <c r="AK291" s="62" t="n">
        <f aca="true">SUM(IF(INDIRECT(ADDRESS(ROW(),AK$40))&gt;INDIRECT(ADDRESS($AG291,AK$40)),1,0),IF(INDIRECT(ADDRESS(ROW(),AK$40))&gt;INDIRECT(ADDRESS($AG291+1,AK$40)),1,0),IF(INDIRECT(ADDRESS(ROW(),AK$40))&gt;INDIRECT(ADDRESS($AG291+2,AK$40)),1,0),IF(INDIRECT(ADDRESS(ROW(),AK$40))&gt;INDIRECT(ADDRESS($AG291+3,AK$40)),1,0))+1</f>
        <v>3</v>
      </c>
      <c r="AL291" s="62" t="n">
        <f aca="true">SUM(IF(INDIRECT(ADDRESS(ROW(),AL$40))&gt;INDIRECT(ADDRESS($AG291,AL$40)),1,0),IF(INDIRECT(ADDRESS(ROW(),AL$40))&gt;INDIRECT(ADDRESS($AG291+1,AL$40)),1,0),IF(INDIRECT(ADDRESS(ROW(),AL$40))&gt;INDIRECT(ADDRESS($AG291+2,AL$40)),1,0),IF(INDIRECT(ADDRESS(ROW(),AL$40))&gt;INDIRECT(ADDRESS($AG291+3,AL$40)),1,0))+1</f>
        <v>4</v>
      </c>
      <c r="AM291" s="62" t="n">
        <f aca="true">SUM(IF(INDIRECT(ADDRESS(ROW(),AM$40))&gt;INDIRECT(ADDRESS($AG291,AM$40)),1,0),IF(INDIRECT(ADDRESS(ROW(),AM$40))&gt;INDIRECT(ADDRESS($AG291+1,AM$40)),1,0),IF(INDIRECT(ADDRESS(ROW(),AM$40))&gt;INDIRECT(ADDRESS($AG291+2,AM$40)),1,0),IF(INDIRECT(ADDRESS(ROW(),AM$40))&gt;INDIRECT(ADDRESS($AG291+3,AM$40)),1,0))+1</f>
        <v>4</v>
      </c>
      <c r="AO291" s="8" t="n">
        <f aca="false">IF("na"=F291,"",SQRT(F291)/SQRT(F287))</f>
        <v>1.18796506533128</v>
      </c>
      <c r="AP291" s="8" t="n">
        <f aca="false">IF("na"=J291,"",SQRT(J291)/SQRT(J287))</f>
        <v>0.994474999426735</v>
      </c>
      <c r="AQ291" s="8" t="n">
        <f aca="false">IF("na"=M291,"",SQRT(M291)/SQRT(M287))</f>
        <v>1.46501628659022</v>
      </c>
      <c r="AR291" s="8" t="n">
        <f aca="false">IF("na"=Q291,"",SQRT(Q291)/SQRT(Q287))</f>
        <v>1.10185435911904</v>
      </c>
      <c r="AS291" s="8" t="n">
        <f aca="false">IF("na"=T291,"",SQRT(T291)/SQRT(T287))</f>
        <v>1.57059250628457</v>
      </c>
      <c r="AT291" s="8" t="n">
        <f aca="false">IF("na"=X291,"",SQRT(X291)/SQRT(X287))</f>
        <v>1.20837156097085</v>
      </c>
    </row>
    <row r="292" customFormat="false" ht="12.75" hidden="false" customHeight="true" outlineLevel="0" collapsed="false">
      <c r="B292" s="68"/>
      <c r="C292" s="68"/>
      <c r="D292" s="7"/>
      <c r="E292" s="7"/>
      <c r="F292" s="7"/>
      <c r="G292" s="7"/>
      <c r="H292" s="7"/>
      <c r="I292" s="7"/>
      <c r="J292" s="7"/>
      <c r="K292" s="7"/>
      <c r="L292" s="7"/>
    </row>
    <row r="293" s="50" customFormat="true" ht="12.75" hidden="false" customHeight="true" outlineLevel="0" collapsed="false">
      <c r="A293" s="11"/>
      <c r="B293" s="11"/>
      <c r="C293" s="11"/>
      <c r="D293" s="11" t="s">
        <v>329</v>
      </c>
      <c r="E293" s="11"/>
      <c r="F293" s="11"/>
      <c r="G293" s="11"/>
      <c r="H293" s="11"/>
      <c r="I293" s="11"/>
      <c r="J293" s="11"/>
      <c r="K293" s="11"/>
      <c r="L293" s="11"/>
      <c r="M293" s="11"/>
      <c r="N293" s="11"/>
      <c r="O293" s="11"/>
      <c r="P293" s="11"/>
      <c r="Q293" s="11"/>
      <c r="R293" s="11"/>
      <c r="S293" s="11"/>
      <c r="T293" s="11"/>
      <c r="U293" s="11"/>
      <c r="V293" s="11"/>
      <c r="W293" s="11"/>
      <c r="X293" s="11"/>
      <c r="Y293" s="11"/>
      <c r="Z293" s="11"/>
      <c r="AA293" s="49"/>
      <c r="AH293" s="51"/>
      <c r="AI293" s="51"/>
      <c r="AJ293" s="51"/>
      <c r="AK293" s="51"/>
      <c r="AL293" s="51"/>
      <c r="AM293" s="51"/>
      <c r="AP293" s="10"/>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row>
    <row r="294" customFormat="false" ht="12.75" hidden="false" customHeight="true" outlineLevel="0" collapsed="false">
      <c r="B294" s="52" t="s">
        <v>293</v>
      </c>
      <c r="C294" s="52" t="s">
        <v>293</v>
      </c>
      <c r="D294" s="53" t="n">
        <v>7</v>
      </c>
      <c r="E294" s="53"/>
      <c r="F294" s="53"/>
      <c r="G294" s="53"/>
      <c r="H294" s="53"/>
      <c r="I294" s="53"/>
      <c r="J294" s="53"/>
      <c r="K294" s="53" t="n">
        <v>15</v>
      </c>
      <c r="L294" s="53"/>
      <c r="M294" s="53"/>
      <c r="N294" s="53"/>
      <c r="O294" s="53"/>
      <c r="P294" s="53"/>
      <c r="Q294" s="53"/>
      <c r="R294" s="53" t="n">
        <v>30</v>
      </c>
      <c r="S294" s="53"/>
      <c r="T294" s="53"/>
      <c r="U294" s="53"/>
      <c r="V294" s="53"/>
      <c r="W294" s="53"/>
      <c r="X294" s="53"/>
      <c r="Y294" s="54"/>
      <c r="Z294" s="54"/>
    </row>
    <row r="295" customFormat="false" ht="12.75" hidden="false" customHeight="true" outlineLevel="0" collapsed="false">
      <c r="B295" s="55" t="s">
        <v>284</v>
      </c>
      <c r="C295" s="55" t="s">
        <v>294</v>
      </c>
      <c r="D295" s="56" t="s">
        <v>284</v>
      </c>
      <c r="E295" s="57" t="s">
        <v>287</v>
      </c>
      <c r="F295" s="57" t="s">
        <v>295</v>
      </c>
      <c r="G295" s="57" t="s">
        <v>296</v>
      </c>
      <c r="H295" s="57" t="s">
        <v>297</v>
      </c>
      <c r="I295" s="57" t="s">
        <v>298</v>
      </c>
      <c r="J295" s="58" t="s">
        <v>299</v>
      </c>
      <c r="K295" s="56" t="s">
        <v>284</v>
      </c>
      <c r="L295" s="57" t="s">
        <v>287</v>
      </c>
      <c r="M295" s="57" t="s">
        <v>295</v>
      </c>
      <c r="N295" s="57" t="s">
        <v>296</v>
      </c>
      <c r="O295" s="57" t="s">
        <v>297</v>
      </c>
      <c r="P295" s="57" t="s">
        <v>298</v>
      </c>
      <c r="Q295" s="58" t="s">
        <v>299</v>
      </c>
      <c r="R295" s="56" t="s">
        <v>284</v>
      </c>
      <c r="S295" s="57" t="s">
        <v>287</v>
      </c>
      <c r="T295" s="57" t="s">
        <v>295</v>
      </c>
      <c r="U295" s="57" t="s">
        <v>296</v>
      </c>
      <c r="V295" s="57" t="s">
        <v>297</v>
      </c>
      <c r="W295" s="57" t="s">
        <v>298</v>
      </c>
      <c r="X295" s="58" t="s">
        <v>299</v>
      </c>
      <c r="Y295" s="57"/>
      <c r="Z295" s="57"/>
    </row>
    <row r="296" customFormat="false" ht="12.75" hidden="false" customHeight="true" outlineLevel="0" collapsed="false">
      <c r="A296" s="11" t="s">
        <v>300</v>
      </c>
      <c r="B296" s="57" t="n">
        <v>0.332834</v>
      </c>
      <c r="C296" s="57" t="n">
        <v>1.98979</v>
      </c>
      <c r="D296" s="59" t="n">
        <v>0.332213</v>
      </c>
      <c r="E296" s="60" t="n">
        <v>0.0456524</v>
      </c>
      <c r="F296" s="60" t="n">
        <v>0.0020845272</v>
      </c>
      <c r="G296" s="60" t="n">
        <v>2.16933</v>
      </c>
      <c r="H296" s="60" t="n">
        <v>0.866722</v>
      </c>
      <c r="I296" s="60" t="n">
        <v>1.967</v>
      </c>
      <c r="J296" s="61" t="n">
        <v>0.7517264093</v>
      </c>
      <c r="K296" s="59" t="n">
        <v>0.332116</v>
      </c>
      <c r="L296" s="60" t="n">
        <v>0.0292768</v>
      </c>
      <c r="M296" s="60" t="n">
        <v>0.0008576465</v>
      </c>
      <c r="N296" s="60" t="n">
        <v>2.06864</v>
      </c>
      <c r="O296" s="60" t="n">
        <v>0.493745</v>
      </c>
      <c r="P296" s="60" t="n">
        <v>1.98328</v>
      </c>
      <c r="Q296" s="61" t="n">
        <v>0.2438265051</v>
      </c>
      <c r="R296" s="59" t="n">
        <v>0.33124</v>
      </c>
      <c r="S296" s="60" t="n">
        <v>0.022435</v>
      </c>
      <c r="T296" s="60" t="n">
        <v>0.00050587</v>
      </c>
      <c r="U296" s="60" t="n">
        <v>2.01715</v>
      </c>
      <c r="V296" s="60" t="n">
        <v>0.346527</v>
      </c>
      <c r="W296" s="60" t="n">
        <v>1.97463</v>
      </c>
      <c r="X296" s="61" t="n">
        <v>0.1203107873</v>
      </c>
      <c r="Y296" s="60"/>
      <c r="Z296" s="60"/>
      <c r="AH296" s="62"/>
      <c r="AI296" s="62"/>
    </row>
    <row r="297" customFormat="false" ht="12.75" hidden="false" customHeight="true" outlineLevel="0" collapsed="false">
      <c r="A297" s="11" t="s">
        <v>280</v>
      </c>
      <c r="B297" s="57" t="n">
        <v>0.332834</v>
      </c>
      <c r="C297" s="57" t="n">
        <v>1.98979</v>
      </c>
      <c r="D297" s="59" t="n">
        <v>0.331599</v>
      </c>
      <c r="E297" s="60" t="n">
        <v>0.0535995</v>
      </c>
      <c r="F297" s="60" t="n">
        <v>0.0028744316</v>
      </c>
      <c r="G297" s="60" t="n">
        <v>2.25629</v>
      </c>
      <c r="H297" s="60" t="n">
        <v>1.11789</v>
      </c>
      <c r="I297" s="60" t="n">
        <v>1.98989</v>
      </c>
      <c r="J297" s="61" t="n">
        <v>1.2496780621</v>
      </c>
      <c r="K297" s="59" t="n">
        <v>0.332696</v>
      </c>
      <c r="L297" s="60" t="n">
        <v>0.048937</v>
      </c>
      <c r="M297" s="60" t="n">
        <v>0.0023948489</v>
      </c>
      <c r="N297" s="60" t="n">
        <v>2.16639</v>
      </c>
      <c r="O297" s="60" t="n">
        <v>0.751688</v>
      </c>
      <c r="P297" s="60" t="n">
        <v>2.01221</v>
      </c>
      <c r="Q297" s="61" t="n">
        <v>0.5655375057</v>
      </c>
      <c r="R297" s="59" t="n">
        <v>0.331291</v>
      </c>
      <c r="S297" s="60" t="n">
        <v>0.0481444</v>
      </c>
      <c r="T297" s="60" t="n">
        <v>0.002320264</v>
      </c>
      <c r="U297" s="60" t="n">
        <v>2.06366</v>
      </c>
      <c r="V297" s="60" t="n">
        <v>0.576487</v>
      </c>
      <c r="W297" s="60" t="n">
        <v>1.97296</v>
      </c>
      <c r="X297" s="61" t="n">
        <v>0.33262051</v>
      </c>
      <c r="Y297" s="60"/>
      <c r="Z297" s="60"/>
      <c r="AA297" s="9" t="n">
        <f aca="false">IF("na"=F297,"",F297/F296)</f>
        <v>1.37893695990151</v>
      </c>
      <c r="AB297" s="7" t="n">
        <f aca="false">IF("na"=J297,"",J297/J296)</f>
        <v>1.66241074763316</v>
      </c>
      <c r="AC297" s="7" t="n">
        <f aca="false">IF("na"=M297,"",M297/M296)</f>
        <v>2.79234964522096</v>
      </c>
      <c r="AD297" s="7" t="n">
        <f aca="false">IF("na"=Q297,"",Q297/Q296)</f>
        <v>2.31942587811796</v>
      </c>
      <c r="AE297" s="7" t="n">
        <f aca="false">IF("na"=T297,"",T297/T296)</f>
        <v>4.5866803724277</v>
      </c>
      <c r="AF297" s="7" t="n">
        <f aca="false">IF("na"=X297,"",X297/X296)</f>
        <v>2.76467736156191</v>
      </c>
      <c r="AG297" s="7" t="n">
        <f aca="false">ROW()</f>
        <v>297</v>
      </c>
      <c r="AH297" s="62" t="n">
        <f aca="true">SUM(IF(INDIRECT(ADDRESS(ROW(),AH$40))&gt;INDIRECT(ADDRESS($AG297,AH$40)),1,0),IF(INDIRECT(ADDRESS(ROW(),AH$40))&gt;INDIRECT(ADDRESS($AG297+1,AH$40)),1,0),IF(INDIRECT(ADDRESS(ROW(),AH$40))&gt;INDIRECT(ADDRESS($AG297+2,AH$40)),1,0),IF(INDIRECT(ADDRESS(ROW(),AH$40))&gt;INDIRECT(ADDRESS($AG297+3,AH$40)),1,0))+1</f>
        <v>3</v>
      </c>
      <c r="AI297" s="62" t="n">
        <f aca="true">SUM(IF(INDIRECT(ADDRESS(ROW(),AI$40))&gt;INDIRECT(ADDRESS($AG297,AI$40)),1,0),IF(INDIRECT(ADDRESS(ROW(),AI$40))&gt;INDIRECT(ADDRESS($AG297+1,AI$40)),1,0),IF(INDIRECT(ADDRESS(ROW(),AI$40))&gt;INDIRECT(ADDRESS($AG297+2,AI$40)),1,0),IF(INDIRECT(ADDRESS(ROW(),AI$40))&gt;INDIRECT(ADDRESS($AG297+3,AI$40)),1,0))+1</f>
        <v>3</v>
      </c>
      <c r="AJ297" s="62" t="n">
        <f aca="true">SUM(IF(INDIRECT(ADDRESS(ROW(),AJ$40))&gt;INDIRECT(ADDRESS($AG297,AJ$40)),1,0),IF(INDIRECT(ADDRESS(ROW(),AJ$40))&gt;INDIRECT(ADDRESS($AG297+1,AJ$40)),1,0),IF(INDIRECT(ADDRESS(ROW(),AJ$40))&gt;INDIRECT(ADDRESS($AG297+2,AJ$40)),1,0),IF(INDIRECT(ADDRESS(ROW(),AJ$40))&gt;INDIRECT(ADDRESS($AG297+3,AJ$40)),1,0))+1</f>
        <v>3</v>
      </c>
      <c r="AK297" s="62" t="n">
        <f aca="true">SUM(IF(INDIRECT(ADDRESS(ROW(),AK$40))&gt;INDIRECT(ADDRESS($AG297,AK$40)),1,0),IF(INDIRECT(ADDRESS(ROW(),AK$40))&gt;INDIRECT(ADDRESS($AG297+1,AK$40)),1,0),IF(INDIRECT(ADDRESS(ROW(),AK$40))&gt;INDIRECT(ADDRESS($AG297+2,AK$40)),1,0),IF(INDIRECT(ADDRESS(ROW(),AK$40))&gt;INDIRECT(ADDRESS($AG297+3,AK$40)),1,0))+1</f>
        <v>3</v>
      </c>
      <c r="AL297" s="62" t="n">
        <f aca="true">SUM(IF(INDIRECT(ADDRESS(ROW(),AL$40))&gt;INDIRECT(ADDRESS($AG297,AL$40)),1,0),IF(INDIRECT(ADDRESS(ROW(),AL$40))&gt;INDIRECT(ADDRESS($AG297+1,AL$40)),1,0),IF(INDIRECT(ADDRESS(ROW(),AL$40))&gt;INDIRECT(ADDRESS($AG297+2,AL$40)),1,0),IF(INDIRECT(ADDRESS(ROW(),AL$40))&gt;INDIRECT(ADDRESS($AG297+3,AL$40)),1,0))+1</f>
        <v>3</v>
      </c>
      <c r="AM297" s="62" t="n">
        <f aca="true">SUM(IF(INDIRECT(ADDRESS(ROW(),AM$40))&gt;INDIRECT(ADDRESS($AG297,AM$40)),1,0),IF(INDIRECT(ADDRESS(ROW(),AM$40))&gt;INDIRECT(ADDRESS($AG297+1,AM$40)),1,0),IF(INDIRECT(ADDRESS(ROW(),AM$40))&gt;INDIRECT(ADDRESS($AG297+2,AM$40)),1,0),IF(INDIRECT(ADDRESS(ROW(),AM$40))&gt;INDIRECT(ADDRESS($AG297+3,AM$40)),1,0))+1</f>
        <v>3</v>
      </c>
      <c r="AO297" s="8" t="n">
        <f aca="false">IF("na"=F297,"",SQRT(F297)/SQRT(F296))</f>
        <v>1.17428146536574</v>
      </c>
      <c r="AP297" s="8" t="n">
        <f aca="false">IF("na"=J297,"",SQRT(J297)/SQRT(J296))</f>
        <v>1.28934508477488</v>
      </c>
      <c r="AQ297" s="8" t="n">
        <f aca="false">IF("na"=M297,"",SQRT(M297)/SQRT(M296))</f>
        <v>1.67103250872655</v>
      </c>
      <c r="AR297" s="8" t="n">
        <f aca="false">IF("na"=Q297,"",SQRT(Q297)/SQRT(Q296))</f>
        <v>1.52296614477078</v>
      </c>
      <c r="AS297" s="8" t="n">
        <f aca="false">IF("na"=T297,"",SQRT(T297)/SQRT(T296))</f>
        <v>2.14165365370494</v>
      </c>
      <c r="AT297" s="8" t="n">
        <f aca="false">IF("na"=X297,"",SQRT(X297)/SQRT(X296))</f>
        <v>1.66273189707839</v>
      </c>
    </row>
    <row r="298" customFormat="false" ht="12.75" hidden="false" customHeight="true" outlineLevel="0" collapsed="false">
      <c r="A298" s="11" t="s">
        <v>281</v>
      </c>
      <c r="B298" s="57" t="n">
        <v>0.332834</v>
      </c>
      <c r="C298" s="57" t="n">
        <v>1.98979</v>
      </c>
      <c r="D298" s="59" t="n">
        <v>0.364711</v>
      </c>
      <c r="E298" s="60" t="n">
        <v>0.0423961</v>
      </c>
      <c r="F298" s="60" t="n">
        <v>0.0028135723</v>
      </c>
      <c r="G298" s="60" t="n">
        <v>2.28399</v>
      </c>
      <c r="H298" s="60" t="n">
        <v>0.905584</v>
      </c>
      <c r="I298" s="60" t="n">
        <v>2.07436</v>
      </c>
      <c r="J298" s="61" t="n">
        <v>0.8272344659</v>
      </c>
      <c r="K298" s="59" t="n">
        <v>0.363289</v>
      </c>
      <c r="L298" s="60" t="n">
        <v>0.0328846</v>
      </c>
      <c r="M298" s="60" t="n">
        <v>0.0020089039</v>
      </c>
      <c r="N298" s="60" t="n">
        <v>2.15995</v>
      </c>
      <c r="O298" s="60" t="n">
        <v>0.538778</v>
      </c>
      <c r="P298" s="60" t="n">
        <v>2.05927</v>
      </c>
      <c r="Q298" s="61" t="n">
        <v>0.2951092036</v>
      </c>
      <c r="R298" s="59" t="n">
        <v>0.363609</v>
      </c>
      <c r="S298" s="60" t="n">
        <v>0.0290427</v>
      </c>
      <c r="T298" s="60" t="n">
        <v>0.001790579</v>
      </c>
      <c r="U298" s="60" t="n">
        <v>2.12211</v>
      </c>
      <c r="V298" s="60" t="n">
        <v>0.443701</v>
      </c>
      <c r="W298" s="60" t="n">
        <v>2.05599</v>
      </c>
      <c r="X298" s="61" t="n">
        <v>0.2012530174</v>
      </c>
      <c r="Y298" s="60"/>
      <c r="Z298" s="60"/>
      <c r="AA298" s="9" t="n">
        <f aca="false">IF("na"=F298,"",F298/F296)</f>
        <v>1.3497412266916</v>
      </c>
      <c r="AB298" s="7" t="n">
        <f aca="false">IF("na"=J298,"",J298/J296)</f>
        <v>1.10044619380914</v>
      </c>
      <c r="AC298" s="7" t="n">
        <f aca="false">IF("na"=M298,"",M298/M296)</f>
        <v>2.34234489384612</v>
      </c>
      <c r="AD298" s="7" t="n">
        <f aca="false">IF("na"=Q298,"",Q298/Q296)</f>
        <v>1.21032454399889</v>
      </c>
      <c r="AE298" s="7" t="n">
        <f aca="false">IF("na"=T298,"",T298/T296)</f>
        <v>3.53960306007472</v>
      </c>
      <c r="AF298" s="7" t="n">
        <f aca="false">IF("na"=X298,"",X298/X296)</f>
        <v>1.6727761651012</v>
      </c>
      <c r="AG298" s="7" t="n">
        <f aca="false">AG297</f>
        <v>297</v>
      </c>
      <c r="AH298" s="62" t="n">
        <f aca="true">SUM(IF(INDIRECT(ADDRESS(ROW(),AH$40))&gt;INDIRECT(ADDRESS($AG298,AH$40)),1,0),IF(INDIRECT(ADDRESS(ROW(),AH$40))&gt;INDIRECT(ADDRESS($AG298+1,AH$40)),1,0),IF(INDIRECT(ADDRESS(ROW(),AH$40))&gt;INDIRECT(ADDRESS($AG298+2,AH$40)),1,0),IF(INDIRECT(ADDRESS(ROW(),AH$40))&gt;INDIRECT(ADDRESS($AG298+3,AH$40)),1,0))+1</f>
        <v>2</v>
      </c>
      <c r="AI298" s="62" t="n">
        <f aca="true">SUM(IF(INDIRECT(ADDRESS(ROW(),AI$40))&gt;INDIRECT(ADDRESS($AG298,AI$40)),1,0),IF(INDIRECT(ADDRESS(ROW(),AI$40))&gt;INDIRECT(ADDRESS($AG298+1,AI$40)),1,0),IF(INDIRECT(ADDRESS(ROW(),AI$40))&gt;INDIRECT(ADDRESS($AG298+2,AI$40)),1,0),IF(INDIRECT(ADDRESS(ROW(),AI$40))&gt;INDIRECT(ADDRESS($AG298+3,AI$40)),1,0))+1</f>
        <v>1</v>
      </c>
      <c r="AJ298" s="62" t="n">
        <f aca="true">SUM(IF(INDIRECT(ADDRESS(ROW(),AJ$40))&gt;INDIRECT(ADDRESS($AG298,AJ$40)),1,0),IF(INDIRECT(ADDRESS(ROW(),AJ$40))&gt;INDIRECT(ADDRESS($AG298+1,AJ$40)),1,0),IF(INDIRECT(ADDRESS(ROW(),AJ$40))&gt;INDIRECT(ADDRESS($AG298+2,AJ$40)),1,0),IF(INDIRECT(ADDRESS(ROW(),AJ$40))&gt;INDIRECT(ADDRESS($AG298+3,AJ$40)),1,0))+1</f>
        <v>2</v>
      </c>
      <c r="AK298" s="62" t="n">
        <f aca="true">SUM(IF(INDIRECT(ADDRESS(ROW(),AK$40))&gt;INDIRECT(ADDRESS($AG298,AK$40)),1,0),IF(INDIRECT(ADDRESS(ROW(),AK$40))&gt;INDIRECT(ADDRESS($AG298+1,AK$40)),1,0),IF(INDIRECT(ADDRESS(ROW(),AK$40))&gt;INDIRECT(ADDRESS($AG298+2,AK$40)),1,0),IF(INDIRECT(ADDRESS(ROW(),AK$40))&gt;INDIRECT(ADDRESS($AG298+3,AK$40)),1,0))+1</f>
        <v>2</v>
      </c>
      <c r="AL298" s="62" t="n">
        <f aca="true">SUM(IF(INDIRECT(ADDRESS(ROW(),AL$40))&gt;INDIRECT(ADDRESS($AG298,AL$40)),1,0),IF(INDIRECT(ADDRESS(ROW(),AL$40))&gt;INDIRECT(ADDRESS($AG298+1,AL$40)),1,0),IF(INDIRECT(ADDRESS(ROW(),AL$40))&gt;INDIRECT(ADDRESS($AG298+2,AL$40)),1,0),IF(INDIRECT(ADDRESS(ROW(),AL$40))&gt;INDIRECT(ADDRESS($AG298+3,AL$40)),1,0))+1</f>
        <v>2</v>
      </c>
      <c r="AM298" s="62" t="n">
        <f aca="true">SUM(IF(INDIRECT(ADDRESS(ROW(),AM$40))&gt;INDIRECT(ADDRESS($AG298,AM$40)),1,0),IF(INDIRECT(ADDRESS(ROW(),AM$40))&gt;INDIRECT(ADDRESS($AG298+1,AM$40)),1,0),IF(INDIRECT(ADDRESS(ROW(),AM$40))&gt;INDIRECT(ADDRESS($AG298+2,AM$40)),1,0),IF(INDIRECT(ADDRESS(ROW(),AM$40))&gt;INDIRECT(ADDRESS($AG298+3,AM$40)),1,0))+1</f>
        <v>2</v>
      </c>
      <c r="AO298" s="8" t="n">
        <f aca="false">IF("na"=F298,"",SQRT(F298)/SQRT(F296))</f>
        <v>1.16178364022377</v>
      </c>
      <c r="AP298" s="8" t="n">
        <f aca="false">IF("na"=J298,"",SQRT(J298)/SQRT(J296))</f>
        <v>1.04902154115592</v>
      </c>
      <c r="AQ298" s="8" t="n">
        <f aca="false">IF("na"=M298,"",SQRT(M298)/SQRT(M296))</f>
        <v>1.5304721146908</v>
      </c>
      <c r="AR298" s="8" t="n">
        <f aca="false">IF("na"=Q298,"",SQRT(Q298)/SQRT(Q296))</f>
        <v>1.10014751010893</v>
      </c>
      <c r="AS298" s="8" t="n">
        <f aca="false">IF("na"=T298,"",SQRT(T298)/SQRT(T296))</f>
        <v>1.88138328367048</v>
      </c>
      <c r="AT298" s="8" t="n">
        <f aca="false">IF("na"=X298,"",SQRT(X298)/SQRT(X296))</f>
        <v>1.29335848282725</v>
      </c>
    </row>
    <row r="299" customFormat="false" ht="12.75" hidden="false" customHeight="true" outlineLevel="0" collapsed="false">
      <c r="A299" s="11" t="s">
        <v>282</v>
      </c>
      <c r="B299" s="57" t="n">
        <v>0.332834</v>
      </c>
      <c r="C299" s="57" t="n">
        <v>1.98979</v>
      </c>
      <c r="D299" s="63" t="n">
        <v>0.341139</v>
      </c>
      <c r="E299" s="64" t="n">
        <v>0.0430042</v>
      </c>
      <c r="F299" s="65" t="n">
        <v>0.0019183342</v>
      </c>
      <c r="G299" s="64" t="n">
        <v>2.28012</v>
      </c>
      <c r="H299" s="65" t="n">
        <v>0.910807</v>
      </c>
      <c r="I299" s="65" t="n">
        <v>2.06685</v>
      </c>
      <c r="J299" s="66" t="n">
        <v>0.8355076348</v>
      </c>
      <c r="K299" s="63" t="n">
        <v>0.342532</v>
      </c>
      <c r="L299" s="64" t="n">
        <v>0.0302325</v>
      </c>
      <c r="M299" s="65" t="n">
        <v>0.0010080552</v>
      </c>
      <c r="N299" s="64" t="n">
        <v>2.13669</v>
      </c>
      <c r="O299" s="65" t="n">
        <v>0.502463</v>
      </c>
      <c r="P299" s="65" t="n">
        <v>2.04633</v>
      </c>
      <c r="Q299" s="66" t="n">
        <v>0.2556658379</v>
      </c>
      <c r="R299" s="63" t="n">
        <v>0.341345</v>
      </c>
      <c r="S299" s="64" t="n">
        <v>0.0229308</v>
      </c>
      <c r="T299" s="65" t="n">
        <v>0.0005982586</v>
      </c>
      <c r="U299" s="64" t="n">
        <v>2.06323</v>
      </c>
      <c r="V299" s="65" t="n">
        <v>0.340545</v>
      </c>
      <c r="W299" s="65" t="n">
        <v>2.02225</v>
      </c>
      <c r="X299" s="66" t="n">
        <v>0.1170245486</v>
      </c>
      <c r="Y299" s="64"/>
      <c r="Z299" s="64"/>
      <c r="AA299" s="9" t="n">
        <f aca="false">IF("na"=F299,"",F299/F296)</f>
        <v>0.920273048008201</v>
      </c>
      <c r="AB299" s="7" t="n">
        <f aca="false">IF("na"=J299,"",J299/J296)</f>
        <v>1.11145175221131</v>
      </c>
      <c r="AC299" s="7" t="n">
        <f aca="false">IF("na"=M299,"",M299/M296)</f>
        <v>1.17537376996233</v>
      </c>
      <c r="AD299" s="7" t="n">
        <f aca="false">IF("na"=Q299,"",Q299/Q296)</f>
        <v>1.04855638149406</v>
      </c>
      <c r="AE299" s="7" t="n">
        <f aca="false">IF("na"=T299,"",T299/T296)</f>
        <v>1.18263308755214</v>
      </c>
      <c r="AF299" s="7" t="n">
        <f aca="false">IF("na"=X299,"",X299/X296)</f>
        <v>0.972685419373031</v>
      </c>
      <c r="AG299" s="7" t="n">
        <f aca="false">AG298</f>
        <v>297</v>
      </c>
      <c r="AH299" s="62" t="n">
        <f aca="true">SUM(IF(INDIRECT(ADDRESS(ROW(),AH$40))&gt;INDIRECT(ADDRESS($AG299,AH$40)),1,0),IF(INDIRECT(ADDRESS(ROW(),AH$40))&gt;INDIRECT(ADDRESS($AG299+1,AH$40)),1,0),IF(INDIRECT(ADDRESS(ROW(),AH$40))&gt;INDIRECT(ADDRESS($AG299+2,AH$40)),1,0),IF(INDIRECT(ADDRESS(ROW(),AH$40))&gt;INDIRECT(ADDRESS($AG299+3,AH$40)),1,0))+1</f>
        <v>1</v>
      </c>
      <c r="AI299" s="62" t="n">
        <f aca="true">SUM(IF(INDIRECT(ADDRESS(ROW(),AI$40))&gt;INDIRECT(ADDRESS($AG299,AI$40)),1,0),IF(INDIRECT(ADDRESS(ROW(),AI$40))&gt;INDIRECT(ADDRESS($AG299+1,AI$40)),1,0),IF(INDIRECT(ADDRESS(ROW(),AI$40))&gt;INDIRECT(ADDRESS($AG299+2,AI$40)),1,0),IF(INDIRECT(ADDRESS(ROW(),AI$40))&gt;INDIRECT(ADDRESS($AG299+3,AI$40)),1,0))+1</f>
        <v>2</v>
      </c>
      <c r="AJ299" s="62" t="n">
        <f aca="true">SUM(IF(INDIRECT(ADDRESS(ROW(),AJ$40))&gt;INDIRECT(ADDRESS($AG299,AJ$40)),1,0),IF(INDIRECT(ADDRESS(ROW(),AJ$40))&gt;INDIRECT(ADDRESS($AG299+1,AJ$40)),1,0),IF(INDIRECT(ADDRESS(ROW(),AJ$40))&gt;INDIRECT(ADDRESS($AG299+2,AJ$40)),1,0),IF(INDIRECT(ADDRESS(ROW(),AJ$40))&gt;INDIRECT(ADDRESS($AG299+3,AJ$40)),1,0))+1</f>
        <v>1</v>
      </c>
      <c r="AK299" s="62" t="n">
        <f aca="true">SUM(IF(INDIRECT(ADDRESS(ROW(),AK$40))&gt;INDIRECT(ADDRESS($AG299,AK$40)),1,0),IF(INDIRECT(ADDRESS(ROW(),AK$40))&gt;INDIRECT(ADDRESS($AG299+1,AK$40)),1,0),IF(INDIRECT(ADDRESS(ROW(),AK$40))&gt;INDIRECT(ADDRESS($AG299+2,AK$40)),1,0),IF(INDIRECT(ADDRESS(ROW(),AK$40))&gt;INDIRECT(ADDRESS($AG299+3,AK$40)),1,0))+1</f>
        <v>1</v>
      </c>
      <c r="AL299" s="62" t="n">
        <f aca="true">SUM(IF(INDIRECT(ADDRESS(ROW(),AL$40))&gt;INDIRECT(ADDRESS($AG299,AL$40)),1,0),IF(INDIRECT(ADDRESS(ROW(),AL$40))&gt;INDIRECT(ADDRESS($AG299+1,AL$40)),1,0),IF(INDIRECT(ADDRESS(ROW(),AL$40))&gt;INDIRECT(ADDRESS($AG299+2,AL$40)),1,0),IF(INDIRECT(ADDRESS(ROW(),AL$40))&gt;INDIRECT(ADDRESS($AG299+3,AL$40)),1,0))+1</f>
        <v>1</v>
      </c>
      <c r="AM299" s="62" t="n">
        <f aca="true">SUM(IF(INDIRECT(ADDRESS(ROW(),AM$40))&gt;INDIRECT(ADDRESS($AG299,AM$40)),1,0),IF(INDIRECT(ADDRESS(ROW(),AM$40))&gt;INDIRECT(ADDRESS($AG299+1,AM$40)),1,0),IF(INDIRECT(ADDRESS(ROW(),AM$40))&gt;INDIRECT(ADDRESS($AG299+2,AM$40)),1,0),IF(INDIRECT(ADDRESS(ROW(),AM$40))&gt;INDIRECT(ADDRESS($AG299+3,AM$40)),1,0))+1</f>
        <v>1</v>
      </c>
      <c r="AO299" s="8" t="n">
        <f aca="false">IF("na"=F299,"",SQRT(F299)/SQRT(F296))</f>
        <v>0.959308630216679</v>
      </c>
      <c r="AP299" s="8" t="n">
        <f aca="false">IF("na"=J299,"",SQRT(J299)/SQRT(J296))</f>
        <v>1.05425412126835</v>
      </c>
      <c r="AQ299" s="8" t="n">
        <f aca="false">IF("na"=M299,"",SQRT(M299)/SQRT(M296))</f>
        <v>1.08414656295278</v>
      </c>
      <c r="AR299" s="8" t="n">
        <f aca="false">IF("na"=Q299,"",SQRT(Q299)/SQRT(Q296))</f>
        <v>1.02399042060659</v>
      </c>
      <c r="AS299" s="8" t="n">
        <f aca="false">IF("na"=T299,"",SQRT(T299)/SQRT(T296))</f>
        <v>1.08748935054654</v>
      </c>
      <c r="AT299" s="8" t="n">
        <f aca="false">IF("na"=X299,"",SQRT(X299)/SQRT(X296))</f>
        <v>0.986248153039097</v>
      </c>
    </row>
    <row r="300" customFormat="false" ht="12.75" hidden="false" customHeight="true" outlineLevel="0" collapsed="false">
      <c r="A300" s="11" t="s">
        <v>283</v>
      </c>
      <c r="B300" s="57" t="n">
        <v>0.332834</v>
      </c>
      <c r="C300" s="57" t="n">
        <v>1.98979</v>
      </c>
      <c r="D300" s="67" t="n">
        <v>0.366231</v>
      </c>
      <c r="E300" s="7" t="n">
        <v>0.0557238</v>
      </c>
      <c r="F300" s="65" t="n">
        <v>0.0042205014</v>
      </c>
      <c r="G300" s="64" t="n">
        <v>2.4243</v>
      </c>
      <c r="H300" s="65" t="n">
        <v>1.14508</v>
      </c>
      <c r="I300" s="65" t="n">
        <v>2.09759</v>
      </c>
      <c r="J300" s="66" t="n">
        <v>1.3228290464</v>
      </c>
      <c r="K300" s="67" t="n">
        <v>0.365894</v>
      </c>
      <c r="L300" s="7" t="n">
        <v>0.0519678</v>
      </c>
      <c r="M300" s="65" t="n">
        <v>0.0037936158</v>
      </c>
      <c r="N300" s="64" t="n">
        <v>2.26645</v>
      </c>
      <c r="O300" s="65" t="n">
        <v>0.815987</v>
      </c>
      <c r="P300" s="65" t="n">
        <v>2.06666</v>
      </c>
      <c r="Q300" s="66" t="n">
        <v>0.671743781</v>
      </c>
      <c r="R300" s="67" t="n">
        <v>0.364722</v>
      </c>
      <c r="S300" s="7" t="n">
        <v>0.0479614</v>
      </c>
      <c r="T300" s="65" t="n">
        <v>0.0033171403</v>
      </c>
      <c r="U300" s="64" t="n">
        <v>2.21534</v>
      </c>
      <c r="V300" s="65" t="n">
        <v>0.671431</v>
      </c>
      <c r="W300" s="65" t="n">
        <v>2.07945</v>
      </c>
      <c r="X300" s="66" t="n">
        <v>0.4588585033</v>
      </c>
      <c r="Y300" s="64"/>
      <c r="Z300" s="64"/>
      <c r="AA300" s="9" t="n">
        <f aca="false">IF("na"=F300,"",F300/F296)</f>
        <v>2.0246804167391</v>
      </c>
      <c r="AB300" s="7" t="n">
        <f aca="false">IF("na"=J300,"",J300/J296)</f>
        <v>1.759721396022</v>
      </c>
      <c r="AC300" s="7" t="n">
        <f aca="false">IF("na"=M300,"",M300/M296)</f>
        <v>4.42328605083796</v>
      </c>
      <c r="AD300" s="7" t="n">
        <f aca="false">IF("na"=Q300,"",Q300/Q296)</f>
        <v>2.7550072159895</v>
      </c>
      <c r="AE300" s="7" t="n">
        <f aca="false">IF("na"=T300,"",T300/T296)</f>
        <v>6.55729792239113</v>
      </c>
      <c r="AF300" s="7" t="n">
        <f aca="false">IF("na"=X300,"",X300/X296)</f>
        <v>3.81394315171271</v>
      </c>
      <c r="AG300" s="7" t="n">
        <f aca="false">AG299</f>
        <v>297</v>
      </c>
      <c r="AH300" s="62" t="n">
        <f aca="true">SUM(IF(INDIRECT(ADDRESS(ROW(),AH$40))&gt;INDIRECT(ADDRESS($AG300,AH$40)),1,0),IF(INDIRECT(ADDRESS(ROW(),AH$40))&gt;INDIRECT(ADDRESS($AG300+1,AH$40)),1,0),IF(INDIRECT(ADDRESS(ROW(),AH$40))&gt;INDIRECT(ADDRESS($AG300+2,AH$40)),1,0),IF(INDIRECT(ADDRESS(ROW(),AH$40))&gt;INDIRECT(ADDRESS($AG300+3,AH$40)),1,0))+1</f>
        <v>4</v>
      </c>
      <c r="AI300" s="62" t="n">
        <f aca="true">SUM(IF(INDIRECT(ADDRESS(ROW(),AI$40))&gt;INDIRECT(ADDRESS($AG300,AI$40)),1,0),IF(INDIRECT(ADDRESS(ROW(),AI$40))&gt;INDIRECT(ADDRESS($AG300+1,AI$40)),1,0),IF(INDIRECT(ADDRESS(ROW(),AI$40))&gt;INDIRECT(ADDRESS($AG300+2,AI$40)),1,0),IF(INDIRECT(ADDRESS(ROW(),AI$40))&gt;INDIRECT(ADDRESS($AG300+3,AI$40)),1,0))+1</f>
        <v>4</v>
      </c>
      <c r="AJ300" s="62" t="n">
        <f aca="true">SUM(IF(INDIRECT(ADDRESS(ROW(),AJ$40))&gt;INDIRECT(ADDRESS($AG300,AJ$40)),1,0),IF(INDIRECT(ADDRESS(ROW(),AJ$40))&gt;INDIRECT(ADDRESS($AG300+1,AJ$40)),1,0),IF(INDIRECT(ADDRESS(ROW(),AJ$40))&gt;INDIRECT(ADDRESS($AG300+2,AJ$40)),1,0),IF(INDIRECT(ADDRESS(ROW(),AJ$40))&gt;INDIRECT(ADDRESS($AG300+3,AJ$40)),1,0))+1</f>
        <v>4</v>
      </c>
      <c r="AK300" s="62" t="n">
        <f aca="true">SUM(IF(INDIRECT(ADDRESS(ROW(),AK$40))&gt;INDIRECT(ADDRESS($AG300,AK$40)),1,0),IF(INDIRECT(ADDRESS(ROW(),AK$40))&gt;INDIRECT(ADDRESS($AG300+1,AK$40)),1,0),IF(INDIRECT(ADDRESS(ROW(),AK$40))&gt;INDIRECT(ADDRESS($AG300+2,AK$40)),1,0),IF(INDIRECT(ADDRESS(ROW(),AK$40))&gt;INDIRECT(ADDRESS($AG300+3,AK$40)),1,0))+1</f>
        <v>4</v>
      </c>
      <c r="AL300" s="62" t="n">
        <f aca="true">SUM(IF(INDIRECT(ADDRESS(ROW(),AL$40))&gt;INDIRECT(ADDRESS($AG300,AL$40)),1,0),IF(INDIRECT(ADDRESS(ROW(),AL$40))&gt;INDIRECT(ADDRESS($AG300+1,AL$40)),1,0),IF(INDIRECT(ADDRESS(ROW(),AL$40))&gt;INDIRECT(ADDRESS($AG300+2,AL$40)),1,0),IF(INDIRECT(ADDRESS(ROW(),AL$40))&gt;INDIRECT(ADDRESS($AG300+3,AL$40)),1,0))+1</f>
        <v>4</v>
      </c>
      <c r="AM300" s="62" t="n">
        <f aca="true">SUM(IF(INDIRECT(ADDRESS(ROW(),AM$40))&gt;INDIRECT(ADDRESS($AG300,AM$40)),1,0),IF(INDIRECT(ADDRESS(ROW(),AM$40))&gt;INDIRECT(ADDRESS($AG300+1,AM$40)),1,0),IF(INDIRECT(ADDRESS(ROW(),AM$40))&gt;INDIRECT(ADDRESS($AG300+2,AM$40)),1,0),IF(INDIRECT(ADDRESS(ROW(),AM$40))&gt;INDIRECT(ADDRESS($AG300+3,AM$40)),1,0))+1</f>
        <v>4</v>
      </c>
      <c r="AO300" s="8" t="n">
        <f aca="false">IF("na"=F300,"",SQRT(F300)/SQRT(F296))</f>
        <v>1.42291265253321</v>
      </c>
      <c r="AP300" s="8" t="n">
        <f aca="false">IF("na"=J300,"",SQRT(J300)/SQRT(J296))</f>
        <v>1.32654490916139</v>
      </c>
      <c r="AQ300" s="8" t="n">
        <f aca="false">IF("na"=M300,"",SQRT(M300)/SQRT(M296))</f>
        <v>2.10316096645929</v>
      </c>
      <c r="AR300" s="8" t="n">
        <f aca="false">IF("na"=Q300,"",SQRT(Q300)/SQRT(Q296))</f>
        <v>1.65982144099584</v>
      </c>
      <c r="AS300" s="8" t="n">
        <f aca="false">IF("na"=T300,"",SQRT(T300)/SQRT(T296))</f>
        <v>2.56072214861182</v>
      </c>
      <c r="AT300" s="8" t="n">
        <f aca="false">IF("na"=X300,"",SQRT(X300)/SQRT(X296))</f>
        <v>1.95293193729651</v>
      </c>
    </row>
    <row r="301" customFormat="false" ht="12.75" hidden="false" customHeight="true" outlineLevel="0" collapsed="false">
      <c r="B301" s="68"/>
      <c r="C301" s="68"/>
      <c r="D301" s="7"/>
      <c r="E301" s="7"/>
      <c r="F301" s="7"/>
      <c r="G301" s="7"/>
      <c r="H301" s="7"/>
      <c r="I301" s="7"/>
      <c r="J301" s="7"/>
      <c r="K301" s="7"/>
      <c r="L301" s="7"/>
    </row>
    <row r="302" s="50" customFormat="true" ht="12.75" hidden="false" customHeight="true" outlineLevel="0" collapsed="false">
      <c r="A302" s="11"/>
      <c r="B302" s="11"/>
      <c r="C302" s="11"/>
      <c r="D302" s="11" t="s">
        <v>330</v>
      </c>
      <c r="E302" s="11"/>
      <c r="F302" s="11"/>
      <c r="G302" s="11"/>
      <c r="H302" s="11"/>
      <c r="I302" s="11"/>
      <c r="J302" s="11"/>
      <c r="K302" s="11"/>
      <c r="L302" s="11"/>
      <c r="M302" s="11"/>
      <c r="N302" s="11"/>
      <c r="O302" s="11"/>
      <c r="P302" s="11"/>
      <c r="Q302" s="11"/>
      <c r="R302" s="11"/>
      <c r="S302" s="11"/>
      <c r="T302" s="11"/>
      <c r="U302" s="11"/>
      <c r="V302" s="11"/>
      <c r="W302" s="11"/>
      <c r="X302" s="11"/>
      <c r="Y302" s="11"/>
      <c r="Z302" s="11"/>
      <c r="AA302" s="49"/>
      <c r="AH302" s="51"/>
      <c r="AI302" s="51"/>
      <c r="AJ302" s="51"/>
      <c r="AK302" s="51"/>
      <c r="AL302" s="51"/>
      <c r="AM302" s="51"/>
      <c r="AP302" s="10"/>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row>
    <row r="303" customFormat="false" ht="12.75" hidden="false" customHeight="true" outlineLevel="0" collapsed="false">
      <c r="B303" s="52" t="s">
        <v>293</v>
      </c>
      <c r="C303" s="52" t="s">
        <v>293</v>
      </c>
      <c r="D303" s="53" t="n">
        <v>7</v>
      </c>
      <c r="E303" s="53"/>
      <c r="F303" s="53"/>
      <c r="G303" s="53"/>
      <c r="H303" s="53"/>
      <c r="I303" s="53"/>
      <c r="J303" s="53"/>
      <c r="K303" s="53" t="n">
        <v>15</v>
      </c>
      <c r="L303" s="53"/>
      <c r="M303" s="53"/>
      <c r="N303" s="53"/>
      <c r="O303" s="53"/>
      <c r="P303" s="53"/>
      <c r="Q303" s="53"/>
      <c r="R303" s="53" t="n">
        <v>30</v>
      </c>
      <c r="S303" s="53"/>
      <c r="T303" s="53"/>
      <c r="U303" s="53"/>
      <c r="V303" s="53"/>
      <c r="W303" s="53"/>
      <c r="X303" s="53"/>
      <c r="Y303" s="54"/>
      <c r="Z303" s="54"/>
    </row>
    <row r="304" customFormat="false" ht="12.75" hidden="false" customHeight="true" outlineLevel="0" collapsed="false">
      <c r="B304" s="55" t="s">
        <v>284</v>
      </c>
      <c r="C304" s="55" t="s">
        <v>294</v>
      </c>
      <c r="D304" s="56" t="s">
        <v>284</v>
      </c>
      <c r="E304" s="57" t="s">
        <v>287</v>
      </c>
      <c r="F304" s="57" t="s">
        <v>295</v>
      </c>
      <c r="G304" s="57" t="s">
        <v>296</v>
      </c>
      <c r="H304" s="57" t="s">
        <v>297</v>
      </c>
      <c r="I304" s="57" t="s">
        <v>298</v>
      </c>
      <c r="J304" s="58" t="s">
        <v>299</v>
      </c>
      <c r="K304" s="56" t="s">
        <v>284</v>
      </c>
      <c r="L304" s="57" t="s">
        <v>287</v>
      </c>
      <c r="M304" s="57" t="s">
        <v>295</v>
      </c>
      <c r="N304" s="57" t="s">
        <v>296</v>
      </c>
      <c r="O304" s="57" t="s">
        <v>297</v>
      </c>
      <c r="P304" s="57" t="s">
        <v>298</v>
      </c>
      <c r="Q304" s="58" t="s">
        <v>299</v>
      </c>
      <c r="R304" s="56" t="s">
        <v>284</v>
      </c>
      <c r="S304" s="57" t="s">
        <v>287</v>
      </c>
      <c r="T304" s="57" t="s">
        <v>295</v>
      </c>
      <c r="U304" s="57" t="s">
        <v>296</v>
      </c>
      <c r="V304" s="57" t="s">
        <v>297</v>
      </c>
      <c r="W304" s="57" t="s">
        <v>298</v>
      </c>
      <c r="X304" s="58" t="s">
        <v>299</v>
      </c>
      <c r="Y304" s="57"/>
      <c r="Z304" s="57"/>
    </row>
    <row r="305" customFormat="false" ht="12.75" hidden="false" customHeight="true" outlineLevel="0" collapsed="false">
      <c r="A305" s="11" t="s">
        <v>300</v>
      </c>
      <c r="B305" s="57" t="n">
        <v>0.0586826</v>
      </c>
      <c r="C305" s="57" t="n">
        <v>2.69822</v>
      </c>
      <c r="D305" s="59" t="n">
        <v>0.0592367</v>
      </c>
      <c r="E305" s="60" t="n">
        <v>0.0173013</v>
      </c>
      <c r="F305" s="60" t="n">
        <v>0.0002996419</v>
      </c>
      <c r="G305" s="60" t="n">
        <v>3.40584</v>
      </c>
      <c r="H305" s="60" t="n">
        <v>2.65428</v>
      </c>
      <c r="I305" s="60" t="n">
        <v>2.68774</v>
      </c>
      <c r="J305" s="61" t="n">
        <v>7.0453121488</v>
      </c>
      <c r="K305" s="59" t="n">
        <v>0.0586935</v>
      </c>
      <c r="L305" s="60" t="n">
        <v>0.0124169</v>
      </c>
      <c r="M305" s="60" t="n">
        <v>0.0001541795</v>
      </c>
      <c r="N305" s="60" t="n">
        <v>2.97035</v>
      </c>
      <c r="O305" s="60" t="n">
        <v>1.29517</v>
      </c>
      <c r="P305" s="60" t="n">
        <v>2.71618</v>
      </c>
      <c r="Q305" s="61" t="n">
        <v>1.6777878905</v>
      </c>
      <c r="R305" s="59" t="n">
        <v>0.0581734</v>
      </c>
      <c r="S305" s="60" t="n">
        <v>0.00835326</v>
      </c>
      <c r="T305" s="60" t="n">
        <v>7.00361E-005</v>
      </c>
      <c r="U305" s="60" t="n">
        <v>2.84593</v>
      </c>
      <c r="V305" s="60" t="n">
        <v>0.852348</v>
      </c>
      <c r="W305" s="60" t="n">
        <v>2.71022</v>
      </c>
      <c r="X305" s="61" t="n">
        <v>0.7266411131</v>
      </c>
      <c r="Y305" s="60"/>
      <c r="Z305" s="60"/>
      <c r="AH305" s="62"/>
      <c r="AI305" s="62"/>
    </row>
    <row r="306" customFormat="false" ht="12.75" hidden="false" customHeight="true" outlineLevel="0" collapsed="false">
      <c r="A306" s="11" t="s">
        <v>280</v>
      </c>
      <c r="B306" s="57" t="n">
        <v>0.0586826</v>
      </c>
      <c r="C306" s="57" t="n">
        <v>2.69822</v>
      </c>
      <c r="D306" s="59" t="n">
        <v>0.0598253</v>
      </c>
      <c r="E306" s="60" t="n">
        <v>0.0215695</v>
      </c>
      <c r="F306" s="60" t="n">
        <v>0.000466549</v>
      </c>
      <c r="G306" s="60" t="n">
        <v>3.47423</v>
      </c>
      <c r="H306" s="60" t="n">
        <v>2.76231</v>
      </c>
      <c r="I306" s="60" t="n">
        <v>2.76179</v>
      </c>
      <c r="J306" s="61" t="n">
        <v>7.634397681</v>
      </c>
      <c r="K306" s="59" t="n">
        <v>0.0586791</v>
      </c>
      <c r="L306" s="60" t="n">
        <v>0.0187437</v>
      </c>
      <c r="M306" s="60" t="n">
        <v>0.0003513262</v>
      </c>
      <c r="N306" s="60" t="n">
        <v>2.99841</v>
      </c>
      <c r="O306" s="60" t="n">
        <v>1.67765</v>
      </c>
      <c r="P306" s="60" t="n">
        <v>2.67249</v>
      </c>
      <c r="Q306" s="61" t="n">
        <v>2.8151715554</v>
      </c>
      <c r="R306" s="59" t="n">
        <v>0.0554598</v>
      </c>
      <c r="S306" s="60" t="n">
        <v>0.0193363</v>
      </c>
      <c r="T306" s="60" t="n">
        <v>0.0003842788</v>
      </c>
      <c r="U306" s="60" t="n">
        <v>2.34006</v>
      </c>
      <c r="V306" s="60" t="n">
        <v>0.578786</v>
      </c>
      <c r="W306" s="60" t="n">
        <v>2.2513</v>
      </c>
      <c r="X306" s="61" t="n">
        <v>0.5347307201</v>
      </c>
      <c r="Y306" s="60"/>
      <c r="Z306" s="60"/>
      <c r="AA306" s="9" t="n">
        <f aca="false">IF("na"=F306,"",F306/F305)</f>
        <v>1.55702189847281</v>
      </c>
      <c r="AB306" s="7" t="n">
        <f aca="false">IF("na"=J306,"",J306/J305)</f>
        <v>1.08361382998486</v>
      </c>
      <c r="AC306" s="7" t="n">
        <f aca="false">IF("na"=M306,"",M306/M305)</f>
        <v>2.27868296368843</v>
      </c>
      <c r="AD306" s="7" t="n">
        <f aca="false">IF("na"=Q306,"",Q306/Q305)</f>
        <v>1.6779067076</v>
      </c>
      <c r="AE306" s="7" t="n">
        <f aca="false">IF("na"=T306,"",T306/T305)</f>
        <v>5.48686748691032</v>
      </c>
      <c r="AF306" s="7" t="n">
        <f aca="false">IF("na"=X306,"",X306/X305)</f>
        <v>0.735893841484869</v>
      </c>
      <c r="AG306" s="7" t="n">
        <f aca="false">ROW()</f>
        <v>306</v>
      </c>
      <c r="AH306" s="62" t="n">
        <f aca="true">SUM(IF(INDIRECT(ADDRESS(ROW(),AH$40))&gt;INDIRECT(ADDRESS($AG306,AH$40)),1,0),IF(INDIRECT(ADDRESS(ROW(),AH$40))&gt;INDIRECT(ADDRESS($AG306+1,AH$40)),1,0),IF(INDIRECT(ADDRESS(ROW(),AH$40))&gt;INDIRECT(ADDRESS($AG306+2,AH$40)),1,0),IF(INDIRECT(ADDRESS(ROW(),AH$40))&gt;INDIRECT(ADDRESS($AG306+3,AH$40)),1,0))+1</f>
        <v>3</v>
      </c>
      <c r="AI306" s="62" t="n">
        <f aca="true">SUM(IF(INDIRECT(ADDRESS(ROW(),AI$40))&gt;INDIRECT(ADDRESS($AG306,AI$40)),1,0),IF(INDIRECT(ADDRESS(ROW(),AI$40))&gt;INDIRECT(ADDRESS($AG306+1,AI$40)),1,0),IF(INDIRECT(ADDRESS(ROW(),AI$40))&gt;INDIRECT(ADDRESS($AG306+2,AI$40)),1,0),IF(INDIRECT(ADDRESS(ROW(),AI$40))&gt;INDIRECT(ADDRESS($AG306+3,AI$40)),1,0))+1</f>
        <v>4</v>
      </c>
      <c r="AJ306" s="62" t="n">
        <f aca="true">SUM(IF(INDIRECT(ADDRESS(ROW(),AJ$40))&gt;INDIRECT(ADDRESS($AG306,AJ$40)),1,0),IF(INDIRECT(ADDRESS(ROW(),AJ$40))&gt;INDIRECT(ADDRESS($AG306+1,AJ$40)),1,0),IF(INDIRECT(ADDRESS(ROW(),AJ$40))&gt;INDIRECT(ADDRESS($AG306+2,AJ$40)),1,0),IF(INDIRECT(ADDRESS(ROW(),AJ$40))&gt;INDIRECT(ADDRESS($AG306+3,AJ$40)),1,0))+1</f>
        <v>3</v>
      </c>
      <c r="AK306" s="62" t="n">
        <f aca="true">SUM(IF(INDIRECT(ADDRESS(ROW(),AK$40))&gt;INDIRECT(ADDRESS($AG306,AK$40)),1,0),IF(INDIRECT(ADDRESS(ROW(),AK$40))&gt;INDIRECT(ADDRESS($AG306+1,AK$40)),1,0),IF(INDIRECT(ADDRESS(ROW(),AK$40))&gt;INDIRECT(ADDRESS($AG306+2,AK$40)),1,0),IF(INDIRECT(ADDRESS(ROW(),AK$40))&gt;INDIRECT(ADDRESS($AG306+3,AK$40)),1,0))+1</f>
        <v>4</v>
      </c>
      <c r="AL306" s="62" t="n">
        <f aca="true">SUM(IF(INDIRECT(ADDRESS(ROW(),AL$40))&gt;INDIRECT(ADDRESS($AG306,AL$40)),1,0),IF(INDIRECT(ADDRESS(ROW(),AL$40))&gt;INDIRECT(ADDRESS($AG306+1,AL$40)),1,0),IF(INDIRECT(ADDRESS(ROW(),AL$40))&gt;INDIRECT(ADDRESS($AG306+2,AL$40)),1,0),IF(INDIRECT(ADDRESS(ROW(),AL$40))&gt;INDIRECT(ADDRESS($AG306+3,AL$40)),1,0))+1</f>
        <v>4</v>
      </c>
      <c r="AM306" s="62" t="n">
        <f aca="true">SUM(IF(INDIRECT(ADDRESS(ROW(),AM$40))&gt;INDIRECT(ADDRESS($AG306,AM$40)),1,0),IF(INDIRECT(ADDRESS(ROW(),AM$40))&gt;INDIRECT(ADDRESS($AG306+1,AM$40)),1,0),IF(INDIRECT(ADDRESS(ROW(),AM$40))&gt;INDIRECT(ADDRESS($AG306+2,AM$40)),1,0),IF(INDIRECT(ADDRESS(ROW(),AM$40))&gt;INDIRECT(ADDRESS($AG306+3,AM$40)),1,0))+1</f>
        <v>1</v>
      </c>
      <c r="AO306" s="8" t="n">
        <f aca="false">IF("na"=F306,"",SQRT(F306)/SQRT(F305))</f>
        <v>1.24780683540074</v>
      </c>
      <c r="AP306" s="8" t="n">
        <f aca="false">IF("na"=J306,"",SQRT(J306)/SQRT(J305))</f>
        <v>1.04096773724494</v>
      </c>
      <c r="AQ306" s="8" t="n">
        <f aca="false">IF("na"=M306,"",SQRT(M306)/SQRT(M305))</f>
        <v>1.50953070975334</v>
      </c>
      <c r="AR306" s="8" t="n">
        <f aca="false">IF("na"=Q306,"",SQRT(Q306)/SQRT(Q305))</f>
        <v>1.29534038291099</v>
      </c>
      <c r="AS306" s="8" t="n">
        <f aca="false">IF("na"=T306,"",SQRT(T306)/SQRT(T305))</f>
        <v>2.34240634538722</v>
      </c>
      <c r="AT306" s="8" t="n">
        <f aca="false">IF("na"=X306,"",SQRT(X306)/SQRT(X305))</f>
        <v>0.857842550521288</v>
      </c>
    </row>
    <row r="307" customFormat="false" ht="12.75" hidden="false" customHeight="true" outlineLevel="0" collapsed="false">
      <c r="A307" s="11" t="s">
        <v>281</v>
      </c>
      <c r="B307" s="57" t="n">
        <v>0.0586826</v>
      </c>
      <c r="C307" s="57" t="n">
        <v>2.69822</v>
      </c>
      <c r="D307" s="59" t="n">
        <v>0.0607813</v>
      </c>
      <c r="E307" s="60" t="n">
        <v>0.017649</v>
      </c>
      <c r="F307" s="60" t="n">
        <v>0.0003158917</v>
      </c>
      <c r="G307" s="60" t="n">
        <v>2.93305</v>
      </c>
      <c r="H307" s="60" t="n">
        <v>2.2301</v>
      </c>
      <c r="I307" s="60" t="n">
        <v>2.38396</v>
      </c>
      <c r="J307" s="61" t="n">
        <v>5.0721053576</v>
      </c>
      <c r="K307" s="59" t="n">
        <v>0.0606055</v>
      </c>
      <c r="L307" s="60" t="n">
        <v>0.0138854</v>
      </c>
      <c r="M307" s="60" t="n">
        <v>0.0001965018</v>
      </c>
      <c r="N307" s="60" t="n">
        <v>2.67892</v>
      </c>
      <c r="O307" s="60" t="n">
        <v>1.26625</v>
      </c>
      <c r="P307" s="60" t="n">
        <v>2.42269</v>
      </c>
      <c r="Q307" s="61" t="n">
        <v>1.6793058434</v>
      </c>
      <c r="R307" s="59" t="n">
        <v>0.0615028</v>
      </c>
      <c r="S307" s="60" t="n">
        <v>0.0116561</v>
      </c>
      <c r="T307" s="60" t="n">
        <v>0.0001438181</v>
      </c>
      <c r="U307" s="60" t="n">
        <v>2.55958</v>
      </c>
      <c r="V307" s="60" t="n">
        <v>0.811955</v>
      </c>
      <c r="W307" s="60" t="n">
        <v>2.44006</v>
      </c>
      <c r="X307" s="61" t="n">
        <v>0.7259175076</v>
      </c>
      <c r="Y307" s="60"/>
      <c r="Z307" s="60"/>
      <c r="AA307" s="9" t="n">
        <f aca="false">IF("na"=F307,"",F307/F305)</f>
        <v>1.05423073341879</v>
      </c>
      <c r="AB307" s="7" t="n">
        <f aca="false">IF("na"=J307,"",J307/J305)</f>
        <v>0.719926278704899</v>
      </c>
      <c r="AC307" s="7" t="n">
        <f aca="false">IF("na"=M307,"",M307/M305)</f>
        <v>1.27450017674204</v>
      </c>
      <c r="AD307" s="7" t="n">
        <f aca="false">IF("na"=Q307,"",Q307/Q305)</f>
        <v>1.00090473468583</v>
      </c>
      <c r="AE307" s="7" t="n">
        <f aca="false">IF("na"=T307,"",T307/T305)</f>
        <v>2.05348527402297</v>
      </c>
      <c r="AF307" s="7" t="n">
        <f aca="false">IF("na"=X307,"",X307/X305)</f>
        <v>0.999004177596127</v>
      </c>
      <c r="AG307" s="7" t="n">
        <f aca="false">AG306</f>
        <v>306</v>
      </c>
      <c r="AH307" s="62" t="n">
        <f aca="true">SUM(IF(INDIRECT(ADDRESS(ROW(),AH$40))&gt;INDIRECT(ADDRESS($AG307,AH$40)),1,0),IF(INDIRECT(ADDRESS(ROW(),AH$40))&gt;INDIRECT(ADDRESS($AG307+1,AH$40)),1,0),IF(INDIRECT(ADDRESS(ROW(),AH$40))&gt;INDIRECT(ADDRESS($AG307+2,AH$40)),1,0),IF(INDIRECT(ADDRESS(ROW(),AH$40))&gt;INDIRECT(ADDRESS($AG307+3,AH$40)),1,0))+1</f>
        <v>2</v>
      </c>
      <c r="AI307" s="62" t="n">
        <f aca="true">SUM(IF(INDIRECT(ADDRESS(ROW(),AI$40))&gt;INDIRECT(ADDRESS($AG307,AI$40)),1,0),IF(INDIRECT(ADDRESS(ROW(),AI$40))&gt;INDIRECT(ADDRESS($AG307+1,AI$40)),1,0),IF(INDIRECT(ADDRESS(ROW(),AI$40))&gt;INDIRECT(ADDRESS($AG307+2,AI$40)),1,0),IF(INDIRECT(ADDRESS(ROW(),AI$40))&gt;INDIRECT(ADDRESS($AG307+3,AI$40)),1,0))+1</f>
        <v>3</v>
      </c>
      <c r="AJ307" s="62" t="n">
        <f aca="true">SUM(IF(INDIRECT(ADDRESS(ROW(),AJ$40))&gt;INDIRECT(ADDRESS($AG307,AJ$40)),1,0),IF(INDIRECT(ADDRESS(ROW(),AJ$40))&gt;INDIRECT(ADDRESS($AG307+1,AJ$40)),1,0),IF(INDIRECT(ADDRESS(ROW(),AJ$40))&gt;INDIRECT(ADDRESS($AG307+2,AJ$40)),1,0),IF(INDIRECT(ADDRESS(ROW(),AJ$40))&gt;INDIRECT(ADDRESS($AG307+3,AJ$40)),1,0))+1</f>
        <v>2</v>
      </c>
      <c r="AK307" s="62" t="n">
        <f aca="true">SUM(IF(INDIRECT(ADDRESS(ROW(),AK$40))&gt;INDIRECT(ADDRESS($AG307,AK$40)),1,0),IF(INDIRECT(ADDRESS(ROW(),AK$40))&gt;INDIRECT(ADDRESS($AG307+1,AK$40)),1,0),IF(INDIRECT(ADDRESS(ROW(),AK$40))&gt;INDIRECT(ADDRESS($AG307+2,AK$40)),1,0),IF(INDIRECT(ADDRESS(ROW(),AK$40))&gt;INDIRECT(ADDRESS($AG307+3,AK$40)),1,0))+1</f>
        <v>2</v>
      </c>
      <c r="AL307" s="62" t="n">
        <f aca="true">SUM(IF(INDIRECT(ADDRESS(ROW(),AL$40))&gt;INDIRECT(ADDRESS($AG307,AL$40)),1,0),IF(INDIRECT(ADDRESS(ROW(),AL$40))&gt;INDIRECT(ADDRESS($AG307+1,AL$40)),1,0),IF(INDIRECT(ADDRESS(ROW(),AL$40))&gt;INDIRECT(ADDRESS($AG307+2,AL$40)),1,0),IF(INDIRECT(ADDRESS(ROW(),AL$40))&gt;INDIRECT(ADDRESS($AG307+3,AL$40)),1,0))+1</f>
        <v>2</v>
      </c>
      <c r="AM307" s="62" t="n">
        <f aca="true">SUM(IF(INDIRECT(ADDRESS(ROW(),AM$40))&gt;INDIRECT(ADDRESS($AG307,AM$40)),1,0),IF(INDIRECT(ADDRESS(ROW(),AM$40))&gt;INDIRECT(ADDRESS($AG307+1,AM$40)),1,0),IF(INDIRECT(ADDRESS(ROW(),AM$40))&gt;INDIRECT(ADDRESS($AG307+2,AM$40)),1,0),IF(INDIRECT(ADDRESS(ROW(),AM$40))&gt;INDIRECT(ADDRESS($AG307+3,AM$40)),1,0))+1</f>
        <v>3</v>
      </c>
      <c r="AO307" s="8" t="n">
        <f aca="false">IF("na"=F307,"",SQRT(F307)/SQRT(F305))</f>
        <v>1.02675738780824</v>
      </c>
      <c r="AP307" s="8" t="n">
        <f aca="false">IF("na"=J307,"",SQRT(J307)/SQRT(J305))</f>
        <v>0.848484695622083</v>
      </c>
      <c r="AQ307" s="8" t="n">
        <f aca="false">IF("na"=M307,"",SQRT(M307)/SQRT(M305))</f>
        <v>1.12893763190977</v>
      </c>
      <c r="AR307" s="8" t="n">
        <f aca="false">IF("na"=Q307,"",SQRT(Q307)/SQRT(Q305))</f>
        <v>1.00045226507107</v>
      </c>
      <c r="AS307" s="8" t="n">
        <f aca="false">IF("na"=T307,"",SQRT(T307)/SQRT(T305))</f>
        <v>1.43299869993764</v>
      </c>
      <c r="AT307" s="8" t="n">
        <f aca="false">IF("na"=X307,"",SQRT(X307)/SQRT(X305))</f>
        <v>0.999501964778523</v>
      </c>
    </row>
    <row r="308" customFormat="false" ht="12.75" hidden="false" customHeight="true" outlineLevel="0" collapsed="false">
      <c r="A308" s="11" t="s">
        <v>282</v>
      </c>
      <c r="B308" s="57" t="n">
        <v>0.0586826</v>
      </c>
      <c r="C308" s="57" t="n">
        <v>2.69822</v>
      </c>
      <c r="D308" s="63" t="n">
        <v>0.0601342</v>
      </c>
      <c r="E308" s="64" t="n">
        <v>0.0173563</v>
      </c>
      <c r="F308" s="65" t="n">
        <v>0.0003033482</v>
      </c>
      <c r="G308" s="64" t="n">
        <v>3.22062</v>
      </c>
      <c r="H308" s="65" t="n">
        <v>2.22159</v>
      </c>
      <c r="I308" s="65" t="n">
        <v>2.62402</v>
      </c>
      <c r="J308" s="66" t="n">
        <v>4.9409677681</v>
      </c>
      <c r="K308" s="63" t="n">
        <v>0.0598294</v>
      </c>
      <c r="L308" s="64" t="n">
        <v>0.0129397</v>
      </c>
      <c r="M308" s="65" t="n">
        <v>0.0001687509</v>
      </c>
      <c r="N308" s="64" t="n">
        <v>2.86097</v>
      </c>
      <c r="O308" s="65" t="n">
        <v>1.24781</v>
      </c>
      <c r="P308" s="65" t="n">
        <v>2.61163</v>
      </c>
      <c r="Q308" s="66" t="n">
        <v>1.5645276242</v>
      </c>
      <c r="R308" s="63" t="n">
        <v>0.0600213</v>
      </c>
      <c r="S308" s="64" t="n">
        <v>0.00891992</v>
      </c>
      <c r="T308" s="65" t="n">
        <v>8.1357E-005</v>
      </c>
      <c r="U308" s="64" t="n">
        <v>2.79567</v>
      </c>
      <c r="V308" s="65" t="n">
        <v>0.819036</v>
      </c>
      <c r="W308" s="65" t="n">
        <v>2.67227</v>
      </c>
      <c r="X308" s="66" t="n">
        <v>0.6714933717</v>
      </c>
      <c r="Y308" s="64"/>
      <c r="Z308" s="64"/>
      <c r="AA308" s="9" t="n">
        <f aca="false">IF("na"=F308,"",F308/F305)</f>
        <v>1.01236909791321</v>
      </c>
      <c r="AB308" s="7" t="n">
        <f aca="false">IF("na"=J308,"",J308/J305)</f>
        <v>0.701312825286467</v>
      </c>
      <c r="AC308" s="7" t="n">
        <f aca="false">IF("na"=M308,"",M308/M305)</f>
        <v>1.09450932192672</v>
      </c>
      <c r="AD308" s="7" t="n">
        <f aca="false">IF("na"=Q308,"",Q308/Q305)</f>
        <v>0.932494287900572</v>
      </c>
      <c r="AE308" s="7" t="n">
        <f aca="false">IF("na"=T308,"",T308/T305)</f>
        <v>1.16164378085016</v>
      </c>
      <c r="AF308" s="7" t="n">
        <f aca="false">IF("na"=X308,"",X308/X305)</f>
        <v>0.924105943902997</v>
      </c>
      <c r="AG308" s="7" t="n">
        <f aca="false">AG307</f>
        <v>306</v>
      </c>
      <c r="AH308" s="62" t="n">
        <f aca="true">SUM(IF(INDIRECT(ADDRESS(ROW(),AH$40))&gt;INDIRECT(ADDRESS($AG308,AH$40)),1,0),IF(INDIRECT(ADDRESS(ROW(),AH$40))&gt;INDIRECT(ADDRESS($AG308+1,AH$40)),1,0),IF(INDIRECT(ADDRESS(ROW(),AH$40))&gt;INDIRECT(ADDRESS($AG308+2,AH$40)),1,0),IF(INDIRECT(ADDRESS(ROW(),AH$40))&gt;INDIRECT(ADDRESS($AG308+3,AH$40)),1,0))+1</f>
        <v>1</v>
      </c>
      <c r="AI308" s="62" t="n">
        <f aca="true">SUM(IF(INDIRECT(ADDRESS(ROW(),AI$40))&gt;INDIRECT(ADDRESS($AG308,AI$40)),1,0),IF(INDIRECT(ADDRESS(ROW(),AI$40))&gt;INDIRECT(ADDRESS($AG308+1,AI$40)),1,0),IF(INDIRECT(ADDRESS(ROW(),AI$40))&gt;INDIRECT(ADDRESS($AG308+2,AI$40)),1,0),IF(INDIRECT(ADDRESS(ROW(),AI$40))&gt;INDIRECT(ADDRESS($AG308+3,AI$40)),1,0))+1</f>
        <v>2</v>
      </c>
      <c r="AJ308" s="62" t="n">
        <f aca="true">SUM(IF(INDIRECT(ADDRESS(ROW(),AJ$40))&gt;INDIRECT(ADDRESS($AG308,AJ$40)),1,0),IF(INDIRECT(ADDRESS(ROW(),AJ$40))&gt;INDIRECT(ADDRESS($AG308+1,AJ$40)),1,0),IF(INDIRECT(ADDRESS(ROW(),AJ$40))&gt;INDIRECT(ADDRESS($AG308+2,AJ$40)),1,0),IF(INDIRECT(ADDRESS(ROW(),AJ$40))&gt;INDIRECT(ADDRESS($AG308+3,AJ$40)),1,0))+1</f>
        <v>1</v>
      </c>
      <c r="AK308" s="62" t="n">
        <f aca="true">SUM(IF(INDIRECT(ADDRESS(ROW(),AK$40))&gt;INDIRECT(ADDRESS($AG308,AK$40)),1,0),IF(INDIRECT(ADDRESS(ROW(),AK$40))&gt;INDIRECT(ADDRESS($AG308+1,AK$40)),1,0),IF(INDIRECT(ADDRESS(ROW(),AK$40))&gt;INDIRECT(ADDRESS($AG308+2,AK$40)),1,0),IF(INDIRECT(ADDRESS(ROW(),AK$40))&gt;INDIRECT(ADDRESS($AG308+3,AK$40)),1,0))+1</f>
        <v>1</v>
      </c>
      <c r="AL308" s="62" t="n">
        <f aca="true">SUM(IF(INDIRECT(ADDRESS(ROW(),AL$40))&gt;INDIRECT(ADDRESS($AG308,AL$40)),1,0),IF(INDIRECT(ADDRESS(ROW(),AL$40))&gt;INDIRECT(ADDRESS($AG308+1,AL$40)),1,0),IF(INDIRECT(ADDRESS(ROW(),AL$40))&gt;INDIRECT(ADDRESS($AG308+2,AL$40)),1,0),IF(INDIRECT(ADDRESS(ROW(),AL$40))&gt;INDIRECT(ADDRESS($AG308+3,AL$40)),1,0))+1</f>
        <v>1</v>
      </c>
      <c r="AM308" s="62" t="n">
        <f aca="true">SUM(IF(INDIRECT(ADDRESS(ROW(),AM$40))&gt;INDIRECT(ADDRESS($AG308,AM$40)),1,0),IF(INDIRECT(ADDRESS(ROW(),AM$40))&gt;INDIRECT(ADDRESS($AG308+1,AM$40)),1,0),IF(INDIRECT(ADDRESS(ROW(),AM$40))&gt;INDIRECT(ADDRESS($AG308+2,AM$40)),1,0),IF(INDIRECT(ADDRESS(ROW(),AM$40))&gt;INDIRECT(ADDRESS($AG308+3,AM$40)),1,0))+1</f>
        <v>2</v>
      </c>
      <c r="AO308" s="8" t="n">
        <f aca="false">IF("na"=F308,"",SQRT(F308)/SQRT(F305))</f>
        <v>1.00616554200251</v>
      </c>
      <c r="AP308" s="8" t="n">
        <f aca="false">IF("na"=J308,"",SQRT(J308)/SQRT(J305))</f>
        <v>0.837444222194211</v>
      </c>
      <c r="AQ308" s="8" t="n">
        <f aca="false">IF("na"=M308,"",SQRT(M308)/SQRT(M305))</f>
        <v>1.04618799549924</v>
      </c>
      <c r="AR308" s="8" t="n">
        <f aca="false">IF("na"=Q308,"",SQRT(Q308)/SQRT(Q305))</f>
        <v>0.965657438173896</v>
      </c>
      <c r="AS308" s="8" t="n">
        <f aca="false">IF("na"=T308,"",SQRT(T308)/SQRT(T305))</f>
        <v>1.07779579738008</v>
      </c>
      <c r="AT308" s="8" t="n">
        <f aca="false">IF("na"=X308,"",SQRT(X308)/SQRT(X305))</f>
        <v>0.961304293084659</v>
      </c>
    </row>
    <row r="309" customFormat="false" ht="12.75" hidden="false" customHeight="true" outlineLevel="0" collapsed="false">
      <c r="A309" s="11" t="s">
        <v>283</v>
      </c>
      <c r="B309" s="57" t="n">
        <v>0.0586826</v>
      </c>
      <c r="C309" s="57" t="n">
        <v>2.69822</v>
      </c>
      <c r="D309" s="67" t="n">
        <v>0.0615858</v>
      </c>
      <c r="E309" s="7" t="n">
        <v>0.0229646</v>
      </c>
      <c r="F309" s="65" t="n">
        <v>0.0005358013</v>
      </c>
      <c r="G309" s="64" t="s">
        <v>307</v>
      </c>
      <c r="H309" s="65" t="s">
        <v>307</v>
      </c>
      <c r="I309" s="65" t="n">
        <v>2.2913</v>
      </c>
      <c r="J309" s="66" t="n">
        <v>0.1655838864</v>
      </c>
      <c r="K309" s="67" t="n">
        <v>0.0624625</v>
      </c>
      <c r="L309" s="7" t="n">
        <v>0.0193624</v>
      </c>
      <c r="M309" s="65" t="n">
        <v>0.0003891901</v>
      </c>
      <c r="N309" s="64" t="n">
        <v>2.5728</v>
      </c>
      <c r="O309" s="65" t="n">
        <v>1.2792</v>
      </c>
      <c r="P309" s="65" t="n">
        <v>2.35476</v>
      </c>
      <c r="Q309" s="66" t="n">
        <v>1.7543174116</v>
      </c>
      <c r="R309" s="67" t="n">
        <v>0.0620319</v>
      </c>
      <c r="S309" s="7" t="n">
        <v>0.0166118</v>
      </c>
      <c r="T309" s="65" t="n">
        <v>0.0002871696</v>
      </c>
      <c r="U309" s="64" t="n">
        <v>2.63836</v>
      </c>
      <c r="V309" s="65" t="n">
        <v>1.01351</v>
      </c>
      <c r="W309" s="65" t="n">
        <v>2.49168</v>
      </c>
      <c r="X309" s="66" t="n">
        <v>1.0698612917</v>
      </c>
      <c r="Y309" s="64"/>
      <c r="Z309" s="64"/>
      <c r="AA309" s="9" t="n">
        <f aca="false">IF("na"=F309,"",F309/F305)</f>
        <v>1.78813877498441</v>
      </c>
      <c r="AB309" s="7" t="n">
        <f aca="false">IF("na"=J309,"",J309/J305)</f>
        <v>0.0235027040538159</v>
      </c>
      <c r="AC309" s="7" t="n">
        <f aca="false">IF("na"=M309,"",M309/M305)</f>
        <v>2.52426619621934</v>
      </c>
      <c r="AD309" s="7" t="n">
        <f aca="false">IF("na"=Q309,"",Q309/Q305)</f>
        <v>1.0456133469155</v>
      </c>
      <c r="AE309" s="7" t="n">
        <f aca="false">IF("na"=T309,"",T309/T305)</f>
        <v>4.1003082695924</v>
      </c>
      <c r="AF309" s="7" t="n">
        <f aca="false">IF("na"=X309,"",X309/X305)</f>
        <v>1.47233795667816</v>
      </c>
      <c r="AG309" s="7" t="n">
        <f aca="false">AG308</f>
        <v>306</v>
      </c>
      <c r="AH309" s="62" t="n">
        <f aca="true">SUM(IF(INDIRECT(ADDRESS(ROW(),AH$40))&gt;INDIRECT(ADDRESS($AG309,AH$40)),1,0),IF(INDIRECT(ADDRESS(ROW(),AH$40))&gt;INDIRECT(ADDRESS($AG309+1,AH$40)),1,0),IF(INDIRECT(ADDRESS(ROW(),AH$40))&gt;INDIRECT(ADDRESS($AG309+2,AH$40)),1,0),IF(INDIRECT(ADDRESS(ROW(),AH$40))&gt;INDIRECT(ADDRESS($AG309+3,AH$40)),1,0))+1</f>
        <v>4</v>
      </c>
      <c r="AI309" s="62" t="n">
        <f aca="true">SUM(IF(INDIRECT(ADDRESS(ROW(),AI$40))&gt;INDIRECT(ADDRESS($AG309,AI$40)),1,0),IF(INDIRECT(ADDRESS(ROW(),AI$40))&gt;INDIRECT(ADDRESS($AG309+1,AI$40)),1,0),IF(INDIRECT(ADDRESS(ROW(),AI$40))&gt;INDIRECT(ADDRESS($AG309+2,AI$40)),1,0),IF(INDIRECT(ADDRESS(ROW(),AI$40))&gt;INDIRECT(ADDRESS($AG309+3,AI$40)),1,0))+1</f>
        <v>1</v>
      </c>
      <c r="AJ309" s="62" t="n">
        <f aca="true">SUM(IF(INDIRECT(ADDRESS(ROW(),AJ$40))&gt;INDIRECT(ADDRESS($AG309,AJ$40)),1,0),IF(INDIRECT(ADDRESS(ROW(),AJ$40))&gt;INDIRECT(ADDRESS($AG309+1,AJ$40)),1,0),IF(INDIRECT(ADDRESS(ROW(),AJ$40))&gt;INDIRECT(ADDRESS($AG309+2,AJ$40)),1,0),IF(INDIRECT(ADDRESS(ROW(),AJ$40))&gt;INDIRECT(ADDRESS($AG309+3,AJ$40)),1,0))+1</f>
        <v>4</v>
      </c>
      <c r="AK309" s="62" t="n">
        <f aca="true">SUM(IF(INDIRECT(ADDRESS(ROW(),AK$40))&gt;INDIRECT(ADDRESS($AG309,AK$40)),1,0),IF(INDIRECT(ADDRESS(ROW(),AK$40))&gt;INDIRECT(ADDRESS($AG309+1,AK$40)),1,0),IF(INDIRECT(ADDRESS(ROW(),AK$40))&gt;INDIRECT(ADDRESS($AG309+2,AK$40)),1,0),IF(INDIRECT(ADDRESS(ROW(),AK$40))&gt;INDIRECT(ADDRESS($AG309+3,AK$40)),1,0))+1</f>
        <v>3</v>
      </c>
      <c r="AL309" s="62" t="n">
        <f aca="true">SUM(IF(INDIRECT(ADDRESS(ROW(),AL$40))&gt;INDIRECT(ADDRESS($AG309,AL$40)),1,0),IF(INDIRECT(ADDRESS(ROW(),AL$40))&gt;INDIRECT(ADDRESS($AG309+1,AL$40)),1,0),IF(INDIRECT(ADDRESS(ROW(),AL$40))&gt;INDIRECT(ADDRESS($AG309+2,AL$40)),1,0),IF(INDIRECT(ADDRESS(ROW(),AL$40))&gt;INDIRECT(ADDRESS($AG309+3,AL$40)),1,0))+1</f>
        <v>3</v>
      </c>
      <c r="AM309" s="62" t="n">
        <f aca="true">SUM(IF(INDIRECT(ADDRESS(ROW(),AM$40))&gt;INDIRECT(ADDRESS($AG309,AM$40)),1,0),IF(INDIRECT(ADDRESS(ROW(),AM$40))&gt;INDIRECT(ADDRESS($AG309+1,AM$40)),1,0),IF(INDIRECT(ADDRESS(ROW(),AM$40))&gt;INDIRECT(ADDRESS($AG309+2,AM$40)),1,0),IF(INDIRECT(ADDRESS(ROW(),AM$40))&gt;INDIRECT(ADDRESS($AG309+3,AM$40)),1,0))+1</f>
        <v>4</v>
      </c>
      <c r="AO309" s="8" t="n">
        <f aca="false">IF("na"=F309,"",SQRT(F309)/SQRT(F305))</f>
        <v>1.33721306267341</v>
      </c>
      <c r="AP309" s="8" t="n">
        <f aca="false">IF("na"=J309,"",SQRT(J309)/SQRT(J305))</f>
        <v>0.153305916564938</v>
      </c>
      <c r="AQ309" s="8" t="n">
        <f aca="false">IF("na"=M309,"",SQRT(M309)/SQRT(M305))</f>
        <v>1.58879394391448</v>
      </c>
      <c r="AR309" s="8" t="n">
        <f aca="false">IF("na"=Q309,"",SQRT(Q309)/SQRT(Q305))</f>
        <v>1.02255236878876</v>
      </c>
      <c r="AS309" s="8" t="n">
        <f aca="false">IF("na"=T309,"",SQRT(T309)/SQRT(T305))</f>
        <v>2.0249217934509</v>
      </c>
      <c r="AT309" s="8" t="n">
        <f aca="false">IF("na"=X309,"",SQRT(X309)/SQRT(X305))</f>
        <v>1.21339933932657</v>
      </c>
    </row>
    <row r="310" customFormat="false" ht="12.75" hidden="false" customHeight="true" outlineLevel="0" collapsed="false">
      <c r="B310" s="68"/>
      <c r="C310" s="68"/>
      <c r="D310" s="7"/>
      <c r="E310" s="7"/>
      <c r="F310" s="7"/>
      <c r="G310" s="7"/>
      <c r="H310" s="7"/>
      <c r="I310" s="7"/>
      <c r="J310" s="7"/>
      <c r="K310" s="7"/>
      <c r="L310" s="7"/>
    </row>
    <row r="311" s="50" customFormat="true" ht="12.75" hidden="false" customHeight="true" outlineLevel="0" collapsed="false">
      <c r="A311" s="11"/>
      <c r="B311" s="11"/>
      <c r="C311" s="11"/>
      <c r="D311" s="11" t="s">
        <v>331</v>
      </c>
      <c r="E311" s="11"/>
      <c r="F311" s="11"/>
      <c r="G311" s="11"/>
      <c r="H311" s="11"/>
      <c r="I311" s="11"/>
      <c r="J311" s="11"/>
      <c r="K311" s="11"/>
      <c r="L311" s="11"/>
      <c r="M311" s="11"/>
      <c r="N311" s="11"/>
      <c r="O311" s="11"/>
      <c r="P311" s="11"/>
      <c r="Q311" s="11"/>
      <c r="R311" s="11"/>
      <c r="S311" s="11"/>
      <c r="T311" s="11"/>
      <c r="U311" s="11"/>
      <c r="V311" s="11"/>
      <c r="W311" s="11"/>
      <c r="X311" s="11"/>
      <c r="Y311" s="11"/>
      <c r="Z311" s="11"/>
      <c r="AA311" s="49"/>
      <c r="AH311" s="51"/>
      <c r="AI311" s="51"/>
      <c r="AJ311" s="51"/>
      <c r="AK311" s="51"/>
      <c r="AL311" s="51"/>
      <c r="AM311" s="51"/>
      <c r="AP311" s="10"/>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customFormat="false" ht="12.75" hidden="false" customHeight="true" outlineLevel="0" collapsed="false">
      <c r="B312" s="52" t="s">
        <v>293</v>
      </c>
      <c r="C312" s="52" t="s">
        <v>293</v>
      </c>
      <c r="D312" s="53" t="n">
        <v>7</v>
      </c>
      <c r="E312" s="53"/>
      <c r="F312" s="53"/>
      <c r="G312" s="53"/>
      <c r="H312" s="53"/>
      <c r="I312" s="53"/>
      <c r="J312" s="53"/>
      <c r="K312" s="53" t="n">
        <v>15</v>
      </c>
      <c r="L312" s="53"/>
      <c r="M312" s="53"/>
      <c r="N312" s="53"/>
      <c r="O312" s="53"/>
      <c r="P312" s="53"/>
      <c r="Q312" s="53"/>
      <c r="R312" s="53" t="n">
        <v>30</v>
      </c>
      <c r="S312" s="53"/>
      <c r="T312" s="53"/>
      <c r="U312" s="53"/>
      <c r="V312" s="53"/>
      <c r="W312" s="53"/>
      <c r="X312" s="53"/>
      <c r="Y312" s="54"/>
      <c r="Z312" s="54"/>
    </row>
    <row r="313" customFormat="false" ht="12.75" hidden="false" customHeight="true" outlineLevel="0" collapsed="false">
      <c r="B313" s="55" t="s">
        <v>284</v>
      </c>
      <c r="C313" s="55" t="s">
        <v>294</v>
      </c>
      <c r="D313" s="56" t="s">
        <v>284</v>
      </c>
      <c r="E313" s="57" t="s">
        <v>287</v>
      </c>
      <c r="F313" s="57" t="s">
        <v>295</v>
      </c>
      <c r="G313" s="57" t="s">
        <v>296</v>
      </c>
      <c r="H313" s="57" t="s">
        <v>297</v>
      </c>
      <c r="I313" s="57" t="s">
        <v>298</v>
      </c>
      <c r="J313" s="58" t="s">
        <v>299</v>
      </c>
      <c r="K313" s="56" t="s">
        <v>284</v>
      </c>
      <c r="L313" s="57" t="s">
        <v>287</v>
      </c>
      <c r="M313" s="57" t="s">
        <v>295</v>
      </c>
      <c r="N313" s="57" t="s">
        <v>296</v>
      </c>
      <c r="O313" s="57" t="s">
        <v>297</v>
      </c>
      <c r="P313" s="57" t="s">
        <v>298</v>
      </c>
      <c r="Q313" s="58" t="s">
        <v>299</v>
      </c>
      <c r="R313" s="56" t="s">
        <v>284</v>
      </c>
      <c r="S313" s="57" t="s">
        <v>287</v>
      </c>
      <c r="T313" s="57" t="s">
        <v>295</v>
      </c>
      <c r="U313" s="57" t="s">
        <v>296</v>
      </c>
      <c r="V313" s="57" t="s">
        <v>297</v>
      </c>
      <c r="W313" s="57" t="s">
        <v>298</v>
      </c>
      <c r="X313" s="58" t="s">
        <v>299</v>
      </c>
      <c r="Y313" s="57"/>
      <c r="Z313" s="57"/>
    </row>
    <row r="314" customFormat="false" ht="12.75" hidden="false" customHeight="true" outlineLevel="0" collapsed="false">
      <c r="A314" s="11" t="s">
        <v>300</v>
      </c>
      <c r="B314" s="57" t="n">
        <v>0.575104</v>
      </c>
      <c r="C314" s="57" t="n">
        <v>1.61101</v>
      </c>
      <c r="D314" s="59" t="n">
        <v>0.574787</v>
      </c>
      <c r="E314" s="60" t="n">
        <v>0.039432</v>
      </c>
      <c r="F314" s="60" t="n">
        <v>0.001554983</v>
      </c>
      <c r="G314" s="60" t="n">
        <v>1.64804</v>
      </c>
      <c r="H314" s="60" t="n">
        <v>0.257505</v>
      </c>
      <c r="I314" s="60" t="n">
        <v>1.61849</v>
      </c>
      <c r="J314" s="61" t="n">
        <v>0.0663647754</v>
      </c>
      <c r="K314" s="59" t="n">
        <v>0.573159</v>
      </c>
      <c r="L314" s="60" t="n">
        <v>0.0308846</v>
      </c>
      <c r="M314" s="60" t="n">
        <v>0.0009576415</v>
      </c>
      <c r="N314" s="60" t="n">
        <v>1.63345</v>
      </c>
      <c r="O314" s="60" t="n">
        <v>0.182595</v>
      </c>
      <c r="P314" s="60" t="n">
        <v>1.61759</v>
      </c>
      <c r="Q314" s="61" t="n">
        <v>0.0333842304</v>
      </c>
      <c r="R314" s="59" t="n">
        <v>0.575308</v>
      </c>
      <c r="S314" s="60" t="n">
        <v>0.0236703</v>
      </c>
      <c r="T314" s="60" t="n">
        <v>0.0005603247</v>
      </c>
      <c r="U314" s="60" t="n">
        <v>1.62265</v>
      </c>
      <c r="V314" s="60" t="n">
        <v>0.12796</v>
      </c>
      <c r="W314" s="60" t="n">
        <v>1.61485</v>
      </c>
      <c r="X314" s="61" t="n">
        <v>0.0163885072</v>
      </c>
      <c r="Y314" s="60"/>
      <c r="Z314" s="60"/>
      <c r="AH314" s="62"/>
      <c r="AI314" s="62"/>
    </row>
    <row r="315" customFormat="false" ht="12.75" hidden="false" customHeight="true" outlineLevel="0" collapsed="false">
      <c r="A315" s="11" t="s">
        <v>280</v>
      </c>
      <c r="B315" s="57" t="n">
        <v>0.575104</v>
      </c>
      <c r="C315" s="57" t="n">
        <v>1.61101</v>
      </c>
      <c r="D315" s="59" t="n">
        <v>0.57881</v>
      </c>
      <c r="E315" s="60" t="n">
        <v>0.0576713</v>
      </c>
      <c r="F315" s="60" t="n">
        <v>0.0033397132</v>
      </c>
      <c r="G315" s="60" t="n">
        <v>1.64666</v>
      </c>
      <c r="H315" s="60" t="n">
        <v>0.333297</v>
      </c>
      <c r="I315" s="60" t="n">
        <v>1.59854</v>
      </c>
      <c r="J315" s="61" t="n">
        <v>0.1112423911</v>
      </c>
      <c r="K315" s="59" t="n">
        <v>0.575151</v>
      </c>
      <c r="L315" s="60" t="n">
        <v>0.0567679</v>
      </c>
      <c r="M315" s="60" t="n">
        <v>0.0032225966</v>
      </c>
      <c r="N315" s="60" t="n">
        <v>1.62419</v>
      </c>
      <c r="O315" s="60" t="n">
        <v>0.283644</v>
      </c>
      <c r="P315" s="60" t="n">
        <v>1.58965</v>
      </c>
      <c r="Q315" s="61" t="n">
        <v>0.0809101683</v>
      </c>
      <c r="R315" s="59" t="n">
        <v>0.575202</v>
      </c>
      <c r="S315" s="60" t="n">
        <v>0.052108</v>
      </c>
      <c r="T315" s="60" t="n">
        <v>0.0027152532</v>
      </c>
      <c r="U315" s="60" t="n">
        <v>1.62298</v>
      </c>
      <c r="V315" s="60" t="n">
        <v>0.266333</v>
      </c>
      <c r="W315" s="60" t="n">
        <v>1.59224</v>
      </c>
      <c r="X315" s="61" t="n">
        <v>0.0712855797</v>
      </c>
      <c r="Y315" s="60"/>
      <c r="Z315" s="60"/>
      <c r="AA315" s="9" t="n">
        <f aca="false">IF("na"=F315,"",F315/F314)</f>
        <v>2.14774901076089</v>
      </c>
      <c r="AB315" s="7" t="n">
        <f aca="false">IF("na"=J315,"",J315/J314)</f>
        <v>1.67622643834036</v>
      </c>
      <c r="AC315" s="7" t="n">
        <f aca="false">IF("na"=M315,"",M315/M314)</f>
        <v>3.36513883326903</v>
      </c>
      <c r="AD315" s="7" t="n">
        <f aca="false">IF("na"=Q315,"",Q315/Q314)</f>
        <v>2.4236044183304</v>
      </c>
      <c r="AE315" s="7" t="n">
        <f aca="false">IF("na"=T315,"",T315/T314)</f>
        <v>4.84585669701871</v>
      </c>
      <c r="AF315" s="7" t="n">
        <f aca="false">IF("na"=X315,"",X315/X314)</f>
        <v>4.34972989486193</v>
      </c>
      <c r="AG315" s="7" t="n">
        <f aca="false">ROW()</f>
        <v>315</v>
      </c>
      <c r="AH315" s="62" t="n">
        <f aca="true">SUM(IF(INDIRECT(ADDRESS(ROW(),AH$40))&gt;INDIRECT(ADDRESS($AG315,AH$40)),1,0),IF(INDIRECT(ADDRESS(ROW(),AH$40))&gt;INDIRECT(ADDRESS($AG315+1,AH$40)),1,0),IF(INDIRECT(ADDRESS(ROW(),AH$40))&gt;INDIRECT(ADDRESS($AG315+2,AH$40)),1,0),IF(INDIRECT(ADDRESS(ROW(),AH$40))&gt;INDIRECT(ADDRESS($AG315+3,AH$40)),1,0))+1</f>
        <v>2</v>
      </c>
      <c r="AI315" s="62" t="n">
        <f aca="true">SUM(IF(INDIRECT(ADDRESS(ROW(),AI$40))&gt;INDIRECT(ADDRESS($AG315,AI$40)),1,0),IF(INDIRECT(ADDRESS(ROW(),AI$40))&gt;INDIRECT(ADDRESS($AG315+1,AI$40)),1,0),IF(INDIRECT(ADDRESS(ROW(),AI$40))&gt;INDIRECT(ADDRESS($AG315+2,AI$40)),1,0),IF(INDIRECT(ADDRESS(ROW(),AI$40))&gt;INDIRECT(ADDRESS($AG315+3,AI$40)),1,0))+1</f>
        <v>4</v>
      </c>
      <c r="AJ315" s="62" t="n">
        <f aca="true">SUM(IF(INDIRECT(ADDRESS(ROW(),AJ$40))&gt;INDIRECT(ADDRESS($AG315,AJ$40)),1,0),IF(INDIRECT(ADDRESS(ROW(),AJ$40))&gt;INDIRECT(ADDRESS($AG315+1,AJ$40)),1,0),IF(INDIRECT(ADDRESS(ROW(),AJ$40))&gt;INDIRECT(ADDRESS($AG315+2,AJ$40)),1,0),IF(INDIRECT(ADDRESS(ROW(),AJ$40))&gt;INDIRECT(ADDRESS($AG315+3,AJ$40)),1,0))+1</f>
        <v>2</v>
      </c>
      <c r="AK315" s="62" t="n">
        <f aca="true">SUM(IF(INDIRECT(ADDRESS(ROW(),AK$40))&gt;INDIRECT(ADDRESS($AG315,AK$40)),1,0),IF(INDIRECT(ADDRESS(ROW(),AK$40))&gt;INDIRECT(ADDRESS($AG315+1,AK$40)),1,0),IF(INDIRECT(ADDRESS(ROW(),AK$40))&gt;INDIRECT(ADDRESS($AG315+2,AK$40)),1,0),IF(INDIRECT(ADDRESS(ROW(),AK$40))&gt;INDIRECT(ADDRESS($AG315+3,AK$40)),1,0))+1</f>
        <v>4</v>
      </c>
      <c r="AL315" s="62" t="n">
        <f aca="true">SUM(IF(INDIRECT(ADDRESS(ROW(),AL$40))&gt;INDIRECT(ADDRESS($AG315,AL$40)),1,0),IF(INDIRECT(ADDRESS(ROW(),AL$40))&gt;INDIRECT(ADDRESS($AG315+1,AL$40)),1,0),IF(INDIRECT(ADDRESS(ROW(),AL$40))&gt;INDIRECT(ADDRESS($AG315+2,AL$40)),1,0),IF(INDIRECT(ADDRESS(ROW(),AL$40))&gt;INDIRECT(ADDRESS($AG315+3,AL$40)),1,0))+1</f>
        <v>2</v>
      </c>
      <c r="AM315" s="62" t="n">
        <f aca="true">SUM(IF(INDIRECT(ADDRESS(ROW(),AM$40))&gt;INDIRECT(ADDRESS($AG315,AM$40)),1,0),IF(INDIRECT(ADDRESS(ROW(),AM$40))&gt;INDIRECT(ADDRESS($AG315+1,AM$40)),1,0),IF(INDIRECT(ADDRESS(ROW(),AM$40))&gt;INDIRECT(ADDRESS($AG315+2,AM$40)),1,0),IF(INDIRECT(ADDRESS(ROW(),AM$40))&gt;INDIRECT(ADDRESS($AG315+3,AM$40)),1,0))+1</f>
        <v>4</v>
      </c>
      <c r="AO315" s="8" t="n">
        <f aca="false">IF("na"=F315,"",SQRT(F315)/SQRT(F314))</f>
        <v>1.46552004788774</v>
      </c>
      <c r="AP315" s="8" t="n">
        <f aca="false">IF("na"=J315,"",SQRT(J315)/SQRT(J314))</f>
        <v>1.29469163832179</v>
      </c>
      <c r="AQ315" s="8" t="n">
        <f aca="false">IF("na"=M315,"",SQRT(M315)/SQRT(M314))</f>
        <v>1.83443147412735</v>
      </c>
      <c r="AR315" s="8" t="n">
        <f aca="false">IF("na"=Q315,"",SQRT(Q315)/SQRT(Q314))</f>
        <v>1.55679299148294</v>
      </c>
      <c r="AS315" s="8" t="n">
        <f aca="false">IF("na"=T315,"",SQRT(T315)/SQRT(T314))</f>
        <v>2.20133066507935</v>
      </c>
      <c r="AT315" s="8" t="n">
        <f aca="false">IF("na"=X315,"",SQRT(X315)/SQRT(X314))</f>
        <v>2.08560060770559</v>
      </c>
    </row>
    <row r="316" customFormat="false" ht="12.75" hidden="false" customHeight="true" outlineLevel="0" collapsed="false">
      <c r="A316" s="11" t="s">
        <v>281</v>
      </c>
      <c r="B316" s="57" t="n">
        <v>0.575104</v>
      </c>
      <c r="C316" s="57" t="n">
        <v>1.61101</v>
      </c>
      <c r="D316" s="59" t="n">
        <v>0.659584</v>
      </c>
      <c r="E316" s="60" t="n">
        <v>0.0380947</v>
      </c>
      <c r="F316" s="60" t="n">
        <v>0.0085880765</v>
      </c>
      <c r="G316" s="60" t="n">
        <v>1.54627</v>
      </c>
      <c r="H316" s="60" t="n">
        <v>0.204936</v>
      </c>
      <c r="I316" s="60" t="n">
        <v>1.52599</v>
      </c>
      <c r="J316" s="61" t="n">
        <v>0.0492271644</v>
      </c>
      <c r="K316" s="59" t="n">
        <v>0.660855</v>
      </c>
      <c r="L316" s="60" t="n">
        <v>0.0315562</v>
      </c>
      <c r="M316" s="60" t="n">
        <v>0.0083490277</v>
      </c>
      <c r="N316" s="60" t="n">
        <v>1.54341</v>
      </c>
      <c r="O316" s="60" t="n">
        <v>0.159803</v>
      </c>
      <c r="P316" s="60" t="n">
        <v>1.52982</v>
      </c>
      <c r="Q316" s="61" t="n">
        <v>0.0321288149</v>
      </c>
      <c r="R316" s="59" t="n">
        <v>0.657512</v>
      </c>
      <c r="S316" s="60" t="n">
        <v>0.0289186</v>
      </c>
      <c r="T316" s="60" t="n">
        <v>0.0076273638</v>
      </c>
      <c r="U316" s="60" t="n">
        <v>1.5475</v>
      </c>
      <c r="V316" s="60" t="n">
        <v>0.138777</v>
      </c>
      <c r="W316" s="60" t="n">
        <v>1.53721</v>
      </c>
      <c r="X316" s="61" t="n">
        <v>0.0247054957</v>
      </c>
      <c r="Y316" s="60"/>
      <c r="Z316" s="60"/>
      <c r="AA316" s="9" t="n">
        <f aca="false">IF("na"=F316,"",F316/F314)</f>
        <v>5.5229391575342</v>
      </c>
      <c r="AB316" s="7" t="n">
        <f aca="false">IF("na"=J316,"",J316/J314)</f>
        <v>0.74176645823471</v>
      </c>
      <c r="AC316" s="7" t="n">
        <f aca="false">IF("na"=M316,"",M316/M314)</f>
        <v>8.71832277527655</v>
      </c>
      <c r="AD316" s="7" t="n">
        <f aca="false">IF("na"=Q316,"",Q316/Q314)</f>
        <v>0.962394954595089</v>
      </c>
      <c r="AE316" s="7" t="n">
        <f aca="false">IF("na"=T316,"",T316/T314)</f>
        <v>13.6123997389371</v>
      </c>
      <c r="AF316" s="7" t="n">
        <f aca="false">IF("na"=X316,"",X316/X314)</f>
        <v>1.50748908356949</v>
      </c>
      <c r="AG316" s="7" t="n">
        <f aca="false">AG315</f>
        <v>315</v>
      </c>
      <c r="AH316" s="62" t="n">
        <f aca="true">SUM(IF(INDIRECT(ADDRESS(ROW(),AH$40))&gt;INDIRECT(ADDRESS($AG316,AH$40)),1,0),IF(INDIRECT(ADDRESS(ROW(),AH$40))&gt;INDIRECT(ADDRESS($AG316+1,AH$40)),1,0),IF(INDIRECT(ADDRESS(ROW(),AH$40))&gt;INDIRECT(ADDRESS($AG316+2,AH$40)),1,0),IF(INDIRECT(ADDRESS(ROW(),AH$40))&gt;INDIRECT(ADDRESS($AG316+3,AH$40)),1,0))+1</f>
        <v>3</v>
      </c>
      <c r="AI316" s="62" t="n">
        <f aca="true">SUM(IF(INDIRECT(ADDRESS(ROW(),AI$40))&gt;INDIRECT(ADDRESS($AG316,AI$40)),1,0),IF(INDIRECT(ADDRESS(ROW(),AI$40))&gt;INDIRECT(ADDRESS($AG316+1,AI$40)),1,0),IF(INDIRECT(ADDRESS(ROW(),AI$40))&gt;INDIRECT(ADDRESS($AG316+2,AI$40)),1,0),IF(INDIRECT(ADDRESS(ROW(),AI$40))&gt;INDIRECT(ADDRESS($AG316+3,AI$40)),1,0))+1</f>
        <v>1</v>
      </c>
      <c r="AJ316" s="62" t="n">
        <f aca="true">SUM(IF(INDIRECT(ADDRESS(ROW(),AJ$40))&gt;INDIRECT(ADDRESS($AG316,AJ$40)),1,0),IF(INDIRECT(ADDRESS(ROW(),AJ$40))&gt;INDIRECT(ADDRESS($AG316+1,AJ$40)),1,0),IF(INDIRECT(ADDRESS(ROW(),AJ$40))&gt;INDIRECT(ADDRESS($AG316+2,AJ$40)),1,0),IF(INDIRECT(ADDRESS(ROW(),AJ$40))&gt;INDIRECT(ADDRESS($AG316+3,AJ$40)),1,0))+1</f>
        <v>3</v>
      </c>
      <c r="AK316" s="62" t="n">
        <f aca="true">SUM(IF(INDIRECT(ADDRESS(ROW(),AK$40))&gt;INDIRECT(ADDRESS($AG316,AK$40)),1,0),IF(INDIRECT(ADDRESS(ROW(),AK$40))&gt;INDIRECT(ADDRESS($AG316+1,AK$40)),1,0),IF(INDIRECT(ADDRESS(ROW(),AK$40))&gt;INDIRECT(ADDRESS($AG316+2,AK$40)),1,0),IF(INDIRECT(ADDRESS(ROW(),AK$40))&gt;INDIRECT(ADDRESS($AG316+3,AK$40)),1,0))+1</f>
        <v>1</v>
      </c>
      <c r="AL316" s="62" t="n">
        <f aca="true">SUM(IF(INDIRECT(ADDRESS(ROW(),AL$40))&gt;INDIRECT(ADDRESS($AG316,AL$40)),1,0),IF(INDIRECT(ADDRESS(ROW(),AL$40))&gt;INDIRECT(ADDRESS($AG316+1,AL$40)),1,0),IF(INDIRECT(ADDRESS(ROW(),AL$40))&gt;INDIRECT(ADDRESS($AG316+2,AL$40)),1,0),IF(INDIRECT(ADDRESS(ROW(),AL$40))&gt;INDIRECT(ADDRESS($AG316+3,AL$40)),1,0))+1</f>
        <v>3</v>
      </c>
      <c r="AM316" s="62" t="n">
        <f aca="true">SUM(IF(INDIRECT(ADDRESS(ROW(),AM$40))&gt;INDIRECT(ADDRESS($AG316,AM$40)),1,0),IF(INDIRECT(ADDRESS(ROW(),AM$40))&gt;INDIRECT(ADDRESS($AG316+1,AM$40)),1,0),IF(INDIRECT(ADDRESS(ROW(),AM$40))&gt;INDIRECT(ADDRESS($AG316+2,AM$40)),1,0),IF(INDIRECT(ADDRESS(ROW(),AM$40))&gt;INDIRECT(ADDRESS($AG316+3,AM$40)),1,0))+1</f>
        <v>2</v>
      </c>
      <c r="AO316" s="8" t="n">
        <f aca="false">IF("na"=F316,"",SQRT(F316)/SQRT(F314))</f>
        <v>2.35009343591573</v>
      </c>
      <c r="AP316" s="8" t="n">
        <f aca="false">IF("na"=J316,"",SQRT(J316)/SQRT(J314))</f>
        <v>0.861258647698071</v>
      </c>
      <c r="AQ316" s="8" t="n">
        <f aca="false">IF("na"=M316,"",SQRT(M316)/SQRT(M314))</f>
        <v>2.95268060840934</v>
      </c>
      <c r="AR316" s="8" t="n">
        <f aca="false">IF("na"=Q316,"",SQRT(Q316)/SQRT(Q314))</f>
        <v>0.981017305961056</v>
      </c>
      <c r="AS316" s="8" t="n">
        <f aca="false">IF("na"=T316,"",SQRT(T316)/SQRT(T314))</f>
        <v>3.68949857554344</v>
      </c>
      <c r="AT316" s="8" t="n">
        <f aca="false">IF("na"=X316,"",SQRT(X316)/SQRT(X314))</f>
        <v>1.22779847025865</v>
      </c>
    </row>
    <row r="317" customFormat="false" ht="12.75" hidden="false" customHeight="true" outlineLevel="0" collapsed="false">
      <c r="A317" s="11" t="s">
        <v>282</v>
      </c>
      <c r="B317" s="57" t="n">
        <v>0.575104</v>
      </c>
      <c r="C317" s="57" t="n">
        <v>1.61101</v>
      </c>
      <c r="D317" s="63" t="n">
        <v>0.593281</v>
      </c>
      <c r="E317" s="64" t="n">
        <v>0.0426403</v>
      </c>
      <c r="F317" s="65" t="n">
        <v>0.0021485984</v>
      </c>
      <c r="G317" s="64" t="n">
        <v>1.63726</v>
      </c>
      <c r="H317" s="65" t="n">
        <v>0.256132</v>
      </c>
      <c r="I317" s="65" t="n">
        <v>1.60635</v>
      </c>
      <c r="J317" s="66" t="n">
        <v>0.065625317</v>
      </c>
      <c r="K317" s="63" t="n">
        <v>0.591827</v>
      </c>
      <c r="L317" s="64" t="n">
        <v>0.0303515</v>
      </c>
      <c r="M317" s="65" t="n">
        <v>0.0012008722</v>
      </c>
      <c r="N317" s="64" t="n">
        <v>1.63138</v>
      </c>
      <c r="O317" s="65" t="n">
        <v>0.180061</v>
      </c>
      <c r="P317" s="65" t="n">
        <v>1.61681</v>
      </c>
      <c r="Q317" s="66" t="n">
        <v>0.0324556037</v>
      </c>
      <c r="R317" s="63" t="n">
        <v>0.59102</v>
      </c>
      <c r="S317" s="64" t="n">
        <v>0.0242645</v>
      </c>
      <c r="T317" s="65" t="n">
        <v>0.0008420849</v>
      </c>
      <c r="U317" s="64" t="n">
        <v>1.62271</v>
      </c>
      <c r="V317" s="65" t="n">
        <v>0.127169</v>
      </c>
      <c r="W317" s="65" t="n">
        <v>1.61515</v>
      </c>
      <c r="X317" s="66" t="n">
        <v>0.0161890941</v>
      </c>
      <c r="Y317" s="64"/>
      <c r="Z317" s="64"/>
      <c r="AA317" s="9" t="n">
        <f aca="false">IF("na"=F317,"",F317/F314)</f>
        <v>1.38175041141929</v>
      </c>
      <c r="AB317" s="7" t="n">
        <f aca="false">IF("na"=J317,"",J317/J314)</f>
        <v>0.988857667406496</v>
      </c>
      <c r="AC317" s="7" t="n">
        <f aca="false">IF("na"=M317,"",M317/M314)</f>
        <v>1.25398930601901</v>
      </c>
      <c r="AD317" s="7" t="n">
        <f aca="false">IF("na"=Q317,"",Q317/Q314)</f>
        <v>0.97218367208489</v>
      </c>
      <c r="AE317" s="7" t="n">
        <f aca="false">IF("na"=T317,"",T317/T314)</f>
        <v>1.50285165012358</v>
      </c>
      <c r="AF317" s="7" t="n">
        <f aca="false">IF("na"=X317,"",X317/X314)</f>
        <v>0.987832137633622</v>
      </c>
      <c r="AG317" s="7" t="n">
        <f aca="false">AG316</f>
        <v>315</v>
      </c>
      <c r="AH317" s="62" t="n">
        <f aca="true">SUM(IF(INDIRECT(ADDRESS(ROW(),AH$40))&gt;INDIRECT(ADDRESS($AG317,AH$40)),1,0),IF(INDIRECT(ADDRESS(ROW(),AH$40))&gt;INDIRECT(ADDRESS($AG317+1,AH$40)),1,0),IF(INDIRECT(ADDRESS(ROW(),AH$40))&gt;INDIRECT(ADDRESS($AG317+2,AH$40)),1,0),IF(INDIRECT(ADDRESS(ROW(),AH$40))&gt;INDIRECT(ADDRESS($AG317+3,AH$40)),1,0))+1</f>
        <v>1</v>
      </c>
      <c r="AI317" s="62" t="n">
        <f aca="true">SUM(IF(INDIRECT(ADDRESS(ROW(),AI$40))&gt;INDIRECT(ADDRESS($AG317,AI$40)),1,0),IF(INDIRECT(ADDRESS(ROW(),AI$40))&gt;INDIRECT(ADDRESS($AG317+1,AI$40)),1,0),IF(INDIRECT(ADDRESS(ROW(),AI$40))&gt;INDIRECT(ADDRESS($AG317+2,AI$40)),1,0),IF(INDIRECT(ADDRESS(ROW(),AI$40))&gt;INDIRECT(ADDRESS($AG317+3,AI$40)),1,0))+1</f>
        <v>2</v>
      </c>
      <c r="AJ317" s="62" t="n">
        <f aca="true">SUM(IF(INDIRECT(ADDRESS(ROW(),AJ$40))&gt;INDIRECT(ADDRESS($AG317,AJ$40)),1,0),IF(INDIRECT(ADDRESS(ROW(),AJ$40))&gt;INDIRECT(ADDRESS($AG317+1,AJ$40)),1,0),IF(INDIRECT(ADDRESS(ROW(),AJ$40))&gt;INDIRECT(ADDRESS($AG317+2,AJ$40)),1,0),IF(INDIRECT(ADDRESS(ROW(),AJ$40))&gt;INDIRECT(ADDRESS($AG317+3,AJ$40)),1,0))+1</f>
        <v>1</v>
      </c>
      <c r="AK317" s="62" t="n">
        <f aca="true">SUM(IF(INDIRECT(ADDRESS(ROW(),AK$40))&gt;INDIRECT(ADDRESS($AG317,AK$40)),1,0),IF(INDIRECT(ADDRESS(ROW(),AK$40))&gt;INDIRECT(ADDRESS($AG317+1,AK$40)),1,0),IF(INDIRECT(ADDRESS(ROW(),AK$40))&gt;INDIRECT(ADDRESS($AG317+2,AK$40)),1,0),IF(INDIRECT(ADDRESS(ROW(),AK$40))&gt;INDIRECT(ADDRESS($AG317+3,AK$40)),1,0))+1</f>
        <v>2</v>
      </c>
      <c r="AL317" s="62" t="n">
        <f aca="true">SUM(IF(INDIRECT(ADDRESS(ROW(),AL$40))&gt;INDIRECT(ADDRESS($AG317,AL$40)),1,0),IF(INDIRECT(ADDRESS(ROW(),AL$40))&gt;INDIRECT(ADDRESS($AG317+1,AL$40)),1,0),IF(INDIRECT(ADDRESS(ROW(),AL$40))&gt;INDIRECT(ADDRESS($AG317+2,AL$40)),1,0),IF(INDIRECT(ADDRESS(ROW(),AL$40))&gt;INDIRECT(ADDRESS($AG317+3,AL$40)),1,0))+1</f>
        <v>1</v>
      </c>
      <c r="AM317" s="62" t="n">
        <f aca="true">SUM(IF(INDIRECT(ADDRESS(ROW(),AM$40))&gt;INDIRECT(ADDRESS($AG317,AM$40)),1,0),IF(INDIRECT(ADDRESS(ROW(),AM$40))&gt;INDIRECT(ADDRESS($AG317+1,AM$40)),1,0),IF(INDIRECT(ADDRESS(ROW(),AM$40))&gt;INDIRECT(ADDRESS($AG317+2,AM$40)),1,0),IF(INDIRECT(ADDRESS(ROW(),AM$40))&gt;INDIRECT(ADDRESS($AG317+3,AM$40)),1,0))+1</f>
        <v>1</v>
      </c>
      <c r="AO317" s="8" t="n">
        <f aca="false">IF("na"=F317,"",SQRT(F317)/SQRT(F314))</f>
        <v>1.17547880092296</v>
      </c>
      <c r="AP317" s="8" t="n">
        <f aca="false">IF("na"=J317,"",SQRT(J317)/SQRT(J314))</f>
        <v>0.99441322769083</v>
      </c>
      <c r="AQ317" s="8" t="n">
        <f aca="false">IF("na"=M317,"",SQRT(M317)/SQRT(M314))</f>
        <v>1.11981663946336</v>
      </c>
      <c r="AR317" s="8" t="n">
        <f aca="false">IF("na"=Q317,"",SQRT(Q317)/SQRT(Q314))</f>
        <v>0.985993748501931</v>
      </c>
      <c r="AS317" s="8" t="n">
        <f aca="false">IF("na"=T317,"",SQRT(T317)/SQRT(T314))</f>
        <v>1.22590849989858</v>
      </c>
      <c r="AT317" s="8" t="n">
        <f aca="false">IF("na"=X317,"",SQRT(X317)/SQRT(X314))</f>
        <v>0.993897448247867</v>
      </c>
    </row>
    <row r="318" customFormat="false" ht="12.75" hidden="false" customHeight="true" outlineLevel="0" collapsed="false">
      <c r="A318" s="11" t="s">
        <v>283</v>
      </c>
      <c r="B318" s="57" t="n">
        <v>0.575104</v>
      </c>
      <c r="C318" s="57" t="n">
        <v>1.61101</v>
      </c>
      <c r="D318" s="67" t="n">
        <v>0.657642</v>
      </c>
      <c r="E318" s="7" t="n">
        <v>0.0514169</v>
      </c>
      <c r="F318" s="65" t="n">
        <v>0.009456219</v>
      </c>
      <c r="G318" s="64" t="n">
        <v>1.5584</v>
      </c>
      <c r="H318" s="65" t="n">
        <v>0.26336</v>
      </c>
      <c r="I318" s="65" t="n">
        <v>1.52435</v>
      </c>
      <c r="J318" s="66" t="n">
        <v>0.0768684452</v>
      </c>
      <c r="K318" s="67" t="n">
        <v>0.654776</v>
      </c>
      <c r="L318" s="7" t="n">
        <v>0.0472431</v>
      </c>
      <c r="M318" s="65" t="n">
        <v>0.0085795379</v>
      </c>
      <c r="N318" s="64" t="n">
        <v>1.55985</v>
      </c>
      <c r="O318" s="65" t="n">
        <v>0.221863</v>
      </c>
      <c r="P318" s="65" t="n">
        <v>1.53565</v>
      </c>
      <c r="Q318" s="66" t="n">
        <v>0.0549023203</v>
      </c>
      <c r="R318" s="67" t="n">
        <v>0.651173</v>
      </c>
      <c r="S318" s="7" t="n">
        <v>0.0448367</v>
      </c>
      <c r="T318" s="65" t="n">
        <v>0.0077968223</v>
      </c>
      <c r="U318" s="64" t="n">
        <v>1.57107</v>
      </c>
      <c r="V318" s="65" t="n">
        <v>0.200446</v>
      </c>
      <c r="W318" s="65" t="n">
        <v>1.55161</v>
      </c>
      <c r="X318" s="66" t="n">
        <v>0.0437069589</v>
      </c>
      <c r="Y318" s="64"/>
      <c r="Z318" s="64"/>
      <c r="AA318" s="9" t="n">
        <f aca="false">IF("na"=F318,"",F318/F314)</f>
        <v>6.08123625788835</v>
      </c>
      <c r="AB318" s="7" t="n">
        <f aca="false">IF("na"=J318,"",J318/J314)</f>
        <v>1.15827175993125</v>
      </c>
      <c r="AC318" s="7" t="n">
        <f aca="false">IF("na"=M318,"",M318/M314)</f>
        <v>8.95902892679568</v>
      </c>
      <c r="AD318" s="7" t="n">
        <f aca="false">IF("na"=Q318,"",Q318/Q314)</f>
        <v>1.64455851287199</v>
      </c>
      <c r="AE318" s="7" t="n">
        <f aca="false">IF("na"=T318,"",T318/T314)</f>
        <v>13.9148288483445</v>
      </c>
      <c r="AF318" s="7" t="n">
        <f aca="false">IF("na"=X318,"",X318/X314)</f>
        <v>2.66692740019665</v>
      </c>
      <c r="AG318" s="7" t="n">
        <f aca="false">AG317</f>
        <v>315</v>
      </c>
      <c r="AH318" s="62" t="n">
        <f aca="true">SUM(IF(INDIRECT(ADDRESS(ROW(),AH$40))&gt;INDIRECT(ADDRESS($AG318,AH$40)),1,0),IF(INDIRECT(ADDRESS(ROW(),AH$40))&gt;INDIRECT(ADDRESS($AG318+1,AH$40)),1,0),IF(INDIRECT(ADDRESS(ROW(),AH$40))&gt;INDIRECT(ADDRESS($AG318+2,AH$40)),1,0),IF(INDIRECT(ADDRESS(ROW(),AH$40))&gt;INDIRECT(ADDRESS($AG318+3,AH$40)),1,0))+1</f>
        <v>4</v>
      </c>
      <c r="AI318" s="62" t="n">
        <f aca="true">SUM(IF(INDIRECT(ADDRESS(ROW(),AI$40))&gt;INDIRECT(ADDRESS($AG318,AI$40)),1,0),IF(INDIRECT(ADDRESS(ROW(),AI$40))&gt;INDIRECT(ADDRESS($AG318+1,AI$40)),1,0),IF(INDIRECT(ADDRESS(ROW(),AI$40))&gt;INDIRECT(ADDRESS($AG318+2,AI$40)),1,0),IF(INDIRECT(ADDRESS(ROW(),AI$40))&gt;INDIRECT(ADDRESS($AG318+3,AI$40)),1,0))+1</f>
        <v>3</v>
      </c>
      <c r="AJ318" s="62" t="n">
        <f aca="true">SUM(IF(INDIRECT(ADDRESS(ROW(),AJ$40))&gt;INDIRECT(ADDRESS($AG318,AJ$40)),1,0),IF(INDIRECT(ADDRESS(ROW(),AJ$40))&gt;INDIRECT(ADDRESS($AG318+1,AJ$40)),1,0),IF(INDIRECT(ADDRESS(ROW(),AJ$40))&gt;INDIRECT(ADDRESS($AG318+2,AJ$40)),1,0),IF(INDIRECT(ADDRESS(ROW(),AJ$40))&gt;INDIRECT(ADDRESS($AG318+3,AJ$40)),1,0))+1</f>
        <v>4</v>
      </c>
      <c r="AK318" s="62" t="n">
        <f aca="true">SUM(IF(INDIRECT(ADDRESS(ROW(),AK$40))&gt;INDIRECT(ADDRESS($AG318,AK$40)),1,0),IF(INDIRECT(ADDRESS(ROW(),AK$40))&gt;INDIRECT(ADDRESS($AG318+1,AK$40)),1,0),IF(INDIRECT(ADDRESS(ROW(),AK$40))&gt;INDIRECT(ADDRESS($AG318+2,AK$40)),1,0),IF(INDIRECT(ADDRESS(ROW(),AK$40))&gt;INDIRECT(ADDRESS($AG318+3,AK$40)),1,0))+1</f>
        <v>3</v>
      </c>
      <c r="AL318" s="62" t="n">
        <f aca="true">SUM(IF(INDIRECT(ADDRESS(ROW(),AL$40))&gt;INDIRECT(ADDRESS($AG318,AL$40)),1,0),IF(INDIRECT(ADDRESS(ROW(),AL$40))&gt;INDIRECT(ADDRESS($AG318+1,AL$40)),1,0),IF(INDIRECT(ADDRESS(ROW(),AL$40))&gt;INDIRECT(ADDRESS($AG318+2,AL$40)),1,0),IF(INDIRECT(ADDRESS(ROW(),AL$40))&gt;INDIRECT(ADDRESS($AG318+3,AL$40)),1,0))+1</f>
        <v>4</v>
      </c>
      <c r="AM318" s="62" t="n">
        <f aca="true">SUM(IF(INDIRECT(ADDRESS(ROW(),AM$40))&gt;INDIRECT(ADDRESS($AG318,AM$40)),1,0),IF(INDIRECT(ADDRESS(ROW(),AM$40))&gt;INDIRECT(ADDRESS($AG318+1,AM$40)),1,0),IF(INDIRECT(ADDRESS(ROW(),AM$40))&gt;INDIRECT(ADDRESS($AG318+2,AM$40)),1,0),IF(INDIRECT(ADDRESS(ROW(),AM$40))&gt;INDIRECT(ADDRESS($AG318+3,AM$40)),1,0))+1</f>
        <v>3</v>
      </c>
      <c r="AO318" s="8" t="n">
        <f aca="false">IF("na"=F318,"",SQRT(F318)/SQRT(F314))</f>
        <v>2.46601627283527</v>
      </c>
      <c r="AP318" s="8" t="n">
        <f aca="false">IF("na"=J318,"",SQRT(J318)/SQRT(J314))</f>
        <v>1.07623034705924</v>
      </c>
      <c r="AQ318" s="8" t="n">
        <f aca="false">IF("na"=M318,"",SQRT(M318)/SQRT(M314))</f>
        <v>2.99316369862987</v>
      </c>
      <c r="AR318" s="8" t="n">
        <f aca="false">IF("na"=Q318,"",SQRT(Q318)/SQRT(Q314))</f>
        <v>1.28240341268728</v>
      </c>
      <c r="AS318" s="8" t="n">
        <f aca="false">IF("na"=T318,"",SQRT(T318)/SQRT(T314))</f>
        <v>3.73025854979846</v>
      </c>
      <c r="AT318" s="8" t="n">
        <f aca="false">IF("na"=X318,"",SQRT(X318)/SQRT(X314))</f>
        <v>1.63307299291754</v>
      </c>
    </row>
    <row r="319" customFormat="false" ht="12.75" hidden="false" customHeight="true" outlineLevel="0" collapsed="false">
      <c r="B319" s="68"/>
      <c r="C319" s="68"/>
      <c r="D319" s="7"/>
      <c r="E319" s="7"/>
      <c r="F319" s="7"/>
      <c r="G319" s="7"/>
      <c r="H319" s="7"/>
      <c r="I319" s="7"/>
      <c r="J319" s="7"/>
      <c r="K319" s="7"/>
      <c r="L319" s="7"/>
    </row>
    <row r="320" s="50" customFormat="true" ht="12.75" hidden="false" customHeight="true" outlineLevel="0" collapsed="false">
      <c r="A320" s="11"/>
      <c r="B320" s="11"/>
      <c r="C320" s="11"/>
      <c r="D320" s="11" t="s">
        <v>332</v>
      </c>
      <c r="E320" s="11"/>
      <c r="F320" s="11"/>
      <c r="G320" s="11"/>
      <c r="H320" s="11"/>
      <c r="I320" s="11"/>
      <c r="J320" s="11"/>
      <c r="K320" s="11"/>
      <c r="L320" s="11"/>
      <c r="M320" s="11"/>
      <c r="N320" s="11"/>
      <c r="O320" s="11"/>
      <c r="P320" s="11"/>
      <c r="Q320" s="11"/>
      <c r="R320" s="11"/>
      <c r="S320" s="11"/>
      <c r="T320" s="11"/>
      <c r="U320" s="11"/>
      <c r="V320" s="11"/>
      <c r="W320" s="11"/>
      <c r="X320" s="11"/>
      <c r="Y320" s="11"/>
      <c r="Z320" s="11"/>
      <c r="AA320" s="49"/>
      <c r="AH320" s="51"/>
      <c r="AI320" s="51"/>
      <c r="AJ320" s="51"/>
      <c r="AK320" s="51"/>
      <c r="AL320" s="51"/>
      <c r="AM320" s="5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customFormat="false" ht="12.75" hidden="false" customHeight="true" outlineLevel="0" collapsed="false">
      <c r="B321" s="52" t="s">
        <v>293</v>
      </c>
      <c r="C321" s="52" t="s">
        <v>293</v>
      </c>
      <c r="D321" s="53" t="n">
        <v>7</v>
      </c>
      <c r="E321" s="53"/>
      <c r="F321" s="53"/>
      <c r="G321" s="53"/>
      <c r="H321" s="53"/>
      <c r="I321" s="53"/>
      <c r="J321" s="53"/>
      <c r="K321" s="53" t="n">
        <v>15</v>
      </c>
      <c r="L321" s="53"/>
      <c r="M321" s="53"/>
      <c r="N321" s="53"/>
      <c r="O321" s="53"/>
      <c r="P321" s="53"/>
      <c r="Q321" s="53"/>
      <c r="R321" s="53" t="n">
        <v>30</v>
      </c>
      <c r="S321" s="53"/>
      <c r="T321" s="53"/>
      <c r="U321" s="53"/>
      <c r="V321" s="53"/>
      <c r="W321" s="53"/>
      <c r="X321" s="53"/>
      <c r="Y321" s="54"/>
      <c r="Z321" s="54"/>
    </row>
    <row r="322" customFormat="false" ht="12.75" hidden="false" customHeight="true" outlineLevel="0" collapsed="false">
      <c r="B322" s="55" t="s">
        <v>284</v>
      </c>
      <c r="C322" s="55" t="s">
        <v>294</v>
      </c>
      <c r="D322" s="56" t="s">
        <v>284</v>
      </c>
      <c r="E322" s="57" t="s">
        <v>287</v>
      </c>
      <c r="F322" s="57" t="s">
        <v>295</v>
      </c>
      <c r="G322" s="57" t="s">
        <v>296</v>
      </c>
      <c r="H322" s="57" t="s">
        <v>297</v>
      </c>
      <c r="I322" s="57" t="s">
        <v>298</v>
      </c>
      <c r="J322" s="58" t="s">
        <v>299</v>
      </c>
      <c r="K322" s="56" t="s">
        <v>284</v>
      </c>
      <c r="L322" s="57" t="s">
        <v>287</v>
      </c>
      <c r="M322" s="57" t="s">
        <v>295</v>
      </c>
      <c r="N322" s="57" t="s">
        <v>296</v>
      </c>
      <c r="O322" s="57" t="s">
        <v>297</v>
      </c>
      <c r="P322" s="57" t="s">
        <v>298</v>
      </c>
      <c r="Q322" s="58" t="s">
        <v>299</v>
      </c>
      <c r="R322" s="56" t="s">
        <v>284</v>
      </c>
      <c r="S322" s="57" t="s">
        <v>287</v>
      </c>
      <c r="T322" s="57" t="s">
        <v>295</v>
      </c>
      <c r="U322" s="57" t="s">
        <v>296</v>
      </c>
      <c r="V322" s="57" t="s">
        <v>297</v>
      </c>
      <c r="W322" s="57" t="s">
        <v>298</v>
      </c>
      <c r="X322" s="58" t="s">
        <v>299</v>
      </c>
      <c r="Y322" s="57"/>
      <c r="Z322" s="57"/>
    </row>
    <row r="323" customFormat="false" ht="12.75" hidden="false" customHeight="true" outlineLevel="0" collapsed="false">
      <c r="A323" s="11" t="s">
        <v>300</v>
      </c>
      <c r="B323" s="57" t="n">
        <v>0.202126</v>
      </c>
      <c r="C323" s="57" t="n">
        <v>2.15534</v>
      </c>
      <c r="D323" s="59" t="n">
        <v>0.203535</v>
      </c>
      <c r="E323" s="60" t="n">
        <v>0.029678</v>
      </c>
      <c r="F323" s="60" t="n">
        <v>0.0008827688</v>
      </c>
      <c r="G323" s="60" t="n">
        <v>2.49781</v>
      </c>
      <c r="H323" s="60" t="n">
        <v>1.23326</v>
      </c>
      <c r="I323" s="60" t="n">
        <v>2.16426</v>
      </c>
      <c r="J323" s="61" t="n">
        <v>1.521009794</v>
      </c>
      <c r="K323" s="59" t="n">
        <v>0.202909</v>
      </c>
      <c r="L323" s="60" t="n">
        <v>0.0212943</v>
      </c>
      <c r="M323" s="60" t="n">
        <v>0.0004540602</v>
      </c>
      <c r="N323" s="60" t="n">
        <v>2.31643</v>
      </c>
      <c r="O323" s="60" t="n">
        <v>0.73486</v>
      </c>
      <c r="P323" s="60" t="n">
        <v>2.15429</v>
      </c>
      <c r="Q323" s="61" t="n">
        <v>0.5400203221</v>
      </c>
      <c r="R323" s="59" t="n">
        <v>0.201308</v>
      </c>
      <c r="S323" s="60" t="n">
        <v>0.0151577</v>
      </c>
      <c r="T323" s="60" t="n">
        <v>0.0002304249</v>
      </c>
      <c r="U323" s="60" t="n">
        <v>2.24991</v>
      </c>
      <c r="V323" s="60" t="n">
        <v>0.506105</v>
      </c>
      <c r="W323" s="60" t="n">
        <v>2.16701</v>
      </c>
      <c r="X323" s="61" t="n">
        <v>0.2562784599</v>
      </c>
      <c r="Y323" s="60"/>
      <c r="Z323" s="60"/>
      <c r="AH323" s="62"/>
      <c r="AI323" s="62"/>
    </row>
    <row r="324" customFormat="false" ht="12.75" hidden="false" customHeight="true" outlineLevel="0" collapsed="false">
      <c r="A324" s="11" t="s">
        <v>280</v>
      </c>
      <c r="B324" s="57" t="n">
        <v>0.202126</v>
      </c>
      <c r="C324" s="57" t="n">
        <v>2.15534</v>
      </c>
      <c r="D324" s="59" t="n">
        <v>0.207171</v>
      </c>
      <c r="E324" s="60" t="n">
        <v>0.0355361</v>
      </c>
      <c r="F324" s="60" t="n">
        <v>0.0012882664</v>
      </c>
      <c r="G324" s="60" t="n">
        <v>2.63737</v>
      </c>
      <c r="H324" s="60" t="n">
        <v>1.57788</v>
      </c>
      <c r="I324" s="60" t="n">
        <v>2.21451</v>
      </c>
      <c r="J324" s="61" t="n">
        <v>2.4932063833</v>
      </c>
      <c r="K324" s="59" t="n">
        <v>0.209925</v>
      </c>
      <c r="L324" s="60" t="n">
        <v>0.0329008</v>
      </c>
      <c r="M324" s="60" t="n">
        <v>0.001143287</v>
      </c>
      <c r="N324" s="60" t="n">
        <v>2.45063</v>
      </c>
      <c r="O324" s="60" t="n">
        <v>0.951734</v>
      </c>
      <c r="P324" s="60" t="n">
        <v>2.21301</v>
      </c>
      <c r="Q324" s="61" t="n">
        <v>0.9091234356</v>
      </c>
      <c r="R324" s="59" t="n">
        <v>0.210598</v>
      </c>
      <c r="S324" s="60" t="n">
        <v>0.028617</v>
      </c>
      <c r="T324" s="60" t="n">
        <v>0.0008907073</v>
      </c>
      <c r="U324" s="60" t="n">
        <v>2.38066</v>
      </c>
      <c r="V324" s="60" t="n">
        <v>0.684046</v>
      </c>
      <c r="W324" s="60" t="n">
        <v>2.24536</v>
      </c>
      <c r="X324" s="61" t="n">
        <v>0.4760225305</v>
      </c>
      <c r="Y324" s="60"/>
      <c r="Z324" s="60"/>
      <c r="AA324" s="9" t="n">
        <f aca="false">IF("na"=F324,"",F324/F323)</f>
        <v>1.45934745314968</v>
      </c>
      <c r="AB324" s="7" t="n">
        <f aca="false">IF("na"=J324,"",J324/J323)</f>
        <v>1.63917838868301</v>
      </c>
      <c r="AC324" s="7" t="n">
        <f aca="false">IF("na"=M324,"",M324/M323)</f>
        <v>2.51791943006676</v>
      </c>
      <c r="AD324" s="7" t="n">
        <f aca="false">IF("na"=Q324,"",Q324/Q323)</f>
        <v>1.68349856180348</v>
      </c>
      <c r="AE324" s="7" t="n">
        <f aca="false">IF("na"=T324,"",T324/T323)</f>
        <v>3.86549934490587</v>
      </c>
      <c r="AF324" s="7" t="n">
        <f aca="false">IF("na"=X324,"",X324/X323)</f>
        <v>1.85744260631871</v>
      </c>
      <c r="AG324" s="7" t="n">
        <f aca="false">ROW()</f>
        <v>324</v>
      </c>
      <c r="AH324" s="62" t="n">
        <f aca="true">SUM(IF(INDIRECT(ADDRESS(ROW(),AH$40))&gt;INDIRECT(ADDRESS($AG324,AH$40)),1,0),IF(INDIRECT(ADDRESS(ROW(),AH$40))&gt;INDIRECT(ADDRESS($AG324+1,AH$40)),1,0),IF(INDIRECT(ADDRESS(ROW(),AH$40))&gt;INDIRECT(ADDRESS($AG324+2,AH$40)),1,0),IF(INDIRECT(ADDRESS(ROW(),AH$40))&gt;INDIRECT(ADDRESS($AG324+3,AH$40)),1,0))+1</f>
        <v>3</v>
      </c>
      <c r="AI324" s="62" t="n">
        <f aca="true">SUM(IF(INDIRECT(ADDRESS(ROW(),AI$40))&gt;INDIRECT(ADDRESS($AG324,AI$40)),1,0),IF(INDIRECT(ADDRESS(ROW(),AI$40))&gt;INDIRECT(ADDRESS($AG324+1,AI$40)),1,0),IF(INDIRECT(ADDRESS(ROW(),AI$40))&gt;INDIRECT(ADDRESS($AG324+2,AI$40)),1,0),IF(INDIRECT(ADDRESS(ROW(),AI$40))&gt;INDIRECT(ADDRESS($AG324+3,AI$40)),1,0))+1</f>
        <v>4</v>
      </c>
      <c r="AJ324" s="62" t="n">
        <f aca="true">SUM(IF(INDIRECT(ADDRESS(ROW(),AJ$40))&gt;INDIRECT(ADDRESS($AG324,AJ$40)),1,0),IF(INDIRECT(ADDRESS(ROW(),AJ$40))&gt;INDIRECT(ADDRESS($AG324+1,AJ$40)),1,0),IF(INDIRECT(ADDRESS(ROW(),AJ$40))&gt;INDIRECT(ADDRESS($AG324+2,AJ$40)),1,0),IF(INDIRECT(ADDRESS(ROW(),AJ$40))&gt;INDIRECT(ADDRESS($AG324+3,AJ$40)),1,0))+1</f>
        <v>3</v>
      </c>
      <c r="AK324" s="62" t="n">
        <f aca="true">SUM(IF(INDIRECT(ADDRESS(ROW(),AK$40))&gt;INDIRECT(ADDRESS($AG324,AK$40)),1,0),IF(INDIRECT(ADDRESS(ROW(),AK$40))&gt;INDIRECT(ADDRESS($AG324+1,AK$40)),1,0),IF(INDIRECT(ADDRESS(ROW(),AK$40))&gt;INDIRECT(ADDRESS($AG324+2,AK$40)),1,0),IF(INDIRECT(ADDRESS(ROW(),AK$40))&gt;INDIRECT(ADDRESS($AG324+3,AK$40)),1,0))+1</f>
        <v>4</v>
      </c>
      <c r="AL324" s="62" t="n">
        <f aca="true">SUM(IF(INDIRECT(ADDRESS(ROW(),AL$40))&gt;INDIRECT(ADDRESS($AG324,AL$40)),1,0),IF(INDIRECT(ADDRESS(ROW(),AL$40))&gt;INDIRECT(ADDRESS($AG324+1,AL$40)),1,0),IF(INDIRECT(ADDRESS(ROW(),AL$40))&gt;INDIRECT(ADDRESS($AG324+2,AL$40)),1,0),IF(INDIRECT(ADDRESS(ROW(),AL$40))&gt;INDIRECT(ADDRESS($AG324+3,AL$40)),1,0))+1</f>
        <v>3</v>
      </c>
      <c r="AM324" s="62" t="n">
        <f aca="true">SUM(IF(INDIRECT(ADDRESS(ROW(),AM$40))&gt;INDIRECT(ADDRESS($AG324,AM$40)),1,0),IF(INDIRECT(ADDRESS(ROW(),AM$40))&gt;INDIRECT(ADDRESS($AG324+1,AM$40)),1,0),IF(INDIRECT(ADDRESS(ROW(),AM$40))&gt;INDIRECT(ADDRESS($AG324+2,AM$40)),1,0),IF(INDIRECT(ADDRESS(ROW(),AM$40))&gt;INDIRECT(ADDRESS($AG324+3,AM$40)),1,0))+1</f>
        <v>4</v>
      </c>
      <c r="AO324" s="8" t="n">
        <f aca="false">IF("na"=F324,"",SQRT(F324)/SQRT(F323))</f>
        <v>1.20803454137275</v>
      </c>
      <c r="AP324" s="8" t="n">
        <f aca="false">IF("na"=J324,"",SQRT(J324)/SQRT(J323))</f>
        <v>1.28030402197408</v>
      </c>
      <c r="AQ324" s="8" t="n">
        <f aca="false">IF("na"=M324,"",SQRT(M324)/SQRT(M323))</f>
        <v>1.58679533338952</v>
      </c>
      <c r="AR324" s="8" t="n">
        <f aca="false">IF("na"=Q324,"",SQRT(Q324)/SQRT(Q323))</f>
        <v>1.29749703730046</v>
      </c>
      <c r="AS324" s="8" t="n">
        <f aca="false">IF("na"=T324,"",SQRT(T324)/SQRT(T323))</f>
        <v>1.96608731873889</v>
      </c>
      <c r="AT324" s="8" t="n">
        <f aca="false">IF("na"=X324,"",SQRT(X324)/SQRT(X323))</f>
        <v>1.3628802611817</v>
      </c>
    </row>
    <row r="325" customFormat="false" ht="12.75" hidden="false" customHeight="true" outlineLevel="0" collapsed="false">
      <c r="A325" s="11" t="s">
        <v>281</v>
      </c>
      <c r="B325" s="57" t="n">
        <v>0.202126</v>
      </c>
      <c r="C325" s="57" t="n">
        <v>2.15534</v>
      </c>
      <c r="D325" s="59" t="n">
        <v>0.185026</v>
      </c>
      <c r="E325" s="60" t="n">
        <v>0.0285464</v>
      </c>
      <c r="F325" s="60" t="n">
        <v>0.0011073069</v>
      </c>
      <c r="G325" s="60" t="n">
        <v>2.39951</v>
      </c>
      <c r="H325" s="60" t="n">
        <v>1.40562</v>
      </c>
      <c r="I325" s="60" t="n">
        <v>2.02969</v>
      </c>
      <c r="J325" s="61" t="n">
        <v>1.9915555069</v>
      </c>
      <c r="K325" s="59" t="n">
        <v>0.184437</v>
      </c>
      <c r="L325" s="60" t="n">
        <v>0.0205873</v>
      </c>
      <c r="M325" s="60" t="n">
        <v>0.0007367376</v>
      </c>
      <c r="N325" s="60" t="n">
        <v>2.14266</v>
      </c>
      <c r="O325" s="60" t="n">
        <v>0.722654</v>
      </c>
      <c r="P325" s="60" t="n">
        <v>1.98311</v>
      </c>
      <c r="Q325" s="61" t="n">
        <v>0.5518919766</v>
      </c>
      <c r="R325" s="59" t="n">
        <v>0.185516</v>
      </c>
      <c r="S325" s="60" t="n">
        <v>0.0175451</v>
      </c>
      <c r="T325" s="60" t="n">
        <v>0.0005837226</v>
      </c>
      <c r="U325" s="60" t="n">
        <v>2.0833</v>
      </c>
      <c r="V325" s="60" t="n">
        <v>0.49308</v>
      </c>
      <c r="W325" s="60" t="n">
        <v>2.00054</v>
      </c>
      <c r="X325" s="61" t="n">
        <v>0.2670909264</v>
      </c>
      <c r="Y325" s="60"/>
      <c r="Z325" s="60"/>
      <c r="AA325" s="9" t="n">
        <f aca="false">IF("na"=F325,"",F325/F323)</f>
        <v>1.25435663335632</v>
      </c>
      <c r="AB325" s="7" t="n">
        <f aca="false">IF("na"=J325,"",J325/J323)</f>
        <v>1.30936402563362</v>
      </c>
      <c r="AC325" s="7" t="n">
        <f aca="false">IF("na"=M325,"",M325/M323)</f>
        <v>1.62255489470339</v>
      </c>
      <c r="AD325" s="7" t="n">
        <f aca="false">IF("na"=Q325,"",Q325/Q323)</f>
        <v>1.02198371804571</v>
      </c>
      <c r="AE325" s="7" t="n">
        <f aca="false">IF("na"=T325,"",T325/T323)</f>
        <v>2.53324445404989</v>
      </c>
      <c r="AF325" s="7" t="n">
        <f aca="false">IF("na"=X325,"",X325/X323)</f>
        <v>1.04219030543659</v>
      </c>
      <c r="AG325" s="7" t="n">
        <f aca="false">AG324</f>
        <v>324</v>
      </c>
      <c r="AH325" s="62" t="n">
        <f aca="true">SUM(IF(INDIRECT(ADDRESS(ROW(),AH$40))&gt;INDIRECT(ADDRESS($AG325,AH$40)),1,0),IF(INDIRECT(ADDRESS(ROW(),AH$40))&gt;INDIRECT(ADDRESS($AG325+1,AH$40)),1,0),IF(INDIRECT(ADDRESS(ROW(),AH$40))&gt;INDIRECT(ADDRESS($AG325+2,AH$40)),1,0),IF(INDIRECT(ADDRESS(ROW(),AH$40))&gt;INDIRECT(ADDRESS($AG325+3,AH$40)),1,0))+1</f>
        <v>2</v>
      </c>
      <c r="AI325" s="62" t="n">
        <f aca="true">SUM(IF(INDIRECT(ADDRESS(ROW(),AI$40))&gt;INDIRECT(ADDRESS($AG325,AI$40)),1,0),IF(INDIRECT(ADDRESS(ROW(),AI$40))&gt;INDIRECT(ADDRESS($AG325+1,AI$40)),1,0),IF(INDIRECT(ADDRESS(ROW(),AI$40))&gt;INDIRECT(ADDRESS($AG325+2,AI$40)),1,0),IF(INDIRECT(ADDRESS(ROW(),AI$40))&gt;INDIRECT(ADDRESS($AG325+3,AI$40)),1,0))+1</f>
        <v>2</v>
      </c>
      <c r="AJ325" s="62" t="n">
        <f aca="true">SUM(IF(INDIRECT(ADDRESS(ROW(),AJ$40))&gt;INDIRECT(ADDRESS($AG325,AJ$40)),1,0),IF(INDIRECT(ADDRESS(ROW(),AJ$40))&gt;INDIRECT(ADDRESS($AG325+1,AJ$40)),1,0),IF(INDIRECT(ADDRESS(ROW(),AJ$40))&gt;INDIRECT(ADDRESS($AG325+2,AJ$40)),1,0),IF(INDIRECT(ADDRESS(ROW(),AJ$40))&gt;INDIRECT(ADDRESS($AG325+3,AJ$40)),1,0))+1</f>
        <v>2</v>
      </c>
      <c r="AK325" s="62" t="n">
        <f aca="true">SUM(IF(INDIRECT(ADDRESS(ROW(),AK$40))&gt;INDIRECT(ADDRESS($AG325,AK$40)),1,0),IF(INDIRECT(ADDRESS(ROW(),AK$40))&gt;INDIRECT(ADDRESS($AG325+1,AK$40)),1,0),IF(INDIRECT(ADDRESS(ROW(),AK$40))&gt;INDIRECT(ADDRESS($AG325+2,AK$40)),1,0),IF(INDIRECT(ADDRESS(ROW(),AK$40))&gt;INDIRECT(ADDRESS($AG325+3,AK$40)),1,0))+1</f>
        <v>2</v>
      </c>
      <c r="AL325" s="62" t="n">
        <f aca="true">SUM(IF(INDIRECT(ADDRESS(ROW(),AL$40))&gt;INDIRECT(ADDRESS($AG325,AL$40)),1,0),IF(INDIRECT(ADDRESS(ROW(),AL$40))&gt;INDIRECT(ADDRESS($AG325+1,AL$40)),1,0),IF(INDIRECT(ADDRESS(ROW(),AL$40))&gt;INDIRECT(ADDRESS($AG325+2,AL$40)),1,0),IF(INDIRECT(ADDRESS(ROW(),AL$40))&gt;INDIRECT(ADDRESS($AG325+3,AL$40)),1,0))+1</f>
        <v>2</v>
      </c>
      <c r="AM325" s="62" t="n">
        <f aca="true">SUM(IF(INDIRECT(ADDRESS(ROW(),AM$40))&gt;INDIRECT(ADDRESS($AG325,AM$40)),1,0),IF(INDIRECT(ADDRESS(ROW(),AM$40))&gt;INDIRECT(ADDRESS($AG325+1,AM$40)),1,0),IF(INDIRECT(ADDRESS(ROW(),AM$40))&gt;INDIRECT(ADDRESS($AG325+2,AM$40)),1,0),IF(INDIRECT(ADDRESS(ROW(),AM$40))&gt;INDIRECT(ADDRESS($AG325+3,AM$40)),1,0))+1</f>
        <v>2</v>
      </c>
      <c r="AO325" s="8" t="n">
        <f aca="false">IF("na"=F325,"",SQRT(F325)/SQRT(F323))</f>
        <v>1.11998063972388</v>
      </c>
      <c r="AP325" s="8" t="n">
        <f aca="false">IF("na"=J325,"",SQRT(J325)/SQRT(J323))</f>
        <v>1.14427445380626</v>
      </c>
      <c r="AQ325" s="8" t="n">
        <f aca="false">IF("na"=M325,"",SQRT(M325)/SQRT(M323))</f>
        <v>1.27379546815939</v>
      </c>
      <c r="AR325" s="8" t="n">
        <f aca="false">IF("na"=Q325,"",SQRT(Q325)/SQRT(Q323))</f>
        <v>1.01093210357853</v>
      </c>
      <c r="AS325" s="8" t="n">
        <f aca="false">IF("na"=T325,"",SQRT(T325)/SQRT(T323))</f>
        <v>1.59161693068712</v>
      </c>
      <c r="AT325" s="8" t="n">
        <f aca="false">IF("na"=X325,"",SQRT(X325)/SQRT(X323))</f>
        <v>1.02087722348801</v>
      </c>
    </row>
    <row r="326" customFormat="false" ht="12.75" hidden="false" customHeight="true" outlineLevel="0" collapsed="false">
      <c r="A326" s="11" t="s">
        <v>282</v>
      </c>
      <c r="B326" s="57" t="n">
        <v>0.202126</v>
      </c>
      <c r="C326" s="57" t="n">
        <v>2.15534</v>
      </c>
      <c r="D326" s="63" t="n">
        <v>0.193179</v>
      </c>
      <c r="E326" s="64" t="n">
        <v>0.0298053</v>
      </c>
      <c r="F326" s="65" t="n">
        <v>0.0009684047</v>
      </c>
      <c r="G326" s="64" t="n">
        <v>2.41702</v>
      </c>
      <c r="H326" s="65" t="n">
        <v>1.44542</v>
      </c>
      <c r="I326" s="65" t="n">
        <v>2.03169</v>
      </c>
      <c r="J326" s="66" t="n">
        <v>2.1045282989</v>
      </c>
      <c r="K326" s="63" t="n">
        <v>0.19194</v>
      </c>
      <c r="L326" s="64" t="n">
        <v>0.021748</v>
      </c>
      <c r="M326" s="65" t="n">
        <v>0.00057673</v>
      </c>
      <c r="N326" s="64" t="n">
        <v>2.20739</v>
      </c>
      <c r="O326" s="65" t="n">
        <v>0.669734</v>
      </c>
      <c r="P326" s="65" t="n">
        <v>2.06446</v>
      </c>
      <c r="Q326" s="66" t="n">
        <v>0.4568028051</v>
      </c>
      <c r="R326" s="63" t="n">
        <v>0.192559</v>
      </c>
      <c r="S326" s="64" t="n">
        <v>0.0142587</v>
      </c>
      <c r="T326" s="65" t="n">
        <v>0.0002948379</v>
      </c>
      <c r="U326" s="64" t="n">
        <v>2.13417</v>
      </c>
      <c r="V326" s="65" t="n">
        <v>0.448054</v>
      </c>
      <c r="W326" s="65" t="n">
        <v>2.066</v>
      </c>
      <c r="X326" s="66" t="n">
        <v>0.2087340225</v>
      </c>
      <c r="Y326" s="64"/>
      <c r="Z326" s="64"/>
      <c r="AA326" s="9" t="n">
        <f aca="false">IF("na"=F326,"",F326/F323)</f>
        <v>1.0970082993418</v>
      </c>
      <c r="AB326" s="7" t="n">
        <f aca="false">IF("na"=J326,"",J326/J323)</f>
        <v>1.38363888727202</v>
      </c>
      <c r="AC326" s="7" t="n">
        <f aca="false">IF("na"=M326,"",M326/M323)</f>
        <v>1.27016197411709</v>
      </c>
      <c r="AD326" s="7" t="n">
        <f aca="false">IF("na"=Q326,"",Q326/Q323)</f>
        <v>0.845899286389096</v>
      </c>
      <c r="AE326" s="7" t="n">
        <f aca="false">IF("na"=T326,"",T326/T323)</f>
        <v>1.27954010178587</v>
      </c>
      <c r="AF326" s="7" t="n">
        <f aca="false">IF("na"=X326,"",X326/X323)</f>
        <v>0.814481336361426</v>
      </c>
      <c r="AG326" s="7" t="n">
        <f aca="false">AG325</f>
        <v>324</v>
      </c>
      <c r="AH326" s="62" t="n">
        <f aca="true">SUM(IF(INDIRECT(ADDRESS(ROW(),AH$40))&gt;INDIRECT(ADDRESS($AG326,AH$40)),1,0),IF(INDIRECT(ADDRESS(ROW(),AH$40))&gt;INDIRECT(ADDRESS($AG326+1,AH$40)),1,0),IF(INDIRECT(ADDRESS(ROW(),AH$40))&gt;INDIRECT(ADDRESS($AG326+2,AH$40)),1,0),IF(INDIRECT(ADDRESS(ROW(),AH$40))&gt;INDIRECT(ADDRESS($AG326+3,AH$40)),1,0))+1</f>
        <v>1</v>
      </c>
      <c r="AI326" s="62" t="n">
        <f aca="true">SUM(IF(INDIRECT(ADDRESS(ROW(),AI$40))&gt;INDIRECT(ADDRESS($AG326,AI$40)),1,0),IF(INDIRECT(ADDRESS(ROW(),AI$40))&gt;INDIRECT(ADDRESS($AG326+1,AI$40)),1,0),IF(INDIRECT(ADDRESS(ROW(),AI$40))&gt;INDIRECT(ADDRESS($AG326+2,AI$40)),1,0),IF(INDIRECT(ADDRESS(ROW(),AI$40))&gt;INDIRECT(ADDRESS($AG326+3,AI$40)),1,0))+1</f>
        <v>3</v>
      </c>
      <c r="AJ326" s="62" t="n">
        <f aca="true">SUM(IF(INDIRECT(ADDRESS(ROW(),AJ$40))&gt;INDIRECT(ADDRESS($AG326,AJ$40)),1,0),IF(INDIRECT(ADDRESS(ROW(),AJ$40))&gt;INDIRECT(ADDRESS($AG326+1,AJ$40)),1,0),IF(INDIRECT(ADDRESS(ROW(),AJ$40))&gt;INDIRECT(ADDRESS($AG326+2,AJ$40)),1,0),IF(INDIRECT(ADDRESS(ROW(),AJ$40))&gt;INDIRECT(ADDRESS($AG326+3,AJ$40)),1,0))+1</f>
        <v>1</v>
      </c>
      <c r="AK326" s="62" t="n">
        <f aca="true">SUM(IF(INDIRECT(ADDRESS(ROW(),AK$40))&gt;INDIRECT(ADDRESS($AG326,AK$40)),1,0),IF(INDIRECT(ADDRESS(ROW(),AK$40))&gt;INDIRECT(ADDRESS($AG326+1,AK$40)),1,0),IF(INDIRECT(ADDRESS(ROW(),AK$40))&gt;INDIRECT(ADDRESS($AG326+2,AK$40)),1,0),IF(INDIRECT(ADDRESS(ROW(),AK$40))&gt;INDIRECT(ADDRESS($AG326+3,AK$40)),1,0))+1</f>
        <v>1</v>
      </c>
      <c r="AL326" s="62" t="n">
        <f aca="true">SUM(IF(INDIRECT(ADDRESS(ROW(),AL$40))&gt;INDIRECT(ADDRESS($AG326,AL$40)),1,0),IF(INDIRECT(ADDRESS(ROW(),AL$40))&gt;INDIRECT(ADDRESS($AG326+1,AL$40)),1,0),IF(INDIRECT(ADDRESS(ROW(),AL$40))&gt;INDIRECT(ADDRESS($AG326+2,AL$40)),1,0),IF(INDIRECT(ADDRESS(ROW(),AL$40))&gt;INDIRECT(ADDRESS($AG326+3,AL$40)),1,0))+1</f>
        <v>1</v>
      </c>
      <c r="AM326" s="62" t="n">
        <f aca="true">SUM(IF(INDIRECT(ADDRESS(ROW(),AM$40))&gt;INDIRECT(ADDRESS($AG326,AM$40)),1,0),IF(INDIRECT(ADDRESS(ROW(),AM$40))&gt;INDIRECT(ADDRESS($AG326+1,AM$40)),1,0),IF(INDIRECT(ADDRESS(ROW(),AM$40))&gt;INDIRECT(ADDRESS($AG326+2,AM$40)),1,0),IF(INDIRECT(ADDRESS(ROW(),AM$40))&gt;INDIRECT(ADDRESS($AG326+3,AM$40)),1,0))+1</f>
        <v>1</v>
      </c>
      <c r="AO326" s="8" t="n">
        <f aca="false">IF("na"=F326,"",SQRT(F326)/SQRT(F323))</f>
        <v>1.04738163977692</v>
      </c>
      <c r="AP326" s="8" t="n">
        <f aca="false">IF("na"=J326,"",SQRT(J326)/SQRT(J323))</f>
        <v>1.1762818060618</v>
      </c>
      <c r="AQ326" s="8" t="n">
        <f aca="false">IF("na"=M326,"",SQRT(M326)/SQRT(M323))</f>
        <v>1.12701462906082</v>
      </c>
      <c r="AR326" s="8" t="n">
        <f aca="false">IF("na"=Q326,"",SQRT(Q326)/SQRT(Q323))</f>
        <v>0.919727832779402</v>
      </c>
      <c r="AS326" s="8" t="n">
        <f aca="false">IF("na"=T326,"",SQRT(T326)/SQRT(T323))</f>
        <v>1.13116758342249</v>
      </c>
      <c r="AT326" s="8" t="n">
        <f aca="false">IF("na"=X326,"",SQRT(X326)/SQRT(X323))</f>
        <v>0.902486197324605</v>
      </c>
    </row>
    <row r="327" customFormat="false" ht="12.75" hidden="false" customHeight="true" outlineLevel="0" collapsed="false">
      <c r="A327" s="11" t="s">
        <v>283</v>
      </c>
      <c r="B327" s="57" t="n">
        <v>0.202126</v>
      </c>
      <c r="C327" s="57" t="n">
        <v>2.15534</v>
      </c>
      <c r="D327" s="67" t="n">
        <v>0.185369</v>
      </c>
      <c r="E327" s="7" t="n">
        <v>0.0347354</v>
      </c>
      <c r="F327" s="65" t="n">
        <v>0.001487345</v>
      </c>
      <c r="G327" s="64" t="n">
        <v>2.32729</v>
      </c>
      <c r="H327" s="65" t="n">
        <v>1.33062</v>
      </c>
      <c r="I327" s="65" t="n">
        <v>1.9407</v>
      </c>
      <c r="J327" s="66" t="n">
        <v>1.816619914</v>
      </c>
      <c r="K327" s="67" t="n">
        <v>0.185925</v>
      </c>
      <c r="L327" s="7" t="n">
        <v>0.030189</v>
      </c>
      <c r="M327" s="65" t="n">
        <v>0.0011738481</v>
      </c>
      <c r="N327" s="64" t="n">
        <v>2.15926</v>
      </c>
      <c r="O327" s="65" t="n">
        <v>0.87474</v>
      </c>
      <c r="P327" s="65" t="n">
        <v>1.94094</v>
      </c>
      <c r="Q327" s="66" t="n">
        <v>0.8111374276</v>
      </c>
      <c r="R327" s="67" t="n">
        <v>0.186323</v>
      </c>
      <c r="S327" s="7" t="n">
        <v>0.0265298</v>
      </c>
      <c r="T327" s="65" t="n">
        <v>0.000953565</v>
      </c>
      <c r="U327" s="64" t="n">
        <v>2.08076</v>
      </c>
      <c r="V327" s="65" t="n">
        <v>0.594966</v>
      </c>
      <c r="W327" s="65" t="n">
        <v>1.9583</v>
      </c>
      <c r="X327" s="66" t="n">
        <v>0.3928093027</v>
      </c>
      <c r="Y327" s="64"/>
      <c r="Z327" s="64"/>
      <c r="AA327" s="9" t="n">
        <f aca="false">IF("na"=F327,"",F327/F323)</f>
        <v>1.68486357922935</v>
      </c>
      <c r="AB327" s="7" t="n">
        <f aca="false">IF("na"=J327,"",J327/J323)</f>
        <v>1.19435122716902</v>
      </c>
      <c r="AC327" s="7" t="n">
        <f aca="false">IF("na"=M327,"",M327/M323)</f>
        <v>2.58522570355208</v>
      </c>
      <c r="AD327" s="7" t="n">
        <f aca="false">IF("na"=Q327,"",Q327/Q323)</f>
        <v>1.50204981998769</v>
      </c>
      <c r="AE327" s="7" t="n">
        <f aca="false">IF("na"=T327,"",T327/T323)</f>
        <v>4.13828974212422</v>
      </c>
      <c r="AF327" s="7" t="n">
        <f aca="false">IF("na"=X327,"",X327/X323)</f>
        <v>1.53274412080233</v>
      </c>
      <c r="AG327" s="7" t="n">
        <f aca="false">AG326</f>
        <v>324</v>
      </c>
      <c r="AH327" s="62" t="n">
        <f aca="true">SUM(IF(INDIRECT(ADDRESS(ROW(),AH$40))&gt;INDIRECT(ADDRESS($AG327,AH$40)),1,0),IF(INDIRECT(ADDRESS(ROW(),AH$40))&gt;INDIRECT(ADDRESS($AG327+1,AH$40)),1,0),IF(INDIRECT(ADDRESS(ROW(),AH$40))&gt;INDIRECT(ADDRESS($AG327+2,AH$40)),1,0),IF(INDIRECT(ADDRESS(ROW(),AH$40))&gt;INDIRECT(ADDRESS($AG327+3,AH$40)),1,0))+1</f>
        <v>4</v>
      </c>
      <c r="AI327" s="62" t="n">
        <f aca="true">SUM(IF(INDIRECT(ADDRESS(ROW(),AI$40))&gt;INDIRECT(ADDRESS($AG327,AI$40)),1,0),IF(INDIRECT(ADDRESS(ROW(),AI$40))&gt;INDIRECT(ADDRESS($AG327+1,AI$40)),1,0),IF(INDIRECT(ADDRESS(ROW(),AI$40))&gt;INDIRECT(ADDRESS($AG327+2,AI$40)),1,0),IF(INDIRECT(ADDRESS(ROW(),AI$40))&gt;INDIRECT(ADDRESS($AG327+3,AI$40)),1,0))+1</f>
        <v>1</v>
      </c>
      <c r="AJ327" s="62" t="n">
        <f aca="true">SUM(IF(INDIRECT(ADDRESS(ROW(),AJ$40))&gt;INDIRECT(ADDRESS($AG327,AJ$40)),1,0),IF(INDIRECT(ADDRESS(ROW(),AJ$40))&gt;INDIRECT(ADDRESS($AG327+1,AJ$40)),1,0),IF(INDIRECT(ADDRESS(ROW(),AJ$40))&gt;INDIRECT(ADDRESS($AG327+2,AJ$40)),1,0),IF(INDIRECT(ADDRESS(ROW(),AJ$40))&gt;INDIRECT(ADDRESS($AG327+3,AJ$40)),1,0))+1</f>
        <v>4</v>
      </c>
      <c r="AK327" s="62" t="n">
        <f aca="true">SUM(IF(INDIRECT(ADDRESS(ROW(),AK$40))&gt;INDIRECT(ADDRESS($AG327,AK$40)),1,0),IF(INDIRECT(ADDRESS(ROW(),AK$40))&gt;INDIRECT(ADDRESS($AG327+1,AK$40)),1,0),IF(INDIRECT(ADDRESS(ROW(),AK$40))&gt;INDIRECT(ADDRESS($AG327+2,AK$40)),1,0),IF(INDIRECT(ADDRESS(ROW(),AK$40))&gt;INDIRECT(ADDRESS($AG327+3,AK$40)),1,0))+1</f>
        <v>3</v>
      </c>
      <c r="AL327" s="62" t="n">
        <f aca="true">SUM(IF(INDIRECT(ADDRESS(ROW(),AL$40))&gt;INDIRECT(ADDRESS($AG327,AL$40)),1,0),IF(INDIRECT(ADDRESS(ROW(),AL$40))&gt;INDIRECT(ADDRESS($AG327+1,AL$40)),1,0),IF(INDIRECT(ADDRESS(ROW(),AL$40))&gt;INDIRECT(ADDRESS($AG327+2,AL$40)),1,0),IF(INDIRECT(ADDRESS(ROW(),AL$40))&gt;INDIRECT(ADDRESS($AG327+3,AL$40)),1,0))+1</f>
        <v>4</v>
      </c>
      <c r="AM327" s="62" t="n">
        <f aca="true">SUM(IF(INDIRECT(ADDRESS(ROW(),AM$40))&gt;INDIRECT(ADDRESS($AG327,AM$40)),1,0),IF(INDIRECT(ADDRESS(ROW(),AM$40))&gt;INDIRECT(ADDRESS($AG327+1,AM$40)),1,0),IF(INDIRECT(ADDRESS(ROW(),AM$40))&gt;INDIRECT(ADDRESS($AG327+2,AM$40)),1,0),IF(INDIRECT(ADDRESS(ROW(),AM$40))&gt;INDIRECT(ADDRESS($AG327+3,AM$40)),1,0))+1</f>
        <v>3</v>
      </c>
      <c r="AO327" s="8" t="n">
        <f aca="false">IF("na"=F327,"",SQRT(F327)/SQRT(F323))</f>
        <v>1.29802295019362</v>
      </c>
      <c r="AP327" s="8" t="n">
        <f aca="false">IF("na"=J327,"",SQRT(J327)/SQRT(J323))</f>
        <v>1.09286377338121</v>
      </c>
      <c r="AQ327" s="8" t="n">
        <f aca="false">IF("na"=M327,"",SQRT(M327)/SQRT(M323))</f>
        <v>1.60786370801511</v>
      </c>
      <c r="AR327" s="8" t="n">
        <f aca="false">IF("na"=Q327,"",SQRT(Q327)/SQRT(Q323))</f>
        <v>1.22558142119881</v>
      </c>
      <c r="AS327" s="8" t="n">
        <f aca="false">IF("na"=T327,"",SQRT(T327)/SQRT(T323))</f>
        <v>2.03427867857976</v>
      </c>
      <c r="AT327" s="8" t="n">
        <f aca="false">IF("na"=X327,"",SQRT(X327)/SQRT(X323))</f>
        <v>1.23804043585108</v>
      </c>
    </row>
    <row r="328" customFormat="false" ht="12.75" hidden="false" customHeight="true" outlineLevel="0" collapsed="false">
      <c r="B328" s="68"/>
      <c r="C328" s="68"/>
      <c r="D328" s="7"/>
      <c r="E328" s="7"/>
      <c r="F328" s="7"/>
      <c r="G328" s="7"/>
      <c r="H328" s="7"/>
      <c r="I328" s="7"/>
      <c r="J328" s="7"/>
      <c r="K328" s="7"/>
      <c r="L328" s="7"/>
    </row>
    <row r="329" s="50" customFormat="true" ht="12.75" hidden="false" customHeight="true" outlineLevel="0" collapsed="false">
      <c r="A329" s="11"/>
      <c r="B329" s="11"/>
      <c r="C329" s="11"/>
      <c r="D329" s="11" t="s">
        <v>333</v>
      </c>
      <c r="E329" s="11"/>
      <c r="F329" s="11"/>
      <c r="G329" s="11"/>
      <c r="H329" s="11"/>
      <c r="I329" s="11"/>
      <c r="J329" s="11"/>
      <c r="K329" s="11"/>
      <c r="L329" s="11"/>
      <c r="M329" s="11"/>
      <c r="N329" s="11"/>
      <c r="O329" s="11"/>
      <c r="P329" s="11"/>
      <c r="Q329" s="11"/>
      <c r="R329" s="11"/>
      <c r="S329" s="11"/>
      <c r="T329" s="11"/>
      <c r="U329" s="11"/>
      <c r="V329" s="11"/>
      <c r="W329" s="11"/>
      <c r="X329" s="11"/>
      <c r="Y329" s="11"/>
      <c r="Z329" s="11"/>
      <c r="AA329" s="49"/>
      <c r="AH329" s="51"/>
      <c r="AI329" s="51"/>
      <c r="AJ329" s="51"/>
      <c r="AK329" s="51"/>
      <c r="AL329" s="51"/>
      <c r="AM329" s="5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customFormat="false" ht="12.75" hidden="false" customHeight="true" outlineLevel="0" collapsed="false">
      <c r="B330" s="52" t="s">
        <v>293</v>
      </c>
      <c r="C330" s="52" t="s">
        <v>293</v>
      </c>
      <c r="D330" s="53" t="n">
        <v>7</v>
      </c>
      <c r="E330" s="53"/>
      <c r="F330" s="53"/>
      <c r="G330" s="53"/>
      <c r="H330" s="53"/>
      <c r="I330" s="53"/>
      <c r="J330" s="53"/>
      <c r="K330" s="53" t="n">
        <v>15</v>
      </c>
      <c r="L330" s="53"/>
      <c r="M330" s="53"/>
      <c r="N330" s="53"/>
      <c r="O330" s="53"/>
      <c r="P330" s="53"/>
      <c r="Q330" s="53"/>
      <c r="R330" s="53" t="n">
        <v>30</v>
      </c>
      <c r="S330" s="53"/>
      <c r="T330" s="53"/>
      <c r="U330" s="53"/>
      <c r="V330" s="53"/>
      <c r="W330" s="53"/>
      <c r="X330" s="53"/>
      <c r="Y330" s="54"/>
      <c r="Z330" s="54"/>
    </row>
    <row r="331" customFormat="false" ht="12.75" hidden="false" customHeight="true" outlineLevel="0" collapsed="false">
      <c r="B331" s="55" t="s">
        <v>284</v>
      </c>
      <c r="C331" s="55" t="s">
        <v>294</v>
      </c>
      <c r="D331" s="56" t="s">
        <v>284</v>
      </c>
      <c r="E331" s="57" t="s">
        <v>287</v>
      </c>
      <c r="F331" s="57" t="s">
        <v>295</v>
      </c>
      <c r="G331" s="57" t="s">
        <v>296</v>
      </c>
      <c r="H331" s="57" t="s">
        <v>297</v>
      </c>
      <c r="I331" s="57" t="s">
        <v>298</v>
      </c>
      <c r="J331" s="58" t="s">
        <v>299</v>
      </c>
      <c r="K331" s="56" t="s">
        <v>284</v>
      </c>
      <c r="L331" s="57" t="s">
        <v>287</v>
      </c>
      <c r="M331" s="57" t="s">
        <v>295</v>
      </c>
      <c r="N331" s="57" t="s">
        <v>296</v>
      </c>
      <c r="O331" s="57" t="s">
        <v>297</v>
      </c>
      <c r="P331" s="57" t="s">
        <v>298</v>
      </c>
      <c r="Q331" s="58" t="s">
        <v>299</v>
      </c>
      <c r="R331" s="56" t="s">
        <v>284</v>
      </c>
      <c r="S331" s="57" t="s">
        <v>287</v>
      </c>
      <c r="T331" s="57" t="s">
        <v>295</v>
      </c>
      <c r="U331" s="57" t="s">
        <v>296</v>
      </c>
      <c r="V331" s="57" t="s">
        <v>297</v>
      </c>
      <c r="W331" s="57" t="s">
        <v>298</v>
      </c>
      <c r="X331" s="58" t="s">
        <v>299</v>
      </c>
      <c r="Y331" s="57"/>
      <c r="Z331" s="57"/>
    </row>
    <row r="332" customFormat="false" ht="12.75" hidden="false" customHeight="true" outlineLevel="0" collapsed="false">
      <c r="A332" s="11" t="s">
        <v>300</v>
      </c>
      <c r="B332" s="57" t="n">
        <v>0.3216</v>
      </c>
      <c r="C332" s="57" t="n">
        <v>1.90326</v>
      </c>
      <c r="D332" s="59" t="n">
        <v>0.318578</v>
      </c>
      <c r="E332" s="60" t="n">
        <v>0.0352585</v>
      </c>
      <c r="F332" s="60" t="n">
        <v>0.0012522942</v>
      </c>
      <c r="G332" s="60" t="n">
        <v>2.05181</v>
      </c>
      <c r="H332" s="60" t="n">
        <v>0.671954</v>
      </c>
      <c r="I332" s="60" t="n">
        <v>1.91059</v>
      </c>
      <c r="J332" s="61" t="n">
        <v>0.451575907</v>
      </c>
      <c r="K332" s="59" t="n">
        <v>0.319237</v>
      </c>
      <c r="L332" s="60" t="n">
        <v>0.0250304</v>
      </c>
      <c r="M332" s="60" t="n">
        <v>0.0006321046</v>
      </c>
      <c r="N332" s="60" t="n">
        <v>1.95677</v>
      </c>
      <c r="O332" s="60" t="n">
        <v>0.377222</v>
      </c>
      <c r="P332" s="60" t="n">
        <v>1.90275</v>
      </c>
      <c r="Q332" s="61" t="n">
        <v>0.1422966973</v>
      </c>
      <c r="R332" s="59" t="n">
        <v>0.319876</v>
      </c>
      <c r="S332" s="60" t="n">
        <v>0.0186376</v>
      </c>
      <c r="T332" s="60" t="n">
        <v>0.0003503322</v>
      </c>
      <c r="U332" s="60" t="n">
        <v>1.92667</v>
      </c>
      <c r="V332" s="60" t="n">
        <v>0.259321</v>
      </c>
      <c r="W332" s="60" t="n">
        <v>1.90198</v>
      </c>
      <c r="X332" s="61" t="n">
        <v>0.0672490194</v>
      </c>
      <c r="Y332" s="60"/>
      <c r="Z332" s="60"/>
      <c r="AH332" s="62"/>
      <c r="AI332" s="62"/>
    </row>
    <row r="333" customFormat="false" ht="12.75" hidden="false" customHeight="true" outlineLevel="0" collapsed="false">
      <c r="A333" s="11" t="s">
        <v>280</v>
      </c>
      <c r="B333" s="57" t="n">
        <v>0.3216</v>
      </c>
      <c r="C333" s="57" t="n">
        <v>1.90326</v>
      </c>
      <c r="D333" s="59" t="n">
        <v>0.314277</v>
      </c>
      <c r="E333" s="60" t="n">
        <v>0.0500426</v>
      </c>
      <c r="F333" s="60" t="n">
        <v>0.0025578881</v>
      </c>
      <c r="G333" s="60" t="n">
        <v>2.09798</v>
      </c>
      <c r="H333" s="60" t="n">
        <v>1.31548</v>
      </c>
      <c r="I333" s="60" t="n">
        <v>1.87557</v>
      </c>
      <c r="J333" s="61" t="n">
        <v>1.7312543665</v>
      </c>
      <c r="K333" s="59" t="n">
        <v>0.318948</v>
      </c>
      <c r="L333" s="60" t="n">
        <v>0.0424221</v>
      </c>
      <c r="M333" s="60" t="n">
        <v>0.0018066676</v>
      </c>
      <c r="N333" s="60" t="n">
        <v>2.02805</v>
      </c>
      <c r="O333" s="60" t="n">
        <v>0.626404</v>
      </c>
      <c r="P333" s="60" t="n">
        <v>1.91791</v>
      </c>
      <c r="Q333" s="61" t="n">
        <v>0.3925965937</v>
      </c>
      <c r="R333" s="59" t="s">
        <v>307</v>
      </c>
      <c r="S333" s="60" t="n">
        <v>0</v>
      </c>
      <c r="T333" s="60"/>
      <c r="U333" s="60" t="s">
        <v>307</v>
      </c>
      <c r="V333" s="60" t="s">
        <v>307</v>
      </c>
      <c r="W333" s="60" t="s">
        <v>307</v>
      </c>
      <c r="X333" s="61"/>
      <c r="Y333" s="60"/>
      <c r="Z333" s="60"/>
      <c r="AA333" s="9" t="n">
        <f aca="false">IF("na"=F333,"",F333/F332)</f>
        <v>2.04256164406096</v>
      </c>
      <c r="AB333" s="7" t="n">
        <f aca="false">IF("na"=J333,"",J333/J332)</f>
        <v>3.83380587773475</v>
      </c>
      <c r="AC333" s="7" t="n">
        <f aca="false">IF("na"=M333,"",M333/M332)</f>
        <v>2.85817821923777</v>
      </c>
      <c r="AD333" s="7" t="n">
        <f aca="false">IF("na"=Q333,"",Q333/Q332)</f>
        <v>2.75900004110637</v>
      </c>
      <c r="AE333" s="7" t="n">
        <f aca="false">IF("na"=T333,"",T333/T332)</f>
        <v>0</v>
      </c>
      <c r="AF333" s="7" t="n">
        <f aca="false">IF("na"=X333,"",X333/X332)</f>
        <v>0</v>
      </c>
      <c r="AG333" s="7" t="n">
        <f aca="false">ROW()</f>
        <v>333</v>
      </c>
      <c r="AH333" s="62" t="n">
        <f aca="true">SUM(IF(INDIRECT(ADDRESS(ROW(),AH$40))&gt;INDIRECT(ADDRESS($AG333,AH$40)),1,0),IF(INDIRECT(ADDRESS(ROW(),AH$40))&gt;INDIRECT(ADDRESS($AG333+1,AH$40)),1,0),IF(INDIRECT(ADDRESS(ROW(),AH$40))&gt;INDIRECT(ADDRESS($AG333+2,AH$40)),1,0),IF(INDIRECT(ADDRESS(ROW(),AH$40))&gt;INDIRECT(ADDRESS($AG333+3,AH$40)),1,0))+1</f>
        <v>2</v>
      </c>
      <c r="AI333" s="62" t="n">
        <f aca="true">SUM(IF(INDIRECT(ADDRESS(ROW(),AI$40))&gt;INDIRECT(ADDRESS($AG333,AI$40)),1,0),IF(INDIRECT(ADDRESS(ROW(),AI$40))&gt;INDIRECT(ADDRESS($AG333+1,AI$40)),1,0),IF(INDIRECT(ADDRESS(ROW(),AI$40))&gt;INDIRECT(ADDRESS($AG333+2,AI$40)),1,0),IF(INDIRECT(ADDRESS(ROW(),AI$40))&gt;INDIRECT(ADDRESS($AG333+3,AI$40)),1,0))+1</f>
        <v>4</v>
      </c>
      <c r="AJ333" s="62" t="n">
        <f aca="true">SUM(IF(INDIRECT(ADDRESS(ROW(),AJ$40))&gt;INDIRECT(ADDRESS($AG333,AJ$40)),1,0),IF(INDIRECT(ADDRESS(ROW(),AJ$40))&gt;INDIRECT(ADDRESS($AG333+1,AJ$40)),1,0),IF(INDIRECT(ADDRESS(ROW(),AJ$40))&gt;INDIRECT(ADDRESS($AG333+2,AJ$40)),1,0),IF(INDIRECT(ADDRESS(ROW(),AJ$40))&gt;INDIRECT(ADDRESS($AG333+3,AJ$40)),1,0))+1</f>
        <v>2</v>
      </c>
      <c r="AK333" s="62" t="n">
        <f aca="true">SUM(IF(INDIRECT(ADDRESS(ROW(),AK$40))&gt;INDIRECT(ADDRESS($AG333,AK$40)),1,0),IF(INDIRECT(ADDRESS(ROW(),AK$40))&gt;INDIRECT(ADDRESS($AG333+1,AK$40)),1,0),IF(INDIRECT(ADDRESS(ROW(),AK$40))&gt;INDIRECT(ADDRESS($AG333+2,AK$40)),1,0),IF(INDIRECT(ADDRESS(ROW(),AK$40))&gt;INDIRECT(ADDRESS($AG333+3,AK$40)),1,0))+1</f>
        <v>4</v>
      </c>
      <c r="AL333" s="62" t="n">
        <f aca="true">SUM(IF(INDIRECT(ADDRESS(ROW(),AL$40))&gt;INDIRECT(ADDRESS($AG333,AL$40)),1,0),IF(INDIRECT(ADDRESS(ROW(),AL$40))&gt;INDIRECT(ADDRESS($AG333+1,AL$40)),1,0),IF(INDIRECT(ADDRESS(ROW(),AL$40))&gt;INDIRECT(ADDRESS($AG333+2,AL$40)),1,0),IF(INDIRECT(ADDRESS(ROW(),AL$40))&gt;INDIRECT(ADDRESS($AG333+3,AL$40)),1,0))+1</f>
        <v>1</v>
      </c>
      <c r="AM333" s="62" t="n">
        <f aca="true">SUM(IF(INDIRECT(ADDRESS(ROW(),AM$40))&gt;INDIRECT(ADDRESS($AG333,AM$40)),1,0),IF(INDIRECT(ADDRESS(ROW(),AM$40))&gt;INDIRECT(ADDRESS($AG333+1,AM$40)),1,0),IF(INDIRECT(ADDRESS(ROW(),AM$40))&gt;INDIRECT(ADDRESS($AG333+2,AM$40)),1,0),IF(INDIRECT(ADDRESS(ROW(),AM$40))&gt;INDIRECT(ADDRESS($AG333+3,AM$40)),1,0))+1</f>
        <v>1</v>
      </c>
      <c r="AO333" s="8" t="n">
        <f aca="false">IF("na"=F333,"",SQRT(F333)/SQRT(F332))</f>
        <v>1.4291821591599</v>
      </c>
      <c r="AP333" s="8" t="n">
        <f aca="false">IF("na"=J333,"",SQRT(J333)/SQRT(J332))</f>
        <v>1.95801069397865</v>
      </c>
      <c r="AQ333" s="8" t="n">
        <f aca="false">IF("na"=M333,"",SQRT(M333)/SQRT(M332))</f>
        <v>1.69061474595419</v>
      </c>
      <c r="AR333" s="8" t="n">
        <f aca="false">IF("na"=Q333,"",SQRT(Q333)/SQRT(Q332))</f>
        <v>1.66102379305848</v>
      </c>
      <c r="AS333" s="8" t="n">
        <f aca="false">IF("na"=T333,"",SQRT(T333)/SQRT(T332))</f>
        <v>0</v>
      </c>
      <c r="AT333" s="8" t="n">
        <f aca="false">IF("na"=X333,"",SQRT(X333)/SQRT(X332))</f>
        <v>0</v>
      </c>
    </row>
    <row r="334" customFormat="false" ht="12.75" hidden="false" customHeight="true" outlineLevel="0" collapsed="false">
      <c r="A334" s="11" t="s">
        <v>281</v>
      </c>
      <c r="B334" s="57" t="n">
        <v>0.3216</v>
      </c>
      <c r="C334" s="57" t="n">
        <v>1.90326</v>
      </c>
      <c r="D334" s="59" t="n">
        <v>0.373732</v>
      </c>
      <c r="E334" s="60" t="n">
        <v>0.0400569</v>
      </c>
      <c r="F334" s="60" t="n">
        <v>0.0043223006</v>
      </c>
      <c r="G334" s="60" t="n">
        <v>2.21052</v>
      </c>
      <c r="H334" s="60" t="n">
        <v>0.688656</v>
      </c>
      <c r="I334" s="60" t="n">
        <v>2.05924</v>
      </c>
      <c r="J334" s="61" t="n">
        <v>0.4985768467</v>
      </c>
      <c r="K334" s="59" t="n">
        <v>0.369532</v>
      </c>
      <c r="L334" s="60" t="n">
        <v>0.0319454</v>
      </c>
      <c r="M334" s="60" t="n">
        <v>0.0033179851</v>
      </c>
      <c r="N334" s="60" t="n">
        <v>2.13048</v>
      </c>
      <c r="O334" s="60" t="n">
        <v>0.439109</v>
      </c>
      <c r="P334" s="60" t="n">
        <v>2.06116</v>
      </c>
      <c r="Q334" s="61" t="n">
        <v>0.2177491238</v>
      </c>
      <c r="R334" s="59" t="n">
        <v>0.368418</v>
      </c>
      <c r="S334" s="60" t="n">
        <v>0.0267985</v>
      </c>
      <c r="T334" s="60" t="n">
        <v>0.0029100847</v>
      </c>
      <c r="U334" s="60" t="n">
        <v>2.09704</v>
      </c>
      <c r="V334" s="60" t="n">
        <v>0.326995</v>
      </c>
      <c r="W334" s="60" t="n">
        <v>2.05725</v>
      </c>
      <c r="X334" s="61" t="n">
        <v>0.1306386501</v>
      </c>
      <c r="Y334" s="60"/>
      <c r="Z334" s="60"/>
      <c r="AA334" s="9" t="n">
        <f aca="false">IF("na"=F334,"",F334/F332)</f>
        <v>3.45150572445357</v>
      </c>
      <c r="AB334" s="7" t="n">
        <f aca="false">IF("na"=J334,"",J334/J332)</f>
        <v>1.10408203575839</v>
      </c>
      <c r="AC334" s="7" t="n">
        <f aca="false">IF("na"=M334,"",M334/M332)</f>
        <v>5.24910766351012</v>
      </c>
      <c r="AD334" s="7" t="n">
        <f aca="false">IF("na"=Q334,"",Q334/Q332)</f>
        <v>1.53024720834473</v>
      </c>
      <c r="AE334" s="7" t="n">
        <f aca="false">IF("na"=T334,"",T334/T332)</f>
        <v>8.30664352291911</v>
      </c>
      <c r="AF334" s="7" t="n">
        <f aca="false">IF("na"=X334,"",X334/X332)</f>
        <v>1.94261048362588</v>
      </c>
      <c r="AG334" s="7" t="n">
        <f aca="false">AG333</f>
        <v>333</v>
      </c>
      <c r="AH334" s="62" t="n">
        <f aca="true">SUM(IF(INDIRECT(ADDRESS(ROW(),AH$40))&gt;INDIRECT(ADDRESS($AG334,AH$40)),1,0),IF(INDIRECT(ADDRESS(ROW(),AH$40))&gt;INDIRECT(ADDRESS($AG334+1,AH$40)),1,0),IF(INDIRECT(ADDRESS(ROW(),AH$40))&gt;INDIRECT(ADDRESS($AG334+2,AH$40)),1,0),IF(INDIRECT(ADDRESS(ROW(),AH$40))&gt;INDIRECT(ADDRESS($AG334+3,AH$40)),1,0))+1</f>
        <v>3</v>
      </c>
      <c r="AI334" s="62" t="n">
        <f aca="true">SUM(IF(INDIRECT(ADDRESS(ROW(),AI$40))&gt;INDIRECT(ADDRESS($AG334,AI$40)),1,0),IF(INDIRECT(ADDRESS(ROW(),AI$40))&gt;INDIRECT(ADDRESS($AG334+1,AI$40)),1,0),IF(INDIRECT(ADDRESS(ROW(),AI$40))&gt;INDIRECT(ADDRESS($AG334+2,AI$40)),1,0),IF(INDIRECT(ADDRESS(ROW(),AI$40))&gt;INDIRECT(ADDRESS($AG334+3,AI$40)),1,0))+1</f>
        <v>2</v>
      </c>
      <c r="AJ334" s="62" t="n">
        <f aca="true">SUM(IF(INDIRECT(ADDRESS(ROW(),AJ$40))&gt;INDIRECT(ADDRESS($AG334,AJ$40)),1,0),IF(INDIRECT(ADDRESS(ROW(),AJ$40))&gt;INDIRECT(ADDRESS($AG334+1,AJ$40)),1,0),IF(INDIRECT(ADDRESS(ROW(),AJ$40))&gt;INDIRECT(ADDRESS($AG334+2,AJ$40)),1,0),IF(INDIRECT(ADDRESS(ROW(),AJ$40))&gt;INDIRECT(ADDRESS($AG334+3,AJ$40)),1,0))+1</f>
        <v>3</v>
      </c>
      <c r="AK334" s="62" t="n">
        <f aca="true">SUM(IF(INDIRECT(ADDRESS(ROW(),AK$40))&gt;INDIRECT(ADDRESS($AG334,AK$40)),1,0),IF(INDIRECT(ADDRESS(ROW(),AK$40))&gt;INDIRECT(ADDRESS($AG334+1,AK$40)),1,0),IF(INDIRECT(ADDRESS(ROW(),AK$40))&gt;INDIRECT(ADDRESS($AG334+2,AK$40)),1,0),IF(INDIRECT(ADDRESS(ROW(),AK$40))&gt;INDIRECT(ADDRESS($AG334+3,AK$40)),1,0))+1</f>
        <v>2</v>
      </c>
      <c r="AL334" s="62" t="n">
        <f aca="true">SUM(IF(INDIRECT(ADDRESS(ROW(),AL$40))&gt;INDIRECT(ADDRESS($AG334,AL$40)),1,0),IF(INDIRECT(ADDRESS(ROW(),AL$40))&gt;INDIRECT(ADDRESS($AG334+1,AL$40)),1,0),IF(INDIRECT(ADDRESS(ROW(),AL$40))&gt;INDIRECT(ADDRESS($AG334+2,AL$40)),1,0),IF(INDIRECT(ADDRESS(ROW(),AL$40))&gt;INDIRECT(ADDRESS($AG334+3,AL$40)),1,0))+1</f>
        <v>3</v>
      </c>
      <c r="AM334" s="62" t="n">
        <f aca="true">SUM(IF(INDIRECT(ADDRESS(ROW(),AM$40))&gt;INDIRECT(ADDRESS($AG334,AM$40)),1,0),IF(INDIRECT(ADDRESS(ROW(),AM$40))&gt;INDIRECT(ADDRESS($AG334+1,AM$40)),1,0),IF(INDIRECT(ADDRESS(ROW(),AM$40))&gt;INDIRECT(ADDRESS($AG334+2,AM$40)),1,0),IF(INDIRECT(ADDRESS(ROW(),AM$40))&gt;INDIRECT(ADDRESS($AG334+3,AM$40)),1,0))+1</f>
        <v>3</v>
      </c>
      <c r="AO334" s="8" t="n">
        <f aca="false">IF("na"=F334,"",SQRT(F334)/SQRT(F332))</f>
        <v>1.8578228452825</v>
      </c>
      <c r="AP334" s="8" t="n">
        <f aca="false">IF("na"=J334,"",SQRT(J334)/SQRT(J332))</f>
        <v>1.05075308029926</v>
      </c>
      <c r="AQ334" s="8" t="n">
        <f aca="false">IF("na"=M334,"",SQRT(M334)/SQRT(M332))</f>
        <v>2.29109311541677</v>
      </c>
      <c r="AR334" s="8" t="n">
        <f aca="false">IF("na"=Q334,"",SQRT(Q334)/SQRT(Q332))</f>
        <v>1.23703161169985</v>
      </c>
      <c r="AS334" s="8" t="n">
        <f aca="false">IF("na"=T334,"",SQRT(T334)/SQRT(T332))</f>
        <v>2.88212482778229</v>
      </c>
      <c r="AT334" s="8" t="n">
        <f aca="false">IF("na"=X334,"",SQRT(X334)/SQRT(X332))</f>
        <v>1.39377562169306</v>
      </c>
    </row>
    <row r="335" customFormat="false" ht="12.75" hidden="false" customHeight="true" outlineLevel="0" collapsed="false">
      <c r="A335" s="11" t="s">
        <v>282</v>
      </c>
      <c r="B335" s="57" t="n">
        <v>0.3216</v>
      </c>
      <c r="C335" s="57" t="n">
        <v>1.90326</v>
      </c>
      <c r="D335" s="63" t="n">
        <v>0.32221</v>
      </c>
      <c r="E335" s="64" t="n">
        <v>0.0353748</v>
      </c>
      <c r="F335" s="65" t="n">
        <v>0.0012517485</v>
      </c>
      <c r="G335" s="64" t="n">
        <v>2.05188</v>
      </c>
      <c r="H335" s="65" t="n">
        <v>0.628574</v>
      </c>
      <c r="I335" s="65" t="n">
        <v>1.92321</v>
      </c>
      <c r="J335" s="66" t="n">
        <v>0.3955032759</v>
      </c>
      <c r="K335" s="63" t="n">
        <v>0.324033</v>
      </c>
      <c r="L335" s="64" t="n">
        <v>0.0242951</v>
      </c>
      <c r="M335" s="65" t="n">
        <v>0.0005961712</v>
      </c>
      <c r="N335" s="64" t="n">
        <v>1.96717</v>
      </c>
      <c r="O335" s="65" t="n">
        <v>0.371812</v>
      </c>
      <c r="P335" s="65" t="n">
        <v>1.91558</v>
      </c>
      <c r="Q335" s="66" t="n">
        <v>0.1383959457</v>
      </c>
      <c r="R335" s="63" t="n">
        <v>0.323486</v>
      </c>
      <c r="S335" s="64" t="n">
        <v>0.0190103</v>
      </c>
      <c r="T335" s="65" t="n">
        <v>0.0003649484</v>
      </c>
      <c r="U335" s="64" t="n">
        <v>1.9537</v>
      </c>
      <c r="V335" s="65" t="n">
        <v>0.263901</v>
      </c>
      <c r="W335" s="65" t="n">
        <v>1.92749</v>
      </c>
      <c r="X335" s="66" t="n">
        <v>0.0702308307</v>
      </c>
      <c r="Y335" s="64"/>
      <c r="Z335" s="64"/>
      <c r="AA335" s="9" t="n">
        <f aca="false">IF("na"=F335,"",F335/F332)</f>
        <v>0.999564239776883</v>
      </c>
      <c r="AB335" s="7" t="n">
        <f aca="false">IF("na"=J335,"",J335/J332)</f>
        <v>0.875829001878083</v>
      </c>
      <c r="AC335" s="7" t="n">
        <f aca="false">IF("na"=M335,"",M335/M332)</f>
        <v>0.943152763007895</v>
      </c>
      <c r="AD335" s="7" t="n">
        <f aca="false">IF("na"=Q335,"",Q335/Q332)</f>
        <v>0.972587195107022</v>
      </c>
      <c r="AE335" s="7" t="n">
        <f aca="false">IF("na"=T335,"",T335/T332)</f>
        <v>1.04172097226575</v>
      </c>
      <c r="AF335" s="7" t="n">
        <f aca="false">IF("na"=X335,"",X335/X332)</f>
        <v>1.04433984802461</v>
      </c>
      <c r="AG335" s="7" t="n">
        <f aca="false">AG334</f>
        <v>333</v>
      </c>
      <c r="AH335" s="62" t="n">
        <f aca="true">SUM(IF(INDIRECT(ADDRESS(ROW(),AH$40))&gt;INDIRECT(ADDRESS($AG335,AH$40)),1,0),IF(INDIRECT(ADDRESS(ROW(),AH$40))&gt;INDIRECT(ADDRESS($AG335+1,AH$40)),1,0),IF(INDIRECT(ADDRESS(ROW(),AH$40))&gt;INDIRECT(ADDRESS($AG335+2,AH$40)),1,0),IF(INDIRECT(ADDRESS(ROW(),AH$40))&gt;INDIRECT(ADDRESS($AG335+3,AH$40)),1,0))+1</f>
        <v>1</v>
      </c>
      <c r="AI335" s="62" t="n">
        <f aca="true">SUM(IF(INDIRECT(ADDRESS(ROW(),AI$40))&gt;INDIRECT(ADDRESS($AG335,AI$40)),1,0),IF(INDIRECT(ADDRESS(ROW(),AI$40))&gt;INDIRECT(ADDRESS($AG335+1,AI$40)),1,0),IF(INDIRECT(ADDRESS(ROW(),AI$40))&gt;INDIRECT(ADDRESS($AG335+2,AI$40)),1,0),IF(INDIRECT(ADDRESS(ROW(),AI$40))&gt;INDIRECT(ADDRESS($AG335+3,AI$40)),1,0))+1</f>
        <v>1</v>
      </c>
      <c r="AJ335" s="62" t="n">
        <f aca="true">SUM(IF(INDIRECT(ADDRESS(ROW(),AJ$40))&gt;INDIRECT(ADDRESS($AG335,AJ$40)),1,0),IF(INDIRECT(ADDRESS(ROW(),AJ$40))&gt;INDIRECT(ADDRESS($AG335+1,AJ$40)),1,0),IF(INDIRECT(ADDRESS(ROW(),AJ$40))&gt;INDIRECT(ADDRESS($AG335+2,AJ$40)),1,0),IF(INDIRECT(ADDRESS(ROW(),AJ$40))&gt;INDIRECT(ADDRESS($AG335+3,AJ$40)),1,0))+1</f>
        <v>1</v>
      </c>
      <c r="AK335" s="62" t="n">
        <f aca="true">SUM(IF(INDIRECT(ADDRESS(ROW(),AK$40))&gt;INDIRECT(ADDRESS($AG335,AK$40)),1,0),IF(INDIRECT(ADDRESS(ROW(),AK$40))&gt;INDIRECT(ADDRESS($AG335+1,AK$40)),1,0),IF(INDIRECT(ADDRESS(ROW(),AK$40))&gt;INDIRECT(ADDRESS($AG335+2,AK$40)),1,0),IF(INDIRECT(ADDRESS(ROW(),AK$40))&gt;INDIRECT(ADDRESS($AG335+3,AK$40)),1,0))+1</f>
        <v>1</v>
      </c>
      <c r="AL335" s="62" t="n">
        <f aca="true">SUM(IF(INDIRECT(ADDRESS(ROW(),AL$40))&gt;INDIRECT(ADDRESS($AG335,AL$40)),1,0),IF(INDIRECT(ADDRESS(ROW(),AL$40))&gt;INDIRECT(ADDRESS($AG335+1,AL$40)),1,0),IF(INDIRECT(ADDRESS(ROW(),AL$40))&gt;INDIRECT(ADDRESS($AG335+2,AL$40)),1,0),IF(INDIRECT(ADDRESS(ROW(),AL$40))&gt;INDIRECT(ADDRESS($AG335+3,AL$40)),1,0))+1</f>
        <v>2</v>
      </c>
      <c r="AM335" s="62" t="n">
        <f aca="true">SUM(IF(INDIRECT(ADDRESS(ROW(),AM$40))&gt;INDIRECT(ADDRESS($AG335,AM$40)),1,0),IF(INDIRECT(ADDRESS(ROW(),AM$40))&gt;INDIRECT(ADDRESS($AG335+1,AM$40)),1,0),IF(INDIRECT(ADDRESS(ROW(),AM$40))&gt;INDIRECT(ADDRESS($AG335+2,AM$40)),1,0),IF(INDIRECT(ADDRESS(ROW(),AM$40))&gt;INDIRECT(ADDRESS($AG335+3,AM$40)),1,0))+1</f>
        <v>2</v>
      </c>
      <c r="AO335" s="8" t="n">
        <f aca="false">IF("na"=F335,"",SQRT(F335)/SQRT(F332))</f>
        <v>0.999782096147397</v>
      </c>
      <c r="AP335" s="8" t="n">
        <f aca="false">IF("na"=J335,"",SQRT(J335)/SQRT(J332))</f>
        <v>0.935857361929735</v>
      </c>
      <c r="AQ335" s="8" t="n">
        <f aca="false">IF("na"=M335,"",SQRT(M335)/SQRT(M332))</f>
        <v>0.971160523810505</v>
      </c>
      <c r="AR335" s="8" t="n">
        <f aca="false">IF("na"=Q335,"",SQRT(Q335)/SQRT(Q332))</f>
        <v>0.986198354849075</v>
      </c>
      <c r="AS335" s="8" t="n">
        <f aca="false">IF("na"=T335,"",SQRT(T335)/SQRT(T332))</f>
        <v>1.02064733001451</v>
      </c>
      <c r="AT335" s="8" t="n">
        <f aca="false">IF("na"=X335,"",SQRT(X335)/SQRT(X332))</f>
        <v>1.02192947311672</v>
      </c>
    </row>
    <row r="336" customFormat="false" ht="12.75" hidden="false" customHeight="true" outlineLevel="0" collapsed="false">
      <c r="A336" s="11" t="s">
        <v>283</v>
      </c>
      <c r="B336" s="57" t="n">
        <v>0.3216</v>
      </c>
      <c r="C336" s="57" t="n">
        <v>1.90326</v>
      </c>
      <c r="D336" s="67" t="n">
        <v>0.375449</v>
      </c>
      <c r="E336" s="7" t="n">
        <v>0.0497838</v>
      </c>
      <c r="F336" s="65" t="n">
        <v>0.0053781415</v>
      </c>
      <c r="G336" s="64" t="n">
        <v>2.20458</v>
      </c>
      <c r="H336" s="65" t="n">
        <v>0.780573</v>
      </c>
      <c r="I336" s="65" t="n">
        <v>2.0274</v>
      </c>
      <c r="J336" s="66" t="n">
        <v>0.6247049479</v>
      </c>
      <c r="K336" s="67" t="n">
        <v>0.372034</v>
      </c>
      <c r="L336" s="7" t="n">
        <v>0.0441637</v>
      </c>
      <c r="M336" s="65" t="n">
        <v>0.0044940206</v>
      </c>
      <c r="N336" s="64" t="n">
        <v>2.18897</v>
      </c>
      <c r="O336" s="65" t="n">
        <v>0.561383</v>
      </c>
      <c r="P336" s="65" t="n">
        <v>2.08787</v>
      </c>
      <c r="Q336" s="66" t="n">
        <v>0.3492317247</v>
      </c>
      <c r="R336" s="67" t="n">
        <v>0.367934</v>
      </c>
      <c r="S336" s="7" t="n">
        <v>0.0407292</v>
      </c>
      <c r="T336" s="65" t="n">
        <v>0.0038057072</v>
      </c>
      <c r="U336" s="64" t="n">
        <v>2.20283</v>
      </c>
      <c r="V336" s="65" t="n">
        <v>0.454499</v>
      </c>
      <c r="W336" s="65" t="n">
        <v>2.13952</v>
      </c>
      <c r="X336" s="66" t="n">
        <v>0.2623881286</v>
      </c>
      <c r="Y336" s="64"/>
      <c r="Z336" s="64"/>
      <c r="AA336" s="9" t="n">
        <f aca="false">IF("na"=F336,"",F336/F332)</f>
        <v>4.29463100603676</v>
      </c>
      <c r="AB336" s="7" t="n">
        <f aca="false">IF("na"=J336,"",J336/J332)</f>
        <v>1.38338856926661</v>
      </c>
      <c r="AC336" s="7" t="n">
        <f aca="false">IF("na"=M336,"",M336/M332)</f>
        <v>7.10961540226096</v>
      </c>
      <c r="AD336" s="7" t="n">
        <f aca="false">IF("na"=Q336,"",Q336/Q332)</f>
        <v>2.45425038898636</v>
      </c>
      <c r="AE336" s="7" t="n">
        <f aca="false">IF("na"=T336,"",T336/T332)</f>
        <v>10.8631384725697</v>
      </c>
      <c r="AF336" s="7" t="n">
        <f aca="false">IF("na"=X336,"",X336/X332)</f>
        <v>3.90173910253329</v>
      </c>
      <c r="AG336" s="7" t="n">
        <f aca="false">AG335</f>
        <v>333</v>
      </c>
      <c r="AH336" s="62" t="n">
        <f aca="true">SUM(IF(INDIRECT(ADDRESS(ROW(),AH$40))&gt;INDIRECT(ADDRESS($AG336,AH$40)),1,0),IF(INDIRECT(ADDRESS(ROW(),AH$40))&gt;INDIRECT(ADDRESS($AG336+1,AH$40)),1,0),IF(INDIRECT(ADDRESS(ROW(),AH$40))&gt;INDIRECT(ADDRESS($AG336+2,AH$40)),1,0),IF(INDIRECT(ADDRESS(ROW(),AH$40))&gt;INDIRECT(ADDRESS($AG336+3,AH$40)),1,0))+1</f>
        <v>4</v>
      </c>
      <c r="AI336" s="62" t="n">
        <f aca="true">SUM(IF(INDIRECT(ADDRESS(ROW(),AI$40))&gt;INDIRECT(ADDRESS($AG336,AI$40)),1,0),IF(INDIRECT(ADDRESS(ROW(),AI$40))&gt;INDIRECT(ADDRESS($AG336+1,AI$40)),1,0),IF(INDIRECT(ADDRESS(ROW(),AI$40))&gt;INDIRECT(ADDRESS($AG336+2,AI$40)),1,0),IF(INDIRECT(ADDRESS(ROW(),AI$40))&gt;INDIRECT(ADDRESS($AG336+3,AI$40)),1,0))+1</f>
        <v>3</v>
      </c>
      <c r="AJ336" s="62" t="n">
        <f aca="true">SUM(IF(INDIRECT(ADDRESS(ROW(),AJ$40))&gt;INDIRECT(ADDRESS($AG336,AJ$40)),1,0),IF(INDIRECT(ADDRESS(ROW(),AJ$40))&gt;INDIRECT(ADDRESS($AG336+1,AJ$40)),1,0),IF(INDIRECT(ADDRESS(ROW(),AJ$40))&gt;INDIRECT(ADDRESS($AG336+2,AJ$40)),1,0),IF(INDIRECT(ADDRESS(ROW(),AJ$40))&gt;INDIRECT(ADDRESS($AG336+3,AJ$40)),1,0))+1</f>
        <v>4</v>
      </c>
      <c r="AK336" s="62" t="n">
        <f aca="true">SUM(IF(INDIRECT(ADDRESS(ROW(),AK$40))&gt;INDIRECT(ADDRESS($AG336,AK$40)),1,0),IF(INDIRECT(ADDRESS(ROW(),AK$40))&gt;INDIRECT(ADDRESS($AG336+1,AK$40)),1,0),IF(INDIRECT(ADDRESS(ROW(),AK$40))&gt;INDIRECT(ADDRESS($AG336+2,AK$40)),1,0),IF(INDIRECT(ADDRESS(ROW(),AK$40))&gt;INDIRECT(ADDRESS($AG336+3,AK$40)),1,0))+1</f>
        <v>3</v>
      </c>
      <c r="AL336" s="62" t="n">
        <f aca="true">SUM(IF(INDIRECT(ADDRESS(ROW(),AL$40))&gt;INDIRECT(ADDRESS($AG336,AL$40)),1,0),IF(INDIRECT(ADDRESS(ROW(),AL$40))&gt;INDIRECT(ADDRESS($AG336+1,AL$40)),1,0),IF(INDIRECT(ADDRESS(ROW(),AL$40))&gt;INDIRECT(ADDRESS($AG336+2,AL$40)),1,0),IF(INDIRECT(ADDRESS(ROW(),AL$40))&gt;INDIRECT(ADDRESS($AG336+3,AL$40)),1,0))+1</f>
        <v>4</v>
      </c>
      <c r="AM336" s="62" t="n">
        <f aca="true">SUM(IF(INDIRECT(ADDRESS(ROW(),AM$40))&gt;INDIRECT(ADDRESS($AG336,AM$40)),1,0),IF(INDIRECT(ADDRESS(ROW(),AM$40))&gt;INDIRECT(ADDRESS($AG336+1,AM$40)),1,0),IF(INDIRECT(ADDRESS(ROW(),AM$40))&gt;INDIRECT(ADDRESS($AG336+2,AM$40)),1,0),IF(INDIRECT(ADDRESS(ROW(),AM$40))&gt;INDIRECT(ADDRESS($AG336+3,AM$40)),1,0))+1</f>
        <v>4</v>
      </c>
      <c r="AO336" s="8" t="n">
        <f aca="false">IF("na"=F336,"",SQRT(F336)/SQRT(F332))</f>
        <v>2.07234915157576</v>
      </c>
      <c r="AP336" s="8" t="n">
        <f aca="false">IF("na"=J336,"",SQRT(J336)/SQRT(J332))</f>
        <v>1.17617539902287</v>
      </c>
      <c r="AQ336" s="8" t="n">
        <f aca="false">IF("na"=M336,"",SQRT(M336)/SQRT(M332))</f>
        <v>2.66638620650891</v>
      </c>
      <c r="AR336" s="8" t="n">
        <f aca="false">IF("na"=Q336,"",SQRT(Q336)/SQRT(Q332))</f>
        <v>1.56660473284947</v>
      </c>
      <c r="AS336" s="8" t="n">
        <f aca="false">IF("na"=T336,"",SQRT(T336)/SQRT(T332))</f>
        <v>3.29592755875637</v>
      </c>
      <c r="AT336" s="8" t="n">
        <f aca="false">IF("na"=X336,"",SQRT(X336)/SQRT(X332))</f>
        <v>1.97528203113715</v>
      </c>
    </row>
    <row r="337" customFormat="false" ht="12.75" hidden="false" customHeight="true" outlineLevel="0" collapsed="false">
      <c r="B337" s="68"/>
      <c r="C337" s="68"/>
      <c r="D337" s="7"/>
      <c r="E337" s="7"/>
      <c r="F337" s="7"/>
      <c r="G337" s="7"/>
      <c r="H337" s="7"/>
      <c r="I337" s="7"/>
      <c r="J337" s="7"/>
      <c r="K337" s="7"/>
      <c r="L337" s="7"/>
    </row>
    <row r="338" s="50" customFormat="true" ht="12.75" hidden="false" customHeight="true" outlineLevel="0" collapsed="false">
      <c r="A338" s="11"/>
      <c r="B338" s="11"/>
      <c r="C338" s="11"/>
      <c r="D338" s="11" t="s">
        <v>334</v>
      </c>
      <c r="E338" s="11"/>
      <c r="F338" s="11"/>
      <c r="G338" s="11"/>
      <c r="H338" s="11"/>
      <c r="I338" s="11"/>
      <c r="J338" s="11"/>
      <c r="K338" s="11"/>
      <c r="L338" s="11"/>
      <c r="M338" s="11"/>
      <c r="N338" s="11"/>
      <c r="O338" s="11"/>
      <c r="P338" s="11"/>
      <c r="Q338" s="11"/>
      <c r="R338" s="11"/>
      <c r="S338" s="11"/>
      <c r="T338" s="11"/>
      <c r="U338" s="11"/>
      <c r="V338" s="11"/>
      <c r="W338" s="11"/>
      <c r="X338" s="11"/>
      <c r="Y338" s="11"/>
      <c r="Z338" s="11"/>
      <c r="AA338" s="49"/>
      <c r="AH338" s="51"/>
      <c r="AI338" s="51"/>
      <c r="AJ338" s="51"/>
      <c r="AK338" s="51"/>
      <c r="AL338" s="51"/>
      <c r="AM338" s="5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customFormat="false" ht="12.75" hidden="false" customHeight="true" outlineLevel="0" collapsed="false">
      <c r="B339" s="52" t="s">
        <v>293</v>
      </c>
      <c r="C339" s="52" t="s">
        <v>293</v>
      </c>
      <c r="D339" s="53" t="n">
        <v>7</v>
      </c>
      <c r="E339" s="53"/>
      <c r="F339" s="53"/>
      <c r="G339" s="53"/>
      <c r="H339" s="53"/>
      <c r="I339" s="53"/>
      <c r="J339" s="53"/>
      <c r="K339" s="53" t="n">
        <v>15</v>
      </c>
      <c r="L339" s="53"/>
      <c r="M339" s="53"/>
      <c r="N339" s="53"/>
      <c r="O339" s="53"/>
      <c r="P339" s="53"/>
      <c r="Q339" s="53"/>
      <c r="R339" s="53" t="n">
        <v>30</v>
      </c>
      <c r="S339" s="53"/>
      <c r="T339" s="53"/>
      <c r="U339" s="53"/>
      <c r="V339" s="53"/>
      <c r="W339" s="53"/>
      <c r="X339" s="53"/>
      <c r="Y339" s="54"/>
      <c r="Z339" s="54"/>
    </row>
    <row r="340" customFormat="false" ht="12.75" hidden="false" customHeight="true" outlineLevel="0" collapsed="false">
      <c r="B340" s="55" t="s">
        <v>284</v>
      </c>
      <c r="C340" s="55" t="s">
        <v>294</v>
      </c>
      <c r="D340" s="56" t="s">
        <v>284</v>
      </c>
      <c r="E340" s="57" t="s">
        <v>287</v>
      </c>
      <c r="F340" s="57" t="s">
        <v>295</v>
      </c>
      <c r="G340" s="57" t="s">
        <v>296</v>
      </c>
      <c r="H340" s="57" t="s">
        <v>297</v>
      </c>
      <c r="I340" s="57" t="s">
        <v>298</v>
      </c>
      <c r="J340" s="58" t="s">
        <v>299</v>
      </c>
      <c r="K340" s="56" t="s">
        <v>284</v>
      </c>
      <c r="L340" s="57" t="s">
        <v>287</v>
      </c>
      <c r="M340" s="57" t="s">
        <v>295</v>
      </c>
      <c r="N340" s="57" t="s">
        <v>296</v>
      </c>
      <c r="O340" s="57" t="s">
        <v>297</v>
      </c>
      <c r="P340" s="57" t="s">
        <v>298</v>
      </c>
      <c r="Q340" s="58" t="s">
        <v>299</v>
      </c>
      <c r="R340" s="56" t="s">
        <v>284</v>
      </c>
      <c r="S340" s="57" t="s">
        <v>287</v>
      </c>
      <c r="T340" s="57" t="s">
        <v>295</v>
      </c>
      <c r="U340" s="57" t="s">
        <v>296</v>
      </c>
      <c r="V340" s="57" t="s">
        <v>297</v>
      </c>
      <c r="W340" s="57" t="s">
        <v>298</v>
      </c>
      <c r="X340" s="58" t="s">
        <v>299</v>
      </c>
      <c r="Y340" s="57"/>
      <c r="Z340" s="57"/>
    </row>
    <row r="341" customFormat="false" ht="12.75" hidden="false" customHeight="true" outlineLevel="0" collapsed="false">
      <c r="A341" s="11" t="s">
        <v>300</v>
      </c>
      <c r="B341" s="57" t="n">
        <v>0.343686</v>
      </c>
      <c r="C341" s="57" t="n">
        <v>1.96531</v>
      </c>
      <c r="D341" s="59" t="n">
        <v>0.342204</v>
      </c>
      <c r="E341" s="60" t="n">
        <v>0.0367046</v>
      </c>
      <c r="F341" s="60" t="n">
        <v>0.0013494239</v>
      </c>
      <c r="G341" s="60" t="n">
        <v>2.17213</v>
      </c>
      <c r="H341" s="60" t="n">
        <v>1.14552</v>
      </c>
      <c r="I341" s="60" t="n">
        <v>1.95814</v>
      </c>
      <c r="J341" s="61" t="n">
        <v>1.3122674793</v>
      </c>
      <c r="K341" s="59" t="n">
        <v>0.342321</v>
      </c>
      <c r="L341" s="60" t="n">
        <v>0.0263314</v>
      </c>
      <c r="M341" s="60" t="n">
        <v>0.0006952058</v>
      </c>
      <c r="N341" s="60" t="n">
        <v>2.0339</v>
      </c>
      <c r="O341" s="60" t="n">
        <v>0.427474</v>
      </c>
      <c r="P341" s="60" t="n">
        <v>1.96092</v>
      </c>
      <c r="Q341" s="61" t="n">
        <v>0.1827532927</v>
      </c>
      <c r="R341" s="59" t="n">
        <v>0.342545</v>
      </c>
      <c r="S341" s="60" t="n">
        <v>0.0200495</v>
      </c>
      <c r="T341" s="60" t="n">
        <v>0.0004032842</v>
      </c>
      <c r="U341" s="60" t="n">
        <v>2.01536</v>
      </c>
      <c r="V341" s="60" t="n">
        <v>0.314818</v>
      </c>
      <c r="W341" s="60" t="n">
        <v>1.97482</v>
      </c>
      <c r="X341" s="61" t="n">
        <v>0.0992008132</v>
      </c>
      <c r="Y341" s="60"/>
      <c r="Z341" s="60"/>
      <c r="AH341" s="62"/>
      <c r="AI341" s="62"/>
    </row>
    <row r="342" customFormat="false" ht="12.75" hidden="false" customHeight="true" outlineLevel="0" collapsed="false">
      <c r="A342" s="11" t="s">
        <v>280</v>
      </c>
      <c r="B342" s="57" t="n">
        <v>0.343686</v>
      </c>
      <c r="C342" s="57" t="n">
        <v>1.96531</v>
      </c>
      <c r="D342" s="59" t="n">
        <v>0.343502</v>
      </c>
      <c r="E342" s="60" t="n">
        <v>0.0472594</v>
      </c>
      <c r="F342" s="60" t="n">
        <v>0.0022334846</v>
      </c>
      <c r="G342" s="60" t="n">
        <v>2.16227</v>
      </c>
      <c r="H342" s="60" t="n">
        <v>0.945281</v>
      </c>
      <c r="I342" s="60" t="n">
        <v>1.95404</v>
      </c>
      <c r="J342" s="61" t="n">
        <v>0.8936831818</v>
      </c>
      <c r="K342" s="59" t="n">
        <v>0.343945</v>
      </c>
      <c r="L342" s="60" t="n">
        <v>0.0439362</v>
      </c>
      <c r="M342" s="60" t="n">
        <v>0.0019304566</v>
      </c>
      <c r="N342" s="60" t="n">
        <v>2.04925</v>
      </c>
      <c r="O342" s="60" t="n">
        <v>0.594115</v>
      </c>
      <c r="P342" s="60" t="n">
        <v>1.93602</v>
      </c>
      <c r="Q342" s="61" t="n">
        <v>0.3538305373</v>
      </c>
      <c r="R342" s="59" t="n">
        <v>0.343169</v>
      </c>
      <c r="S342" s="60" t="n">
        <v>0.0404074</v>
      </c>
      <c r="T342" s="60" t="n">
        <v>0.0016330251</v>
      </c>
      <c r="U342" s="60" t="n">
        <v>2.00652</v>
      </c>
      <c r="V342" s="60" t="n">
        <v>0.475964</v>
      </c>
      <c r="W342" s="60" t="n">
        <v>1.93578</v>
      </c>
      <c r="X342" s="61" t="n">
        <v>0.2274137501</v>
      </c>
      <c r="Y342" s="60"/>
      <c r="Z342" s="60"/>
      <c r="AA342" s="9" t="n">
        <f aca="false">IF("na"=F342,"",F342/F341)</f>
        <v>1.65513935243032</v>
      </c>
      <c r="AB342" s="7" t="n">
        <f aca="false">IF("na"=J342,"",J342/J341)</f>
        <v>0.681022120792565</v>
      </c>
      <c r="AC342" s="7" t="n">
        <f aca="false">IF("na"=M342,"",M342/M341)</f>
        <v>2.77681313936104</v>
      </c>
      <c r="AD342" s="7" t="n">
        <f aca="false">IF("na"=Q342,"",Q342/Q341)</f>
        <v>1.93611032705623</v>
      </c>
      <c r="AE342" s="7" t="n">
        <f aca="false">IF("na"=T342,"",T342/T341)</f>
        <v>4.04931584227698</v>
      </c>
      <c r="AF342" s="7" t="n">
        <f aca="false">IF("na"=X342,"",X342/X341)</f>
        <v>2.2924585269428</v>
      </c>
      <c r="AG342" s="7" t="n">
        <f aca="false">ROW()</f>
        <v>342</v>
      </c>
      <c r="AH342" s="62" t="n">
        <f aca="true">SUM(IF(INDIRECT(ADDRESS(ROW(),AH$40))&gt;INDIRECT(ADDRESS($AG342,AH$40)),1,0),IF(INDIRECT(ADDRESS(ROW(),AH$40))&gt;INDIRECT(ADDRESS($AG342+1,AH$40)),1,0),IF(INDIRECT(ADDRESS(ROW(),AH$40))&gt;INDIRECT(ADDRESS($AG342+2,AH$40)),1,0),IF(INDIRECT(ADDRESS(ROW(),AH$40))&gt;INDIRECT(ADDRESS($AG342+3,AH$40)),1,0))+1</f>
        <v>3</v>
      </c>
      <c r="AI342" s="62" t="n">
        <f aca="true">SUM(IF(INDIRECT(ADDRESS(ROW(),AI$40))&gt;INDIRECT(ADDRESS($AG342,AI$40)),1,0),IF(INDIRECT(ADDRESS(ROW(),AI$40))&gt;INDIRECT(ADDRESS($AG342+1,AI$40)),1,0),IF(INDIRECT(ADDRESS(ROW(),AI$40))&gt;INDIRECT(ADDRESS($AG342+2,AI$40)),1,0),IF(INDIRECT(ADDRESS(ROW(),AI$40))&gt;INDIRECT(ADDRESS($AG342+3,AI$40)),1,0))+1</f>
        <v>4</v>
      </c>
      <c r="AJ342" s="62" t="n">
        <f aca="true">SUM(IF(INDIRECT(ADDRESS(ROW(),AJ$40))&gt;INDIRECT(ADDRESS($AG342,AJ$40)),1,0),IF(INDIRECT(ADDRESS(ROW(),AJ$40))&gt;INDIRECT(ADDRESS($AG342+1,AJ$40)),1,0),IF(INDIRECT(ADDRESS(ROW(),AJ$40))&gt;INDIRECT(ADDRESS($AG342+2,AJ$40)),1,0),IF(INDIRECT(ADDRESS(ROW(),AJ$40))&gt;INDIRECT(ADDRESS($AG342+3,AJ$40)),1,0))+1</f>
        <v>3</v>
      </c>
      <c r="AK342" s="62" t="n">
        <f aca="true">SUM(IF(INDIRECT(ADDRESS(ROW(),AK$40))&gt;INDIRECT(ADDRESS($AG342,AK$40)),1,0),IF(INDIRECT(ADDRESS(ROW(),AK$40))&gt;INDIRECT(ADDRESS($AG342+1,AK$40)),1,0),IF(INDIRECT(ADDRESS(ROW(),AK$40))&gt;INDIRECT(ADDRESS($AG342+2,AK$40)),1,0),IF(INDIRECT(ADDRESS(ROW(),AK$40))&gt;INDIRECT(ADDRESS($AG342+3,AK$40)),1,0))+1</f>
        <v>4</v>
      </c>
      <c r="AL342" s="62" t="n">
        <f aca="true">SUM(IF(INDIRECT(ADDRESS(ROW(),AL$40))&gt;INDIRECT(ADDRESS($AG342,AL$40)),1,0),IF(INDIRECT(ADDRESS(ROW(),AL$40))&gt;INDIRECT(ADDRESS($AG342+1,AL$40)),1,0),IF(INDIRECT(ADDRESS(ROW(),AL$40))&gt;INDIRECT(ADDRESS($AG342+2,AL$40)),1,0),IF(INDIRECT(ADDRESS(ROW(),AL$40))&gt;INDIRECT(ADDRESS($AG342+3,AL$40)),1,0))+1</f>
        <v>4</v>
      </c>
      <c r="AM342" s="62" t="n">
        <f aca="true">SUM(IF(INDIRECT(ADDRESS(ROW(),AM$40))&gt;INDIRECT(ADDRESS($AG342,AM$40)),1,0),IF(INDIRECT(ADDRESS(ROW(),AM$40))&gt;INDIRECT(ADDRESS($AG342+1,AM$40)),1,0),IF(INDIRECT(ADDRESS(ROW(),AM$40))&gt;INDIRECT(ADDRESS($AG342+2,AM$40)),1,0),IF(INDIRECT(ADDRESS(ROW(),AM$40))&gt;INDIRECT(ADDRESS($AG342+3,AM$40)),1,0))+1</f>
        <v>4</v>
      </c>
      <c r="AO342" s="8" t="n">
        <f aca="false">IF("na"=F342,"",SQRT(F342)/SQRT(F341))</f>
        <v>1.28652219274691</v>
      </c>
      <c r="AP342" s="8" t="n">
        <f aca="false">IF("na"=J342,"",SQRT(J342)/SQRT(J341))</f>
        <v>0.825240644171484</v>
      </c>
      <c r="AQ342" s="8" t="n">
        <f aca="false">IF("na"=M342,"",SQRT(M342)/SQRT(M341))</f>
        <v>1.66637725001304</v>
      </c>
      <c r="AR342" s="8" t="n">
        <f aca="false">IF("na"=Q342,"",SQRT(Q342)/SQRT(Q341))</f>
        <v>1.3914418159076</v>
      </c>
      <c r="AS342" s="8" t="n">
        <f aca="false">IF("na"=T342,"",SQRT(T342)/SQRT(T341))</f>
        <v>2.01229119221771</v>
      </c>
      <c r="AT342" s="8" t="n">
        <f aca="false">IF("na"=X342,"",SQRT(X342)/SQRT(X341))</f>
        <v>1.51408669730065</v>
      </c>
    </row>
    <row r="343" customFormat="false" ht="12.75" hidden="false" customHeight="true" outlineLevel="0" collapsed="false">
      <c r="A343" s="11" t="s">
        <v>281</v>
      </c>
      <c r="B343" s="57" t="n">
        <v>0.343686</v>
      </c>
      <c r="C343" s="57" t="n">
        <v>1.96531</v>
      </c>
      <c r="D343" s="59" t="n">
        <v>0.358136</v>
      </c>
      <c r="E343" s="60" t="n">
        <v>0.0386807</v>
      </c>
      <c r="F343" s="60" t="n">
        <v>0.001704999</v>
      </c>
      <c r="G343" s="60" t="n">
        <v>2.05545</v>
      </c>
      <c r="H343" s="60" t="n">
        <v>0.694775</v>
      </c>
      <c r="I343" s="60" t="n">
        <v>1.88853</v>
      </c>
      <c r="J343" s="61" t="n">
        <v>0.488607469</v>
      </c>
      <c r="K343" s="59" t="n">
        <v>0.360243</v>
      </c>
      <c r="L343" s="60" t="n">
        <v>0.029444</v>
      </c>
      <c r="M343" s="60" t="n">
        <v>0.0011410833</v>
      </c>
      <c r="N343" s="60" t="n">
        <v>1.94807</v>
      </c>
      <c r="O343" s="60" t="n">
        <v>0.445716</v>
      </c>
      <c r="P343" s="60" t="n">
        <v>1.86813</v>
      </c>
      <c r="Q343" s="61" t="n">
        <v>0.208106705</v>
      </c>
      <c r="R343" s="59" t="n">
        <v>0.359875</v>
      </c>
      <c r="S343" s="60" t="n">
        <v>0.0253842</v>
      </c>
      <c r="T343" s="60" t="n">
        <v>0.0009064413</v>
      </c>
      <c r="U343" s="60" t="n">
        <v>1.9088</v>
      </c>
      <c r="V343" s="60" t="n">
        <v>0.327818</v>
      </c>
      <c r="W343" s="60" t="n">
        <v>1.86403</v>
      </c>
      <c r="X343" s="61" t="n">
        <v>0.1177222795</v>
      </c>
      <c r="Y343" s="60"/>
      <c r="Z343" s="60"/>
      <c r="AA343" s="9" t="n">
        <f aca="false">IF("na"=F343,"",F343/F341)</f>
        <v>1.26350140974975</v>
      </c>
      <c r="AB343" s="7" t="n">
        <f aca="false">IF("na"=J343,"",J343/J341)</f>
        <v>0.372338320279519</v>
      </c>
      <c r="AC343" s="7" t="n">
        <f aca="false">IF("na"=M343,"",M343/M341)</f>
        <v>1.64136044319538</v>
      </c>
      <c r="AD343" s="7" t="n">
        <f aca="false">IF("na"=Q343,"",Q343/Q341)</f>
        <v>1.13873026266957</v>
      </c>
      <c r="AE343" s="7" t="n">
        <f aca="false">IF("na"=T343,"",T343/T341)</f>
        <v>2.24764892847277</v>
      </c>
      <c r="AF343" s="7" t="n">
        <f aca="false">IF("na"=X343,"",X343/X341)</f>
        <v>1.18670679909305</v>
      </c>
      <c r="AG343" s="7" t="n">
        <f aca="false">AG342</f>
        <v>342</v>
      </c>
      <c r="AH343" s="62" t="n">
        <f aca="true">SUM(IF(INDIRECT(ADDRESS(ROW(),AH$40))&gt;INDIRECT(ADDRESS($AG343,AH$40)),1,0),IF(INDIRECT(ADDRESS(ROW(),AH$40))&gt;INDIRECT(ADDRESS($AG343+1,AH$40)),1,0),IF(INDIRECT(ADDRESS(ROW(),AH$40))&gt;INDIRECT(ADDRESS($AG343+2,AH$40)),1,0),IF(INDIRECT(ADDRESS(ROW(),AH$40))&gt;INDIRECT(ADDRESS($AG343+3,AH$40)),1,0))+1</f>
        <v>2</v>
      </c>
      <c r="AI343" s="62" t="n">
        <f aca="true">SUM(IF(INDIRECT(ADDRESS(ROW(),AI$40))&gt;INDIRECT(ADDRESS($AG343,AI$40)),1,0),IF(INDIRECT(ADDRESS(ROW(),AI$40))&gt;INDIRECT(ADDRESS($AG343+1,AI$40)),1,0),IF(INDIRECT(ADDRESS(ROW(),AI$40))&gt;INDIRECT(ADDRESS($AG343+2,AI$40)),1,0),IF(INDIRECT(ADDRESS(ROW(),AI$40))&gt;INDIRECT(ADDRESS($AG343+3,AI$40)),1,0))+1</f>
        <v>1</v>
      </c>
      <c r="AJ343" s="62" t="n">
        <f aca="true">SUM(IF(INDIRECT(ADDRESS(ROW(),AJ$40))&gt;INDIRECT(ADDRESS($AG343,AJ$40)),1,0),IF(INDIRECT(ADDRESS(ROW(),AJ$40))&gt;INDIRECT(ADDRESS($AG343+1,AJ$40)),1,0),IF(INDIRECT(ADDRESS(ROW(),AJ$40))&gt;INDIRECT(ADDRESS($AG343+2,AJ$40)),1,0),IF(INDIRECT(ADDRESS(ROW(),AJ$40))&gt;INDIRECT(ADDRESS($AG343+3,AJ$40)),1,0))+1</f>
        <v>2</v>
      </c>
      <c r="AK343" s="62" t="n">
        <f aca="true">SUM(IF(INDIRECT(ADDRESS(ROW(),AK$40))&gt;INDIRECT(ADDRESS($AG343,AK$40)),1,0),IF(INDIRECT(ADDRESS(ROW(),AK$40))&gt;INDIRECT(ADDRESS($AG343+1,AK$40)),1,0),IF(INDIRECT(ADDRESS(ROW(),AK$40))&gt;INDIRECT(ADDRESS($AG343+2,AK$40)),1,0),IF(INDIRECT(ADDRESS(ROW(),AK$40))&gt;INDIRECT(ADDRESS($AG343+3,AK$40)),1,0))+1</f>
        <v>1</v>
      </c>
      <c r="AL343" s="62" t="n">
        <f aca="true">SUM(IF(INDIRECT(ADDRESS(ROW(),AL$40))&gt;INDIRECT(ADDRESS($AG343,AL$40)),1,0),IF(INDIRECT(ADDRESS(ROW(),AL$40))&gt;INDIRECT(ADDRESS($AG343+1,AL$40)),1,0),IF(INDIRECT(ADDRESS(ROW(),AL$40))&gt;INDIRECT(ADDRESS($AG343+2,AL$40)),1,0),IF(INDIRECT(ADDRESS(ROW(),AL$40))&gt;INDIRECT(ADDRESS($AG343+3,AL$40)),1,0))+1</f>
        <v>2</v>
      </c>
      <c r="AM343" s="62" t="n">
        <f aca="true">SUM(IF(INDIRECT(ADDRESS(ROW(),AM$40))&gt;INDIRECT(ADDRESS($AG343,AM$40)),1,0),IF(INDIRECT(ADDRESS(ROW(),AM$40))&gt;INDIRECT(ADDRESS($AG343+1,AM$40)),1,0),IF(INDIRECT(ADDRESS(ROW(),AM$40))&gt;INDIRECT(ADDRESS($AG343+2,AM$40)),1,0),IF(INDIRECT(ADDRESS(ROW(),AM$40))&gt;INDIRECT(ADDRESS($AG343+3,AM$40)),1,0))+1</f>
        <v>2</v>
      </c>
      <c r="AO343" s="8" t="n">
        <f aca="false">IF("na"=F343,"",SQRT(F343)/SQRT(F341))</f>
        <v>1.12405578587086</v>
      </c>
      <c r="AP343" s="8" t="n">
        <f aca="false">IF("na"=J343,"",SQRT(J343)/SQRT(J341))</f>
        <v>0.610195313223167</v>
      </c>
      <c r="AQ343" s="8" t="n">
        <f aca="false">IF("na"=M343,"",SQRT(M343)/SQRT(M341))</f>
        <v>1.28115590120617</v>
      </c>
      <c r="AR343" s="8" t="n">
        <f aca="false">IF("na"=Q343,"",SQRT(Q343)/SQRT(Q341))</f>
        <v>1.06711305055724</v>
      </c>
      <c r="AS343" s="8" t="n">
        <f aca="false">IF("na"=T343,"",SQRT(T343)/SQRT(T341))</f>
        <v>1.49921610466029</v>
      </c>
      <c r="AT343" s="8" t="n">
        <f aca="false">IF("na"=X343,"",SQRT(X343)/SQRT(X341))</f>
        <v>1.08936072955337</v>
      </c>
    </row>
    <row r="344" customFormat="false" ht="12.75" hidden="false" customHeight="true" outlineLevel="0" collapsed="false">
      <c r="A344" s="11" t="s">
        <v>282</v>
      </c>
      <c r="B344" s="57" t="n">
        <v>0.343686</v>
      </c>
      <c r="C344" s="57" t="n">
        <v>1.96531</v>
      </c>
      <c r="D344" s="63" t="n">
        <v>0.346339</v>
      </c>
      <c r="E344" s="64" t="n">
        <v>0.0355009</v>
      </c>
      <c r="F344" s="65" t="n">
        <v>0.0012673523</v>
      </c>
      <c r="G344" s="64" t="n">
        <v>2.16193</v>
      </c>
      <c r="H344" s="65" t="n">
        <v>0.827114</v>
      </c>
      <c r="I344" s="65" t="n">
        <v>1.97099</v>
      </c>
      <c r="J344" s="66" t="n">
        <v>0.6841498313</v>
      </c>
      <c r="K344" s="63" t="n">
        <v>0.350483</v>
      </c>
      <c r="L344" s="64" t="n">
        <v>0.025939</v>
      </c>
      <c r="M344" s="65" t="n">
        <v>0.0007190309</v>
      </c>
      <c r="N344" s="64" t="n">
        <v>2.04309</v>
      </c>
      <c r="O344" s="65" t="n">
        <v>0.466095</v>
      </c>
      <c r="P344" s="65" t="n">
        <v>1.96552</v>
      </c>
      <c r="Q344" s="66" t="n">
        <v>0.2172445931</v>
      </c>
      <c r="R344" s="63" t="n">
        <v>0.349263</v>
      </c>
      <c r="S344" s="64" t="n">
        <v>0.0197421</v>
      </c>
      <c r="T344" s="65" t="n">
        <v>0.0004208534</v>
      </c>
      <c r="U344" s="64" t="n">
        <v>2.01863</v>
      </c>
      <c r="V344" s="65" t="n">
        <v>0.310232</v>
      </c>
      <c r="W344" s="65" t="n">
        <v>1.98021</v>
      </c>
      <c r="X344" s="66" t="n">
        <v>0.0964659038</v>
      </c>
      <c r="Y344" s="64"/>
      <c r="Z344" s="64"/>
      <c r="AA344" s="9" t="n">
        <f aca="false">IF("na"=F344,"",F344/F341)</f>
        <v>0.939180267964722</v>
      </c>
      <c r="AB344" s="7" t="n">
        <f aca="false">IF("na"=J344,"",J344/J341)</f>
        <v>0.521349375864244</v>
      </c>
      <c r="AC344" s="7" t="n">
        <f aca="false">IF("na"=M344,"",M344/M341)</f>
        <v>1.03427057139052</v>
      </c>
      <c r="AD344" s="7" t="n">
        <f aca="false">IF("na"=Q344,"",Q344/Q341)</f>
        <v>1.18873148543824</v>
      </c>
      <c r="AE344" s="7" t="n">
        <f aca="false">IF("na"=T344,"",T344/T341)</f>
        <v>1.04356530704649</v>
      </c>
      <c r="AF344" s="7" t="n">
        <f aca="false">IF("na"=X344,"",X344/X341)</f>
        <v>0.972430574792909</v>
      </c>
      <c r="AG344" s="7" t="n">
        <f aca="false">AG343</f>
        <v>342</v>
      </c>
      <c r="AH344" s="62" t="n">
        <f aca="true">SUM(IF(INDIRECT(ADDRESS(ROW(),AH$40))&gt;INDIRECT(ADDRESS($AG344,AH$40)),1,0),IF(INDIRECT(ADDRESS(ROW(),AH$40))&gt;INDIRECT(ADDRESS($AG344+1,AH$40)),1,0),IF(INDIRECT(ADDRESS(ROW(),AH$40))&gt;INDIRECT(ADDRESS($AG344+2,AH$40)),1,0),IF(INDIRECT(ADDRESS(ROW(),AH$40))&gt;INDIRECT(ADDRESS($AG344+3,AH$40)),1,0))+1</f>
        <v>1</v>
      </c>
      <c r="AI344" s="62" t="n">
        <f aca="true">SUM(IF(INDIRECT(ADDRESS(ROW(),AI$40))&gt;INDIRECT(ADDRESS($AG344,AI$40)),1,0),IF(INDIRECT(ADDRESS(ROW(),AI$40))&gt;INDIRECT(ADDRESS($AG344+1,AI$40)),1,0),IF(INDIRECT(ADDRESS(ROW(),AI$40))&gt;INDIRECT(ADDRESS($AG344+2,AI$40)),1,0),IF(INDIRECT(ADDRESS(ROW(),AI$40))&gt;INDIRECT(ADDRESS($AG344+3,AI$40)),1,0))+1</f>
        <v>2</v>
      </c>
      <c r="AJ344" s="62" t="n">
        <f aca="true">SUM(IF(INDIRECT(ADDRESS(ROW(),AJ$40))&gt;INDIRECT(ADDRESS($AG344,AJ$40)),1,0),IF(INDIRECT(ADDRESS(ROW(),AJ$40))&gt;INDIRECT(ADDRESS($AG344+1,AJ$40)),1,0),IF(INDIRECT(ADDRESS(ROW(),AJ$40))&gt;INDIRECT(ADDRESS($AG344+2,AJ$40)),1,0),IF(INDIRECT(ADDRESS(ROW(),AJ$40))&gt;INDIRECT(ADDRESS($AG344+3,AJ$40)),1,0))+1</f>
        <v>1</v>
      </c>
      <c r="AK344" s="62" t="n">
        <f aca="true">SUM(IF(INDIRECT(ADDRESS(ROW(),AK$40))&gt;INDIRECT(ADDRESS($AG344,AK$40)),1,0),IF(INDIRECT(ADDRESS(ROW(),AK$40))&gt;INDIRECT(ADDRESS($AG344+1,AK$40)),1,0),IF(INDIRECT(ADDRESS(ROW(),AK$40))&gt;INDIRECT(ADDRESS($AG344+2,AK$40)),1,0),IF(INDIRECT(ADDRESS(ROW(),AK$40))&gt;INDIRECT(ADDRESS($AG344+3,AK$40)),1,0))+1</f>
        <v>2</v>
      </c>
      <c r="AL344" s="62" t="n">
        <f aca="true">SUM(IF(INDIRECT(ADDRESS(ROW(),AL$40))&gt;INDIRECT(ADDRESS($AG344,AL$40)),1,0),IF(INDIRECT(ADDRESS(ROW(),AL$40))&gt;INDIRECT(ADDRESS($AG344+1,AL$40)),1,0),IF(INDIRECT(ADDRESS(ROW(),AL$40))&gt;INDIRECT(ADDRESS($AG344+2,AL$40)),1,0),IF(INDIRECT(ADDRESS(ROW(),AL$40))&gt;INDIRECT(ADDRESS($AG344+3,AL$40)),1,0))+1</f>
        <v>1</v>
      </c>
      <c r="AM344" s="62" t="n">
        <f aca="true">SUM(IF(INDIRECT(ADDRESS(ROW(),AM$40))&gt;INDIRECT(ADDRESS($AG344,AM$40)),1,0),IF(INDIRECT(ADDRESS(ROW(),AM$40))&gt;INDIRECT(ADDRESS($AG344+1,AM$40)),1,0),IF(INDIRECT(ADDRESS(ROW(),AM$40))&gt;INDIRECT(ADDRESS($AG344+2,AM$40)),1,0),IF(INDIRECT(ADDRESS(ROW(),AM$40))&gt;INDIRECT(ADDRESS($AG344+3,AM$40)),1,0))+1</f>
        <v>1</v>
      </c>
      <c r="AO344" s="8" t="n">
        <f aca="false">IF("na"=F344,"",SQRT(F344)/SQRT(F341))</f>
        <v>0.96911313476019</v>
      </c>
      <c r="AP344" s="8" t="n">
        <f aca="false">IF("na"=J344,"",SQRT(J344)/SQRT(J341))</f>
        <v>0.722045272724809</v>
      </c>
      <c r="AQ344" s="8" t="n">
        <f aca="false">IF("na"=M344,"",SQRT(M344)/SQRT(M341))</f>
        <v>1.01699093967966</v>
      </c>
      <c r="AR344" s="8" t="n">
        <f aca="false">IF("na"=Q344,"",SQRT(Q344)/SQRT(Q341))</f>
        <v>1.09028963373878</v>
      </c>
      <c r="AS344" s="8" t="n">
        <f aca="false">IF("na"=T344,"",SQRT(T344)/SQRT(T341))</f>
        <v>1.02155044273227</v>
      </c>
      <c r="AT344" s="8" t="n">
        <f aca="false">IF("na"=X344,"",SQRT(X344)/SQRT(X341))</f>
        <v>0.986118945560275</v>
      </c>
    </row>
    <row r="345" customFormat="false" ht="12.75" hidden="false" customHeight="true" outlineLevel="0" collapsed="false">
      <c r="A345" s="11" t="s">
        <v>283</v>
      </c>
      <c r="B345" s="57" t="n">
        <v>0.343686</v>
      </c>
      <c r="C345" s="57" t="n">
        <v>1.96531</v>
      </c>
      <c r="D345" s="67" t="n">
        <v>0.361191</v>
      </c>
      <c r="E345" s="7" t="n">
        <v>0.0470293</v>
      </c>
      <c r="F345" s="65" t="n">
        <v>0.00251818</v>
      </c>
      <c r="G345" s="64" t="n">
        <v>2.08592</v>
      </c>
      <c r="H345" s="65" t="n">
        <v>0.836229</v>
      </c>
      <c r="I345" s="65" t="n">
        <v>1.87372</v>
      </c>
      <c r="J345" s="66" t="n">
        <v>0.7076676685</v>
      </c>
      <c r="K345" s="67" t="n">
        <v>0.359813</v>
      </c>
      <c r="L345" s="7" t="n">
        <v>0.0416896</v>
      </c>
      <c r="M345" s="65" t="n">
        <v>0.0019981028</v>
      </c>
      <c r="N345" s="64" t="n">
        <v>1.98429</v>
      </c>
      <c r="O345" s="65" t="n">
        <v>0.575861</v>
      </c>
      <c r="P345" s="65" t="n">
        <v>1.86622</v>
      </c>
      <c r="Q345" s="66" t="n">
        <v>0.3414347194</v>
      </c>
      <c r="R345" s="67" t="n">
        <v>0.3562</v>
      </c>
      <c r="S345" s="7" t="n">
        <v>0.0377826</v>
      </c>
      <c r="T345" s="65" t="n">
        <v>0.0015841249</v>
      </c>
      <c r="U345" s="64" t="n">
        <v>1.97126</v>
      </c>
      <c r="V345" s="65" t="n">
        <v>0.431673</v>
      </c>
      <c r="W345" s="65" t="n">
        <v>1.90375</v>
      </c>
      <c r="X345" s="66" t="n">
        <v>0.1901312125</v>
      </c>
      <c r="Y345" s="64"/>
      <c r="Z345" s="64"/>
      <c r="AA345" s="9" t="n">
        <f aca="false">IF("na"=F345,"",F345/F341)</f>
        <v>1.86611486575864</v>
      </c>
      <c r="AB345" s="7" t="n">
        <f aca="false">IF("na"=J345,"",J345/J341)</f>
        <v>0.539270902969789</v>
      </c>
      <c r="AC345" s="7" t="n">
        <f aca="false">IF("na"=M345,"",M345/M341)</f>
        <v>2.87411698809187</v>
      </c>
      <c r="AD345" s="7" t="n">
        <f aca="false">IF("na"=Q345,"",Q345/Q341)</f>
        <v>1.86828217623682</v>
      </c>
      <c r="AE345" s="7" t="n">
        <f aca="false">IF("na"=T345,"",T345/T341)</f>
        <v>3.92806090593185</v>
      </c>
      <c r="AF345" s="7" t="n">
        <f aca="false">IF("na"=X345,"",X345/X341)</f>
        <v>1.91662957557287</v>
      </c>
      <c r="AG345" s="7" t="n">
        <f aca="false">AG344</f>
        <v>342</v>
      </c>
      <c r="AH345" s="62" t="n">
        <f aca="true">SUM(IF(INDIRECT(ADDRESS(ROW(),AH$40))&gt;INDIRECT(ADDRESS($AG345,AH$40)),1,0),IF(INDIRECT(ADDRESS(ROW(),AH$40))&gt;INDIRECT(ADDRESS($AG345+1,AH$40)),1,0),IF(INDIRECT(ADDRESS(ROW(),AH$40))&gt;INDIRECT(ADDRESS($AG345+2,AH$40)),1,0),IF(INDIRECT(ADDRESS(ROW(),AH$40))&gt;INDIRECT(ADDRESS($AG345+3,AH$40)),1,0))+1</f>
        <v>4</v>
      </c>
      <c r="AI345" s="62" t="n">
        <f aca="true">SUM(IF(INDIRECT(ADDRESS(ROW(),AI$40))&gt;INDIRECT(ADDRESS($AG345,AI$40)),1,0),IF(INDIRECT(ADDRESS(ROW(),AI$40))&gt;INDIRECT(ADDRESS($AG345+1,AI$40)),1,0),IF(INDIRECT(ADDRESS(ROW(),AI$40))&gt;INDIRECT(ADDRESS($AG345+2,AI$40)),1,0),IF(INDIRECT(ADDRESS(ROW(),AI$40))&gt;INDIRECT(ADDRESS($AG345+3,AI$40)),1,0))+1</f>
        <v>3</v>
      </c>
      <c r="AJ345" s="62" t="n">
        <f aca="true">SUM(IF(INDIRECT(ADDRESS(ROW(),AJ$40))&gt;INDIRECT(ADDRESS($AG345,AJ$40)),1,0),IF(INDIRECT(ADDRESS(ROW(),AJ$40))&gt;INDIRECT(ADDRESS($AG345+1,AJ$40)),1,0),IF(INDIRECT(ADDRESS(ROW(),AJ$40))&gt;INDIRECT(ADDRESS($AG345+2,AJ$40)),1,0),IF(INDIRECT(ADDRESS(ROW(),AJ$40))&gt;INDIRECT(ADDRESS($AG345+3,AJ$40)),1,0))+1</f>
        <v>4</v>
      </c>
      <c r="AK345" s="62" t="n">
        <f aca="true">SUM(IF(INDIRECT(ADDRESS(ROW(),AK$40))&gt;INDIRECT(ADDRESS($AG345,AK$40)),1,0),IF(INDIRECT(ADDRESS(ROW(),AK$40))&gt;INDIRECT(ADDRESS($AG345+1,AK$40)),1,0),IF(INDIRECT(ADDRESS(ROW(),AK$40))&gt;INDIRECT(ADDRESS($AG345+2,AK$40)),1,0),IF(INDIRECT(ADDRESS(ROW(),AK$40))&gt;INDIRECT(ADDRESS($AG345+3,AK$40)),1,0))+1</f>
        <v>3</v>
      </c>
      <c r="AL345" s="62" t="n">
        <f aca="true">SUM(IF(INDIRECT(ADDRESS(ROW(),AL$40))&gt;INDIRECT(ADDRESS($AG345,AL$40)),1,0),IF(INDIRECT(ADDRESS(ROW(),AL$40))&gt;INDIRECT(ADDRESS($AG345+1,AL$40)),1,0),IF(INDIRECT(ADDRESS(ROW(),AL$40))&gt;INDIRECT(ADDRESS($AG345+2,AL$40)),1,0),IF(INDIRECT(ADDRESS(ROW(),AL$40))&gt;INDIRECT(ADDRESS($AG345+3,AL$40)),1,0))+1</f>
        <v>3</v>
      </c>
      <c r="AM345" s="62" t="n">
        <f aca="true">SUM(IF(INDIRECT(ADDRESS(ROW(),AM$40))&gt;INDIRECT(ADDRESS($AG345,AM$40)),1,0),IF(INDIRECT(ADDRESS(ROW(),AM$40))&gt;INDIRECT(ADDRESS($AG345+1,AM$40)),1,0),IF(INDIRECT(ADDRESS(ROW(),AM$40))&gt;INDIRECT(ADDRESS($AG345+2,AM$40)),1,0),IF(INDIRECT(ADDRESS(ROW(),AM$40))&gt;INDIRECT(ADDRESS($AG345+3,AM$40)),1,0))+1</f>
        <v>3</v>
      </c>
      <c r="AO345" s="8" t="n">
        <f aca="false">IF("na"=F345,"",SQRT(F345)/SQRT(F341))</f>
        <v>1.3660581487472</v>
      </c>
      <c r="AP345" s="8" t="n">
        <f aca="false">IF("na"=J345,"",SQRT(J345)/SQRT(J341))</f>
        <v>0.734350667576322</v>
      </c>
      <c r="AQ345" s="8" t="n">
        <f aca="false">IF("na"=M345,"",SQRT(M345)/SQRT(M341))</f>
        <v>1.69532208977877</v>
      </c>
      <c r="AR345" s="8" t="n">
        <f aca="false">IF("na"=Q345,"",SQRT(Q345)/SQRT(Q341))</f>
        <v>1.36685119023134</v>
      </c>
      <c r="AS345" s="8" t="n">
        <f aca="false">IF("na"=T345,"",SQRT(T345)/SQRT(T341))</f>
        <v>1.98193362803396</v>
      </c>
      <c r="AT345" s="8" t="n">
        <f aca="false">IF("na"=X345,"",SQRT(X345)/SQRT(X341))</f>
        <v>1.38442391469263</v>
      </c>
    </row>
    <row r="346" customFormat="false" ht="12.75" hidden="false" customHeight="true" outlineLevel="0" collapsed="false">
      <c r="B346" s="68"/>
      <c r="C346" s="68"/>
      <c r="D346" s="7"/>
      <c r="E346" s="7"/>
      <c r="F346" s="7"/>
      <c r="G346" s="7"/>
      <c r="H346" s="7"/>
      <c r="I346" s="7"/>
      <c r="J346" s="7"/>
      <c r="K346" s="7"/>
      <c r="L346" s="7"/>
    </row>
    <row r="347" s="50" customFormat="true" ht="12.75" hidden="false" customHeight="true" outlineLevel="0" collapsed="false">
      <c r="A347" s="11"/>
      <c r="B347" s="11"/>
      <c r="C347" s="11"/>
      <c r="D347" s="11" t="s">
        <v>335</v>
      </c>
      <c r="E347" s="11"/>
      <c r="F347" s="11"/>
      <c r="G347" s="11"/>
      <c r="H347" s="11"/>
      <c r="I347" s="11"/>
      <c r="J347" s="11"/>
      <c r="K347" s="11"/>
      <c r="L347" s="11"/>
      <c r="M347" s="11"/>
      <c r="N347" s="11"/>
      <c r="O347" s="11"/>
      <c r="P347" s="11"/>
      <c r="Q347" s="11"/>
      <c r="R347" s="11"/>
      <c r="S347" s="11"/>
      <c r="T347" s="11"/>
      <c r="U347" s="11"/>
      <c r="V347" s="11"/>
      <c r="W347" s="11"/>
      <c r="X347" s="11"/>
      <c r="Y347" s="11"/>
      <c r="Z347" s="11"/>
      <c r="AA347" s="49"/>
      <c r="AH347" s="51"/>
      <c r="AI347" s="51"/>
      <c r="AJ347" s="51"/>
      <c r="AK347" s="51"/>
      <c r="AL347" s="51"/>
      <c r="AM347" s="51"/>
      <c r="AP347" s="10"/>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c r="ALF347" s="1"/>
      <c r="ALG347" s="1"/>
      <c r="ALH347" s="1"/>
      <c r="ALI347" s="1"/>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row>
    <row r="348" customFormat="false" ht="12.75" hidden="false" customHeight="true" outlineLevel="0" collapsed="false">
      <c r="B348" s="52" t="s">
        <v>293</v>
      </c>
      <c r="C348" s="52" t="s">
        <v>293</v>
      </c>
      <c r="D348" s="53" t="n">
        <v>7</v>
      </c>
      <c r="E348" s="53"/>
      <c r="F348" s="53"/>
      <c r="G348" s="53"/>
      <c r="H348" s="53"/>
      <c r="I348" s="53"/>
      <c r="J348" s="53"/>
      <c r="K348" s="53" t="n">
        <v>15</v>
      </c>
      <c r="L348" s="53"/>
      <c r="M348" s="53"/>
      <c r="N348" s="53"/>
      <c r="O348" s="53"/>
      <c r="P348" s="53"/>
      <c r="Q348" s="53"/>
      <c r="R348" s="53" t="n">
        <v>30</v>
      </c>
      <c r="S348" s="53"/>
      <c r="T348" s="53"/>
      <c r="U348" s="53"/>
      <c r="V348" s="53"/>
      <c r="W348" s="53"/>
      <c r="X348" s="53"/>
      <c r="Y348" s="54"/>
      <c r="Z348" s="54"/>
    </row>
    <row r="349" customFormat="false" ht="12.75" hidden="false" customHeight="true" outlineLevel="0" collapsed="false">
      <c r="B349" s="55" t="s">
        <v>284</v>
      </c>
      <c r="C349" s="55" t="s">
        <v>294</v>
      </c>
      <c r="D349" s="56" t="s">
        <v>284</v>
      </c>
      <c r="E349" s="57" t="s">
        <v>287</v>
      </c>
      <c r="F349" s="57" t="s">
        <v>295</v>
      </c>
      <c r="G349" s="57" t="s">
        <v>296</v>
      </c>
      <c r="H349" s="57" t="s">
        <v>297</v>
      </c>
      <c r="I349" s="57" t="s">
        <v>298</v>
      </c>
      <c r="J349" s="58" t="s">
        <v>299</v>
      </c>
      <c r="K349" s="56" t="s">
        <v>284</v>
      </c>
      <c r="L349" s="57" t="s">
        <v>287</v>
      </c>
      <c r="M349" s="57" t="s">
        <v>295</v>
      </c>
      <c r="N349" s="57" t="s">
        <v>296</v>
      </c>
      <c r="O349" s="57" t="s">
        <v>297</v>
      </c>
      <c r="P349" s="57" t="s">
        <v>298</v>
      </c>
      <c r="Q349" s="58" t="s">
        <v>299</v>
      </c>
      <c r="R349" s="56" t="s">
        <v>284</v>
      </c>
      <c r="S349" s="57" t="s">
        <v>287</v>
      </c>
      <c r="T349" s="57" t="s">
        <v>295</v>
      </c>
      <c r="U349" s="57" t="s">
        <v>296</v>
      </c>
      <c r="V349" s="57" t="s">
        <v>297</v>
      </c>
      <c r="W349" s="57" t="s">
        <v>298</v>
      </c>
      <c r="X349" s="58" t="s">
        <v>299</v>
      </c>
      <c r="Y349" s="57"/>
      <c r="Z349" s="57"/>
    </row>
    <row r="350" customFormat="false" ht="12.75" hidden="false" customHeight="true" outlineLevel="0" collapsed="false">
      <c r="A350" s="11" t="s">
        <v>300</v>
      </c>
      <c r="B350" s="57" t="n">
        <v>0.0975295</v>
      </c>
      <c r="C350" s="57" t="n">
        <v>2.07845</v>
      </c>
      <c r="D350" s="59" t="n">
        <v>0.09622</v>
      </c>
      <c r="E350" s="60" t="n">
        <v>0.0198553</v>
      </c>
      <c r="F350" s="60" t="n">
        <v>0.0003959476</v>
      </c>
      <c r="G350" s="60" t="n">
        <v>2.71579</v>
      </c>
      <c r="H350" s="60" t="n">
        <v>1.85716</v>
      </c>
      <c r="I350" s="60" t="n">
        <v>2.13902</v>
      </c>
      <c r="J350" s="61" t="n">
        <v>3.4527119905</v>
      </c>
      <c r="K350" s="59" t="n">
        <v>0.0972587</v>
      </c>
      <c r="L350" s="60" t="n">
        <v>0.0143313</v>
      </c>
      <c r="M350" s="60" t="n">
        <v>0.0002054594</v>
      </c>
      <c r="N350" s="60" t="n">
        <v>2.5279</v>
      </c>
      <c r="O350" s="60" t="n">
        <v>1.46452</v>
      </c>
      <c r="P350" s="60" t="n">
        <v>2.0825</v>
      </c>
      <c r="Q350" s="61" t="n">
        <v>2.1448352329</v>
      </c>
      <c r="R350" s="59" t="n">
        <v>0.0973043</v>
      </c>
      <c r="S350" s="60" t="n">
        <v>0.0103932</v>
      </c>
      <c r="T350" s="60" t="n">
        <v>0.0001080693</v>
      </c>
      <c r="U350" s="60" t="n">
        <v>2.23911</v>
      </c>
      <c r="V350" s="60" t="n">
        <v>0.796188</v>
      </c>
      <c r="W350" s="60" t="n">
        <v>2.0592</v>
      </c>
      <c r="X350" s="61" t="n">
        <v>0.6342858938</v>
      </c>
      <c r="Y350" s="60"/>
      <c r="Z350" s="60"/>
      <c r="AH350" s="62"/>
      <c r="AI350" s="62"/>
    </row>
    <row r="351" customFormat="false" ht="12.75" hidden="false" customHeight="true" outlineLevel="0" collapsed="false">
      <c r="A351" s="11" t="s">
        <v>280</v>
      </c>
      <c r="B351" s="57" t="n">
        <v>0.0975295</v>
      </c>
      <c r="C351" s="57" t="n">
        <v>2.07845</v>
      </c>
      <c r="D351" s="59" t="n">
        <v>0.0972671</v>
      </c>
      <c r="E351" s="60" t="n">
        <v>0.0220576</v>
      </c>
      <c r="F351" s="60" t="n">
        <v>0.0004866065</v>
      </c>
      <c r="G351" s="60" t="n">
        <v>2.65504</v>
      </c>
      <c r="H351" s="60" t="n">
        <v>1.89954</v>
      </c>
      <c r="I351" s="60" t="n">
        <v>2.04404</v>
      </c>
      <c r="J351" s="61" t="n">
        <v>3.6094362597</v>
      </c>
      <c r="K351" s="59" t="n">
        <v>0.0964424</v>
      </c>
      <c r="L351" s="60" t="n">
        <v>0.0164787</v>
      </c>
      <c r="M351" s="60" t="n">
        <v>0.0002727292</v>
      </c>
      <c r="N351" s="60" t="n">
        <v>2.67205</v>
      </c>
      <c r="O351" s="60" t="n">
        <v>1.92985</v>
      </c>
      <c r="P351" s="60" t="n">
        <v>2.11021</v>
      </c>
      <c r="Q351" s="61" t="n">
        <v>3.7253297201</v>
      </c>
      <c r="R351" s="59" t="s">
        <v>307</v>
      </c>
      <c r="S351" s="60" t="n">
        <v>0</v>
      </c>
      <c r="T351" s="60"/>
      <c r="U351" s="60" t="s">
        <v>307</v>
      </c>
      <c r="V351" s="60" t="s">
        <v>307</v>
      </c>
      <c r="W351" s="60" t="s">
        <v>307</v>
      </c>
      <c r="X351" s="61"/>
      <c r="Y351" s="60"/>
      <c r="Z351" s="60"/>
      <c r="AA351" s="9" t="n">
        <f aca="false">IF("na"=F351,"",F351/F350)</f>
        <v>1.22896691380375</v>
      </c>
      <c r="AB351" s="7" t="n">
        <f aca="false">IF("na"=J351,"",J351/J350)</f>
        <v>1.04539164275249</v>
      </c>
      <c r="AC351" s="7" t="n">
        <f aca="false">IF("na"=M351,"",M351/M350)</f>
        <v>1.32741164434433</v>
      </c>
      <c r="AD351" s="7" t="n">
        <f aca="false">IF("na"=Q351,"",Q351/Q350)</f>
        <v>1.73688387012509</v>
      </c>
      <c r="AE351" s="7" t="n">
        <f aca="false">IF("na"=T351,"",T351/T350)</f>
        <v>0</v>
      </c>
      <c r="AF351" s="7" t="n">
        <f aca="false">IF("na"=X351,"",X351/X350)</f>
        <v>0</v>
      </c>
      <c r="AG351" s="7" t="n">
        <f aca="false">ROW()</f>
        <v>351</v>
      </c>
      <c r="AH351" s="62" t="n">
        <f aca="true">SUM(IF(INDIRECT(ADDRESS(ROW(),AH$40))&gt;INDIRECT(ADDRESS($AG351,AH$40)),1,0),IF(INDIRECT(ADDRESS(ROW(),AH$40))&gt;INDIRECT(ADDRESS($AG351+1,AH$40)),1,0),IF(INDIRECT(ADDRESS(ROW(),AH$40))&gt;INDIRECT(ADDRESS($AG351+2,AH$40)),1,0),IF(INDIRECT(ADDRESS(ROW(),AH$40))&gt;INDIRECT(ADDRESS($AG351+3,AH$40)),1,0))+1</f>
        <v>2</v>
      </c>
      <c r="AI351" s="62" t="n">
        <f aca="true">SUM(IF(INDIRECT(ADDRESS(ROW(),AI$40))&gt;INDIRECT(ADDRESS($AG351,AI$40)),1,0),IF(INDIRECT(ADDRESS(ROW(),AI$40))&gt;INDIRECT(ADDRESS($AG351+1,AI$40)),1,0),IF(INDIRECT(ADDRESS(ROW(),AI$40))&gt;INDIRECT(ADDRESS($AG351+2,AI$40)),1,0),IF(INDIRECT(ADDRESS(ROW(),AI$40))&gt;INDIRECT(ADDRESS($AG351+3,AI$40)),1,0))+1</f>
        <v>3</v>
      </c>
      <c r="AJ351" s="62" t="n">
        <f aca="true">SUM(IF(INDIRECT(ADDRESS(ROW(),AJ$40))&gt;INDIRECT(ADDRESS($AG351,AJ$40)),1,0),IF(INDIRECT(ADDRESS(ROW(),AJ$40))&gt;INDIRECT(ADDRESS($AG351+1,AJ$40)),1,0),IF(INDIRECT(ADDRESS(ROW(),AJ$40))&gt;INDIRECT(ADDRESS($AG351+2,AJ$40)),1,0),IF(INDIRECT(ADDRESS(ROW(),AJ$40))&gt;INDIRECT(ADDRESS($AG351+3,AJ$40)),1,0))+1</f>
        <v>2</v>
      </c>
      <c r="AK351" s="62" t="n">
        <f aca="true">SUM(IF(INDIRECT(ADDRESS(ROW(),AK$40))&gt;INDIRECT(ADDRESS($AG351,AK$40)),1,0),IF(INDIRECT(ADDRESS(ROW(),AK$40))&gt;INDIRECT(ADDRESS($AG351+1,AK$40)),1,0),IF(INDIRECT(ADDRESS(ROW(),AK$40))&gt;INDIRECT(ADDRESS($AG351+2,AK$40)),1,0),IF(INDIRECT(ADDRESS(ROW(),AK$40))&gt;INDIRECT(ADDRESS($AG351+3,AK$40)),1,0))+1</f>
        <v>4</v>
      </c>
      <c r="AL351" s="62" t="n">
        <f aca="true">SUM(IF(INDIRECT(ADDRESS(ROW(),AL$40))&gt;INDIRECT(ADDRESS($AG351,AL$40)),1,0),IF(INDIRECT(ADDRESS(ROW(),AL$40))&gt;INDIRECT(ADDRESS($AG351+1,AL$40)),1,0),IF(INDIRECT(ADDRESS(ROW(),AL$40))&gt;INDIRECT(ADDRESS($AG351+2,AL$40)),1,0),IF(INDIRECT(ADDRESS(ROW(),AL$40))&gt;INDIRECT(ADDRESS($AG351+3,AL$40)),1,0))+1</f>
        <v>1</v>
      </c>
      <c r="AM351" s="62" t="n">
        <f aca="true">SUM(IF(INDIRECT(ADDRESS(ROW(),AM$40))&gt;INDIRECT(ADDRESS($AG351,AM$40)),1,0),IF(INDIRECT(ADDRESS(ROW(),AM$40))&gt;INDIRECT(ADDRESS($AG351+1,AM$40)),1,0),IF(INDIRECT(ADDRESS(ROW(),AM$40))&gt;INDIRECT(ADDRESS($AG351+2,AM$40)),1,0),IF(INDIRECT(ADDRESS(ROW(),AM$40))&gt;INDIRECT(ADDRESS($AG351+3,AM$40)),1,0))+1</f>
        <v>1</v>
      </c>
      <c r="AO351" s="8" t="n">
        <f aca="false">IF("na"=F351,"",SQRT(F351)/SQRT(F350))</f>
        <v>1.10858780157629</v>
      </c>
      <c r="AP351" s="8" t="n">
        <f aca="false">IF("na"=J351,"",SQRT(J351)/SQRT(J350))</f>
        <v>1.02244395580026</v>
      </c>
      <c r="AQ351" s="8" t="n">
        <f aca="false">IF("na"=M351,"",SQRT(M351)/SQRT(M350))</f>
        <v>1.15213351845363</v>
      </c>
      <c r="AR351" s="8" t="n">
        <f aca="false">IF("na"=Q351,"",SQRT(Q351)/SQRT(Q350))</f>
        <v>1.31790890054096</v>
      </c>
      <c r="AS351" s="8" t="n">
        <f aca="false">IF("na"=T351,"",SQRT(T351)/SQRT(T350))</f>
        <v>0</v>
      </c>
      <c r="AT351" s="8" t="n">
        <f aca="false">IF("na"=X351,"",SQRT(X351)/SQRT(X350))</f>
        <v>0</v>
      </c>
    </row>
    <row r="352" customFormat="false" ht="12.75" hidden="false" customHeight="true" outlineLevel="0" collapsed="false">
      <c r="A352" s="11" t="s">
        <v>281</v>
      </c>
      <c r="B352" s="57" t="n">
        <v>0.0975295</v>
      </c>
      <c r="C352" s="57" t="n">
        <v>2.07845</v>
      </c>
      <c r="D352" s="59" t="n">
        <v>0.106616</v>
      </c>
      <c r="E352" s="60" t="n">
        <v>0.0208818</v>
      </c>
      <c r="F352" s="60" t="n">
        <v>0.0005186139</v>
      </c>
      <c r="G352" s="60" t="n">
        <v>2.3538</v>
      </c>
      <c r="H352" s="60" t="n">
        <v>1.67213</v>
      </c>
      <c r="I352" s="60" t="n">
        <v>1.862</v>
      </c>
      <c r="J352" s="61" t="n">
        <v>2.8428693394</v>
      </c>
      <c r="K352" s="59" t="n">
        <v>0.107509</v>
      </c>
      <c r="L352" s="60" t="n">
        <v>0.0157155</v>
      </c>
      <c r="M352" s="60" t="n">
        <v>0.0003465673</v>
      </c>
      <c r="N352" s="60" t="n">
        <v>2.16103</v>
      </c>
      <c r="O352" s="60" t="n">
        <v>1.26505</v>
      </c>
      <c r="P352" s="60" t="n">
        <v>1.857</v>
      </c>
      <c r="Q352" s="61" t="n">
        <v>1.649391605</v>
      </c>
      <c r="R352" s="59" t="n">
        <v>0.106639</v>
      </c>
      <c r="S352" s="60" t="n">
        <v>0.0119882</v>
      </c>
      <c r="T352" s="60" t="n">
        <v>0.0002266998</v>
      </c>
      <c r="U352" s="60" t="n">
        <v>2.07327</v>
      </c>
      <c r="V352" s="60" t="n">
        <v>0.690659</v>
      </c>
      <c r="W352" s="60" t="n">
        <v>1.93346</v>
      </c>
      <c r="X352" s="61" t="n">
        <v>0.4980319543</v>
      </c>
      <c r="Y352" s="60"/>
      <c r="Z352" s="60"/>
      <c r="AA352" s="9" t="n">
        <f aca="false">IF("na"=F352,"",F352/F350)</f>
        <v>1.30980437815509</v>
      </c>
      <c r="AB352" s="7" t="n">
        <f aca="false">IF("na"=J352,"",J352/J350)</f>
        <v>0.823372857980058</v>
      </c>
      <c r="AC352" s="7" t="n">
        <f aca="false">IF("na"=M352,"",M352/M350)</f>
        <v>1.68679213508849</v>
      </c>
      <c r="AD352" s="7" t="n">
        <f aca="false">IF("na"=Q352,"",Q352/Q350)</f>
        <v>0.769006206024451</v>
      </c>
      <c r="AE352" s="7" t="n">
        <f aca="false">IF("na"=T352,"",T352/T350)</f>
        <v>2.09772618125592</v>
      </c>
      <c r="AF352" s="7" t="n">
        <f aca="false">IF("na"=X352,"",X352/X350)</f>
        <v>0.785185291314451</v>
      </c>
      <c r="AG352" s="7" t="n">
        <f aca="false">AG351</f>
        <v>351</v>
      </c>
      <c r="AH352" s="62" t="n">
        <f aca="true">SUM(IF(INDIRECT(ADDRESS(ROW(),AH$40))&gt;INDIRECT(ADDRESS($AG352,AH$40)),1,0),IF(INDIRECT(ADDRESS(ROW(),AH$40))&gt;INDIRECT(ADDRESS($AG352+1,AH$40)),1,0),IF(INDIRECT(ADDRESS(ROW(),AH$40))&gt;INDIRECT(ADDRESS($AG352+2,AH$40)),1,0),IF(INDIRECT(ADDRESS(ROW(),AH$40))&gt;INDIRECT(ADDRESS($AG352+3,AH$40)),1,0))+1</f>
        <v>3</v>
      </c>
      <c r="AI352" s="62" t="n">
        <f aca="true">SUM(IF(INDIRECT(ADDRESS(ROW(),AI$40))&gt;INDIRECT(ADDRESS($AG352,AI$40)),1,0),IF(INDIRECT(ADDRESS(ROW(),AI$40))&gt;INDIRECT(ADDRESS($AG352+1,AI$40)),1,0),IF(INDIRECT(ADDRESS(ROW(),AI$40))&gt;INDIRECT(ADDRESS($AG352+2,AI$40)),1,0),IF(INDIRECT(ADDRESS(ROW(),AI$40))&gt;INDIRECT(ADDRESS($AG352+3,AI$40)),1,0))+1</f>
        <v>1</v>
      </c>
      <c r="AJ352" s="62" t="n">
        <f aca="true">SUM(IF(INDIRECT(ADDRESS(ROW(),AJ$40))&gt;INDIRECT(ADDRESS($AG352,AJ$40)),1,0),IF(INDIRECT(ADDRESS(ROW(),AJ$40))&gt;INDIRECT(ADDRESS($AG352+1,AJ$40)),1,0),IF(INDIRECT(ADDRESS(ROW(),AJ$40))&gt;INDIRECT(ADDRESS($AG352+2,AJ$40)),1,0),IF(INDIRECT(ADDRESS(ROW(),AJ$40))&gt;INDIRECT(ADDRESS($AG352+3,AJ$40)),1,0))+1</f>
        <v>3</v>
      </c>
      <c r="AK352" s="62" t="n">
        <f aca="true">SUM(IF(INDIRECT(ADDRESS(ROW(),AK$40))&gt;INDIRECT(ADDRESS($AG352,AK$40)),1,0),IF(INDIRECT(ADDRESS(ROW(),AK$40))&gt;INDIRECT(ADDRESS($AG352+1,AK$40)),1,0),IF(INDIRECT(ADDRESS(ROW(),AK$40))&gt;INDIRECT(ADDRESS($AG352+2,AK$40)),1,0),IF(INDIRECT(ADDRESS(ROW(),AK$40))&gt;INDIRECT(ADDRESS($AG352+3,AK$40)),1,0))+1</f>
        <v>1</v>
      </c>
      <c r="AL352" s="62" t="n">
        <f aca="true">SUM(IF(INDIRECT(ADDRESS(ROW(),AL$40))&gt;INDIRECT(ADDRESS($AG352,AL$40)),1,0),IF(INDIRECT(ADDRESS(ROW(),AL$40))&gt;INDIRECT(ADDRESS($AG352+1,AL$40)),1,0),IF(INDIRECT(ADDRESS(ROW(),AL$40))&gt;INDIRECT(ADDRESS($AG352+2,AL$40)),1,0),IF(INDIRECT(ADDRESS(ROW(),AL$40))&gt;INDIRECT(ADDRESS($AG352+3,AL$40)),1,0))+1</f>
        <v>3</v>
      </c>
      <c r="AM352" s="62" t="n">
        <f aca="true">SUM(IF(INDIRECT(ADDRESS(ROW(),AM$40))&gt;INDIRECT(ADDRESS($AG352,AM$40)),1,0),IF(INDIRECT(ADDRESS(ROW(),AM$40))&gt;INDIRECT(ADDRESS($AG352+1,AM$40)),1,0),IF(INDIRECT(ADDRESS(ROW(),AM$40))&gt;INDIRECT(ADDRESS($AG352+2,AM$40)),1,0),IF(INDIRECT(ADDRESS(ROW(),AM$40))&gt;INDIRECT(ADDRESS($AG352+3,AM$40)),1,0))+1</f>
        <v>2</v>
      </c>
      <c r="AO352" s="8" t="n">
        <f aca="false">IF("na"=F352,"",SQRT(F352)/SQRT(F350))</f>
        <v>1.14446685323564</v>
      </c>
      <c r="AP352" s="8" t="n">
        <f aca="false">IF("na"=J352,"",SQRT(J352)/SQRT(J350))</f>
        <v>0.907398951939034</v>
      </c>
      <c r="AQ352" s="8" t="n">
        <f aca="false">IF("na"=M352,"",SQRT(M352)/SQRT(M350))</f>
        <v>1.2987656197669</v>
      </c>
      <c r="AR352" s="8" t="n">
        <f aca="false">IF("na"=Q352,"",SQRT(Q352)/SQRT(Q350))</f>
        <v>0.876929989237711</v>
      </c>
      <c r="AS352" s="8" t="n">
        <f aca="false">IF("na"=T352,"",SQRT(T352)/SQRT(T350))</f>
        <v>1.44835292013235</v>
      </c>
      <c r="AT352" s="8" t="n">
        <f aca="false">IF("na"=X352,"",SQRT(X352)/SQRT(X350))</f>
        <v>0.886106817101895</v>
      </c>
    </row>
    <row r="353" customFormat="false" ht="12.75" hidden="false" customHeight="true" outlineLevel="0" collapsed="false">
      <c r="A353" s="11" t="s">
        <v>282</v>
      </c>
      <c r="B353" s="57" t="n">
        <v>0.0975295</v>
      </c>
      <c r="C353" s="57" t="n">
        <v>2.07845</v>
      </c>
      <c r="D353" s="63" t="n">
        <v>0.100995</v>
      </c>
      <c r="E353" s="64" t="n">
        <v>0.020537</v>
      </c>
      <c r="F353" s="65" t="n">
        <v>0.0004337779</v>
      </c>
      <c r="G353" s="64" t="n">
        <v>2.73337</v>
      </c>
      <c r="H353" s="65" t="n">
        <v>1.92619</v>
      </c>
      <c r="I353" s="65" t="n">
        <v>2.13687</v>
      </c>
      <c r="J353" s="66" t="n">
        <v>3.7136208125</v>
      </c>
      <c r="K353" s="63" t="n">
        <v>0.101462</v>
      </c>
      <c r="L353" s="64" t="n">
        <v>0.0148151</v>
      </c>
      <c r="M353" s="65" t="n">
        <v>0.0002349516</v>
      </c>
      <c r="N353" s="64" t="n">
        <v>2.69264</v>
      </c>
      <c r="O353" s="65" t="n">
        <v>1.80993</v>
      </c>
      <c r="P353" s="65" t="n">
        <v>2.19203</v>
      </c>
      <c r="Q353" s="66" t="n">
        <v>3.2887470213</v>
      </c>
      <c r="R353" s="63" t="n">
        <v>0.100943</v>
      </c>
      <c r="S353" s="64" t="n">
        <v>0.010792</v>
      </c>
      <c r="T353" s="65" t="n">
        <v>0.0001281191</v>
      </c>
      <c r="U353" s="64" t="n">
        <v>2.33753</v>
      </c>
      <c r="V353" s="65" t="n">
        <v>0.846413</v>
      </c>
      <c r="W353" s="65" t="n">
        <v>2.14448</v>
      </c>
      <c r="X353" s="66" t="n">
        <v>0.7207749274</v>
      </c>
      <c r="Y353" s="64"/>
      <c r="Z353" s="64"/>
      <c r="AA353" s="9" t="n">
        <f aca="false">IF("na"=F353,"",F353/F350)</f>
        <v>1.0955437032577</v>
      </c>
      <c r="AB353" s="7" t="n">
        <f aca="false">IF("na"=J353,"",J353/J350)</f>
        <v>1.07556634399796</v>
      </c>
      <c r="AC353" s="7" t="n">
        <f aca="false">IF("na"=M353,"",M353/M350)</f>
        <v>1.1435427145217</v>
      </c>
      <c r="AD353" s="7" t="n">
        <f aca="false">IF("na"=Q353,"",Q353/Q350)</f>
        <v>1.53333317676497</v>
      </c>
      <c r="AE353" s="7" t="n">
        <f aca="false">IF("na"=T353,"",T353/T350)</f>
        <v>1.18552724964444</v>
      </c>
      <c r="AF353" s="7" t="n">
        <f aca="false">IF("na"=X353,"",X353/X350)</f>
        <v>1.13635654591315</v>
      </c>
      <c r="AG353" s="7" t="n">
        <f aca="false">AG352</f>
        <v>351</v>
      </c>
      <c r="AH353" s="62" t="n">
        <f aca="true">SUM(IF(INDIRECT(ADDRESS(ROW(),AH$40))&gt;INDIRECT(ADDRESS($AG353,AH$40)),1,0),IF(INDIRECT(ADDRESS(ROW(),AH$40))&gt;INDIRECT(ADDRESS($AG353+1,AH$40)),1,0),IF(INDIRECT(ADDRESS(ROW(),AH$40))&gt;INDIRECT(ADDRESS($AG353+2,AH$40)),1,0),IF(INDIRECT(ADDRESS(ROW(),AH$40))&gt;INDIRECT(ADDRESS($AG353+3,AH$40)),1,0))+1</f>
        <v>1</v>
      </c>
      <c r="AI353" s="62" t="n">
        <f aca="true">SUM(IF(INDIRECT(ADDRESS(ROW(),AI$40))&gt;INDIRECT(ADDRESS($AG353,AI$40)),1,0),IF(INDIRECT(ADDRESS(ROW(),AI$40))&gt;INDIRECT(ADDRESS($AG353+1,AI$40)),1,0),IF(INDIRECT(ADDRESS(ROW(),AI$40))&gt;INDIRECT(ADDRESS($AG353+2,AI$40)),1,0),IF(INDIRECT(ADDRESS(ROW(),AI$40))&gt;INDIRECT(ADDRESS($AG353+3,AI$40)),1,0))+1</f>
        <v>4</v>
      </c>
      <c r="AJ353" s="62" t="n">
        <f aca="true">SUM(IF(INDIRECT(ADDRESS(ROW(),AJ$40))&gt;INDIRECT(ADDRESS($AG353,AJ$40)),1,0),IF(INDIRECT(ADDRESS(ROW(),AJ$40))&gt;INDIRECT(ADDRESS($AG353+1,AJ$40)),1,0),IF(INDIRECT(ADDRESS(ROW(),AJ$40))&gt;INDIRECT(ADDRESS($AG353+2,AJ$40)),1,0),IF(INDIRECT(ADDRESS(ROW(),AJ$40))&gt;INDIRECT(ADDRESS($AG353+3,AJ$40)),1,0))+1</f>
        <v>1</v>
      </c>
      <c r="AK353" s="62" t="n">
        <f aca="true">SUM(IF(INDIRECT(ADDRESS(ROW(),AK$40))&gt;INDIRECT(ADDRESS($AG353,AK$40)),1,0),IF(INDIRECT(ADDRESS(ROW(),AK$40))&gt;INDIRECT(ADDRESS($AG353+1,AK$40)),1,0),IF(INDIRECT(ADDRESS(ROW(),AK$40))&gt;INDIRECT(ADDRESS($AG353+2,AK$40)),1,0),IF(INDIRECT(ADDRESS(ROW(),AK$40))&gt;INDIRECT(ADDRESS($AG353+3,AK$40)),1,0))+1</f>
        <v>3</v>
      </c>
      <c r="AL353" s="62" t="n">
        <f aca="true">SUM(IF(INDIRECT(ADDRESS(ROW(),AL$40))&gt;INDIRECT(ADDRESS($AG353,AL$40)),1,0),IF(INDIRECT(ADDRESS(ROW(),AL$40))&gt;INDIRECT(ADDRESS($AG353+1,AL$40)),1,0),IF(INDIRECT(ADDRESS(ROW(),AL$40))&gt;INDIRECT(ADDRESS($AG353+2,AL$40)),1,0),IF(INDIRECT(ADDRESS(ROW(),AL$40))&gt;INDIRECT(ADDRESS($AG353+3,AL$40)),1,0))+1</f>
        <v>2</v>
      </c>
      <c r="AM353" s="62" t="n">
        <f aca="true">SUM(IF(INDIRECT(ADDRESS(ROW(),AM$40))&gt;INDIRECT(ADDRESS($AG353,AM$40)),1,0),IF(INDIRECT(ADDRESS(ROW(),AM$40))&gt;INDIRECT(ADDRESS($AG353+1,AM$40)),1,0),IF(INDIRECT(ADDRESS(ROW(),AM$40))&gt;INDIRECT(ADDRESS($AG353+2,AM$40)),1,0),IF(INDIRECT(ADDRESS(ROW(),AM$40))&gt;INDIRECT(ADDRESS($AG353+3,AM$40)),1,0))+1</f>
        <v>4</v>
      </c>
      <c r="AO353" s="8" t="n">
        <f aca="false">IF("na"=F353,"",SQRT(F353)/SQRT(F350))</f>
        <v>1.04668223604765</v>
      </c>
      <c r="AP353" s="8" t="n">
        <f aca="false">IF("na"=J353,"",SQRT(J353)/SQRT(J350))</f>
        <v>1.03709514703231</v>
      </c>
      <c r="AQ353" s="8" t="n">
        <f aca="false">IF("na"=M353,"",SQRT(M353)/SQRT(M350))</f>
        <v>1.06936556636246</v>
      </c>
      <c r="AR353" s="8" t="n">
        <f aca="false">IF("na"=Q353,"",SQRT(Q353)/SQRT(Q350))</f>
        <v>1.2382783115136</v>
      </c>
      <c r="AS353" s="8" t="n">
        <f aca="false">IF("na"=T353,"",SQRT(T353)/SQRT(T350))</f>
        <v>1.08881919970418</v>
      </c>
      <c r="AT353" s="8" t="n">
        <f aca="false">IF("na"=X353,"",SQRT(X353)/SQRT(X350))</f>
        <v>1.06600025605679</v>
      </c>
    </row>
    <row r="354" customFormat="false" ht="12.75" hidden="false" customHeight="true" outlineLevel="0" collapsed="false">
      <c r="A354" s="11" t="s">
        <v>283</v>
      </c>
      <c r="B354" s="57" t="n">
        <v>0.0975295</v>
      </c>
      <c r="C354" s="57" t="n">
        <v>2.07845</v>
      </c>
      <c r="D354" s="67" t="n">
        <v>0.105508</v>
      </c>
      <c r="E354" s="7" t="n">
        <v>0.0222447</v>
      </c>
      <c r="F354" s="65" t="n">
        <v>0.000558483</v>
      </c>
      <c r="G354" s="64" t="n">
        <v>2.49758</v>
      </c>
      <c r="H354" s="65" t="n">
        <v>1.82018</v>
      </c>
      <c r="I354" s="65" t="n">
        <v>1.90505</v>
      </c>
      <c r="J354" s="66" t="n">
        <v>3.3431227924</v>
      </c>
      <c r="K354" s="67" t="n">
        <v>0.105455</v>
      </c>
      <c r="L354" s="7" t="n">
        <v>0.0170751</v>
      </c>
      <c r="M354" s="65" t="n">
        <v>0.0003543725</v>
      </c>
      <c r="N354" s="64" t="n">
        <v>2.40361</v>
      </c>
      <c r="O354" s="65" t="n">
        <v>1.55826</v>
      </c>
      <c r="P354" s="65" t="n">
        <v>1.99406</v>
      </c>
      <c r="Q354" s="66" t="n">
        <v>2.4352958997</v>
      </c>
      <c r="R354" s="67" t="n">
        <v>0.104485</v>
      </c>
      <c r="S354" s="7" t="n">
        <v>0.0135125</v>
      </c>
      <c r="T354" s="65" t="n">
        <v>0.0002309665</v>
      </c>
      <c r="U354" s="64" t="n">
        <v>2.28668</v>
      </c>
      <c r="V354" s="65" t="n">
        <v>0.841417</v>
      </c>
      <c r="W354" s="65" t="n">
        <v>2.09464</v>
      </c>
      <c r="X354" s="66" t="n">
        <v>0.7082446839</v>
      </c>
      <c r="Y354" s="64"/>
      <c r="Z354" s="64"/>
      <c r="AA354" s="9" t="n">
        <f aca="false">IF("na"=F354,"",F354/F350)</f>
        <v>1.41049724761559</v>
      </c>
      <c r="AB354" s="7" t="n">
        <f aca="false">IF("na"=J354,"",J354/J350)</f>
        <v>0.96825996538329</v>
      </c>
      <c r="AC354" s="7" t="n">
        <f aca="false">IF("na"=M354,"",M354/M350)</f>
        <v>1.72478114897639</v>
      </c>
      <c r="AD354" s="7" t="n">
        <f aca="false">IF("na"=Q354,"",Q354/Q350)</f>
        <v>1.13542330074804</v>
      </c>
      <c r="AE354" s="7" t="n">
        <f aca="false">IF("na"=T354,"",T354/T350)</f>
        <v>2.13720732900093</v>
      </c>
      <c r="AF354" s="7" t="n">
        <f aca="false">IF("na"=X354,"",X354/X350)</f>
        <v>1.11660166310323</v>
      </c>
      <c r="AG354" s="7" t="n">
        <f aca="false">AG353</f>
        <v>351</v>
      </c>
      <c r="AH354" s="62" t="n">
        <f aca="true">SUM(IF(INDIRECT(ADDRESS(ROW(),AH$40))&gt;INDIRECT(ADDRESS($AG354,AH$40)),1,0),IF(INDIRECT(ADDRESS(ROW(),AH$40))&gt;INDIRECT(ADDRESS($AG354+1,AH$40)),1,0),IF(INDIRECT(ADDRESS(ROW(),AH$40))&gt;INDIRECT(ADDRESS($AG354+2,AH$40)),1,0),IF(INDIRECT(ADDRESS(ROW(),AH$40))&gt;INDIRECT(ADDRESS($AG354+3,AH$40)),1,0))+1</f>
        <v>4</v>
      </c>
      <c r="AI354" s="62" t="n">
        <f aca="true">SUM(IF(INDIRECT(ADDRESS(ROW(),AI$40))&gt;INDIRECT(ADDRESS($AG354,AI$40)),1,0),IF(INDIRECT(ADDRESS(ROW(),AI$40))&gt;INDIRECT(ADDRESS($AG354+1,AI$40)),1,0),IF(INDIRECT(ADDRESS(ROW(),AI$40))&gt;INDIRECT(ADDRESS($AG354+2,AI$40)),1,0),IF(INDIRECT(ADDRESS(ROW(),AI$40))&gt;INDIRECT(ADDRESS($AG354+3,AI$40)),1,0))+1</f>
        <v>2</v>
      </c>
      <c r="AJ354" s="62" t="n">
        <f aca="true">SUM(IF(INDIRECT(ADDRESS(ROW(),AJ$40))&gt;INDIRECT(ADDRESS($AG354,AJ$40)),1,0),IF(INDIRECT(ADDRESS(ROW(),AJ$40))&gt;INDIRECT(ADDRESS($AG354+1,AJ$40)),1,0),IF(INDIRECT(ADDRESS(ROW(),AJ$40))&gt;INDIRECT(ADDRESS($AG354+2,AJ$40)),1,0),IF(INDIRECT(ADDRESS(ROW(),AJ$40))&gt;INDIRECT(ADDRESS($AG354+3,AJ$40)),1,0))+1</f>
        <v>4</v>
      </c>
      <c r="AK354" s="62" t="n">
        <f aca="true">SUM(IF(INDIRECT(ADDRESS(ROW(),AK$40))&gt;INDIRECT(ADDRESS($AG354,AK$40)),1,0),IF(INDIRECT(ADDRESS(ROW(),AK$40))&gt;INDIRECT(ADDRESS($AG354+1,AK$40)),1,0),IF(INDIRECT(ADDRESS(ROW(),AK$40))&gt;INDIRECT(ADDRESS($AG354+2,AK$40)),1,0),IF(INDIRECT(ADDRESS(ROW(),AK$40))&gt;INDIRECT(ADDRESS($AG354+3,AK$40)),1,0))+1</f>
        <v>2</v>
      </c>
      <c r="AL354" s="62" t="n">
        <f aca="true">SUM(IF(INDIRECT(ADDRESS(ROW(),AL$40))&gt;INDIRECT(ADDRESS($AG354,AL$40)),1,0),IF(INDIRECT(ADDRESS(ROW(),AL$40))&gt;INDIRECT(ADDRESS($AG354+1,AL$40)),1,0),IF(INDIRECT(ADDRESS(ROW(),AL$40))&gt;INDIRECT(ADDRESS($AG354+2,AL$40)),1,0),IF(INDIRECT(ADDRESS(ROW(),AL$40))&gt;INDIRECT(ADDRESS($AG354+3,AL$40)),1,0))+1</f>
        <v>4</v>
      </c>
      <c r="AM354" s="62" t="n">
        <f aca="true">SUM(IF(INDIRECT(ADDRESS(ROW(),AM$40))&gt;INDIRECT(ADDRESS($AG354,AM$40)),1,0),IF(INDIRECT(ADDRESS(ROW(),AM$40))&gt;INDIRECT(ADDRESS($AG354+1,AM$40)),1,0),IF(INDIRECT(ADDRESS(ROW(),AM$40))&gt;INDIRECT(ADDRESS($AG354+2,AM$40)),1,0),IF(INDIRECT(ADDRESS(ROW(),AM$40))&gt;INDIRECT(ADDRESS($AG354+3,AM$40)),1,0))+1</f>
        <v>3</v>
      </c>
      <c r="AO354" s="8" t="n">
        <f aca="false">IF("na"=F354,"",SQRT(F354)/SQRT(F350))</f>
        <v>1.18764356926461</v>
      </c>
      <c r="AP354" s="8" t="n">
        <f aca="false">IF("na"=J354,"",SQRT(J354)/SQRT(J350))</f>
        <v>0.98400201492847</v>
      </c>
      <c r="AQ354" s="8" t="n">
        <f aca="false">IF("na"=M354,"",SQRT(M354)/SQRT(M350))</f>
        <v>1.31330923585285</v>
      </c>
      <c r="AR354" s="8" t="n">
        <f aca="false">IF("na"=Q354,"",SQRT(Q354)/SQRT(Q350))</f>
        <v>1.06556243399814</v>
      </c>
      <c r="AS354" s="8" t="n">
        <f aca="false">IF("na"=T354,"",SQRT(T354)/SQRT(T350))</f>
        <v>1.46191905692515</v>
      </c>
      <c r="AT354" s="8" t="n">
        <f aca="false">IF("na"=X354,"",SQRT(X354)/SQRT(X350))</f>
        <v>1.05669374139494</v>
      </c>
    </row>
    <row r="355" customFormat="false" ht="12.75" hidden="false" customHeight="true" outlineLevel="0" collapsed="false">
      <c r="B355" s="68"/>
      <c r="C355" s="68"/>
      <c r="D355" s="7"/>
      <c r="E355" s="7"/>
      <c r="F355" s="7"/>
      <c r="G355" s="7"/>
      <c r="H355" s="7"/>
      <c r="I355" s="7"/>
      <c r="J355" s="7"/>
      <c r="K355" s="7"/>
      <c r="L355" s="7"/>
    </row>
    <row r="356" customFormat="false" ht="12.75" hidden="false" customHeight="true" outlineLevel="0" collapsed="false">
      <c r="A356" s="11"/>
      <c r="B356" s="11"/>
      <c r="C356" s="11"/>
      <c r="D356" s="11" t="s">
        <v>336</v>
      </c>
      <c r="E356" s="11"/>
      <c r="F356" s="11"/>
      <c r="G356" s="11"/>
      <c r="H356" s="11"/>
      <c r="I356" s="11"/>
      <c r="J356" s="11"/>
      <c r="K356" s="11"/>
      <c r="L356" s="11"/>
      <c r="M356" s="11"/>
      <c r="N356" s="11"/>
      <c r="O356" s="11"/>
      <c r="P356" s="11"/>
      <c r="Q356" s="11"/>
      <c r="R356" s="11"/>
      <c r="S356" s="11"/>
      <c r="T356" s="11"/>
      <c r="U356" s="11"/>
      <c r="V356" s="11"/>
      <c r="W356" s="11"/>
      <c r="X356" s="11"/>
      <c r="Y356" s="11"/>
      <c r="Z356" s="11"/>
      <c r="AA356" s="49"/>
      <c r="AB356" s="50"/>
      <c r="AC356" s="50"/>
      <c r="AD356" s="50"/>
      <c r="AE356" s="50"/>
      <c r="AF356" s="50"/>
      <c r="AG356" s="50"/>
      <c r="AH356" s="51"/>
      <c r="AI356" s="51"/>
      <c r="AJ356" s="51"/>
      <c r="AK356" s="51"/>
      <c r="AL356" s="51"/>
      <c r="AM356" s="51"/>
      <c r="AO356" s="50"/>
      <c r="AQ356" s="50"/>
      <c r="AR356" s="50"/>
      <c r="AS356" s="50"/>
      <c r="AT356" s="50"/>
    </row>
    <row r="357" customFormat="false" ht="12.75" hidden="false" customHeight="true" outlineLevel="0" collapsed="false">
      <c r="B357" s="52" t="s">
        <v>293</v>
      </c>
      <c r="C357" s="52" t="s">
        <v>293</v>
      </c>
      <c r="D357" s="53" t="n">
        <v>7</v>
      </c>
      <c r="E357" s="53"/>
      <c r="F357" s="53"/>
      <c r="G357" s="53"/>
      <c r="H357" s="53"/>
      <c r="I357" s="53"/>
      <c r="J357" s="53"/>
      <c r="K357" s="53" t="n">
        <v>15</v>
      </c>
      <c r="L357" s="53"/>
      <c r="M357" s="53"/>
      <c r="N357" s="53"/>
      <c r="O357" s="53"/>
      <c r="P357" s="53"/>
      <c r="Q357" s="53"/>
      <c r="R357" s="53" t="n">
        <v>30</v>
      </c>
      <c r="S357" s="53"/>
      <c r="T357" s="53"/>
      <c r="U357" s="53"/>
      <c r="V357" s="53"/>
      <c r="W357" s="53"/>
      <c r="X357" s="53"/>
      <c r="Y357" s="54"/>
      <c r="Z357" s="54"/>
    </row>
    <row r="358" customFormat="false" ht="12.75" hidden="false" customHeight="true" outlineLevel="0" collapsed="false">
      <c r="B358" s="55" t="s">
        <v>284</v>
      </c>
      <c r="C358" s="55" t="s">
        <v>294</v>
      </c>
      <c r="D358" s="56" t="s">
        <v>284</v>
      </c>
      <c r="E358" s="57" t="s">
        <v>287</v>
      </c>
      <c r="F358" s="57" t="s">
        <v>295</v>
      </c>
      <c r="G358" s="57" t="s">
        <v>296</v>
      </c>
      <c r="H358" s="57" t="s">
        <v>297</v>
      </c>
      <c r="I358" s="57" t="s">
        <v>298</v>
      </c>
      <c r="J358" s="58" t="s">
        <v>299</v>
      </c>
      <c r="K358" s="56" t="s">
        <v>284</v>
      </c>
      <c r="L358" s="57" t="s">
        <v>287</v>
      </c>
      <c r="M358" s="57" t="s">
        <v>295</v>
      </c>
      <c r="N358" s="57" t="s">
        <v>296</v>
      </c>
      <c r="O358" s="57" t="s">
        <v>297</v>
      </c>
      <c r="P358" s="57" t="s">
        <v>298</v>
      </c>
      <c r="Q358" s="58" t="s">
        <v>299</v>
      </c>
      <c r="R358" s="56" t="s">
        <v>284</v>
      </c>
      <c r="S358" s="57" t="s">
        <v>287</v>
      </c>
      <c r="T358" s="57" t="s">
        <v>295</v>
      </c>
      <c r="U358" s="57" t="s">
        <v>296</v>
      </c>
      <c r="V358" s="57" t="s">
        <v>297</v>
      </c>
      <c r="W358" s="57" t="s">
        <v>298</v>
      </c>
      <c r="X358" s="58" t="s">
        <v>299</v>
      </c>
      <c r="Y358" s="57"/>
      <c r="Z358" s="57"/>
    </row>
    <row r="359" customFormat="false" ht="12.75" hidden="false" customHeight="true" outlineLevel="0" collapsed="false">
      <c r="A359" s="11" t="s">
        <v>300</v>
      </c>
      <c r="B359" s="57" t="n">
        <v>0.0990669</v>
      </c>
      <c r="C359" s="57" t="n">
        <v>2.2161</v>
      </c>
      <c r="D359" s="59" t="n">
        <v>0.10046</v>
      </c>
      <c r="E359" s="60" t="n">
        <v>0.0227852</v>
      </c>
      <c r="F359" s="60" t="n">
        <v>0.000521106</v>
      </c>
      <c r="G359" s="60" t="n">
        <v>2.37092</v>
      </c>
      <c r="H359" s="60" t="n">
        <v>1.08559</v>
      </c>
      <c r="I359" s="60" t="n">
        <v>2.19817</v>
      </c>
      <c r="J359" s="61" t="n">
        <v>1.178827133</v>
      </c>
      <c r="K359" s="59" t="n">
        <v>0.0988145</v>
      </c>
      <c r="L359" s="60" t="n">
        <v>0.0164254</v>
      </c>
      <c r="M359" s="60" t="n">
        <v>0.0002698574</v>
      </c>
      <c r="N359" s="60" t="n">
        <v>2.28641</v>
      </c>
      <c r="O359" s="60" t="n">
        <v>0.742544</v>
      </c>
      <c r="P359" s="60" t="n">
        <v>2.2034</v>
      </c>
      <c r="Q359" s="61" t="n">
        <v>0.5515328819</v>
      </c>
      <c r="R359" s="59" t="n">
        <v>0.0987994</v>
      </c>
      <c r="S359" s="60" t="n">
        <v>0.0126177</v>
      </c>
      <c r="T359" s="60" t="n">
        <v>0.0001592778</v>
      </c>
      <c r="U359" s="60" t="n">
        <v>2.26285</v>
      </c>
      <c r="V359" s="60" t="n">
        <v>0.532324</v>
      </c>
      <c r="W359" s="60" t="n">
        <v>2.22162</v>
      </c>
      <c r="X359" s="61" t="n">
        <v>0.2833993113</v>
      </c>
      <c r="Y359" s="60"/>
      <c r="Z359" s="60"/>
      <c r="AH359" s="62"/>
      <c r="AI359" s="62"/>
    </row>
    <row r="360" customFormat="false" ht="12.75" hidden="false" customHeight="true" outlineLevel="0" collapsed="false">
      <c r="A360" s="11" t="s">
        <v>280</v>
      </c>
      <c r="B360" s="57" t="n">
        <v>0.0990669</v>
      </c>
      <c r="C360" s="57" t="n">
        <v>2.2161</v>
      </c>
      <c r="D360" s="59" t="n">
        <v>0.0978433</v>
      </c>
      <c r="E360" s="60" t="n">
        <v>0.028344</v>
      </c>
      <c r="F360" s="60" t="n">
        <v>0.0008048794</v>
      </c>
      <c r="G360" s="60" t="n">
        <v>2.5382</v>
      </c>
      <c r="H360" s="60" t="n">
        <v>1.42265</v>
      </c>
      <c r="I360" s="60" t="n">
        <v>2.29165</v>
      </c>
      <c r="J360" s="61" t="n">
        <v>2.029640825</v>
      </c>
      <c r="K360" s="59" t="n">
        <v>0.0988612</v>
      </c>
      <c r="L360" s="60" t="n">
        <v>0.024597</v>
      </c>
      <c r="M360" s="60" t="n">
        <v>0.0006050547</v>
      </c>
      <c r="N360" s="60" t="n">
        <v>2.35999</v>
      </c>
      <c r="O360" s="60" t="n">
        <v>0.889843</v>
      </c>
      <c r="P360" s="60" t="n">
        <v>2.23743</v>
      </c>
      <c r="Q360" s="61" t="n">
        <v>0.7922755335</v>
      </c>
      <c r="R360" s="59" t="n">
        <v>0.0986807</v>
      </c>
      <c r="S360" s="60" t="n">
        <v>0.0226472</v>
      </c>
      <c r="T360" s="60" t="n">
        <v>0.0005130447</v>
      </c>
      <c r="U360" s="60" t="n">
        <v>2.3325</v>
      </c>
      <c r="V360" s="60" t="n">
        <v>0.751702</v>
      </c>
      <c r="W360" s="60" t="n">
        <v>2.23695</v>
      </c>
      <c r="X360" s="61" t="n">
        <v>0.5654906193</v>
      </c>
      <c r="Y360" s="60"/>
      <c r="Z360" s="60"/>
      <c r="AA360" s="9" t="n">
        <f aca="false">IF("na"=F360,"",F360/F359)</f>
        <v>1.54455984003255</v>
      </c>
      <c r="AB360" s="7" t="n">
        <f aca="false">IF("na"=J360,"",J360/J359)</f>
        <v>1.72174593558494</v>
      </c>
      <c r="AC360" s="7" t="n">
        <f aca="false">IF("na"=M360,"",M360/M359)</f>
        <v>2.24212750882503</v>
      </c>
      <c r="AD360" s="7" t="n">
        <f aca="false">IF("na"=Q360,"",Q360/Q359)</f>
        <v>1.4364973685171</v>
      </c>
      <c r="AE360" s="7" t="n">
        <f aca="false">IF("na"=T360,"",T360/T359)</f>
        <v>3.22106847281919</v>
      </c>
      <c r="AF360" s="7" t="n">
        <f aca="false">IF("na"=X360,"",X360/X359)</f>
        <v>1.99538459252424</v>
      </c>
      <c r="AG360" s="7" t="n">
        <f aca="false">ROW()</f>
        <v>360</v>
      </c>
      <c r="AH360" s="62" t="n">
        <f aca="true">SUM(IF(INDIRECT(ADDRESS(ROW(),AH$40))&gt;INDIRECT(ADDRESS($AG360,AH$40)),1,0),IF(INDIRECT(ADDRESS(ROW(),AH$40))&gt;INDIRECT(ADDRESS($AG360+1,AH$40)),1,0),IF(INDIRECT(ADDRESS(ROW(),AH$40))&gt;INDIRECT(ADDRESS($AG360+2,AH$40)),1,0),IF(INDIRECT(ADDRESS(ROW(),AH$40))&gt;INDIRECT(ADDRESS($AG360+3,AH$40)),1,0))+1</f>
        <v>3</v>
      </c>
      <c r="AI360" s="62" t="n">
        <f aca="true">SUM(IF(INDIRECT(ADDRESS(ROW(),AI$40))&gt;INDIRECT(ADDRESS($AG360,AI$40)),1,0),IF(INDIRECT(ADDRESS(ROW(),AI$40))&gt;INDIRECT(ADDRESS($AG360+1,AI$40)),1,0),IF(INDIRECT(ADDRESS(ROW(),AI$40))&gt;INDIRECT(ADDRESS($AG360+2,AI$40)),1,0),IF(INDIRECT(ADDRESS(ROW(),AI$40))&gt;INDIRECT(ADDRESS($AG360+3,AI$40)),1,0))+1</f>
        <v>3</v>
      </c>
      <c r="AJ360" s="62" t="n">
        <f aca="true">SUM(IF(INDIRECT(ADDRESS(ROW(),AJ$40))&gt;INDIRECT(ADDRESS($AG360,AJ$40)),1,0),IF(INDIRECT(ADDRESS(ROW(),AJ$40))&gt;INDIRECT(ADDRESS($AG360+1,AJ$40)),1,0),IF(INDIRECT(ADDRESS(ROW(),AJ$40))&gt;INDIRECT(ADDRESS($AG360+2,AJ$40)),1,0),IF(INDIRECT(ADDRESS(ROW(),AJ$40))&gt;INDIRECT(ADDRESS($AG360+3,AJ$40)),1,0))+1</f>
        <v>3</v>
      </c>
      <c r="AK360" s="62" t="n">
        <f aca="true">SUM(IF(INDIRECT(ADDRESS(ROW(),AK$40))&gt;INDIRECT(ADDRESS($AG360,AK$40)),1,0),IF(INDIRECT(ADDRESS(ROW(),AK$40))&gt;INDIRECT(ADDRESS($AG360+1,AK$40)),1,0),IF(INDIRECT(ADDRESS(ROW(),AK$40))&gt;INDIRECT(ADDRESS($AG360+2,AK$40)),1,0),IF(INDIRECT(ADDRESS(ROW(),AK$40))&gt;INDIRECT(ADDRESS($AG360+3,AK$40)),1,0))+1</f>
        <v>3</v>
      </c>
      <c r="AL360" s="62" t="n">
        <f aca="true">SUM(IF(INDIRECT(ADDRESS(ROW(),AL$40))&gt;INDIRECT(ADDRESS($AG360,AL$40)),1,0),IF(INDIRECT(ADDRESS(ROW(),AL$40))&gt;INDIRECT(ADDRESS($AG360+1,AL$40)),1,0),IF(INDIRECT(ADDRESS(ROW(),AL$40))&gt;INDIRECT(ADDRESS($AG360+2,AL$40)),1,0),IF(INDIRECT(ADDRESS(ROW(),AL$40))&gt;INDIRECT(ADDRESS($AG360+3,AL$40)),1,0))+1</f>
        <v>3</v>
      </c>
      <c r="AM360" s="62" t="n">
        <f aca="true">SUM(IF(INDIRECT(ADDRESS(ROW(),AM$40))&gt;INDIRECT(ADDRESS($AG360,AM$40)),1,0),IF(INDIRECT(ADDRESS(ROW(),AM$40))&gt;INDIRECT(ADDRESS($AG360+1,AM$40)),1,0),IF(INDIRECT(ADDRESS(ROW(),AM$40))&gt;INDIRECT(ADDRESS($AG360+2,AM$40)),1,0),IF(INDIRECT(ADDRESS(ROW(),AM$40))&gt;INDIRECT(ADDRESS($AG360+3,AM$40)),1,0))+1</f>
        <v>4</v>
      </c>
      <c r="AO360" s="8" t="n">
        <f aca="false">IF("na"=F360,"",SQRT(F360)/SQRT(F359))</f>
        <v>1.24280321854771</v>
      </c>
      <c r="AP360" s="8" t="n">
        <f aca="false">IF("na"=J360,"",SQRT(J360)/SQRT(J359))</f>
        <v>1.31215316773041</v>
      </c>
      <c r="AQ360" s="8" t="n">
        <f aca="false">IF("na"=M360,"",SQRT(M360)/SQRT(M359))</f>
        <v>1.49737353683876</v>
      </c>
      <c r="AR360" s="8" t="n">
        <f aca="false">IF("na"=Q360,"",SQRT(Q360)/SQRT(Q359))</f>
        <v>1.19853968166144</v>
      </c>
      <c r="AS360" s="8" t="n">
        <f aca="false">IF("na"=T360,"",SQRT(T360)/SQRT(T359))</f>
        <v>1.79473353811065</v>
      </c>
      <c r="AT360" s="8" t="n">
        <f aca="false">IF("na"=X360,"",SQRT(X360)/SQRT(X359))</f>
        <v>1.41258082689956</v>
      </c>
    </row>
    <row r="361" customFormat="false" ht="12.75" hidden="false" customHeight="true" outlineLevel="0" collapsed="false">
      <c r="A361" s="11" t="s">
        <v>281</v>
      </c>
      <c r="B361" s="57" t="n">
        <v>0.0990669</v>
      </c>
      <c r="C361" s="57" t="n">
        <v>2.2161</v>
      </c>
      <c r="D361" s="59" t="n">
        <v>0.101706</v>
      </c>
      <c r="E361" s="60" t="n">
        <v>0.0256686</v>
      </c>
      <c r="F361" s="60" t="n">
        <v>0.0006658418</v>
      </c>
      <c r="G361" s="60" t="n">
        <v>2.40712</v>
      </c>
      <c r="H361" s="60" t="n">
        <v>1.16939</v>
      </c>
      <c r="I361" s="60" t="n">
        <v>2.22739</v>
      </c>
      <c r="J361" s="61" t="n">
        <v>1.3676004362</v>
      </c>
      <c r="K361" s="59" t="n">
        <v>0.101219</v>
      </c>
      <c r="L361" s="60" t="n">
        <v>0.0195326</v>
      </c>
      <c r="M361" s="60" t="n">
        <v>0.0003861539</v>
      </c>
      <c r="N361" s="60" t="n">
        <v>2.34801</v>
      </c>
      <c r="O361" s="60" t="n">
        <v>0.780542</v>
      </c>
      <c r="P361" s="60" t="n">
        <v>2.25495</v>
      </c>
      <c r="Q361" s="61" t="n">
        <v>0.6107551362</v>
      </c>
      <c r="R361" s="59" t="n">
        <v>0.102384</v>
      </c>
      <c r="S361" s="60" t="n">
        <v>0.0164474</v>
      </c>
      <c r="T361" s="60" t="n">
        <v>0.00028152</v>
      </c>
      <c r="U361" s="60" t="n">
        <v>2.26869</v>
      </c>
      <c r="V361" s="60" t="n">
        <v>0.561224</v>
      </c>
      <c r="W361" s="60" t="n">
        <v>2.22336</v>
      </c>
      <c r="X361" s="61" t="n">
        <v>0.3150250857</v>
      </c>
      <c r="Y361" s="60"/>
      <c r="Z361" s="60"/>
      <c r="AA361" s="9" t="n">
        <f aca="false">IF("na"=F361,"",F361/F359)</f>
        <v>1.27774732971795</v>
      </c>
      <c r="AB361" s="7" t="n">
        <f aca="false">IF("na"=J361,"",J361/J359)</f>
        <v>1.16013654412551</v>
      </c>
      <c r="AC361" s="7" t="n">
        <f aca="false">IF("na"=M361,"",M361/M359)</f>
        <v>1.43095538606686</v>
      </c>
      <c r="AD361" s="7" t="n">
        <f aca="false">IF("na"=Q361,"",Q361/Q359)</f>
        <v>1.10737755851652</v>
      </c>
      <c r="AE361" s="7" t="n">
        <f aca="false">IF("na"=T361,"",T361/T359)</f>
        <v>1.76747795361312</v>
      </c>
      <c r="AF361" s="7" t="n">
        <f aca="false">IF("na"=X361,"",X361/X359)</f>
        <v>1.11159439398398</v>
      </c>
      <c r="AG361" s="7" t="n">
        <f aca="false">AG360</f>
        <v>360</v>
      </c>
      <c r="AH361" s="62" t="n">
        <f aca="true">SUM(IF(INDIRECT(ADDRESS(ROW(),AH$40))&gt;INDIRECT(ADDRESS($AG361,AH$40)),1,0),IF(INDIRECT(ADDRESS(ROW(),AH$40))&gt;INDIRECT(ADDRESS($AG361+1,AH$40)),1,0),IF(INDIRECT(ADDRESS(ROW(),AH$40))&gt;INDIRECT(ADDRESS($AG361+2,AH$40)),1,0),IF(INDIRECT(ADDRESS(ROW(),AH$40))&gt;INDIRECT(ADDRESS($AG361+3,AH$40)),1,0))+1</f>
        <v>2</v>
      </c>
      <c r="AI361" s="62" t="n">
        <f aca="true">SUM(IF(INDIRECT(ADDRESS(ROW(),AI$40))&gt;INDIRECT(ADDRESS($AG361,AI$40)),1,0),IF(INDIRECT(ADDRESS(ROW(),AI$40))&gt;INDIRECT(ADDRESS($AG361+1,AI$40)),1,0),IF(INDIRECT(ADDRESS(ROW(),AI$40))&gt;INDIRECT(ADDRESS($AG361+2,AI$40)),1,0),IF(INDIRECT(ADDRESS(ROW(),AI$40))&gt;INDIRECT(ADDRESS($AG361+3,AI$40)),1,0))+1</f>
        <v>2</v>
      </c>
      <c r="AJ361" s="62" t="n">
        <f aca="true">SUM(IF(INDIRECT(ADDRESS(ROW(),AJ$40))&gt;INDIRECT(ADDRESS($AG361,AJ$40)),1,0),IF(INDIRECT(ADDRESS(ROW(),AJ$40))&gt;INDIRECT(ADDRESS($AG361+1,AJ$40)),1,0),IF(INDIRECT(ADDRESS(ROW(),AJ$40))&gt;INDIRECT(ADDRESS($AG361+2,AJ$40)),1,0),IF(INDIRECT(ADDRESS(ROW(),AJ$40))&gt;INDIRECT(ADDRESS($AG361+3,AJ$40)),1,0))+1</f>
        <v>2</v>
      </c>
      <c r="AK361" s="62" t="n">
        <f aca="true">SUM(IF(INDIRECT(ADDRESS(ROW(),AK$40))&gt;INDIRECT(ADDRESS($AG361,AK$40)),1,0),IF(INDIRECT(ADDRESS(ROW(),AK$40))&gt;INDIRECT(ADDRESS($AG361+1,AK$40)),1,0),IF(INDIRECT(ADDRESS(ROW(),AK$40))&gt;INDIRECT(ADDRESS($AG361+2,AK$40)),1,0),IF(INDIRECT(ADDRESS(ROW(),AK$40))&gt;INDIRECT(ADDRESS($AG361+3,AK$40)),1,0))+1</f>
        <v>2</v>
      </c>
      <c r="AL361" s="62" t="n">
        <f aca="true">SUM(IF(INDIRECT(ADDRESS(ROW(),AL$40))&gt;INDIRECT(ADDRESS($AG361,AL$40)),1,0),IF(INDIRECT(ADDRESS(ROW(),AL$40))&gt;INDIRECT(ADDRESS($AG361+1,AL$40)),1,0),IF(INDIRECT(ADDRESS(ROW(),AL$40))&gt;INDIRECT(ADDRESS($AG361+2,AL$40)),1,0),IF(INDIRECT(ADDRESS(ROW(),AL$40))&gt;INDIRECT(ADDRESS($AG361+3,AL$40)),1,0))+1</f>
        <v>2</v>
      </c>
      <c r="AM361" s="62" t="n">
        <f aca="true">SUM(IF(INDIRECT(ADDRESS(ROW(),AM$40))&gt;INDIRECT(ADDRESS($AG361,AM$40)),1,0),IF(INDIRECT(ADDRESS(ROW(),AM$40))&gt;INDIRECT(ADDRESS($AG361+1,AM$40)),1,0),IF(INDIRECT(ADDRESS(ROW(),AM$40))&gt;INDIRECT(ADDRESS($AG361+2,AM$40)),1,0),IF(INDIRECT(ADDRESS(ROW(),AM$40))&gt;INDIRECT(ADDRESS($AG361+3,AM$40)),1,0))+1</f>
        <v>2</v>
      </c>
      <c r="AO361" s="8" t="n">
        <f aca="false">IF("na"=F361,"",SQRT(F361)/SQRT(F359))</f>
        <v>1.13037486247614</v>
      </c>
      <c r="AP361" s="8" t="n">
        <f aca="false">IF("na"=J361,"",SQRT(J361)/SQRT(J359))</f>
        <v>1.07709634858053</v>
      </c>
      <c r="AQ361" s="8" t="n">
        <f aca="false">IF("na"=M361,"",SQRT(M361)/SQRT(M359))</f>
        <v>1.19622547459368</v>
      </c>
      <c r="AR361" s="8" t="n">
        <f aca="false">IF("na"=Q361,"",SQRT(Q361)/SQRT(Q359))</f>
        <v>1.05232008368011</v>
      </c>
      <c r="AS361" s="8" t="n">
        <f aca="false">IF("na"=T361,"",SQRT(T361)/SQRT(T359))</f>
        <v>1.32946528860784</v>
      </c>
      <c r="AT361" s="8" t="n">
        <f aca="false">IF("na"=X361,"",SQRT(X361)/SQRT(X359))</f>
        <v>1.05432176966236</v>
      </c>
    </row>
    <row r="362" customFormat="false" ht="12.75" hidden="false" customHeight="true" outlineLevel="0" collapsed="false">
      <c r="A362" s="11" t="s">
        <v>282</v>
      </c>
      <c r="B362" s="57" t="n">
        <v>0.0990669</v>
      </c>
      <c r="C362" s="57" t="n">
        <v>2.2161</v>
      </c>
      <c r="D362" s="63" t="n">
        <v>0.100202</v>
      </c>
      <c r="E362" s="64" t="n">
        <v>0.0249393</v>
      </c>
      <c r="F362" s="65" t="n">
        <v>0.000623257</v>
      </c>
      <c r="G362" s="64" t="n">
        <v>2.33807</v>
      </c>
      <c r="H362" s="65" t="n">
        <v>1.09408</v>
      </c>
      <c r="I362" s="65" t="n">
        <v>2.16737</v>
      </c>
      <c r="J362" s="66" t="n">
        <v>1.1993856593</v>
      </c>
      <c r="K362" s="63" t="n">
        <v>0.100308</v>
      </c>
      <c r="L362" s="64" t="n">
        <v>0.017289</v>
      </c>
      <c r="M362" s="65" t="n">
        <v>0.0003004498</v>
      </c>
      <c r="N362" s="64" t="n">
        <v>2.3085</v>
      </c>
      <c r="O362" s="65" t="n">
        <v>0.748896</v>
      </c>
      <c r="P362" s="65" t="n">
        <v>2.22602</v>
      </c>
      <c r="Q362" s="66" t="n">
        <v>0.5609436252</v>
      </c>
      <c r="R362" s="63" t="n">
        <v>0.0997014</v>
      </c>
      <c r="S362" s="64" t="n">
        <v>0.0129041</v>
      </c>
      <c r="T362" s="65" t="n">
        <v>0.0001669182</v>
      </c>
      <c r="U362" s="64" t="n">
        <v>2.25353</v>
      </c>
      <c r="V362" s="65" t="n">
        <v>0.524214</v>
      </c>
      <c r="W362" s="65" t="n">
        <v>2.20884</v>
      </c>
      <c r="X362" s="66" t="n">
        <v>0.2748530253</v>
      </c>
      <c r="Y362" s="64"/>
      <c r="Z362" s="64"/>
      <c r="AA362" s="9" t="n">
        <f aca="false">IF("na"=F362,"",F362/F359)</f>
        <v>1.19602729579011</v>
      </c>
      <c r="AB362" s="7" t="n">
        <f aca="false">IF("na"=J362,"",J362/J359)</f>
        <v>1.01743981430736</v>
      </c>
      <c r="AC362" s="7" t="n">
        <f aca="false">IF("na"=M362,"",M362/M359)</f>
        <v>1.11336505873102</v>
      </c>
      <c r="AD362" s="7" t="n">
        <f aca="false">IF("na"=Q362,"",Q362/Q359)</f>
        <v>1.01706288710762</v>
      </c>
      <c r="AE362" s="7" t="n">
        <f aca="false">IF("na"=T362,"",T362/T359)</f>
        <v>1.04796902016477</v>
      </c>
      <c r="AF362" s="7" t="n">
        <f aca="false">IF("na"=X362,"",X362/X359)</f>
        <v>0.969843659955288</v>
      </c>
      <c r="AG362" s="7" t="n">
        <f aca="false">AG361</f>
        <v>360</v>
      </c>
      <c r="AH362" s="62" t="n">
        <f aca="true">SUM(IF(INDIRECT(ADDRESS(ROW(),AH$40))&gt;INDIRECT(ADDRESS($AG362,AH$40)),1,0),IF(INDIRECT(ADDRESS(ROW(),AH$40))&gt;INDIRECT(ADDRESS($AG362+1,AH$40)),1,0),IF(INDIRECT(ADDRESS(ROW(),AH$40))&gt;INDIRECT(ADDRESS($AG362+2,AH$40)),1,0),IF(INDIRECT(ADDRESS(ROW(),AH$40))&gt;INDIRECT(ADDRESS($AG362+3,AH$40)),1,0))+1</f>
        <v>1</v>
      </c>
      <c r="AI362" s="62" t="n">
        <f aca="true">SUM(IF(INDIRECT(ADDRESS(ROW(),AI$40))&gt;INDIRECT(ADDRESS($AG362,AI$40)),1,0),IF(INDIRECT(ADDRESS(ROW(),AI$40))&gt;INDIRECT(ADDRESS($AG362+1,AI$40)),1,0),IF(INDIRECT(ADDRESS(ROW(),AI$40))&gt;INDIRECT(ADDRESS($AG362+2,AI$40)),1,0),IF(INDIRECT(ADDRESS(ROW(),AI$40))&gt;INDIRECT(ADDRESS($AG362+3,AI$40)),1,0))+1</f>
        <v>1</v>
      </c>
      <c r="AJ362" s="62" t="n">
        <f aca="true">SUM(IF(INDIRECT(ADDRESS(ROW(),AJ$40))&gt;INDIRECT(ADDRESS($AG362,AJ$40)),1,0),IF(INDIRECT(ADDRESS(ROW(),AJ$40))&gt;INDIRECT(ADDRESS($AG362+1,AJ$40)),1,0),IF(INDIRECT(ADDRESS(ROW(),AJ$40))&gt;INDIRECT(ADDRESS($AG362+2,AJ$40)),1,0),IF(INDIRECT(ADDRESS(ROW(),AJ$40))&gt;INDIRECT(ADDRESS($AG362+3,AJ$40)),1,0))+1</f>
        <v>1</v>
      </c>
      <c r="AK362" s="62" t="n">
        <f aca="true">SUM(IF(INDIRECT(ADDRESS(ROW(),AK$40))&gt;INDIRECT(ADDRESS($AG362,AK$40)),1,0),IF(INDIRECT(ADDRESS(ROW(),AK$40))&gt;INDIRECT(ADDRESS($AG362+1,AK$40)),1,0),IF(INDIRECT(ADDRESS(ROW(),AK$40))&gt;INDIRECT(ADDRESS($AG362+2,AK$40)),1,0),IF(INDIRECT(ADDRESS(ROW(),AK$40))&gt;INDIRECT(ADDRESS($AG362+3,AK$40)),1,0))+1</f>
        <v>1</v>
      </c>
      <c r="AL362" s="62" t="n">
        <f aca="true">SUM(IF(INDIRECT(ADDRESS(ROW(),AL$40))&gt;INDIRECT(ADDRESS($AG362,AL$40)),1,0),IF(INDIRECT(ADDRESS(ROW(),AL$40))&gt;INDIRECT(ADDRESS($AG362+1,AL$40)),1,0),IF(INDIRECT(ADDRESS(ROW(),AL$40))&gt;INDIRECT(ADDRESS($AG362+2,AL$40)),1,0),IF(INDIRECT(ADDRESS(ROW(),AL$40))&gt;INDIRECT(ADDRESS($AG362+3,AL$40)),1,0))+1</f>
        <v>1</v>
      </c>
      <c r="AM362" s="62" t="n">
        <f aca="true">SUM(IF(INDIRECT(ADDRESS(ROW(),AM$40))&gt;INDIRECT(ADDRESS($AG362,AM$40)),1,0),IF(INDIRECT(ADDRESS(ROW(),AM$40))&gt;INDIRECT(ADDRESS($AG362+1,AM$40)),1,0),IF(INDIRECT(ADDRESS(ROW(),AM$40))&gt;INDIRECT(ADDRESS($AG362+2,AM$40)),1,0),IF(INDIRECT(ADDRESS(ROW(),AM$40))&gt;INDIRECT(ADDRESS($AG362+3,AM$40)),1,0))+1</f>
        <v>1</v>
      </c>
      <c r="AO362" s="8" t="n">
        <f aca="false">IF("na"=F362,"",SQRT(F362)/SQRT(F359))</f>
        <v>1.09363032867149</v>
      </c>
      <c r="AP362" s="8" t="n">
        <f aca="false">IF("na"=J362,"",SQRT(J362)/SQRT(J359))</f>
        <v>1.00868221671018</v>
      </c>
      <c r="AQ362" s="8" t="n">
        <f aca="false">IF("na"=M362,"",SQRT(M362)/SQRT(M359))</f>
        <v>1.05516115296718</v>
      </c>
      <c r="AR362" s="8" t="n">
        <f aca="false">IF("na"=Q362,"",SQRT(Q362)/SQRT(Q359))</f>
        <v>1.00849535800004</v>
      </c>
      <c r="AS362" s="8" t="n">
        <f aca="false">IF("na"=T362,"",SQRT(T362)/SQRT(T359))</f>
        <v>1.02370358022465</v>
      </c>
      <c r="AT362" s="8" t="n">
        <f aca="false">IF("na"=X362,"",SQRT(X362)/SQRT(X359))</f>
        <v>0.984806407348819</v>
      </c>
    </row>
    <row r="363" customFormat="false" ht="12.75" hidden="false" customHeight="true" outlineLevel="0" collapsed="false">
      <c r="A363" s="11" t="s">
        <v>283</v>
      </c>
      <c r="B363" s="57" t="n">
        <v>0.0990669</v>
      </c>
      <c r="C363" s="57" t="n">
        <v>2.2161</v>
      </c>
      <c r="D363" s="67" t="n">
        <v>0.101128</v>
      </c>
      <c r="E363" s="7" t="n">
        <v>0.0318972</v>
      </c>
      <c r="F363" s="65" t="n">
        <v>0.0010216794</v>
      </c>
      <c r="G363" s="64" t="n">
        <v>2.44395</v>
      </c>
      <c r="H363" s="65" t="n">
        <v>1.42994</v>
      </c>
      <c r="I363" s="65" t="n">
        <v>2.19663</v>
      </c>
      <c r="J363" s="66" t="n">
        <v>2.0451074845</v>
      </c>
      <c r="K363" s="67" t="n">
        <v>0.101203</v>
      </c>
      <c r="L363" s="7" t="n">
        <v>0.0279546</v>
      </c>
      <c r="M363" s="65" t="n">
        <v>0.0007860225</v>
      </c>
      <c r="N363" s="64" t="n">
        <v>2.33655</v>
      </c>
      <c r="O363" s="65" t="n">
        <v>0.90836</v>
      </c>
      <c r="P363" s="65" t="n">
        <v>2.20065</v>
      </c>
      <c r="Q363" s="66" t="n">
        <v>0.8253565921</v>
      </c>
      <c r="R363" s="67" t="n">
        <v>0.101098</v>
      </c>
      <c r="S363" s="7" t="n">
        <v>0.0251422</v>
      </c>
      <c r="T363" s="65" t="n">
        <v>0.0006362555</v>
      </c>
      <c r="U363" s="64" t="n">
        <v>2.30131</v>
      </c>
      <c r="V363" s="65" t="n">
        <v>0.710392</v>
      </c>
      <c r="W363" s="65" t="n">
        <v>2.21659</v>
      </c>
      <c r="X363" s="66" t="n">
        <v>0.5046570337</v>
      </c>
      <c r="Y363" s="64"/>
      <c r="Z363" s="64"/>
      <c r="AA363" s="9" t="n">
        <f aca="false">IF("na"=F363,"",F363/F359)</f>
        <v>1.96059803571634</v>
      </c>
      <c r="AB363" s="7" t="n">
        <f aca="false">IF("na"=J363,"",J363/J359)</f>
        <v>1.73486631521231</v>
      </c>
      <c r="AC363" s="7" t="n">
        <f aca="false">IF("na"=M363,"",M363/M359)</f>
        <v>2.91273279887822</v>
      </c>
      <c r="AD363" s="7" t="n">
        <f aca="false">IF("na"=Q363,"",Q363/Q359)</f>
        <v>1.49647757946306</v>
      </c>
      <c r="AE363" s="7" t="n">
        <f aca="false">IF("na"=T363,"",T363/T359)</f>
        <v>3.99462762544435</v>
      </c>
      <c r="AF363" s="7" t="n">
        <f aca="false">IF("na"=X363,"",X363/X359)</f>
        <v>1.78072780553013</v>
      </c>
      <c r="AG363" s="7" t="n">
        <f aca="false">AG362</f>
        <v>360</v>
      </c>
      <c r="AH363" s="62" t="n">
        <f aca="true">SUM(IF(INDIRECT(ADDRESS(ROW(),AH$40))&gt;INDIRECT(ADDRESS($AG363,AH$40)),1,0),IF(INDIRECT(ADDRESS(ROW(),AH$40))&gt;INDIRECT(ADDRESS($AG363+1,AH$40)),1,0),IF(INDIRECT(ADDRESS(ROW(),AH$40))&gt;INDIRECT(ADDRESS($AG363+2,AH$40)),1,0),IF(INDIRECT(ADDRESS(ROW(),AH$40))&gt;INDIRECT(ADDRESS($AG363+3,AH$40)),1,0))+1</f>
        <v>4</v>
      </c>
      <c r="AI363" s="62" t="n">
        <f aca="true">SUM(IF(INDIRECT(ADDRESS(ROW(),AI$40))&gt;INDIRECT(ADDRESS($AG363,AI$40)),1,0),IF(INDIRECT(ADDRESS(ROW(),AI$40))&gt;INDIRECT(ADDRESS($AG363+1,AI$40)),1,0),IF(INDIRECT(ADDRESS(ROW(),AI$40))&gt;INDIRECT(ADDRESS($AG363+2,AI$40)),1,0),IF(INDIRECT(ADDRESS(ROW(),AI$40))&gt;INDIRECT(ADDRESS($AG363+3,AI$40)),1,0))+1</f>
        <v>4</v>
      </c>
      <c r="AJ363" s="62" t="n">
        <f aca="true">SUM(IF(INDIRECT(ADDRESS(ROW(),AJ$40))&gt;INDIRECT(ADDRESS($AG363,AJ$40)),1,0),IF(INDIRECT(ADDRESS(ROW(),AJ$40))&gt;INDIRECT(ADDRESS($AG363+1,AJ$40)),1,0),IF(INDIRECT(ADDRESS(ROW(),AJ$40))&gt;INDIRECT(ADDRESS($AG363+2,AJ$40)),1,0),IF(INDIRECT(ADDRESS(ROW(),AJ$40))&gt;INDIRECT(ADDRESS($AG363+3,AJ$40)),1,0))+1</f>
        <v>4</v>
      </c>
      <c r="AK363" s="62" t="n">
        <f aca="true">SUM(IF(INDIRECT(ADDRESS(ROW(),AK$40))&gt;INDIRECT(ADDRESS($AG363,AK$40)),1,0),IF(INDIRECT(ADDRESS(ROW(),AK$40))&gt;INDIRECT(ADDRESS($AG363+1,AK$40)),1,0),IF(INDIRECT(ADDRESS(ROW(),AK$40))&gt;INDIRECT(ADDRESS($AG363+2,AK$40)),1,0),IF(INDIRECT(ADDRESS(ROW(),AK$40))&gt;INDIRECT(ADDRESS($AG363+3,AK$40)),1,0))+1</f>
        <v>4</v>
      </c>
      <c r="AL363" s="62" t="n">
        <f aca="true">SUM(IF(INDIRECT(ADDRESS(ROW(),AL$40))&gt;INDIRECT(ADDRESS($AG363,AL$40)),1,0),IF(INDIRECT(ADDRESS(ROW(),AL$40))&gt;INDIRECT(ADDRESS($AG363+1,AL$40)),1,0),IF(INDIRECT(ADDRESS(ROW(),AL$40))&gt;INDIRECT(ADDRESS($AG363+2,AL$40)),1,0),IF(INDIRECT(ADDRESS(ROW(),AL$40))&gt;INDIRECT(ADDRESS($AG363+3,AL$40)),1,0))+1</f>
        <v>4</v>
      </c>
      <c r="AM363" s="62" t="n">
        <f aca="true">SUM(IF(INDIRECT(ADDRESS(ROW(),AM$40))&gt;INDIRECT(ADDRESS($AG363,AM$40)),1,0),IF(INDIRECT(ADDRESS(ROW(),AM$40))&gt;INDIRECT(ADDRESS($AG363+1,AM$40)),1,0),IF(INDIRECT(ADDRESS(ROW(),AM$40))&gt;INDIRECT(ADDRESS($AG363+2,AM$40)),1,0),IF(INDIRECT(ADDRESS(ROW(),AM$40))&gt;INDIRECT(ADDRESS($AG363+3,AM$40)),1,0))+1</f>
        <v>3</v>
      </c>
      <c r="AO363" s="8" t="n">
        <f aca="false">IF("na"=F363,"",SQRT(F363)/SQRT(F359))</f>
        <v>1.40021356789468</v>
      </c>
      <c r="AP363" s="8" t="n">
        <f aca="false">IF("na"=J363,"",SQRT(J363)/SQRT(J359))</f>
        <v>1.31714324020294</v>
      </c>
      <c r="AQ363" s="8" t="n">
        <f aca="false">IF("na"=M363,"",SQRT(M363)/SQRT(M359))</f>
        <v>1.70667302049286</v>
      </c>
      <c r="AR363" s="8" t="n">
        <f aca="false">IF("na"=Q363,"",SQRT(Q363)/SQRT(Q359))</f>
        <v>1.2233060040166</v>
      </c>
      <c r="AS363" s="8" t="n">
        <f aca="false">IF("na"=T363,"",SQRT(T363)/SQRT(T359))</f>
        <v>1.99865645508285</v>
      </c>
      <c r="AT363" s="8" t="n">
        <f aca="false">IF("na"=X363,"",SQRT(X363)/SQRT(X359))</f>
        <v>1.33443913519131</v>
      </c>
    </row>
    <row r="364" customFormat="false" ht="12.75" hidden="false" customHeight="true" outlineLevel="0" collapsed="false">
      <c r="B364" s="68"/>
      <c r="C364" s="68"/>
      <c r="D364" s="7"/>
      <c r="E364" s="7"/>
      <c r="F364" s="7"/>
      <c r="G364" s="7"/>
      <c r="H364" s="7"/>
      <c r="I364" s="7"/>
      <c r="J364" s="7"/>
      <c r="K364" s="7"/>
      <c r="L364" s="7"/>
    </row>
    <row r="365" customFormat="false" ht="12.75" hidden="false" customHeight="true" outlineLevel="0" collapsed="false">
      <c r="A365" s="11"/>
      <c r="B365" s="11"/>
      <c r="C365" s="11"/>
      <c r="D365" s="11" t="s">
        <v>337</v>
      </c>
      <c r="E365" s="11"/>
      <c r="F365" s="11"/>
      <c r="G365" s="11"/>
      <c r="H365" s="11"/>
      <c r="I365" s="11"/>
      <c r="J365" s="11"/>
      <c r="K365" s="11"/>
      <c r="L365" s="11"/>
      <c r="M365" s="11"/>
      <c r="N365" s="11"/>
      <c r="O365" s="11"/>
      <c r="P365" s="11"/>
      <c r="Q365" s="11"/>
      <c r="R365" s="11"/>
      <c r="S365" s="11"/>
      <c r="T365" s="11"/>
      <c r="U365" s="11"/>
      <c r="V365" s="11"/>
      <c r="W365" s="11"/>
      <c r="X365" s="11"/>
      <c r="Y365" s="11"/>
      <c r="Z365" s="11"/>
      <c r="AA365" s="49"/>
      <c r="AB365" s="50"/>
      <c r="AC365" s="50"/>
      <c r="AD365" s="50"/>
      <c r="AE365" s="50"/>
      <c r="AF365" s="50"/>
      <c r="AG365" s="50"/>
      <c r="AH365" s="51"/>
      <c r="AI365" s="51"/>
      <c r="AJ365" s="51"/>
      <c r="AK365" s="51"/>
      <c r="AL365" s="51"/>
      <c r="AM365" s="51"/>
      <c r="AO365" s="50"/>
    </row>
    <row r="366" customFormat="false" ht="12.75" hidden="false" customHeight="true" outlineLevel="0" collapsed="false">
      <c r="B366" s="52" t="s">
        <v>293</v>
      </c>
      <c r="C366" s="52" t="s">
        <v>293</v>
      </c>
      <c r="D366" s="53" t="n">
        <v>7</v>
      </c>
      <c r="E366" s="53"/>
      <c r="F366" s="53"/>
      <c r="G366" s="53"/>
      <c r="H366" s="53"/>
      <c r="I366" s="53"/>
      <c r="J366" s="53"/>
      <c r="K366" s="53" t="n">
        <v>15</v>
      </c>
      <c r="L366" s="53"/>
      <c r="M366" s="53"/>
      <c r="N366" s="53"/>
      <c r="O366" s="53"/>
      <c r="P366" s="53"/>
      <c r="Q366" s="53"/>
      <c r="R366" s="53" t="n">
        <v>30</v>
      </c>
      <c r="S366" s="53"/>
      <c r="T366" s="53"/>
      <c r="U366" s="53"/>
      <c r="V366" s="53"/>
      <c r="W366" s="53"/>
      <c r="X366" s="53"/>
      <c r="Y366" s="54"/>
      <c r="Z366" s="54"/>
    </row>
    <row r="367" customFormat="false" ht="12.75" hidden="false" customHeight="true" outlineLevel="0" collapsed="false">
      <c r="B367" s="55" t="s">
        <v>284</v>
      </c>
      <c r="C367" s="55" t="s">
        <v>294</v>
      </c>
      <c r="D367" s="56" t="s">
        <v>284</v>
      </c>
      <c r="E367" s="57" t="s">
        <v>287</v>
      </c>
      <c r="F367" s="57" t="s">
        <v>295</v>
      </c>
      <c r="G367" s="57" t="s">
        <v>296</v>
      </c>
      <c r="H367" s="57" t="s">
        <v>297</v>
      </c>
      <c r="I367" s="57" t="s">
        <v>298</v>
      </c>
      <c r="J367" s="58" t="s">
        <v>299</v>
      </c>
      <c r="K367" s="56" t="s">
        <v>284</v>
      </c>
      <c r="L367" s="57" t="s">
        <v>287</v>
      </c>
      <c r="M367" s="57" t="s">
        <v>295</v>
      </c>
      <c r="N367" s="57" t="s">
        <v>296</v>
      </c>
      <c r="O367" s="57" t="s">
        <v>297</v>
      </c>
      <c r="P367" s="57" t="s">
        <v>298</v>
      </c>
      <c r="Q367" s="58" t="s">
        <v>299</v>
      </c>
      <c r="R367" s="56" t="s">
        <v>284</v>
      </c>
      <c r="S367" s="57" t="s">
        <v>287</v>
      </c>
      <c r="T367" s="57" t="s">
        <v>295</v>
      </c>
      <c r="U367" s="57" t="s">
        <v>296</v>
      </c>
      <c r="V367" s="57" t="s">
        <v>297</v>
      </c>
      <c r="W367" s="57" t="s">
        <v>298</v>
      </c>
      <c r="X367" s="58" t="s">
        <v>299</v>
      </c>
      <c r="Y367" s="57"/>
      <c r="Z367" s="57"/>
    </row>
    <row r="368" customFormat="false" ht="12.75" hidden="false" customHeight="true" outlineLevel="0" collapsed="false">
      <c r="A368" s="11" t="s">
        <v>300</v>
      </c>
      <c r="B368" s="57" t="n">
        <v>0.388377</v>
      </c>
      <c r="C368" s="57" t="n">
        <v>1.89609</v>
      </c>
      <c r="D368" s="59" t="n">
        <v>0.3882</v>
      </c>
      <c r="E368" s="60" t="n">
        <v>0.0407237</v>
      </c>
      <c r="F368" s="60" t="n">
        <v>0.001658451</v>
      </c>
      <c r="G368" s="60" t="n">
        <v>1.99345</v>
      </c>
      <c r="H368" s="60" t="n">
        <v>0.492112</v>
      </c>
      <c r="I368" s="60" t="n">
        <v>1.90688</v>
      </c>
      <c r="J368" s="61" t="n">
        <v>0.2422906446</v>
      </c>
      <c r="K368" s="59" t="n">
        <v>0.388357</v>
      </c>
      <c r="L368" s="60" t="n">
        <v>0.0298223</v>
      </c>
      <c r="M368" s="60" t="n">
        <v>0.0008893699</v>
      </c>
      <c r="N368" s="60" t="n">
        <v>1.92236</v>
      </c>
      <c r="O368" s="60" t="n">
        <v>0.318111</v>
      </c>
      <c r="P368" s="60" t="n">
        <v>1.8841</v>
      </c>
      <c r="Q368" s="61" t="n">
        <v>0.1013383684</v>
      </c>
      <c r="R368" s="59" t="n">
        <v>0.387965</v>
      </c>
      <c r="S368" s="60" t="n">
        <v>0.0214618</v>
      </c>
      <c r="T368" s="60" t="n">
        <v>0.0004607785</v>
      </c>
      <c r="U368" s="60" t="n">
        <v>1.91481</v>
      </c>
      <c r="V368" s="60" t="n">
        <v>0.22623</v>
      </c>
      <c r="W368" s="60" t="n">
        <v>1.89482</v>
      </c>
      <c r="X368" s="61" t="n">
        <v>0.0511816258</v>
      </c>
      <c r="Y368" s="60"/>
      <c r="Z368" s="60"/>
      <c r="AH368" s="62"/>
      <c r="AI368" s="62"/>
    </row>
    <row r="369" customFormat="false" ht="12.75" hidden="false" customHeight="true" outlineLevel="0" collapsed="false">
      <c r="A369" s="11" t="s">
        <v>280</v>
      </c>
      <c r="B369" s="57" t="n">
        <v>0.388377</v>
      </c>
      <c r="C369" s="57" t="n">
        <v>1.89609</v>
      </c>
      <c r="D369" s="59" t="n">
        <v>0.390264</v>
      </c>
      <c r="E369" s="60" t="n">
        <v>0.0504508</v>
      </c>
      <c r="F369" s="60" t="n">
        <v>0.0025488439</v>
      </c>
      <c r="G369" s="60" t="n">
        <v>1.95589</v>
      </c>
      <c r="H369" s="60" t="n">
        <v>0.498955</v>
      </c>
      <c r="I369" s="60" t="n">
        <v>1.86393</v>
      </c>
      <c r="J369" s="61" t="n">
        <v>0.2499903576</v>
      </c>
      <c r="K369" s="59" t="n">
        <v>0.389395</v>
      </c>
      <c r="L369" s="60" t="n">
        <v>0.0450468</v>
      </c>
      <c r="M369" s="60" t="n">
        <v>0.0020302504</v>
      </c>
      <c r="N369" s="60" t="n">
        <v>1.93025</v>
      </c>
      <c r="O369" s="60" t="n">
        <v>0.420032</v>
      </c>
      <c r="P369" s="60" t="n">
        <v>1.86283</v>
      </c>
      <c r="Q369" s="61" t="n">
        <v>0.1775331086</v>
      </c>
      <c r="R369" s="59" t="n">
        <v>0.38834</v>
      </c>
      <c r="S369" s="60" t="n">
        <v>0.0425901</v>
      </c>
      <c r="T369" s="60" t="n">
        <v>0.0018139179</v>
      </c>
      <c r="U369" s="60" t="n">
        <v>1.92297</v>
      </c>
      <c r="V369" s="60" t="n">
        <v>0.34582</v>
      </c>
      <c r="W369" s="60" t="n">
        <v>1.8762</v>
      </c>
      <c r="X369" s="61" t="n">
        <v>0.1199870845</v>
      </c>
      <c r="Y369" s="60"/>
      <c r="Z369" s="60"/>
      <c r="AA369" s="9" t="n">
        <f aca="false">IF("na"=F369,"",F369/F368)</f>
        <v>1.53688224735009</v>
      </c>
      <c r="AB369" s="7" t="n">
        <f aca="false">IF("na"=J369,"",J369/J368)</f>
        <v>1.03177882915253</v>
      </c>
      <c r="AC369" s="7" t="n">
        <f aca="false">IF("na"=M369,"",M369/M368)</f>
        <v>2.28279639326674</v>
      </c>
      <c r="AD369" s="7" t="n">
        <f aca="false">IF("na"=Q369,"",Q369/Q368)</f>
        <v>1.75188441853777</v>
      </c>
      <c r="AE369" s="7" t="n">
        <f aca="false">IF("na"=T369,"",T369/T368)</f>
        <v>3.93663745161721</v>
      </c>
      <c r="AF369" s="7" t="n">
        <f aca="false">IF("na"=X369,"",X369/X368)</f>
        <v>2.34433905966309</v>
      </c>
      <c r="AG369" s="7" t="n">
        <f aca="false">ROW()</f>
        <v>369</v>
      </c>
      <c r="AH369" s="62" t="n">
        <f aca="true">SUM(IF(INDIRECT(ADDRESS(ROW(),AH$40))&gt;INDIRECT(ADDRESS($AG369,AH$40)),1,0),IF(INDIRECT(ADDRESS(ROW(),AH$40))&gt;INDIRECT(ADDRESS($AG369+1,AH$40)),1,0),IF(INDIRECT(ADDRESS(ROW(),AH$40))&gt;INDIRECT(ADDRESS($AG369+2,AH$40)),1,0),IF(INDIRECT(ADDRESS(ROW(),AH$40))&gt;INDIRECT(ADDRESS($AG369+3,AH$40)),1,0))+1</f>
        <v>2</v>
      </c>
      <c r="AI369" s="62" t="n">
        <f aca="true">SUM(IF(INDIRECT(ADDRESS(ROW(),AI$40))&gt;INDIRECT(ADDRESS($AG369,AI$40)),1,0),IF(INDIRECT(ADDRESS(ROW(),AI$40))&gt;INDIRECT(ADDRESS($AG369+1,AI$40)),1,0),IF(INDIRECT(ADDRESS(ROW(),AI$40))&gt;INDIRECT(ADDRESS($AG369+2,AI$40)),1,0),IF(INDIRECT(ADDRESS(ROW(),AI$40))&gt;INDIRECT(ADDRESS($AG369+3,AI$40)),1,0))+1</f>
        <v>4</v>
      </c>
      <c r="AJ369" s="62" t="n">
        <f aca="true">SUM(IF(INDIRECT(ADDRESS(ROW(),AJ$40))&gt;INDIRECT(ADDRESS($AG369,AJ$40)),1,0),IF(INDIRECT(ADDRESS(ROW(),AJ$40))&gt;INDIRECT(ADDRESS($AG369+1,AJ$40)),1,0),IF(INDIRECT(ADDRESS(ROW(),AJ$40))&gt;INDIRECT(ADDRESS($AG369+2,AJ$40)),1,0),IF(INDIRECT(ADDRESS(ROW(),AJ$40))&gt;INDIRECT(ADDRESS($AG369+3,AJ$40)),1,0))+1</f>
        <v>2</v>
      </c>
      <c r="AK369" s="62" t="n">
        <f aca="true">SUM(IF(INDIRECT(ADDRESS(ROW(),AK$40))&gt;INDIRECT(ADDRESS($AG369,AK$40)),1,0),IF(INDIRECT(ADDRESS(ROW(),AK$40))&gt;INDIRECT(ADDRESS($AG369+1,AK$40)),1,0),IF(INDIRECT(ADDRESS(ROW(),AK$40))&gt;INDIRECT(ADDRESS($AG369+2,AK$40)),1,0),IF(INDIRECT(ADDRESS(ROW(),AK$40))&gt;INDIRECT(ADDRESS($AG369+3,AK$40)),1,0))+1</f>
        <v>4</v>
      </c>
      <c r="AL369" s="62" t="n">
        <f aca="true">SUM(IF(INDIRECT(ADDRESS(ROW(),AL$40))&gt;INDIRECT(ADDRESS($AG369,AL$40)),1,0),IF(INDIRECT(ADDRESS(ROW(),AL$40))&gt;INDIRECT(ADDRESS($AG369+1,AL$40)),1,0),IF(INDIRECT(ADDRESS(ROW(),AL$40))&gt;INDIRECT(ADDRESS($AG369+2,AL$40)),1,0),IF(INDIRECT(ADDRESS(ROW(),AL$40))&gt;INDIRECT(ADDRESS($AG369+3,AL$40)),1,0))+1</f>
        <v>2</v>
      </c>
      <c r="AM369" s="62" t="n">
        <f aca="true">SUM(IF(INDIRECT(ADDRESS(ROW(),AM$40))&gt;INDIRECT(ADDRESS($AG369,AM$40)),1,0),IF(INDIRECT(ADDRESS(ROW(),AM$40))&gt;INDIRECT(ADDRESS($AG369+1,AM$40)),1,0),IF(INDIRECT(ADDRESS(ROW(),AM$40))&gt;INDIRECT(ADDRESS($AG369+2,AM$40)),1,0),IF(INDIRECT(ADDRESS(ROW(),AM$40))&gt;INDIRECT(ADDRESS($AG369+3,AM$40)),1,0))+1</f>
        <v>3</v>
      </c>
      <c r="AO369" s="8" t="n">
        <f aca="false">IF("na"=F369,"",SQRT(F369)/SQRT(F368))</f>
        <v>1.23971054982608</v>
      </c>
      <c r="AP369" s="8" t="n">
        <f aca="false">IF("na"=J369,"",SQRT(J369)/SQRT(J368))</f>
        <v>1.01576514468283</v>
      </c>
      <c r="AQ369" s="8" t="n">
        <f aca="false">IF("na"=M369,"",SQRT(M369)/SQRT(M368))</f>
        <v>1.51089258164396</v>
      </c>
      <c r="AR369" s="8" t="n">
        <f aca="false">IF("na"=Q369,"",SQRT(Q369)/SQRT(Q368))</f>
        <v>1.32358770715724</v>
      </c>
      <c r="AS369" s="8" t="n">
        <f aca="false">IF("na"=T369,"",SQRT(T369)/SQRT(T368))</f>
        <v>1.98409612963112</v>
      </c>
      <c r="AT369" s="8" t="n">
        <f aca="false">IF("na"=X369,"",SQRT(X369)/SQRT(X368))</f>
        <v>1.53112346323315</v>
      </c>
    </row>
    <row r="370" customFormat="false" ht="12.75" hidden="false" customHeight="true" outlineLevel="0" collapsed="false">
      <c r="A370" s="11" t="s">
        <v>281</v>
      </c>
      <c r="B370" s="57" t="n">
        <v>0.388377</v>
      </c>
      <c r="C370" s="57" t="n">
        <v>1.89609</v>
      </c>
      <c r="D370" s="59" t="n">
        <v>0.432583</v>
      </c>
      <c r="E370" s="60" t="n">
        <v>0.0398416</v>
      </c>
      <c r="F370" s="60" t="n">
        <v>0.0035415234</v>
      </c>
      <c r="G370" s="60" t="n">
        <v>1.76652</v>
      </c>
      <c r="H370" s="60" t="n">
        <v>0.366888</v>
      </c>
      <c r="I370" s="60" t="n">
        <v>1.71095</v>
      </c>
      <c r="J370" s="61" t="n">
        <v>0.1688836241</v>
      </c>
      <c r="K370" s="59" t="n">
        <v>0.434251</v>
      </c>
      <c r="L370" s="60" t="n">
        <v>0.0310991</v>
      </c>
      <c r="M370" s="60" t="n">
        <v>0.0030715778</v>
      </c>
      <c r="N370" s="60" t="n">
        <v>1.73188</v>
      </c>
      <c r="O370" s="60" t="n">
        <v>0.252485</v>
      </c>
      <c r="P370" s="60" t="n">
        <v>1.70279</v>
      </c>
      <c r="Q370" s="61" t="n">
        <v>0.1011135652</v>
      </c>
      <c r="R370" s="59" t="n">
        <v>0.432279</v>
      </c>
      <c r="S370" s="60" t="n">
        <v>0.0251707</v>
      </c>
      <c r="T370" s="60" t="n">
        <v>0.0025609497</v>
      </c>
      <c r="U370" s="60" t="n">
        <v>1.72281</v>
      </c>
      <c r="V370" s="60" t="n">
        <v>0.210831</v>
      </c>
      <c r="W370" s="60" t="n">
        <v>1.70292</v>
      </c>
      <c r="X370" s="61" t="n">
        <v>0.0817643594</v>
      </c>
      <c r="Y370" s="60"/>
      <c r="Z370" s="60"/>
      <c r="AA370" s="9" t="n">
        <f aca="false">IF("na"=F370,"",F370/F368)</f>
        <v>2.13544048030361</v>
      </c>
      <c r="AB370" s="7" t="n">
        <f aca="false">IF("na"=J370,"",J370/J368)</f>
        <v>0.697029075880382</v>
      </c>
      <c r="AC370" s="7" t="n">
        <f aca="false">IF("na"=M370,"",M370/M368)</f>
        <v>3.45365612216019</v>
      </c>
      <c r="AD370" s="7" t="n">
        <f aca="false">IF("na"=Q370,"",Q370/Q368)</f>
        <v>0.997781657593769</v>
      </c>
      <c r="AE370" s="7" t="n">
        <f aca="false">IF("na"=T370,"",T370/T368)</f>
        <v>5.55787585575282</v>
      </c>
      <c r="AF370" s="7" t="n">
        <f aca="false">IF("na"=X370,"",X370/X368)</f>
        <v>1.59753345310887</v>
      </c>
      <c r="AG370" s="7" t="n">
        <f aca="false">AG369</f>
        <v>369</v>
      </c>
      <c r="AH370" s="62" t="n">
        <f aca="true">SUM(IF(INDIRECT(ADDRESS(ROW(),AH$40))&gt;INDIRECT(ADDRESS($AG370,AH$40)),1,0),IF(INDIRECT(ADDRESS(ROW(),AH$40))&gt;INDIRECT(ADDRESS($AG370+1,AH$40)),1,0),IF(INDIRECT(ADDRESS(ROW(),AH$40))&gt;INDIRECT(ADDRESS($AG370+2,AH$40)),1,0),IF(INDIRECT(ADDRESS(ROW(),AH$40))&gt;INDIRECT(ADDRESS($AG370+3,AH$40)),1,0))+1</f>
        <v>3</v>
      </c>
      <c r="AI370" s="62" t="n">
        <f aca="true">SUM(IF(INDIRECT(ADDRESS(ROW(),AI$40))&gt;INDIRECT(ADDRESS($AG370,AI$40)),1,0),IF(INDIRECT(ADDRESS(ROW(),AI$40))&gt;INDIRECT(ADDRESS($AG370+1,AI$40)),1,0),IF(INDIRECT(ADDRESS(ROW(),AI$40))&gt;INDIRECT(ADDRESS($AG370+2,AI$40)),1,0),IF(INDIRECT(ADDRESS(ROW(),AI$40))&gt;INDIRECT(ADDRESS($AG370+3,AI$40)),1,0))+1</f>
        <v>1</v>
      </c>
      <c r="AJ370" s="62" t="n">
        <f aca="true">SUM(IF(INDIRECT(ADDRESS(ROW(),AJ$40))&gt;INDIRECT(ADDRESS($AG370,AJ$40)),1,0),IF(INDIRECT(ADDRESS(ROW(),AJ$40))&gt;INDIRECT(ADDRESS($AG370+1,AJ$40)),1,0),IF(INDIRECT(ADDRESS(ROW(),AJ$40))&gt;INDIRECT(ADDRESS($AG370+2,AJ$40)),1,0),IF(INDIRECT(ADDRESS(ROW(),AJ$40))&gt;INDIRECT(ADDRESS($AG370+3,AJ$40)),1,0))+1</f>
        <v>3</v>
      </c>
      <c r="AK370" s="62" t="n">
        <f aca="true">SUM(IF(INDIRECT(ADDRESS(ROW(),AK$40))&gt;INDIRECT(ADDRESS($AG370,AK$40)),1,0),IF(INDIRECT(ADDRESS(ROW(),AK$40))&gt;INDIRECT(ADDRESS($AG370+1,AK$40)),1,0),IF(INDIRECT(ADDRESS(ROW(),AK$40))&gt;INDIRECT(ADDRESS($AG370+2,AK$40)),1,0),IF(INDIRECT(ADDRESS(ROW(),AK$40))&gt;INDIRECT(ADDRESS($AG370+3,AK$40)),1,0))+1</f>
        <v>2</v>
      </c>
      <c r="AL370" s="62" t="n">
        <f aca="true">SUM(IF(INDIRECT(ADDRESS(ROW(),AL$40))&gt;INDIRECT(ADDRESS($AG370,AL$40)),1,0),IF(INDIRECT(ADDRESS(ROW(),AL$40))&gt;INDIRECT(ADDRESS($AG370+1,AL$40)),1,0),IF(INDIRECT(ADDRESS(ROW(),AL$40))&gt;INDIRECT(ADDRESS($AG370+2,AL$40)),1,0),IF(INDIRECT(ADDRESS(ROW(),AL$40))&gt;INDIRECT(ADDRESS($AG370+3,AL$40)),1,0))+1</f>
        <v>3</v>
      </c>
      <c r="AM370" s="62" t="n">
        <f aca="true">SUM(IF(INDIRECT(ADDRESS(ROW(),AM$40))&gt;INDIRECT(ADDRESS($AG370,AM$40)),1,0),IF(INDIRECT(ADDRESS(ROW(),AM$40))&gt;INDIRECT(ADDRESS($AG370+1,AM$40)),1,0),IF(INDIRECT(ADDRESS(ROW(),AM$40))&gt;INDIRECT(ADDRESS($AG370+2,AM$40)),1,0),IF(INDIRECT(ADDRESS(ROW(),AM$40))&gt;INDIRECT(ADDRESS($AG370+3,AM$40)),1,0))+1</f>
        <v>2</v>
      </c>
      <c r="AO370" s="8" t="n">
        <f aca="false">IF("na"=F370,"",SQRT(F370)/SQRT(F368))</f>
        <v>1.46131464110355</v>
      </c>
      <c r="AP370" s="8" t="n">
        <f aca="false">IF("na"=J370,"",SQRT(J370)/SQRT(J368))</f>
        <v>0.834882671924853</v>
      </c>
      <c r="AQ370" s="8" t="n">
        <f aca="false">IF("na"=M370,"",SQRT(M370)/SQRT(M368))</f>
        <v>1.85840149649106</v>
      </c>
      <c r="AR370" s="8" t="n">
        <f aca="false">IF("na"=Q370,"",SQRT(Q370)/SQRT(Q368))</f>
        <v>0.998890212983273</v>
      </c>
      <c r="AS370" s="8" t="n">
        <f aca="false">IF("na"=T370,"",SQRT(T370)/SQRT(T368))</f>
        <v>2.35751476257368</v>
      </c>
      <c r="AT370" s="8" t="n">
        <f aca="false">IF("na"=X370,"",SQRT(X370)/SQRT(X368))</f>
        <v>1.26393569975251</v>
      </c>
    </row>
    <row r="371" customFormat="false" ht="12.75" hidden="false" customHeight="true" outlineLevel="0" collapsed="false">
      <c r="A371" s="11" t="s">
        <v>282</v>
      </c>
      <c r="B371" s="57" t="n">
        <v>0.388377</v>
      </c>
      <c r="C371" s="57" t="n">
        <v>1.89609</v>
      </c>
      <c r="D371" s="63" t="n">
        <v>0.380704</v>
      </c>
      <c r="E371" s="64" t="n">
        <v>0.0399155</v>
      </c>
      <c r="F371" s="65" t="n">
        <v>0.001652122</v>
      </c>
      <c r="G371" s="64" t="n">
        <v>1.94511</v>
      </c>
      <c r="H371" s="65" t="n">
        <v>0.47435</v>
      </c>
      <c r="I371" s="65" t="n">
        <v>1.86553</v>
      </c>
      <c r="J371" s="66" t="n">
        <v>0.2259418361</v>
      </c>
      <c r="K371" s="63" t="n">
        <v>0.37863</v>
      </c>
      <c r="L371" s="64" t="n">
        <v>0.0290091</v>
      </c>
      <c r="M371" s="65" t="n">
        <v>0.0009365318</v>
      </c>
      <c r="N371" s="64" t="n">
        <v>1.89811</v>
      </c>
      <c r="O371" s="65" t="n">
        <v>0.312999</v>
      </c>
      <c r="P371" s="65" t="n">
        <v>1.8585</v>
      </c>
      <c r="Q371" s="66" t="n">
        <v>0.0993813821</v>
      </c>
      <c r="R371" s="63" t="n">
        <v>0.379519</v>
      </c>
      <c r="S371" s="64" t="n">
        <v>0.0203687</v>
      </c>
      <c r="T371" s="65" t="n">
        <v>0.000493348</v>
      </c>
      <c r="U371" s="64" t="n">
        <v>1.89627</v>
      </c>
      <c r="V371" s="65" t="n">
        <v>0.227359</v>
      </c>
      <c r="W371" s="65" t="n">
        <v>1.87575</v>
      </c>
      <c r="X371" s="66" t="n">
        <v>0.0521058304</v>
      </c>
      <c r="Y371" s="64"/>
      <c r="Z371" s="64"/>
      <c r="AA371" s="9" t="n">
        <f aca="false">IF("na"=F371,"",F371/F368)</f>
        <v>0.996183788366373</v>
      </c>
      <c r="AB371" s="7" t="n">
        <f aca="false">IF("na"=J371,"",J371/J368)</f>
        <v>0.932523979508204</v>
      </c>
      <c r="AC371" s="7" t="n">
        <f aca="false">IF("na"=M371,"",M371/M368)</f>
        <v>1.05302844182156</v>
      </c>
      <c r="AD371" s="7" t="n">
        <f aca="false">IF("na"=Q371,"",Q371/Q368)</f>
        <v>0.980688594745522</v>
      </c>
      <c r="AE371" s="7" t="n">
        <f aca="false">IF("na"=T371,"",T371/T368)</f>
        <v>1.0706836364978</v>
      </c>
      <c r="AF371" s="7" t="n">
        <f aca="false">IF("na"=X371,"",X371/X368)</f>
        <v>1.01805735135518</v>
      </c>
      <c r="AG371" s="7" t="n">
        <f aca="false">AG370</f>
        <v>369</v>
      </c>
      <c r="AH371" s="62" t="n">
        <f aca="true">SUM(IF(INDIRECT(ADDRESS(ROW(),AH$40))&gt;INDIRECT(ADDRESS($AG371,AH$40)),1,0),IF(INDIRECT(ADDRESS(ROW(),AH$40))&gt;INDIRECT(ADDRESS($AG371+1,AH$40)),1,0),IF(INDIRECT(ADDRESS(ROW(),AH$40))&gt;INDIRECT(ADDRESS($AG371+2,AH$40)),1,0),IF(INDIRECT(ADDRESS(ROW(),AH$40))&gt;INDIRECT(ADDRESS($AG371+3,AH$40)),1,0))+1</f>
        <v>1</v>
      </c>
      <c r="AI371" s="62" t="n">
        <f aca="true">SUM(IF(INDIRECT(ADDRESS(ROW(),AI$40))&gt;INDIRECT(ADDRESS($AG371,AI$40)),1,0),IF(INDIRECT(ADDRESS(ROW(),AI$40))&gt;INDIRECT(ADDRESS($AG371+1,AI$40)),1,0),IF(INDIRECT(ADDRESS(ROW(),AI$40))&gt;INDIRECT(ADDRESS($AG371+2,AI$40)),1,0),IF(INDIRECT(ADDRESS(ROW(),AI$40))&gt;INDIRECT(ADDRESS($AG371+3,AI$40)),1,0))+1</f>
        <v>2</v>
      </c>
      <c r="AJ371" s="62" t="n">
        <f aca="true">SUM(IF(INDIRECT(ADDRESS(ROW(),AJ$40))&gt;INDIRECT(ADDRESS($AG371,AJ$40)),1,0),IF(INDIRECT(ADDRESS(ROW(),AJ$40))&gt;INDIRECT(ADDRESS($AG371+1,AJ$40)),1,0),IF(INDIRECT(ADDRESS(ROW(),AJ$40))&gt;INDIRECT(ADDRESS($AG371+2,AJ$40)),1,0),IF(INDIRECT(ADDRESS(ROW(),AJ$40))&gt;INDIRECT(ADDRESS($AG371+3,AJ$40)),1,0))+1</f>
        <v>1</v>
      </c>
      <c r="AK371" s="62" t="n">
        <f aca="true">SUM(IF(INDIRECT(ADDRESS(ROW(),AK$40))&gt;INDIRECT(ADDRESS($AG371,AK$40)),1,0),IF(INDIRECT(ADDRESS(ROW(),AK$40))&gt;INDIRECT(ADDRESS($AG371+1,AK$40)),1,0),IF(INDIRECT(ADDRESS(ROW(),AK$40))&gt;INDIRECT(ADDRESS($AG371+2,AK$40)),1,0),IF(INDIRECT(ADDRESS(ROW(),AK$40))&gt;INDIRECT(ADDRESS($AG371+3,AK$40)),1,0))+1</f>
        <v>1</v>
      </c>
      <c r="AL371" s="62" t="n">
        <f aca="true">SUM(IF(INDIRECT(ADDRESS(ROW(),AL$40))&gt;INDIRECT(ADDRESS($AG371,AL$40)),1,0),IF(INDIRECT(ADDRESS(ROW(),AL$40))&gt;INDIRECT(ADDRESS($AG371+1,AL$40)),1,0),IF(INDIRECT(ADDRESS(ROW(),AL$40))&gt;INDIRECT(ADDRESS($AG371+2,AL$40)),1,0),IF(INDIRECT(ADDRESS(ROW(),AL$40))&gt;INDIRECT(ADDRESS($AG371+3,AL$40)),1,0))+1</f>
        <v>1</v>
      </c>
      <c r="AM371" s="62" t="n">
        <f aca="true">SUM(IF(INDIRECT(ADDRESS(ROW(),AM$40))&gt;INDIRECT(ADDRESS($AG371,AM$40)),1,0),IF(INDIRECT(ADDRESS(ROW(),AM$40))&gt;INDIRECT(ADDRESS($AG371+1,AM$40)),1,0),IF(INDIRECT(ADDRESS(ROW(),AM$40))&gt;INDIRECT(ADDRESS($AG371+2,AM$40)),1,0),IF(INDIRECT(ADDRESS(ROW(),AM$40))&gt;INDIRECT(ADDRESS($AG371+3,AM$40)),1,0))+1</f>
        <v>1</v>
      </c>
      <c r="AO371" s="8" t="n">
        <f aca="false">IF("na"=F371,"",SQRT(F371)/SQRT(F368))</f>
        <v>0.998090070267395</v>
      </c>
      <c r="AP371" s="8" t="n">
        <f aca="false">IF("na"=J371,"",SQRT(J371)/SQRT(J368))</f>
        <v>0.965672811830282</v>
      </c>
      <c r="AQ371" s="8" t="n">
        <f aca="false">IF("na"=M371,"",SQRT(M371)/SQRT(M368))</f>
        <v>1.02617174089992</v>
      </c>
      <c r="AR371" s="8" t="n">
        <f aca="false">IF("na"=Q371,"",SQRT(Q371)/SQRT(Q368))</f>
        <v>0.990297225455833</v>
      </c>
      <c r="AS371" s="8" t="n">
        <f aca="false">IF("na"=T371,"",SQRT(T371)/SQRT(T368))</f>
        <v>1.03473843868767</v>
      </c>
      <c r="AT371" s="8" t="n">
        <f aca="false">IF("na"=X371,"",SQRT(X371)/SQRT(X368))</f>
        <v>1.00898828107921</v>
      </c>
    </row>
    <row r="372" customFormat="false" ht="12.75" hidden="false" customHeight="true" outlineLevel="0" collapsed="false">
      <c r="A372" s="11" t="s">
        <v>283</v>
      </c>
      <c r="B372" s="57" t="n">
        <v>0.388377</v>
      </c>
      <c r="C372" s="57" t="n">
        <v>1.89609</v>
      </c>
      <c r="D372" s="67" t="n">
        <v>0.430433</v>
      </c>
      <c r="E372" s="7" t="n">
        <v>0.0490971</v>
      </c>
      <c r="F372" s="65" t="n">
        <v>0.0041792323</v>
      </c>
      <c r="G372" s="64" t="n">
        <v>1.78697</v>
      </c>
      <c r="H372" s="65" t="n">
        <v>0.461241</v>
      </c>
      <c r="I372" s="65" t="n">
        <v>1.70549</v>
      </c>
      <c r="J372" s="66" t="n">
        <v>0.24907162</v>
      </c>
      <c r="K372" s="67" t="n">
        <v>0.430428</v>
      </c>
      <c r="L372" s="7" t="n">
        <v>0.0453328</v>
      </c>
      <c r="M372" s="65" t="n">
        <v>0.0038233493</v>
      </c>
      <c r="N372" s="64" t="n">
        <v>1.76419</v>
      </c>
      <c r="O372" s="65" t="n">
        <v>0.352012</v>
      </c>
      <c r="P372" s="65" t="n">
        <v>1.71229</v>
      </c>
      <c r="Q372" s="66" t="n">
        <v>0.1576948881</v>
      </c>
      <c r="R372" s="67" t="n">
        <v>0.429825</v>
      </c>
      <c r="S372" s="7" t="n">
        <v>0.0422066</v>
      </c>
      <c r="T372" s="65" t="n">
        <v>0.0034993337</v>
      </c>
      <c r="U372" s="64" t="n">
        <v>1.75269</v>
      </c>
      <c r="V372" s="65" t="n">
        <v>0.298606</v>
      </c>
      <c r="W372" s="65" t="n">
        <v>1.71307</v>
      </c>
      <c r="X372" s="66" t="n">
        <v>0.1226618636</v>
      </c>
      <c r="Y372" s="64"/>
      <c r="Z372" s="64"/>
      <c r="AA372" s="9" t="n">
        <f aca="false">IF("na"=F372,"",F372/F368)</f>
        <v>2.51996127711943</v>
      </c>
      <c r="AB372" s="7" t="n">
        <f aca="false">IF("na"=J372,"",J372/J368)</f>
        <v>1.02798694688024</v>
      </c>
      <c r="AC372" s="7" t="n">
        <f aca="false">IF("na"=M372,"",M372/M368)</f>
        <v>4.29894164396614</v>
      </c>
      <c r="AD372" s="7" t="n">
        <f aca="false">IF("na"=Q372,"",Q372/Q368)</f>
        <v>1.55612223277122</v>
      </c>
      <c r="AE372" s="7" t="n">
        <f aca="false">IF("na"=T372,"",T372/T368)</f>
        <v>7.59439448672193</v>
      </c>
      <c r="AF372" s="7" t="n">
        <f aca="false">IF("na"=X372,"",X372/X368)</f>
        <v>2.39659959375499</v>
      </c>
      <c r="AG372" s="7" t="n">
        <f aca="false">AG371</f>
        <v>369</v>
      </c>
      <c r="AH372" s="62" t="n">
        <f aca="true">SUM(IF(INDIRECT(ADDRESS(ROW(),AH$40))&gt;INDIRECT(ADDRESS($AG372,AH$40)),1,0),IF(INDIRECT(ADDRESS(ROW(),AH$40))&gt;INDIRECT(ADDRESS($AG372+1,AH$40)),1,0),IF(INDIRECT(ADDRESS(ROW(),AH$40))&gt;INDIRECT(ADDRESS($AG372+2,AH$40)),1,0),IF(INDIRECT(ADDRESS(ROW(),AH$40))&gt;INDIRECT(ADDRESS($AG372+3,AH$40)),1,0))+1</f>
        <v>4</v>
      </c>
      <c r="AI372" s="62" t="n">
        <f aca="true">SUM(IF(INDIRECT(ADDRESS(ROW(),AI$40))&gt;INDIRECT(ADDRESS($AG372,AI$40)),1,0),IF(INDIRECT(ADDRESS(ROW(),AI$40))&gt;INDIRECT(ADDRESS($AG372+1,AI$40)),1,0),IF(INDIRECT(ADDRESS(ROW(),AI$40))&gt;INDIRECT(ADDRESS($AG372+2,AI$40)),1,0),IF(INDIRECT(ADDRESS(ROW(),AI$40))&gt;INDIRECT(ADDRESS($AG372+3,AI$40)),1,0))+1</f>
        <v>3</v>
      </c>
      <c r="AJ372" s="62" t="n">
        <f aca="true">SUM(IF(INDIRECT(ADDRESS(ROW(),AJ$40))&gt;INDIRECT(ADDRESS($AG372,AJ$40)),1,0),IF(INDIRECT(ADDRESS(ROW(),AJ$40))&gt;INDIRECT(ADDRESS($AG372+1,AJ$40)),1,0),IF(INDIRECT(ADDRESS(ROW(),AJ$40))&gt;INDIRECT(ADDRESS($AG372+2,AJ$40)),1,0),IF(INDIRECT(ADDRESS(ROW(),AJ$40))&gt;INDIRECT(ADDRESS($AG372+3,AJ$40)),1,0))+1</f>
        <v>4</v>
      </c>
      <c r="AK372" s="62" t="n">
        <f aca="true">SUM(IF(INDIRECT(ADDRESS(ROW(),AK$40))&gt;INDIRECT(ADDRESS($AG372,AK$40)),1,0),IF(INDIRECT(ADDRESS(ROW(),AK$40))&gt;INDIRECT(ADDRESS($AG372+1,AK$40)),1,0),IF(INDIRECT(ADDRESS(ROW(),AK$40))&gt;INDIRECT(ADDRESS($AG372+2,AK$40)),1,0),IF(INDIRECT(ADDRESS(ROW(),AK$40))&gt;INDIRECT(ADDRESS($AG372+3,AK$40)),1,0))+1</f>
        <v>3</v>
      </c>
      <c r="AL372" s="62" t="n">
        <f aca="true">SUM(IF(INDIRECT(ADDRESS(ROW(),AL$40))&gt;INDIRECT(ADDRESS($AG372,AL$40)),1,0),IF(INDIRECT(ADDRESS(ROW(),AL$40))&gt;INDIRECT(ADDRESS($AG372+1,AL$40)),1,0),IF(INDIRECT(ADDRESS(ROW(),AL$40))&gt;INDIRECT(ADDRESS($AG372+2,AL$40)),1,0),IF(INDIRECT(ADDRESS(ROW(),AL$40))&gt;INDIRECT(ADDRESS($AG372+3,AL$40)),1,0))+1</f>
        <v>4</v>
      </c>
      <c r="AM372" s="62" t="n">
        <f aca="true">SUM(IF(INDIRECT(ADDRESS(ROW(),AM$40))&gt;INDIRECT(ADDRESS($AG372,AM$40)),1,0),IF(INDIRECT(ADDRESS(ROW(),AM$40))&gt;INDIRECT(ADDRESS($AG372+1,AM$40)),1,0),IF(INDIRECT(ADDRESS(ROW(),AM$40))&gt;INDIRECT(ADDRESS($AG372+2,AM$40)),1,0),IF(INDIRECT(ADDRESS(ROW(),AM$40))&gt;INDIRECT(ADDRESS($AG372+3,AM$40)),1,0))+1</f>
        <v>4</v>
      </c>
      <c r="AO372" s="8" t="n">
        <f aca="false">IF("na"=F372,"",SQRT(F372)/SQRT(F368))</f>
        <v>1.58743859003094</v>
      </c>
      <c r="AP372" s="8" t="n">
        <f aca="false">IF("na"=J372,"",SQRT(J372)/SQRT(J368))</f>
        <v>1.01389691136735</v>
      </c>
      <c r="AQ372" s="8" t="n">
        <f aca="false">IF("na"=M372,"",SQRT(M372)/SQRT(M368))</f>
        <v>2.07338892732795</v>
      </c>
      <c r="AR372" s="8" t="n">
        <f aca="false">IF("na"=Q372,"",SQRT(Q372)/SQRT(Q368))</f>
        <v>1.24744628452339</v>
      </c>
      <c r="AS372" s="8" t="n">
        <f aca="false">IF("na"=T372,"",SQRT(T372)/SQRT(T368))</f>
        <v>2.75579289619556</v>
      </c>
      <c r="AT372" s="8" t="n">
        <f aca="false">IF("na"=X372,"",SQRT(X372)/SQRT(X368))</f>
        <v>1.5480954730749</v>
      </c>
    </row>
    <row r="373" customFormat="false" ht="12.75" hidden="false" customHeight="true" outlineLevel="0" collapsed="false">
      <c r="B373" s="68"/>
      <c r="C373" s="68"/>
      <c r="D373" s="7"/>
      <c r="E373" s="7"/>
      <c r="F373" s="7"/>
      <c r="G373" s="7"/>
      <c r="H373" s="7"/>
      <c r="I373" s="7"/>
      <c r="J373" s="7"/>
      <c r="K373" s="7"/>
      <c r="L373" s="7"/>
    </row>
    <row r="374" customFormat="false" ht="12.75" hidden="false" customHeight="true" outlineLevel="0" collapsed="false">
      <c r="A374" s="11"/>
      <c r="B374" s="11"/>
      <c r="C374" s="11"/>
      <c r="D374" s="11" t="s">
        <v>338</v>
      </c>
      <c r="E374" s="11"/>
      <c r="F374" s="11"/>
      <c r="G374" s="11"/>
      <c r="H374" s="11"/>
      <c r="I374" s="11"/>
      <c r="J374" s="11"/>
      <c r="K374" s="11"/>
      <c r="L374" s="11"/>
      <c r="M374" s="11"/>
      <c r="N374" s="11"/>
      <c r="O374" s="11"/>
      <c r="P374" s="11"/>
      <c r="Q374" s="11"/>
      <c r="R374" s="11"/>
      <c r="S374" s="11"/>
      <c r="T374" s="11"/>
      <c r="U374" s="11"/>
      <c r="V374" s="11"/>
      <c r="W374" s="11"/>
      <c r="X374" s="11"/>
      <c r="Y374" s="11"/>
      <c r="Z374" s="11"/>
      <c r="AA374" s="49"/>
      <c r="AB374" s="50"/>
      <c r="AC374" s="50"/>
      <c r="AD374" s="50"/>
      <c r="AE374" s="50"/>
      <c r="AF374" s="50"/>
      <c r="AG374" s="50"/>
      <c r="AH374" s="51"/>
      <c r="AI374" s="51"/>
      <c r="AJ374" s="51"/>
      <c r="AK374" s="51"/>
      <c r="AL374" s="51"/>
      <c r="AM374" s="51"/>
      <c r="AO374" s="50"/>
      <c r="AP374" s="50"/>
      <c r="AQ374" s="50"/>
      <c r="AR374" s="50"/>
      <c r="AS374" s="50"/>
      <c r="AT374" s="50"/>
    </row>
    <row r="375" customFormat="false" ht="12.75" hidden="false" customHeight="true" outlineLevel="0" collapsed="false">
      <c r="B375" s="52" t="s">
        <v>293</v>
      </c>
      <c r="C375" s="52" t="s">
        <v>293</v>
      </c>
      <c r="D375" s="53" t="n">
        <v>7</v>
      </c>
      <c r="E375" s="53"/>
      <c r="F375" s="53"/>
      <c r="G375" s="53"/>
      <c r="H375" s="53"/>
      <c r="I375" s="53"/>
      <c r="J375" s="53"/>
      <c r="K375" s="53" t="n">
        <v>15</v>
      </c>
      <c r="L375" s="53"/>
      <c r="M375" s="53"/>
      <c r="N375" s="53"/>
      <c r="O375" s="53"/>
      <c r="P375" s="53"/>
      <c r="Q375" s="53"/>
      <c r="R375" s="53" t="n">
        <v>30</v>
      </c>
      <c r="S375" s="53"/>
      <c r="T375" s="53"/>
      <c r="U375" s="53"/>
      <c r="V375" s="53"/>
      <c r="W375" s="53"/>
      <c r="X375" s="53"/>
      <c r="Y375" s="54"/>
      <c r="Z375" s="54"/>
    </row>
    <row r="376" customFormat="false" ht="12.75" hidden="false" customHeight="true" outlineLevel="0" collapsed="false">
      <c r="B376" s="55" t="s">
        <v>284</v>
      </c>
      <c r="C376" s="55" t="s">
        <v>294</v>
      </c>
      <c r="D376" s="56" t="s">
        <v>284</v>
      </c>
      <c r="E376" s="57" t="s">
        <v>287</v>
      </c>
      <c r="F376" s="57" t="s">
        <v>295</v>
      </c>
      <c r="G376" s="57" t="s">
        <v>296</v>
      </c>
      <c r="H376" s="57" t="s">
        <v>297</v>
      </c>
      <c r="I376" s="57" t="s">
        <v>298</v>
      </c>
      <c r="J376" s="58" t="s">
        <v>299</v>
      </c>
      <c r="K376" s="56" t="s">
        <v>284</v>
      </c>
      <c r="L376" s="57" t="s">
        <v>287</v>
      </c>
      <c r="M376" s="57" t="s">
        <v>295</v>
      </c>
      <c r="N376" s="57" t="s">
        <v>296</v>
      </c>
      <c r="O376" s="57" t="s">
        <v>297</v>
      </c>
      <c r="P376" s="57" t="s">
        <v>298</v>
      </c>
      <c r="Q376" s="58" t="s">
        <v>299</v>
      </c>
      <c r="R376" s="56" t="s">
        <v>284</v>
      </c>
      <c r="S376" s="57" t="s">
        <v>287</v>
      </c>
      <c r="T376" s="57" t="s">
        <v>295</v>
      </c>
      <c r="U376" s="57" t="s">
        <v>296</v>
      </c>
      <c r="V376" s="57" t="s">
        <v>297</v>
      </c>
      <c r="W376" s="57" t="s">
        <v>298</v>
      </c>
      <c r="X376" s="58" t="s">
        <v>299</v>
      </c>
      <c r="Y376" s="57"/>
      <c r="Z376" s="57"/>
    </row>
    <row r="377" customFormat="false" ht="12.75" hidden="false" customHeight="true" outlineLevel="0" collapsed="false">
      <c r="A377" s="11" t="s">
        <v>300</v>
      </c>
      <c r="B377" s="57" t="n">
        <v>0.206421</v>
      </c>
      <c r="C377" s="57" t="n">
        <v>1.89664</v>
      </c>
      <c r="D377" s="59" t="n">
        <v>0.204769</v>
      </c>
      <c r="E377" s="60" t="n">
        <v>0.0320863</v>
      </c>
      <c r="F377" s="60" t="n">
        <v>0.0010322597</v>
      </c>
      <c r="G377" s="60" t="n">
        <v>2.57744</v>
      </c>
      <c r="H377" s="60" t="n">
        <v>1.79157</v>
      </c>
      <c r="I377" s="60" t="n">
        <v>1.96493</v>
      </c>
      <c r="J377" s="61" t="n">
        <v>3.214386589</v>
      </c>
      <c r="K377" s="59" t="n">
        <v>0.205465</v>
      </c>
      <c r="L377" s="60" t="n">
        <v>0.0228269</v>
      </c>
      <c r="M377" s="60" t="n">
        <v>0.0005219812</v>
      </c>
      <c r="N377" s="60" t="n">
        <v>2.2022</v>
      </c>
      <c r="O377" s="60" t="n">
        <v>1.06195</v>
      </c>
      <c r="P377" s="60" t="n">
        <v>1.89809</v>
      </c>
      <c r="Q377" s="61" t="n">
        <v>1.127739905</v>
      </c>
      <c r="R377" s="59" t="n">
        <v>0.205632</v>
      </c>
      <c r="S377" s="60" t="n">
        <v>0.0158541</v>
      </c>
      <c r="T377" s="60" t="n">
        <v>0.0002519749</v>
      </c>
      <c r="U377" s="60" t="n">
        <v>2.02886</v>
      </c>
      <c r="V377" s="60" t="n">
        <v>0.565615</v>
      </c>
      <c r="W377" s="60" t="n">
        <v>1.9124</v>
      </c>
      <c r="X377" s="61" t="n">
        <v>0.3201687058</v>
      </c>
      <c r="Y377" s="60"/>
      <c r="Z377" s="60"/>
      <c r="AH377" s="62"/>
      <c r="AI377" s="62"/>
    </row>
    <row r="378" customFormat="false" ht="12.75" hidden="false" customHeight="true" outlineLevel="0" collapsed="false">
      <c r="A378" s="11" t="s">
        <v>280</v>
      </c>
      <c r="B378" s="57" t="n">
        <v>0.206421</v>
      </c>
      <c r="C378" s="57" t="n">
        <v>1.89664</v>
      </c>
      <c r="D378" s="59" t="n">
        <v>0.204027</v>
      </c>
      <c r="E378" s="60" t="n">
        <v>0.0395235</v>
      </c>
      <c r="F378" s="60" t="n">
        <v>0.0015678382</v>
      </c>
      <c r="G378" s="60" t="n">
        <v>2.57346</v>
      </c>
      <c r="H378" s="60" t="n">
        <v>1.93836</v>
      </c>
      <c r="I378" s="60" t="n">
        <v>1.88195</v>
      </c>
      <c r="J378" s="61" t="n">
        <v>3.7574552857</v>
      </c>
      <c r="K378" s="59" t="n">
        <v>0.205083</v>
      </c>
      <c r="L378" s="60" t="n">
        <v>0.0383862</v>
      </c>
      <c r="M378" s="60" t="n">
        <v>0.0014752905</v>
      </c>
      <c r="N378" s="60" t="n">
        <v>2.42948</v>
      </c>
      <c r="O378" s="60" t="n">
        <v>1.62906</v>
      </c>
      <c r="P378" s="60" t="n">
        <v>1.93782</v>
      </c>
      <c r="Q378" s="61" t="n">
        <v>2.655532276</v>
      </c>
      <c r="R378" s="59" t="n">
        <v>0.206768</v>
      </c>
      <c r="S378" s="60" t="n">
        <v>0.0362145</v>
      </c>
      <c r="T378" s="60" t="n">
        <v>0.0013116104</v>
      </c>
      <c r="U378" s="60" t="n">
        <v>2.11132</v>
      </c>
      <c r="V378" s="60" t="n">
        <v>1.02884</v>
      </c>
      <c r="W378" s="60" t="n">
        <v>1.85676</v>
      </c>
      <c r="X378" s="61" t="n">
        <v>1.06010216</v>
      </c>
      <c r="Y378" s="60"/>
      <c r="Z378" s="60"/>
      <c r="AA378" s="9" t="n">
        <f aca="false">IF("na"=F378,"",F378/F377)</f>
        <v>1.51884084983653</v>
      </c>
      <c r="AB378" s="7" t="n">
        <f aca="false">IF("na"=J378,"",J378/J377)</f>
        <v>1.16894940345957</v>
      </c>
      <c r="AC378" s="7" t="n">
        <f aca="false">IF("na"=M378,"",M378/M377)</f>
        <v>2.82632880264653</v>
      </c>
      <c r="AD378" s="7" t="n">
        <f aca="false">IF("na"=Q378,"",Q378/Q377)</f>
        <v>2.35473823727112</v>
      </c>
      <c r="AE378" s="7" t="n">
        <f aca="false">IF("na"=T378,"",T378/T377)</f>
        <v>5.20532164116347</v>
      </c>
      <c r="AF378" s="7" t="n">
        <f aca="false">IF("na"=X378,"",X378/X377)</f>
        <v>3.31107363335571</v>
      </c>
      <c r="AG378" s="7" t="n">
        <f aca="false">ROW()</f>
        <v>378</v>
      </c>
      <c r="AH378" s="62" t="n">
        <f aca="true">SUM(IF(INDIRECT(ADDRESS(ROW(),AH$40))&gt;INDIRECT(ADDRESS($AG378,AH$40)),1,0),IF(INDIRECT(ADDRESS(ROW(),AH$40))&gt;INDIRECT(ADDRESS($AG378+1,AH$40)),1,0),IF(INDIRECT(ADDRESS(ROW(),AH$40))&gt;INDIRECT(ADDRESS($AG378+2,AH$40)),1,0),IF(INDIRECT(ADDRESS(ROW(),AH$40))&gt;INDIRECT(ADDRESS($AG378+3,AH$40)),1,0))+1</f>
        <v>3</v>
      </c>
      <c r="AI378" s="62" t="n">
        <f aca="true">SUM(IF(INDIRECT(ADDRESS(ROW(),AI$40))&gt;INDIRECT(ADDRESS($AG378,AI$40)),1,0),IF(INDIRECT(ADDRESS(ROW(),AI$40))&gt;INDIRECT(ADDRESS($AG378+1,AI$40)),1,0),IF(INDIRECT(ADDRESS(ROW(),AI$40))&gt;INDIRECT(ADDRESS($AG378+2,AI$40)),1,0),IF(INDIRECT(ADDRESS(ROW(),AI$40))&gt;INDIRECT(ADDRESS($AG378+3,AI$40)),1,0))+1</f>
        <v>3</v>
      </c>
      <c r="AJ378" s="62" t="n">
        <f aca="true">SUM(IF(INDIRECT(ADDRESS(ROW(),AJ$40))&gt;INDIRECT(ADDRESS($AG378,AJ$40)),1,0),IF(INDIRECT(ADDRESS(ROW(),AJ$40))&gt;INDIRECT(ADDRESS($AG378+1,AJ$40)),1,0),IF(INDIRECT(ADDRESS(ROW(),AJ$40))&gt;INDIRECT(ADDRESS($AG378+2,AJ$40)),1,0),IF(INDIRECT(ADDRESS(ROW(),AJ$40))&gt;INDIRECT(ADDRESS($AG378+3,AJ$40)),1,0))+1</f>
        <v>3</v>
      </c>
      <c r="AK378" s="62" t="n">
        <f aca="true">SUM(IF(INDIRECT(ADDRESS(ROW(),AK$40))&gt;INDIRECT(ADDRESS($AG378,AK$40)),1,0),IF(INDIRECT(ADDRESS(ROW(),AK$40))&gt;INDIRECT(ADDRESS($AG378+1,AK$40)),1,0),IF(INDIRECT(ADDRESS(ROW(),AK$40))&gt;INDIRECT(ADDRESS($AG378+2,AK$40)),1,0),IF(INDIRECT(ADDRESS(ROW(),AK$40))&gt;INDIRECT(ADDRESS($AG378+3,AK$40)),1,0))+1</f>
        <v>3</v>
      </c>
      <c r="AL378" s="62" t="n">
        <f aca="true">SUM(IF(INDIRECT(ADDRESS(ROW(),AL$40))&gt;INDIRECT(ADDRESS($AG378,AL$40)),1,0),IF(INDIRECT(ADDRESS(ROW(),AL$40))&gt;INDIRECT(ADDRESS($AG378+1,AL$40)),1,0),IF(INDIRECT(ADDRESS(ROW(),AL$40))&gt;INDIRECT(ADDRESS($AG378+2,AL$40)),1,0),IF(INDIRECT(ADDRESS(ROW(),AL$40))&gt;INDIRECT(ADDRESS($AG378+3,AL$40)),1,0))+1</f>
        <v>3</v>
      </c>
      <c r="AM378" s="62" t="n">
        <f aca="true">SUM(IF(INDIRECT(ADDRESS(ROW(),AM$40))&gt;INDIRECT(ADDRESS($AG378,AM$40)),1,0),IF(INDIRECT(ADDRESS(ROW(),AM$40))&gt;INDIRECT(ADDRESS($AG378+1,AM$40)),1,0),IF(INDIRECT(ADDRESS(ROW(),AM$40))&gt;INDIRECT(ADDRESS($AG378+2,AM$40)),1,0),IF(INDIRECT(ADDRESS(ROW(),AM$40))&gt;INDIRECT(ADDRESS($AG378+3,AM$40)),1,0))+1</f>
        <v>3</v>
      </c>
      <c r="AO378" s="8" t="n">
        <f aca="false">IF("na"=F378,"",SQRT(F378)/SQRT(F377))</f>
        <v>1.23241261346861</v>
      </c>
      <c r="AP378" s="8" t="n">
        <f aca="false">IF("na"=J378,"",SQRT(J378)/SQRT(J377))</f>
        <v>1.08117963514837</v>
      </c>
      <c r="AQ378" s="8" t="n">
        <f aca="false">IF("na"=M378,"",SQRT(M378)/SQRT(M377))</f>
        <v>1.68116887987095</v>
      </c>
      <c r="AR378" s="8" t="n">
        <f aca="false">IF("na"=Q378,"",SQRT(Q378)/SQRT(Q377))</f>
        <v>1.53451563604648</v>
      </c>
      <c r="AS378" s="8" t="n">
        <f aca="false">IF("na"=T378,"",SQRT(T378)/SQRT(T377))</f>
        <v>2.28151739882988</v>
      </c>
      <c r="AT378" s="8" t="n">
        <f aca="false">IF("na"=X378,"",SQRT(X378)/SQRT(X377))</f>
        <v>1.81963557707463</v>
      </c>
    </row>
    <row r="379" customFormat="false" ht="12.75" hidden="false" customHeight="true" outlineLevel="0" collapsed="false">
      <c r="A379" s="11" t="s">
        <v>281</v>
      </c>
      <c r="B379" s="57" t="n">
        <v>0.206421</v>
      </c>
      <c r="C379" s="57" t="n">
        <v>1.89664</v>
      </c>
      <c r="D379" s="59" t="n">
        <v>0.218741</v>
      </c>
      <c r="E379" s="60" t="n">
        <v>0.0327083</v>
      </c>
      <c r="F379" s="60" t="n">
        <v>0.0012216152</v>
      </c>
      <c r="G379" s="60" t="n">
        <v>2.25051</v>
      </c>
      <c r="H379" s="60" t="n">
        <v>1.57364</v>
      </c>
      <c r="I379" s="60" t="n">
        <v>1.73719</v>
      </c>
      <c r="J379" s="61" t="n">
        <v>2.5017671521</v>
      </c>
      <c r="K379" s="59" t="n">
        <v>0.219352</v>
      </c>
      <c r="L379" s="60" t="n">
        <v>0.0262778</v>
      </c>
      <c r="M379" s="60" t="n">
        <v>0.0008577334</v>
      </c>
      <c r="N379" s="60" t="n">
        <v>2.0662</v>
      </c>
      <c r="O379" s="60" t="n">
        <v>1.27059</v>
      </c>
      <c r="P379" s="60" t="n">
        <v>1.72426</v>
      </c>
      <c r="Q379" s="61" t="n">
        <v>1.6441138125</v>
      </c>
      <c r="R379" s="59" t="n">
        <v>0.219397</v>
      </c>
      <c r="S379" s="60" t="n">
        <v>0.0223304</v>
      </c>
      <c r="T379" s="60" t="n">
        <v>0.0006670232</v>
      </c>
      <c r="U379" s="60" t="n">
        <v>1.91912</v>
      </c>
      <c r="V379" s="60" t="n">
        <v>0.697644</v>
      </c>
      <c r="W379" s="60" t="n">
        <v>1.74964</v>
      </c>
      <c r="X379" s="61" t="n">
        <v>0.5083161507</v>
      </c>
      <c r="Y379" s="60"/>
      <c r="Z379" s="60"/>
      <c r="AA379" s="9" t="n">
        <f aca="false">IF("na"=F379,"",F379/F377)</f>
        <v>1.18343784999066</v>
      </c>
      <c r="AB379" s="7" t="n">
        <f aca="false">IF("na"=J379,"",J379/J377)</f>
        <v>0.778303132753644</v>
      </c>
      <c r="AC379" s="7" t="n">
        <f aca="false">IF("na"=M379,"",M379/M377)</f>
        <v>1.64322661429186</v>
      </c>
      <c r="AD379" s="7" t="n">
        <f aca="false">IF("na"=Q379,"",Q379/Q377)</f>
        <v>1.4578838659611</v>
      </c>
      <c r="AE379" s="7" t="n">
        <f aca="false">IF("na"=T379,"",T379/T377)</f>
        <v>2.64718112796155</v>
      </c>
      <c r="AF379" s="7" t="n">
        <f aca="false">IF("na"=X379,"",X379/X377)</f>
        <v>1.58765095242485</v>
      </c>
      <c r="AG379" s="7" t="n">
        <f aca="false">AG378</f>
        <v>378</v>
      </c>
      <c r="AH379" s="62" t="n">
        <f aca="true">SUM(IF(INDIRECT(ADDRESS(ROW(),AH$40))&gt;INDIRECT(ADDRESS($AG379,AH$40)),1,0),IF(INDIRECT(ADDRESS(ROW(),AH$40))&gt;INDIRECT(ADDRESS($AG379+1,AH$40)),1,0),IF(INDIRECT(ADDRESS(ROW(),AH$40))&gt;INDIRECT(ADDRESS($AG379+2,AH$40)),1,0),IF(INDIRECT(ADDRESS(ROW(),AH$40))&gt;INDIRECT(ADDRESS($AG379+3,AH$40)),1,0))+1</f>
        <v>2</v>
      </c>
      <c r="AI379" s="62" t="n">
        <f aca="true">SUM(IF(INDIRECT(ADDRESS(ROW(),AI$40))&gt;INDIRECT(ADDRESS($AG379,AI$40)),1,0),IF(INDIRECT(ADDRESS(ROW(),AI$40))&gt;INDIRECT(ADDRESS($AG379+1,AI$40)),1,0),IF(INDIRECT(ADDRESS(ROW(),AI$40))&gt;INDIRECT(ADDRESS($AG379+2,AI$40)),1,0),IF(INDIRECT(ADDRESS(ROW(),AI$40))&gt;INDIRECT(ADDRESS($AG379+3,AI$40)),1,0))+1</f>
        <v>1</v>
      </c>
      <c r="AJ379" s="62" t="n">
        <f aca="true">SUM(IF(INDIRECT(ADDRESS(ROW(),AJ$40))&gt;INDIRECT(ADDRESS($AG379,AJ$40)),1,0),IF(INDIRECT(ADDRESS(ROW(),AJ$40))&gt;INDIRECT(ADDRESS($AG379+1,AJ$40)),1,0),IF(INDIRECT(ADDRESS(ROW(),AJ$40))&gt;INDIRECT(ADDRESS($AG379+2,AJ$40)),1,0),IF(INDIRECT(ADDRESS(ROW(),AJ$40))&gt;INDIRECT(ADDRESS($AG379+3,AJ$40)),1,0))+1</f>
        <v>2</v>
      </c>
      <c r="AK379" s="62" t="n">
        <f aca="true">SUM(IF(INDIRECT(ADDRESS(ROW(),AK$40))&gt;INDIRECT(ADDRESS($AG379,AK$40)),1,0),IF(INDIRECT(ADDRESS(ROW(),AK$40))&gt;INDIRECT(ADDRESS($AG379+1,AK$40)),1,0),IF(INDIRECT(ADDRESS(ROW(),AK$40))&gt;INDIRECT(ADDRESS($AG379+2,AK$40)),1,0),IF(INDIRECT(ADDRESS(ROW(),AK$40))&gt;INDIRECT(ADDRESS($AG379+3,AK$40)),1,0))+1</f>
        <v>2</v>
      </c>
      <c r="AL379" s="62" t="n">
        <f aca="true">SUM(IF(INDIRECT(ADDRESS(ROW(),AL$40))&gt;INDIRECT(ADDRESS($AG379,AL$40)),1,0),IF(INDIRECT(ADDRESS(ROW(),AL$40))&gt;INDIRECT(ADDRESS($AG379+1,AL$40)),1,0),IF(INDIRECT(ADDRESS(ROW(),AL$40))&gt;INDIRECT(ADDRESS($AG379+2,AL$40)),1,0),IF(INDIRECT(ADDRESS(ROW(),AL$40))&gt;INDIRECT(ADDRESS($AG379+3,AL$40)),1,0))+1</f>
        <v>2</v>
      </c>
      <c r="AM379" s="62" t="n">
        <f aca="true">SUM(IF(INDIRECT(ADDRESS(ROW(),AM$40))&gt;INDIRECT(ADDRESS($AG379,AM$40)),1,0),IF(INDIRECT(ADDRESS(ROW(),AM$40))&gt;INDIRECT(ADDRESS($AG379+1,AM$40)),1,0),IF(INDIRECT(ADDRESS(ROW(),AM$40))&gt;INDIRECT(ADDRESS($AG379+2,AM$40)),1,0),IF(INDIRECT(ADDRESS(ROW(),AM$40))&gt;INDIRECT(ADDRESS($AG379+3,AM$40)),1,0))+1</f>
        <v>2</v>
      </c>
      <c r="AO379" s="8" t="n">
        <f aca="false">IF("na"=F379,"",SQRT(F379)/SQRT(F377))</f>
        <v>1.08785929696384</v>
      </c>
      <c r="AP379" s="8" t="n">
        <f aca="false">IF("na"=J379,"",SQRT(J379)/SQRT(J377))</f>
        <v>0.882214901684189</v>
      </c>
      <c r="AQ379" s="8" t="n">
        <f aca="false">IF("na"=M379,"",SQRT(M379)/SQRT(M377))</f>
        <v>1.28188400968725</v>
      </c>
      <c r="AR379" s="8" t="n">
        <f aca="false">IF("na"=Q379,"",SQRT(Q379)/SQRT(Q377))</f>
        <v>1.20742861733566</v>
      </c>
      <c r="AS379" s="8" t="n">
        <f aca="false">IF("na"=T379,"",SQRT(T379)/SQRT(T377))</f>
        <v>1.62701601957742</v>
      </c>
      <c r="AT379" s="8" t="n">
        <f aca="false">IF("na"=X379,"",SQRT(X379)/SQRT(X377))</f>
        <v>1.26002021905398</v>
      </c>
    </row>
    <row r="380" customFormat="false" ht="12.75" hidden="false" customHeight="true" outlineLevel="0" collapsed="false">
      <c r="A380" s="11" t="s">
        <v>282</v>
      </c>
      <c r="B380" s="57" t="n">
        <v>0.206421</v>
      </c>
      <c r="C380" s="57" t="n">
        <v>1.89664</v>
      </c>
      <c r="D380" s="63" t="n">
        <v>0.209853</v>
      </c>
      <c r="E380" s="64" t="n">
        <v>0.031164</v>
      </c>
      <c r="F380" s="65" t="n">
        <v>0.0009829734</v>
      </c>
      <c r="G380" s="64" t="n">
        <v>2.48448</v>
      </c>
      <c r="H380" s="65" t="n">
        <v>1.6972</v>
      </c>
      <c r="I380" s="65" t="n">
        <v>1.91063</v>
      </c>
      <c r="J380" s="66" t="n">
        <v>2.8806835601</v>
      </c>
      <c r="K380" s="63" t="n">
        <v>0.209957</v>
      </c>
      <c r="L380" s="64" t="n">
        <v>0.0227126</v>
      </c>
      <c r="M380" s="65" t="n">
        <v>0.0005283653</v>
      </c>
      <c r="N380" s="64" t="n">
        <v>2.22859</v>
      </c>
      <c r="O380" s="65" t="n">
        <v>1.21879</v>
      </c>
      <c r="P380" s="65" t="n">
        <v>1.93378</v>
      </c>
      <c r="Q380" s="66" t="n">
        <v>1.4868284437</v>
      </c>
      <c r="R380" s="63" t="n">
        <v>0.210191</v>
      </c>
      <c r="S380" s="64" t="n">
        <v>0.0157232</v>
      </c>
      <c r="T380" s="65" t="n">
        <v>0.0002614319</v>
      </c>
      <c r="U380" s="64" t="n">
        <v>2.04582</v>
      </c>
      <c r="V380" s="65" t="n">
        <v>0.584368</v>
      </c>
      <c r="W380" s="65" t="n">
        <v>1.92421</v>
      </c>
      <c r="X380" s="66" t="n">
        <v>0.3422460643</v>
      </c>
      <c r="Y380" s="64"/>
      <c r="Z380" s="64"/>
      <c r="AA380" s="9" t="n">
        <f aca="false">IF("na"=F380,"",F380/F377)</f>
        <v>0.952253972522612</v>
      </c>
      <c r="AB380" s="7" t="n">
        <f aca="false">IF("na"=J380,"",J380/J377)</f>
        <v>0.8961845379638</v>
      </c>
      <c r="AC380" s="7" t="n">
        <f aca="false">IF("na"=M380,"",M380/M377)</f>
        <v>1.01223051711441</v>
      </c>
      <c r="AD380" s="7" t="n">
        <f aca="false">IF("na"=Q380,"",Q380/Q377)</f>
        <v>1.31841432329204</v>
      </c>
      <c r="AE380" s="7" t="n">
        <f aca="false">IF("na"=T380,"",T380/T377)</f>
        <v>1.03753151603592</v>
      </c>
      <c r="AF380" s="7" t="n">
        <f aca="false">IF("na"=X380,"",X380/X377)</f>
        <v>1.06895539164215</v>
      </c>
      <c r="AG380" s="7" t="n">
        <f aca="false">AG379</f>
        <v>378</v>
      </c>
      <c r="AH380" s="62" t="n">
        <f aca="true">SUM(IF(INDIRECT(ADDRESS(ROW(),AH$40))&gt;INDIRECT(ADDRESS($AG380,AH$40)),1,0),IF(INDIRECT(ADDRESS(ROW(),AH$40))&gt;INDIRECT(ADDRESS($AG380+1,AH$40)),1,0),IF(INDIRECT(ADDRESS(ROW(),AH$40))&gt;INDIRECT(ADDRESS($AG380+2,AH$40)),1,0),IF(INDIRECT(ADDRESS(ROW(),AH$40))&gt;INDIRECT(ADDRESS($AG380+3,AH$40)),1,0))+1</f>
        <v>1</v>
      </c>
      <c r="AI380" s="62" t="n">
        <f aca="true">SUM(IF(INDIRECT(ADDRESS(ROW(),AI$40))&gt;INDIRECT(ADDRESS($AG380,AI$40)),1,0),IF(INDIRECT(ADDRESS(ROW(),AI$40))&gt;INDIRECT(ADDRESS($AG380+1,AI$40)),1,0),IF(INDIRECT(ADDRESS(ROW(),AI$40))&gt;INDIRECT(ADDRESS($AG380+2,AI$40)),1,0),IF(INDIRECT(ADDRESS(ROW(),AI$40))&gt;INDIRECT(ADDRESS($AG380+3,AI$40)),1,0))+1</f>
        <v>2</v>
      </c>
      <c r="AJ380" s="62" t="n">
        <f aca="true">SUM(IF(INDIRECT(ADDRESS(ROW(),AJ$40))&gt;INDIRECT(ADDRESS($AG380,AJ$40)),1,0),IF(INDIRECT(ADDRESS(ROW(),AJ$40))&gt;INDIRECT(ADDRESS($AG380+1,AJ$40)),1,0),IF(INDIRECT(ADDRESS(ROW(),AJ$40))&gt;INDIRECT(ADDRESS($AG380+2,AJ$40)),1,0),IF(INDIRECT(ADDRESS(ROW(),AJ$40))&gt;INDIRECT(ADDRESS($AG380+3,AJ$40)),1,0))+1</f>
        <v>1</v>
      </c>
      <c r="AK380" s="62" t="n">
        <f aca="true">SUM(IF(INDIRECT(ADDRESS(ROW(),AK$40))&gt;INDIRECT(ADDRESS($AG380,AK$40)),1,0),IF(INDIRECT(ADDRESS(ROW(),AK$40))&gt;INDIRECT(ADDRESS($AG380+1,AK$40)),1,0),IF(INDIRECT(ADDRESS(ROW(),AK$40))&gt;INDIRECT(ADDRESS($AG380+2,AK$40)),1,0),IF(INDIRECT(ADDRESS(ROW(),AK$40))&gt;INDIRECT(ADDRESS($AG380+3,AK$40)),1,0))+1</f>
        <v>1</v>
      </c>
      <c r="AL380" s="62" t="n">
        <f aca="true">SUM(IF(INDIRECT(ADDRESS(ROW(),AL$40))&gt;INDIRECT(ADDRESS($AG380,AL$40)),1,0),IF(INDIRECT(ADDRESS(ROW(),AL$40))&gt;INDIRECT(ADDRESS($AG380+1,AL$40)),1,0),IF(INDIRECT(ADDRESS(ROW(),AL$40))&gt;INDIRECT(ADDRESS($AG380+2,AL$40)),1,0),IF(INDIRECT(ADDRESS(ROW(),AL$40))&gt;INDIRECT(ADDRESS($AG380+3,AL$40)),1,0))+1</f>
        <v>1</v>
      </c>
      <c r="AM380" s="62" t="n">
        <f aca="true">SUM(IF(INDIRECT(ADDRESS(ROW(),AM$40))&gt;INDIRECT(ADDRESS($AG380,AM$40)),1,0),IF(INDIRECT(ADDRESS(ROW(),AM$40))&gt;INDIRECT(ADDRESS($AG380+1,AM$40)),1,0),IF(INDIRECT(ADDRESS(ROW(),AM$40))&gt;INDIRECT(ADDRESS($AG380+2,AM$40)),1,0),IF(INDIRECT(ADDRESS(ROW(),AM$40))&gt;INDIRECT(ADDRESS($AG380+3,AM$40)),1,0))+1</f>
        <v>1</v>
      </c>
      <c r="AO380" s="8" t="n">
        <f aca="false">IF("na"=F380,"",SQRT(F380)/SQRT(F377))</f>
        <v>0.975835012962033</v>
      </c>
      <c r="AP380" s="8" t="n">
        <f aca="false">IF("na"=J380,"",SQRT(J380)/SQRT(J377))</f>
        <v>0.94667023718072</v>
      </c>
      <c r="AQ380" s="8" t="n">
        <f aca="false">IF("na"=M380,"",SQRT(M380)/SQRT(M377))</f>
        <v>1.00609667384124</v>
      </c>
      <c r="AR380" s="8" t="n">
        <f aca="false">IF("na"=Q380,"",SQRT(Q380)/SQRT(Q377))</f>
        <v>1.14822224472967</v>
      </c>
      <c r="AS380" s="8" t="n">
        <f aca="false">IF("na"=T380,"",SQRT(T380)/SQRT(T377))</f>
        <v>1.01859290986926</v>
      </c>
      <c r="AT380" s="8" t="n">
        <f aca="false">IF("na"=X380,"",SQRT(X380)/SQRT(X377))</f>
        <v>1.03390298947346</v>
      </c>
    </row>
    <row r="381" customFormat="false" ht="12.75" hidden="false" customHeight="true" outlineLevel="0" collapsed="false">
      <c r="A381" s="11" t="s">
        <v>283</v>
      </c>
      <c r="B381" s="57" t="n">
        <v>0.206421</v>
      </c>
      <c r="C381" s="57" t="n">
        <v>1.89664</v>
      </c>
      <c r="D381" s="67" t="n">
        <v>0.217996</v>
      </c>
      <c r="E381" s="7" t="n">
        <v>0.0451824</v>
      </c>
      <c r="F381" s="65" t="n">
        <v>0.0021754298</v>
      </c>
      <c r="G381" s="64" t="n">
        <v>2.5128</v>
      </c>
      <c r="H381" s="65" t="n">
        <v>2.04053</v>
      </c>
      <c r="I381" s="65" t="n">
        <v>1.75831</v>
      </c>
      <c r="J381" s="66" t="n">
        <v>4.1828978698</v>
      </c>
      <c r="K381" s="67" t="n">
        <v>0.217759</v>
      </c>
      <c r="L381" s="7" t="n">
        <v>0.0407681</v>
      </c>
      <c r="M381" s="65" t="n">
        <v>0.0017905881</v>
      </c>
      <c r="N381" s="64" t="n">
        <v>2.30148</v>
      </c>
      <c r="O381" s="65" t="n">
        <v>1.73477</v>
      </c>
      <c r="P381" s="65" t="n">
        <v>1.76399</v>
      </c>
      <c r="Q381" s="66" t="n">
        <v>3.0270229754</v>
      </c>
      <c r="R381" s="67" t="n">
        <v>0.216861</v>
      </c>
      <c r="S381" s="7" t="n">
        <v>0.0378447</v>
      </c>
      <c r="T381" s="65" t="n">
        <v>0.0015412149</v>
      </c>
      <c r="U381" s="64" t="n">
        <v>2.11109</v>
      </c>
      <c r="V381" s="65" t="n">
        <v>1.10627</v>
      </c>
      <c r="W381" s="65" t="n">
        <v>1.8042</v>
      </c>
      <c r="X381" s="66" t="n">
        <v>1.2323784665</v>
      </c>
      <c r="Y381" s="64"/>
      <c r="Z381" s="64"/>
      <c r="AA381" s="9" t="n">
        <f aca="false">IF("na"=F381,"",F381/F377)</f>
        <v>2.10744427976797</v>
      </c>
      <c r="AB381" s="7" t="n">
        <f aca="false">IF("na"=J381,"",J381/J377)</f>
        <v>1.3013051647597</v>
      </c>
      <c r="AC381" s="7" t="n">
        <f aca="false">IF("na"=M381,"",M381/M377)</f>
        <v>3.43036894815369</v>
      </c>
      <c r="AD381" s="7" t="n">
        <f aca="false">IF("na"=Q381,"",Q381/Q377)</f>
        <v>2.68414991965723</v>
      </c>
      <c r="AE381" s="7" t="n">
        <f aca="false">IF("na"=T381,"",T381/T377)</f>
        <v>6.11654136979517</v>
      </c>
      <c r="AF381" s="7" t="n">
        <f aca="false">IF("na"=X381,"",X381/X377)</f>
        <v>3.84915341248195</v>
      </c>
      <c r="AG381" s="7" t="n">
        <f aca="false">AG380</f>
        <v>378</v>
      </c>
      <c r="AH381" s="62" t="n">
        <f aca="true">SUM(IF(INDIRECT(ADDRESS(ROW(),AH$40))&gt;INDIRECT(ADDRESS($AG381,AH$40)),1,0),IF(INDIRECT(ADDRESS(ROW(),AH$40))&gt;INDIRECT(ADDRESS($AG381+1,AH$40)),1,0),IF(INDIRECT(ADDRESS(ROW(),AH$40))&gt;INDIRECT(ADDRESS($AG381+2,AH$40)),1,0),IF(INDIRECT(ADDRESS(ROW(),AH$40))&gt;INDIRECT(ADDRESS($AG381+3,AH$40)),1,0))+1</f>
        <v>4</v>
      </c>
      <c r="AI381" s="62" t="n">
        <f aca="true">SUM(IF(INDIRECT(ADDRESS(ROW(),AI$40))&gt;INDIRECT(ADDRESS($AG381,AI$40)),1,0),IF(INDIRECT(ADDRESS(ROW(),AI$40))&gt;INDIRECT(ADDRESS($AG381+1,AI$40)),1,0),IF(INDIRECT(ADDRESS(ROW(),AI$40))&gt;INDIRECT(ADDRESS($AG381+2,AI$40)),1,0),IF(INDIRECT(ADDRESS(ROW(),AI$40))&gt;INDIRECT(ADDRESS($AG381+3,AI$40)),1,0))+1</f>
        <v>4</v>
      </c>
      <c r="AJ381" s="62" t="n">
        <f aca="true">SUM(IF(INDIRECT(ADDRESS(ROW(),AJ$40))&gt;INDIRECT(ADDRESS($AG381,AJ$40)),1,0),IF(INDIRECT(ADDRESS(ROW(),AJ$40))&gt;INDIRECT(ADDRESS($AG381+1,AJ$40)),1,0),IF(INDIRECT(ADDRESS(ROW(),AJ$40))&gt;INDIRECT(ADDRESS($AG381+2,AJ$40)),1,0),IF(INDIRECT(ADDRESS(ROW(),AJ$40))&gt;INDIRECT(ADDRESS($AG381+3,AJ$40)),1,0))+1</f>
        <v>4</v>
      </c>
      <c r="AK381" s="62" t="n">
        <f aca="true">SUM(IF(INDIRECT(ADDRESS(ROW(),AK$40))&gt;INDIRECT(ADDRESS($AG381,AK$40)),1,0),IF(INDIRECT(ADDRESS(ROW(),AK$40))&gt;INDIRECT(ADDRESS($AG381+1,AK$40)),1,0),IF(INDIRECT(ADDRESS(ROW(),AK$40))&gt;INDIRECT(ADDRESS($AG381+2,AK$40)),1,0),IF(INDIRECT(ADDRESS(ROW(),AK$40))&gt;INDIRECT(ADDRESS($AG381+3,AK$40)),1,0))+1</f>
        <v>4</v>
      </c>
      <c r="AL381" s="62" t="n">
        <f aca="true">SUM(IF(INDIRECT(ADDRESS(ROW(),AL$40))&gt;INDIRECT(ADDRESS($AG381,AL$40)),1,0),IF(INDIRECT(ADDRESS(ROW(),AL$40))&gt;INDIRECT(ADDRESS($AG381+1,AL$40)),1,0),IF(INDIRECT(ADDRESS(ROW(),AL$40))&gt;INDIRECT(ADDRESS($AG381+2,AL$40)),1,0),IF(INDIRECT(ADDRESS(ROW(),AL$40))&gt;INDIRECT(ADDRESS($AG381+3,AL$40)),1,0))+1</f>
        <v>4</v>
      </c>
      <c r="AM381" s="62" t="n">
        <f aca="true">SUM(IF(INDIRECT(ADDRESS(ROW(),AM$40))&gt;INDIRECT(ADDRESS($AG381,AM$40)),1,0),IF(INDIRECT(ADDRESS(ROW(),AM$40))&gt;INDIRECT(ADDRESS($AG381+1,AM$40)),1,0),IF(INDIRECT(ADDRESS(ROW(),AM$40))&gt;INDIRECT(ADDRESS($AG381+2,AM$40)),1,0),IF(INDIRECT(ADDRESS(ROW(),AM$40))&gt;INDIRECT(ADDRESS($AG381+3,AM$40)),1,0))+1</f>
        <v>4</v>
      </c>
      <c r="AO381" s="8" t="n">
        <f aca="false">IF("na"=F381,"",SQRT(F381)/SQRT(F377))</f>
        <v>1.45170392290163</v>
      </c>
      <c r="AP381" s="8" t="n">
        <f aca="false">IF("na"=J381,"",SQRT(J381)/SQRT(J377))</f>
        <v>1.14074763412408</v>
      </c>
      <c r="AQ381" s="8" t="n">
        <f aca="false">IF("na"=M381,"",SQRT(M381)/SQRT(M377))</f>
        <v>1.85212552170572</v>
      </c>
      <c r="AR381" s="8" t="n">
        <f aca="false">IF("na"=Q381,"",SQRT(Q381)/SQRT(Q377))</f>
        <v>1.63833754753324</v>
      </c>
      <c r="AS381" s="8" t="n">
        <f aca="false">IF("na"=T381,"",SQRT(T381)/SQRT(T377))</f>
        <v>2.47316424238164</v>
      </c>
      <c r="AT381" s="8" t="n">
        <f aca="false">IF("na"=X381,"",SQRT(X381)/SQRT(X377))</f>
        <v>1.96192594469872</v>
      </c>
    </row>
    <row r="382" customFormat="false" ht="12.75" hidden="false" customHeight="true" outlineLevel="0" collapsed="false">
      <c r="B382" s="68"/>
      <c r="C382" s="68"/>
      <c r="D382" s="7"/>
      <c r="E382" s="7"/>
      <c r="F382" s="7"/>
      <c r="G382" s="7"/>
      <c r="H382" s="7"/>
      <c r="I382" s="7"/>
      <c r="J382" s="7"/>
      <c r="K382" s="7"/>
      <c r="L382" s="7"/>
    </row>
    <row r="383" customFormat="false" ht="12.75" hidden="false" customHeight="true" outlineLevel="0" collapsed="false">
      <c r="A383" s="11"/>
      <c r="B383" s="11"/>
      <c r="C383" s="11"/>
      <c r="D383" s="11" t="s">
        <v>339</v>
      </c>
      <c r="E383" s="11"/>
      <c r="F383" s="11"/>
      <c r="G383" s="11"/>
      <c r="H383" s="11"/>
      <c r="I383" s="11"/>
      <c r="J383" s="11"/>
      <c r="K383" s="11"/>
      <c r="L383" s="11"/>
      <c r="M383" s="11"/>
      <c r="N383" s="11"/>
      <c r="O383" s="11"/>
      <c r="P383" s="11"/>
      <c r="Q383" s="11"/>
      <c r="R383" s="11"/>
      <c r="S383" s="11"/>
      <c r="T383" s="11"/>
      <c r="U383" s="11"/>
      <c r="V383" s="11"/>
      <c r="W383" s="11"/>
      <c r="X383" s="11"/>
      <c r="Y383" s="11"/>
      <c r="Z383" s="11"/>
      <c r="AA383" s="49"/>
      <c r="AB383" s="50"/>
      <c r="AC383" s="50"/>
      <c r="AD383" s="50"/>
      <c r="AE383" s="50"/>
      <c r="AF383" s="50"/>
      <c r="AG383" s="50"/>
      <c r="AH383" s="51"/>
      <c r="AI383" s="51"/>
      <c r="AJ383" s="51"/>
      <c r="AK383" s="51"/>
      <c r="AL383" s="51"/>
      <c r="AM383" s="51"/>
      <c r="AO383" s="50"/>
      <c r="AP383" s="50"/>
      <c r="AQ383" s="50"/>
      <c r="AR383" s="50"/>
      <c r="AS383" s="50"/>
      <c r="AT383" s="50"/>
    </row>
    <row r="384" customFormat="false" ht="12.75" hidden="false" customHeight="true" outlineLevel="0" collapsed="false">
      <c r="B384" s="52" t="s">
        <v>293</v>
      </c>
      <c r="C384" s="52" t="s">
        <v>293</v>
      </c>
      <c r="D384" s="53" t="n">
        <v>7</v>
      </c>
      <c r="E384" s="53"/>
      <c r="F384" s="53"/>
      <c r="G384" s="53"/>
      <c r="H384" s="53"/>
      <c r="I384" s="53"/>
      <c r="J384" s="53"/>
      <c r="K384" s="53" t="n">
        <v>15</v>
      </c>
      <c r="L384" s="53"/>
      <c r="M384" s="53"/>
      <c r="N384" s="53"/>
      <c r="O384" s="53"/>
      <c r="P384" s="53"/>
      <c r="Q384" s="53"/>
      <c r="R384" s="53" t="n">
        <v>30</v>
      </c>
      <c r="S384" s="53"/>
      <c r="T384" s="53"/>
      <c r="U384" s="53"/>
      <c r="V384" s="53"/>
      <c r="W384" s="53"/>
      <c r="X384" s="53"/>
      <c r="Y384" s="54"/>
      <c r="Z384" s="54"/>
    </row>
    <row r="385" customFormat="false" ht="12.75" hidden="false" customHeight="true" outlineLevel="0" collapsed="false">
      <c r="B385" s="55" t="s">
        <v>284</v>
      </c>
      <c r="C385" s="55" t="s">
        <v>294</v>
      </c>
      <c r="D385" s="56" t="s">
        <v>284</v>
      </c>
      <c r="E385" s="57" t="s">
        <v>287</v>
      </c>
      <c r="F385" s="57" t="s">
        <v>295</v>
      </c>
      <c r="G385" s="57" t="s">
        <v>296</v>
      </c>
      <c r="H385" s="57" t="s">
        <v>297</v>
      </c>
      <c r="I385" s="57" t="s">
        <v>298</v>
      </c>
      <c r="J385" s="58" t="s">
        <v>299</v>
      </c>
      <c r="K385" s="56" t="s">
        <v>284</v>
      </c>
      <c r="L385" s="57" t="s">
        <v>287</v>
      </c>
      <c r="M385" s="57" t="s">
        <v>295</v>
      </c>
      <c r="N385" s="57" t="s">
        <v>296</v>
      </c>
      <c r="O385" s="57" t="s">
        <v>297</v>
      </c>
      <c r="P385" s="57" t="s">
        <v>298</v>
      </c>
      <c r="Q385" s="58" t="s">
        <v>299</v>
      </c>
      <c r="R385" s="56" t="s">
        <v>284</v>
      </c>
      <c r="S385" s="57" t="s">
        <v>287</v>
      </c>
      <c r="T385" s="57" t="s">
        <v>295</v>
      </c>
      <c r="U385" s="57" t="s">
        <v>296</v>
      </c>
      <c r="V385" s="57" t="s">
        <v>297</v>
      </c>
      <c r="W385" s="57" t="s">
        <v>298</v>
      </c>
      <c r="X385" s="58" t="s">
        <v>299</v>
      </c>
      <c r="Y385" s="57"/>
      <c r="Z385" s="57"/>
    </row>
    <row r="386" customFormat="false" ht="12.75" hidden="false" customHeight="true" outlineLevel="0" collapsed="false">
      <c r="A386" s="11" t="s">
        <v>300</v>
      </c>
      <c r="B386" s="57" t="n">
        <v>0.315245</v>
      </c>
      <c r="C386" s="57" t="n">
        <v>1.52886</v>
      </c>
      <c r="D386" s="59" t="n">
        <v>0.314352</v>
      </c>
      <c r="E386" s="60" t="n">
        <v>0.0362015</v>
      </c>
      <c r="F386" s="60" t="n">
        <v>0.001311346</v>
      </c>
      <c r="G386" s="60" t="n">
        <v>1.6947</v>
      </c>
      <c r="H386" s="60" t="n">
        <v>0.69112</v>
      </c>
      <c r="I386" s="60" t="n">
        <v>1.53597</v>
      </c>
      <c r="J386" s="61" t="n">
        <v>0.4776974065</v>
      </c>
      <c r="K386" s="59" t="n">
        <v>0.315438</v>
      </c>
      <c r="L386" s="60" t="n">
        <v>0.0277199</v>
      </c>
      <c r="M386" s="60" t="n">
        <v>0.00076843</v>
      </c>
      <c r="N386" s="60" t="n">
        <v>1.60422</v>
      </c>
      <c r="O386" s="60" t="n">
        <v>0.434753</v>
      </c>
      <c r="P386" s="60" t="n">
        <v>1.52892</v>
      </c>
      <c r="Q386" s="61" t="n">
        <v>0.1890101746</v>
      </c>
      <c r="R386" s="59" t="n">
        <v>0.314672</v>
      </c>
      <c r="S386" s="60" t="n">
        <v>0.0188491</v>
      </c>
      <c r="T386" s="60" t="n">
        <v>0.0003556168</v>
      </c>
      <c r="U386" s="60" t="n">
        <v>1.57621</v>
      </c>
      <c r="V386" s="60" t="n">
        <v>0.290266</v>
      </c>
      <c r="W386" s="60" t="n">
        <v>1.54175</v>
      </c>
      <c r="X386" s="61" t="n">
        <v>0.0844205028</v>
      </c>
      <c r="Y386" s="60"/>
      <c r="Z386" s="60"/>
      <c r="AH386" s="62"/>
      <c r="AI386" s="62"/>
    </row>
    <row r="387" customFormat="false" ht="12.75" hidden="false" customHeight="true" outlineLevel="0" collapsed="false">
      <c r="A387" s="11" t="s">
        <v>280</v>
      </c>
      <c r="B387" s="57" t="n">
        <v>0.315245</v>
      </c>
      <c r="C387" s="57" t="n">
        <v>1.52886</v>
      </c>
      <c r="D387" s="59" t="n">
        <v>0.317005</v>
      </c>
      <c r="E387" s="60" t="n">
        <v>0.0442798</v>
      </c>
      <c r="F387" s="60" t="n">
        <v>0.0019637982</v>
      </c>
      <c r="G387" s="60" t="n">
        <v>1.70805</v>
      </c>
      <c r="H387" s="60" t="n">
        <v>0.723061</v>
      </c>
      <c r="I387" s="60" t="n">
        <v>1.52315</v>
      </c>
      <c r="J387" s="61" t="n">
        <v>0.5228498138</v>
      </c>
      <c r="K387" s="59" t="n">
        <v>0.319316</v>
      </c>
      <c r="L387" s="60" t="n">
        <v>0.0403209</v>
      </c>
      <c r="M387" s="60" t="n">
        <v>0.0016423479</v>
      </c>
      <c r="N387" s="60" t="n">
        <v>1.60723</v>
      </c>
      <c r="O387" s="60" t="n">
        <v>0.513064</v>
      </c>
      <c r="P387" s="60" t="n">
        <v>1.50509</v>
      </c>
      <c r="Q387" s="61" t="n">
        <v>0.2637996809</v>
      </c>
      <c r="R387" s="59" t="n">
        <v>0.318697</v>
      </c>
      <c r="S387" s="60" t="n">
        <v>0.0377212</v>
      </c>
      <c r="T387" s="60" t="n">
        <v>0.0014348052</v>
      </c>
      <c r="U387" s="60" t="n">
        <v>1.58109</v>
      </c>
      <c r="V387" s="60" t="n">
        <v>0.435213</v>
      </c>
      <c r="W387" s="60" t="n">
        <v>1.50291</v>
      </c>
      <c r="X387" s="61" t="n">
        <v>0.1900837578</v>
      </c>
      <c r="Y387" s="60"/>
      <c r="Z387" s="60"/>
      <c r="AA387" s="9" t="n">
        <f aca="false">IF("na"=F387,"",F387/F386)</f>
        <v>1.4975438976441</v>
      </c>
      <c r="AB387" s="7" t="n">
        <f aca="false">IF("na"=J387,"",J387/J386)</f>
        <v>1.09452093874828</v>
      </c>
      <c r="AC387" s="7" t="n">
        <f aca="false">IF("na"=M387,"",M387/M386)</f>
        <v>2.13727717553974</v>
      </c>
      <c r="AD387" s="7" t="n">
        <f aca="false">IF("na"=Q387,"",Q387/Q386)</f>
        <v>1.39569037200392</v>
      </c>
      <c r="AE387" s="7" t="n">
        <f aca="false">IF("na"=T387,"",T387/T386)</f>
        <v>4.03469464884674</v>
      </c>
      <c r="AF387" s="7" t="n">
        <f aca="false">IF("na"=X387,"",X387/X386)</f>
        <v>2.25163024970754</v>
      </c>
      <c r="AG387" s="7" t="n">
        <f aca="false">ROW()</f>
        <v>387</v>
      </c>
      <c r="AH387" s="62" t="n">
        <f aca="true">SUM(IF(INDIRECT(ADDRESS(ROW(),AH$40))&gt;INDIRECT(ADDRESS($AG387,AH$40)),1,0),IF(INDIRECT(ADDRESS(ROW(),AH$40))&gt;INDIRECT(ADDRESS($AG387+1,AH$40)),1,0),IF(INDIRECT(ADDRESS(ROW(),AH$40))&gt;INDIRECT(ADDRESS($AG387+2,AH$40)),1,0),IF(INDIRECT(ADDRESS(ROW(),AH$40))&gt;INDIRECT(ADDRESS($AG387+3,AH$40)),1,0))+1</f>
        <v>2</v>
      </c>
      <c r="AI387" s="62" t="n">
        <f aca="true">SUM(IF(INDIRECT(ADDRESS(ROW(),AI$40))&gt;INDIRECT(ADDRESS($AG387,AI$40)),1,0),IF(INDIRECT(ADDRESS(ROW(),AI$40))&gt;INDIRECT(ADDRESS($AG387+1,AI$40)),1,0),IF(INDIRECT(ADDRESS(ROW(),AI$40))&gt;INDIRECT(ADDRESS($AG387+2,AI$40)),1,0),IF(INDIRECT(ADDRESS(ROW(),AI$40))&gt;INDIRECT(ADDRESS($AG387+3,AI$40)),1,0))+1</f>
        <v>3</v>
      </c>
      <c r="AJ387" s="62" t="n">
        <f aca="true">SUM(IF(INDIRECT(ADDRESS(ROW(),AJ$40))&gt;INDIRECT(ADDRESS($AG387,AJ$40)),1,0),IF(INDIRECT(ADDRESS(ROW(),AJ$40))&gt;INDIRECT(ADDRESS($AG387+1,AJ$40)),1,0),IF(INDIRECT(ADDRESS(ROW(),AJ$40))&gt;INDIRECT(ADDRESS($AG387+2,AJ$40)),1,0),IF(INDIRECT(ADDRESS(ROW(),AJ$40))&gt;INDIRECT(ADDRESS($AG387+3,AJ$40)),1,0))+1</f>
        <v>2</v>
      </c>
      <c r="AK387" s="62" t="n">
        <f aca="true">SUM(IF(INDIRECT(ADDRESS(ROW(),AK$40))&gt;INDIRECT(ADDRESS($AG387,AK$40)),1,0),IF(INDIRECT(ADDRESS(ROW(),AK$40))&gt;INDIRECT(ADDRESS($AG387+1,AK$40)),1,0),IF(INDIRECT(ADDRESS(ROW(),AK$40))&gt;INDIRECT(ADDRESS($AG387+2,AK$40)),1,0),IF(INDIRECT(ADDRESS(ROW(),AK$40))&gt;INDIRECT(ADDRESS($AG387+3,AK$40)),1,0))+1</f>
        <v>3</v>
      </c>
      <c r="AL387" s="62" t="n">
        <f aca="true">SUM(IF(INDIRECT(ADDRESS(ROW(),AL$40))&gt;INDIRECT(ADDRESS($AG387,AL$40)),1,0),IF(INDIRECT(ADDRESS(ROW(),AL$40))&gt;INDIRECT(ADDRESS($AG387+1,AL$40)),1,0),IF(INDIRECT(ADDRESS(ROW(),AL$40))&gt;INDIRECT(ADDRESS($AG387+2,AL$40)),1,0),IF(INDIRECT(ADDRESS(ROW(),AL$40))&gt;INDIRECT(ADDRESS($AG387+3,AL$40)),1,0))+1</f>
        <v>2</v>
      </c>
      <c r="AM387" s="62" t="n">
        <f aca="true">SUM(IF(INDIRECT(ADDRESS(ROW(),AM$40))&gt;INDIRECT(ADDRESS($AG387,AM$40)),1,0),IF(INDIRECT(ADDRESS(ROW(),AM$40))&gt;INDIRECT(ADDRESS($AG387+1,AM$40)),1,0),IF(INDIRECT(ADDRESS(ROW(),AM$40))&gt;INDIRECT(ADDRESS($AG387+2,AM$40)),1,0),IF(INDIRECT(ADDRESS(ROW(),AM$40))&gt;INDIRECT(ADDRESS($AG387+3,AM$40)),1,0))+1</f>
        <v>3</v>
      </c>
      <c r="AO387" s="8" t="n">
        <f aca="false">IF("na"=F387,"",SQRT(F387)/SQRT(F386))</f>
        <v>1.22374176101173</v>
      </c>
      <c r="AP387" s="8" t="n">
        <f aca="false">IF("na"=J387,"",SQRT(J387)/SQRT(J386))</f>
        <v>1.04619354746064</v>
      </c>
      <c r="AQ387" s="8" t="n">
        <f aca="false">IF("na"=M387,"",SQRT(M387)/SQRT(M386))</f>
        <v>1.46194294537774</v>
      </c>
      <c r="AR387" s="8" t="n">
        <f aca="false">IF("na"=Q387,"",SQRT(Q387)/SQRT(Q386))</f>
        <v>1.18139340272575</v>
      </c>
      <c r="AS387" s="8" t="n">
        <f aca="false">IF("na"=T387,"",SQRT(T387)/SQRT(T386))</f>
        <v>2.0086549352357</v>
      </c>
      <c r="AT387" s="8" t="n">
        <f aca="false">IF("na"=X387,"",SQRT(X387)/SQRT(X386))</f>
        <v>1.50054331817097</v>
      </c>
    </row>
    <row r="388" customFormat="false" ht="12.75" hidden="false" customHeight="true" outlineLevel="0" collapsed="false">
      <c r="A388" s="11" t="s">
        <v>281</v>
      </c>
      <c r="B388" s="57" t="n">
        <v>0.315245</v>
      </c>
      <c r="C388" s="57" t="n">
        <v>1.52886</v>
      </c>
      <c r="D388" s="59" t="n">
        <v>0.353396</v>
      </c>
      <c r="E388" s="60" t="n">
        <v>0.0368986</v>
      </c>
      <c r="F388" s="60" t="n">
        <v>0.0028170054</v>
      </c>
      <c r="G388" s="60" t="n">
        <v>1.7203</v>
      </c>
      <c r="H388" s="60" t="n">
        <v>0.638852</v>
      </c>
      <c r="I388" s="60" t="n">
        <v>1.57843</v>
      </c>
      <c r="J388" s="61" t="n">
        <v>0.4105890628</v>
      </c>
      <c r="K388" s="59" t="n">
        <v>0.353265</v>
      </c>
      <c r="L388" s="60" t="n">
        <v>0.0282533</v>
      </c>
      <c r="M388" s="60" t="n">
        <v>0.0022437693</v>
      </c>
      <c r="N388" s="60" t="n">
        <v>1.6605</v>
      </c>
      <c r="O388" s="60" t="n">
        <v>0.396439</v>
      </c>
      <c r="P388" s="60" t="n">
        <v>1.5894</v>
      </c>
      <c r="Q388" s="61" t="n">
        <v>0.1608289723</v>
      </c>
      <c r="R388" s="59" t="n">
        <v>0.35249</v>
      </c>
      <c r="S388" s="60" t="n">
        <v>0.0227992</v>
      </c>
      <c r="T388" s="60" t="n">
        <v>0.0019069935</v>
      </c>
      <c r="U388" s="60" t="n">
        <v>1.62116</v>
      </c>
      <c r="V388" s="60" t="n">
        <v>0.273005</v>
      </c>
      <c r="W388" s="60" t="n">
        <v>1.58544</v>
      </c>
      <c r="X388" s="61" t="n">
        <v>0.0777330264</v>
      </c>
      <c r="Y388" s="60"/>
      <c r="Z388" s="60"/>
      <c r="AA388" s="9" t="n">
        <f aca="false">IF("na"=F388,"",F388/F386)</f>
        <v>2.14817858902227</v>
      </c>
      <c r="AB388" s="7" t="n">
        <f aca="false">IF("na"=J388,"",J388/J386)</f>
        <v>0.859517044080917</v>
      </c>
      <c r="AC388" s="7" t="n">
        <f aca="false">IF("na"=M388,"",M388/M386)</f>
        <v>2.91993974727692</v>
      </c>
      <c r="AD388" s="7" t="n">
        <f aca="false">IF("na"=Q388,"",Q388/Q386)</f>
        <v>0.850901136091538</v>
      </c>
      <c r="AE388" s="7" t="n">
        <f aca="false">IF("na"=T388,"",T388/T386)</f>
        <v>5.36249552889515</v>
      </c>
      <c r="AF388" s="7" t="n">
        <f aca="false">IF("na"=X388,"",X388/X386)</f>
        <v>0.920783741174306</v>
      </c>
      <c r="AG388" s="7" t="n">
        <f aca="false">AG387</f>
        <v>387</v>
      </c>
      <c r="AH388" s="62" t="n">
        <f aca="true">SUM(IF(INDIRECT(ADDRESS(ROW(),AH$40))&gt;INDIRECT(ADDRESS($AG388,AH$40)),1,0),IF(INDIRECT(ADDRESS(ROW(),AH$40))&gt;INDIRECT(ADDRESS($AG388+1,AH$40)),1,0),IF(INDIRECT(ADDRESS(ROW(),AH$40))&gt;INDIRECT(ADDRESS($AG388+2,AH$40)),1,0),IF(INDIRECT(ADDRESS(ROW(),AH$40))&gt;INDIRECT(ADDRESS($AG388+3,AH$40)),1,0))+1</f>
        <v>3</v>
      </c>
      <c r="AI388" s="62" t="n">
        <f aca="true">SUM(IF(INDIRECT(ADDRESS(ROW(),AI$40))&gt;INDIRECT(ADDRESS($AG388,AI$40)),1,0),IF(INDIRECT(ADDRESS(ROW(),AI$40))&gt;INDIRECT(ADDRESS($AG388+1,AI$40)),1,0),IF(INDIRECT(ADDRESS(ROW(),AI$40))&gt;INDIRECT(ADDRESS($AG388+2,AI$40)),1,0),IF(INDIRECT(ADDRESS(ROW(),AI$40))&gt;INDIRECT(ADDRESS($AG388+3,AI$40)),1,0))+1</f>
        <v>2</v>
      </c>
      <c r="AJ388" s="62" t="n">
        <f aca="true">SUM(IF(INDIRECT(ADDRESS(ROW(),AJ$40))&gt;INDIRECT(ADDRESS($AG388,AJ$40)),1,0),IF(INDIRECT(ADDRESS(ROW(),AJ$40))&gt;INDIRECT(ADDRESS($AG388+1,AJ$40)),1,0),IF(INDIRECT(ADDRESS(ROW(),AJ$40))&gt;INDIRECT(ADDRESS($AG388+2,AJ$40)),1,0),IF(INDIRECT(ADDRESS(ROW(),AJ$40))&gt;INDIRECT(ADDRESS($AG388+3,AJ$40)),1,0))+1</f>
        <v>3</v>
      </c>
      <c r="AK388" s="62" t="n">
        <f aca="true">SUM(IF(INDIRECT(ADDRESS(ROW(),AK$40))&gt;INDIRECT(ADDRESS($AG388,AK$40)),1,0),IF(INDIRECT(ADDRESS(ROW(),AK$40))&gt;INDIRECT(ADDRESS($AG388+1,AK$40)),1,0),IF(INDIRECT(ADDRESS(ROW(),AK$40))&gt;INDIRECT(ADDRESS($AG388+2,AK$40)),1,0),IF(INDIRECT(ADDRESS(ROW(),AK$40))&gt;INDIRECT(ADDRESS($AG388+3,AK$40)),1,0))+1</f>
        <v>2</v>
      </c>
      <c r="AL388" s="62" t="n">
        <f aca="true">SUM(IF(INDIRECT(ADDRESS(ROW(),AL$40))&gt;INDIRECT(ADDRESS($AG388,AL$40)),1,0),IF(INDIRECT(ADDRESS(ROW(),AL$40))&gt;INDIRECT(ADDRESS($AG388+1,AL$40)),1,0),IF(INDIRECT(ADDRESS(ROW(),AL$40))&gt;INDIRECT(ADDRESS($AG388+2,AL$40)),1,0),IF(INDIRECT(ADDRESS(ROW(),AL$40))&gt;INDIRECT(ADDRESS($AG388+3,AL$40)),1,0))+1</f>
        <v>3</v>
      </c>
      <c r="AM388" s="62" t="n">
        <f aca="true">SUM(IF(INDIRECT(ADDRESS(ROW(),AM$40))&gt;INDIRECT(ADDRESS($AG388,AM$40)),1,0),IF(INDIRECT(ADDRESS(ROW(),AM$40))&gt;INDIRECT(ADDRESS($AG388+1,AM$40)),1,0),IF(INDIRECT(ADDRESS(ROW(),AM$40))&gt;INDIRECT(ADDRESS($AG388+2,AM$40)),1,0),IF(INDIRECT(ADDRESS(ROW(),AM$40))&gt;INDIRECT(ADDRESS($AG388+3,AM$40)),1,0))+1</f>
        <v>2</v>
      </c>
      <c r="AO388" s="8" t="n">
        <f aca="false">IF("na"=F388,"",SQRT(F388)/SQRT(F386))</f>
        <v>1.46566660227429</v>
      </c>
      <c r="AP388" s="8" t="n">
        <f aca="false">IF("na"=J388,"",SQRT(J388)/SQRT(J386))</f>
        <v>0.927101420601283</v>
      </c>
      <c r="AQ388" s="8" t="n">
        <f aca="false">IF("na"=M388,"",SQRT(M388)/SQRT(M386))</f>
        <v>1.70878311885298</v>
      </c>
      <c r="AR388" s="8" t="n">
        <f aca="false">IF("na"=Q388,"",SQRT(Q388)/SQRT(Q386))</f>
        <v>0.922443025932517</v>
      </c>
      <c r="AS388" s="8" t="n">
        <f aca="false">IF("na"=T388,"",SQRT(T388)/SQRT(T386))</f>
        <v>2.31570626999521</v>
      </c>
      <c r="AT388" s="8" t="n">
        <f aca="false">IF("na"=X388,"",SQRT(X388)/SQRT(X386))</f>
        <v>0.959574771018031</v>
      </c>
    </row>
    <row r="389" customFormat="false" ht="12.75" hidden="false" customHeight="true" outlineLevel="0" collapsed="false">
      <c r="A389" s="11" t="s">
        <v>282</v>
      </c>
      <c r="B389" s="57" t="n">
        <v>0.315245</v>
      </c>
      <c r="C389" s="57" t="n">
        <v>1.52886</v>
      </c>
      <c r="D389" s="63" t="n">
        <v>0.32323</v>
      </c>
      <c r="E389" s="64" t="n">
        <v>0.0377362</v>
      </c>
      <c r="F389" s="65" t="n">
        <v>0.0014877809</v>
      </c>
      <c r="G389" s="64" t="n">
        <v>1.6928</v>
      </c>
      <c r="H389" s="65" t="n">
        <v>0.62286</v>
      </c>
      <c r="I389" s="65" t="n">
        <v>1.55233</v>
      </c>
      <c r="J389" s="66" t="n">
        <v>0.3885054205</v>
      </c>
      <c r="K389" s="63" t="n">
        <v>0.323021</v>
      </c>
      <c r="L389" s="64" t="n">
        <v>0.0271062</v>
      </c>
      <c r="M389" s="65" t="n">
        <v>0.0007952121</v>
      </c>
      <c r="N389" s="64" t="n">
        <v>1.6134</v>
      </c>
      <c r="O389" s="65" t="n">
        <v>0.373172</v>
      </c>
      <c r="P389" s="65" t="n">
        <v>1.55106</v>
      </c>
      <c r="Q389" s="66" t="n">
        <v>0.1397501815</v>
      </c>
      <c r="R389" s="63" t="n">
        <v>0.323377</v>
      </c>
      <c r="S389" s="64" t="n">
        <v>0.0193687</v>
      </c>
      <c r="T389" s="65" t="n">
        <v>0.0004412759</v>
      </c>
      <c r="U389" s="64" t="n">
        <v>1.581</v>
      </c>
      <c r="V389" s="65" t="n">
        <v>0.27149</v>
      </c>
      <c r="W389" s="65" t="n">
        <v>1.54971</v>
      </c>
      <c r="X389" s="66" t="n">
        <v>0.0741415426</v>
      </c>
      <c r="Y389" s="64"/>
      <c r="Z389" s="64"/>
      <c r="AA389" s="9" t="n">
        <f aca="false">IF("na"=F389,"",F389/F386)</f>
        <v>1.13454488746677</v>
      </c>
      <c r="AB389" s="7" t="n">
        <f aca="false">IF("na"=J389,"",J389/J386)</f>
        <v>0.813287690520463</v>
      </c>
      <c r="AC389" s="7" t="n">
        <f aca="false">IF("na"=M389,"",M389/M386)</f>
        <v>1.03485301198548</v>
      </c>
      <c r="AD389" s="7" t="n">
        <f aca="false">IF("na"=Q389,"",Q389/Q386)</f>
        <v>0.739379146100212</v>
      </c>
      <c r="AE389" s="7" t="n">
        <f aca="false">IF("na"=T389,"",T389/T386)</f>
        <v>1.24087472807809</v>
      </c>
      <c r="AF389" s="7" t="n">
        <f aca="false">IF("na"=X389,"",X389/X386)</f>
        <v>0.878240950254089</v>
      </c>
      <c r="AG389" s="7" t="n">
        <f aca="false">AG388</f>
        <v>387</v>
      </c>
      <c r="AH389" s="62" t="n">
        <f aca="true">SUM(IF(INDIRECT(ADDRESS(ROW(),AH$40))&gt;INDIRECT(ADDRESS($AG389,AH$40)),1,0),IF(INDIRECT(ADDRESS(ROW(),AH$40))&gt;INDIRECT(ADDRESS($AG389+1,AH$40)),1,0),IF(INDIRECT(ADDRESS(ROW(),AH$40))&gt;INDIRECT(ADDRESS($AG389+2,AH$40)),1,0),IF(INDIRECT(ADDRESS(ROW(),AH$40))&gt;INDIRECT(ADDRESS($AG389+3,AH$40)),1,0))+1</f>
        <v>1</v>
      </c>
      <c r="AI389" s="62" t="n">
        <f aca="true">SUM(IF(INDIRECT(ADDRESS(ROW(),AI$40))&gt;INDIRECT(ADDRESS($AG389,AI$40)),1,0),IF(INDIRECT(ADDRESS(ROW(),AI$40))&gt;INDIRECT(ADDRESS($AG389+1,AI$40)),1,0),IF(INDIRECT(ADDRESS(ROW(),AI$40))&gt;INDIRECT(ADDRESS($AG389+2,AI$40)),1,0),IF(INDIRECT(ADDRESS(ROW(),AI$40))&gt;INDIRECT(ADDRESS($AG389+3,AI$40)),1,0))+1</f>
        <v>1</v>
      </c>
      <c r="AJ389" s="62" t="n">
        <f aca="true">SUM(IF(INDIRECT(ADDRESS(ROW(),AJ$40))&gt;INDIRECT(ADDRESS($AG389,AJ$40)),1,0),IF(INDIRECT(ADDRESS(ROW(),AJ$40))&gt;INDIRECT(ADDRESS($AG389+1,AJ$40)),1,0),IF(INDIRECT(ADDRESS(ROW(),AJ$40))&gt;INDIRECT(ADDRESS($AG389+2,AJ$40)),1,0),IF(INDIRECT(ADDRESS(ROW(),AJ$40))&gt;INDIRECT(ADDRESS($AG389+3,AJ$40)),1,0))+1</f>
        <v>1</v>
      </c>
      <c r="AK389" s="62" t="n">
        <f aca="true">SUM(IF(INDIRECT(ADDRESS(ROW(),AK$40))&gt;INDIRECT(ADDRESS($AG389,AK$40)),1,0),IF(INDIRECT(ADDRESS(ROW(),AK$40))&gt;INDIRECT(ADDRESS($AG389+1,AK$40)),1,0),IF(INDIRECT(ADDRESS(ROW(),AK$40))&gt;INDIRECT(ADDRESS($AG389+2,AK$40)),1,0),IF(INDIRECT(ADDRESS(ROW(),AK$40))&gt;INDIRECT(ADDRESS($AG389+3,AK$40)),1,0))+1</f>
        <v>1</v>
      </c>
      <c r="AL389" s="62" t="n">
        <f aca="true">SUM(IF(INDIRECT(ADDRESS(ROW(),AL$40))&gt;INDIRECT(ADDRESS($AG389,AL$40)),1,0),IF(INDIRECT(ADDRESS(ROW(),AL$40))&gt;INDIRECT(ADDRESS($AG389+1,AL$40)),1,0),IF(INDIRECT(ADDRESS(ROW(),AL$40))&gt;INDIRECT(ADDRESS($AG389+2,AL$40)),1,0),IF(INDIRECT(ADDRESS(ROW(),AL$40))&gt;INDIRECT(ADDRESS($AG389+3,AL$40)),1,0))+1</f>
        <v>1</v>
      </c>
      <c r="AM389" s="62" t="n">
        <f aca="true">SUM(IF(INDIRECT(ADDRESS(ROW(),AM$40))&gt;INDIRECT(ADDRESS($AG389,AM$40)),1,0),IF(INDIRECT(ADDRESS(ROW(),AM$40))&gt;INDIRECT(ADDRESS($AG389+1,AM$40)),1,0),IF(INDIRECT(ADDRESS(ROW(),AM$40))&gt;INDIRECT(ADDRESS($AG389+2,AM$40)),1,0),IF(INDIRECT(ADDRESS(ROW(),AM$40))&gt;INDIRECT(ADDRESS($AG389+3,AM$40)),1,0))+1</f>
        <v>1</v>
      </c>
      <c r="AO389" s="8" t="n">
        <f aca="false">IF("na"=F389,"",SQRT(F389)/SQRT(F386))</f>
        <v>1.06515017132176</v>
      </c>
      <c r="AP389" s="8" t="n">
        <f aca="false">IF("na"=J389,"",SQRT(J389)/SQRT(J386))</f>
        <v>0.901824645105945</v>
      </c>
      <c r="AQ389" s="8" t="n">
        <f aca="false">IF("na"=M389,"",SQRT(M389)/SQRT(M386))</f>
        <v>1.01727725423577</v>
      </c>
      <c r="AR389" s="8" t="n">
        <f aca="false">IF("na"=Q389,"",SQRT(Q389)/SQRT(Q386))</f>
        <v>0.859871586982738</v>
      </c>
      <c r="AS389" s="8" t="n">
        <f aca="false">IF("na"=T389,"",SQRT(T389)/SQRT(T386))</f>
        <v>1.11394556782551</v>
      </c>
      <c r="AT389" s="8" t="n">
        <f aca="false">IF("na"=X389,"",SQRT(X389)/SQRT(X386))</f>
        <v>0.937145106295759</v>
      </c>
    </row>
    <row r="390" customFormat="false" ht="12.75" hidden="false" customHeight="true" outlineLevel="0" collapsed="false">
      <c r="A390" s="11" t="s">
        <v>283</v>
      </c>
      <c r="B390" s="57" t="n">
        <v>0.315245</v>
      </c>
      <c r="C390" s="57" t="n">
        <v>1.52886</v>
      </c>
      <c r="D390" s="67" t="n">
        <v>0.351184</v>
      </c>
      <c r="E390" s="7" t="n">
        <v>0.0441362</v>
      </c>
      <c r="F390" s="65" t="n">
        <v>0.0032396158</v>
      </c>
      <c r="G390" s="64" t="n">
        <v>1.79212</v>
      </c>
      <c r="H390" s="65" t="n">
        <v>0.73536</v>
      </c>
      <c r="I390" s="65" t="n">
        <v>1.59506</v>
      </c>
      <c r="J390" s="66" t="n">
        <v>0.5451367696</v>
      </c>
      <c r="K390" s="67" t="n">
        <v>0.351781</v>
      </c>
      <c r="L390" s="7" t="n">
        <v>0.0381393</v>
      </c>
      <c r="M390" s="65" t="n">
        <v>0.0027894854</v>
      </c>
      <c r="N390" s="64" t="n">
        <v>1.72467</v>
      </c>
      <c r="O390" s="65" t="n">
        <v>0.55483</v>
      </c>
      <c r="P390" s="65" t="n">
        <v>1.6009</v>
      </c>
      <c r="Q390" s="66" t="n">
        <v>0.3130260905</v>
      </c>
      <c r="R390" s="67" t="n">
        <v>0.350676</v>
      </c>
      <c r="S390" s="7" t="n">
        <v>0.0347423</v>
      </c>
      <c r="T390" s="65" t="n">
        <v>0.0024623831</v>
      </c>
      <c r="U390" s="64" t="n">
        <v>1.71871</v>
      </c>
      <c r="V390" s="65" t="n">
        <v>0.476918</v>
      </c>
      <c r="W390" s="65" t="n">
        <v>1.62582</v>
      </c>
      <c r="X390" s="66" t="n">
        <v>0.2368520203</v>
      </c>
      <c r="Y390" s="64"/>
      <c r="Z390" s="64"/>
      <c r="AA390" s="9" t="n">
        <f aca="false">IF("na"=F390,"",F390/F386)</f>
        <v>2.47045081923459</v>
      </c>
      <c r="AB390" s="7" t="n">
        <f aca="false">IF("na"=J390,"",J390/J386)</f>
        <v>1.14117590378837</v>
      </c>
      <c r="AC390" s="7" t="n">
        <f aca="false">IF("na"=M390,"",M390/M386)</f>
        <v>3.63010996447302</v>
      </c>
      <c r="AD390" s="7" t="n">
        <f aca="false">IF("na"=Q390,"",Q390/Q386)</f>
        <v>1.65613354499277</v>
      </c>
      <c r="AE390" s="7" t="n">
        <f aca="false">IF("na"=T390,"",T390/T386)</f>
        <v>6.92425976500548</v>
      </c>
      <c r="AF390" s="7" t="n">
        <f aca="false">IF("na"=X390,"",X390/X386)</f>
        <v>2.80562200465833</v>
      </c>
      <c r="AG390" s="7" t="n">
        <f aca="false">AG389</f>
        <v>387</v>
      </c>
      <c r="AH390" s="62" t="n">
        <f aca="true">SUM(IF(INDIRECT(ADDRESS(ROW(),AH$40))&gt;INDIRECT(ADDRESS($AG390,AH$40)),1,0),IF(INDIRECT(ADDRESS(ROW(),AH$40))&gt;INDIRECT(ADDRESS($AG390+1,AH$40)),1,0),IF(INDIRECT(ADDRESS(ROW(),AH$40))&gt;INDIRECT(ADDRESS($AG390+2,AH$40)),1,0),IF(INDIRECT(ADDRESS(ROW(),AH$40))&gt;INDIRECT(ADDRESS($AG390+3,AH$40)),1,0))+1</f>
        <v>4</v>
      </c>
      <c r="AI390" s="62" t="n">
        <f aca="true">SUM(IF(INDIRECT(ADDRESS(ROW(),AI$40))&gt;INDIRECT(ADDRESS($AG390,AI$40)),1,0),IF(INDIRECT(ADDRESS(ROW(),AI$40))&gt;INDIRECT(ADDRESS($AG390+1,AI$40)),1,0),IF(INDIRECT(ADDRESS(ROW(),AI$40))&gt;INDIRECT(ADDRESS($AG390+2,AI$40)),1,0),IF(INDIRECT(ADDRESS(ROW(),AI$40))&gt;INDIRECT(ADDRESS($AG390+3,AI$40)),1,0))+1</f>
        <v>4</v>
      </c>
      <c r="AJ390" s="62" t="n">
        <f aca="true">SUM(IF(INDIRECT(ADDRESS(ROW(),AJ$40))&gt;INDIRECT(ADDRESS($AG390,AJ$40)),1,0),IF(INDIRECT(ADDRESS(ROW(),AJ$40))&gt;INDIRECT(ADDRESS($AG390+1,AJ$40)),1,0),IF(INDIRECT(ADDRESS(ROW(),AJ$40))&gt;INDIRECT(ADDRESS($AG390+2,AJ$40)),1,0),IF(INDIRECT(ADDRESS(ROW(),AJ$40))&gt;INDIRECT(ADDRESS($AG390+3,AJ$40)),1,0))+1</f>
        <v>4</v>
      </c>
      <c r="AK390" s="62" t="n">
        <f aca="true">SUM(IF(INDIRECT(ADDRESS(ROW(),AK$40))&gt;INDIRECT(ADDRESS($AG390,AK$40)),1,0),IF(INDIRECT(ADDRESS(ROW(),AK$40))&gt;INDIRECT(ADDRESS($AG390+1,AK$40)),1,0),IF(INDIRECT(ADDRESS(ROW(),AK$40))&gt;INDIRECT(ADDRESS($AG390+2,AK$40)),1,0),IF(INDIRECT(ADDRESS(ROW(),AK$40))&gt;INDIRECT(ADDRESS($AG390+3,AK$40)),1,0))+1</f>
        <v>4</v>
      </c>
      <c r="AL390" s="62" t="n">
        <f aca="true">SUM(IF(INDIRECT(ADDRESS(ROW(),AL$40))&gt;INDIRECT(ADDRESS($AG390,AL$40)),1,0),IF(INDIRECT(ADDRESS(ROW(),AL$40))&gt;INDIRECT(ADDRESS($AG390+1,AL$40)),1,0),IF(INDIRECT(ADDRESS(ROW(),AL$40))&gt;INDIRECT(ADDRESS($AG390+2,AL$40)),1,0),IF(INDIRECT(ADDRESS(ROW(),AL$40))&gt;INDIRECT(ADDRESS($AG390+3,AL$40)),1,0))+1</f>
        <v>4</v>
      </c>
      <c r="AM390" s="62" t="n">
        <f aca="true">SUM(IF(INDIRECT(ADDRESS(ROW(),AM$40))&gt;INDIRECT(ADDRESS($AG390,AM$40)),1,0),IF(INDIRECT(ADDRESS(ROW(),AM$40))&gt;INDIRECT(ADDRESS($AG390+1,AM$40)),1,0),IF(INDIRECT(ADDRESS(ROW(),AM$40))&gt;INDIRECT(ADDRESS($AG390+2,AM$40)),1,0),IF(INDIRECT(ADDRESS(ROW(),AM$40))&gt;INDIRECT(ADDRESS($AG390+3,AM$40)),1,0))+1</f>
        <v>4</v>
      </c>
      <c r="AO390" s="8" t="n">
        <f aca="false">IF("na"=F390,"",SQRT(F390)/SQRT(F386))</f>
        <v>1.57176678271129</v>
      </c>
      <c r="AP390" s="8" t="n">
        <f aca="false">IF("na"=J390,"",SQRT(J390)/SQRT(J386))</f>
        <v>1.0682583506757</v>
      </c>
      <c r="AQ390" s="8" t="n">
        <f aca="false">IF("na"=M390,"",SQRT(M390)/SQRT(M386))</f>
        <v>1.90528474629726</v>
      </c>
      <c r="AR390" s="8" t="n">
        <f aca="false">IF("na"=Q390,"",SQRT(Q390)/SQRT(Q386))</f>
        <v>1.28690852238719</v>
      </c>
      <c r="AS390" s="8" t="n">
        <f aca="false">IF("na"=T390,"",SQRT(T390)/SQRT(T386))</f>
        <v>2.63139882287073</v>
      </c>
      <c r="AT390" s="8" t="n">
        <f aca="false">IF("na"=X390,"",SQRT(X390)/SQRT(X386))</f>
        <v>1.67499910586792</v>
      </c>
    </row>
    <row r="391" customFormat="false" ht="12.75" hidden="false" customHeight="true" outlineLevel="0" collapsed="false">
      <c r="B391" s="68"/>
      <c r="C391" s="68"/>
      <c r="D391" s="7"/>
      <c r="E391" s="7"/>
      <c r="F391" s="7"/>
      <c r="G391" s="7"/>
      <c r="H391" s="7"/>
      <c r="I391" s="7"/>
      <c r="J391" s="7"/>
      <c r="K391" s="7"/>
      <c r="L391" s="7"/>
    </row>
    <row r="392" customFormat="false" ht="12.75" hidden="false" customHeight="true" outlineLevel="0" collapsed="false">
      <c r="A392" s="11"/>
      <c r="B392" s="11"/>
      <c r="C392" s="11"/>
      <c r="D392" s="11" t="s">
        <v>340</v>
      </c>
      <c r="E392" s="11"/>
      <c r="F392" s="11"/>
      <c r="G392" s="11"/>
      <c r="H392" s="11"/>
      <c r="I392" s="11"/>
      <c r="J392" s="11"/>
      <c r="K392" s="11"/>
      <c r="L392" s="11"/>
      <c r="M392" s="11"/>
      <c r="N392" s="11"/>
      <c r="O392" s="11"/>
      <c r="P392" s="11"/>
      <c r="Q392" s="11"/>
      <c r="R392" s="11"/>
      <c r="S392" s="11"/>
      <c r="T392" s="11"/>
      <c r="U392" s="11"/>
      <c r="V392" s="11"/>
      <c r="W392" s="11"/>
      <c r="X392" s="11"/>
      <c r="Y392" s="11"/>
      <c r="Z392" s="11"/>
      <c r="AA392" s="49"/>
      <c r="AB392" s="50"/>
      <c r="AC392" s="50"/>
      <c r="AD392" s="50"/>
      <c r="AE392" s="50"/>
      <c r="AF392" s="50"/>
      <c r="AG392" s="50"/>
      <c r="AH392" s="51"/>
      <c r="AI392" s="51"/>
      <c r="AJ392" s="51"/>
      <c r="AK392" s="51"/>
      <c r="AL392" s="51"/>
      <c r="AM392" s="51"/>
      <c r="AO392" s="50"/>
      <c r="AP392" s="50"/>
      <c r="AQ392" s="50"/>
      <c r="AR392" s="50"/>
      <c r="AS392" s="50"/>
      <c r="AT392" s="50"/>
    </row>
    <row r="393" customFormat="false" ht="12.75" hidden="false" customHeight="true" outlineLevel="0" collapsed="false">
      <c r="B393" s="52" t="s">
        <v>293</v>
      </c>
      <c r="C393" s="52" t="s">
        <v>293</v>
      </c>
      <c r="D393" s="53" t="n">
        <v>7</v>
      </c>
      <c r="E393" s="53"/>
      <c r="F393" s="53"/>
      <c r="G393" s="53"/>
      <c r="H393" s="53"/>
      <c r="I393" s="53"/>
      <c r="J393" s="53"/>
      <c r="K393" s="53" t="n">
        <v>15</v>
      </c>
      <c r="L393" s="53"/>
      <c r="M393" s="53"/>
      <c r="N393" s="53"/>
      <c r="O393" s="53"/>
      <c r="P393" s="53"/>
      <c r="Q393" s="53"/>
      <c r="R393" s="53" t="n">
        <v>30</v>
      </c>
      <c r="S393" s="53"/>
      <c r="T393" s="53"/>
      <c r="U393" s="53"/>
      <c r="V393" s="53"/>
      <c r="W393" s="53"/>
      <c r="X393" s="53"/>
      <c r="Y393" s="54"/>
      <c r="Z393" s="54"/>
    </row>
    <row r="394" customFormat="false" ht="12.75" hidden="false" customHeight="true" outlineLevel="0" collapsed="false">
      <c r="B394" s="55" t="s">
        <v>284</v>
      </c>
      <c r="C394" s="55" t="s">
        <v>294</v>
      </c>
      <c r="D394" s="56" t="s">
        <v>284</v>
      </c>
      <c r="E394" s="57" t="s">
        <v>287</v>
      </c>
      <c r="F394" s="57" t="s">
        <v>295</v>
      </c>
      <c r="G394" s="57" t="s">
        <v>296</v>
      </c>
      <c r="H394" s="57" t="s">
        <v>297</v>
      </c>
      <c r="I394" s="57" t="s">
        <v>298</v>
      </c>
      <c r="J394" s="58" t="s">
        <v>299</v>
      </c>
      <c r="K394" s="56" t="s">
        <v>284</v>
      </c>
      <c r="L394" s="57" t="s">
        <v>287</v>
      </c>
      <c r="M394" s="57" t="s">
        <v>295</v>
      </c>
      <c r="N394" s="57" t="s">
        <v>296</v>
      </c>
      <c r="O394" s="57" t="s">
        <v>297</v>
      </c>
      <c r="P394" s="57" t="s">
        <v>298</v>
      </c>
      <c r="Q394" s="58" t="s">
        <v>299</v>
      </c>
      <c r="R394" s="56" t="s">
        <v>284</v>
      </c>
      <c r="S394" s="57" t="s">
        <v>287</v>
      </c>
      <c r="T394" s="57" t="s">
        <v>295</v>
      </c>
      <c r="U394" s="57" t="s">
        <v>296</v>
      </c>
      <c r="V394" s="57" t="s">
        <v>297</v>
      </c>
      <c r="W394" s="57" t="s">
        <v>298</v>
      </c>
      <c r="X394" s="58" t="s">
        <v>299</v>
      </c>
      <c r="Y394" s="57"/>
      <c r="Z394" s="57"/>
    </row>
    <row r="395" customFormat="false" ht="12.75" hidden="false" customHeight="true" outlineLevel="0" collapsed="false">
      <c r="A395" s="11" t="s">
        <v>300</v>
      </c>
      <c r="B395" s="57" t="n">
        <v>0.477189</v>
      </c>
      <c r="C395" s="57" t="n">
        <v>1.96309</v>
      </c>
      <c r="D395" s="59" t="n">
        <v>0.476725</v>
      </c>
      <c r="E395" s="60" t="n">
        <v>0.0406035</v>
      </c>
      <c r="F395" s="60" t="n">
        <v>0.0016488594</v>
      </c>
      <c r="G395" s="60" t="n">
        <v>2.04659</v>
      </c>
      <c r="H395" s="60" t="n">
        <v>0.48087</v>
      </c>
      <c r="I395" s="60" t="n">
        <v>1.96015</v>
      </c>
      <c r="J395" s="61" t="n">
        <v>0.2312446005</v>
      </c>
      <c r="K395" s="59" t="n">
        <v>0.476356</v>
      </c>
      <c r="L395" s="60" t="n">
        <v>0.0295573</v>
      </c>
      <c r="M395" s="60" t="n">
        <v>0.0008743277</v>
      </c>
      <c r="N395" s="60" t="n">
        <v>1.99596</v>
      </c>
      <c r="O395" s="60" t="n">
        <v>0.305976</v>
      </c>
      <c r="P395" s="60" t="n">
        <v>1.95779</v>
      </c>
      <c r="Q395" s="61" t="n">
        <v>0.0936494025</v>
      </c>
      <c r="R395" s="59" t="n">
        <v>0.476475</v>
      </c>
      <c r="S395" s="60" t="n">
        <v>0.0215678</v>
      </c>
      <c r="T395" s="60" t="n">
        <v>0.0004656796</v>
      </c>
      <c r="U395" s="60" t="n">
        <v>1.98828</v>
      </c>
      <c r="V395" s="60" t="n">
        <v>0.23505</v>
      </c>
      <c r="W395" s="60" t="n">
        <v>1.96445</v>
      </c>
      <c r="X395" s="61" t="n">
        <v>0.0552503521</v>
      </c>
      <c r="Y395" s="60"/>
      <c r="Z395" s="60"/>
      <c r="AH395" s="62"/>
      <c r="AI395" s="62"/>
    </row>
    <row r="396" customFormat="false" ht="12.75" hidden="false" customHeight="true" outlineLevel="0" collapsed="false">
      <c r="A396" s="11" t="s">
        <v>280</v>
      </c>
      <c r="B396" s="57" t="n">
        <v>0.477189</v>
      </c>
      <c r="C396" s="57" t="n">
        <v>1.96309</v>
      </c>
      <c r="D396" s="59" t="n">
        <v>0.477001</v>
      </c>
      <c r="E396" s="60" t="n">
        <v>0.0550736</v>
      </c>
      <c r="F396" s="60" t="n">
        <v>0.0030331367</v>
      </c>
      <c r="G396" s="60" t="n">
        <v>2.1059</v>
      </c>
      <c r="H396" s="60" t="n">
        <v>0.615033</v>
      </c>
      <c r="I396" s="60" t="n">
        <v>1.97435</v>
      </c>
      <c r="J396" s="61" t="n">
        <v>0.3783923786</v>
      </c>
      <c r="K396" s="59" t="n">
        <v>0.477061</v>
      </c>
      <c r="L396" s="60" t="n">
        <v>0.0499711</v>
      </c>
      <c r="M396" s="60" t="n">
        <v>0.0024971271</v>
      </c>
      <c r="N396" s="60" t="n">
        <v>2.01705</v>
      </c>
      <c r="O396" s="60" t="n">
        <v>0.456042</v>
      </c>
      <c r="P396" s="60" t="n">
        <v>1.9417</v>
      </c>
      <c r="Q396" s="61" t="n">
        <v>0.2084318378</v>
      </c>
      <c r="R396" s="59" t="n">
        <v>0.478243</v>
      </c>
      <c r="S396" s="60" t="n">
        <v>0.0453861</v>
      </c>
      <c r="T396" s="60" t="n">
        <v>0.0020610089</v>
      </c>
      <c r="U396" s="60" t="n">
        <v>2.01056</v>
      </c>
      <c r="V396" s="60" t="n">
        <v>0.402747</v>
      </c>
      <c r="W396" s="60" t="n">
        <v>1.95074</v>
      </c>
      <c r="X396" s="61" t="n">
        <v>0.1623576685</v>
      </c>
      <c r="Y396" s="60"/>
      <c r="Z396" s="60"/>
      <c r="AA396" s="9" t="n">
        <f aca="false">IF("na"=F396,"",F396/F395)</f>
        <v>1.83953628793334</v>
      </c>
      <c r="AB396" s="7" t="n">
        <f aca="false">IF("na"=J396,"",J396/J395)</f>
        <v>1.63632957388772</v>
      </c>
      <c r="AC396" s="7" t="n">
        <f aca="false">IF("na"=M396,"",M396/M395)</f>
        <v>2.85605397152578</v>
      </c>
      <c r="AD396" s="7" t="n">
        <f aca="false">IF("na"=Q396,"",Q396/Q395)</f>
        <v>2.22566115998444</v>
      </c>
      <c r="AE396" s="7" t="n">
        <f aca="false">IF("na"=T396,"",T396/T395)</f>
        <v>4.42580886085626</v>
      </c>
      <c r="AF396" s="7" t="n">
        <f aca="false">IF("na"=X396,"",X396/X395)</f>
        <v>2.93858160769984</v>
      </c>
      <c r="AG396" s="7" t="n">
        <f aca="false">ROW()</f>
        <v>396</v>
      </c>
      <c r="AH396" s="62" t="n">
        <f aca="true">SUM(IF(INDIRECT(ADDRESS(ROW(),AH$40))&gt;INDIRECT(ADDRESS($AG396,AH$40)),1,0),IF(INDIRECT(ADDRESS(ROW(),AH$40))&gt;INDIRECT(ADDRESS($AG396+1,AH$40)),1,0),IF(INDIRECT(ADDRESS(ROW(),AH$40))&gt;INDIRECT(ADDRESS($AG396+2,AH$40)),1,0),IF(INDIRECT(ADDRESS(ROW(),AH$40))&gt;INDIRECT(ADDRESS($AG396+3,AH$40)),1,0))+1</f>
        <v>3</v>
      </c>
      <c r="AI396" s="62" t="n">
        <f aca="true">SUM(IF(INDIRECT(ADDRESS(ROW(),AI$40))&gt;INDIRECT(ADDRESS($AG396,AI$40)),1,0),IF(INDIRECT(ADDRESS(ROW(),AI$40))&gt;INDIRECT(ADDRESS($AG396+1,AI$40)),1,0),IF(INDIRECT(ADDRESS(ROW(),AI$40))&gt;INDIRECT(ADDRESS($AG396+2,AI$40)),1,0),IF(INDIRECT(ADDRESS(ROW(),AI$40))&gt;INDIRECT(ADDRESS($AG396+3,AI$40)),1,0))+1</f>
        <v>4</v>
      </c>
      <c r="AJ396" s="62" t="n">
        <f aca="true">SUM(IF(INDIRECT(ADDRESS(ROW(),AJ$40))&gt;INDIRECT(ADDRESS($AG396,AJ$40)),1,0),IF(INDIRECT(ADDRESS(ROW(),AJ$40))&gt;INDIRECT(ADDRESS($AG396+1,AJ$40)),1,0),IF(INDIRECT(ADDRESS(ROW(),AJ$40))&gt;INDIRECT(ADDRESS($AG396+2,AJ$40)),1,0),IF(INDIRECT(ADDRESS(ROW(),AJ$40))&gt;INDIRECT(ADDRESS($AG396+3,AJ$40)),1,0))+1</f>
        <v>3</v>
      </c>
      <c r="AK396" s="62" t="n">
        <f aca="true">SUM(IF(INDIRECT(ADDRESS(ROW(),AK$40))&gt;INDIRECT(ADDRESS($AG396,AK$40)),1,0),IF(INDIRECT(ADDRESS(ROW(),AK$40))&gt;INDIRECT(ADDRESS($AG396+1,AK$40)),1,0),IF(INDIRECT(ADDRESS(ROW(),AK$40))&gt;INDIRECT(ADDRESS($AG396+2,AK$40)),1,0),IF(INDIRECT(ADDRESS(ROW(),AK$40))&gt;INDIRECT(ADDRESS($AG396+3,AK$40)),1,0))+1</f>
        <v>4</v>
      </c>
      <c r="AL396" s="62" t="n">
        <f aca="true">SUM(IF(INDIRECT(ADDRESS(ROW(),AL$40))&gt;INDIRECT(ADDRESS($AG396,AL$40)),1,0),IF(INDIRECT(ADDRESS(ROW(),AL$40))&gt;INDIRECT(ADDRESS($AG396+1,AL$40)),1,0),IF(INDIRECT(ADDRESS(ROW(),AL$40))&gt;INDIRECT(ADDRESS($AG396+2,AL$40)),1,0),IF(INDIRECT(ADDRESS(ROW(),AL$40))&gt;INDIRECT(ADDRESS($AG396+3,AL$40)),1,0))+1</f>
        <v>3</v>
      </c>
      <c r="AM396" s="62" t="n">
        <f aca="true">SUM(IF(INDIRECT(ADDRESS(ROW(),AM$40))&gt;INDIRECT(ADDRESS($AG396,AM$40)),1,0),IF(INDIRECT(ADDRESS(ROW(),AM$40))&gt;INDIRECT(ADDRESS($AG396+1,AM$40)),1,0),IF(INDIRECT(ADDRESS(ROW(),AM$40))&gt;INDIRECT(ADDRESS($AG396+2,AM$40)),1,0),IF(INDIRECT(ADDRESS(ROW(),AM$40))&gt;INDIRECT(ADDRESS($AG396+3,AM$40)),1,0))+1</f>
        <v>4</v>
      </c>
      <c r="AO396" s="8" t="n">
        <f aca="false">IF("na"=F396,"",SQRT(F396)/SQRT(F395))</f>
        <v>1.35629505931908</v>
      </c>
      <c r="AP396" s="8" t="n">
        <f aca="false">IF("na"=J396,"",SQRT(J396)/SQRT(J395))</f>
        <v>1.27919098413322</v>
      </c>
      <c r="AQ396" s="8" t="n">
        <f aca="false">IF("na"=M396,"",SQRT(M396)/SQRT(M395))</f>
        <v>1.68998638205335</v>
      </c>
      <c r="AR396" s="8" t="n">
        <f aca="false">IF("na"=Q396,"",SQRT(Q396)/SQRT(Q395))</f>
        <v>1.49186499388666</v>
      </c>
      <c r="AS396" s="8" t="n">
        <f aca="false">IF("na"=T396,"",SQRT(T396)/SQRT(T395))</f>
        <v>2.10376064723539</v>
      </c>
      <c r="AT396" s="8" t="n">
        <f aca="false">IF("na"=X396,"",SQRT(X396)/SQRT(X395))</f>
        <v>1.71422915845573</v>
      </c>
    </row>
    <row r="397" customFormat="false" ht="12.75" hidden="false" customHeight="true" outlineLevel="0" collapsed="false">
      <c r="A397" s="11" t="s">
        <v>281</v>
      </c>
      <c r="B397" s="57" t="n">
        <v>0.477189</v>
      </c>
      <c r="C397" s="57" t="n">
        <v>1.96309</v>
      </c>
      <c r="D397" s="59" t="n">
        <v>0.51297</v>
      </c>
      <c r="E397" s="60" t="n">
        <v>0.0406283</v>
      </c>
      <c r="F397" s="60" t="n">
        <v>0.0029309386</v>
      </c>
      <c r="G397" s="60" t="n">
        <v>1.95249</v>
      </c>
      <c r="H397" s="60" t="n">
        <v>0.430633</v>
      </c>
      <c r="I397" s="60" t="n">
        <v>1.87879</v>
      </c>
      <c r="J397" s="61" t="n">
        <v>0.1925512706</v>
      </c>
      <c r="K397" s="59" t="n">
        <v>0.512675</v>
      </c>
      <c r="L397" s="60" t="n">
        <v>0.0308162</v>
      </c>
      <c r="M397" s="60" t="n">
        <v>0.0022088942</v>
      </c>
      <c r="N397" s="60" t="n">
        <v>1.93779</v>
      </c>
      <c r="O397" s="60" t="n">
        <v>0.32282</v>
      </c>
      <c r="P397" s="60" t="n">
        <v>1.89518</v>
      </c>
      <c r="Q397" s="61" t="n">
        <v>0.1088245205</v>
      </c>
      <c r="R397" s="59" t="n">
        <v>0.512254</v>
      </c>
      <c r="S397" s="60" t="n">
        <v>0.0267171</v>
      </c>
      <c r="T397" s="60" t="n">
        <v>0.0019433576</v>
      </c>
      <c r="U397" s="60" t="n">
        <v>1.91855</v>
      </c>
      <c r="V397" s="60" t="n">
        <v>0.25271</v>
      </c>
      <c r="W397" s="60" t="n">
        <v>1.88995</v>
      </c>
      <c r="X397" s="61" t="n">
        <v>0.0692118037</v>
      </c>
      <c r="Y397" s="60"/>
      <c r="Z397" s="60"/>
      <c r="AA397" s="9" t="n">
        <f aca="false">IF("na"=F397,"",F397/F395)</f>
        <v>1.77755519967318</v>
      </c>
      <c r="AB397" s="7" t="n">
        <f aca="false">IF("na"=J397,"",J397/J395)</f>
        <v>0.832673585388213</v>
      </c>
      <c r="AC397" s="7" t="n">
        <f aca="false">IF("na"=M397,"",M397/M395)</f>
        <v>2.52639164926377</v>
      </c>
      <c r="AD397" s="7" t="n">
        <f aca="false">IF("na"=Q397,"",Q397/Q395)</f>
        <v>1.16204180266927</v>
      </c>
      <c r="AE397" s="7" t="n">
        <f aca="false">IF("na"=T397,"",T397/T395)</f>
        <v>4.17316455348269</v>
      </c>
      <c r="AF397" s="7" t="n">
        <f aca="false">IF("na"=X397,"",X397/X395)</f>
        <v>1.25269434617775</v>
      </c>
      <c r="AG397" s="7" t="n">
        <f aca="false">AG396</f>
        <v>396</v>
      </c>
      <c r="AH397" s="62" t="n">
        <f aca="true">SUM(IF(INDIRECT(ADDRESS(ROW(),AH$40))&gt;INDIRECT(ADDRESS($AG397,AH$40)),1,0),IF(INDIRECT(ADDRESS(ROW(),AH$40))&gt;INDIRECT(ADDRESS($AG397+1,AH$40)),1,0),IF(INDIRECT(ADDRESS(ROW(),AH$40))&gt;INDIRECT(ADDRESS($AG397+2,AH$40)),1,0),IF(INDIRECT(ADDRESS(ROW(),AH$40))&gt;INDIRECT(ADDRESS($AG397+3,AH$40)),1,0))+1</f>
        <v>2</v>
      </c>
      <c r="AI397" s="62" t="n">
        <f aca="true">SUM(IF(INDIRECT(ADDRESS(ROW(),AI$40))&gt;INDIRECT(ADDRESS($AG397,AI$40)),1,0),IF(INDIRECT(ADDRESS(ROW(),AI$40))&gt;INDIRECT(ADDRESS($AG397+1,AI$40)),1,0),IF(INDIRECT(ADDRESS(ROW(),AI$40))&gt;INDIRECT(ADDRESS($AG397+2,AI$40)),1,0),IF(INDIRECT(ADDRESS(ROW(),AI$40))&gt;INDIRECT(ADDRESS($AG397+3,AI$40)),1,0))+1</f>
        <v>1</v>
      </c>
      <c r="AJ397" s="62" t="n">
        <f aca="true">SUM(IF(INDIRECT(ADDRESS(ROW(),AJ$40))&gt;INDIRECT(ADDRESS($AG397,AJ$40)),1,0),IF(INDIRECT(ADDRESS(ROW(),AJ$40))&gt;INDIRECT(ADDRESS($AG397+1,AJ$40)),1,0),IF(INDIRECT(ADDRESS(ROW(),AJ$40))&gt;INDIRECT(ADDRESS($AG397+2,AJ$40)),1,0),IF(INDIRECT(ADDRESS(ROW(),AJ$40))&gt;INDIRECT(ADDRESS($AG397+3,AJ$40)),1,0))+1</f>
        <v>2</v>
      </c>
      <c r="AK397" s="62" t="n">
        <f aca="true">SUM(IF(INDIRECT(ADDRESS(ROW(),AK$40))&gt;INDIRECT(ADDRESS($AG397,AK$40)),1,0),IF(INDIRECT(ADDRESS(ROW(),AK$40))&gt;INDIRECT(ADDRESS($AG397+1,AK$40)),1,0),IF(INDIRECT(ADDRESS(ROW(),AK$40))&gt;INDIRECT(ADDRESS($AG397+2,AK$40)),1,0),IF(INDIRECT(ADDRESS(ROW(),AK$40))&gt;INDIRECT(ADDRESS($AG397+3,AK$40)),1,0))+1</f>
        <v>2</v>
      </c>
      <c r="AL397" s="62" t="n">
        <f aca="true">SUM(IF(INDIRECT(ADDRESS(ROW(),AL$40))&gt;INDIRECT(ADDRESS($AG397,AL$40)),1,0),IF(INDIRECT(ADDRESS(ROW(),AL$40))&gt;INDIRECT(ADDRESS($AG397+1,AL$40)),1,0),IF(INDIRECT(ADDRESS(ROW(),AL$40))&gt;INDIRECT(ADDRESS($AG397+2,AL$40)),1,0),IF(INDIRECT(ADDRESS(ROW(),AL$40))&gt;INDIRECT(ADDRESS($AG397+3,AL$40)),1,0))+1</f>
        <v>2</v>
      </c>
      <c r="AM397" s="62" t="n">
        <f aca="true">SUM(IF(INDIRECT(ADDRESS(ROW(),AM$40))&gt;INDIRECT(ADDRESS($AG397,AM$40)),1,0),IF(INDIRECT(ADDRESS(ROW(),AM$40))&gt;INDIRECT(ADDRESS($AG397+1,AM$40)),1,0),IF(INDIRECT(ADDRESS(ROW(),AM$40))&gt;INDIRECT(ADDRESS($AG397+2,AM$40)),1,0),IF(INDIRECT(ADDRESS(ROW(),AM$40))&gt;INDIRECT(ADDRESS($AG397+3,AM$40)),1,0))+1</f>
        <v>2</v>
      </c>
      <c r="AO397" s="8" t="n">
        <f aca="false">IF("na"=F397,"",SQRT(F397)/SQRT(F395))</f>
        <v>1.33324986393143</v>
      </c>
      <c r="AP397" s="8" t="n">
        <f aca="false">IF("na"=J397,"",SQRT(J397)/SQRT(J395))</f>
        <v>0.912509498793417</v>
      </c>
      <c r="AQ397" s="8" t="n">
        <f aca="false">IF("na"=M397,"",SQRT(M397)/SQRT(M395))</f>
        <v>1.58946269200122</v>
      </c>
      <c r="AR397" s="8" t="n">
        <f aca="false">IF("na"=Q397,"",SQRT(Q397)/SQRT(Q395))</f>
        <v>1.07798042777653</v>
      </c>
      <c r="AS397" s="8" t="n">
        <f aca="false">IF("na"=T397,"",SQRT(T397)/SQRT(T395))</f>
        <v>2.0428324829713</v>
      </c>
      <c r="AT397" s="8" t="n">
        <f aca="false">IF("na"=X397,"",SQRT(X397)/SQRT(X395))</f>
        <v>1.11923828838088</v>
      </c>
    </row>
    <row r="398" customFormat="false" ht="12.75" hidden="false" customHeight="true" outlineLevel="0" collapsed="false">
      <c r="A398" s="11" t="s">
        <v>282</v>
      </c>
      <c r="B398" s="57" t="n">
        <v>0.477189</v>
      </c>
      <c r="C398" s="57" t="n">
        <v>1.96309</v>
      </c>
      <c r="D398" s="63" t="n">
        <v>0.466191</v>
      </c>
      <c r="E398" s="64" t="n">
        <v>0.041983</v>
      </c>
      <c r="F398" s="65" t="n">
        <v>0.0018835282</v>
      </c>
      <c r="G398" s="64" t="n">
        <v>2.05673</v>
      </c>
      <c r="H398" s="65" t="n">
        <v>0.476357</v>
      </c>
      <c r="I398" s="65" t="n">
        <v>1.97215</v>
      </c>
      <c r="J398" s="66" t="n">
        <v>0.226998075</v>
      </c>
      <c r="K398" s="63" t="n">
        <v>0.466285</v>
      </c>
      <c r="L398" s="64" t="n">
        <v>0.0282996</v>
      </c>
      <c r="M398" s="65" t="n">
        <v>0.0009197645</v>
      </c>
      <c r="N398" s="64" t="n">
        <v>2.02845</v>
      </c>
      <c r="O398" s="65" t="n">
        <v>0.321175</v>
      </c>
      <c r="P398" s="65" t="n">
        <v>1.98665</v>
      </c>
      <c r="Q398" s="66" t="n">
        <v>0.1037084542</v>
      </c>
      <c r="R398" s="63" t="n">
        <v>0.466275</v>
      </c>
      <c r="S398" s="64" t="n">
        <v>0.0215543</v>
      </c>
      <c r="T398" s="65" t="n">
        <v>0.0005837031</v>
      </c>
      <c r="U398" s="64" t="n">
        <v>1.99588</v>
      </c>
      <c r="V398" s="65" t="n">
        <v>0.226</v>
      </c>
      <c r="W398" s="65" t="n">
        <v>1.9746</v>
      </c>
      <c r="X398" s="66" t="n">
        <v>0.0512084801</v>
      </c>
      <c r="Y398" s="64"/>
      <c r="Z398" s="64"/>
      <c r="AA398" s="9" t="n">
        <f aca="false">IF("na"=F398,"",F398/F395)</f>
        <v>1.14232189839837</v>
      </c>
      <c r="AB398" s="7" t="n">
        <f aca="false">IF("na"=J398,"",J398/J395)</f>
        <v>0.981636217707059</v>
      </c>
      <c r="AC398" s="7" t="n">
        <f aca="false">IF("na"=M398,"",M398/M395)</f>
        <v>1.05196770044001</v>
      </c>
      <c r="AD398" s="7" t="n">
        <f aca="false">IF("na"=Q398,"",Q398/Q395)</f>
        <v>1.1074118086338</v>
      </c>
      <c r="AE398" s="7" t="n">
        <f aca="false">IF("na"=T398,"",T398/T395)</f>
        <v>1.25344356935541</v>
      </c>
      <c r="AF398" s="7" t="n">
        <f aca="false">IF("na"=X398,"",X398/X395)</f>
        <v>0.926844411910997</v>
      </c>
      <c r="AG398" s="7" t="n">
        <f aca="false">AG397</f>
        <v>396</v>
      </c>
      <c r="AH398" s="62" t="n">
        <f aca="true">SUM(IF(INDIRECT(ADDRESS(ROW(),AH$40))&gt;INDIRECT(ADDRESS($AG398,AH$40)),1,0),IF(INDIRECT(ADDRESS(ROW(),AH$40))&gt;INDIRECT(ADDRESS($AG398+1,AH$40)),1,0),IF(INDIRECT(ADDRESS(ROW(),AH$40))&gt;INDIRECT(ADDRESS($AG398+2,AH$40)),1,0),IF(INDIRECT(ADDRESS(ROW(),AH$40))&gt;INDIRECT(ADDRESS($AG398+3,AH$40)),1,0))+1</f>
        <v>1</v>
      </c>
      <c r="AI398" s="62" t="n">
        <f aca="true">SUM(IF(INDIRECT(ADDRESS(ROW(),AI$40))&gt;INDIRECT(ADDRESS($AG398,AI$40)),1,0),IF(INDIRECT(ADDRESS(ROW(),AI$40))&gt;INDIRECT(ADDRESS($AG398+1,AI$40)),1,0),IF(INDIRECT(ADDRESS(ROW(),AI$40))&gt;INDIRECT(ADDRESS($AG398+2,AI$40)),1,0),IF(INDIRECT(ADDRESS(ROW(),AI$40))&gt;INDIRECT(ADDRESS($AG398+3,AI$40)),1,0))+1</f>
        <v>2</v>
      </c>
      <c r="AJ398" s="62" t="n">
        <f aca="true">SUM(IF(INDIRECT(ADDRESS(ROW(),AJ$40))&gt;INDIRECT(ADDRESS($AG398,AJ$40)),1,0),IF(INDIRECT(ADDRESS(ROW(),AJ$40))&gt;INDIRECT(ADDRESS($AG398+1,AJ$40)),1,0),IF(INDIRECT(ADDRESS(ROW(),AJ$40))&gt;INDIRECT(ADDRESS($AG398+2,AJ$40)),1,0),IF(INDIRECT(ADDRESS(ROW(),AJ$40))&gt;INDIRECT(ADDRESS($AG398+3,AJ$40)),1,0))+1</f>
        <v>1</v>
      </c>
      <c r="AK398" s="62" t="n">
        <f aca="true">SUM(IF(INDIRECT(ADDRESS(ROW(),AK$40))&gt;INDIRECT(ADDRESS($AG398,AK$40)),1,0),IF(INDIRECT(ADDRESS(ROW(),AK$40))&gt;INDIRECT(ADDRESS($AG398+1,AK$40)),1,0),IF(INDIRECT(ADDRESS(ROW(),AK$40))&gt;INDIRECT(ADDRESS($AG398+2,AK$40)),1,0),IF(INDIRECT(ADDRESS(ROW(),AK$40))&gt;INDIRECT(ADDRESS($AG398+3,AK$40)),1,0))+1</f>
        <v>1</v>
      </c>
      <c r="AL398" s="62" t="n">
        <f aca="true">SUM(IF(INDIRECT(ADDRESS(ROW(),AL$40))&gt;INDIRECT(ADDRESS($AG398,AL$40)),1,0),IF(INDIRECT(ADDRESS(ROW(),AL$40))&gt;INDIRECT(ADDRESS($AG398+1,AL$40)),1,0),IF(INDIRECT(ADDRESS(ROW(),AL$40))&gt;INDIRECT(ADDRESS($AG398+2,AL$40)),1,0),IF(INDIRECT(ADDRESS(ROW(),AL$40))&gt;INDIRECT(ADDRESS($AG398+3,AL$40)),1,0))+1</f>
        <v>1</v>
      </c>
      <c r="AM398" s="62" t="n">
        <f aca="true">SUM(IF(INDIRECT(ADDRESS(ROW(),AM$40))&gt;INDIRECT(ADDRESS($AG398,AM$40)),1,0),IF(INDIRECT(ADDRESS(ROW(),AM$40))&gt;INDIRECT(ADDRESS($AG398+1,AM$40)),1,0),IF(INDIRECT(ADDRESS(ROW(),AM$40))&gt;INDIRECT(ADDRESS($AG398+2,AM$40)),1,0),IF(INDIRECT(ADDRESS(ROW(),AM$40))&gt;INDIRECT(ADDRESS($AG398+3,AM$40)),1,0))+1</f>
        <v>1</v>
      </c>
      <c r="AO398" s="8" t="n">
        <f aca="false">IF("na"=F398,"",SQRT(F398)/SQRT(F395))</f>
        <v>1.06879460065925</v>
      </c>
      <c r="AP398" s="8" t="n">
        <f aca="false">IF("na"=J398,"",SQRT(J398)/SQRT(J395))</f>
        <v>0.990775563741385</v>
      </c>
      <c r="AQ398" s="8" t="n">
        <f aca="false">IF("na"=M398,"",SQRT(M398)/SQRT(M395))</f>
        <v>1.02565476669297</v>
      </c>
      <c r="AR398" s="8" t="n">
        <f aca="false">IF("na"=Q398,"",SQRT(Q398)/SQRT(Q395))</f>
        <v>1.05233635717569</v>
      </c>
      <c r="AS398" s="8" t="n">
        <f aca="false">IF("na"=T398,"",SQRT(T398)/SQRT(T395))</f>
        <v>1.11957294061415</v>
      </c>
      <c r="AT398" s="8" t="n">
        <f aca="false">IF("na"=X398,"",SQRT(X398)/SQRT(X395))</f>
        <v>0.962727589669579</v>
      </c>
    </row>
    <row r="399" customFormat="false" ht="12.75" hidden="false" customHeight="true" outlineLevel="0" collapsed="false">
      <c r="A399" s="11" t="s">
        <v>283</v>
      </c>
      <c r="B399" s="57" t="n">
        <v>0.477189</v>
      </c>
      <c r="C399" s="57" t="n">
        <v>1.96309</v>
      </c>
      <c r="D399" s="67" t="n">
        <v>0.513576</v>
      </c>
      <c r="E399" s="7" t="n">
        <v>0.0502424</v>
      </c>
      <c r="F399" s="65" t="n">
        <v>0.0038483124</v>
      </c>
      <c r="G399" s="64" t="n">
        <v>1.98388</v>
      </c>
      <c r="H399" s="65" t="n">
        <v>0.526984</v>
      </c>
      <c r="I399" s="65" t="n">
        <v>1.87838</v>
      </c>
      <c r="J399" s="66" t="n">
        <v>0.2848879203</v>
      </c>
      <c r="K399" s="67" t="n">
        <v>0.5123</v>
      </c>
      <c r="L399" s="7" t="n">
        <v>0.0455741</v>
      </c>
      <c r="M399" s="65" t="n">
        <v>0.0033097808</v>
      </c>
      <c r="N399" s="64" t="n">
        <v>1.95306</v>
      </c>
      <c r="O399" s="65" t="n">
        <v>0.421047</v>
      </c>
      <c r="P399" s="65" t="n">
        <v>1.88073</v>
      </c>
      <c r="Q399" s="66" t="n">
        <v>0.1840637458</v>
      </c>
      <c r="R399" s="67" t="n">
        <v>0.511807</v>
      </c>
      <c r="S399" s="7" t="n">
        <v>0.0428828</v>
      </c>
      <c r="T399" s="65" t="n">
        <v>0.0030373404</v>
      </c>
      <c r="U399" s="64" t="n">
        <v>1.93881</v>
      </c>
      <c r="V399" s="65" t="n">
        <v>0.352615</v>
      </c>
      <c r="W399" s="65" t="n">
        <v>1.88718</v>
      </c>
      <c r="X399" s="66" t="n">
        <v>0.1300996663</v>
      </c>
      <c r="Y399" s="64"/>
      <c r="Z399" s="64"/>
      <c r="AA399" s="9" t="n">
        <f aca="false">IF("na"=F399,"",F399/F395)</f>
        <v>2.33392392341033</v>
      </c>
      <c r="AB399" s="7" t="n">
        <f aca="false">IF("na"=J399,"",J399/J395)</f>
        <v>1.23197652911251</v>
      </c>
      <c r="AC399" s="7" t="n">
        <f aca="false">IF("na"=M399,"",M399/M395)</f>
        <v>3.7855152021376</v>
      </c>
      <c r="AD399" s="7" t="n">
        <f aca="false">IF("na"=Q399,"",Q399/Q395)</f>
        <v>1.96545563438058</v>
      </c>
      <c r="AE399" s="7" t="n">
        <f aca="false">IF("na"=T399,"",T399/T395)</f>
        <v>6.52238234185049</v>
      </c>
      <c r="AF399" s="7" t="n">
        <f aca="false">IF("na"=X399,"",X399/X395)</f>
        <v>2.35473008505949</v>
      </c>
      <c r="AG399" s="7" t="n">
        <f aca="false">AG398</f>
        <v>396</v>
      </c>
      <c r="AH399" s="62" t="n">
        <f aca="true">SUM(IF(INDIRECT(ADDRESS(ROW(),AH$40))&gt;INDIRECT(ADDRESS($AG399,AH$40)),1,0),IF(INDIRECT(ADDRESS(ROW(),AH$40))&gt;INDIRECT(ADDRESS($AG399+1,AH$40)),1,0),IF(INDIRECT(ADDRESS(ROW(),AH$40))&gt;INDIRECT(ADDRESS($AG399+2,AH$40)),1,0),IF(INDIRECT(ADDRESS(ROW(),AH$40))&gt;INDIRECT(ADDRESS($AG399+3,AH$40)),1,0))+1</f>
        <v>4</v>
      </c>
      <c r="AI399" s="62" t="n">
        <f aca="true">SUM(IF(INDIRECT(ADDRESS(ROW(),AI$40))&gt;INDIRECT(ADDRESS($AG399,AI$40)),1,0),IF(INDIRECT(ADDRESS(ROW(),AI$40))&gt;INDIRECT(ADDRESS($AG399+1,AI$40)),1,0),IF(INDIRECT(ADDRESS(ROW(),AI$40))&gt;INDIRECT(ADDRESS($AG399+2,AI$40)),1,0),IF(INDIRECT(ADDRESS(ROW(),AI$40))&gt;INDIRECT(ADDRESS($AG399+3,AI$40)),1,0))+1</f>
        <v>3</v>
      </c>
      <c r="AJ399" s="62" t="n">
        <f aca="true">SUM(IF(INDIRECT(ADDRESS(ROW(),AJ$40))&gt;INDIRECT(ADDRESS($AG399,AJ$40)),1,0),IF(INDIRECT(ADDRESS(ROW(),AJ$40))&gt;INDIRECT(ADDRESS($AG399+1,AJ$40)),1,0),IF(INDIRECT(ADDRESS(ROW(),AJ$40))&gt;INDIRECT(ADDRESS($AG399+2,AJ$40)),1,0),IF(INDIRECT(ADDRESS(ROW(),AJ$40))&gt;INDIRECT(ADDRESS($AG399+3,AJ$40)),1,0))+1</f>
        <v>4</v>
      </c>
      <c r="AK399" s="62" t="n">
        <f aca="true">SUM(IF(INDIRECT(ADDRESS(ROW(),AK$40))&gt;INDIRECT(ADDRESS($AG399,AK$40)),1,0),IF(INDIRECT(ADDRESS(ROW(),AK$40))&gt;INDIRECT(ADDRESS($AG399+1,AK$40)),1,0),IF(INDIRECT(ADDRESS(ROW(),AK$40))&gt;INDIRECT(ADDRESS($AG399+2,AK$40)),1,0),IF(INDIRECT(ADDRESS(ROW(),AK$40))&gt;INDIRECT(ADDRESS($AG399+3,AK$40)),1,0))+1</f>
        <v>3</v>
      </c>
      <c r="AL399" s="62" t="n">
        <f aca="true">SUM(IF(INDIRECT(ADDRESS(ROW(),AL$40))&gt;INDIRECT(ADDRESS($AG399,AL$40)),1,0),IF(INDIRECT(ADDRESS(ROW(),AL$40))&gt;INDIRECT(ADDRESS($AG399+1,AL$40)),1,0),IF(INDIRECT(ADDRESS(ROW(),AL$40))&gt;INDIRECT(ADDRESS($AG399+2,AL$40)),1,0),IF(INDIRECT(ADDRESS(ROW(),AL$40))&gt;INDIRECT(ADDRESS($AG399+3,AL$40)),1,0))+1</f>
        <v>4</v>
      </c>
      <c r="AM399" s="62" t="n">
        <f aca="true">SUM(IF(INDIRECT(ADDRESS(ROW(),AM$40))&gt;INDIRECT(ADDRESS($AG399,AM$40)),1,0),IF(INDIRECT(ADDRESS(ROW(),AM$40))&gt;INDIRECT(ADDRESS($AG399+1,AM$40)),1,0),IF(INDIRECT(ADDRESS(ROW(),AM$40))&gt;INDIRECT(ADDRESS($AG399+2,AM$40)),1,0),IF(INDIRECT(ADDRESS(ROW(),AM$40))&gt;INDIRECT(ADDRESS($AG399+3,AM$40)),1,0))+1</f>
        <v>3</v>
      </c>
      <c r="AO399" s="8" t="n">
        <f aca="false">IF("na"=F399,"",SQRT(F399)/SQRT(F395))</f>
        <v>1.52771853540184</v>
      </c>
      <c r="AP399" s="8" t="n">
        <f aca="false">IF("na"=J399,"",SQRT(J399)/SQRT(J395))</f>
        <v>1.10994438108966</v>
      </c>
      <c r="AQ399" s="8" t="n">
        <f aca="false">IF("na"=M399,"",SQRT(M399)/SQRT(M395))</f>
        <v>1.94564004947924</v>
      </c>
      <c r="AR399" s="8" t="n">
        <f aca="false">IF("na"=Q399,"",SQRT(Q399)/SQRT(Q395))</f>
        <v>1.40194708686904</v>
      </c>
      <c r="AS399" s="8" t="n">
        <f aca="false">IF("na"=T399,"",SQRT(T399)/SQRT(T395))</f>
        <v>2.55389552289253</v>
      </c>
      <c r="AT399" s="8" t="n">
        <f aca="false">IF("na"=X399,"",SQRT(X399)/SQRT(X395))</f>
        <v>1.53451297976247</v>
      </c>
    </row>
    <row r="400" customFormat="false" ht="12.75" hidden="false" customHeight="true" outlineLevel="0" collapsed="false">
      <c r="B400" s="68"/>
      <c r="C400" s="68"/>
      <c r="D400" s="7"/>
      <c r="E400" s="7"/>
      <c r="F400" s="7"/>
      <c r="G400" s="7"/>
      <c r="H400" s="7"/>
      <c r="I400" s="7"/>
      <c r="J400" s="7"/>
      <c r="K400" s="7"/>
      <c r="L400" s="7"/>
    </row>
    <row r="401" customFormat="false" ht="12.75" hidden="false" customHeight="true" outlineLevel="0" collapsed="false">
      <c r="A401" s="11"/>
      <c r="B401" s="11"/>
      <c r="C401" s="11"/>
      <c r="D401" s="11" t="s">
        <v>341</v>
      </c>
      <c r="E401" s="11"/>
      <c r="F401" s="11"/>
      <c r="G401" s="11"/>
      <c r="H401" s="11"/>
      <c r="I401" s="11"/>
      <c r="J401" s="11"/>
      <c r="K401" s="11"/>
      <c r="L401" s="11"/>
      <c r="M401" s="11"/>
      <c r="N401" s="11"/>
      <c r="O401" s="11"/>
      <c r="P401" s="11"/>
      <c r="Q401" s="11"/>
      <c r="R401" s="11"/>
      <c r="S401" s="11"/>
      <c r="T401" s="11"/>
      <c r="U401" s="11"/>
      <c r="V401" s="11"/>
      <c r="W401" s="11"/>
      <c r="X401" s="11"/>
      <c r="Y401" s="11"/>
      <c r="Z401" s="11"/>
      <c r="AA401" s="49"/>
      <c r="AB401" s="50"/>
      <c r="AC401" s="50"/>
      <c r="AD401" s="50"/>
      <c r="AE401" s="50"/>
      <c r="AF401" s="50"/>
      <c r="AG401" s="50"/>
      <c r="AH401" s="51"/>
      <c r="AI401" s="51"/>
      <c r="AJ401" s="51"/>
      <c r="AK401" s="51"/>
      <c r="AL401" s="51"/>
      <c r="AM401" s="51"/>
      <c r="AO401" s="50"/>
      <c r="AQ401" s="50"/>
      <c r="AR401" s="50"/>
      <c r="AS401" s="50"/>
      <c r="AT401" s="50"/>
    </row>
    <row r="402" customFormat="false" ht="12.75" hidden="false" customHeight="true" outlineLevel="0" collapsed="false">
      <c r="B402" s="52" t="s">
        <v>293</v>
      </c>
      <c r="C402" s="52" t="s">
        <v>293</v>
      </c>
      <c r="D402" s="53" t="n">
        <v>7</v>
      </c>
      <c r="E402" s="53"/>
      <c r="F402" s="53"/>
      <c r="G402" s="53"/>
      <c r="H402" s="53"/>
      <c r="I402" s="53"/>
      <c r="J402" s="53"/>
      <c r="K402" s="53" t="n">
        <v>15</v>
      </c>
      <c r="L402" s="53"/>
      <c r="M402" s="53"/>
      <c r="N402" s="53"/>
      <c r="O402" s="53"/>
      <c r="P402" s="53"/>
      <c r="Q402" s="53"/>
      <c r="R402" s="53" t="n">
        <v>30</v>
      </c>
      <c r="S402" s="53"/>
      <c r="T402" s="53"/>
      <c r="U402" s="53"/>
      <c r="V402" s="53"/>
      <c r="W402" s="53"/>
      <c r="X402" s="53"/>
      <c r="Y402" s="54"/>
      <c r="Z402" s="54"/>
    </row>
    <row r="403" customFormat="false" ht="12.75" hidden="false" customHeight="true" outlineLevel="0" collapsed="false">
      <c r="B403" s="55" t="s">
        <v>284</v>
      </c>
      <c r="C403" s="55" t="s">
        <v>294</v>
      </c>
      <c r="D403" s="56" t="s">
        <v>284</v>
      </c>
      <c r="E403" s="57" t="s">
        <v>287</v>
      </c>
      <c r="F403" s="57" t="s">
        <v>295</v>
      </c>
      <c r="G403" s="57" t="s">
        <v>296</v>
      </c>
      <c r="H403" s="57" t="s">
        <v>297</v>
      </c>
      <c r="I403" s="57" t="s">
        <v>298</v>
      </c>
      <c r="J403" s="58" t="s">
        <v>299</v>
      </c>
      <c r="K403" s="56" t="s">
        <v>284</v>
      </c>
      <c r="L403" s="57" t="s">
        <v>287</v>
      </c>
      <c r="M403" s="57" t="s">
        <v>295</v>
      </c>
      <c r="N403" s="57" t="s">
        <v>296</v>
      </c>
      <c r="O403" s="57" t="s">
        <v>297</v>
      </c>
      <c r="P403" s="57" t="s">
        <v>298</v>
      </c>
      <c r="Q403" s="58" t="s">
        <v>299</v>
      </c>
      <c r="R403" s="56" t="s">
        <v>284</v>
      </c>
      <c r="S403" s="57" t="s">
        <v>287</v>
      </c>
      <c r="T403" s="57" t="s">
        <v>295</v>
      </c>
      <c r="U403" s="57" t="s">
        <v>296</v>
      </c>
      <c r="V403" s="57" t="s">
        <v>297</v>
      </c>
      <c r="W403" s="57" t="s">
        <v>298</v>
      </c>
      <c r="X403" s="58" t="s">
        <v>299</v>
      </c>
      <c r="Y403" s="57"/>
      <c r="Z403" s="57"/>
    </row>
    <row r="404" customFormat="false" ht="12.75" hidden="false" customHeight="true" outlineLevel="0" collapsed="false">
      <c r="A404" s="11" t="s">
        <v>300</v>
      </c>
      <c r="B404" s="57" t="n">
        <v>0.352792</v>
      </c>
      <c r="C404" s="57" t="n">
        <v>2.08794</v>
      </c>
      <c r="D404" s="59" t="n">
        <v>0.353604</v>
      </c>
      <c r="E404" s="60" t="n">
        <v>0.0379359</v>
      </c>
      <c r="F404" s="60" t="n">
        <v>0.0014397918</v>
      </c>
      <c r="G404" s="60" t="n">
        <v>2.22585</v>
      </c>
      <c r="H404" s="60" t="n">
        <v>0.66063</v>
      </c>
      <c r="I404" s="60" t="n">
        <v>2.09006</v>
      </c>
      <c r="J404" s="61" t="n">
        <v>0.4364364913</v>
      </c>
      <c r="K404" s="59" t="n">
        <v>0.351236</v>
      </c>
      <c r="L404" s="60" t="n">
        <v>0.0268078</v>
      </c>
      <c r="M404" s="60" t="n">
        <v>0.0007210792</v>
      </c>
      <c r="N404" s="60" t="n">
        <v>2.14469</v>
      </c>
      <c r="O404" s="60" t="n">
        <v>0.430139</v>
      </c>
      <c r="P404" s="60" t="n">
        <v>2.0794</v>
      </c>
      <c r="Q404" s="61" t="n">
        <v>0.1850924909</v>
      </c>
      <c r="R404" s="59" t="n">
        <v>0.350794</v>
      </c>
      <c r="S404" s="60" t="n">
        <v>0.0195062</v>
      </c>
      <c r="T404" s="60" t="n">
        <v>0.0003844838</v>
      </c>
      <c r="U404" s="60" t="n">
        <v>2.13065</v>
      </c>
      <c r="V404" s="60" t="n">
        <v>0.286752</v>
      </c>
      <c r="W404" s="60" t="n">
        <v>2.09765</v>
      </c>
      <c r="X404" s="61" t="n">
        <v>0.0823209936</v>
      </c>
      <c r="Y404" s="60"/>
      <c r="Z404" s="60"/>
      <c r="AH404" s="62"/>
      <c r="AI404" s="62"/>
    </row>
    <row r="405" customFormat="false" ht="12.75" hidden="false" customHeight="true" outlineLevel="0" collapsed="false">
      <c r="A405" s="11" t="s">
        <v>280</v>
      </c>
      <c r="B405" s="57" t="n">
        <v>0.352792</v>
      </c>
      <c r="C405" s="57" t="n">
        <v>2.08794</v>
      </c>
      <c r="D405" s="59" t="n">
        <v>0.355365</v>
      </c>
      <c r="E405" s="60" t="n">
        <v>0.0554451</v>
      </c>
      <c r="F405" s="60" t="n">
        <v>0.0030807794</v>
      </c>
      <c r="G405" s="60" t="n">
        <v>2.24958</v>
      </c>
      <c r="H405" s="60" t="n">
        <v>0.793621</v>
      </c>
      <c r="I405" s="60" t="n">
        <v>2.0703</v>
      </c>
      <c r="J405" s="61" t="n">
        <v>0.6301454612</v>
      </c>
      <c r="K405" s="59" t="n">
        <v>0.353371</v>
      </c>
      <c r="L405" s="60" t="n">
        <v>0.0515434</v>
      </c>
      <c r="M405" s="60" t="n">
        <v>0.0026570572</v>
      </c>
      <c r="N405" s="60" t="n">
        <v>2.20909</v>
      </c>
      <c r="O405" s="60" t="n">
        <v>0.60461</v>
      </c>
      <c r="P405" s="60" t="n">
        <v>2.10151</v>
      </c>
      <c r="Q405" s="61" t="n">
        <v>0.365737397</v>
      </c>
      <c r="R405" s="59" t="n">
        <v>0.355419</v>
      </c>
      <c r="S405" s="60" t="n">
        <v>0.0485175</v>
      </c>
      <c r="T405" s="60" t="n">
        <v>0.0023608489</v>
      </c>
      <c r="U405" s="60" t="n">
        <v>2.13944</v>
      </c>
      <c r="V405" s="60" t="n">
        <v>0.492703</v>
      </c>
      <c r="W405" s="60" t="n">
        <v>2.06346</v>
      </c>
      <c r="X405" s="61" t="n">
        <v>0.2433555166</v>
      </c>
      <c r="Y405" s="60"/>
      <c r="Z405" s="60"/>
      <c r="AA405" s="9" t="n">
        <f aca="false">IF("na"=F405,"",F405/F404)</f>
        <v>2.13973950955965</v>
      </c>
      <c r="AB405" s="7" t="n">
        <f aca="false">IF("na"=J405,"",J405/J404)</f>
        <v>1.44384228578826</v>
      </c>
      <c r="AC405" s="7" t="n">
        <f aca="false">IF("na"=M405,"",M405/M404)</f>
        <v>3.68483406538422</v>
      </c>
      <c r="AD405" s="7" t="n">
        <f aca="false">IF("na"=Q405,"",Q405/Q404)</f>
        <v>1.97597101439192</v>
      </c>
      <c r="AE405" s="7" t="n">
        <f aca="false">IF("na"=T405,"",T405/T404)</f>
        <v>6.14030786212579</v>
      </c>
      <c r="AF405" s="7" t="n">
        <f aca="false">IF("na"=X405,"",X405/X404)</f>
        <v>2.95617807752019</v>
      </c>
      <c r="AG405" s="7" t="n">
        <f aca="false">ROW()</f>
        <v>405</v>
      </c>
      <c r="AH405" s="62" t="n">
        <f aca="true">SUM(IF(INDIRECT(ADDRESS(ROW(),AH$40))&gt;INDIRECT(ADDRESS($AG405,AH$40)),1,0),IF(INDIRECT(ADDRESS(ROW(),AH$40))&gt;INDIRECT(ADDRESS($AG405+1,AH$40)),1,0),IF(INDIRECT(ADDRESS(ROW(),AH$40))&gt;INDIRECT(ADDRESS($AG405+2,AH$40)),1,0),IF(INDIRECT(ADDRESS(ROW(),AH$40))&gt;INDIRECT(ADDRESS($AG405+3,AH$40)),1,0))+1</f>
        <v>3</v>
      </c>
      <c r="AI405" s="62" t="n">
        <f aca="true">SUM(IF(INDIRECT(ADDRESS(ROW(),AI$40))&gt;INDIRECT(ADDRESS($AG405,AI$40)),1,0),IF(INDIRECT(ADDRESS(ROW(),AI$40))&gt;INDIRECT(ADDRESS($AG405+1,AI$40)),1,0),IF(INDIRECT(ADDRESS(ROW(),AI$40))&gt;INDIRECT(ADDRESS($AG405+2,AI$40)),1,0),IF(INDIRECT(ADDRESS(ROW(),AI$40))&gt;INDIRECT(ADDRESS($AG405+3,AI$40)),1,0))+1</f>
        <v>4</v>
      </c>
      <c r="AJ405" s="62" t="n">
        <f aca="true">SUM(IF(INDIRECT(ADDRESS(ROW(),AJ$40))&gt;INDIRECT(ADDRESS($AG405,AJ$40)),1,0),IF(INDIRECT(ADDRESS(ROW(),AJ$40))&gt;INDIRECT(ADDRESS($AG405+1,AJ$40)),1,0),IF(INDIRECT(ADDRESS(ROW(),AJ$40))&gt;INDIRECT(ADDRESS($AG405+2,AJ$40)),1,0),IF(INDIRECT(ADDRESS(ROW(),AJ$40))&gt;INDIRECT(ADDRESS($AG405+3,AJ$40)),1,0))+1</f>
        <v>4</v>
      </c>
      <c r="AK405" s="62" t="n">
        <f aca="true">SUM(IF(INDIRECT(ADDRESS(ROW(),AK$40))&gt;INDIRECT(ADDRESS($AG405,AK$40)),1,0),IF(INDIRECT(ADDRESS(ROW(),AK$40))&gt;INDIRECT(ADDRESS($AG405+1,AK$40)),1,0),IF(INDIRECT(ADDRESS(ROW(),AK$40))&gt;INDIRECT(ADDRESS($AG405+2,AK$40)),1,0),IF(INDIRECT(ADDRESS(ROW(),AK$40))&gt;INDIRECT(ADDRESS($AG405+3,AK$40)),1,0))+1</f>
        <v>4</v>
      </c>
      <c r="AL405" s="62" t="n">
        <f aca="true">SUM(IF(INDIRECT(ADDRESS(ROW(),AL$40))&gt;INDIRECT(ADDRESS($AG405,AL$40)),1,0),IF(INDIRECT(ADDRESS(ROW(),AL$40))&gt;INDIRECT(ADDRESS($AG405+1,AL$40)),1,0),IF(INDIRECT(ADDRESS(ROW(),AL$40))&gt;INDIRECT(ADDRESS($AG405+2,AL$40)),1,0),IF(INDIRECT(ADDRESS(ROW(),AL$40))&gt;INDIRECT(ADDRESS($AG405+3,AL$40)),1,0))+1</f>
        <v>4</v>
      </c>
      <c r="AM405" s="62" t="n">
        <f aca="true">SUM(IF(INDIRECT(ADDRESS(ROW(),AM$40))&gt;INDIRECT(ADDRESS($AG405,AM$40)),1,0),IF(INDIRECT(ADDRESS(ROW(),AM$40))&gt;INDIRECT(ADDRESS($AG405+1,AM$40)),1,0),IF(INDIRECT(ADDRESS(ROW(),AM$40))&gt;INDIRECT(ADDRESS($AG405+2,AM$40)),1,0),IF(INDIRECT(ADDRESS(ROW(),AM$40))&gt;INDIRECT(ADDRESS($AG405+3,AM$40)),1,0))+1</f>
        <v>4</v>
      </c>
      <c r="AO405" s="8" t="n">
        <f aca="false">IF("na"=F405,"",SQRT(F405)/SQRT(F404))</f>
        <v>1.46278484732364</v>
      </c>
      <c r="AP405" s="8" t="n">
        <f aca="false">IF("na"=J405,"",SQRT(J405)/SQRT(J404))</f>
        <v>1.20159988589724</v>
      </c>
      <c r="AQ405" s="8" t="n">
        <f aca="false">IF("na"=M405,"",SQRT(M405)/SQRT(M404))</f>
        <v>1.91959216121139</v>
      </c>
      <c r="AR405" s="8" t="n">
        <f aca="false">IF("na"=Q405,"",SQRT(Q405)/SQRT(Q404))</f>
        <v>1.40569236121988</v>
      </c>
      <c r="AS405" s="8" t="n">
        <f aca="false">IF("na"=T405,"",SQRT(T405)/SQRT(T404))</f>
        <v>2.47796445941539</v>
      </c>
      <c r="AT405" s="8" t="n">
        <f aca="false">IF("na"=X405,"",SQRT(X405)/SQRT(X404))</f>
        <v>1.71935397097869</v>
      </c>
    </row>
    <row r="406" customFormat="false" ht="12.75" hidden="false" customHeight="true" outlineLevel="0" collapsed="false">
      <c r="A406" s="11" t="s">
        <v>281</v>
      </c>
      <c r="B406" s="57" t="n">
        <v>0.352792</v>
      </c>
      <c r="C406" s="57" t="n">
        <v>2.08794</v>
      </c>
      <c r="D406" s="59" t="n">
        <v>0.364363</v>
      </c>
      <c r="E406" s="60" t="n">
        <v>0.0387366</v>
      </c>
      <c r="F406" s="60" t="n">
        <v>0.0016344121</v>
      </c>
      <c r="G406" s="60" t="n">
        <v>2.05432</v>
      </c>
      <c r="H406" s="60" t="n">
        <v>0.569433</v>
      </c>
      <c r="I406" s="60" t="n">
        <v>1.93788</v>
      </c>
      <c r="J406" s="61" t="n">
        <v>0.346771945</v>
      </c>
      <c r="K406" s="59" t="n">
        <v>0.364675</v>
      </c>
      <c r="L406" s="60" t="n">
        <v>0.0312906</v>
      </c>
      <c r="M406" s="60" t="n">
        <v>0.0011203072</v>
      </c>
      <c r="N406" s="60" t="n">
        <v>2.00659</v>
      </c>
      <c r="O406" s="60" t="n">
        <v>0.419125</v>
      </c>
      <c r="P406" s="60" t="n">
        <v>1.94166</v>
      </c>
      <c r="Q406" s="61" t="n">
        <v>0.197063604</v>
      </c>
      <c r="R406" s="59" t="n">
        <v>0.365595</v>
      </c>
      <c r="S406" s="60" t="n">
        <v>0.0274026</v>
      </c>
      <c r="T406" s="60" t="n">
        <v>0.0009148192</v>
      </c>
      <c r="U406" s="60" t="n">
        <v>1.99832</v>
      </c>
      <c r="V406" s="60" t="n">
        <v>0.313787</v>
      </c>
      <c r="W406" s="60" t="n">
        <v>1.95998</v>
      </c>
      <c r="X406" s="61" t="n">
        <v>0.1148360429</v>
      </c>
      <c r="Y406" s="60"/>
      <c r="Z406" s="60"/>
      <c r="AA406" s="9" t="n">
        <f aca="false">IF("na"=F406,"",F406/F404)</f>
        <v>1.13517252980605</v>
      </c>
      <c r="AB406" s="7" t="n">
        <f aca="false">IF("na"=J406,"",J406/J404)</f>
        <v>0.794553049327019</v>
      </c>
      <c r="AC406" s="7" t="n">
        <f aca="false">IF("na"=M406,"",M406/M404)</f>
        <v>1.5536534683014</v>
      </c>
      <c r="AD406" s="7" t="n">
        <f aca="false">IF("na"=Q406,"",Q406/Q404)</f>
        <v>1.06467638444861</v>
      </c>
      <c r="AE406" s="7" t="n">
        <f aca="false">IF("na"=T406,"",T406/T404)</f>
        <v>2.37934394114915</v>
      </c>
      <c r="AF406" s="7" t="n">
        <f aca="false">IF("na"=X406,"",X406/X404)</f>
        <v>1.39497882469679</v>
      </c>
      <c r="AG406" s="7" t="n">
        <f aca="false">AG405</f>
        <v>405</v>
      </c>
      <c r="AH406" s="62" t="n">
        <f aca="true">SUM(IF(INDIRECT(ADDRESS(ROW(),AH$40))&gt;INDIRECT(ADDRESS($AG406,AH$40)),1,0),IF(INDIRECT(ADDRESS(ROW(),AH$40))&gt;INDIRECT(ADDRESS($AG406+1,AH$40)),1,0),IF(INDIRECT(ADDRESS(ROW(),AH$40))&gt;INDIRECT(ADDRESS($AG406+2,AH$40)),1,0),IF(INDIRECT(ADDRESS(ROW(),AH$40))&gt;INDIRECT(ADDRESS($AG406+3,AH$40)),1,0))+1</f>
        <v>2</v>
      </c>
      <c r="AI406" s="62" t="n">
        <f aca="true">SUM(IF(INDIRECT(ADDRESS(ROW(),AI$40))&gt;INDIRECT(ADDRESS($AG406,AI$40)),1,0),IF(INDIRECT(ADDRESS(ROW(),AI$40))&gt;INDIRECT(ADDRESS($AG406+1,AI$40)),1,0),IF(INDIRECT(ADDRESS(ROW(),AI$40))&gt;INDIRECT(ADDRESS($AG406+2,AI$40)),1,0),IF(INDIRECT(ADDRESS(ROW(),AI$40))&gt;INDIRECT(ADDRESS($AG406+3,AI$40)),1,0))+1</f>
        <v>1</v>
      </c>
      <c r="AJ406" s="62" t="n">
        <f aca="true">SUM(IF(INDIRECT(ADDRESS(ROW(),AJ$40))&gt;INDIRECT(ADDRESS($AG406,AJ$40)),1,0),IF(INDIRECT(ADDRESS(ROW(),AJ$40))&gt;INDIRECT(ADDRESS($AG406+1,AJ$40)),1,0),IF(INDIRECT(ADDRESS(ROW(),AJ$40))&gt;INDIRECT(ADDRESS($AG406+2,AJ$40)),1,0),IF(INDIRECT(ADDRESS(ROW(),AJ$40))&gt;INDIRECT(ADDRESS($AG406+3,AJ$40)),1,0))+1</f>
        <v>2</v>
      </c>
      <c r="AK406" s="62" t="n">
        <f aca="true">SUM(IF(INDIRECT(ADDRESS(ROW(),AK$40))&gt;INDIRECT(ADDRESS($AG406,AK$40)),1,0),IF(INDIRECT(ADDRESS(ROW(),AK$40))&gt;INDIRECT(ADDRESS($AG406+1,AK$40)),1,0),IF(INDIRECT(ADDRESS(ROW(),AK$40))&gt;INDIRECT(ADDRESS($AG406+2,AK$40)),1,0),IF(INDIRECT(ADDRESS(ROW(),AK$40))&gt;INDIRECT(ADDRESS($AG406+3,AK$40)),1,0))+1</f>
        <v>2</v>
      </c>
      <c r="AL406" s="62" t="n">
        <f aca="true">SUM(IF(INDIRECT(ADDRESS(ROW(),AL$40))&gt;INDIRECT(ADDRESS($AG406,AL$40)),1,0),IF(INDIRECT(ADDRESS(ROW(),AL$40))&gt;INDIRECT(ADDRESS($AG406+1,AL$40)),1,0),IF(INDIRECT(ADDRESS(ROW(),AL$40))&gt;INDIRECT(ADDRESS($AG406+2,AL$40)),1,0),IF(INDIRECT(ADDRESS(ROW(),AL$40))&gt;INDIRECT(ADDRESS($AG406+3,AL$40)),1,0))+1</f>
        <v>2</v>
      </c>
      <c r="AM406" s="62" t="n">
        <f aca="true">SUM(IF(INDIRECT(ADDRESS(ROW(),AM$40))&gt;INDIRECT(ADDRESS($AG406,AM$40)),1,0),IF(INDIRECT(ADDRESS(ROW(),AM$40))&gt;INDIRECT(ADDRESS($AG406+1,AM$40)),1,0),IF(INDIRECT(ADDRESS(ROW(),AM$40))&gt;INDIRECT(ADDRESS($AG406+2,AM$40)),1,0),IF(INDIRECT(ADDRESS(ROW(),AM$40))&gt;INDIRECT(ADDRESS($AG406+3,AM$40)),1,0))+1</f>
        <v>2</v>
      </c>
      <c r="AO406" s="8" t="n">
        <f aca="false">IF("na"=F406,"",SQRT(F406)/SQRT(F404))</f>
        <v>1.0654447568063</v>
      </c>
      <c r="AP406" s="8" t="n">
        <f aca="false">IF("na"=J406,"",SQRT(J406)/SQRT(J404))</f>
        <v>0.891377052277553</v>
      </c>
      <c r="AQ406" s="8" t="n">
        <f aca="false">IF("na"=M406,"",SQRT(M406)/SQRT(M404))</f>
        <v>1.2464563643792</v>
      </c>
      <c r="AR406" s="8" t="n">
        <f aca="false">IF("na"=Q406,"",SQRT(Q406)/SQRT(Q404))</f>
        <v>1.03183156786784</v>
      </c>
      <c r="AS406" s="8" t="n">
        <f aca="false">IF("na"=T406,"",SQRT(T406)/SQRT(T404))</f>
        <v>1.54251221750401</v>
      </c>
      <c r="AT406" s="8" t="n">
        <f aca="false">IF("na"=X406,"",SQRT(X406)/SQRT(X404))</f>
        <v>1.1810922168471</v>
      </c>
    </row>
    <row r="407" customFormat="false" ht="12.75" hidden="false" customHeight="true" outlineLevel="0" collapsed="false">
      <c r="A407" s="11" t="s">
        <v>282</v>
      </c>
      <c r="B407" s="57" t="n">
        <v>0.352792</v>
      </c>
      <c r="C407" s="57" t="n">
        <v>2.08794</v>
      </c>
      <c r="D407" s="63" t="n">
        <v>0.361131</v>
      </c>
      <c r="E407" s="64" t="n">
        <v>0.0384521</v>
      </c>
      <c r="F407" s="65" t="n">
        <v>0.0015481028</v>
      </c>
      <c r="G407" s="64" t="n">
        <v>2.2604</v>
      </c>
      <c r="H407" s="65" t="n">
        <v>0.700527</v>
      </c>
      <c r="I407" s="65" t="n">
        <v>2.11137</v>
      </c>
      <c r="J407" s="66" t="n">
        <v>0.4912870426</v>
      </c>
      <c r="K407" s="63" t="n">
        <v>0.358787</v>
      </c>
      <c r="L407" s="64" t="n">
        <v>0.0265768</v>
      </c>
      <c r="M407" s="65" t="n">
        <v>0.0007422662</v>
      </c>
      <c r="N407" s="64" t="n">
        <v>2.18202</v>
      </c>
      <c r="O407" s="65" t="n">
        <v>0.442747</v>
      </c>
      <c r="P407" s="65" t="n">
        <v>2.11127</v>
      </c>
      <c r="Q407" s="66" t="n">
        <v>0.1965691949</v>
      </c>
      <c r="R407" s="63" t="n">
        <v>0.358896</v>
      </c>
      <c r="S407" s="64" t="n">
        <v>0.0194025</v>
      </c>
      <c r="T407" s="65" t="n">
        <v>0.0004137158</v>
      </c>
      <c r="U407" s="64" t="n">
        <v>2.13993</v>
      </c>
      <c r="V407" s="65" t="n">
        <v>0.298687</v>
      </c>
      <c r="W407" s="65" t="n">
        <v>2.10558</v>
      </c>
      <c r="X407" s="66" t="n">
        <v>0.0895250935</v>
      </c>
      <c r="Y407" s="64"/>
      <c r="Z407" s="64"/>
      <c r="AA407" s="9" t="n">
        <f aca="false">IF("na"=F407,"",F407/F404)</f>
        <v>1.07522684877077</v>
      </c>
      <c r="AB407" s="7" t="n">
        <f aca="false">IF("na"=J407,"",J407/J404)</f>
        <v>1.12567819692762</v>
      </c>
      <c r="AC407" s="7" t="n">
        <f aca="false">IF("na"=M407,"",M407/M404)</f>
        <v>1.02938234801392</v>
      </c>
      <c r="AD407" s="7" t="n">
        <f aca="false">IF("na"=Q407,"",Q407/Q404)</f>
        <v>1.06200523826869</v>
      </c>
      <c r="AE407" s="7" t="n">
        <f aca="false">IF("na"=T407,"",T407/T404)</f>
        <v>1.07602921111371</v>
      </c>
      <c r="AF407" s="7" t="n">
        <f aca="false">IF("na"=X407,"",X407/X404)</f>
        <v>1.08751230500211</v>
      </c>
      <c r="AG407" s="7" t="n">
        <f aca="false">AG406</f>
        <v>405</v>
      </c>
      <c r="AH407" s="62" t="n">
        <f aca="true">SUM(IF(INDIRECT(ADDRESS(ROW(),AH$40))&gt;INDIRECT(ADDRESS($AG407,AH$40)),1,0),IF(INDIRECT(ADDRESS(ROW(),AH$40))&gt;INDIRECT(ADDRESS($AG407+1,AH$40)),1,0),IF(INDIRECT(ADDRESS(ROW(),AH$40))&gt;INDIRECT(ADDRESS($AG407+2,AH$40)),1,0),IF(INDIRECT(ADDRESS(ROW(),AH$40))&gt;INDIRECT(ADDRESS($AG407+3,AH$40)),1,0))+1</f>
        <v>1</v>
      </c>
      <c r="AI407" s="62" t="n">
        <f aca="true">SUM(IF(INDIRECT(ADDRESS(ROW(),AI$40))&gt;INDIRECT(ADDRESS($AG407,AI$40)),1,0),IF(INDIRECT(ADDRESS(ROW(),AI$40))&gt;INDIRECT(ADDRESS($AG407+1,AI$40)),1,0),IF(INDIRECT(ADDRESS(ROW(),AI$40))&gt;INDIRECT(ADDRESS($AG407+2,AI$40)),1,0),IF(INDIRECT(ADDRESS(ROW(),AI$40))&gt;INDIRECT(ADDRESS($AG407+3,AI$40)),1,0))+1</f>
        <v>2</v>
      </c>
      <c r="AJ407" s="62" t="n">
        <f aca="true">SUM(IF(INDIRECT(ADDRESS(ROW(),AJ$40))&gt;INDIRECT(ADDRESS($AG407,AJ$40)),1,0),IF(INDIRECT(ADDRESS(ROW(),AJ$40))&gt;INDIRECT(ADDRESS($AG407+1,AJ$40)),1,0),IF(INDIRECT(ADDRESS(ROW(),AJ$40))&gt;INDIRECT(ADDRESS($AG407+2,AJ$40)),1,0),IF(INDIRECT(ADDRESS(ROW(),AJ$40))&gt;INDIRECT(ADDRESS($AG407+3,AJ$40)),1,0))+1</f>
        <v>1</v>
      </c>
      <c r="AK407" s="62" t="n">
        <f aca="true">SUM(IF(INDIRECT(ADDRESS(ROW(),AK$40))&gt;INDIRECT(ADDRESS($AG407,AK$40)),1,0),IF(INDIRECT(ADDRESS(ROW(),AK$40))&gt;INDIRECT(ADDRESS($AG407+1,AK$40)),1,0),IF(INDIRECT(ADDRESS(ROW(),AK$40))&gt;INDIRECT(ADDRESS($AG407+2,AK$40)),1,0),IF(INDIRECT(ADDRESS(ROW(),AK$40))&gt;INDIRECT(ADDRESS($AG407+3,AK$40)),1,0))+1</f>
        <v>1</v>
      </c>
      <c r="AL407" s="62" t="n">
        <f aca="true">SUM(IF(INDIRECT(ADDRESS(ROW(),AL$40))&gt;INDIRECT(ADDRESS($AG407,AL$40)),1,0),IF(INDIRECT(ADDRESS(ROW(),AL$40))&gt;INDIRECT(ADDRESS($AG407+1,AL$40)),1,0),IF(INDIRECT(ADDRESS(ROW(),AL$40))&gt;INDIRECT(ADDRESS($AG407+2,AL$40)),1,0),IF(INDIRECT(ADDRESS(ROW(),AL$40))&gt;INDIRECT(ADDRESS($AG407+3,AL$40)),1,0))+1</f>
        <v>1</v>
      </c>
      <c r="AM407" s="62" t="n">
        <f aca="true">SUM(IF(INDIRECT(ADDRESS(ROW(),AM$40))&gt;INDIRECT(ADDRESS($AG407,AM$40)),1,0),IF(INDIRECT(ADDRESS(ROW(),AM$40))&gt;INDIRECT(ADDRESS($AG407+1,AM$40)),1,0),IF(INDIRECT(ADDRESS(ROW(),AM$40))&gt;INDIRECT(ADDRESS($AG407+2,AM$40)),1,0),IF(INDIRECT(ADDRESS(ROW(),AM$40))&gt;INDIRECT(ADDRESS($AG407+3,AM$40)),1,0))+1</f>
        <v>1</v>
      </c>
      <c r="AO407" s="8" t="n">
        <f aca="false">IF("na"=F407,"",SQRT(F407)/SQRT(F404))</f>
        <v>1.03693145808717</v>
      </c>
      <c r="AP407" s="8" t="n">
        <f aca="false">IF("na"=J407,"",SQRT(J407)/SQRT(J404))</f>
        <v>1.06097982870911</v>
      </c>
      <c r="AQ407" s="8" t="n">
        <f aca="false">IF("na"=M407,"",SQRT(M407)/SQRT(M404))</f>
        <v>1.01458481558415</v>
      </c>
      <c r="AR407" s="8" t="n">
        <f aca="false">IF("na"=Q407,"",SQRT(Q407)/SQRT(Q404))</f>
        <v>1.03053638376755</v>
      </c>
      <c r="AS407" s="8" t="n">
        <f aca="false">IF("na"=T407,"",SQRT(T407)/SQRT(T404))</f>
        <v>1.03731827859809</v>
      </c>
      <c r="AT407" s="8" t="n">
        <f aca="false">IF("na"=X407,"",SQRT(X407)/SQRT(X404))</f>
        <v>1.04283858051096</v>
      </c>
    </row>
    <row r="408" customFormat="false" ht="12.75" hidden="false" customHeight="true" outlineLevel="0" collapsed="false">
      <c r="A408" s="11" t="s">
        <v>283</v>
      </c>
      <c r="B408" s="57" t="n">
        <v>0.352792</v>
      </c>
      <c r="C408" s="57" t="n">
        <v>2.08794</v>
      </c>
      <c r="D408" s="67" t="n">
        <v>0.363684</v>
      </c>
      <c r="E408" s="7" t="n">
        <v>0.0549095</v>
      </c>
      <c r="F408" s="65" t="n">
        <v>0.0031336887</v>
      </c>
      <c r="G408" s="64" t="n">
        <v>2.10478</v>
      </c>
      <c r="H408" s="65" t="n">
        <v>0.722064</v>
      </c>
      <c r="I408" s="65" t="n">
        <v>1.93132</v>
      </c>
      <c r="J408" s="66" t="n">
        <v>0.5459062444</v>
      </c>
      <c r="K408" s="67" t="n">
        <v>0.364173</v>
      </c>
      <c r="L408" s="7" t="n">
        <v>0.0500416</v>
      </c>
      <c r="M408" s="65" t="n">
        <v>0.0026336888</v>
      </c>
      <c r="N408" s="64" t="n">
        <v>2.04596</v>
      </c>
      <c r="O408" s="65" t="n">
        <v>0.537705</v>
      </c>
      <c r="P408" s="65" t="n">
        <v>1.94619</v>
      </c>
      <c r="Q408" s="66" t="n">
        <v>0.3092197295</v>
      </c>
      <c r="R408" s="67" t="n">
        <v>0.363512</v>
      </c>
      <c r="S408" s="7" t="n">
        <v>0.0465182</v>
      </c>
      <c r="T408" s="65" t="n">
        <v>0.0022788613</v>
      </c>
      <c r="U408" s="64" t="n">
        <v>2.06677</v>
      </c>
      <c r="V408" s="65" t="n">
        <v>0.448609</v>
      </c>
      <c r="W408" s="65" t="n">
        <v>2.00084</v>
      </c>
      <c r="X408" s="66" t="n">
        <v>0.2088364448</v>
      </c>
      <c r="Y408" s="64"/>
      <c r="Z408" s="64"/>
      <c r="AA408" s="9" t="n">
        <f aca="false">IF("na"=F408,"",F408/F404)</f>
        <v>2.17648739213545</v>
      </c>
      <c r="AB408" s="7" t="n">
        <f aca="false">IF("na"=J408,"",J408/J404)</f>
        <v>1.25082630642073</v>
      </c>
      <c r="AC408" s="7" t="n">
        <f aca="false">IF("na"=M408,"",M408/M404)</f>
        <v>3.65242652956846</v>
      </c>
      <c r="AD408" s="7" t="n">
        <f aca="false">IF("na"=Q408,"",Q408/Q404)</f>
        <v>1.67062276808983</v>
      </c>
      <c r="AE408" s="7" t="n">
        <f aca="false">IF("na"=T408,"",T408/T404)</f>
        <v>5.92706714821275</v>
      </c>
      <c r="AF408" s="7" t="n">
        <f aca="false">IF("na"=X408,"",X408/X404)</f>
        <v>2.53685525000758</v>
      </c>
      <c r="AG408" s="7" t="n">
        <f aca="false">AG407</f>
        <v>405</v>
      </c>
      <c r="AH408" s="62" t="n">
        <f aca="true">SUM(IF(INDIRECT(ADDRESS(ROW(),AH$40))&gt;INDIRECT(ADDRESS($AG408,AH$40)),1,0),IF(INDIRECT(ADDRESS(ROW(),AH$40))&gt;INDIRECT(ADDRESS($AG408+1,AH$40)),1,0),IF(INDIRECT(ADDRESS(ROW(),AH$40))&gt;INDIRECT(ADDRESS($AG408+2,AH$40)),1,0),IF(INDIRECT(ADDRESS(ROW(),AH$40))&gt;INDIRECT(ADDRESS($AG408+3,AH$40)),1,0))+1</f>
        <v>4</v>
      </c>
      <c r="AI408" s="62" t="n">
        <f aca="true">SUM(IF(INDIRECT(ADDRESS(ROW(),AI$40))&gt;INDIRECT(ADDRESS($AG408,AI$40)),1,0),IF(INDIRECT(ADDRESS(ROW(),AI$40))&gt;INDIRECT(ADDRESS($AG408+1,AI$40)),1,0),IF(INDIRECT(ADDRESS(ROW(),AI$40))&gt;INDIRECT(ADDRESS($AG408+2,AI$40)),1,0),IF(INDIRECT(ADDRESS(ROW(),AI$40))&gt;INDIRECT(ADDRESS($AG408+3,AI$40)),1,0))+1</f>
        <v>3</v>
      </c>
      <c r="AJ408" s="62" t="n">
        <f aca="true">SUM(IF(INDIRECT(ADDRESS(ROW(),AJ$40))&gt;INDIRECT(ADDRESS($AG408,AJ$40)),1,0),IF(INDIRECT(ADDRESS(ROW(),AJ$40))&gt;INDIRECT(ADDRESS($AG408+1,AJ$40)),1,0),IF(INDIRECT(ADDRESS(ROW(),AJ$40))&gt;INDIRECT(ADDRESS($AG408+2,AJ$40)),1,0),IF(INDIRECT(ADDRESS(ROW(),AJ$40))&gt;INDIRECT(ADDRESS($AG408+3,AJ$40)),1,0))+1</f>
        <v>3</v>
      </c>
      <c r="AK408" s="62" t="n">
        <f aca="true">SUM(IF(INDIRECT(ADDRESS(ROW(),AK$40))&gt;INDIRECT(ADDRESS($AG408,AK$40)),1,0),IF(INDIRECT(ADDRESS(ROW(),AK$40))&gt;INDIRECT(ADDRESS($AG408+1,AK$40)),1,0),IF(INDIRECT(ADDRESS(ROW(),AK$40))&gt;INDIRECT(ADDRESS($AG408+2,AK$40)),1,0),IF(INDIRECT(ADDRESS(ROW(),AK$40))&gt;INDIRECT(ADDRESS($AG408+3,AK$40)),1,0))+1</f>
        <v>3</v>
      </c>
      <c r="AL408" s="62" t="n">
        <f aca="true">SUM(IF(INDIRECT(ADDRESS(ROW(),AL$40))&gt;INDIRECT(ADDRESS($AG408,AL$40)),1,0),IF(INDIRECT(ADDRESS(ROW(),AL$40))&gt;INDIRECT(ADDRESS($AG408+1,AL$40)),1,0),IF(INDIRECT(ADDRESS(ROW(),AL$40))&gt;INDIRECT(ADDRESS($AG408+2,AL$40)),1,0),IF(INDIRECT(ADDRESS(ROW(),AL$40))&gt;INDIRECT(ADDRESS($AG408+3,AL$40)),1,0))+1</f>
        <v>3</v>
      </c>
      <c r="AM408" s="62" t="n">
        <f aca="true">SUM(IF(INDIRECT(ADDRESS(ROW(),AM$40))&gt;INDIRECT(ADDRESS($AG408,AM$40)),1,0),IF(INDIRECT(ADDRESS(ROW(),AM$40))&gt;INDIRECT(ADDRESS($AG408+1,AM$40)),1,0),IF(INDIRECT(ADDRESS(ROW(),AM$40))&gt;INDIRECT(ADDRESS($AG408+2,AM$40)),1,0),IF(INDIRECT(ADDRESS(ROW(),AM$40))&gt;INDIRECT(ADDRESS($AG408+3,AM$40)),1,0))+1</f>
        <v>3</v>
      </c>
      <c r="AO408" s="8" t="n">
        <f aca="false">IF("na"=F408,"",SQRT(F408)/SQRT(F404))</f>
        <v>1.47529230735317</v>
      </c>
      <c r="AP408" s="8" t="n">
        <f aca="false">IF("na"=J408,"",SQRT(J408)/SQRT(J404))</f>
        <v>1.11840346316556</v>
      </c>
      <c r="AQ408" s="8" t="n">
        <f aca="false">IF("na"=M408,"",SQRT(M408)/SQRT(M404))</f>
        <v>1.91113226375582</v>
      </c>
      <c r="AR408" s="8" t="n">
        <f aca="false">IF("na"=Q408,"",SQRT(Q408)/SQRT(Q404))</f>
        <v>1.29252573208035</v>
      </c>
      <c r="AS408" s="8" t="n">
        <f aca="false">IF("na"=T408,"",SQRT(T408)/SQRT(T404))</f>
        <v>2.43455686896255</v>
      </c>
      <c r="AT408" s="8" t="n">
        <f aca="false">IF("na"=X408,"",SQRT(X408)/SQRT(X404))</f>
        <v>1.59275084366877</v>
      </c>
    </row>
    <row r="409" customFormat="false" ht="12.75" hidden="false" customHeight="true" outlineLevel="0" collapsed="false">
      <c r="B409" s="68"/>
      <c r="C409" s="68"/>
      <c r="D409" s="7"/>
      <c r="E409" s="7"/>
      <c r="F409" s="7"/>
      <c r="G409" s="7"/>
      <c r="H409" s="7"/>
      <c r="I409" s="7"/>
      <c r="J409" s="7"/>
      <c r="K409" s="7"/>
      <c r="L409" s="7"/>
    </row>
    <row r="410" customFormat="false" ht="12.75" hidden="false" customHeight="true" outlineLevel="0" collapsed="false">
      <c r="A410" s="11"/>
      <c r="B410" s="11"/>
      <c r="C410" s="11"/>
      <c r="D410" s="11" t="s">
        <v>342</v>
      </c>
      <c r="E410" s="11"/>
      <c r="F410" s="11"/>
      <c r="G410" s="11"/>
      <c r="H410" s="11"/>
      <c r="I410" s="11"/>
      <c r="J410" s="11"/>
      <c r="K410" s="11"/>
      <c r="L410" s="11"/>
      <c r="M410" s="11"/>
      <c r="N410" s="11"/>
      <c r="O410" s="11"/>
      <c r="P410" s="11"/>
      <c r="Q410" s="11"/>
      <c r="R410" s="11"/>
      <c r="S410" s="11"/>
      <c r="T410" s="11"/>
      <c r="U410" s="11"/>
      <c r="V410" s="11"/>
      <c r="W410" s="11"/>
      <c r="X410" s="11"/>
      <c r="Y410" s="11"/>
      <c r="Z410" s="11"/>
      <c r="AA410" s="49"/>
      <c r="AB410" s="50"/>
      <c r="AC410" s="50"/>
      <c r="AD410" s="50"/>
      <c r="AE410" s="50"/>
      <c r="AF410" s="50"/>
      <c r="AG410" s="50"/>
      <c r="AH410" s="51"/>
      <c r="AI410" s="51"/>
      <c r="AJ410" s="51"/>
      <c r="AK410" s="51"/>
      <c r="AL410" s="51"/>
      <c r="AM410" s="51"/>
      <c r="AO410" s="50"/>
      <c r="AQ410" s="50"/>
      <c r="AR410" s="50"/>
      <c r="AS410" s="50"/>
      <c r="AT410" s="50"/>
    </row>
    <row r="411" customFormat="false" ht="12.75" hidden="false" customHeight="true" outlineLevel="0" collapsed="false">
      <c r="B411" s="52" t="s">
        <v>293</v>
      </c>
      <c r="C411" s="52" t="s">
        <v>293</v>
      </c>
      <c r="D411" s="53" t="n">
        <v>7</v>
      </c>
      <c r="E411" s="53"/>
      <c r="F411" s="53"/>
      <c r="G411" s="53"/>
      <c r="H411" s="53"/>
      <c r="I411" s="53"/>
      <c r="J411" s="53"/>
      <c r="K411" s="53" t="n">
        <v>15</v>
      </c>
      <c r="L411" s="53"/>
      <c r="M411" s="53"/>
      <c r="N411" s="53"/>
      <c r="O411" s="53"/>
      <c r="P411" s="53"/>
      <c r="Q411" s="53"/>
      <c r="R411" s="53" t="n">
        <v>30</v>
      </c>
      <c r="S411" s="53"/>
      <c r="T411" s="53"/>
      <c r="U411" s="53"/>
      <c r="V411" s="53"/>
      <c r="W411" s="53"/>
      <c r="X411" s="53"/>
      <c r="Y411" s="54"/>
      <c r="Z411" s="54"/>
    </row>
    <row r="412" customFormat="false" ht="12.75" hidden="false" customHeight="true" outlineLevel="0" collapsed="false">
      <c r="B412" s="55" t="s">
        <v>284</v>
      </c>
      <c r="C412" s="55" t="s">
        <v>294</v>
      </c>
      <c r="D412" s="56" t="s">
        <v>284</v>
      </c>
      <c r="E412" s="57" t="s">
        <v>287</v>
      </c>
      <c r="F412" s="57" t="s">
        <v>295</v>
      </c>
      <c r="G412" s="57" t="s">
        <v>296</v>
      </c>
      <c r="H412" s="57" t="s">
        <v>297</v>
      </c>
      <c r="I412" s="57" t="s">
        <v>298</v>
      </c>
      <c r="J412" s="58" t="s">
        <v>299</v>
      </c>
      <c r="K412" s="56" t="s">
        <v>284</v>
      </c>
      <c r="L412" s="57" t="s">
        <v>287</v>
      </c>
      <c r="M412" s="57" t="s">
        <v>295</v>
      </c>
      <c r="N412" s="57" t="s">
        <v>296</v>
      </c>
      <c r="O412" s="57" t="s">
        <v>297</v>
      </c>
      <c r="P412" s="57" t="s">
        <v>298</v>
      </c>
      <c r="Q412" s="58" t="s">
        <v>299</v>
      </c>
      <c r="R412" s="56" t="s">
        <v>284</v>
      </c>
      <c r="S412" s="57" t="s">
        <v>287</v>
      </c>
      <c r="T412" s="57" t="s">
        <v>295</v>
      </c>
      <c r="U412" s="57" t="s">
        <v>296</v>
      </c>
      <c r="V412" s="57" t="s">
        <v>297</v>
      </c>
      <c r="W412" s="57" t="s">
        <v>298</v>
      </c>
      <c r="X412" s="58" t="s">
        <v>299</v>
      </c>
      <c r="Y412" s="57"/>
      <c r="Z412" s="57"/>
    </row>
    <row r="413" customFormat="false" ht="12.75" hidden="false" customHeight="true" outlineLevel="0" collapsed="false">
      <c r="A413" s="11" t="s">
        <v>300</v>
      </c>
      <c r="B413" s="57" t="n">
        <v>0.443181</v>
      </c>
      <c r="C413" s="57" t="n">
        <v>1.55345</v>
      </c>
      <c r="D413" s="59" t="n">
        <v>0.443685</v>
      </c>
      <c r="E413" s="60" t="n">
        <v>0.0444507</v>
      </c>
      <c r="F413" s="60" t="n">
        <v>0.0019761187</v>
      </c>
      <c r="G413" s="60" t="n">
        <v>1.59261</v>
      </c>
      <c r="H413" s="60" t="n">
        <v>0.290083</v>
      </c>
      <c r="I413" s="60" t="n">
        <v>1.56159</v>
      </c>
      <c r="J413" s="61" t="n">
        <v>0.0842144064</v>
      </c>
      <c r="K413" s="59" t="n">
        <v>0.442993</v>
      </c>
      <c r="L413" s="60" t="n">
        <v>0.0312022</v>
      </c>
      <c r="M413" s="60" t="n">
        <v>0.0009736125</v>
      </c>
      <c r="N413" s="60" t="n">
        <v>1.5827</v>
      </c>
      <c r="O413" s="60" t="n">
        <v>0.209591</v>
      </c>
      <c r="P413" s="60" t="n">
        <v>1.56716</v>
      </c>
      <c r="Q413" s="61" t="n">
        <v>0.0441163513</v>
      </c>
      <c r="R413" s="59" t="n">
        <v>0.443043</v>
      </c>
      <c r="S413" s="60" t="n">
        <v>0.0236178</v>
      </c>
      <c r="T413" s="60" t="n">
        <v>0.0005578194</v>
      </c>
      <c r="U413" s="60" t="n">
        <v>1.56315</v>
      </c>
      <c r="V413" s="60" t="n">
        <v>0.144062</v>
      </c>
      <c r="W413" s="60" t="n">
        <v>1.55524</v>
      </c>
      <c r="X413" s="61" t="n">
        <v>0.0207570639</v>
      </c>
      <c r="Y413" s="60"/>
      <c r="Z413" s="60"/>
      <c r="AH413" s="62"/>
      <c r="AI413" s="62"/>
    </row>
    <row r="414" customFormat="false" ht="12.75" hidden="false" customHeight="true" outlineLevel="0" collapsed="false">
      <c r="A414" s="11" t="s">
        <v>280</v>
      </c>
      <c r="B414" s="57" t="n">
        <v>0.443181</v>
      </c>
      <c r="C414" s="57" t="n">
        <v>1.55345</v>
      </c>
      <c r="D414" s="59" t="n">
        <v>0.443935</v>
      </c>
      <c r="E414" s="60" t="n">
        <v>0.056236</v>
      </c>
      <c r="F414" s="60" t="n">
        <v>0.0031630561</v>
      </c>
      <c r="G414" s="60" t="n">
        <v>1.60737</v>
      </c>
      <c r="H414" s="60" t="n">
        <v>0.379841</v>
      </c>
      <c r="I414" s="60" t="n">
        <v>1.55793</v>
      </c>
      <c r="J414" s="61" t="n">
        <v>0.1442992556</v>
      </c>
      <c r="K414" s="59" t="n">
        <v>0.441816</v>
      </c>
      <c r="L414" s="60" t="n">
        <v>0.0499249</v>
      </c>
      <c r="M414" s="60" t="n">
        <v>0.0024943588</v>
      </c>
      <c r="N414" s="60" t="n">
        <v>1.58016</v>
      </c>
      <c r="O414" s="60" t="n">
        <v>0.304819</v>
      </c>
      <c r="P414" s="60" t="n">
        <v>1.54956</v>
      </c>
      <c r="Q414" s="61" t="n">
        <v>0.0929297548</v>
      </c>
      <c r="R414" s="59" t="n">
        <v>0.440724</v>
      </c>
      <c r="S414" s="60" t="n">
        <v>0.050253</v>
      </c>
      <c r="T414" s="60" t="n">
        <v>0.0025314008</v>
      </c>
      <c r="U414" s="60" t="n">
        <v>1.59558</v>
      </c>
      <c r="V414" s="60" t="n">
        <v>0.29657</v>
      </c>
      <c r="W414" s="60" t="n">
        <v>1.56679</v>
      </c>
      <c r="X414" s="61" t="n">
        <v>0.0881317205</v>
      </c>
      <c r="Y414" s="60"/>
      <c r="Z414" s="60"/>
      <c r="AA414" s="9" t="n">
        <f aca="false">IF("na"=F414,"",F414/F413)</f>
        <v>1.60064074086238</v>
      </c>
      <c r="AB414" s="7" t="n">
        <f aca="false">IF("na"=J414,"",J414/J413)</f>
        <v>1.71347471018925</v>
      </c>
      <c r="AC414" s="7" t="n">
        <f aca="false">IF("na"=M414,"",M414/M413)</f>
        <v>2.56196258778518</v>
      </c>
      <c r="AD414" s="7" t="n">
        <f aca="false">IF("na"=Q414,"",Q414/Q413)</f>
        <v>2.10646964360355</v>
      </c>
      <c r="AE414" s="7" t="n">
        <f aca="false">IF("na"=T414,"",T414/T413)</f>
        <v>4.5380293335083</v>
      </c>
      <c r="AF414" s="7" t="n">
        <f aca="false">IF("na"=X414,"",X414/X413)</f>
        <v>4.24586641562538</v>
      </c>
      <c r="AG414" s="7" t="n">
        <f aca="false">ROW()</f>
        <v>414</v>
      </c>
      <c r="AH414" s="62" t="n">
        <f aca="true">SUM(IF(INDIRECT(ADDRESS(ROW(),AH$40))&gt;INDIRECT(ADDRESS($AG414,AH$40)),1,0),IF(INDIRECT(ADDRESS(ROW(),AH$40))&gt;INDIRECT(ADDRESS($AG414+1,AH$40)),1,0),IF(INDIRECT(ADDRESS(ROW(),AH$40))&gt;INDIRECT(ADDRESS($AG414+2,AH$40)),1,0),IF(INDIRECT(ADDRESS(ROW(),AH$40))&gt;INDIRECT(ADDRESS($AG414+3,AH$40)),1,0))+1</f>
        <v>2</v>
      </c>
      <c r="AI414" s="62" t="n">
        <f aca="true">SUM(IF(INDIRECT(ADDRESS(ROW(),AI$40))&gt;INDIRECT(ADDRESS($AG414,AI$40)),1,0),IF(INDIRECT(ADDRESS(ROW(),AI$40))&gt;INDIRECT(ADDRESS($AG414+1,AI$40)),1,0),IF(INDIRECT(ADDRESS(ROW(),AI$40))&gt;INDIRECT(ADDRESS($AG414+2,AI$40)),1,0),IF(INDIRECT(ADDRESS(ROW(),AI$40))&gt;INDIRECT(ADDRESS($AG414+3,AI$40)),1,0))+1</f>
        <v>4</v>
      </c>
      <c r="AJ414" s="62" t="n">
        <f aca="true">SUM(IF(INDIRECT(ADDRESS(ROW(),AJ$40))&gt;INDIRECT(ADDRESS($AG414,AJ$40)),1,0),IF(INDIRECT(ADDRESS(ROW(),AJ$40))&gt;INDIRECT(ADDRESS($AG414+1,AJ$40)),1,0),IF(INDIRECT(ADDRESS(ROW(),AJ$40))&gt;INDIRECT(ADDRESS($AG414+2,AJ$40)),1,0),IF(INDIRECT(ADDRESS(ROW(),AJ$40))&gt;INDIRECT(ADDRESS($AG414+3,AJ$40)),1,0))+1</f>
        <v>2</v>
      </c>
      <c r="AK414" s="62" t="n">
        <f aca="true">SUM(IF(INDIRECT(ADDRESS(ROW(),AK$40))&gt;INDIRECT(ADDRESS($AG414,AK$40)),1,0),IF(INDIRECT(ADDRESS(ROW(),AK$40))&gt;INDIRECT(ADDRESS($AG414+1,AK$40)),1,0),IF(INDIRECT(ADDRESS(ROW(),AK$40))&gt;INDIRECT(ADDRESS($AG414+2,AK$40)),1,0),IF(INDIRECT(ADDRESS(ROW(),AK$40))&gt;INDIRECT(ADDRESS($AG414+3,AK$40)),1,0))+1</f>
        <v>4</v>
      </c>
      <c r="AL414" s="62" t="n">
        <f aca="true">SUM(IF(INDIRECT(ADDRESS(ROW(),AL$40))&gt;INDIRECT(ADDRESS($AG414,AL$40)),1,0),IF(INDIRECT(ADDRESS(ROW(),AL$40))&gt;INDIRECT(ADDRESS($AG414+1,AL$40)),1,0),IF(INDIRECT(ADDRESS(ROW(),AL$40))&gt;INDIRECT(ADDRESS($AG414+2,AL$40)),1,0),IF(INDIRECT(ADDRESS(ROW(),AL$40))&gt;INDIRECT(ADDRESS($AG414+3,AL$40)),1,0))+1</f>
        <v>2</v>
      </c>
      <c r="AM414" s="62" t="n">
        <f aca="true">SUM(IF(INDIRECT(ADDRESS(ROW(),AM$40))&gt;INDIRECT(ADDRESS($AG414,AM$40)),1,0),IF(INDIRECT(ADDRESS(ROW(),AM$40))&gt;INDIRECT(ADDRESS($AG414+1,AM$40)),1,0),IF(INDIRECT(ADDRESS(ROW(),AM$40))&gt;INDIRECT(ADDRESS($AG414+2,AM$40)),1,0),IF(INDIRECT(ADDRESS(ROW(),AM$40))&gt;INDIRECT(ADDRESS($AG414+3,AM$40)),1,0))+1</f>
        <v>4</v>
      </c>
      <c r="AO414" s="8" t="n">
        <f aca="false">IF("na"=F414,"",SQRT(F414)/SQRT(F413))</f>
        <v>1.26516431377998</v>
      </c>
      <c r="AP414" s="8" t="n">
        <f aca="false">IF("na"=J414,"",SQRT(J414)/SQRT(J413))</f>
        <v>1.30899759747268</v>
      </c>
      <c r="AQ414" s="8" t="n">
        <f aca="false">IF("na"=M414,"",SQRT(M414)/SQRT(M413))</f>
        <v>1.6006131911818</v>
      </c>
      <c r="AR414" s="8" t="n">
        <f aca="false">IF("na"=Q414,"",SQRT(Q414)/SQRT(Q413))</f>
        <v>1.45136819711731</v>
      </c>
      <c r="AS414" s="8" t="n">
        <f aca="false">IF("na"=T414,"",SQRT(T414)/SQRT(T413))</f>
        <v>2.13026508526716</v>
      </c>
      <c r="AT414" s="8" t="n">
        <f aca="false">IF("na"=X414,"",SQRT(X414)/SQRT(X413))</f>
        <v>2.06055002745029</v>
      </c>
    </row>
    <row r="415" customFormat="false" ht="12.75" hidden="false" customHeight="true" outlineLevel="0" collapsed="false">
      <c r="A415" s="11" t="s">
        <v>281</v>
      </c>
      <c r="B415" s="57" t="n">
        <v>0.443181</v>
      </c>
      <c r="C415" s="57" t="n">
        <v>1.55345</v>
      </c>
      <c r="D415" s="59" t="n">
        <v>0.545192</v>
      </c>
      <c r="E415" s="60" t="n">
        <v>0.0456165</v>
      </c>
      <c r="F415" s="60" t="n">
        <v>0.0124871091</v>
      </c>
      <c r="G415" s="60" t="n">
        <v>1.5505</v>
      </c>
      <c r="H415" s="60" t="n">
        <v>0.235091</v>
      </c>
      <c r="I415" s="60" t="n">
        <v>1.5262</v>
      </c>
      <c r="J415" s="61" t="n">
        <v>0.0560103407</v>
      </c>
      <c r="K415" s="59" t="n">
        <v>0.542179</v>
      </c>
      <c r="L415" s="60" t="n">
        <v>0.0344202</v>
      </c>
      <c r="M415" s="60" t="n">
        <v>0.0109853541</v>
      </c>
      <c r="N415" s="60" t="n">
        <v>1.5394</v>
      </c>
      <c r="O415" s="60" t="n">
        <v>0.174074</v>
      </c>
      <c r="P415" s="60" t="n">
        <v>1.52617</v>
      </c>
      <c r="Q415" s="61" t="n">
        <v>0.0310459558</v>
      </c>
      <c r="R415" s="59" t="n">
        <v>0.541995</v>
      </c>
      <c r="S415" s="60" t="n">
        <v>0.0302852</v>
      </c>
      <c r="T415" s="60" t="n">
        <v>0.0106813998</v>
      </c>
      <c r="U415" s="60" t="n">
        <v>1.53044</v>
      </c>
      <c r="V415" s="60" t="n">
        <v>0.14604</v>
      </c>
      <c r="W415" s="60" t="n">
        <v>1.52091</v>
      </c>
      <c r="X415" s="61" t="n">
        <v>0.0223865332</v>
      </c>
      <c r="Y415" s="60"/>
      <c r="Z415" s="60"/>
      <c r="AA415" s="9" t="n">
        <f aca="false">IF("na"=F415,"",F415/F413)</f>
        <v>6.31900760819682</v>
      </c>
      <c r="AB415" s="7" t="n">
        <f aca="false">IF("na"=J415,"",J415/J413)</f>
        <v>0.665092151026549</v>
      </c>
      <c r="AC415" s="7" t="n">
        <f aca="false">IF("na"=M415,"",M415/M413)</f>
        <v>11.2830865462389</v>
      </c>
      <c r="AD415" s="7" t="n">
        <f aca="false">IF("na"=Q415,"",Q415/Q413)</f>
        <v>0.703729000362729</v>
      </c>
      <c r="AE415" s="7" t="n">
        <f aca="false">IF("na"=T415,"",T415/T413)</f>
        <v>19.1484910707659</v>
      </c>
      <c r="AF415" s="7" t="n">
        <f aca="false">IF("na"=X415,"",X415/X413)</f>
        <v>1.0785019166415</v>
      </c>
      <c r="AG415" s="7" t="n">
        <f aca="false">AG414</f>
        <v>414</v>
      </c>
      <c r="AH415" s="62" t="n">
        <f aca="true">SUM(IF(INDIRECT(ADDRESS(ROW(),AH$40))&gt;INDIRECT(ADDRESS($AG415,AH$40)),1,0),IF(INDIRECT(ADDRESS(ROW(),AH$40))&gt;INDIRECT(ADDRESS($AG415+1,AH$40)),1,0),IF(INDIRECT(ADDRESS(ROW(),AH$40))&gt;INDIRECT(ADDRESS($AG415+2,AH$40)),1,0),IF(INDIRECT(ADDRESS(ROW(),AH$40))&gt;INDIRECT(ADDRESS($AG415+3,AH$40)),1,0))+1</f>
        <v>3</v>
      </c>
      <c r="AI415" s="62" t="n">
        <f aca="true">SUM(IF(INDIRECT(ADDRESS(ROW(),AI$40))&gt;INDIRECT(ADDRESS($AG415,AI$40)),1,0),IF(INDIRECT(ADDRESS(ROW(),AI$40))&gt;INDIRECT(ADDRESS($AG415+1,AI$40)),1,0),IF(INDIRECT(ADDRESS(ROW(),AI$40))&gt;INDIRECT(ADDRESS($AG415+2,AI$40)),1,0),IF(INDIRECT(ADDRESS(ROW(),AI$40))&gt;INDIRECT(ADDRESS($AG415+3,AI$40)),1,0))+1</f>
        <v>1</v>
      </c>
      <c r="AJ415" s="62" t="n">
        <f aca="true">SUM(IF(INDIRECT(ADDRESS(ROW(),AJ$40))&gt;INDIRECT(ADDRESS($AG415,AJ$40)),1,0),IF(INDIRECT(ADDRESS(ROW(),AJ$40))&gt;INDIRECT(ADDRESS($AG415+1,AJ$40)),1,0),IF(INDIRECT(ADDRESS(ROW(),AJ$40))&gt;INDIRECT(ADDRESS($AG415+2,AJ$40)),1,0),IF(INDIRECT(ADDRESS(ROW(),AJ$40))&gt;INDIRECT(ADDRESS($AG415+3,AJ$40)),1,0))+1</f>
        <v>3</v>
      </c>
      <c r="AK415" s="62" t="n">
        <f aca="true">SUM(IF(INDIRECT(ADDRESS(ROW(),AK$40))&gt;INDIRECT(ADDRESS($AG415,AK$40)),1,0),IF(INDIRECT(ADDRESS(ROW(),AK$40))&gt;INDIRECT(ADDRESS($AG415+1,AK$40)),1,0),IF(INDIRECT(ADDRESS(ROW(),AK$40))&gt;INDIRECT(ADDRESS($AG415+2,AK$40)),1,0),IF(INDIRECT(ADDRESS(ROW(),AK$40))&gt;INDIRECT(ADDRESS($AG415+3,AK$40)),1,0))+1</f>
        <v>1</v>
      </c>
      <c r="AL415" s="62" t="n">
        <f aca="true">SUM(IF(INDIRECT(ADDRESS(ROW(),AL$40))&gt;INDIRECT(ADDRESS($AG415,AL$40)),1,0),IF(INDIRECT(ADDRESS(ROW(),AL$40))&gt;INDIRECT(ADDRESS($AG415+1,AL$40)),1,0),IF(INDIRECT(ADDRESS(ROW(),AL$40))&gt;INDIRECT(ADDRESS($AG415+2,AL$40)),1,0),IF(INDIRECT(ADDRESS(ROW(),AL$40))&gt;INDIRECT(ADDRESS($AG415+3,AL$40)),1,0))+1</f>
        <v>3</v>
      </c>
      <c r="AM415" s="62" t="n">
        <f aca="true">SUM(IF(INDIRECT(ADDRESS(ROW(),AM$40))&gt;INDIRECT(ADDRESS($AG415,AM$40)),1,0),IF(INDIRECT(ADDRESS(ROW(),AM$40))&gt;INDIRECT(ADDRESS($AG415+1,AM$40)),1,0),IF(INDIRECT(ADDRESS(ROW(),AM$40))&gt;INDIRECT(ADDRESS($AG415+2,AM$40)),1,0),IF(INDIRECT(ADDRESS(ROW(),AM$40))&gt;INDIRECT(ADDRESS($AG415+3,AM$40)),1,0))+1</f>
        <v>2</v>
      </c>
      <c r="AO415" s="8" t="n">
        <f aca="false">IF("na"=F415,"",SQRT(F415)/SQRT(F413))</f>
        <v>2.51376363411456</v>
      </c>
      <c r="AP415" s="8" t="n">
        <f aca="false">IF("na"=J415,"",SQRT(J415)/SQRT(J413))</f>
        <v>0.815531820977299</v>
      </c>
      <c r="AQ415" s="8" t="n">
        <f aca="false">IF("na"=M415,"",SQRT(M415)/SQRT(M413))</f>
        <v>3.35903059620464</v>
      </c>
      <c r="AR415" s="8" t="n">
        <f aca="false">IF("na"=Q415,"",SQRT(Q415)/SQRT(Q413))</f>
        <v>0.838885570481892</v>
      </c>
      <c r="AS415" s="8" t="n">
        <f aca="false">IF("na"=T415,"",SQRT(T415)/SQRT(T413))</f>
        <v>4.37589888717346</v>
      </c>
      <c r="AT415" s="8" t="n">
        <f aca="false">IF("na"=X415,"",SQRT(X415)/SQRT(X413))</f>
        <v>1.03850946872982</v>
      </c>
    </row>
    <row r="416" customFormat="false" ht="12.75" hidden="false" customHeight="true" outlineLevel="0" collapsed="false">
      <c r="A416" s="11" t="s">
        <v>282</v>
      </c>
      <c r="B416" s="57" t="n">
        <v>0.443181</v>
      </c>
      <c r="C416" s="57" t="n">
        <v>1.55345</v>
      </c>
      <c r="D416" s="63" t="n">
        <v>0.456019</v>
      </c>
      <c r="E416" s="64" t="n">
        <v>0.0430658</v>
      </c>
      <c r="F416" s="65" t="n">
        <v>0.0020194773</v>
      </c>
      <c r="G416" s="64" t="n">
        <v>1.58707</v>
      </c>
      <c r="H416" s="65" t="n">
        <v>0.295158</v>
      </c>
      <c r="I416" s="65" t="n">
        <v>1.55457</v>
      </c>
      <c r="J416" s="66" t="n">
        <v>0.0871194993</v>
      </c>
      <c r="K416" s="63" t="n">
        <v>0.456692</v>
      </c>
      <c r="L416" s="64" t="n">
        <v>0.0326977</v>
      </c>
      <c r="M416" s="65" t="n">
        <v>0.0012516866</v>
      </c>
      <c r="N416" s="64" t="n">
        <v>1.57451</v>
      </c>
      <c r="O416" s="65" t="n">
        <v>0.202195</v>
      </c>
      <c r="P416" s="65" t="n">
        <v>1.55768</v>
      </c>
      <c r="Q416" s="66" t="n">
        <v>0.0409007109</v>
      </c>
      <c r="R416" s="63" t="n">
        <v>0.455911</v>
      </c>
      <c r="S416" s="64" t="n">
        <v>0.0235357</v>
      </c>
      <c r="T416" s="65" t="n">
        <v>0.000715982</v>
      </c>
      <c r="U416" s="64" t="n">
        <v>1.56303</v>
      </c>
      <c r="V416" s="65" t="n">
        <v>0.147837</v>
      </c>
      <c r="W416" s="65" t="n">
        <v>1.55419</v>
      </c>
      <c r="X416" s="66" t="n">
        <v>0.0218563261</v>
      </c>
      <c r="Y416" s="64"/>
      <c r="Z416" s="64"/>
      <c r="AA416" s="9" t="n">
        <f aca="false">IF("na"=F416,"",F416/F413)</f>
        <v>1.02194129330389</v>
      </c>
      <c r="AB416" s="7" t="n">
        <f aca="false">IF("na"=J416,"",J416/J413)</f>
        <v>1.03449638873189</v>
      </c>
      <c r="AC416" s="7" t="n">
        <f aca="false">IF("na"=M416,"",M416/M413)</f>
        <v>1.28561065105471</v>
      </c>
      <c r="AD416" s="7" t="n">
        <f aca="false">IF("na"=Q416,"",Q416/Q413)</f>
        <v>0.927110010115456</v>
      </c>
      <c r="AE416" s="7" t="n">
        <f aca="false">IF("na"=T416,"",T416/T413)</f>
        <v>1.28353728823343</v>
      </c>
      <c r="AF416" s="7" t="n">
        <f aca="false">IF("na"=X416,"",X416/X413)</f>
        <v>1.05295846297414</v>
      </c>
      <c r="AG416" s="7" t="n">
        <f aca="false">AG415</f>
        <v>414</v>
      </c>
      <c r="AH416" s="62" t="n">
        <f aca="true">SUM(IF(INDIRECT(ADDRESS(ROW(),AH$40))&gt;INDIRECT(ADDRESS($AG416,AH$40)),1,0),IF(INDIRECT(ADDRESS(ROW(),AH$40))&gt;INDIRECT(ADDRESS($AG416+1,AH$40)),1,0),IF(INDIRECT(ADDRESS(ROW(),AH$40))&gt;INDIRECT(ADDRESS($AG416+2,AH$40)),1,0),IF(INDIRECT(ADDRESS(ROW(),AH$40))&gt;INDIRECT(ADDRESS($AG416+3,AH$40)),1,0))+1</f>
        <v>1</v>
      </c>
      <c r="AI416" s="62" t="n">
        <f aca="true">SUM(IF(INDIRECT(ADDRESS(ROW(),AI$40))&gt;INDIRECT(ADDRESS($AG416,AI$40)),1,0),IF(INDIRECT(ADDRESS(ROW(),AI$40))&gt;INDIRECT(ADDRESS($AG416+1,AI$40)),1,0),IF(INDIRECT(ADDRESS(ROW(),AI$40))&gt;INDIRECT(ADDRESS($AG416+2,AI$40)),1,0),IF(INDIRECT(ADDRESS(ROW(),AI$40))&gt;INDIRECT(ADDRESS($AG416+3,AI$40)),1,0))+1</f>
        <v>3</v>
      </c>
      <c r="AJ416" s="62" t="n">
        <f aca="true">SUM(IF(INDIRECT(ADDRESS(ROW(),AJ$40))&gt;INDIRECT(ADDRESS($AG416,AJ$40)),1,0),IF(INDIRECT(ADDRESS(ROW(),AJ$40))&gt;INDIRECT(ADDRESS($AG416+1,AJ$40)),1,0),IF(INDIRECT(ADDRESS(ROW(),AJ$40))&gt;INDIRECT(ADDRESS($AG416+2,AJ$40)),1,0),IF(INDIRECT(ADDRESS(ROW(),AJ$40))&gt;INDIRECT(ADDRESS($AG416+3,AJ$40)),1,0))+1</f>
        <v>1</v>
      </c>
      <c r="AK416" s="62" t="n">
        <f aca="true">SUM(IF(INDIRECT(ADDRESS(ROW(),AK$40))&gt;INDIRECT(ADDRESS($AG416,AK$40)),1,0),IF(INDIRECT(ADDRESS(ROW(),AK$40))&gt;INDIRECT(ADDRESS($AG416+1,AK$40)),1,0),IF(INDIRECT(ADDRESS(ROW(),AK$40))&gt;INDIRECT(ADDRESS($AG416+2,AK$40)),1,0),IF(INDIRECT(ADDRESS(ROW(),AK$40))&gt;INDIRECT(ADDRESS($AG416+3,AK$40)),1,0))+1</f>
        <v>2</v>
      </c>
      <c r="AL416" s="62" t="n">
        <f aca="true">SUM(IF(INDIRECT(ADDRESS(ROW(),AL$40))&gt;INDIRECT(ADDRESS($AG416,AL$40)),1,0),IF(INDIRECT(ADDRESS(ROW(),AL$40))&gt;INDIRECT(ADDRESS($AG416+1,AL$40)),1,0),IF(INDIRECT(ADDRESS(ROW(),AL$40))&gt;INDIRECT(ADDRESS($AG416+2,AL$40)),1,0),IF(INDIRECT(ADDRESS(ROW(),AL$40))&gt;INDIRECT(ADDRESS($AG416+3,AL$40)),1,0))+1</f>
        <v>1</v>
      </c>
      <c r="AM416" s="62" t="n">
        <f aca="true">SUM(IF(INDIRECT(ADDRESS(ROW(),AM$40))&gt;INDIRECT(ADDRESS($AG416,AM$40)),1,0),IF(INDIRECT(ADDRESS(ROW(),AM$40))&gt;INDIRECT(ADDRESS($AG416+1,AM$40)),1,0),IF(INDIRECT(ADDRESS(ROW(),AM$40))&gt;INDIRECT(ADDRESS($AG416+2,AM$40)),1,0),IF(INDIRECT(ADDRESS(ROW(),AM$40))&gt;INDIRECT(ADDRESS($AG416+3,AM$40)),1,0))+1</f>
        <v>1</v>
      </c>
      <c r="AO416" s="8" t="n">
        <f aca="false">IF("na"=F416,"",SQRT(F416)/SQRT(F413))</f>
        <v>1.01091112037799</v>
      </c>
      <c r="AP416" s="8" t="n">
        <f aca="false">IF("na"=J416,"",SQRT(J416)/SQRT(J413))</f>
        <v>1.01710195591784</v>
      </c>
      <c r="AQ416" s="8" t="n">
        <f aca="false">IF("na"=M416,"",SQRT(M416)/SQRT(M413))</f>
        <v>1.13384771951735</v>
      </c>
      <c r="AR416" s="8" t="n">
        <f aca="false">IF("na"=Q416,"",SQRT(Q416)/SQRT(Q413))</f>
        <v>0.962865520265138</v>
      </c>
      <c r="AS416" s="8" t="n">
        <f aca="false">IF("na"=T416,"",SQRT(T416)/SQRT(T413))</f>
        <v>1.13293304666844</v>
      </c>
      <c r="AT416" s="8" t="n">
        <f aca="false">IF("na"=X416,"",SQRT(X416)/SQRT(X413))</f>
        <v>1.02613764328873</v>
      </c>
    </row>
    <row r="417" customFormat="false" ht="12.75" hidden="false" customHeight="true" outlineLevel="0" collapsed="false">
      <c r="A417" s="11" t="s">
        <v>283</v>
      </c>
      <c r="B417" s="57" t="n">
        <v>0.443181</v>
      </c>
      <c r="C417" s="57" t="n">
        <v>1.55345</v>
      </c>
      <c r="D417" s="67" t="n">
        <v>0.54513</v>
      </c>
      <c r="E417" s="7" t="n">
        <v>0.0585233</v>
      </c>
      <c r="F417" s="65" t="n">
        <v>0.0138185752</v>
      </c>
      <c r="G417" s="64" t="n">
        <v>1.55944</v>
      </c>
      <c r="H417" s="65" t="n">
        <v>0.280414</v>
      </c>
      <c r="I417" s="65" t="n">
        <v>1.525</v>
      </c>
      <c r="J417" s="66" t="n">
        <v>0.0794414138</v>
      </c>
      <c r="K417" s="67" t="n">
        <v>0.542547</v>
      </c>
      <c r="L417" s="7" t="n">
        <v>0.0534679</v>
      </c>
      <c r="M417" s="65" t="n">
        <v>0.0127324182</v>
      </c>
      <c r="N417" s="64" t="n">
        <v>1.55554</v>
      </c>
      <c r="O417" s="65" t="n">
        <v>0.242728</v>
      </c>
      <c r="P417" s="65" t="n">
        <v>1.52937</v>
      </c>
      <c r="Q417" s="66" t="n">
        <v>0.0594967283</v>
      </c>
      <c r="R417" s="67" t="n">
        <v>0.539163</v>
      </c>
      <c r="S417" s="7" t="n">
        <v>0.0510318</v>
      </c>
      <c r="T417" s="65" t="n">
        <v>0.0118167889</v>
      </c>
      <c r="U417" s="64" t="n">
        <v>1.5627</v>
      </c>
      <c r="V417" s="65" t="n">
        <v>0.226263</v>
      </c>
      <c r="W417" s="65" t="n">
        <v>1.54021</v>
      </c>
      <c r="X417" s="66" t="n">
        <v>0.0513702427</v>
      </c>
      <c r="Y417" s="64"/>
      <c r="Z417" s="64"/>
      <c r="AA417" s="9" t="n">
        <f aca="false">IF("na"=F417,"",F417/F413)</f>
        <v>6.99278601027357</v>
      </c>
      <c r="AB417" s="7" t="n">
        <f aca="false">IF("na"=J417,"",J417/J413)</f>
        <v>0.943323324309509</v>
      </c>
      <c r="AC417" s="7" t="n">
        <f aca="false">IF("na"=M417,"",M417/M413)</f>
        <v>13.0775007510688</v>
      </c>
      <c r="AD417" s="7" t="n">
        <f aca="false">IF("na"=Q417,"",Q417/Q413)</f>
        <v>1.34863211817791</v>
      </c>
      <c r="AE417" s="7" t="n">
        <f aca="false">IF("na"=T417,"",T417/T413)</f>
        <v>21.1838973330795</v>
      </c>
      <c r="AF417" s="7" t="n">
        <f aca="false">IF("na"=X417,"",X417/X413)</f>
        <v>2.4748318426673</v>
      </c>
      <c r="AG417" s="7" t="n">
        <f aca="false">AG416</f>
        <v>414</v>
      </c>
      <c r="AH417" s="62" t="n">
        <f aca="true">SUM(IF(INDIRECT(ADDRESS(ROW(),AH$40))&gt;INDIRECT(ADDRESS($AG417,AH$40)),1,0),IF(INDIRECT(ADDRESS(ROW(),AH$40))&gt;INDIRECT(ADDRESS($AG417+1,AH$40)),1,0),IF(INDIRECT(ADDRESS(ROW(),AH$40))&gt;INDIRECT(ADDRESS($AG417+2,AH$40)),1,0),IF(INDIRECT(ADDRESS(ROW(),AH$40))&gt;INDIRECT(ADDRESS($AG417+3,AH$40)),1,0))+1</f>
        <v>4</v>
      </c>
      <c r="AI417" s="62" t="n">
        <f aca="true">SUM(IF(INDIRECT(ADDRESS(ROW(),AI$40))&gt;INDIRECT(ADDRESS($AG417,AI$40)),1,0),IF(INDIRECT(ADDRESS(ROW(),AI$40))&gt;INDIRECT(ADDRESS($AG417+1,AI$40)),1,0),IF(INDIRECT(ADDRESS(ROW(),AI$40))&gt;INDIRECT(ADDRESS($AG417+2,AI$40)),1,0),IF(INDIRECT(ADDRESS(ROW(),AI$40))&gt;INDIRECT(ADDRESS($AG417+3,AI$40)),1,0))+1</f>
        <v>2</v>
      </c>
      <c r="AJ417" s="62" t="n">
        <f aca="true">SUM(IF(INDIRECT(ADDRESS(ROW(),AJ$40))&gt;INDIRECT(ADDRESS($AG417,AJ$40)),1,0),IF(INDIRECT(ADDRESS(ROW(),AJ$40))&gt;INDIRECT(ADDRESS($AG417+1,AJ$40)),1,0),IF(INDIRECT(ADDRESS(ROW(),AJ$40))&gt;INDIRECT(ADDRESS($AG417+2,AJ$40)),1,0),IF(INDIRECT(ADDRESS(ROW(),AJ$40))&gt;INDIRECT(ADDRESS($AG417+3,AJ$40)),1,0))+1</f>
        <v>4</v>
      </c>
      <c r="AK417" s="62" t="n">
        <f aca="true">SUM(IF(INDIRECT(ADDRESS(ROW(),AK$40))&gt;INDIRECT(ADDRESS($AG417,AK$40)),1,0),IF(INDIRECT(ADDRESS(ROW(),AK$40))&gt;INDIRECT(ADDRESS($AG417+1,AK$40)),1,0),IF(INDIRECT(ADDRESS(ROW(),AK$40))&gt;INDIRECT(ADDRESS($AG417+2,AK$40)),1,0),IF(INDIRECT(ADDRESS(ROW(),AK$40))&gt;INDIRECT(ADDRESS($AG417+3,AK$40)),1,0))+1</f>
        <v>3</v>
      </c>
      <c r="AL417" s="62" t="n">
        <f aca="true">SUM(IF(INDIRECT(ADDRESS(ROW(),AL$40))&gt;INDIRECT(ADDRESS($AG417,AL$40)),1,0),IF(INDIRECT(ADDRESS(ROW(),AL$40))&gt;INDIRECT(ADDRESS($AG417+1,AL$40)),1,0),IF(INDIRECT(ADDRESS(ROW(),AL$40))&gt;INDIRECT(ADDRESS($AG417+2,AL$40)),1,0),IF(INDIRECT(ADDRESS(ROW(),AL$40))&gt;INDIRECT(ADDRESS($AG417+3,AL$40)),1,0))+1</f>
        <v>4</v>
      </c>
      <c r="AM417" s="62" t="n">
        <f aca="true">SUM(IF(INDIRECT(ADDRESS(ROW(),AM$40))&gt;INDIRECT(ADDRESS($AG417,AM$40)),1,0),IF(INDIRECT(ADDRESS(ROW(),AM$40))&gt;INDIRECT(ADDRESS($AG417+1,AM$40)),1,0),IF(INDIRECT(ADDRESS(ROW(),AM$40))&gt;INDIRECT(ADDRESS($AG417+2,AM$40)),1,0),IF(INDIRECT(ADDRESS(ROW(),AM$40))&gt;INDIRECT(ADDRESS($AG417+3,AM$40)),1,0))+1</f>
        <v>3</v>
      </c>
      <c r="AO417" s="8" t="n">
        <f aca="false">IF("na"=F417,"",SQRT(F417)/SQRT(F413))</f>
        <v>2.64438764372275</v>
      </c>
      <c r="AP417" s="8" t="n">
        <f aca="false">IF("na"=J417,"",SQRT(J417)/SQRT(J413))</f>
        <v>0.971248332976438</v>
      </c>
      <c r="AQ417" s="8" t="n">
        <f aca="false">IF("na"=M417,"",SQRT(M417)/SQRT(M413))</f>
        <v>3.61628272554412</v>
      </c>
      <c r="AR417" s="8" t="n">
        <f aca="false">IF("na"=Q417,"",SQRT(Q417)/SQRT(Q413))</f>
        <v>1.16130621206378</v>
      </c>
      <c r="AS417" s="8" t="n">
        <f aca="false">IF("na"=T417,"",SQRT(T417)/SQRT(T413))</f>
        <v>4.60259680322744</v>
      </c>
      <c r="AT417" s="8" t="n">
        <f aca="false">IF("na"=X417,"",SQRT(X417)/SQRT(X413))</f>
        <v>1.57315982743881</v>
      </c>
    </row>
    <row r="418" customFormat="false" ht="12.75" hidden="false" customHeight="true" outlineLevel="0" collapsed="false">
      <c r="B418" s="68"/>
      <c r="C418" s="68"/>
      <c r="D418" s="7"/>
      <c r="E418" s="7"/>
      <c r="F418" s="7"/>
      <c r="G418" s="7"/>
      <c r="H418" s="7"/>
      <c r="I418" s="7"/>
      <c r="J418" s="7"/>
      <c r="K418" s="7"/>
      <c r="L418" s="7"/>
    </row>
    <row r="419" customFormat="false" ht="12.75" hidden="false" customHeight="true" outlineLevel="0" collapsed="false">
      <c r="A419" s="11"/>
      <c r="B419" s="11"/>
      <c r="C419" s="11"/>
      <c r="D419" s="11" t="s">
        <v>343</v>
      </c>
      <c r="E419" s="11"/>
      <c r="F419" s="11"/>
      <c r="G419" s="11"/>
      <c r="H419" s="11"/>
      <c r="I419" s="11"/>
      <c r="J419" s="11"/>
      <c r="K419" s="11"/>
      <c r="L419" s="11"/>
      <c r="M419" s="11"/>
      <c r="N419" s="11"/>
      <c r="O419" s="11"/>
      <c r="P419" s="11"/>
      <c r="Q419" s="11"/>
      <c r="R419" s="11"/>
      <c r="S419" s="11"/>
      <c r="T419" s="11"/>
      <c r="U419" s="11"/>
      <c r="V419" s="11"/>
      <c r="W419" s="11"/>
      <c r="X419" s="11"/>
      <c r="Y419" s="11"/>
      <c r="Z419" s="11"/>
      <c r="AA419" s="49"/>
      <c r="AB419" s="50"/>
      <c r="AC419" s="50"/>
      <c r="AD419" s="50"/>
      <c r="AE419" s="50"/>
      <c r="AF419" s="50"/>
      <c r="AG419" s="50"/>
      <c r="AH419" s="51"/>
      <c r="AI419" s="51"/>
      <c r="AJ419" s="51"/>
      <c r="AK419" s="51"/>
      <c r="AL419" s="51"/>
      <c r="AM419" s="51"/>
    </row>
    <row r="420" customFormat="false" ht="12.75" hidden="false" customHeight="true" outlineLevel="0" collapsed="false">
      <c r="B420" s="52" t="s">
        <v>293</v>
      </c>
      <c r="C420" s="52" t="s">
        <v>293</v>
      </c>
      <c r="D420" s="53" t="n">
        <v>7</v>
      </c>
      <c r="E420" s="53"/>
      <c r="F420" s="53"/>
      <c r="G420" s="53"/>
      <c r="H420" s="53"/>
      <c r="I420" s="53"/>
      <c r="J420" s="53"/>
      <c r="K420" s="53" t="n">
        <v>15</v>
      </c>
      <c r="L420" s="53"/>
      <c r="M420" s="53"/>
      <c r="N420" s="53"/>
      <c r="O420" s="53"/>
      <c r="P420" s="53"/>
      <c r="Q420" s="53"/>
      <c r="R420" s="53" t="n">
        <v>30</v>
      </c>
      <c r="S420" s="53"/>
      <c r="T420" s="53"/>
      <c r="U420" s="53"/>
      <c r="V420" s="53"/>
      <c r="W420" s="53"/>
      <c r="X420" s="53"/>
      <c r="Y420" s="54"/>
      <c r="Z420" s="54"/>
    </row>
    <row r="421" customFormat="false" ht="12.75" hidden="false" customHeight="true" outlineLevel="0" collapsed="false">
      <c r="B421" s="55" t="s">
        <v>284</v>
      </c>
      <c r="C421" s="55" t="s">
        <v>294</v>
      </c>
      <c r="D421" s="56" t="s">
        <v>284</v>
      </c>
      <c r="E421" s="57" t="s">
        <v>287</v>
      </c>
      <c r="F421" s="57" t="s">
        <v>295</v>
      </c>
      <c r="G421" s="57" t="s">
        <v>296</v>
      </c>
      <c r="H421" s="57" t="s">
        <v>297</v>
      </c>
      <c r="I421" s="57" t="s">
        <v>298</v>
      </c>
      <c r="J421" s="58" t="s">
        <v>299</v>
      </c>
      <c r="K421" s="56" t="s">
        <v>284</v>
      </c>
      <c r="L421" s="57" t="s">
        <v>287</v>
      </c>
      <c r="M421" s="57" t="s">
        <v>295</v>
      </c>
      <c r="N421" s="57" t="s">
        <v>296</v>
      </c>
      <c r="O421" s="57" t="s">
        <v>297</v>
      </c>
      <c r="P421" s="57" t="s">
        <v>298</v>
      </c>
      <c r="Q421" s="58" t="s">
        <v>299</v>
      </c>
      <c r="R421" s="56" t="s">
        <v>284</v>
      </c>
      <c r="S421" s="57" t="s">
        <v>287</v>
      </c>
      <c r="T421" s="57" t="s">
        <v>295</v>
      </c>
      <c r="U421" s="57" t="s">
        <v>296</v>
      </c>
      <c r="V421" s="57" t="s">
        <v>297</v>
      </c>
      <c r="W421" s="57" t="s">
        <v>298</v>
      </c>
      <c r="X421" s="58" t="s">
        <v>299</v>
      </c>
      <c r="Y421" s="57"/>
      <c r="Z421" s="57"/>
    </row>
    <row r="422" customFormat="false" ht="12.75" hidden="false" customHeight="true" outlineLevel="0" collapsed="false">
      <c r="A422" s="11" t="s">
        <v>300</v>
      </c>
      <c r="B422" s="57" t="n">
        <v>0.207565</v>
      </c>
      <c r="C422" s="57" t="n">
        <v>2.06742</v>
      </c>
      <c r="D422" s="59" t="n">
        <v>0.208566</v>
      </c>
      <c r="E422" s="60" t="n">
        <v>0.0286572</v>
      </c>
      <c r="F422" s="60" t="n">
        <v>0.0008222371</v>
      </c>
      <c r="G422" s="60" t="n">
        <v>2.60288</v>
      </c>
      <c r="H422" s="60" t="n">
        <v>1.67015</v>
      </c>
      <c r="I422" s="60" t="n">
        <v>2.06113</v>
      </c>
      <c r="J422" s="61" t="n">
        <v>2.7894405866</v>
      </c>
      <c r="K422" s="59" t="n">
        <v>0.207225</v>
      </c>
      <c r="L422" s="60" t="n">
        <v>0.0196425</v>
      </c>
      <c r="M422" s="60" t="n">
        <v>0.0003859434</v>
      </c>
      <c r="N422" s="60" t="n">
        <v>2.41526</v>
      </c>
      <c r="O422" s="60" t="n">
        <v>1.26893</v>
      </c>
      <c r="P422" s="60" t="n">
        <v>2.0912</v>
      </c>
      <c r="Q422" s="61" t="n">
        <v>1.6107488333</v>
      </c>
      <c r="R422" s="59" t="n">
        <v>0.20725</v>
      </c>
      <c r="S422" s="60" t="n">
        <v>0.0151795</v>
      </c>
      <c r="T422" s="60" t="n">
        <v>0.0002305164</v>
      </c>
      <c r="U422" s="60" t="n">
        <v>2.19616</v>
      </c>
      <c r="V422" s="60" t="n">
        <v>0.656432</v>
      </c>
      <c r="W422" s="60" t="n">
        <v>2.06234</v>
      </c>
      <c r="X422" s="61" t="n">
        <v>0.430928777</v>
      </c>
      <c r="Y422" s="60"/>
      <c r="Z422" s="60"/>
      <c r="AH422" s="62"/>
      <c r="AI422" s="62"/>
    </row>
    <row r="423" customFormat="false" ht="12.75" hidden="false" customHeight="true" outlineLevel="0" collapsed="false">
      <c r="A423" s="11" t="s">
        <v>280</v>
      </c>
      <c r="B423" s="57" t="n">
        <v>0.207565</v>
      </c>
      <c r="C423" s="57" t="n">
        <v>2.06742</v>
      </c>
      <c r="D423" s="59" t="n">
        <v>0.20688</v>
      </c>
      <c r="E423" s="60" t="n">
        <v>0.0309505</v>
      </c>
      <c r="F423" s="60" t="n">
        <v>0.0009584026</v>
      </c>
      <c r="G423" s="60" t="n">
        <v>2.63325</v>
      </c>
      <c r="H423" s="60" t="n">
        <v>1.82161</v>
      </c>
      <c r="I423" s="60" t="n">
        <v>2.04825</v>
      </c>
      <c r="J423" s="61" t="n">
        <v>3.318630481</v>
      </c>
      <c r="K423" s="59" t="n">
        <v>0.207994</v>
      </c>
      <c r="L423" s="60" t="n">
        <v>0.024273</v>
      </c>
      <c r="M423" s="60" t="n">
        <v>0.0005893625</v>
      </c>
      <c r="N423" s="60" t="n">
        <v>2.40471</v>
      </c>
      <c r="O423" s="60" t="n">
        <v>1.36964</v>
      </c>
      <c r="P423" s="60" t="n">
        <v>2.06655</v>
      </c>
      <c r="Q423" s="61" t="n">
        <v>1.8759144865</v>
      </c>
      <c r="R423" s="59" t="n">
        <v>0.208201</v>
      </c>
      <c r="S423" s="60" t="n">
        <v>0.0212802</v>
      </c>
      <c r="T423" s="60" t="n">
        <v>0.0004532513</v>
      </c>
      <c r="U423" s="60" t="n">
        <v>2.22763</v>
      </c>
      <c r="V423" s="60" t="n">
        <v>0.905333</v>
      </c>
      <c r="W423" s="60" t="n">
        <v>2.02064</v>
      </c>
      <c r="X423" s="61" t="n">
        <v>0.8218162092</v>
      </c>
      <c r="Y423" s="60"/>
      <c r="Z423" s="60"/>
      <c r="AA423" s="9" t="n">
        <f aca="false">IF("na"=F423,"",F423/F422)</f>
        <v>1.16560369265751</v>
      </c>
      <c r="AB423" s="7" t="n">
        <f aca="false">IF("na"=J423,"",J423/J422)</f>
        <v>1.1897118357502</v>
      </c>
      <c r="AC423" s="7" t="n">
        <f aca="false">IF("na"=M423,"",M423/M422)</f>
        <v>1.52706977240704</v>
      </c>
      <c r="AD423" s="7" t="n">
        <f aca="false">IF("na"=Q423,"",Q423/Q422)</f>
        <v>1.16462259522904</v>
      </c>
      <c r="AE423" s="7" t="n">
        <f aca="false">IF("na"=T423,"",T423/T422)</f>
        <v>1.96624318269763</v>
      </c>
      <c r="AF423" s="7" t="n">
        <f aca="false">IF("na"=X423,"",X423/X422)</f>
        <v>1.90708129292558</v>
      </c>
      <c r="AG423" s="7" t="n">
        <f aca="false">ROW()</f>
        <v>423</v>
      </c>
      <c r="AH423" s="62" t="n">
        <f aca="true">SUM(IF(INDIRECT(ADDRESS(ROW(),AH$40))&gt;INDIRECT(ADDRESS($AG423,AH$40)),1,0),IF(INDIRECT(ADDRESS(ROW(),AH$40))&gt;INDIRECT(ADDRESS($AG423+1,AH$40)),1,0),IF(INDIRECT(ADDRESS(ROW(),AH$40))&gt;INDIRECT(ADDRESS($AG423+2,AH$40)),1,0),IF(INDIRECT(ADDRESS(ROW(),AH$40))&gt;INDIRECT(ADDRESS($AG423+3,AH$40)),1,0))+1</f>
        <v>2</v>
      </c>
      <c r="AI423" s="62" t="n">
        <f aca="true">SUM(IF(INDIRECT(ADDRESS(ROW(),AI$40))&gt;INDIRECT(ADDRESS($AG423,AI$40)),1,0),IF(INDIRECT(ADDRESS(ROW(),AI$40))&gt;INDIRECT(ADDRESS($AG423+1,AI$40)),1,0),IF(INDIRECT(ADDRESS(ROW(),AI$40))&gt;INDIRECT(ADDRESS($AG423+2,AI$40)),1,0),IF(INDIRECT(ADDRESS(ROW(),AI$40))&gt;INDIRECT(ADDRESS($AG423+3,AI$40)),1,0))+1</f>
        <v>4</v>
      </c>
      <c r="AJ423" s="62" t="n">
        <f aca="true">SUM(IF(INDIRECT(ADDRESS(ROW(),AJ$40))&gt;INDIRECT(ADDRESS($AG423,AJ$40)),1,0),IF(INDIRECT(ADDRESS(ROW(),AJ$40))&gt;INDIRECT(ADDRESS($AG423+1,AJ$40)),1,0),IF(INDIRECT(ADDRESS(ROW(),AJ$40))&gt;INDIRECT(ADDRESS($AG423+2,AJ$40)),1,0),IF(INDIRECT(ADDRESS(ROW(),AJ$40))&gt;INDIRECT(ADDRESS($AG423+3,AJ$40)),1,0))+1</f>
        <v>2</v>
      </c>
      <c r="AK423" s="62" t="n">
        <f aca="true">SUM(IF(INDIRECT(ADDRESS(ROW(),AK$40))&gt;INDIRECT(ADDRESS($AG423,AK$40)),1,0),IF(INDIRECT(ADDRESS(ROW(),AK$40))&gt;INDIRECT(ADDRESS($AG423+1,AK$40)),1,0),IF(INDIRECT(ADDRESS(ROW(),AK$40))&gt;INDIRECT(ADDRESS($AG423+2,AK$40)),1,0),IF(INDIRECT(ADDRESS(ROW(),AK$40))&gt;INDIRECT(ADDRESS($AG423+3,AK$40)),1,0))+1</f>
        <v>4</v>
      </c>
      <c r="AL423" s="62" t="n">
        <f aca="true">SUM(IF(INDIRECT(ADDRESS(ROW(),AL$40))&gt;INDIRECT(ADDRESS($AG423,AL$40)),1,0),IF(INDIRECT(ADDRESS(ROW(),AL$40))&gt;INDIRECT(ADDRESS($AG423+1,AL$40)),1,0),IF(INDIRECT(ADDRESS(ROW(),AL$40))&gt;INDIRECT(ADDRESS($AG423+2,AL$40)),1,0),IF(INDIRECT(ADDRESS(ROW(),AL$40))&gt;INDIRECT(ADDRESS($AG423+3,AL$40)),1,0))+1</f>
        <v>2</v>
      </c>
      <c r="AM423" s="62" t="n">
        <f aca="true">SUM(IF(INDIRECT(ADDRESS(ROW(),AM$40))&gt;INDIRECT(ADDRESS($AG423,AM$40)),1,0),IF(INDIRECT(ADDRESS(ROW(),AM$40))&gt;INDIRECT(ADDRESS($AG423+1,AM$40)),1,0),IF(INDIRECT(ADDRESS(ROW(),AM$40))&gt;INDIRECT(ADDRESS($AG423+2,AM$40)),1,0),IF(INDIRECT(ADDRESS(ROW(),AM$40))&gt;INDIRECT(ADDRESS($AG423+3,AM$40)),1,0))+1</f>
        <v>3</v>
      </c>
      <c r="AO423" s="8" t="n">
        <f aca="false">IF("na"=F423,"",SQRT(F423)/SQRT(F422))</f>
        <v>1.07963127625014</v>
      </c>
      <c r="AP423" s="8" t="n">
        <f aca="false">IF("na"=J423,"",SQRT(J423)/SQRT(J422))</f>
        <v>1.09073912359931</v>
      </c>
      <c r="AQ423" s="8" t="n">
        <f aca="false">IF("na"=M423,"",SQRT(M423)/SQRT(M422))</f>
        <v>1.23574664571952</v>
      </c>
      <c r="AR423" s="8" t="n">
        <f aca="false">IF("na"=Q423,"",SQRT(Q423)/SQRT(Q422))</f>
        <v>1.07917681370063</v>
      </c>
      <c r="AS423" s="8" t="n">
        <f aca="false">IF("na"=T423,"",SQRT(T423)/SQRT(T422))</f>
        <v>1.40222793535774</v>
      </c>
      <c r="AT423" s="8" t="n">
        <f aca="false">IF("na"=X423,"",SQRT(X423)/SQRT(X422))</f>
        <v>1.38097114123561</v>
      </c>
    </row>
    <row r="424" customFormat="false" ht="12.75" hidden="false" customHeight="true" outlineLevel="0" collapsed="false">
      <c r="A424" s="11" t="s">
        <v>281</v>
      </c>
      <c r="B424" s="57" t="n">
        <v>0.207565</v>
      </c>
      <c r="C424" s="57" t="n">
        <v>2.06742</v>
      </c>
      <c r="D424" s="59" t="n">
        <v>0.223234</v>
      </c>
      <c r="E424" s="60" t="n">
        <v>0.0279083</v>
      </c>
      <c r="F424" s="60" t="n">
        <v>0.0010243907</v>
      </c>
      <c r="G424" s="60" t="n">
        <v>2.45454</v>
      </c>
      <c r="H424" s="60" t="n">
        <v>1.52606</v>
      </c>
      <c r="I424" s="60" t="n">
        <v>1.97741</v>
      </c>
      <c r="J424" s="61" t="n">
        <v>2.3369609237</v>
      </c>
      <c r="K424" s="59" t="n">
        <v>0.22225</v>
      </c>
      <c r="L424" s="60" t="n">
        <v>0.0209472</v>
      </c>
      <c r="M424" s="60" t="n">
        <v>0.0006544343</v>
      </c>
      <c r="N424" s="60" t="n">
        <v>2.29032</v>
      </c>
      <c r="O424" s="60" t="n">
        <v>1.14402</v>
      </c>
      <c r="P424" s="60" t="n">
        <v>2.02646</v>
      </c>
      <c r="Q424" s="61" t="n">
        <v>1.310459482</v>
      </c>
      <c r="R424" s="59" t="n">
        <v>0.22273</v>
      </c>
      <c r="S424" s="60" t="n">
        <v>0.0160601</v>
      </c>
      <c r="T424" s="60" t="n">
        <v>0.000487904</v>
      </c>
      <c r="U424" s="60" t="n">
        <v>2.17658</v>
      </c>
      <c r="V424" s="60" t="n">
        <v>0.795521</v>
      </c>
      <c r="W424" s="60" t="n">
        <v>2.02278</v>
      </c>
      <c r="X424" s="61" t="n">
        <v>0.634846391</v>
      </c>
      <c r="Y424" s="60"/>
      <c r="Z424" s="60"/>
      <c r="AA424" s="9" t="n">
        <f aca="false">IF("na"=F424,"",F424/F422)</f>
        <v>1.24585803778497</v>
      </c>
      <c r="AB424" s="7" t="n">
        <f aca="false">IF("na"=J424,"",J424/J422)</f>
        <v>0.83778838485622</v>
      </c>
      <c r="AC424" s="7" t="n">
        <f aca="false">IF("na"=M424,"",M424/M422)</f>
        <v>1.69567428799145</v>
      </c>
      <c r="AD424" s="7" t="n">
        <f aca="false">IF("na"=Q424,"",Q424/Q422)</f>
        <v>0.813571585406779</v>
      </c>
      <c r="AE424" s="7" t="n">
        <f aca="false">IF("na"=T424,"",T424/T422)</f>
        <v>2.11656958029884</v>
      </c>
      <c r="AF424" s="7" t="n">
        <f aca="false">IF("na"=X424,"",X424/X422)</f>
        <v>1.47320491200336</v>
      </c>
      <c r="AG424" s="7" t="n">
        <f aca="false">AG423</f>
        <v>423</v>
      </c>
      <c r="AH424" s="62" t="n">
        <f aca="true">SUM(IF(INDIRECT(ADDRESS(ROW(),AH$40))&gt;INDIRECT(ADDRESS($AG424,AH$40)),1,0),IF(INDIRECT(ADDRESS(ROW(),AH$40))&gt;INDIRECT(ADDRESS($AG424+1,AH$40)),1,0),IF(INDIRECT(ADDRESS(ROW(),AH$40))&gt;INDIRECT(ADDRESS($AG424+2,AH$40)),1,0),IF(INDIRECT(ADDRESS(ROW(),AH$40))&gt;INDIRECT(ADDRESS($AG424+3,AH$40)),1,0))+1</f>
        <v>3</v>
      </c>
      <c r="AI424" s="62" t="n">
        <f aca="true">SUM(IF(INDIRECT(ADDRESS(ROW(),AI$40))&gt;INDIRECT(ADDRESS($AG424,AI$40)),1,0),IF(INDIRECT(ADDRESS(ROW(),AI$40))&gt;INDIRECT(ADDRESS($AG424+1,AI$40)),1,0),IF(INDIRECT(ADDRESS(ROW(),AI$40))&gt;INDIRECT(ADDRESS($AG424+2,AI$40)),1,0),IF(INDIRECT(ADDRESS(ROW(),AI$40))&gt;INDIRECT(ADDRESS($AG424+3,AI$40)),1,0))+1</f>
        <v>1</v>
      </c>
      <c r="AJ424" s="62" t="n">
        <f aca="true">SUM(IF(INDIRECT(ADDRESS(ROW(),AJ$40))&gt;INDIRECT(ADDRESS($AG424,AJ$40)),1,0),IF(INDIRECT(ADDRESS(ROW(),AJ$40))&gt;INDIRECT(ADDRESS($AG424+1,AJ$40)),1,0),IF(INDIRECT(ADDRESS(ROW(),AJ$40))&gt;INDIRECT(ADDRESS($AG424+2,AJ$40)),1,0),IF(INDIRECT(ADDRESS(ROW(),AJ$40))&gt;INDIRECT(ADDRESS($AG424+3,AJ$40)),1,0))+1</f>
        <v>3</v>
      </c>
      <c r="AK424" s="62" t="n">
        <f aca="true">SUM(IF(INDIRECT(ADDRESS(ROW(),AK$40))&gt;INDIRECT(ADDRESS($AG424,AK$40)),1,0),IF(INDIRECT(ADDRESS(ROW(),AK$40))&gt;INDIRECT(ADDRESS($AG424+1,AK$40)),1,0),IF(INDIRECT(ADDRESS(ROW(),AK$40))&gt;INDIRECT(ADDRESS($AG424+2,AK$40)),1,0),IF(INDIRECT(ADDRESS(ROW(),AK$40))&gt;INDIRECT(ADDRESS($AG424+3,AK$40)),1,0))+1</f>
        <v>1</v>
      </c>
      <c r="AL424" s="62" t="n">
        <f aca="true">SUM(IF(INDIRECT(ADDRESS(ROW(),AL$40))&gt;INDIRECT(ADDRESS($AG424,AL$40)),1,0),IF(INDIRECT(ADDRESS(ROW(),AL$40))&gt;INDIRECT(ADDRESS($AG424+1,AL$40)),1,0),IF(INDIRECT(ADDRESS(ROW(),AL$40))&gt;INDIRECT(ADDRESS($AG424+2,AL$40)),1,0),IF(INDIRECT(ADDRESS(ROW(),AL$40))&gt;INDIRECT(ADDRESS($AG424+3,AL$40)),1,0))+1</f>
        <v>3</v>
      </c>
      <c r="AM424" s="62" t="n">
        <f aca="true">SUM(IF(INDIRECT(ADDRESS(ROW(),AM$40))&gt;INDIRECT(ADDRESS($AG424,AM$40)),1,0),IF(INDIRECT(ADDRESS(ROW(),AM$40))&gt;INDIRECT(ADDRESS($AG424+1,AM$40)),1,0),IF(INDIRECT(ADDRESS(ROW(),AM$40))&gt;INDIRECT(ADDRESS($AG424+2,AM$40)),1,0),IF(INDIRECT(ADDRESS(ROW(),AM$40))&gt;INDIRECT(ADDRESS($AG424+3,AM$40)),1,0))+1</f>
        <v>2</v>
      </c>
      <c r="AO424" s="8" t="n">
        <f aca="false">IF("na"=F424,"",SQRT(F424)/SQRT(F422))</f>
        <v>1.11618010992177</v>
      </c>
      <c r="AP424" s="8" t="n">
        <f aca="false">IF("na"=J424,"",SQRT(J424)/SQRT(J422))</f>
        <v>0.915307808803257</v>
      </c>
      <c r="AQ424" s="8" t="n">
        <f aca="false">IF("na"=M424,"",SQRT(M424)/SQRT(M422))</f>
        <v>1.30218058962321</v>
      </c>
      <c r="AR424" s="8" t="n">
        <f aca="false">IF("na"=Q424,"",SQRT(Q424)/SQRT(Q422))</f>
        <v>0.901982031642969</v>
      </c>
      <c r="AS424" s="8" t="n">
        <f aca="false">IF("na"=T424,"",SQRT(T424)/SQRT(T422))</f>
        <v>1.45484348996682</v>
      </c>
      <c r="AT424" s="8" t="n">
        <f aca="false">IF("na"=X424,"",SQRT(X424)/SQRT(X422))</f>
        <v>1.21375652912903</v>
      </c>
    </row>
    <row r="425" customFormat="false" ht="12.75" hidden="false" customHeight="true" outlineLevel="0" collapsed="false">
      <c r="A425" s="11" t="s">
        <v>282</v>
      </c>
      <c r="B425" s="57" t="n">
        <v>0.207565</v>
      </c>
      <c r="C425" s="57" t="n">
        <v>2.06742</v>
      </c>
      <c r="D425" s="63" t="n">
        <v>0.213272</v>
      </c>
      <c r="E425" s="64" t="n">
        <v>0.027914</v>
      </c>
      <c r="F425" s="65" t="n">
        <v>0.0008117611</v>
      </c>
      <c r="G425" s="64" t="n">
        <v>2.70042</v>
      </c>
      <c r="H425" s="65" t="n">
        <v>1.78647</v>
      </c>
      <c r="I425" s="65" t="n">
        <v>2.11347</v>
      </c>
      <c r="J425" s="66" t="n">
        <v>3.1935956634</v>
      </c>
      <c r="K425" s="63" t="n">
        <v>0.212811</v>
      </c>
      <c r="L425" s="64" t="n">
        <v>0.0202285</v>
      </c>
      <c r="M425" s="65" t="n">
        <v>0.0004367127</v>
      </c>
      <c r="N425" s="64" t="n">
        <v>2.4147</v>
      </c>
      <c r="O425" s="65" t="n">
        <v>1.19059</v>
      </c>
      <c r="P425" s="65" t="n">
        <v>2.11221</v>
      </c>
      <c r="Q425" s="66" t="n">
        <v>1.4195106922</v>
      </c>
      <c r="R425" s="63" t="n">
        <v>0.214252</v>
      </c>
      <c r="S425" s="64" t="n">
        <v>0.015246</v>
      </c>
      <c r="T425" s="65" t="n">
        <v>0.0002771564</v>
      </c>
      <c r="U425" s="64" t="n">
        <v>2.2709</v>
      </c>
      <c r="V425" s="65" t="n">
        <v>0.659894</v>
      </c>
      <c r="W425" s="65" t="n">
        <v>2.13954</v>
      </c>
      <c r="X425" s="66" t="n">
        <v>0.4406613856</v>
      </c>
      <c r="Y425" s="64"/>
      <c r="Z425" s="64"/>
      <c r="AA425" s="9" t="n">
        <f aca="false">IF("na"=F425,"",F425/F422)</f>
        <v>0.987259149459444</v>
      </c>
      <c r="AB425" s="7" t="n">
        <f aca="false">IF("na"=J425,"",J425/J422)</f>
        <v>1.1448875013655</v>
      </c>
      <c r="AC425" s="7" t="n">
        <f aca="false">IF("na"=M425,"",M425/M422)</f>
        <v>1.13154597280327</v>
      </c>
      <c r="AD425" s="7" t="n">
        <f aca="false">IF("na"=Q425,"",Q425/Q422)</f>
        <v>0.881273767116004</v>
      </c>
      <c r="AE425" s="7" t="n">
        <f aca="false">IF("na"=T425,"",T425/T422)</f>
        <v>1.20232833759333</v>
      </c>
      <c r="AF425" s="7" t="n">
        <f aca="false">IF("na"=X425,"",X425/X422)</f>
        <v>1.02258519068454</v>
      </c>
      <c r="AG425" s="7" t="n">
        <f aca="false">AG424</f>
        <v>423</v>
      </c>
      <c r="AH425" s="62" t="n">
        <f aca="true">SUM(IF(INDIRECT(ADDRESS(ROW(),AH$40))&gt;INDIRECT(ADDRESS($AG425,AH$40)),1,0),IF(INDIRECT(ADDRESS(ROW(),AH$40))&gt;INDIRECT(ADDRESS($AG425+1,AH$40)),1,0),IF(INDIRECT(ADDRESS(ROW(),AH$40))&gt;INDIRECT(ADDRESS($AG425+2,AH$40)),1,0),IF(INDIRECT(ADDRESS(ROW(),AH$40))&gt;INDIRECT(ADDRESS($AG425+3,AH$40)),1,0))+1</f>
        <v>1</v>
      </c>
      <c r="AI425" s="62" t="n">
        <f aca="true">SUM(IF(INDIRECT(ADDRESS(ROW(),AI$40))&gt;INDIRECT(ADDRESS($AG425,AI$40)),1,0),IF(INDIRECT(ADDRESS(ROW(),AI$40))&gt;INDIRECT(ADDRESS($AG425+1,AI$40)),1,0),IF(INDIRECT(ADDRESS(ROW(),AI$40))&gt;INDIRECT(ADDRESS($AG425+2,AI$40)),1,0),IF(INDIRECT(ADDRESS(ROW(),AI$40))&gt;INDIRECT(ADDRESS($AG425+3,AI$40)),1,0))+1</f>
        <v>3</v>
      </c>
      <c r="AJ425" s="62" t="n">
        <f aca="true">SUM(IF(INDIRECT(ADDRESS(ROW(),AJ$40))&gt;INDIRECT(ADDRESS($AG425,AJ$40)),1,0),IF(INDIRECT(ADDRESS(ROW(),AJ$40))&gt;INDIRECT(ADDRESS($AG425+1,AJ$40)),1,0),IF(INDIRECT(ADDRESS(ROW(),AJ$40))&gt;INDIRECT(ADDRESS($AG425+2,AJ$40)),1,0),IF(INDIRECT(ADDRESS(ROW(),AJ$40))&gt;INDIRECT(ADDRESS($AG425+3,AJ$40)),1,0))+1</f>
        <v>1</v>
      </c>
      <c r="AK425" s="62" t="n">
        <f aca="true">SUM(IF(INDIRECT(ADDRESS(ROW(),AK$40))&gt;INDIRECT(ADDRESS($AG425,AK$40)),1,0),IF(INDIRECT(ADDRESS(ROW(),AK$40))&gt;INDIRECT(ADDRESS($AG425+1,AK$40)),1,0),IF(INDIRECT(ADDRESS(ROW(),AK$40))&gt;INDIRECT(ADDRESS($AG425+2,AK$40)),1,0),IF(INDIRECT(ADDRESS(ROW(),AK$40))&gt;INDIRECT(ADDRESS($AG425+3,AK$40)),1,0))+1</f>
        <v>2</v>
      </c>
      <c r="AL425" s="62" t="n">
        <f aca="true">SUM(IF(INDIRECT(ADDRESS(ROW(),AL$40))&gt;INDIRECT(ADDRESS($AG425,AL$40)),1,0),IF(INDIRECT(ADDRESS(ROW(),AL$40))&gt;INDIRECT(ADDRESS($AG425+1,AL$40)),1,0),IF(INDIRECT(ADDRESS(ROW(),AL$40))&gt;INDIRECT(ADDRESS($AG425+2,AL$40)),1,0),IF(INDIRECT(ADDRESS(ROW(),AL$40))&gt;INDIRECT(ADDRESS($AG425+3,AL$40)),1,0))+1</f>
        <v>1</v>
      </c>
      <c r="AM425" s="62" t="n">
        <f aca="true">SUM(IF(INDIRECT(ADDRESS(ROW(),AM$40))&gt;INDIRECT(ADDRESS($AG425,AM$40)),1,0),IF(INDIRECT(ADDRESS(ROW(),AM$40))&gt;INDIRECT(ADDRESS($AG425+1,AM$40)),1,0),IF(INDIRECT(ADDRESS(ROW(),AM$40))&gt;INDIRECT(ADDRESS($AG425+2,AM$40)),1,0),IF(INDIRECT(ADDRESS(ROW(),AM$40))&gt;INDIRECT(ADDRESS($AG425+3,AM$40)),1,0))+1</f>
        <v>1</v>
      </c>
      <c r="AO425" s="8" t="n">
        <f aca="false">IF("na"=F425,"",SQRT(F425)/SQRT(F422))</f>
        <v>0.993609153268751</v>
      </c>
      <c r="AP425" s="8" t="n">
        <f aca="false">IF("na"=J425,"",SQRT(J425)/SQRT(J422))</f>
        <v>1.06999415950065</v>
      </c>
      <c r="AQ425" s="8" t="n">
        <f aca="false">IF("na"=M425,"",SQRT(M425)/SQRT(M422))</f>
        <v>1.06374149717084</v>
      </c>
      <c r="AR425" s="8" t="n">
        <f aca="false">IF("na"=Q425,"",SQRT(Q425)/SQRT(Q422))</f>
        <v>0.938761826618448</v>
      </c>
      <c r="AS425" s="8" t="n">
        <f aca="false">IF("na"=T425,"",SQRT(T425)/SQRT(T422))</f>
        <v>1.09650733585933</v>
      </c>
      <c r="AT425" s="8" t="n">
        <f aca="false">IF("na"=X425,"",SQRT(X425)/SQRT(X422))</f>
        <v>1.0112295440129</v>
      </c>
    </row>
    <row r="426" customFormat="false" ht="12.75" hidden="false" customHeight="true" outlineLevel="0" collapsed="false">
      <c r="A426" s="11" t="s">
        <v>283</v>
      </c>
      <c r="B426" s="57" t="n">
        <v>0.207565</v>
      </c>
      <c r="C426" s="57" t="n">
        <v>2.06742</v>
      </c>
      <c r="D426" s="67" t="n">
        <v>0.223778</v>
      </c>
      <c r="E426" s="7" t="n">
        <v>0.0300499</v>
      </c>
      <c r="F426" s="65" t="n">
        <v>0.0011658577</v>
      </c>
      <c r="G426" s="64" t="n">
        <v>2.47555</v>
      </c>
      <c r="H426" s="65" t="n">
        <v>1.66335</v>
      </c>
      <c r="I426" s="65" t="n">
        <v>1.98071</v>
      </c>
      <c r="J426" s="66" t="n">
        <v>2.7742518466</v>
      </c>
      <c r="K426" s="67" t="n">
        <v>0.224219</v>
      </c>
      <c r="L426" s="7" t="n">
        <v>0.0234936</v>
      </c>
      <c r="M426" s="65" t="n">
        <v>0.0008293049</v>
      </c>
      <c r="N426" s="64" t="n">
        <v>2.34013</v>
      </c>
      <c r="O426" s="65" t="n">
        <v>1.27264</v>
      </c>
      <c r="P426" s="65" t="n">
        <v>2.01305</v>
      </c>
      <c r="Q426" s="66" t="n">
        <v>1.6225686665</v>
      </c>
      <c r="R426" s="67" t="n">
        <v>0.223053</v>
      </c>
      <c r="S426" s="7" t="n">
        <v>0.0195322</v>
      </c>
      <c r="T426" s="65" t="n">
        <v>0.0006213849</v>
      </c>
      <c r="U426" s="64" t="n">
        <v>2.24798</v>
      </c>
      <c r="V426" s="65" t="n">
        <v>0.949917</v>
      </c>
      <c r="W426" s="65" t="n">
        <v>2.054</v>
      </c>
      <c r="X426" s="66" t="n">
        <v>0.9025224032</v>
      </c>
      <c r="Y426" s="64"/>
      <c r="Z426" s="64"/>
      <c r="AA426" s="9" t="n">
        <f aca="false">IF("na"=F426,"",F426/F422)</f>
        <v>1.41790938404506</v>
      </c>
      <c r="AB426" s="7" t="n">
        <f aca="false">IF("na"=J426,"",J426/J422)</f>
        <v>0.994554915393085</v>
      </c>
      <c r="AC426" s="7" t="n">
        <f aca="false">IF("na"=M426,"",M426/M422)</f>
        <v>2.14877336935934</v>
      </c>
      <c r="AD426" s="7" t="n">
        <f aca="false">IF("na"=Q426,"",Q426/Q422)</f>
        <v>1.00733809825321</v>
      </c>
      <c r="AE426" s="7" t="n">
        <f aca="false">IF("na"=T426,"",T426/T422)</f>
        <v>2.69562122261149</v>
      </c>
      <c r="AF426" s="7" t="n">
        <f aca="false">IF("na"=X426,"",X426/X422)</f>
        <v>2.09436559211268</v>
      </c>
      <c r="AG426" s="7" t="n">
        <f aca="false">AG425</f>
        <v>423</v>
      </c>
      <c r="AH426" s="62" t="n">
        <f aca="true">SUM(IF(INDIRECT(ADDRESS(ROW(),AH$40))&gt;INDIRECT(ADDRESS($AG426,AH$40)),1,0),IF(INDIRECT(ADDRESS(ROW(),AH$40))&gt;INDIRECT(ADDRESS($AG426+1,AH$40)),1,0),IF(INDIRECT(ADDRESS(ROW(),AH$40))&gt;INDIRECT(ADDRESS($AG426+2,AH$40)),1,0),IF(INDIRECT(ADDRESS(ROW(),AH$40))&gt;INDIRECT(ADDRESS($AG426+3,AH$40)),1,0))+1</f>
        <v>4</v>
      </c>
      <c r="AI426" s="62" t="n">
        <f aca="true">SUM(IF(INDIRECT(ADDRESS(ROW(),AI$40))&gt;INDIRECT(ADDRESS($AG426,AI$40)),1,0),IF(INDIRECT(ADDRESS(ROW(),AI$40))&gt;INDIRECT(ADDRESS($AG426+1,AI$40)),1,0),IF(INDIRECT(ADDRESS(ROW(),AI$40))&gt;INDIRECT(ADDRESS($AG426+2,AI$40)),1,0),IF(INDIRECT(ADDRESS(ROW(),AI$40))&gt;INDIRECT(ADDRESS($AG426+3,AI$40)),1,0))+1</f>
        <v>2</v>
      </c>
      <c r="AJ426" s="62" t="n">
        <f aca="true">SUM(IF(INDIRECT(ADDRESS(ROW(),AJ$40))&gt;INDIRECT(ADDRESS($AG426,AJ$40)),1,0),IF(INDIRECT(ADDRESS(ROW(),AJ$40))&gt;INDIRECT(ADDRESS($AG426+1,AJ$40)),1,0),IF(INDIRECT(ADDRESS(ROW(),AJ$40))&gt;INDIRECT(ADDRESS($AG426+2,AJ$40)),1,0),IF(INDIRECT(ADDRESS(ROW(),AJ$40))&gt;INDIRECT(ADDRESS($AG426+3,AJ$40)),1,0))+1</f>
        <v>4</v>
      </c>
      <c r="AK426" s="62" t="n">
        <f aca="true">SUM(IF(INDIRECT(ADDRESS(ROW(),AK$40))&gt;INDIRECT(ADDRESS($AG426,AK$40)),1,0),IF(INDIRECT(ADDRESS(ROW(),AK$40))&gt;INDIRECT(ADDRESS($AG426+1,AK$40)),1,0),IF(INDIRECT(ADDRESS(ROW(),AK$40))&gt;INDIRECT(ADDRESS($AG426+2,AK$40)),1,0),IF(INDIRECT(ADDRESS(ROW(),AK$40))&gt;INDIRECT(ADDRESS($AG426+3,AK$40)),1,0))+1</f>
        <v>3</v>
      </c>
      <c r="AL426" s="62" t="n">
        <f aca="true">SUM(IF(INDIRECT(ADDRESS(ROW(),AL$40))&gt;INDIRECT(ADDRESS($AG426,AL$40)),1,0),IF(INDIRECT(ADDRESS(ROW(),AL$40))&gt;INDIRECT(ADDRESS($AG426+1,AL$40)),1,0),IF(INDIRECT(ADDRESS(ROW(),AL$40))&gt;INDIRECT(ADDRESS($AG426+2,AL$40)),1,0),IF(INDIRECT(ADDRESS(ROW(),AL$40))&gt;INDIRECT(ADDRESS($AG426+3,AL$40)),1,0))+1</f>
        <v>4</v>
      </c>
      <c r="AM426" s="62" t="n">
        <f aca="true">SUM(IF(INDIRECT(ADDRESS(ROW(),AM$40))&gt;INDIRECT(ADDRESS($AG426,AM$40)),1,0),IF(INDIRECT(ADDRESS(ROW(),AM$40))&gt;INDIRECT(ADDRESS($AG426+1,AM$40)),1,0),IF(INDIRECT(ADDRESS(ROW(),AM$40))&gt;INDIRECT(ADDRESS($AG426+2,AM$40)),1,0),IF(INDIRECT(ADDRESS(ROW(),AM$40))&gt;INDIRECT(ADDRESS($AG426+3,AM$40)),1,0))+1</f>
        <v>4</v>
      </c>
      <c r="AO426" s="8" t="n">
        <f aca="false">IF("na"=F426,"",SQRT(F426)/SQRT(F422))</f>
        <v>1.19076000270628</v>
      </c>
      <c r="AP426" s="8" t="n">
        <f aca="false">IF("na"=J426,"",SQRT(J426)/SQRT(J422))</f>
        <v>0.997273741453712</v>
      </c>
      <c r="AQ426" s="8" t="n">
        <f aca="false">IF("na"=M426,"",SQRT(M426)/SQRT(M422))</f>
        <v>1.46586949260817</v>
      </c>
      <c r="AR426" s="8" t="n">
        <f aca="false">IF("na"=Q426,"",SQRT(Q426)/SQRT(Q422))</f>
        <v>1.0036623427494</v>
      </c>
      <c r="AS426" s="8" t="n">
        <f aca="false">IF("na"=T426,"",SQRT(T426)/SQRT(T422))</f>
        <v>1.64183471232993</v>
      </c>
      <c r="AT426" s="8" t="n">
        <f aca="false">IF("na"=X426,"",SQRT(X426)/SQRT(X422))</f>
        <v>1.44719231345136</v>
      </c>
    </row>
    <row r="427" customFormat="false" ht="12.75" hidden="false" customHeight="true" outlineLevel="0" collapsed="false">
      <c r="B427" s="68"/>
      <c r="C427" s="68"/>
      <c r="D427" s="7"/>
      <c r="E427" s="7"/>
      <c r="F427" s="7"/>
      <c r="G427" s="7"/>
      <c r="H427" s="7"/>
      <c r="I427" s="7"/>
      <c r="J427" s="7"/>
      <c r="K427" s="7"/>
      <c r="L427" s="7"/>
    </row>
    <row r="428" customFormat="false" ht="12.75" hidden="false" customHeight="true" outlineLevel="0" collapsed="false">
      <c r="A428" s="11"/>
      <c r="B428" s="11"/>
      <c r="C428" s="11"/>
      <c r="D428" s="11" t="s">
        <v>344</v>
      </c>
      <c r="E428" s="11"/>
      <c r="F428" s="11"/>
      <c r="G428" s="11"/>
      <c r="H428" s="11"/>
      <c r="I428" s="11"/>
      <c r="J428" s="11"/>
      <c r="K428" s="11"/>
      <c r="L428" s="11"/>
      <c r="M428" s="11"/>
      <c r="N428" s="11"/>
      <c r="O428" s="11"/>
      <c r="P428" s="11"/>
      <c r="Q428" s="11"/>
      <c r="R428" s="11"/>
      <c r="S428" s="11"/>
      <c r="T428" s="11"/>
      <c r="U428" s="11"/>
      <c r="V428" s="11"/>
      <c r="W428" s="11"/>
      <c r="X428" s="11"/>
      <c r="Y428" s="11"/>
      <c r="Z428" s="11"/>
      <c r="AA428" s="49"/>
      <c r="AB428" s="50"/>
      <c r="AC428" s="50"/>
      <c r="AD428" s="50"/>
      <c r="AE428" s="50"/>
      <c r="AF428" s="50"/>
      <c r="AG428" s="50"/>
      <c r="AH428" s="51"/>
      <c r="AI428" s="51"/>
      <c r="AJ428" s="51"/>
      <c r="AK428" s="51"/>
      <c r="AL428" s="51"/>
      <c r="AM428" s="51"/>
      <c r="AO428" s="50"/>
      <c r="AP428" s="50"/>
      <c r="AQ428" s="50"/>
      <c r="AR428" s="50"/>
      <c r="AS428" s="50"/>
      <c r="AT428" s="50"/>
    </row>
    <row r="429" customFormat="false" ht="12.75" hidden="false" customHeight="true" outlineLevel="0" collapsed="false">
      <c r="B429" s="52" t="s">
        <v>293</v>
      </c>
      <c r="C429" s="52" t="s">
        <v>293</v>
      </c>
      <c r="D429" s="53" t="n">
        <v>7</v>
      </c>
      <c r="E429" s="53"/>
      <c r="F429" s="53"/>
      <c r="G429" s="53"/>
      <c r="H429" s="53"/>
      <c r="I429" s="53"/>
      <c r="J429" s="53"/>
      <c r="K429" s="53" t="n">
        <v>15</v>
      </c>
      <c r="L429" s="53"/>
      <c r="M429" s="53"/>
      <c r="N429" s="53"/>
      <c r="O429" s="53"/>
      <c r="P429" s="53"/>
      <c r="Q429" s="53"/>
      <c r="R429" s="53" t="n">
        <v>30</v>
      </c>
      <c r="S429" s="53"/>
      <c r="T429" s="53"/>
      <c r="U429" s="53"/>
      <c r="V429" s="53"/>
      <c r="W429" s="53"/>
      <c r="X429" s="53"/>
      <c r="Y429" s="54"/>
      <c r="Z429" s="54"/>
    </row>
    <row r="430" customFormat="false" ht="12.75" hidden="false" customHeight="true" outlineLevel="0" collapsed="false">
      <c r="B430" s="55" t="s">
        <v>284</v>
      </c>
      <c r="C430" s="55" t="s">
        <v>294</v>
      </c>
      <c r="D430" s="56" t="s">
        <v>284</v>
      </c>
      <c r="E430" s="57" t="s">
        <v>287</v>
      </c>
      <c r="F430" s="57" t="s">
        <v>295</v>
      </c>
      <c r="G430" s="57" t="s">
        <v>296</v>
      </c>
      <c r="H430" s="57" t="s">
        <v>297</v>
      </c>
      <c r="I430" s="57" t="s">
        <v>298</v>
      </c>
      <c r="J430" s="58" t="s">
        <v>299</v>
      </c>
      <c r="K430" s="56" t="s">
        <v>284</v>
      </c>
      <c r="L430" s="57" t="s">
        <v>287</v>
      </c>
      <c r="M430" s="57" t="s">
        <v>295</v>
      </c>
      <c r="N430" s="57" t="s">
        <v>296</v>
      </c>
      <c r="O430" s="57" t="s">
        <v>297</v>
      </c>
      <c r="P430" s="57" t="s">
        <v>298</v>
      </c>
      <c r="Q430" s="58" t="s">
        <v>299</v>
      </c>
      <c r="R430" s="56" t="s">
        <v>284</v>
      </c>
      <c r="S430" s="57" t="s">
        <v>287</v>
      </c>
      <c r="T430" s="57" t="s">
        <v>295</v>
      </c>
      <c r="U430" s="57" t="s">
        <v>296</v>
      </c>
      <c r="V430" s="57" t="s">
        <v>297</v>
      </c>
      <c r="W430" s="57" t="s">
        <v>298</v>
      </c>
      <c r="X430" s="58" t="s">
        <v>299</v>
      </c>
      <c r="Y430" s="57"/>
      <c r="Z430" s="57"/>
    </row>
    <row r="431" customFormat="false" ht="12.75" hidden="false" customHeight="true" outlineLevel="0" collapsed="false">
      <c r="A431" s="11" t="s">
        <v>300</v>
      </c>
      <c r="B431" s="57" t="n">
        <v>0.522655</v>
      </c>
      <c r="C431" s="57" t="n">
        <v>1.52784</v>
      </c>
      <c r="D431" s="59" t="n">
        <v>0.524544</v>
      </c>
      <c r="E431" s="60" t="n">
        <v>0.0461263</v>
      </c>
      <c r="F431" s="60" t="n">
        <v>0.0021312038</v>
      </c>
      <c r="G431" s="60" t="n">
        <v>1.57908</v>
      </c>
      <c r="H431" s="60" t="n">
        <v>0.353565</v>
      </c>
      <c r="I431" s="60" t="n">
        <v>1.52285</v>
      </c>
      <c r="J431" s="61" t="n">
        <v>0.1250331093</v>
      </c>
      <c r="K431" s="59" t="n">
        <v>0.521317</v>
      </c>
      <c r="L431" s="60" t="n">
        <v>0.0322888</v>
      </c>
      <c r="M431" s="60" t="n">
        <v>0.0010443568</v>
      </c>
      <c r="N431" s="60" t="n">
        <v>1.54967</v>
      </c>
      <c r="O431" s="60" t="n">
        <v>0.243224</v>
      </c>
      <c r="P431" s="60" t="n">
        <v>1.52426</v>
      </c>
      <c r="Q431" s="61" t="n">
        <v>0.0591707305</v>
      </c>
      <c r="R431" s="59" t="n">
        <v>0.522817</v>
      </c>
      <c r="S431" s="60" t="n">
        <v>0.0240154</v>
      </c>
      <c r="T431" s="60" t="n">
        <v>0.0005767656</v>
      </c>
      <c r="U431" s="60" t="n">
        <v>1.54293</v>
      </c>
      <c r="V431" s="60" t="n">
        <v>0.181034</v>
      </c>
      <c r="W431" s="60" t="n">
        <v>1.52968</v>
      </c>
      <c r="X431" s="61" t="n">
        <v>0.0327766947</v>
      </c>
      <c r="Y431" s="60"/>
      <c r="Z431" s="60"/>
      <c r="AH431" s="62"/>
      <c r="AI431" s="62"/>
    </row>
    <row r="432" customFormat="false" ht="12.75" hidden="false" customHeight="true" outlineLevel="0" collapsed="false">
      <c r="A432" s="11" t="s">
        <v>280</v>
      </c>
      <c r="B432" s="57" t="n">
        <v>0.522655</v>
      </c>
      <c r="C432" s="57" t="n">
        <v>1.52784</v>
      </c>
      <c r="D432" s="59" t="n">
        <v>0.523869</v>
      </c>
      <c r="E432" s="60" t="n">
        <v>0.0553441</v>
      </c>
      <c r="F432" s="60" t="n">
        <v>0.0030644431</v>
      </c>
      <c r="G432" s="60" t="n">
        <v>1.56742</v>
      </c>
      <c r="H432" s="60" t="n">
        <v>0.419055</v>
      </c>
      <c r="I432" s="60" t="n">
        <v>1.50021</v>
      </c>
      <c r="J432" s="61" t="n">
        <v>0.1763705099</v>
      </c>
      <c r="K432" s="59" t="n">
        <v>0.521013</v>
      </c>
      <c r="L432" s="60" t="n">
        <v>0.052601</v>
      </c>
      <c r="M432" s="60" t="n">
        <v>0.0027695613</v>
      </c>
      <c r="N432" s="60" t="n">
        <v>1.55721</v>
      </c>
      <c r="O432" s="60" t="n">
        <v>0.326001</v>
      </c>
      <c r="P432" s="60" t="n">
        <v>1.51104</v>
      </c>
      <c r="Q432" s="61" t="n">
        <v>0.106558892</v>
      </c>
      <c r="R432" s="59" t="n">
        <v>0.52016</v>
      </c>
      <c r="S432" s="60" t="n">
        <v>0.0498001</v>
      </c>
      <c r="T432" s="60" t="n">
        <v>0.0024862749</v>
      </c>
      <c r="U432" s="60" t="n">
        <v>1.52695</v>
      </c>
      <c r="V432" s="60" t="n">
        <v>0.275224</v>
      </c>
      <c r="W432" s="60" t="n">
        <v>1.49601</v>
      </c>
      <c r="X432" s="61" t="n">
        <v>0.076761399</v>
      </c>
      <c r="Y432" s="60"/>
      <c r="Z432" s="60"/>
      <c r="AA432" s="9" t="n">
        <f aca="false">IF("na"=F432,"",F432/F431)</f>
        <v>1.43789303491294</v>
      </c>
      <c r="AB432" s="7" t="n">
        <f aca="false">IF("na"=J432,"",J432/J431)</f>
        <v>1.41059044990094</v>
      </c>
      <c r="AC432" s="7" t="n">
        <f aca="false">IF("na"=M432,"",M432/M431)</f>
        <v>2.65193016409717</v>
      </c>
      <c r="AD432" s="7" t="n">
        <f aca="false">IF("na"=Q432,"",Q432/Q431)</f>
        <v>1.80087166576387</v>
      </c>
      <c r="AE432" s="7" t="n">
        <f aca="false">IF("na"=T432,"",T432/T431)</f>
        <v>4.31071981408045</v>
      </c>
      <c r="AF432" s="7" t="n">
        <f aca="false">IF("na"=X432,"",X432/X431)</f>
        <v>2.34195057502244</v>
      </c>
      <c r="AG432" s="7" t="n">
        <f aca="false">ROW()</f>
        <v>432</v>
      </c>
      <c r="AH432" s="62" t="n">
        <f aca="true">SUM(IF(INDIRECT(ADDRESS(ROW(),AH$40))&gt;INDIRECT(ADDRESS($AG432,AH$40)),1,0),IF(INDIRECT(ADDRESS(ROW(),AH$40))&gt;INDIRECT(ADDRESS($AG432+1,AH$40)),1,0),IF(INDIRECT(ADDRESS(ROW(),AH$40))&gt;INDIRECT(ADDRESS($AG432+2,AH$40)),1,0),IF(INDIRECT(ADDRESS(ROW(),AH$40))&gt;INDIRECT(ADDRESS($AG432+3,AH$40)),1,0))+1</f>
        <v>2</v>
      </c>
      <c r="AI432" s="62" t="n">
        <f aca="true">SUM(IF(INDIRECT(ADDRESS(ROW(),AI$40))&gt;INDIRECT(ADDRESS($AG432,AI$40)),1,0),IF(INDIRECT(ADDRESS(ROW(),AI$40))&gt;INDIRECT(ADDRESS($AG432+1,AI$40)),1,0),IF(INDIRECT(ADDRESS(ROW(),AI$40))&gt;INDIRECT(ADDRESS($AG432+2,AI$40)),1,0),IF(INDIRECT(ADDRESS(ROW(),AI$40))&gt;INDIRECT(ADDRESS($AG432+3,AI$40)),1,0))+1</f>
        <v>3</v>
      </c>
      <c r="AJ432" s="62" t="n">
        <f aca="true">SUM(IF(INDIRECT(ADDRESS(ROW(),AJ$40))&gt;INDIRECT(ADDRESS($AG432,AJ$40)),1,0),IF(INDIRECT(ADDRESS(ROW(),AJ$40))&gt;INDIRECT(ADDRESS($AG432+1,AJ$40)),1,0),IF(INDIRECT(ADDRESS(ROW(),AJ$40))&gt;INDIRECT(ADDRESS($AG432+2,AJ$40)),1,0),IF(INDIRECT(ADDRESS(ROW(),AJ$40))&gt;INDIRECT(ADDRESS($AG432+3,AJ$40)),1,0))+1</f>
        <v>2</v>
      </c>
      <c r="AK432" s="62" t="n">
        <f aca="true">SUM(IF(INDIRECT(ADDRESS(ROW(),AK$40))&gt;INDIRECT(ADDRESS($AG432,AK$40)),1,0),IF(INDIRECT(ADDRESS(ROW(),AK$40))&gt;INDIRECT(ADDRESS($AG432+1,AK$40)),1,0),IF(INDIRECT(ADDRESS(ROW(),AK$40))&gt;INDIRECT(ADDRESS($AG432+2,AK$40)),1,0),IF(INDIRECT(ADDRESS(ROW(),AK$40))&gt;INDIRECT(ADDRESS($AG432+3,AK$40)),1,0))+1</f>
        <v>3</v>
      </c>
      <c r="AL432" s="62" t="n">
        <f aca="true">SUM(IF(INDIRECT(ADDRESS(ROW(),AL$40))&gt;INDIRECT(ADDRESS($AG432,AL$40)),1,0),IF(INDIRECT(ADDRESS(ROW(),AL$40))&gt;INDIRECT(ADDRESS($AG432+1,AL$40)),1,0),IF(INDIRECT(ADDRESS(ROW(),AL$40))&gt;INDIRECT(ADDRESS($AG432+2,AL$40)),1,0),IF(INDIRECT(ADDRESS(ROW(),AL$40))&gt;INDIRECT(ADDRESS($AG432+3,AL$40)),1,0))+1</f>
        <v>2</v>
      </c>
      <c r="AM432" s="62" t="n">
        <f aca="true">SUM(IF(INDIRECT(ADDRESS(ROW(),AM$40))&gt;INDIRECT(ADDRESS($AG432,AM$40)),1,0),IF(INDIRECT(ADDRESS(ROW(),AM$40))&gt;INDIRECT(ADDRESS($AG432+1,AM$40)),1,0),IF(INDIRECT(ADDRESS(ROW(),AM$40))&gt;INDIRECT(ADDRESS($AG432+2,AM$40)),1,0),IF(INDIRECT(ADDRESS(ROW(),AM$40))&gt;INDIRECT(ADDRESS($AG432+3,AM$40)),1,0))+1</f>
        <v>3</v>
      </c>
      <c r="AO432" s="8" t="n">
        <f aca="false">IF("na"=F432,"",SQRT(F432)/SQRT(F431))</f>
        <v>1.19912177651519</v>
      </c>
      <c r="AP432" s="8" t="n">
        <f aca="false">IF("na"=J432,"",SQRT(J432)/SQRT(J431))</f>
        <v>1.18768280694003</v>
      </c>
      <c r="AQ432" s="8" t="n">
        <f aca="false">IF("na"=M432,"",SQRT(M432)/SQRT(M431))</f>
        <v>1.62847479688731</v>
      </c>
      <c r="AR432" s="8" t="n">
        <f aca="false">IF("na"=Q432,"",SQRT(Q432)/SQRT(Q431))</f>
        <v>1.34196559783173</v>
      </c>
      <c r="AS432" s="8" t="n">
        <f aca="false">IF("na"=T432,"",SQRT(T432)/SQRT(T431))</f>
        <v>2.07622730308617</v>
      </c>
      <c r="AT432" s="8" t="n">
        <f aca="false">IF("na"=X432,"",SQRT(X432)/SQRT(X431))</f>
        <v>1.53034328665906</v>
      </c>
    </row>
    <row r="433" customFormat="false" ht="12.75" hidden="false" customHeight="true" outlineLevel="0" collapsed="false">
      <c r="A433" s="11" t="s">
        <v>281</v>
      </c>
      <c r="B433" s="57" t="n">
        <v>0.522655</v>
      </c>
      <c r="C433" s="57" t="n">
        <v>1.52784</v>
      </c>
      <c r="D433" s="59" t="n">
        <v>0.59081</v>
      </c>
      <c r="E433" s="60" t="n">
        <v>0.0438102</v>
      </c>
      <c r="F433" s="60" t="n">
        <v>0.0065644376</v>
      </c>
      <c r="G433" s="60" t="n">
        <v>1.69491</v>
      </c>
      <c r="H433" s="60" t="n">
        <v>0.348315</v>
      </c>
      <c r="I433" s="60" t="n">
        <v>1.64373</v>
      </c>
      <c r="J433" s="61" t="n">
        <v>0.1347538313</v>
      </c>
      <c r="K433" s="59" t="n">
        <v>0.587403</v>
      </c>
      <c r="L433" s="60" t="n">
        <v>0.0335616</v>
      </c>
      <c r="M433" s="60" t="n">
        <v>0.0053186844</v>
      </c>
      <c r="N433" s="60" t="n">
        <v>1.68134</v>
      </c>
      <c r="O433" s="60" t="n">
        <v>0.254387</v>
      </c>
      <c r="P433" s="60" t="n">
        <v>1.6528</v>
      </c>
      <c r="Q433" s="61" t="n">
        <v>0.0803277473</v>
      </c>
      <c r="R433" s="59" t="n">
        <v>0.589137</v>
      </c>
      <c r="S433" s="60" t="n">
        <v>0.028879</v>
      </c>
      <c r="T433" s="60" t="n">
        <v>0.0052538529</v>
      </c>
      <c r="U433" s="60" t="n">
        <v>1.66585</v>
      </c>
      <c r="V433" s="60" t="n">
        <v>0.205418</v>
      </c>
      <c r="W433" s="60" t="n">
        <v>1.64818</v>
      </c>
      <c r="X433" s="61" t="n">
        <v>0.0566782703</v>
      </c>
      <c r="Y433" s="60"/>
      <c r="Z433" s="60"/>
      <c r="AA433" s="9" t="n">
        <f aca="false">IF("na"=F433,"",F433/F431)</f>
        <v>3.08015479326754</v>
      </c>
      <c r="AB433" s="7" t="n">
        <f aca="false">IF("na"=J433,"",J433/J431)</f>
        <v>1.07774518329122</v>
      </c>
      <c r="AC433" s="7" t="n">
        <f aca="false">IF("na"=M433,"",M433/M431)</f>
        <v>5.09278476474707</v>
      </c>
      <c r="AD433" s="7" t="n">
        <f aca="false">IF("na"=Q433,"",Q433/Q431)</f>
        <v>1.35755882378366</v>
      </c>
      <c r="AE433" s="7" t="n">
        <f aca="false">IF("na"=T433,"",T433/T431)</f>
        <v>9.10916479762316</v>
      </c>
      <c r="AF433" s="7" t="n">
        <f aca="false">IF("na"=X433,"",X433/X431)</f>
        <v>1.72922470733451</v>
      </c>
      <c r="AG433" s="7" t="n">
        <f aca="false">AG432</f>
        <v>432</v>
      </c>
      <c r="AH433" s="62" t="n">
        <f aca="true">SUM(IF(INDIRECT(ADDRESS(ROW(),AH$40))&gt;INDIRECT(ADDRESS($AG433,AH$40)),1,0),IF(INDIRECT(ADDRESS(ROW(),AH$40))&gt;INDIRECT(ADDRESS($AG433+1,AH$40)),1,0),IF(INDIRECT(ADDRESS(ROW(),AH$40))&gt;INDIRECT(ADDRESS($AG433+2,AH$40)),1,0),IF(INDIRECT(ADDRESS(ROW(),AH$40))&gt;INDIRECT(ADDRESS($AG433+3,AH$40)),1,0))+1</f>
        <v>3</v>
      </c>
      <c r="AI433" s="62" t="n">
        <f aca="true">SUM(IF(INDIRECT(ADDRESS(ROW(),AI$40))&gt;INDIRECT(ADDRESS($AG433,AI$40)),1,0),IF(INDIRECT(ADDRESS(ROW(),AI$40))&gt;INDIRECT(ADDRESS($AG433+1,AI$40)),1,0),IF(INDIRECT(ADDRESS(ROW(),AI$40))&gt;INDIRECT(ADDRESS($AG433+2,AI$40)),1,0),IF(INDIRECT(ADDRESS(ROW(),AI$40))&gt;INDIRECT(ADDRESS($AG433+3,AI$40)),1,0))+1</f>
        <v>2</v>
      </c>
      <c r="AJ433" s="62" t="n">
        <f aca="true">SUM(IF(INDIRECT(ADDRESS(ROW(),AJ$40))&gt;INDIRECT(ADDRESS($AG433,AJ$40)),1,0),IF(INDIRECT(ADDRESS(ROW(),AJ$40))&gt;INDIRECT(ADDRESS($AG433+1,AJ$40)),1,0),IF(INDIRECT(ADDRESS(ROW(),AJ$40))&gt;INDIRECT(ADDRESS($AG433+2,AJ$40)),1,0),IF(INDIRECT(ADDRESS(ROW(),AJ$40))&gt;INDIRECT(ADDRESS($AG433+3,AJ$40)),1,0))+1</f>
        <v>3</v>
      </c>
      <c r="AK433" s="62" t="n">
        <f aca="true">SUM(IF(INDIRECT(ADDRESS(ROW(),AK$40))&gt;INDIRECT(ADDRESS($AG433,AK$40)),1,0),IF(INDIRECT(ADDRESS(ROW(),AK$40))&gt;INDIRECT(ADDRESS($AG433+1,AK$40)),1,0),IF(INDIRECT(ADDRESS(ROW(),AK$40))&gt;INDIRECT(ADDRESS($AG433+2,AK$40)),1,0),IF(INDIRECT(ADDRESS(ROW(),AK$40))&gt;INDIRECT(ADDRESS($AG433+3,AK$40)),1,0))+1</f>
        <v>2</v>
      </c>
      <c r="AL433" s="62" t="n">
        <f aca="true">SUM(IF(INDIRECT(ADDRESS(ROW(),AL$40))&gt;INDIRECT(ADDRESS($AG433,AL$40)),1,0),IF(INDIRECT(ADDRESS(ROW(),AL$40))&gt;INDIRECT(ADDRESS($AG433+1,AL$40)),1,0),IF(INDIRECT(ADDRESS(ROW(),AL$40))&gt;INDIRECT(ADDRESS($AG433+2,AL$40)),1,0),IF(INDIRECT(ADDRESS(ROW(),AL$40))&gt;INDIRECT(ADDRESS($AG433+3,AL$40)),1,0))+1</f>
        <v>3</v>
      </c>
      <c r="AM433" s="62" t="n">
        <f aca="true">SUM(IF(INDIRECT(ADDRESS(ROW(),AM$40))&gt;INDIRECT(ADDRESS($AG433,AM$40)),1,0),IF(INDIRECT(ADDRESS(ROW(),AM$40))&gt;INDIRECT(ADDRESS($AG433+1,AM$40)),1,0),IF(INDIRECT(ADDRESS(ROW(),AM$40))&gt;INDIRECT(ADDRESS($AG433+2,AM$40)),1,0),IF(INDIRECT(ADDRESS(ROW(),AM$40))&gt;INDIRECT(ADDRESS($AG433+3,AM$40)),1,0))+1</f>
        <v>2</v>
      </c>
      <c r="AO433" s="8" t="n">
        <f aca="false">IF("na"=F433,"",SQRT(F433)/SQRT(F431))</f>
        <v>1.75503697774934</v>
      </c>
      <c r="AP433" s="8" t="n">
        <f aca="false">IF("na"=J433,"",SQRT(J433)/SQRT(J431))</f>
        <v>1.03814506851944</v>
      </c>
      <c r="AQ433" s="8" t="n">
        <f aca="false">IF("na"=M433,"",SQRT(M433)/SQRT(M431))</f>
        <v>2.25671991278206</v>
      </c>
      <c r="AR433" s="8" t="n">
        <f aca="false">IF("na"=Q433,"",SQRT(Q433)/SQRT(Q431))</f>
        <v>1.16514326320142</v>
      </c>
      <c r="AS433" s="8" t="n">
        <f aca="false">IF("na"=T433,"",SQRT(T433)/SQRT(T431))</f>
        <v>3.01813929393975</v>
      </c>
      <c r="AT433" s="8" t="n">
        <f aca="false">IF("na"=X433,"",SQRT(X433)/SQRT(X431))</f>
        <v>1.31499988872034</v>
      </c>
    </row>
    <row r="434" customFormat="false" ht="12.75" hidden="false" customHeight="true" outlineLevel="0" collapsed="false">
      <c r="A434" s="11" t="s">
        <v>282</v>
      </c>
      <c r="B434" s="57" t="n">
        <v>0.522655</v>
      </c>
      <c r="C434" s="57" t="n">
        <v>1.52784</v>
      </c>
      <c r="D434" s="63" t="n">
        <v>0.536819</v>
      </c>
      <c r="E434" s="64" t="n">
        <v>0.0449013</v>
      </c>
      <c r="F434" s="65" t="n">
        <v>0.0022167455</v>
      </c>
      <c r="G434" s="64" t="n">
        <v>1.5824</v>
      </c>
      <c r="H434" s="65" t="n">
        <v>0.325024</v>
      </c>
      <c r="I434" s="65" t="n">
        <v>1.53608</v>
      </c>
      <c r="J434" s="66" t="n">
        <v>0.1057084981</v>
      </c>
      <c r="K434" s="63" t="n">
        <v>0.53654</v>
      </c>
      <c r="L434" s="64" t="n">
        <v>0.0315017</v>
      </c>
      <c r="M434" s="65" t="n">
        <v>0.0011851503</v>
      </c>
      <c r="N434" s="64" t="n">
        <v>1.56471</v>
      </c>
      <c r="O434" s="65" t="n">
        <v>0.224715</v>
      </c>
      <c r="P434" s="65" t="n">
        <v>1.54241</v>
      </c>
      <c r="Q434" s="66" t="n">
        <v>0.0507091161</v>
      </c>
      <c r="R434" s="63" t="n">
        <v>0.538812</v>
      </c>
      <c r="S434" s="64" t="n">
        <v>0.023963</v>
      </c>
      <c r="T434" s="65" t="n">
        <v>0.0008352739</v>
      </c>
      <c r="U434" s="64" t="n">
        <v>1.54537</v>
      </c>
      <c r="V434" s="65" t="n">
        <v>0.168964</v>
      </c>
      <c r="W434" s="65" t="n">
        <v>1.53418</v>
      </c>
      <c r="X434" s="66" t="n">
        <v>0.0285890288</v>
      </c>
      <c r="Y434" s="64"/>
      <c r="Z434" s="64"/>
      <c r="AA434" s="9" t="n">
        <f aca="false">IF("na"=F434,"",F434/F431)</f>
        <v>1.04013773811777</v>
      </c>
      <c r="AB434" s="7" t="n">
        <f aca="false">IF("na"=J434,"",J434/J431)</f>
        <v>0.845444048314969</v>
      </c>
      <c r="AC434" s="7" t="n">
        <f aca="false">IF("na"=M434,"",M434/M431)</f>
        <v>1.13481360010295</v>
      </c>
      <c r="AD434" s="7" t="n">
        <f aca="false">IF("na"=Q434,"",Q434/Q431)</f>
        <v>0.856996620989832</v>
      </c>
      <c r="AE434" s="7" t="n">
        <f aca="false">IF("na"=T434,"",T434/T431)</f>
        <v>1.44820339493201</v>
      </c>
      <c r="AF434" s="7" t="n">
        <f aca="false">IF("na"=X434,"",X434/X431)</f>
        <v>0.872236479659433</v>
      </c>
      <c r="AG434" s="7" t="n">
        <f aca="false">AG433</f>
        <v>432</v>
      </c>
      <c r="AH434" s="62" t="n">
        <f aca="true">SUM(IF(INDIRECT(ADDRESS(ROW(),AH$40))&gt;INDIRECT(ADDRESS($AG434,AH$40)),1,0),IF(INDIRECT(ADDRESS(ROW(),AH$40))&gt;INDIRECT(ADDRESS($AG434+1,AH$40)),1,0),IF(INDIRECT(ADDRESS(ROW(),AH$40))&gt;INDIRECT(ADDRESS($AG434+2,AH$40)),1,0),IF(INDIRECT(ADDRESS(ROW(),AH$40))&gt;INDIRECT(ADDRESS($AG434+3,AH$40)),1,0))+1</f>
        <v>1</v>
      </c>
      <c r="AI434" s="62" t="n">
        <f aca="true">SUM(IF(INDIRECT(ADDRESS(ROW(),AI$40))&gt;INDIRECT(ADDRESS($AG434,AI$40)),1,0),IF(INDIRECT(ADDRESS(ROW(),AI$40))&gt;INDIRECT(ADDRESS($AG434+1,AI$40)),1,0),IF(INDIRECT(ADDRESS(ROW(),AI$40))&gt;INDIRECT(ADDRESS($AG434+2,AI$40)),1,0),IF(INDIRECT(ADDRESS(ROW(),AI$40))&gt;INDIRECT(ADDRESS($AG434+3,AI$40)),1,0))+1</f>
        <v>1</v>
      </c>
      <c r="AJ434" s="62" t="n">
        <f aca="true">SUM(IF(INDIRECT(ADDRESS(ROW(),AJ$40))&gt;INDIRECT(ADDRESS($AG434,AJ$40)),1,0),IF(INDIRECT(ADDRESS(ROW(),AJ$40))&gt;INDIRECT(ADDRESS($AG434+1,AJ$40)),1,0),IF(INDIRECT(ADDRESS(ROW(),AJ$40))&gt;INDIRECT(ADDRESS($AG434+2,AJ$40)),1,0),IF(INDIRECT(ADDRESS(ROW(),AJ$40))&gt;INDIRECT(ADDRESS($AG434+3,AJ$40)),1,0))+1</f>
        <v>1</v>
      </c>
      <c r="AK434" s="62" t="n">
        <f aca="true">SUM(IF(INDIRECT(ADDRESS(ROW(),AK$40))&gt;INDIRECT(ADDRESS($AG434,AK$40)),1,0),IF(INDIRECT(ADDRESS(ROW(),AK$40))&gt;INDIRECT(ADDRESS($AG434+1,AK$40)),1,0),IF(INDIRECT(ADDRESS(ROW(),AK$40))&gt;INDIRECT(ADDRESS($AG434+2,AK$40)),1,0),IF(INDIRECT(ADDRESS(ROW(),AK$40))&gt;INDIRECT(ADDRESS($AG434+3,AK$40)),1,0))+1</f>
        <v>1</v>
      </c>
      <c r="AL434" s="62" t="n">
        <f aca="true">SUM(IF(INDIRECT(ADDRESS(ROW(),AL$40))&gt;INDIRECT(ADDRESS($AG434,AL$40)),1,0),IF(INDIRECT(ADDRESS(ROW(),AL$40))&gt;INDIRECT(ADDRESS($AG434+1,AL$40)),1,0),IF(INDIRECT(ADDRESS(ROW(),AL$40))&gt;INDIRECT(ADDRESS($AG434+2,AL$40)),1,0),IF(INDIRECT(ADDRESS(ROW(),AL$40))&gt;INDIRECT(ADDRESS($AG434+3,AL$40)),1,0))+1</f>
        <v>1</v>
      </c>
      <c r="AM434" s="62" t="n">
        <f aca="true">SUM(IF(INDIRECT(ADDRESS(ROW(),AM$40))&gt;INDIRECT(ADDRESS($AG434,AM$40)),1,0),IF(INDIRECT(ADDRESS(ROW(),AM$40))&gt;INDIRECT(ADDRESS($AG434+1,AM$40)),1,0),IF(INDIRECT(ADDRESS(ROW(),AM$40))&gt;INDIRECT(ADDRESS($AG434+2,AM$40)),1,0),IF(INDIRECT(ADDRESS(ROW(),AM$40))&gt;INDIRECT(ADDRESS($AG434+3,AM$40)),1,0))+1</f>
        <v>1</v>
      </c>
      <c r="AO434" s="8" t="n">
        <f aca="false">IF("na"=F434,"",SQRT(F434)/SQRT(F431))</f>
        <v>1.01987143215102</v>
      </c>
      <c r="AP434" s="8" t="n">
        <f aca="false">IF("na"=J434,"",SQRT(J434)/SQRT(J431))</f>
        <v>0.919480314261795</v>
      </c>
      <c r="AQ434" s="8" t="n">
        <f aca="false">IF("na"=M434,"",SQRT(M434)/SQRT(M431))</f>
        <v>1.06527630223475</v>
      </c>
      <c r="AR434" s="8" t="n">
        <f aca="false">IF("na"=Q434,"",SQRT(Q434)/SQRT(Q431))</f>
        <v>0.925741119854699</v>
      </c>
      <c r="AS434" s="8" t="n">
        <f aca="false">IF("na"=T434,"",SQRT(T434)/SQRT(T431))</f>
        <v>1.20341322700559</v>
      </c>
      <c r="AT434" s="8" t="n">
        <f aca="false">IF("na"=X434,"",SQRT(X434)/SQRT(X431))</f>
        <v>0.933936014756596</v>
      </c>
    </row>
    <row r="435" customFormat="false" ht="12.75" hidden="false" customHeight="true" outlineLevel="0" collapsed="false">
      <c r="A435" s="11" t="s">
        <v>283</v>
      </c>
      <c r="B435" s="57" t="n">
        <v>0.522655</v>
      </c>
      <c r="C435" s="57" t="n">
        <v>1.52784</v>
      </c>
      <c r="D435" s="67" t="n">
        <v>0.587841</v>
      </c>
      <c r="E435" s="7" t="n">
        <v>0.0535851</v>
      </c>
      <c r="F435" s="65" t="n">
        <v>0.0071205774</v>
      </c>
      <c r="G435" s="64" t="n">
        <v>1.72616</v>
      </c>
      <c r="H435" s="65" t="n">
        <v>0.443572</v>
      </c>
      <c r="I435" s="65" t="n">
        <v>1.64712</v>
      </c>
      <c r="J435" s="66" t="n">
        <v>0.2109838375</v>
      </c>
      <c r="K435" s="67" t="n">
        <v>0.588449</v>
      </c>
      <c r="L435" s="7" t="n">
        <v>0.0483654</v>
      </c>
      <c r="M435" s="65" t="n">
        <v>0.0066680623</v>
      </c>
      <c r="N435" s="64" t="n">
        <v>1.69017</v>
      </c>
      <c r="O435" s="65" t="n">
        <v>0.337211</v>
      </c>
      <c r="P435" s="65" t="n">
        <v>1.64213</v>
      </c>
      <c r="Q435" s="66" t="n">
        <v>0.1267734626</v>
      </c>
      <c r="R435" s="67" t="n">
        <v>0.58748</v>
      </c>
      <c r="S435" s="7" t="n">
        <v>0.0456034</v>
      </c>
      <c r="T435" s="65" t="n">
        <v>0.0062819506</v>
      </c>
      <c r="U435" s="64" t="n">
        <v>1.68646</v>
      </c>
      <c r="V435" s="65" t="n">
        <v>0.291445</v>
      </c>
      <c r="W435" s="65" t="n">
        <v>1.65204</v>
      </c>
      <c r="X435" s="66" t="n">
        <v>0.100365828</v>
      </c>
      <c r="Y435" s="64"/>
      <c r="Z435" s="64"/>
      <c r="AA435" s="9" t="n">
        <f aca="false">IF("na"=F435,"",F435/F431)</f>
        <v>3.34110581071599</v>
      </c>
      <c r="AB435" s="7" t="n">
        <f aca="false">IF("na"=J435,"",J435/J431)</f>
        <v>1.68742374464809</v>
      </c>
      <c r="AC435" s="7" t="n">
        <f aca="false">IF("na"=M435,"",M435/M431)</f>
        <v>6.38485075215673</v>
      </c>
      <c r="AD435" s="7" t="n">
        <f aca="false">IF("na"=Q435,"",Q435/Q431)</f>
        <v>2.1425029153561</v>
      </c>
      <c r="AE435" s="7" t="n">
        <f aca="false">IF("na"=T435,"",T435/T431)</f>
        <v>10.8916873683174</v>
      </c>
      <c r="AF435" s="7" t="n">
        <f aca="false">IF("na"=X435,"",X435/X431)</f>
        <v>3.06210949330409</v>
      </c>
      <c r="AG435" s="7" t="n">
        <f aca="false">AG434</f>
        <v>432</v>
      </c>
      <c r="AH435" s="62" t="n">
        <f aca="true">SUM(IF(INDIRECT(ADDRESS(ROW(),AH$40))&gt;INDIRECT(ADDRESS($AG435,AH$40)),1,0),IF(INDIRECT(ADDRESS(ROW(),AH$40))&gt;INDIRECT(ADDRESS($AG435+1,AH$40)),1,0),IF(INDIRECT(ADDRESS(ROW(),AH$40))&gt;INDIRECT(ADDRESS($AG435+2,AH$40)),1,0),IF(INDIRECT(ADDRESS(ROW(),AH$40))&gt;INDIRECT(ADDRESS($AG435+3,AH$40)),1,0))+1</f>
        <v>4</v>
      </c>
      <c r="AI435" s="62" t="n">
        <f aca="true">SUM(IF(INDIRECT(ADDRESS(ROW(),AI$40))&gt;INDIRECT(ADDRESS($AG435,AI$40)),1,0),IF(INDIRECT(ADDRESS(ROW(),AI$40))&gt;INDIRECT(ADDRESS($AG435+1,AI$40)),1,0),IF(INDIRECT(ADDRESS(ROW(),AI$40))&gt;INDIRECT(ADDRESS($AG435+2,AI$40)),1,0),IF(INDIRECT(ADDRESS(ROW(),AI$40))&gt;INDIRECT(ADDRESS($AG435+3,AI$40)),1,0))+1</f>
        <v>4</v>
      </c>
      <c r="AJ435" s="62" t="n">
        <f aca="true">SUM(IF(INDIRECT(ADDRESS(ROW(),AJ$40))&gt;INDIRECT(ADDRESS($AG435,AJ$40)),1,0),IF(INDIRECT(ADDRESS(ROW(),AJ$40))&gt;INDIRECT(ADDRESS($AG435+1,AJ$40)),1,0),IF(INDIRECT(ADDRESS(ROW(),AJ$40))&gt;INDIRECT(ADDRESS($AG435+2,AJ$40)),1,0),IF(INDIRECT(ADDRESS(ROW(),AJ$40))&gt;INDIRECT(ADDRESS($AG435+3,AJ$40)),1,0))+1</f>
        <v>4</v>
      </c>
      <c r="AK435" s="62" t="n">
        <f aca="true">SUM(IF(INDIRECT(ADDRESS(ROW(),AK$40))&gt;INDIRECT(ADDRESS($AG435,AK$40)),1,0),IF(INDIRECT(ADDRESS(ROW(),AK$40))&gt;INDIRECT(ADDRESS($AG435+1,AK$40)),1,0),IF(INDIRECT(ADDRESS(ROW(),AK$40))&gt;INDIRECT(ADDRESS($AG435+2,AK$40)),1,0),IF(INDIRECT(ADDRESS(ROW(),AK$40))&gt;INDIRECT(ADDRESS($AG435+3,AK$40)),1,0))+1</f>
        <v>4</v>
      </c>
      <c r="AL435" s="62" t="n">
        <f aca="true">SUM(IF(INDIRECT(ADDRESS(ROW(),AL$40))&gt;INDIRECT(ADDRESS($AG435,AL$40)),1,0),IF(INDIRECT(ADDRESS(ROW(),AL$40))&gt;INDIRECT(ADDRESS($AG435+1,AL$40)),1,0),IF(INDIRECT(ADDRESS(ROW(),AL$40))&gt;INDIRECT(ADDRESS($AG435+2,AL$40)),1,0),IF(INDIRECT(ADDRESS(ROW(),AL$40))&gt;INDIRECT(ADDRESS($AG435+3,AL$40)),1,0))+1</f>
        <v>4</v>
      </c>
      <c r="AM435" s="62" t="n">
        <f aca="true">SUM(IF(INDIRECT(ADDRESS(ROW(),AM$40))&gt;INDIRECT(ADDRESS($AG435,AM$40)),1,0),IF(INDIRECT(ADDRESS(ROW(),AM$40))&gt;INDIRECT(ADDRESS($AG435+1,AM$40)),1,0),IF(INDIRECT(ADDRESS(ROW(),AM$40))&gt;INDIRECT(ADDRESS($AG435+2,AM$40)),1,0),IF(INDIRECT(ADDRESS(ROW(),AM$40))&gt;INDIRECT(ADDRESS($AG435+3,AM$40)),1,0))+1</f>
        <v>4</v>
      </c>
      <c r="AO435" s="8" t="n">
        <f aca="false">IF("na"=F435,"",SQRT(F435)/SQRT(F431))</f>
        <v>1.82786919956434</v>
      </c>
      <c r="AP435" s="8" t="n">
        <f aca="false">IF("na"=J435,"",SQRT(J435)/SQRT(J431))</f>
        <v>1.29900875464644</v>
      </c>
      <c r="AQ435" s="8" t="n">
        <f aca="false">IF("na"=M435,"",SQRT(M435)/SQRT(M431))</f>
        <v>2.52682622120254</v>
      </c>
      <c r="AR435" s="8" t="n">
        <f aca="false">IF("na"=Q435,"",SQRT(Q435)/SQRT(Q431))</f>
        <v>1.46372911269678</v>
      </c>
      <c r="AS435" s="8" t="n">
        <f aca="false">IF("na"=T435,"",SQRT(T435)/SQRT(T431))</f>
        <v>3.30025565196355</v>
      </c>
      <c r="AT435" s="8" t="n">
        <f aca="false">IF("na"=X435,"",SQRT(X435)/SQRT(X431))</f>
        <v>1.74988842310134</v>
      </c>
    </row>
    <row r="436" customFormat="false" ht="12.75" hidden="false" customHeight="true" outlineLevel="0" collapsed="false">
      <c r="B436" s="68"/>
      <c r="C436" s="68"/>
      <c r="D436" s="7"/>
      <c r="E436" s="7"/>
      <c r="F436" s="7"/>
      <c r="G436" s="7"/>
      <c r="H436" s="7"/>
      <c r="I436" s="7"/>
      <c r="J436" s="7"/>
      <c r="K436" s="7"/>
      <c r="L436" s="7"/>
    </row>
    <row r="437" customFormat="false" ht="12.75" hidden="false" customHeight="true" outlineLevel="0" collapsed="false">
      <c r="A437" s="11"/>
      <c r="B437" s="11"/>
      <c r="C437" s="11"/>
      <c r="D437" s="11" t="s">
        <v>345</v>
      </c>
      <c r="E437" s="11"/>
      <c r="F437" s="11"/>
      <c r="G437" s="11"/>
      <c r="H437" s="11"/>
      <c r="I437" s="11"/>
      <c r="J437" s="11"/>
      <c r="K437" s="11"/>
      <c r="L437" s="11"/>
      <c r="M437" s="11"/>
      <c r="N437" s="11"/>
      <c r="O437" s="11"/>
      <c r="P437" s="11"/>
      <c r="Q437" s="11"/>
      <c r="R437" s="11"/>
      <c r="S437" s="11"/>
      <c r="T437" s="11"/>
      <c r="U437" s="11"/>
      <c r="V437" s="11"/>
      <c r="W437" s="11"/>
      <c r="X437" s="11"/>
      <c r="Y437" s="11"/>
      <c r="Z437" s="11"/>
      <c r="AA437" s="49"/>
      <c r="AB437" s="50"/>
      <c r="AC437" s="50"/>
      <c r="AD437" s="50"/>
      <c r="AE437" s="50"/>
      <c r="AF437" s="50"/>
      <c r="AG437" s="50"/>
      <c r="AH437" s="51"/>
      <c r="AI437" s="51"/>
      <c r="AJ437" s="51"/>
      <c r="AK437" s="51"/>
      <c r="AL437" s="51"/>
      <c r="AM437" s="51"/>
      <c r="AO437" s="50"/>
      <c r="AP437" s="50"/>
      <c r="AQ437" s="50"/>
      <c r="AR437" s="50"/>
      <c r="AS437" s="50"/>
      <c r="AT437" s="50"/>
    </row>
    <row r="438" customFormat="false" ht="12.75" hidden="false" customHeight="true" outlineLevel="0" collapsed="false">
      <c r="B438" s="52" t="s">
        <v>293</v>
      </c>
      <c r="C438" s="52" t="s">
        <v>293</v>
      </c>
      <c r="D438" s="53" t="n">
        <v>7</v>
      </c>
      <c r="E438" s="53"/>
      <c r="F438" s="53"/>
      <c r="G438" s="53"/>
      <c r="H438" s="53"/>
      <c r="I438" s="53"/>
      <c r="J438" s="53"/>
      <c r="K438" s="53" t="n">
        <v>15</v>
      </c>
      <c r="L438" s="53"/>
      <c r="M438" s="53"/>
      <c r="N438" s="53"/>
      <c r="O438" s="53"/>
      <c r="P438" s="53"/>
      <c r="Q438" s="53"/>
      <c r="R438" s="53" t="n">
        <v>30</v>
      </c>
      <c r="S438" s="53"/>
      <c r="T438" s="53"/>
      <c r="U438" s="53"/>
      <c r="V438" s="53"/>
      <c r="W438" s="53"/>
      <c r="X438" s="53"/>
      <c r="Y438" s="54"/>
      <c r="Z438" s="54"/>
    </row>
    <row r="439" customFormat="false" ht="12.75" hidden="false" customHeight="true" outlineLevel="0" collapsed="false">
      <c r="B439" s="55" t="s">
        <v>284</v>
      </c>
      <c r="C439" s="55" t="s">
        <v>294</v>
      </c>
      <c r="D439" s="56" t="s">
        <v>284</v>
      </c>
      <c r="E439" s="57" t="s">
        <v>287</v>
      </c>
      <c r="F439" s="57" t="s">
        <v>295</v>
      </c>
      <c r="G439" s="57" t="s">
        <v>296</v>
      </c>
      <c r="H439" s="57" t="s">
        <v>297</v>
      </c>
      <c r="I439" s="57" t="s">
        <v>298</v>
      </c>
      <c r="J439" s="58" t="s">
        <v>299</v>
      </c>
      <c r="K439" s="56" t="s">
        <v>284</v>
      </c>
      <c r="L439" s="57" t="s">
        <v>287</v>
      </c>
      <c r="M439" s="57" t="s">
        <v>295</v>
      </c>
      <c r="N439" s="57" t="s">
        <v>296</v>
      </c>
      <c r="O439" s="57" t="s">
        <v>297</v>
      </c>
      <c r="P439" s="57" t="s">
        <v>298</v>
      </c>
      <c r="Q439" s="58" t="s">
        <v>299</v>
      </c>
      <c r="R439" s="56" t="s">
        <v>284</v>
      </c>
      <c r="S439" s="57" t="s">
        <v>287</v>
      </c>
      <c r="T439" s="57" t="s">
        <v>295</v>
      </c>
      <c r="U439" s="57" t="s">
        <v>296</v>
      </c>
      <c r="V439" s="57" t="s">
        <v>297</v>
      </c>
      <c r="W439" s="57" t="s">
        <v>298</v>
      </c>
      <c r="X439" s="58" t="s">
        <v>299</v>
      </c>
      <c r="Y439" s="57"/>
      <c r="Z439" s="57"/>
    </row>
    <row r="440" customFormat="false" ht="12.75" hidden="false" customHeight="true" outlineLevel="0" collapsed="false">
      <c r="A440" s="11" t="s">
        <v>300</v>
      </c>
      <c r="B440" s="57" t="n">
        <v>0.437321</v>
      </c>
      <c r="C440" s="57" t="n">
        <v>1.9452</v>
      </c>
      <c r="D440" s="59" t="n">
        <v>0.436722</v>
      </c>
      <c r="E440" s="60" t="n">
        <v>0.0407243</v>
      </c>
      <c r="F440" s="60" t="n">
        <v>0.0016588274</v>
      </c>
      <c r="G440" s="60" t="n">
        <v>2.02161</v>
      </c>
      <c r="H440" s="60" t="n">
        <v>0.502013</v>
      </c>
      <c r="I440" s="60" t="n">
        <v>1.93405</v>
      </c>
      <c r="J440" s="61" t="n">
        <v>0.2521413746</v>
      </c>
      <c r="K440" s="59" t="n">
        <v>0.436596</v>
      </c>
      <c r="L440" s="60" t="n">
        <v>0.0304412</v>
      </c>
      <c r="M440" s="60" t="n">
        <v>0.0009271922</v>
      </c>
      <c r="N440" s="60" t="n">
        <v>1.98452</v>
      </c>
      <c r="O440" s="60" t="n">
        <v>0.323601</v>
      </c>
      <c r="P440" s="60" t="n">
        <v>1.94483</v>
      </c>
      <c r="Q440" s="61" t="n">
        <v>0.1047177441</v>
      </c>
      <c r="R440" s="59" t="n">
        <v>0.435779</v>
      </c>
      <c r="S440" s="60" t="n">
        <v>0.0214172</v>
      </c>
      <c r="T440" s="60" t="n">
        <v>0.0004610741</v>
      </c>
      <c r="U440" s="60" t="n">
        <v>1.97259</v>
      </c>
      <c r="V440" s="60" t="n">
        <v>0.24073</v>
      </c>
      <c r="W440" s="60" t="n">
        <v>1.94935</v>
      </c>
      <c r="X440" s="61" t="n">
        <v>0.0579681554</v>
      </c>
      <c r="Y440" s="60"/>
      <c r="Z440" s="60"/>
      <c r="AH440" s="62"/>
      <c r="AI440" s="62"/>
    </row>
    <row r="441" customFormat="false" ht="12.75" hidden="false" customHeight="true" outlineLevel="0" collapsed="false">
      <c r="A441" s="11" t="s">
        <v>280</v>
      </c>
      <c r="B441" s="57" t="n">
        <v>0.437321</v>
      </c>
      <c r="C441" s="57" t="n">
        <v>1.9452</v>
      </c>
      <c r="D441" s="59" t="n">
        <v>0.441083</v>
      </c>
      <c r="E441" s="60" t="n">
        <v>0.0517826</v>
      </c>
      <c r="F441" s="60" t="n">
        <v>0.0026955902</v>
      </c>
      <c r="G441" s="60" t="n">
        <v>2.07097</v>
      </c>
      <c r="H441" s="60" t="n">
        <v>0.602732</v>
      </c>
      <c r="I441" s="60" t="n">
        <v>1.95042</v>
      </c>
      <c r="J441" s="61" t="n">
        <v>0.3633131122</v>
      </c>
      <c r="K441" s="59" t="n">
        <v>0.441294</v>
      </c>
      <c r="L441" s="60" t="n">
        <v>0.0475836</v>
      </c>
      <c r="M441" s="60" t="n">
        <v>0.0022799836</v>
      </c>
      <c r="N441" s="60" t="n">
        <v>2.02534</v>
      </c>
      <c r="O441" s="60" t="n">
        <v>0.458246</v>
      </c>
      <c r="P441" s="60" t="n">
        <v>1.9524</v>
      </c>
      <c r="Q441" s="61" t="n">
        <v>0.2100412365</v>
      </c>
      <c r="R441" s="59" t="n">
        <v>0.437339</v>
      </c>
      <c r="S441" s="60" t="n">
        <v>0.046225</v>
      </c>
      <c r="T441" s="60" t="n">
        <v>0.0021367509</v>
      </c>
      <c r="U441" s="60" t="n">
        <v>1.98105</v>
      </c>
      <c r="V441" s="60" t="n">
        <v>0.378565</v>
      </c>
      <c r="W441" s="60" t="n">
        <v>1.93355</v>
      </c>
      <c r="X441" s="61" t="n">
        <v>0.1434471817</v>
      </c>
      <c r="Y441" s="60"/>
      <c r="Z441" s="60"/>
      <c r="AA441" s="9" t="n">
        <f aca="false">IF("na"=F441,"",F441/F440)</f>
        <v>1.62499739273658</v>
      </c>
      <c r="AB441" s="7" t="n">
        <f aca="false">IF("na"=J441,"",J441/J440)</f>
        <v>1.44091033364264</v>
      </c>
      <c r="AC441" s="7" t="n">
        <f aca="false">IF("na"=M441,"",M441/M440)</f>
        <v>2.45901939209583</v>
      </c>
      <c r="AD441" s="7" t="n">
        <f aca="false">IF("na"=Q441,"",Q441/Q440)</f>
        <v>2.00578458125895</v>
      </c>
      <c r="AE441" s="7" t="n">
        <f aca="false">IF("na"=T441,"",T441/T440)</f>
        <v>4.63428958599063</v>
      </c>
      <c r="AF441" s="7" t="n">
        <f aca="false">IF("na"=X441,"",X441/X440)</f>
        <v>2.47458592929455</v>
      </c>
      <c r="AG441" s="7" t="n">
        <f aca="false">ROW()</f>
        <v>441</v>
      </c>
      <c r="AH441" s="62" t="n">
        <f aca="true">SUM(IF(INDIRECT(ADDRESS(ROW(),AH$40))&gt;INDIRECT(ADDRESS($AG441,AH$40)),1,0),IF(INDIRECT(ADDRESS(ROW(),AH$40))&gt;INDIRECT(ADDRESS($AG441+1,AH$40)),1,0),IF(INDIRECT(ADDRESS(ROW(),AH$40))&gt;INDIRECT(ADDRESS($AG441+2,AH$40)),1,0),IF(INDIRECT(ADDRESS(ROW(),AH$40))&gt;INDIRECT(ADDRESS($AG441+3,AH$40)),1,0))+1</f>
        <v>2</v>
      </c>
      <c r="AI441" s="62" t="n">
        <f aca="true">SUM(IF(INDIRECT(ADDRESS(ROW(),AI$40))&gt;INDIRECT(ADDRESS($AG441,AI$40)),1,0),IF(INDIRECT(ADDRESS(ROW(),AI$40))&gt;INDIRECT(ADDRESS($AG441+1,AI$40)),1,0),IF(INDIRECT(ADDRESS(ROW(),AI$40))&gt;INDIRECT(ADDRESS($AG441+2,AI$40)),1,0),IF(INDIRECT(ADDRESS(ROW(),AI$40))&gt;INDIRECT(ADDRESS($AG441+3,AI$40)),1,0))+1</f>
        <v>4</v>
      </c>
      <c r="AJ441" s="62" t="n">
        <f aca="true">SUM(IF(INDIRECT(ADDRESS(ROW(),AJ$40))&gt;INDIRECT(ADDRESS($AG441,AJ$40)),1,0),IF(INDIRECT(ADDRESS(ROW(),AJ$40))&gt;INDIRECT(ADDRESS($AG441+1,AJ$40)),1,0),IF(INDIRECT(ADDRESS(ROW(),AJ$40))&gt;INDIRECT(ADDRESS($AG441+2,AJ$40)),1,0),IF(INDIRECT(ADDRESS(ROW(),AJ$40))&gt;INDIRECT(ADDRESS($AG441+3,AJ$40)),1,0))+1</f>
        <v>2</v>
      </c>
      <c r="AK441" s="62" t="n">
        <f aca="true">SUM(IF(INDIRECT(ADDRESS(ROW(),AK$40))&gt;INDIRECT(ADDRESS($AG441,AK$40)),1,0),IF(INDIRECT(ADDRESS(ROW(),AK$40))&gt;INDIRECT(ADDRESS($AG441+1,AK$40)),1,0),IF(INDIRECT(ADDRESS(ROW(),AK$40))&gt;INDIRECT(ADDRESS($AG441+2,AK$40)),1,0),IF(INDIRECT(ADDRESS(ROW(),AK$40))&gt;INDIRECT(ADDRESS($AG441+3,AK$40)),1,0))+1</f>
        <v>4</v>
      </c>
      <c r="AL441" s="62" t="n">
        <f aca="true">SUM(IF(INDIRECT(ADDRESS(ROW(),AL$40))&gt;INDIRECT(ADDRESS($AG441,AL$40)),1,0),IF(INDIRECT(ADDRESS(ROW(),AL$40))&gt;INDIRECT(ADDRESS($AG441+1,AL$40)),1,0),IF(INDIRECT(ADDRESS(ROW(),AL$40))&gt;INDIRECT(ADDRESS($AG441+2,AL$40)),1,0),IF(INDIRECT(ADDRESS(ROW(),AL$40))&gt;INDIRECT(ADDRESS($AG441+3,AL$40)),1,0))+1</f>
        <v>2</v>
      </c>
      <c r="AM441" s="62" t="n">
        <f aca="true">SUM(IF(INDIRECT(ADDRESS(ROW(),AM$40))&gt;INDIRECT(ADDRESS($AG441,AM$40)),1,0),IF(INDIRECT(ADDRESS(ROW(),AM$40))&gt;INDIRECT(ADDRESS($AG441+1,AM$40)),1,0),IF(INDIRECT(ADDRESS(ROW(),AM$40))&gt;INDIRECT(ADDRESS($AG441+2,AM$40)),1,0),IF(INDIRECT(ADDRESS(ROW(),AM$40))&gt;INDIRECT(ADDRESS($AG441+3,AM$40)),1,0))+1</f>
        <v>4</v>
      </c>
      <c r="AO441" s="8" t="n">
        <f aca="false">IF("na"=F441,"",SQRT(F441)/SQRT(F440))</f>
        <v>1.27475385574494</v>
      </c>
      <c r="AP441" s="8" t="n">
        <f aca="false">IF("na"=J441,"",SQRT(J441)/SQRT(J440))</f>
        <v>1.20037924575637</v>
      </c>
      <c r="AQ441" s="8" t="n">
        <f aca="false">IF("na"=M441,"",SQRT(M441)/SQRT(M440))</f>
        <v>1.56812607659456</v>
      </c>
      <c r="AR441" s="8" t="n">
        <f aca="false">IF("na"=Q441,"",SQRT(Q441)/SQRT(Q440))</f>
        <v>1.416257244027</v>
      </c>
      <c r="AS441" s="8" t="n">
        <f aca="false">IF("na"=T441,"",SQRT(T441)/SQRT(T440))</f>
        <v>2.15274001820717</v>
      </c>
      <c r="AT441" s="8" t="n">
        <f aca="false">IF("na"=X441,"",SQRT(X441)/SQRT(X440))</f>
        <v>1.57308166644156</v>
      </c>
    </row>
    <row r="442" customFormat="false" ht="12.75" hidden="false" customHeight="true" outlineLevel="0" collapsed="false">
      <c r="A442" s="11" t="s">
        <v>281</v>
      </c>
      <c r="B442" s="57" t="n">
        <v>0.437321</v>
      </c>
      <c r="C442" s="57" t="n">
        <v>1.9452</v>
      </c>
      <c r="D442" s="59" t="n">
        <v>0.498858</v>
      </c>
      <c r="E442" s="60" t="n">
        <v>0.0426654</v>
      </c>
      <c r="F442" s="60" t="n">
        <v>0.0056071386</v>
      </c>
      <c r="G442" s="60" t="n">
        <v>1.99609</v>
      </c>
      <c r="H442" s="60" t="n">
        <v>0.453789</v>
      </c>
      <c r="I442" s="60" t="n">
        <v>1.91797</v>
      </c>
      <c r="J442" s="61" t="n">
        <v>0.2066659294</v>
      </c>
      <c r="K442" s="59" t="n">
        <v>0.49981</v>
      </c>
      <c r="L442" s="60" t="n">
        <v>0.032663</v>
      </c>
      <c r="M442" s="60" t="n">
        <v>0.0049717466</v>
      </c>
      <c r="N442" s="60" t="n">
        <v>1.97932</v>
      </c>
      <c r="O442" s="60" t="n">
        <v>0.310705</v>
      </c>
      <c r="P442" s="60" t="n">
        <v>1.94213</v>
      </c>
      <c r="Q442" s="61" t="n">
        <v>0.0965470219</v>
      </c>
      <c r="R442" s="59" t="n">
        <v>0.497409</v>
      </c>
      <c r="S442" s="60" t="n">
        <v>0.0274212</v>
      </c>
      <c r="T442" s="60" t="n">
        <v>0.0043624899</v>
      </c>
      <c r="U442" s="60" t="n">
        <v>1.98143</v>
      </c>
      <c r="V442" s="60" t="n">
        <v>0.25617</v>
      </c>
      <c r="W442" s="60" t="n">
        <v>1.95773</v>
      </c>
      <c r="X442" s="61" t="n">
        <v>0.0657800698</v>
      </c>
      <c r="Y442" s="60"/>
      <c r="Z442" s="60"/>
      <c r="AA442" s="9" t="n">
        <f aca="false">IF("na"=F442,"",F442/F440)</f>
        <v>3.38018204907876</v>
      </c>
      <c r="AB442" s="7" t="n">
        <f aca="false">IF("na"=J442,"",J442/J440)</f>
        <v>0.819643066227656</v>
      </c>
      <c r="AC442" s="7" t="n">
        <f aca="false">IF("na"=M442,"",M442/M440)</f>
        <v>5.36215317600817</v>
      </c>
      <c r="AD442" s="7" t="n">
        <f aca="false">IF("na"=Q442,"",Q442/Q440)</f>
        <v>0.92197385199401</v>
      </c>
      <c r="AE442" s="7" t="n">
        <f aca="false">IF("na"=T442,"",T442/T440)</f>
        <v>9.46158090424077</v>
      </c>
      <c r="AF442" s="7" t="n">
        <f aca="false">IF("na"=X442,"",X442/X440)</f>
        <v>1.13476216978262</v>
      </c>
      <c r="AG442" s="7" t="n">
        <f aca="false">AG441</f>
        <v>441</v>
      </c>
      <c r="AH442" s="62" t="n">
        <f aca="true">SUM(IF(INDIRECT(ADDRESS(ROW(),AH$40))&gt;INDIRECT(ADDRESS($AG442,AH$40)),1,0),IF(INDIRECT(ADDRESS(ROW(),AH$40))&gt;INDIRECT(ADDRESS($AG442+1,AH$40)),1,0),IF(INDIRECT(ADDRESS(ROW(),AH$40))&gt;INDIRECT(ADDRESS($AG442+2,AH$40)),1,0),IF(INDIRECT(ADDRESS(ROW(),AH$40))&gt;INDIRECT(ADDRESS($AG442+3,AH$40)),1,0))+1</f>
        <v>3</v>
      </c>
      <c r="AI442" s="62" t="n">
        <f aca="true">SUM(IF(INDIRECT(ADDRESS(ROW(),AI$40))&gt;INDIRECT(ADDRESS($AG442,AI$40)),1,0),IF(INDIRECT(ADDRESS(ROW(),AI$40))&gt;INDIRECT(ADDRESS($AG442+1,AI$40)),1,0),IF(INDIRECT(ADDRESS(ROW(),AI$40))&gt;INDIRECT(ADDRESS($AG442+2,AI$40)),1,0),IF(INDIRECT(ADDRESS(ROW(),AI$40))&gt;INDIRECT(ADDRESS($AG442+3,AI$40)),1,0))+1</f>
        <v>1</v>
      </c>
      <c r="AJ442" s="62" t="n">
        <f aca="true">SUM(IF(INDIRECT(ADDRESS(ROW(),AJ$40))&gt;INDIRECT(ADDRESS($AG442,AJ$40)),1,0),IF(INDIRECT(ADDRESS(ROW(),AJ$40))&gt;INDIRECT(ADDRESS($AG442+1,AJ$40)),1,0),IF(INDIRECT(ADDRESS(ROW(),AJ$40))&gt;INDIRECT(ADDRESS($AG442+2,AJ$40)),1,0),IF(INDIRECT(ADDRESS(ROW(),AJ$40))&gt;INDIRECT(ADDRESS($AG442+3,AJ$40)),1,0))+1</f>
        <v>3</v>
      </c>
      <c r="AK442" s="62" t="n">
        <f aca="true">SUM(IF(INDIRECT(ADDRESS(ROW(),AK$40))&gt;INDIRECT(ADDRESS($AG442,AK$40)),1,0),IF(INDIRECT(ADDRESS(ROW(),AK$40))&gt;INDIRECT(ADDRESS($AG442+1,AK$40)),1,0),IF(INDIRECT(ADDRESS(ROW(),AK$40))&gt;INDIRECT(ADDRESS($AG442+2,AK$40)),1,0),IF(INDIRECT(ADDRESS(ROW(),AK$40))&gt;INDIRECT(ADDRESS($AG442+3,AK$40)),1,0))+1</f>
        <v>1</v>
      </c>
      <c r="AL442" s="62" t="n">
        <f aca="true">SUM(IF(INDIRECT(ADDRESS(ROW(),AL$40))&gt;INDIRECT(ADDRESS($AG442,AL$40)),1,0),IF(INDIRECT(ADDRESS(ROW(),AL$40))&gt;INDIRECT(ADDRESS($AG442+1,AL$40)),1,0),IF(INDIRECT(ADDRESS(ROW(),AL$40))&gt;INDIRECT(ADDRESS($AG442+2,AL$40)),1,0),IF(INDIRECT(ADDRESS(ROW(),AL$40))&gt;INDIRECT(ADDRESS($AG442+3,AL$40)),1,0))+1</f>
        <v>3</v>
      </c>
      <c r="AM442" s="62" t="n">
        <f aca="true">SUM(IF(INDIRECT(ADDRESS(ROW(),AM$40))&gt;INDIRECT(ADDRESS($AG442,AM$40)),1,0),IF(INDIRECT(ADDRESS(ROW(),AM$40))&gt;INDIRECT(ADDRESS($AG442+1,AM$40)),1,0),IF(INDIRECT(ADDRESS(ROW(),AM$40))&gt;INDIRECT(ADDRESS($AG442+2,AM$40)),1,0),IF(INDIRECT(ADDRESS(ROW(),AM$40))&gt;INDIRECT(ADDRESS($AG442+3,AM$40)),1,0))+1</f>
        <v>2</v>
      </c>
      <c r="AO442" s="8" t="n">
        <f aca="false">IF("na"=F442,"",SQRT(F442)/SQRT(F440))</f>
        <v>1.83852714124072</v>
      </c>
      <c r="AP442" s="8" t="n">
        <f aca="false">IF("na"=J442,"",SQRT(J442)/SQRT(J440))</f>
        <v>0.905341408656235</v>
      </c>
      <c r="AQ442" s="8" t="n">
        <f aca="false">IF("na"=M442,"",SQRT(M442)/SQRT(M440))</f>
        <v>2.31563234905893</v>
      </c>
      <c r="AR442" s="8" t="n">
        <f aca="false">IF("na"=Q442,"",SQRT(Q442)/SQRT(Q440))</f>
        <v>0.960194694837464</v>
      </c>
      <c r="AS442" s="8" t="n">
        <f aca="false">IF("na"=T442,"",SQRT(T442)/SQRT(T440))</f>
        <v>3.07596828726188</v>
      </c>
      <c r="AT442" s="8" t="n">
        <f aca="false">IF("na"=X442,"",SQRT(X442)/SQRT(X440))</f>
        <v>1.06525216253365</v>
      </c>
    </row>
    <row r="443" customFormat="false" ht="12.75" hidden="false" customHeight="true" outlineLevel="0" collapsed="false">
      <c r="A443" s="11" t="s">
        <v>282</v>
      </c>
      <c r="B443" s="57" t="n">
        <v>0.437321</v>
      </c>
      <c r="C443" s="57" t="n">
        <v>1.9452</v>
      </c>
      <c r="D443" s="63" t="n">
        <v>0.447793</v>
      </c>
      <c r="E443" s="64" t="n">
        <v>0.0420401</v>
      </c>
      <c r="F443" s="65" t="n">
        <v>0.0018770327</v>
      </c>
      <c r="G443" s="64" t="n">
        <v>2.09044</v>
      </c>
      <c r="H443" s="65" t="n">
        <v>0.550957</v>
      </c>
      <c r="I443" s="65" t="n">
        <v>1.98867</v>
      </c>
      <c r="J443" s="66" t="n">
        <v>0.3054432567</v>
      </c>
      <c r="K443" s="63" t="n">
        <v>0.447598</v>
      </c>
      <c r="L443" s="64" t="n">
        <v>0.029787</v>
      </c>
      <c r="M443" s="65" t="n">
        <v>0.000992882</v>
      </c>
      <c r="N443" s="64" t="n">
        <v>2.0544</v>
      </c>
      <c r="O443" s="65" t="n">
        <v>0.366475</v>
      </c>
      <c r="P443" s="65" t="n">
        <v>2.00513</v>
      </c>
      <c r="Q443" s="66" t="n">
        <v>0.1378955305</v>
      </c>
      <c r="R443" s="63" t="n">
        <v>0.448258</v>
      </c>
      <c r="S443" s="64" t="n">
        <v>0.0230725</v>
      </c>
      <c r="T443" s="65" t="n">
        <v>0.0006519581</v>
      </c>
      <c r="U443" s="64" t="n">
        <v>2.00971</v>
      </c>
      <c r="V443" s="65" t="n">
        <v>0.225895</v>
      </c>
      <c r="W443" s="65" t="n">
        <v>1.9896</v>
      </c>
      <c r="X443" s="66" t="n">
        <v>0.052999911</v>
      </c>
      <c r="Y443" s="64"/>
      <c r="Z443" s="64"/>
      <c r="AA443" s="9" t="n">
        <f aca="false">IF("na"=F443,"",F443/F440)</f>
        <v>1.13154189519657</v>
      </c>
      <c r="AB443" s="7" t="n">
        <f aca="false">IF("na"=J443,"",J443/J440)</f>
        <v>1.2113968093676</v>
      </c>
      <c r="AC443" s="7" t="n">
        <f aca="false">IF("na"=M443,"",M443/M440)</f>
        <v>1.07084809384721</v>
      </c>
      <c r="AD443" s="7" t="n">
        <f aca="false">IF("na"=Q443,"",Q443/Q440)</f>
        <v>1.31683060674337</v>
      </c>
      <c r="AE443" s="7" t="n">
        <f aca="false">IF("na"=T443,"",T443/T440)</f>
        <v>1.41399853082184</v>
      </c>
      <c r="AF443" s="7" t="n">
        <f aca="false">IF("na"=X443,"",X443/X440)</f>
        <v>0.914293557113946</v>
      </c>
      <c r="AG443" s="7" t="n">
        <f aca="false">AG442</f>
        <v>441</v>
      </c>
      <c r="AH443" s="62" t="n">
        <f aca="true">SUM(IF(INDIRECT(ADDRESS(ROW(),AH$40))&gt;INDIRECT(ADDRESS($AG443,AH$40)),1,0),IF(INDIRECT(ADDRESS(ROW(),AH$40))&gt;INDIRECT(ADDRESS($AG443+1,AH$40)),1,0),IF(INDIRECT(ADDRESS(ROW(),AH$40))&gt;INDIRECT(ADDRESS($AG443+2,AH$40)),1,0),IF(INDIRECT(ADDRESS(ROW(),AH$40))&gt;INDIRECT(ADDRESS($AG443+3,AH$40)),1,0))+1</f>
        <v>1</v>
      </c>
      <c r="AI443" s="62" t="n">
        <f aca="true">SUM(IF(INDIRECT(ADDRESS(ROW(),AI$40))&gt;INDIRECT(ADDRESS($AG443,AI$40)),1,0),IF(INDIRECT(ADDRESS(ROW(),AI$40))&gt;INDIRECT(ADDRESS($AG443+1,AI$40)),1,0),IF(INDIRECT(ADDRESS(ROW(),AI$40))&gt;INDIRECT(ADDRESS($AG443+2,AI$40)),1,0),IF(INDIRECT(ADDRESS(ROW(),AI$40))&gt;INDIRECT(ADDRESS($AG443+3,AI$40)),1,0))+1</f>
        <v>3</v>
      </c>
      <c r="AJ443" s="62" t="n">
        <f aca="true">SUM(IF(INDIRECT(ADDRESS(ROW(),AJ$40))&gt;INDIRECT(ADDRESS($AG443,AJ$40)),1,0),IF(INDIRECT(ADDRESS(ROW(),AJ$40))&gt;INDIRECT(ADDRESS($AG443+1,AJ$40)),1,0),IF(INDIRECT(ADDRESS(ROW(),AJ$40))&gt;INDIRECT(ADDRESS($AG443+2,AJ$40)),1,0),IF(INDIRECT(ADDRESS(ROW(),AJ$40))&gt;INDIRECT(ADDRESS($AG443+3,AJ$40)),1,0))+1</f>
        <v>1</v>
      </c>
      <c r="AK443" s="62" t="n">
        <f aca="true">SUM(IF(INDIRECT(ADDRESS(ROW(),AK$40))&gt;INDIRECT(ADDRESS($AG443,AK$40)),1,0),IF(INDIRECT(ADDRESS(ROW(),AK$40))&gt;INDIRECT(ADDRESS($AG443+1,AK$40)),1,0),IF(INDIRECT(ADDRESS(ROW(),AK$40))&gt;INDIRECT(ADDRESS($AG443+2,AK$40)),1,0),IF(INDIRECT(ADDRESS(ROW(),AK$40))&gt;INDIRECT(ADDRESS($AG443+3,AK$40)),1,0))+1</f>
        <v>2</v>
      </c>
      <c r="AL443" s="62" t="n">
        <f aca="true">SUM(IF(INDIRECT(ADDRESS(ROW(),AL$40))&gt;INDIRECT(ADDRESS($AG443,AL$40)),1,0),IF(INDIRECT(ADDRESS(ROW(),AL$40))&gt;INDIRECT(ADDRESS($AG443+1,AL$40)),1,0),IF(INDIRECT(ADDRESS(ROW(),AL$40))&gt;INDIRECT(ADDRESS($AG443+2,AL$40)),1,0),IF(INDIRECT(ADDRESS(ROW(),AL$40))&gt;INDIRECT(ADDRESS($AG443+3,AL$40)),1,0))+1</f>
        <v>1</v>
      </c>
      <c r="AM443" s="62" t="n">
        <f aca="true">SUM(IF(INDIRECT(ADDRESS(ROW(),AM$40))&gt;INDIRECT(ADDRESS($AG443,AM$40)),1,0),IF(INDIRECT(ADDRESS(ROW(),AM$40))&gt;INDIRECT(ADDRESS($AG443+1,AM$40)),1,0),IF(INDIRECT(ADDRESS(ROW(),AM$40))&gt;INDIRECT(ADDRESS($AG443+2,AM$40)),1,0),IF(INDIRECT(ADDRESS(ROW(),AM$40))&gt;INDIRECT(ADDRESS($AG443+3,AM$40)),1,0))+1</f>
        <v>1</v>
      </c>
      <c r="AO443" s="8" t="n">
        <f aca="false">IF("na"=F443,"",SQRT(F443)/SQRT(F440))</f>
        <v>1.0637395805349</v>
      </c>
      <c r="AP443" s="8" t="n">
        <f aca="false">IF("na"=J443,"",SQRT(J443)/SQRT(J440))</f>
        <v>1.10063473022052</v>
      </c>
      <c r="AQ443" s="8" t="n">
        <f aca="false">IF("na"=M443,"",SQRT(M443)/SQRT(M440))</f>
        <v>1.03481790371408</v>
      </c>
      <c r="AR443" s="8" t="n">
        <f aca="false">IF("na"=Q443,"",SQRT(Q443)/SQRT(Q440))</f>
        <v>1.14753239899507</v>
      </c>
      <c r="AS443" s="8" t="n">
        <f aca="false">IF("na"=T443,"",SQRT(T443)/SQRT(T440))</f>
        <v>1.18911670193545</v>
      </c>
      <c r="AT443" s="8" t="n">
        <f aca="false">IF("na"=X443,"",SQRT(X443)/SQRT(X440))</f>
        <v>0.956186988571768</v>
      </c>
    </row>
    <row r="444" customFormat="false" ht="12.75" hidden="false" customHeight="true" outlineLevel="0" collapsed="false">
      <c r="A444" s="11" t="s">
        <v>283</v>
      </c>
      <c r="B444" s="57" t="n">
        <v>0.437321</v>
      </c>
      <c r="C444" s="57" t="n">
        <v>1.9452</v>
      </c>
      <c r="D444" s="67" t="n">
        <v>0.49887</v>
      </c>
      <c r="E444" s="7" t="n">
        <v>0.0525287</v>
      </c>
      <c r="F444" s="65" t="n">
        <v>0.0065475437</v>
      </c>
      <c r="G444" s="64" t="n">
        <v>2.04025</v>
      </c>
      <c r="H444" s="65" t="n">
        <v>0.524284</v>
      </c>
      <c r="I444" s="65" t="n">
        <v>1.93932</v>
      </c>
      <c r="J444" s="66" t="n">
        <v>0.274908287</v>
      </c>
      <c r="K444" s="67" t="n">
        <v>0.497945</v>
      </c>
      <c r="L444" s="7" t="n">
        <v>0.0468275</v>
      </c>
      <c r="M444" s="65" t="n">
        <v>0.005868084</v>
      </c>
      <c r="N444" s="64" t="n">
        <v>2.00488</v>
      </c>
      <c r="O444" s="65" t="n">
        <v>0.416589</v>
      </c>
      <c r="P444" s="65" t="n">
        <v>1.94037</v>
      </c>
      <c r="Q444" s="66" t="n">
        <v>0.1735697238</v>
      </c>
      <c r="R444" s="67" t="n">
        <v>0.496626</v>
      </c>
      <c r="S444" s="7" t="n">
        <v>0.043203</v>
      </c>
      <c r="T444" s="65" t="n">
        <v>0.0053835822</v>
      </c>
      <c r="U444" s="64" t="n">
        <v>2.01807</v>
      </c>
      <c r="V444" s="65" t="n">
        <v>0.367327</v>
      </c>
      <c r="W444" s="65" t="n">
        <v>1.96951</v>
      </c>
      <c r="X444" s="66" t="n">
        <v>0.135520101</v>
      </c>
      <c r="Y444" s="64"/>
      <c r="Z444" s="64"/>
      <c r="AA444" s="9" t="n">
        <f aca="false">IF("na"=F444,"",F444/F440)</f>
        <v>3.94709160217633</v>
      </c>
      <c r="AB444" s="7" t="n">
        <f aca="false">IF("na"=J444,"",J444/J440)</f>
        <v>1.09029423447904</v>
      </c>
      <c r="AC444" s="7" t="n">
        <f aca="false">IF("na"=M444,"",M444/M440)</f>
        <v>6.32887550175681</v>
      </c>
      <c r="AD444" s="7" t="n">
        <f aca="false">IF("na"=Q444,"",Q444/Q440)</f>
        <v>1.65750060118035</v>
      </c>
      <c r="AE444" s="7" t="n">
        <f aca="false">IF("na"=T444,"",T444/T440)</f>
        <v>11.6761756949696</v>
      </c>
      <c r="AF444" s="7" t="n">
        <f aca="false">IF("na"=X444,"",X444/X440)</f>
        <v>2.33783704285336</v>
      </c>
      <c r="AG444" s="7" t="n">
        <f aca="false">AG443</f>
        <v>441</v>
      </c>
      <c r="AH444" s="62" t="n">
        <f aca="true">SUM(IF(INDIRECT(ADDRESS(ROW(),AH$40))&gt;INDIRECT(ADDRESS($AG444,AH$40)),1,0),IF(INDIRECT(ADDRESS(ROW(),AH$40))&gt;INDIRECT(ADDRESS($AG444+1,AH$40)),1,0),IF(INDIRECT(ADDRESS(ROW(),AH$40))&gt;INDIRECT(ADDRESS($AG444+2,AH$40)),1,0),IF(INDIRECT(ADDRESS(ROW(),AH$40))&gt;INDIRECT(ADDRESS($AG444+3,AH$40)),1,0))+1</f>
        <v>4</v>
      </c>
      <c r="AI444" s="62" t="n">
        <f aca="true">SUM(IF(INDIRECT(ADDRESS(ROW(),AI$40))&gt;INDIRECT(ADDRESS($AG444,AI$40)),1,0),IF(INDIRECT(ADDRESS(ROW(),AI$40))&gt;INDIRECT(ADDRESS($AG444+1,AI$40)),1,0),IF(INDIRECT(ADDRESS(ROW(),AI$40))&gt;INDIRECT(ADDRESS($AG444+2,AI$40)),1,0),IF(INDIRECT(ADDRESS(ROW(),AI$40))&gt;INDIRECT(ADDRESS($AG444+3,AI$40)),1,0))+1</f>
        <v>2</v>
      </c>
      <c r="AJ444" s="62" t="n">
        <f aca="true">SUM(IF(INDIRECT(ADDRESS(ROW(),AJ$40))&gt;INDIRECT(ADDRESS($AG444,AJ$40)),1,0),IF(INDIRECT(ADDRESS(ROW(),AJ$40))&gt;INDIRECT(ADDRESS($AG444+1,AJ$40)),1,0),IF(INDIRECT(ADDRESS(ROW(),AJ$40))&gt;INDIRECT(ADDRESS($AG444+2,AJ$40)),1,0),IF(INDIRECT(ADDRESS(ROW(),AJ$40))&gt;INDIRECT(ADDRESS($AG444+3,AJ$40)),1,0))+1</f>
        <v>4</v>
      </c>
      <c r="AK444" s="62" t="n">
        <f aca="true">SUM(IF(INDIRECT(ADDRESS(ROW(),AK$40))&gt;INDIRECT(ADDRESS($AG444,AK$40)),1,0),IF(INDIRECT(ADDRESS(ROW(),AK$40))&gt;INDIRECT(ADDRESS($AG444+1,AK$40)),1,0),IF(INDIRECT(ADDRESS(ROW(),AK$40))&gt;INDIRECT(ADDRESS($AG444+2,AK$40)),1,0),IF(INDIRECT(ADDRESS(ROW(),AK$40))&gt;INDIRECT(ADDRESS($AG444+3,AK$40)),1,0))+1</f>
        <v>3</v>
      </c>
      <c r="AL444" s="62" t="n">
        <f aca="true">SUM(IF(INDIRECT(ADDRESS(ROW(),AL$40))&gt;INDIRECT(ADDRESS($AG444,AL$40)),1,0),IF(INDIRECT(ADDRESS(ROW(),AL$40))&gt;INDIRECT(ADDRESS($AG444+1,AL$40)),1,0),IF(INDIRECT(ADDRESS(ROW(),AL$40))&gt;INDIRECT(ADDRESS($AG444+2,AL$40)),1,0),IF(INDIRECT(ADDRESS(ROW(),AL$40))&gt;INDIRECT(ADDRESS($AG444+3,AL$40)),1,0))+1</f>
        <v>4</v>
      </c>
      <c r="AM444" s="62" t="n">
        <f aca="true">SUM(IF(INDIRECT(ADDRESS(ROW(),AM$40))&gt;INDIRECT(ADDRESS($AG444,AM$40)),1,0),IF(INDIRECT(ADDRESS(ROW(),AM$40))&gt;INDIRECT(ADDRESS($AG444+1,AM$40)),1,0),IF(INDIRECT(ADDRESS(ROW(),AM$40))&gt;INDIRECT(ADDRESS($AG444+2,AM$40)),1,0),IF(INDIRECT(ADDRESS(ROW(),AM$40))&gt;INDIRECT(ADDRESS($AG444+3,AM$40)),1,0))+1</f>
        <v>3</v>
      </c>
      <c r="AO444" s="8" t="n">
        <f aca="false">IF("na"=F444,"",SQRT(F444)/SQRT(F440))</f>
        <v>1.98672886982002</v>
      </c>
      <c r="AP444" s="8" t="n">
        <f aca="false">IF("na"=J444,"",SQRT(J444)/SQRT(J440))</f>
        <v>1.04417155414187</v>
      </c>
      <c r="AQ444" s="8" t="n">
        <f aca="false">IF("na"=M444,"",SQRT(M444)/SQRT(M440))</f>
        <v>2.51572564119317</v>
      </c>
      <c r="AR444" s="8" t="n">
        <f aca="false">IF("na"=Q444,"",SQRT(Q444)/SQRT(Q440))</f>
        <v>1.28743955243745</v>
      </c>
      <c r="AS444" s="8" t="n">
        <f aca="false">IF("na"=T444,"",SQRT(T444)/SQRT(T440))</f>
        <v>3.41704195101108</v>
      </c>
      <c r="AT444" s="8" t="n">
        <f aca="false">IF("na"=X444,"",SQRT(X444)/SQRT(X440))</f>
        <v>1.5289987059685</v>
      </c>
    </row>
    <row r="445" customFormat="false" ht="12.75" hidden="false" customHeight="true" outlineLevel="0" collapsed="false">
      <c r="B445" s="68"/>
      <c r="C445" s="68"/>
    </row>
    <row r="446" customFormat="false" ht="12.75" hidden="false" customHeight="true" outlineLevel="0" collapsed="false">
      <c r="A446" s="11"/>
      <c r="B446" s="11"/>
      <c r="C446" s="11"/>
      <c r="D446" s="11" t="s">
        <v>346</v>
      </c>
      <c r="E446" s="11"/>
      <c r="F446" s="11"/>
      <c r="G446" s="11"/>
      <c r="H446" s="11"/>
      <c r="I446" s="11"/>
      <c r="J446" s="11"/>
      <c r="K446" s="11"/>
      <c r="L446" s="11"/>
      <c r="M446" s="11"/>
      <c r="N446" s="11"/>
      <c r="O446" s="11"/>
      <c r="P446" s="11"/>
      <c r="Q446" s="11"/>
      <c r="R446" s="11"/>
      <c r="S446" s="11"/>
      <c r="T446" s="11"/>
      <c r="U446" s="11"/>
      <c r="V446" s="11"/>
      <c r="W446" s="11"/>
      <c r="X446" s="11"/>
      <c r="Y446" s="11"/>
      <c r="Z446" s="11"/>
      <c r="AA446" s="49"/>
      <c r="AB446" s="50"/>
      <c r="AC446" s="50"/>
      <c r="AD446" s="50"/>
      <c r="AE446" s="50"/>
      <c r="AF446" s="50"/>
      <c r="AG446" s="50"/>
      <c r="AH446" s="51"/>
      <c r="AI446" s="51"/>
      <c r="AJ446" s="51"/>
      <c r="AK446" s="51"/>
      <c r="AL446" s="51"/>
      <c r="AM446" s="51"/>
      <c r="AO446" s="50"/>
      <c r="AP446" s="50"/>
      <c r="AQ446" s="50"/>
      <c r="AR446" s="50"/>
      <c r="AS446" s="50"/>
      <c r="AT446" s="50"/>
    </row>
    <row r="447" customFormat="false" ht="12.75" hidden="false" customHeight="true" outlineLevel="0" collapsed="false">
      <c r="B447" s="52" t="s">
        <v>293</v>
      </c>
      <c r="C447" s="52" t="s">
        <v>293</v>
      </c>
      <c r="D447" s="53" t="n">
        <v>7</v>
      </c>
      <c r="E447" s="53"/>
      <c r="F447" s="53"/>
      <c r="G447" s="53"/>
      <c r="H447" s="53"/>
      <c r="I447" s="53"/>
      <c r="J447" s="53"/>
      <c r="K447" s="53" t="n">
        <v>15</v>
      </c>
      <c r="L447" s="53"/>
      <c r="M447" s="53"/>
      <c r="N447" s="53"/>
      <c r="O447" s="53"/>
      <c r="P447" s="53"/>
      <c r="Q447" s="53"/>
      <c r="R447" s="53" t="n">
        <v>30</v>
      </c>
      <c r="S447" s="53"/>
      <c r="T447" s="53"/>
      <c r="U447" s="53"/>
      <c r="V447" s="53"/>
      <c r="W447" s="53"/>
      <c r="X447" s="53"/>
      <c r="Y447" s="54"/>
      <c r="Z447" s="54"/>
    </row>
    <row r="448" customFormat="false" ht="12.75" hidden="false" customHeight="true" outlineLevel="0" collapsed="false">
      <c r="B448" s="55" t="s">
        <v>284</v>
      </c>
      <c r="C448" s="55" t="s">
        <v>294</v>
      </c>
      <c r="D448" s="56" t="s">
        <v>284</v>
      </c>
      <c r="E448" s="57" t="s">
        <v>287</v>
      </c>
      <c r="F448" s="57" t="s">
        <v>295</v>
      </c>
      <c r="G448" s="57" t="s">
        <v>296</v>
      </c>
      <c r="H448" s="57" t="s">
        <v>297</v>
      </c>
      <c r="I448" s="57" t="s">
        <v>298</v>
      </c>
      <c r="J448" s="58" t="s">
        <v>299</v>
      </c>
      <c r="K448" s="56" t="s">
        <v>284</v>
      </c>
      <c r="L448" s="57" t="s">
        <v>287</v>
      </c>
      <c r="M448" s="57" t="s">
        <v>295</v>
      </c>
      <c r="N448" s="57" t="s">
        <v>296</v>
      </c>
      <c r="O448" s="57" t="s">
        <v>297</v>
      </c>
      <c r="P448" s="57" t="s">
        <v>298</v>
      </c>
      <c r="Q448" s="58" t="s">
        <v>299</v>
      </c>
      <c r="R448" s="56" t="s">
        <v>284</v>
      </c>
      <c r="S448" s="57" t="s">
        <v>287</v>
      </c>
      <c r="T448" s="57" t="s">
        <v>295</v>
      </c>
      <c r="U448" s="57" t="s">
        <v>296</v>
      </c>
      <c r="V448" s="57" t="s">
        <v>297</v>
      </c>
      <c r="W448" s="57" t="s">
        <v>298</v>
      </c>
      <c r="X448" s="58" t="s">
        <v>299</v>
      </c>
      <c r="Y448" s="57"/>
      <c r="Z448" s="57"/>
    </row>
    <row r="449" customFormat="false" ht="12.75" hidden="false" customHeight="true" outlineLevel="0" collapsed="false">
      <c r="A449" s="11" t="s">
        <v>300</v>
      </c>
      <c r="B449" s="57" t="n">
        <v>0.27968</v>
      </c>
      <c r="C449" s="57" t="n">
        <v>1.89391</v>
      </c>
      <c r="D449" s="59" t="n">
        <v>0.280513</v>
      </c>
      <c r="E449" s="60" t="n">
        <v>0.0346668</v>
      </c>
      <c r="F449" s="60" t="n">
        <v>0.0012024808</v>
      </c>
      <c r="G449" s="60" t="n">
        <v>1.96065</v>
      </c>
      <c r="H449" s="60" t="n">
        <v>0.42152</v>
      </c>
      <c r="I449" s="60" t="n">
        <v>1.90554</v>
      </c>
      <c r="J449" s="61" t="n">
        <v>0.1778143673</v>
      </c>
      <c r="K449" s="59" t="n">
        <v>0.278056</v>
      </c>
      <c r="L449" s="60" t="n">
        <v>0.0247053</v>
      </c>
      <c r="M449" s="60" t="n">
        <v>0.0006129891</v>
      </c>
      <c r="N449" s="60" t="n">
        <v>1.9382</v>
      </c>
      <c r="O449" s="60" t="n">
        <v>0.31566</v>
      </c>
      <c r="P449" s="60" t="n">
        <v>1.90717</v>
      </c>
      <c r="Q449" s="61" t="n">
        <v>0.0998170632</v>
      </c>
      <c r="R449" s="59" t="n">
        <v>0.279348</v>
      </c>
      <c r="S449" s="60" t="n">
        <v>0.0174657</v>
      </c>
      <c r="T449" s="60" t="n">
        <v>0.0003051608</v>
      </c>
      <c r="U449" s="60" t="n">
        <v>1.91205</v>
      </c>
      <c r="V449" s="60" t="n">
        <v>0.222995</v>
      </c>
      <c r="W449" s="60" t="n">
        <v>1.89552</v>
      </c>
      <c r="X449" s="61" t="n">
        <v>0.0497293621</v>
      </c>
      <c r="Y449" s="60"/>
      <c r="Z449" s="60"/>
      <c r="AH449" s="62"/>
      <c r="AI449" s="62"/>
    </row>
    <row r="450" customFormat="false" ht="12.75" hidden="false" customHeight="true" outlineLevel="0" collapsed="false">
      <c r="A450" s="11" t="s">
        <v>280</v>
      </c>
      <c r="B450" s="57" t="n">
        <v>0.27968</v>
      </c>
      <c r="C450" s="57" t="n">
        <v>1.89391</v>
      </c>
      <c r="D450" s="59" t="n">
        <v>0.280471</v>
      </c>
      <c r="E450" s="60" t="n">
        <v>0.0490957</v>
      </c>
      <c r="F450" s="60" t="n">
        <v>0.0024110133</v>
      </c>
      <c r="G450" s="60" t="n">
        <v>1.97185</v>
      </c>
      <c r="H450" s="60" t="n">
        <v>0.520048</v>
      </c>
      <c r="I450" s="60" t="n">
        <v>1.89528</v>
      </c>
      <c r="J450" s="61" t="n">
        <v>0.2704517992</v>
      </c>
      <c r="K450" s="59" t="n">
        <v>0.280248</v>
      </c>
      <c r="L450" s="60" t="n">
        <v>0.0457872</v>
      </c>
      <c r="M450" s="60" t="n">
        <v>0.0020967902</v>
      </c>
      <c r="N450" s="60" t="n">
        <v>1.94386</v>
      </c>
      <c r="O450" s="60" t="n">
        <v>0.395649</v>
      </c>
      <c r="P450" s="60" t="n">
        <v>1.89547</v>
      </c>
      <c r="Q450" s="61" t="n">
        <v>0.1565405648</v>
      </c>
      <c r="R450" s="59" t="n">
        <v>0.280704</v>
      </c>
      <c r="S450" s="60" t="n">
        <v>0.0419703</v>
      </c>
      <c r="T450" s="60" t="n">
        <v>0.0017625545</v>
      </c>
      <c r="U450" s="60" t="n">
        <v>1.9441</v>
      </c>
      <c r="V450" s="60" t="n">
        <v>0.333537</v>
      </c>
      <c r="W450" s="60" t="n">
        <v>1.91285</v>
      </c>
      <c r="X450" s="61" t="n">
        <v>0.1116056539</v>
      </c>
      <c r="Y450" s="60"/>
      <c r="Z450" s="60"/>
      <c r="AA450" s="9" t="n">
        <f aca="false">IF("na"=F450,"",F450/F449)</f>
        <v>2.00503267910806</v>
      </c>
      <c r="AB450" s="7" t="n">
        <f aca="false">IF("na"=J450,"",J450/J449)</f>
        <v>1.52097832872923</v>
      </c>
      <c r="AC450" s="7" t="n">
        <f aca="false">IF("na"=M450,"",M450/M449)</f>
        <v>3.42059948537421</v>
      </c>
      <c r="AD450" s="7" t="n">
        <f aca="false">IF("na"=Q450,"",Q450/Q449)</f>
        <v>1.5682745993673</v>
      </c>
      <c r="AE450" s="7" t="n">
        <f aca="false">IF("na"=T450,"",T450/T449)</f>
        <v>5.77582212394252</v>
      </c>
      <c r="AF450" s="7" t="n">
        <f aca="false">IF("na"=X450,"",X450/X449)</f>
        <v>2.24426071815629</v>
      </c>
      <c r="AG450" s="7" t="n">
        <f aca="false">ROW()</f>
        <v>450</v>
      </c>
      <c r="AH450" s="62" t="n">
        <f aca="true">SUM(IF(INDIRECT(ADDRESS(ROW(),AH$40))&gt;INDIRECT(ADDRESS($AG450,AH$40)),1,0),IF(INDIRECT(ADDRESS(ROW(),AH$40))&gt;INDIRECT(ADDRESS($AG450+1,AH$40)),1,0),IF(INDIRECT(ADDRESS(ROW(),AH$40))&gt;INDIRECT(ADDRESS($AG450+2,AH$40)),1,0),IF(INDIRECT(ADDRESS(ROW(),AH$40))&gt;INDIRECT(ADDRESS($AG450+3,AH$40)),1,0))+1</f>
        <v>4</v>
      </c>
      <c r="AI450" s="62" t="n">
        <f aca="true">SUM(IF(INDIRECT(ADDRESS(ROW(),AI$40))&gt;INDIRECT(ADDRESS($AG450,AI$40)),1,0),IF(INDIRECT(ADDRESS(ROW(),AI$40))&gt;INDIRECT(ADDRESS($AG450+1,AI$40)),1,0),IF(INDIRECT(ADDRESS(ROW(),AI$40))&gt;INDIRECT(ADDRESS($AG450+2,AI$40)),1,0),IF(INDIRECT(ADDRESS(ROW(),AI$40))&gt;INDIRECT(ADDRESS($AG450+3,AI$40)),1,0))+1</f>
        <v>3</v>
      </c>
      <c r="AJ450" s="62" t="n">
        <f aca="true">SUM(IF(INDIRECT(ADDRESS(ROW(),AJ$40))&gt;INDIRECT(ADDRESS($AG450,AJ$40)),1,0),IF(INDIRECT(ADDRESS(ROW(),AJ$40))&gt;INDIRECT(ADDRESS($AG450+1,AJ$40)),1,0),IF(INDIRECT(ADDRESS(ROW(),AJ$40))&gt;INDIRECT(ADDRESS($AG450+2,AJ$40)),1,0),IF(INDIRECT(ADDRESS(ROW(),AJ$40))&gt;INDIRECT(ADDRESS($AG450+3,AJ$40)),1,0))+1</f>
        <v>4</v>
      </c>
      <c r="AK450" s="62" t="n">
        <f aca="true">SUM(IF(INDIRECT(ADDRESS(ROW(),AK$40))&gt;INDIRECT(ADDRESS($AG450,AK$40)),1,0),IF(INDIRECT(ADDRESS(ROW(),AK$40))&gt;INDIRECT(ADDRESS($AG450+1,AK$40)),1,0),IF(INDIRECT(ADDRESS(ROW(),AK$40))&gt;INDIRECT(ADDRESS($AG450+2,AK$40)),1,0),IF(INDIRECT(ADDRESS(ROW(),AK$40))&gt;INDIRECT(ADDRESS($AG450+3,AK$40)),1,0))+1</f>
        <v>3</v>
      </c>
      <c r="AL450" s="62" t="n">
        <f aca="true">SUM(IF(INDIRECT(ADDRESS(ROW(),AL$40))&gt;INDIRECT(ADDRESS($AG450,AL$40)),1,0),IF(INDIRECT(ADDRESS(ROW(),AL$40))&gt;INDIRECT(ADDRESS($AG450+1,AL$40)),1,0),IF(INDIRECT(ADDRESS(ROW(),AL$40))&gt;INDIRECT(ADDRESS($AG450+2,AL$40)),1,0),IF(INDIRECT(ADDRESS(ROW(),AL$40))&gt;INDIRECT(ADDRESS($AG450+3,AL$40)),1,0))+1</f>
        <v>4</v>
      </c>
      <c r="AM450" s="62" t="n">
        <f aca="true">SUM(IF(INDIRECT(ADDRESS(ROW(),AM$40))&gt;INDIRECT(ADDRESS($AG450,AM$40)),1,0),IF(INDIRECT(ADDRESS(ROW(),AM$40))&gt;INDIRECT(ADDRESS($AG450+1,AM$40)),1,0),IF(INDIRECT(ADDRESS(ROW(),AM$40))&gt;INDIRECT(ADDRESS($AG450+2,AM$40)),1,0),IF(INDIRECT(ADDRESS(ROW(),AM$40))&gt;INDIRECT(ADDRESS($AG450+3,AM$40)),1,0))+1</f>
        <v>3</v>
      </c>
      <c r="AO450" s="8" t="n">
        <f aca="false">IF("na"=F450,"",SQRT(F450)/SQRT(F449))</f>
        <v>1.41599176519783</v>
      </c>
      <c r="AP450" s="8" t="n">
        <f aca="false">IF("na"=J450,"",SQRT(J450)/SQRT(J449))</f>
        <v>1.23327950146317</v>
      </c>
      <c r="AQ450" s="8" t="n">
        <f aca="false">IF("na"=M450,"",SQRT(M450)/SQRT(M449))</f>
        <v>1.84948627607079</v>
      </c>
      <c r="AR450" s="8" t="n">
        <f aca="false">IF("na"=Q450,"",SQRT(Q450)/SQRT(Q449))</f>
        <v>1.25230770953759</v>
      </c>
      <c r="AS450" s="8" t="n">
        <f aca="false">IF("na"=T450,"",SQRT(T450)/SQRT(T449))</f>
        <v>2.40329401529287</v>
      </c>
      <c r="AT450" s="8" t="n">
        <f aca="false">IF("na"=X450,"",SQRT(X450)/SQRT(X449))</f>
        <v>1.49808568451751</v>
      </c>
    </row>
    <row r="451" customFormat="false" ht="12.75" hidden="false" customHeight="true" outlineLevel="0" collapsed="false">
      <c r="A451" s="11" t="s">
        <v>281</v>
      </c>
      <c r="B451" s="57" t="n">
        <v>0.27968</v>
      </c>
      <c r="C451" s="57" t="n">
        <v>1.89391</v>
      </c>
      <c r="D451" s="59" t="n">
        <v>0.26986</v>
      </c>
      <c r="E451" s="60" t="n">
        <v>0.0336632</v>
      </c>
      <c r="F451" s="60" t="n">
        <v>0.0012296434</v>
      </c>
      <c r="G451" s="60" t="n">
        <v>2.05078</v>
      </c>
      <c r="H451" s="60" t="n">
        <v>0.504705</v>
      </c>
      <c r="I451" s="60" t="n">
        <v>1.97591</v>
      </c>
      <c r="J451" s="61" t="n">
        <v>0.261451137</v>
      </c>
      <c r="K451" s="59" t="n">
        <v>0.269075</v>
      </c>
      <c r="L451" s="60" t="n">
        <v>0.0269371</v>
      </c>
      <c r="M451" s="60" t="n">
        <v>0.0008380733</v>
      </c>
      <c r="N451" s="60" t="n">
        <v>2.01615</v>
      </c>
      <c r="O451" s="60" t="n">
        <v>0.349858</v>
      </c>
      <c r="P451" s="60" t="n">
        <v>1.97891</v>
      </c>
      <c r="Q451" s="61" t="n">
        <v>0.1296256201</v>
      </c>
      <c r="R451" s="59" t="n">
        <v>0.270463</v>
      </c>
      <c r="S451" s="60" t="n">
        <v>0.0232251</v>
      </c>
      <c r="T451" s="60" t="n">
        <v>0.0006243582</v>
      </c>
      <c r="U451" s="60" t="n">
        <v>1.99929</v>
      </c>
      <c r="V451" s="60" t="n">
        <v>0.252111</v>
      </c>
      <c r="W451" s="60" t="n">
        <v>1.97998</v>
      </c>
      <c r="X451" s="61" t="n">
        <v>0.0709680012</v>
      </c>
      <c r="Y451" s="60"/>
      <c r="Z451" s="60"/>
      <c r="AA451" s="9" t="n">
        <f aca="false">IF("na"=F451,"",F451/F449)</f>
        <v>1.02258880141787</v>
      </c>
      <c r="AB451" s="7" t="n">
        <f aca="false">IF("na"=J451,"",J451/J449)</f>
        <v>1.47036002191483</v>
      </c>
      <c r="AC451" s="7" t="n">
        <f aca="false">IF("na"=M451,"",M451/M449)</f>
        <v>1.36719119475371</v>
      </c>
      <c r="AD451" s="7" t="n">
        <f aca="false">IF("na"=Q451,"",Q451/Q449)</f>
        <v>1.29863187659883</v>
      </c>
      <c r="AE451" s="7" t="n">
        <f aca="false">IF("na"=T451,"",T451/T449)</f>
        <v>2.04599738891758</v>
      </c>
      <c r="AF451" s="7" t="n">
        <f aca="false">IF("na"=X451,"",X451/X449)</f>
        <v>1.42708448697354</v>
      </c>
      <c r="AG451" s="7" t="n">
        <f aca="false">AG450</f>
        <v>450</v>
      </c>
      <c r="AH451" s="62" t="n">
        <f aca="true">SUM(IF(INDIRECT(ADDRESS(ROW(),AH$40))&gt;INDIRECT(ADDRESS($AG451,AH$40)),1,0),IF(INDIRECT(ADDRESS(ROW(),AH$40))&gt;INDIRECT(ADDRESS($AG451+1,AH$40)),1,0),IF(INDIRECT(ADDRESS(ROW(),AH$40))&gt;INDIRECT(ADDRESS($AG451+2,AH$40)),1,0),IF(INDIRECT(ADDRESS(ROW(),AH$40))&gt;INDIRECT(ADDRESS($AG451+3,AH$40)),1,0))+1</f>
        <v>2</v>
      </c>
      <c r="AI451" s="62" t="n">
        <f aca="true">SUM(IF(INDIRECT(ADDRESS(ROW(),AI$40))&gt;INDIRECT(ADDRESS($AG451,AI$40)),1,0),IF(INDIRECT(ADDRESS(ROW(),AI$40))&gt;INDIRECT(ADDRESS($AG451+1,AI$40)),1,0),IF(INDIRECT(ADDRESS(ROW(),AI$40))&gt;INDIRECT(ADDRESS($AG451+2,AI$40)),1,0),IF(INDIRECT(ADDRESS(ROW(),AI$40))&gt;INDIRECT(ADDRESS($AG451+3,AI$40)),1,0))+1</f>
        <v>2</v>
      </c>
      <c r="AJ451" s="62" t="n">
        <f aca="true">SUM(IF(INDIRECT(ADDRESS(ROW(),AJ$40))&gt;INDIRECT(ADDRESS($AG451,AJ$40)),1,0),IF(INDIRECT(ADDRESS(ROW(),AJ$40))&gt;INDIRECT(ADDRESS($AG451+1,AJ$40)),1,0),IF(INDIRECT(ADDRESS(ROW(),AJ$40))&gt;INDIRECT(ADDRESS($AG451+2,AJ$40)),1,0),IF(INDIRECT(ADDRESS(ROW(),AJ$40))&gt;INDIRECT(ADDRESS($AG451+3,AJ$40)),1,0))+1</f>
        <v>2</v>
      </c>
      <c r="AK451" s="62" t="n">
        <f aca="true">SUM(IF(INDIRECT(ADDRESS(ROW(),AK$40))&gt;INDIRECT(ADDRESS($AG451,AK$40)),1,0),IF(INDIRECT(ADDRESS(ROW(),AK$40))&gt;INDIRECT(ADDRESS($AG451+1,AK$40)),1,0),IF(INDIRECT(ADDRESS(ROW(),AK$40))&gt;INDIRECT(ADDRESS($AG451+2,AK$40)),1,0),IF(INDIRECT(ADDRESS(ROW(),AK$40))&gt;INDIRECT(ADDRESS($AG451+3,AK$40)),1,0))+1</f>
        <v>2</v>
      </c>
      <c r="AL451" s="62" t="n">
        <f aca="true">SUM(IF(INDIRECT(ADDRESS(ROW(),AL$40))&gt;INDIRECT(ADDRESS($AG451,AL$40)),1,0),IF(INDIRECT(ADDRESS(ROW(),AL$40))&gt;INDIRECT(ADDRESS($AG451+1,AL$40)),1,0),IF(INDIRECT(ADDRESS(ROW(),AL$40))&gt;INDIRECT(ADDRESS($AG451+2,AL$40)),1,0),IF(INDIRECT(ADDRESS(ROW(),AL$40))&gt;INDIRECT(ADDRESS($AG451+3,AL$40)),1,0))+1</f>
        <v>2</v>
      </c>
      <c r="AM451" s="62" t="n">
        <f aca="true">SUM(IF(INDIRECT(ADDRESS(ROW(),AM$40))&gt;INDIRECT(ADDRESS($AG451,AM$40)),1,0),IF(INDIRECT(ADDRESS(ROW(),AM$40))&gt;INDIRECT(ADDRESS($AG451+1,AM$40)),1,0),IF(INDIRECT(ADDRESS(ROW(),AM$40))&gt;INDIRECT(ADDRESS($AG451+2,AM$40)),1,0),IF(INDIRECT(ADDRESS(ROW(),AM$40))&gt;INDIRECT(ADDRESS($AG451+3,AM$40)),1,0))+1</f>
        <v>2</v>
      </c>
      <c r="AO451" s="8" t="n">
        <f aca="false">IF("na"=F451,"",SQRT(F451)/SQRT(F449))</f>
        <v>1.01123132932968</v>
      </c>
      <c r="AP451" s="8" t="n">
        <f aca="false">IF("na"=J451,"",SQRT(J451)/SQRT(J449))</f>
        <v>1.21258402674406</v>
      </c>
      <c r="AQ451" s="8" t="n">
        <f aca="false">IF("na"=M451,"",SQRT(M451)/SQRT(M449))</f>
        <v>1.16926951330893</v>
      </c>
      <c r="AR451" s="8" t="n">
        <f aca="false">IF("na"=Q451,"",SQRT(Q451)/SQRT(Q449))</f>
        <v>1.13957530536548</v>
      </c>
      <c r="AS451" s="8" t="n">
        <f aca="false">IF("na"=T451,"",SQRT(T451)/SQRT(T449))</f>
        <v>1.43038365095438</v>
      </c>
      <c r="AT451" s="8" t="n">
        <f aca="false">IF("na"=X451,"",SQRT(X451)/SQRT(X449))</f>
        <v>1.19460641508973</v>
      </c>
    </row>
    <row r="452" customFormat="false" ht="12.75" hidden="false" customHeight="true" outlineLevel="0" collapsed="false">
      <c r="A452" s="11" t="s">
        <v>282</v>
      </c>
      <c r="B452" s="57" t="n">
        <v>0.27968</v>
      </c>
      <c r="C452" s="57" t="n">
        <v>1.89391</v>
      </c>
      <c r="D452" s="63" t="n">
        <v>0.283332</v>
      </c>
      <c r="E452" s="64" t="n">
        <v>0.0342577</v>
      </c>
      <c r="F452" s="65" t="n">
        <v>0.0011869271</v>
      </c>
      <c r="G452" s="64" t="n">
        <v>1.99723</v>
      </c>
      <c r="H452" s="65" t="n">
        <v>0.476005</v>
      </c>
      <c r="I452" s="65" t="n">
        <v>1.92725</v>
      </c>
      <c r="J452" s="66" t="n">
        <v>0.2276923156</v>
      </c>
      <c r="K452" s="63" t="n">
        <v>0.28294</v>
      </c>
      <c r="L452" s="64" t="n">
        <v>0.0247736</v>
      </c>
      <c r="M452" s="65" t="n">
        <v>0.0006243588</v>
      </c>
      <c r="N452" s="64" t="n">
        <v>1.96924</v>
      </c>
      <c r="O452" s="65" t="n">
        <v>0.319658</v>
      </c>
      <c r="P452" s="65" t="n">
        <v>1.93591</v>
      </c>
      <c r="Q452" s="66" t="n">
        <v>0.1039452369</v>
      </c>
      <c r="R452" s="63" t="n">
        <v>0.282299</v>
      </c>
      <c r="S452" s="64" t="n">
        <v>0.0175605</v>
      </c>
      <c r="T452" s="65" t="n">
        <v>0.0003152302</v>
      </c>
      <c r="U452" s="64" t="n">
        <v>1.92993</v>
      </c>
      <c r="V452" s="65" t="n">
        <v>0.225649</v>
      </c>
      <c r="W452" s="65" t="n">
        <v>1.91345</v>
      </c>
      <c r="X452" s="66" t="n">
        <v>0.0512992828</v>
      </c>
      <c r="Y452" s="64"/>
      <c r="Z452" s="64"/>
      <c r="AA452" s="9" t="n">
        <f aca="false">IF("na"=F452,"",F452/F449)</f>
        <v>0.987065323620968</v>
      </c>
      <c r="AB452" s="7" t="n">
        <f aca="false">IF("na"=J452,"",J452/J449)</f>
        <v>1.28050572660334</v>
      </c>
      <c r="AC452" s="7" t="n">
        <f aca="false">IF("na"=M452,"",M452/M449)</f>
        <v>1.01854796439284</v>
      </c>
      <c r="AD452" s="7" t="n">
        <f aca="false">IF("na"=Q452,"",Q452/Q449)</f>
        <v>1.04135739489478</v>
      </c>
      <c r="AE452" s="7" t="n">
        <f aca="false">IF("na"=T452,"",T452/T449)</f>
        <v>1.03299702976267</v>
      </c>
      <c r="AF452" s="7" t="n">
        <f aca="false">IF("na"=X452,"",X452/X449)</f>
        <v>1.03156929093205</v>
      </c>
      <c r="AG452" s="7" t="n">
        <f aca="false">AG451</f>
        <v>450</v>
      </c>
      <c r="AH452" s="62" t="n">
        <f aca="true">SUM(IF(INDIRECT(ADDRESS(ROW(),AH$40))&gt;INDIRECT(ADDRESS($AG452,AH$40)),1,0),IF(INDIRECT(ADDRESS(ROW(),AH$40))&gt;INDIRECT(ADDRESS($AG452+1,AH$40)),1,0),IF(INDIRECT(ADDRESS(ROW(),AH$40))&gt;INDIRECT(ADDRESS($AG452+2,AH$40)),1,0),IF(INDIRECT(ADDRESS(ROW(),AH$40))&gt;INDIRECT(ADDRESS($AG452+3,AH$40)),1,0))+1</f>
        <v>1</v>
      </c>
      <c r="AI452" s="62" t="n">
        <f aca="true">SUM(IF(INDIRECT(ADDRESS(ROW(),AI$40))&gt;INDIRECT(ADDRESS($AG452,AI$40)),1,0),IF(INDIRECT(ADDRESS(ROW(),AI$40))&gt;INDIRECT(ADDRESS($AG452+1,AI$40)),1,0),IF(INDIRECT(ADDRESS(ROW(),AI$40))&gt;INDIRECT(ADDRESS($AG452+2,AI$40)),1,0),IF(INDIRECT(ADDRESS(ROW(),AI$40))&gt;INDIRECT(ADDRESS($AG452+3,AI$40)),1,0))+1</f>
        <v>1</v>
      </c>
      <c r="AJ452" s="62" t="n">
        <f aca="true">SUM(IF(INDIRECT(ADDRESS(ROW(),AJ$40))&gt;INDIRECT(ADDRESS($AG452,AJ$40)),1,0),IF(INDIRECT(ADDRESS(ROW(),AJ$40))&gt;INDIRECT(ADDRESS($AG452+1,AJ$40)),1,0),IF(INDIRECT(ADDRESS(ROW(),AJ$40))&gt;INDIRECT(ADDRESS($AG452+2,AJ$40)),1,0),IF(INDIRECT(ADDRESS(ROW(),AJ$40))&gt;INDIRECT(ADDRESS($AG452+3,AJ$40)),1,0))+1</f>
        <v>1</v>
      </c>
      <c r="AK452" s="62" t="n">
        <f aca="true">SUM(IF(INDIRECT(ADDRESS(ROW(),AK$40))&gt;INDIRECT(ADDRESS($AG452,AK$40)),1,0),IF(INDIRECT(ADDRESS(ROW(),AK$40))&gt;INDIRECT(ADDRESS($AG452+1,AK$40)),1,0),IF(INDIRECT(ADDRESS(ROW(),AK$40))&gt;INDIRECT(ADDRESS($AG452+2,AK$40)),1,0),IF(INDIRECT(ADDRESS(ROW(),AK$40))&gt;INDIRECT(ADDRESS($AG452+3,AK$40)),1,0))+1</f>
        <v>1</v>
      </c>
      <c r="AL452" s="62" t="n">
        <f aca="true">SUM(IF(INDIRECT(ADDRESS(ROW(),AL$40))&gt;INDIRECT(ADDRESS($AG452,AL$40)),1,0),IF(INDIRECT(ADDRESS(ROW(),AL$40))&gt;INDIRECT(ADDRESS($AG452+1,AL$40)),1,0),IF(INDIRECT(ADDRESS(ROW(),AL$40))&gt;INDIRECT(ADDRESS($AG452+2,AL$40)),1,0),IF(INDIRECT(ADDRESS(ROW(),AL$40))&gt;INDIRECT(ADDRESS($AG452+3,AL$40)),1,0))+1</f>
        <v>1</v>
      </c>
      <c r="AM452" s="62" t="n">
        <f aca="true">SUM(IF(INDIRECT(ADDRESS(ROW(),AM$40))&gt;INDIRECT(ADDRESS($AG452,AM$40)),1,0),IF(INDIRECT(ADDRESS(ROW(),AM$40))&gt;INDIRECT(ADDRESS($AG452+1,AM$40)),1,0),IF(INDIRECT(ADDRESS(ROW(),AM$40))&gt;INDIRECT(ADDRESS($AG452+2,AM$40)),1,0),IF(INDIRECT(ADDRESS(ROW(),AM$40))&gt;INDIRECT(ADDRESS($AG452+3,AM$40)),1,0))+1</f>
        <v>1</v>
      </c>
      <c r="AO452" s="8" t="n">
        <f aca="false">IF("na"=F452,"",SQRT(F452)/SQRT(F449))</f>
        <v>0.993511612222508</v>
      </c>
      <c r="AP452" s="8" t="n">
        <f aca="false">IF("na"=J452,"",SQRT(J452)/SQRT(J449))</f>
        <v>1.13159432952067</v>
      </c>
      <c r="AQ452" s="8" t="n">
        <f aca="false">IF("na"=M452,"",SQRT(M452)/SQRT(M449))</f>
        <v>1.00923137307202</v>
      </c>
      <c r="AR452" s="8" t="n">
        <f aca="false">IF("na"=Q452,"",SQRT(Q452)/SQRT(Q449))</f>
        <v>1.02046920330541</v>
      </c>
      <c r="AS452" s="8" t="n">
        <f aca="false">IF("na"=T452,"",SQRT(T452)/SQRT(T449))</f>
        <v>1.01636461457622</v>
      </c>
      <c r="AT452" s="8" t="n">
        <f aca="false">IF("na"=X452,"",SQRT(X452)/SQRT(X449))</f>
        <v>1.0156619964004</v>
      </c>
    </row>
    <row r="453" customFormat="false" ht="12.75" hidden="false" customHeight="true" outlineLevel="0" collapsed="false">
      <c r="A453" s="11" t="s">
        <v>283</v>
      </c>
      <c r="B453" s="57" t="n">
        <v>0.27968</v>
      </c>
      <c r="C453" s="57" t="n">
        <v>1.89391</v>
      </c>
      <c r="D453" s="67" t="n">
        <v>0.273614</v>
      </c>
      <c r="E453" s="7" t="n">
        <v>0.0450298</v>
      </c>
      <c r="F453" s="65" t="n">
        <v>0.0020644791</v>
      </c>
      <c r="G453" s="64" t="n">
        <v>2.05953</v>
      </c>
      <c r="H453" s="65" t="n">
        <v>0.514959</v>
      </c>
      <c r="I453" s="65" t="n">
        <v>1.98102</v>
      </c>
      <c r="J453" s="66" t="n">
        <v>0.2727709237</v>
      </c>
      <c r="K453" s="67" t="n">
        <v>0.271964</v>
      </c>
      <c r="L453" s="7" t="n">
        <v>0.0407797</v>
      </c>
      <c r="M453" s="65" t="n">
        <v>0.0017225205</v>
      </c>
      <c r="N453" s="64" t="n">
        <v>2.033</v>
      </c>
      <c r="O453" s="65" t="n">
        <v>0.398491</v>
      </c>
      <c r="P453" s="65" t="n">
        <v>1.98749</v>
      </c>
      <c r="Q453" s="66" t="n">
        <v>0.1675522934</v>
      </c>
      <c r="R453" s="67" t="n">
        <v>0.272228</v>
      </c>
      <c r="S453" s="7" t="n">
        <v>0.0385048</v>
      </c>
      <c r="T453" s="65" t="n">
        <v>0.0015381519</v>
      </c>
      <c r="U453" s="64" t="n">
        <v>2.0333</v>
      </c>
      <c r="V453" s="65" t="n">
        <v>0.326006</v>
      </c>
      <c r="W453" s="65" t="n">
        <v>2.00253</v>
      </c>
      <c r="X453" s="66" t="n">
        <v>0.1180782164</v>
      </c>
      <c r="Y453" s="64"/>
      <c r="Z453" s="64"/>
      <c r="AA453" s="9" t="n">
        <f aca="false">IF("na"=F453,"",F453/F449)</f>
        <v>1.71684994887236</v>
      </c>
      <c r="AB453" s="7" t="n">
        <f aca="false">IF("na"=J453,"",J453/J449)</f>
        <v>1.53402071970818</v>
      </c>
      <c r="AC453" s="7" t="n">
        <f aca="false">IF("na"=M453,"",M453/M449)</f>
        <v>2.81003446880214</v>
      </c>
      <c r="AD453" s="7" t="n">
        <f aca="false">IF("na"=Q453,"",Q453/Q449)</f>
        <v>1.67859369959905</v>
      </c>
      <c r="AE453" s="7" t="n">
        <f aca="false">IF("na"=T453,"",T453/T449)</f>
        <v>5.04046358510005</v>
      </c>
      <c r="AF453" s="7" t="n">
        <f aca="false">IF("na"=X453,"",X453/X449)</f>
        <v>2.37441646974193</v>
      </c>
      <c r="AG453" s="7" t="n">
        <f aca="false">AG452</f>
        <v>450</v>
      </c>
      <c r="AH453" s="62" t="n">
        <f aca="true">SUM(IF(INDIRECT(ADDRESS(ROW(),AH$40))&gt;INDIRECT(ADDRESS($AG453,AH$40)),1,0),IF(INDIRECT(ADDRESS(ROW(),AH$40))&gt;INDIRECT(ADDRESS($AG453+1,AH$40)),1,0),IF(INDIRECT(ADDRESS(ROW(),AH$40))&gt;INDIRECT(ADDRESS($AG453+2,AH$40)),1,0),IF(INDIRECT(ADDRESS(ROW(),AH$40))&gt;INDIRECT(ADDRESS($AG453+3,AH$40)),1,0))+1</f>
        <v>3</v>
      </c>
      <c r="AI453" s="62" t="n">
        <f aca="true">SUM(IF(INDIRECT(ADDRESS(ROW(),AI$40))&gt;INDIRECT(ADDRESS($AG453,AI$40)),1,0),IF(INDIRECT(ADDRESS(ROW(),AI$40))&gt;INDIRECT(ADDRESS($AG453+1,AI$40)),1,0),IF(INDIRECT(ADDRESS(ROW(),AI$40))&gt;INDIRECT(ADDRESS($AG453+2,AI$40)),1,0),IF(INDIRECT(ADDRESS(ROW(),AI$40))&gt;INDIRECT(ADDRESS($AG453+3,AI$40)),1,0))+1</f>
        <v>4</v>
      </c>
      <c r="AJ453" s="62" t="n">
        <f aca="true">SUM(IF(INDIRECT(ADDRESS(ROW(),AJ$40))&gt;INDIRECT(ADDRESS($AG453,AJ$40)),1,0),IF(INDIRECT(ADDRESS(ROW(),AJ$40))&gt;INDIRECT(ADDRESS($AG453+1,AJ$40)),1,0),IF(INDIRECT(ADDRESS(ROW(),AJ$40))&gt;INDIRECT(ADDRESS($AG453+2,AJ$40)),1,0),IF(INDIRECT(ADDRESS(ROW(),AJ$40))&gt;INDIRECT(ADDRESS($AG453+3,AJ$40)),1,0))+1</f>
        <v>3</v>
      </c>
      <c r="AK453" s="62" t="n">
        <f aca="true">SUM(IF(INDIRECT(ADDRESS(ROW(),AK$40))&gt;INDIRECT(ADDRESS($AG453,AK$40)),1,0),IF(INDIRECT(ADDRESS(ROW(),AK$40))&gt;INDIRECT(ADDRESS($AG453+1,AK$40)),1,0),IF(INDIRECT(ADDRESS(ROW(),AK$40))&gt;INDIRECT(ADDRESS($AG453+2,AK$40)),1,0),IF(INDIRECT(ADDRESS(ROW(),AK$40))&gt;INDIRECT(ADDRESS($AG453+3,AK$40)),1,0))+1</f>
        <v>4</v>
      </c>
      <c r="AL453" s="62" t="n">
        <f aca="true">SUM(IF(INDIRECT(ADDRESS(ROW(),AL$40))&gt;INDIRECT(ADDRESS($AG453,AL$40)),1,0),IF(INDIRECT(ADDRESS(ROW(),AL$40))&gt;INDIRECT(ADDRESS($AG453+1,AL$40)),1,0),IF(INDIRECT(ADDRESS(ROW(),AL$40))&gt;INDIRECT(ADDRESS($AG453+2,AL$40)),1,0),IF(INDIRECT(ADDRESS(ROW(),AL$40))&gt;INDIRECT(ADDRESS($AG453+3,AL$40)),1,0))+1</f>
        <v>3</v>
      </c>
      <c r="AM453" s="62" t="n">
        <f aca="true">SUM(IF(INDIRECT(ADDRESS(ROW(),AM$40))&gt;INDIRECT(ADDRESS($AG453,AM$40)),1,0),IF(INDIRECT(ADDRESS(ROW(),AM$40))&gt;INDIRECT(ADDRESS($AG453+1,AM$40)),1,0),IF(INDIRECT(ADDRESS(ROW(),AM$40))&gt;INDIRECT(ADDRESS($AG453+2,AM$40)),1,0),IF(INDIRECT(ADDRESS(ROW(),AM$40))&gt;INDIRECT(ADDRESS($AG453+3,AM$40)),1,0))+1</f>
        <v>4</v>
      </c>
      <c r="AO453" s="8" t="n">
        <f aca="false">IF("na"=F453,"",SQRT(F453)/SQRT(F449))</f>
        <v>1.31028620876218</v>
      </c>
      <c r="AP453" s="8" t="n">
        <f aca="false">IF("na"=J453,"",SQRT(J453)/SQRT(J449))</f>
        <v>1.23855590092179</v>
      </c>
      <c r="AQ453" s="8" t="n">
        <f aca="false">IF("na"=M453,"",SQRT(M453)/SQRT(M449))</f>
        <v>1.67631574257421</v>
      </c>
      <c r="AR453" s="8" t="n">
        <f aca="false">IF("na"=Q453,"",SQRT(Q453)/SQRT(Q449))</f>
        <v>1.29560553394891</v>
      </c>
      <c r="AS453" s="8" t="n">
        <f aca="false">IF("na"=T453,"",SQRT(T453)/SQRT(T449))</f>
        <v>2.24509767829822</v>
      </c>
      <c r="AT453" s="8" t="n">
        <f aca="false">IF("na"=X453,"",SQRT(X453)/SQRT(X449))</f>
        <v>1.54091416689637</v>
      </c>
    </row>
    <row r="454" customFormat="false" ht="12.75" hidden="false" customHeight="true" outlineLevel="0" collapsed="false">
      <c r="B454" s="68"/>
      <c r="C454" s="68"/>
      <c r="D454" s="7"/>
      <c r="E454" s="7"/>
      <c r="F454" s="7"/>
      <c r="G454" s="7"/>
      <c r="H454" s="7"/>
      <c r="I454" s="7"/>
      <c r="J454" s="7"/>
      <c r="K454" s="7"/>
      <c r="L454" s="7"/>
    </row>
    <row r="455" customFormat="false" ht="12.75" hidden="false" customHeight="true" outlineLevel="0" collapsed="false">
      <c r="A455" s="11"/>
      <c r="B455" s="11"/>
      <c r="C455" s="11"/>
      <c r="D455" s="11" t="s">
        <v>347</v>
      </c>
      <c r="E455" s="11"/>
      <c r="F455" s="11"/>
      <c r="G455" s="11"/>
      <c r="H455" s="11"/>
      <c r="I455" s="11"/>
      <c r="J455" s="11"/>
      <c r="K455" s="11"/>
      <c r="L455" s="11"/>
      <c r="M455" s="11"/>
      <c r="N455" s="11"/>
      <c r="O455" s="11"/>
      <c r="P455" s="11"/>
      <c r="Q455" s="11"/>
      <c r="R455" s="11"/>
      <c r="S455" s="11"/>
      <c r="T455" s="11"/>
      <c r="U455" s="11"/>
      <c r="V455" s="11"/>
      <c r="W455" s="11"/>
      <c r="X455" s="11"/>
      <c r="Y455" s="11"/>
      <c r="Z455" s="11"/>
      <c r="AA455" s="49"/>
      <c r="AB455" s="50"/>
      <c r="AC455" s="50"/>
      <c r="AD455" s="50"/>
      <c r="AE455" s="50"/>
      <c r="AF455" s="50"/>
      <c r="AG455" s="50"/>
      <c r="AH455" s="51"/>
      <c r="AI455" s="51"/>
      <c r="AJ455" s="51"/>
      <c r="AK455" s="51"/>
      <c r="AL455" s="51"/>
      <c r="AM455" s="51"/>
      <c r="AO455" s="50"/>
      <c r="AQ455" s="50"/>
      <c r="AR455" s="50"/>
      <c r="AS455" s="50"/>
      <c r="AT455" s="50"/>
    </row>
    <row r="456" customFormat="false" ht="12.75" hidden="false" customHeight="true" outlineLevel="0" collapsed="false">
      <c r="B456" s="52" t="s">
        <v>293</v>
      </c>
      <c r="C456" s="52" t="s">
        <v>293</v>
      </c>
      <c r="D456" s="53" t="n">
        <v>7</v>
      </c>
      <c r="E456" s="53"/>
      <c r="F456" s="53"/>
      <c r="G456" s="53"/>
      <c r="H456" s="53"/>
      <c r="I456" s="53"/>
      <c r="J456" s="53"/>
      <c r="K456" s="53" t="n">
        <v>15</v>
      </c>
      <c r="L456" s="53"/>
      <c r="M456" s="53"/>
      <c r="N456" s="53"/>
      <c r="O456" s="53"/>
      <c r="P456" s="53"/>
      <c r="Q456" s="53"/>
      <c r="R456" s="53" t="n">
        <v>30</v>
      </c>
      <c r="S456" s="53"/>
      <c r="T456" s="53"/>
      <c r="U456" s="53"/>
      <c r="V456" s="53"/>
      <c r="W456" s="53"/>
      <c r="X456" s="53"/>
      <c r="Y456" s="54"/>
      <c r="Z456" s="54"/>
    </row>
    <row r="457" customFormat="false" ht="12.75" hidden="false" customHeight="true" outlineLevel="0" collapsed="false">
      <c r="B457" s="55" t="s">
        <v>284</v>
      </c>
      <c r="C457" s="55" t="s">
        <v>294</v>
      </c>
      <c r="D457" s="56" t="s">
        <v>284</v>
      </c>
      <c r="E457" s="57" t="s">
        <v>287</v>
      </c>
      <c r="F457" s="57" t="s">
        <v>295</v>
      </c>
      <c r="G457" s="57" t="s">
        <v>296</v>
      </c>
      <c r="H457" s="57" t="s">
        <v>297</v>
      </c>
      <c r="I457" s="57" t="s">
        <v>298</v>
      </c>
      <c r="J457" s="58" t="s">
        <v>299</v>
      </c>
      <c r="K457" s="56" t="s">
        <v>284</v>
      </c>
      <c r="L457" s="57" t="s">
        <v>287</v>
      </c>
      <c r="M457" s="57" t="s">
        <v>295</v>
      </c>
      <c r="N457" s="57" t="s">
        <v>296</v>
      </c>
      <c r="O457" s="57" t="s">
        <v>297</v>
      </c>
      <c r="P457" s="57" t="s">
        <v>298</v>
      </c>
      <c r="Q457" s="58" t="s">
        <v>299</v>
      </c>
      <c r="R457" s="56" t="s">
        <v>284</v>
      </c>
      <c r="S457" s="57" t="s">
        <v>287</v>
      </c>
      <c r="T457" s="57" t="s">
        <v>295</v>
      </c>
      <c r="U457" s="57" t="s">
        <v>296</v>
      </c>
      <c r="V457" s="57" t="s">
        <v>297</v>
      </c>
      <c r="W457" s="57" t="s">
        <v>298</v>
      </c>
      <c r="X457" s="58" t="s">
        <v>299</v>
      </c>
      <c r="Y457" s="57"/>
      <c r="Z457" s="57"/>
    </row>
    <row r="458" customFormat="false" ht="12.75" hidden="false" customHeight="true" outlineLevel="0" collapsed="false">
      <c r="A458" s="11" t="s">
        <v>300</v>
      </c>
      <c r="B458" s="57" t="n">
        <v>0.213113</v>
      </c>
      <c r="C458" s="57" t="n">
        <v>2.35762</v>
      </c>
      <c r="D458" s="59" t="n">
        <v>0.212188</v>
      </c>
      <c r="E458" s="60" t="n">
        <v>0.0333587</v>
      </c>
      <c r="F458" s="60" t="n">
        <v>0.0011136584</v>
      </c>
      <c r="G458" s="60" t="n">
        <v>2.40327</v>
      </c>
      <c r="H458" s="60" t="n">
        <v>0.736893</v>
      </c>
      <c r="I458" s="60" t="n">
        <v>2.33385</v>
      </c>
      <c r="J458" s="61" t="n">
        <v>0.5435763063</v>
      </c>
      <c r="K458" s="59" t="n">
        <v>0.212466</v>
      </c>
      <c r="L458" s="60" t="n">
        <v>0.0239669</v>
      </c>
      <c r="M458" s="60" t="n">
        <v>0.0005748308</v>
      </c>
      <c r="N458" s="60" t="n">
        <v>2.41602</v>
      </c>
      <c r="O458" s="60" t="n">
        <v>0.535535</v>
      </c>
      <c r="P458" s="60" t="n">
        <v>2.38256</v>
      </c>
      <c r="Q458" s="61" t="n">
        <v>0.2874197398</v>
      </c>
      <c r="R458" s="59" t="n">
        <v>0.214144</v>
      </c>
      <c r="S458" s="60" t="n">
        <v>0.0175524</v>
      </c>
      <c r="T458" s="60" t="n">
        <v>0.0003091496</v>
      </c>
      <c r="U458" s="60" t="n">
        <v>2.37522</v>
      </c>
      <c r="V458" s="60" t="n">
        <v>0.372382</v>
      </c>
      <c r="W458" s="60" t="n">
        <v>2.35718</v>
      </c>
      <c r="X458" s="61" t="n">
        <v>0.1386685475</v>
      </c>
      <c r="Y458" s="60"/>
      <c r="Z458" s="60"/>
      <c r="AH458" s="62"/>
      <c r="AI458" s="62"/>
    </row>
    <row r="459" customFormat="false" ht="12.75" hidden="false" customHeight="true" outlineLevel="0" collapsed="false">
      <c r="A459" s="11" t="s">
        <v>280</v>
      </c>
      <c r="B459" s="57" t="n">
        <v>0.213113</v>
      </c>
      <c r="C459" s="57" t="n">
        <v>2.35762</v>
      </c>
      <c r="D459" s="59" t="n">
        <v>0.216912</v>
      </c>
      <c r="E459" s="60" t="n">
        <v>0.0415514</v>
      </c>
      <c r="F459" s="60" t="n">
        <v>0.0017409512</v>
      </c>
      <c r="G459" s="60" t="n">
        <v>2.45904</v>
      </c>
      <c r="H459" s="60" t="n">
        <v>0.857826</v>
      </c>
      <c r="I459" s="60" t="n">
        <v>2.36471</v>
      </c>
      <c r="J459" s="61" t="n">
        <v>0.7359157143</v>
      </c>
      <c r="K459" s="59" t="n">
        <v>0.215978</v>
      </c>
      <c r="L459" s="60" t="n">
        <v>0.0381044</v>
      </c>
      <c r="M459" s="60" t="n">
        <v>0.0014601534</v>
      </c>
      <c r="N459" s="60" t="n">
        <v>2.45846</v>
      </c>
      <c r="O459" s="60" t="n">
        <v>0.697646</v>
      </c>
      <c r="P459" s="60" t="n">
        <v>2.38835</v>
      </c>
      <c r="Q459" s="61" t="n">
        <v>0.4876542742</v>
      </c>
      <c r="R459" s="59" t="n">
        <v>0.215901</v>
      </c>
      <c r="S459" s="60" t="n">
        <v>0.0338475</v>
      </c>
      <c r="T459" s="60" t="n">
        <v>0.0011534261</v>
      </c>
      <c r="U459" s="60" t="n">
        <v>2.41931</v>
      </c>
      <c r="V459" s="60" t="n">
        <v>0.588407</v>
      </c>
      <c r="W459" s="60" t="n">
        <v>2.36108</v>
      </c>
      <c r="X459" s="61" t="n">
        <v>0.3462347692</v>
      </c>
      <c r="Y459" s="60"/>
      <c r="Z459" s="60"/>
      <c r="AA459" s="9" t="n">
        <f aca="false">IF("na"=F459,"",F459/F458)</f>
        <v>1.5632721847202</v>
      </c>
      <c r="AB459" s="7" t="n">
        <f aca="false">IF("na"=J459,"",J459/J458)</f>
        <v>1.35384067659095</v>
      </c>
      <c r="AC459" s="7" t="n">
        <f aca="false">IF("na"=M459,"",M459/M458)</f>
        <v>2.54014468257442</v>
      </c>
      <c r="AD459" s="7" t="n">
        <f aca="false">IF("na"=Q459,"",Q459/Q458)</f>
        <v>1.69666243014252</v>
      </c>
      <c r="AE459" s="7" t="n">
        <f aca="false">IF("na"=T459,"",T459/T458)</f>
        <v>3.73096423220344</v>
      </c>
      <c r="AF459" s="7" t="n">
        <f aca="false">IF("na"=X459,"",X459/X458)</f>
        <v>2.49685148825836</v>
      </c>
      <c r="AG459" s="7" t="n">
        <f aca="false">ROW()</f>
        <v>459</v>
      </c>
      <c r="AH459" s="62" t="n">
        <f aca="true">SUM(IF(INDIRECT(ADDRESS(ROW(),AH$40))&gt;INDIRECT(ADDRESS($AG459,AH$40)),1,0),IF(INDIRECT(ADDRESS(ROW(),AH$40))&gt;INDIRECT(ADDRESS($AG459+1,AH$40)),1,0),IF(INDIRECT(ADDRESS(ROW(),AH$40))&gt;INDIRECT(ADDRESS($AG459+2,AH$40)),1,0),IF(INDIRECT(ADDRESS(ROW(),AH$40))&gt;INDIRECT(ADDRESS($AG459+3,AH$40)),1,0))+1</f>
        <v>2</v>
      </c>
      <c r="AI459" s="62" t="n">
        <f aca="true">SUM(IF(INDIRECT(ADDRESS(ROW(),AI$40))&gt;INDIRECT(ADDRESS($AG459,AI$40)),1,0),IF(INDIRECT(ADDRESS(ROW(),AI$40))&gt;INDIRECT(ADDRESS($AG459+1,AI$40)),1,0),IF(INDIRECT(ADDRESS(ROW(),AI$40))&gt;INDIRECT(ADDRESS($AG459+2,AI$40)),1,0),IF(INDIRECT(ADDRESS(ROW(),AI$40))&gt;INDIRECT(ADDRESS($AG459+3,AI$40)),1,0))+1</f>
        <v>4</v>
      </c>
      <c r="AJ459" s="62" t="n">
        <f aca="true">SUM(IF(INDIRECT(ADDRESS(ROW(),AJ$40))&gt;INDIRECT(ADDRESS($AG459,AJ$40)),1,0),IF(INDIRECT(ADDRESS(ROW(),AJ$40))&gt;INDIRECT(ADDRESS($AG459+1,AJ$40)),1,0),IF(INDIRECT(ADDRESS(ROW(),AJ$40))&gt;INDIRECT(ADDRESS($AG459+2,AJ$40)),1,0),IF(INDIRECT(ADDRESS(ROW(),AJ$40))&gt;INDIRECT(ADDRESS($AG459+3,AJ$40)),1,0))+1</f>
        <v>3</v>
      </c>
      <c r="AK459" s="62" t="n">
        <f aca="true">SUM(IF(INDIRECT(ADDRESS(ROW(),AK$40))&gt;INDIRECT(ADDRESS($AG459,AK$40)),1,0),IF(INDIRECT(ADDRESS(ROW(),AK$40))&gt;INDIRECT(ADDRESS($AG459+1,AK$40)),1,0),IF(INDIRECT(ADDRESS(ROW(),AK$40))&gt;INDIRECT(ADDRESS($AG459+2,AK$40)),1,0),IF(INDIRECT(ADDRESS(ROW(),AK$40))&gt;INDIRECT(ADDRESS($AG459+3,AK$40)),1,0))+1</f>
        <v>4</v>
      </c>
      <c r="AL459" s="62" t="n">
        <f aca="true">SUM(IF(INDIRECT(ADDRESS(ROW(),AL$40))&gt;INDIRECT(ADDRESS($AG459,AL$40)),1,0),IF(INDIRECT(ADDRESS(ROW(),AL$40))&gt;INDIRECT(ADDRESS($AG459+1,AL$40)),1,0),IF(INDIRECT(ADDRESS(ROW(),AL$40))&gt;INDIRECT(ADDRESS($AG459+2,AL$40)),1,0),IF(INDIRECT(ADDRESS(ROW(),AL$40))&gt;INDIRECT(ADDRESS($AG459+3,AL$40)),1,0))+1</f>
        <v>2</v>
      </c>
      <c r="AM459" s="62" t="n">
        <f aca="true">SUM(IF(INDIRECT(ADDRESS(ROW(),AM$40))&gt;INDIRECT(ADDRESS($AG459,AM$40)),1,0),IF(INDIRECT(ADDRESS(ROW(),AM$40))&gt;INDIRECT(ADDRESS($AG459+1,AM$40)),1,0),IF(INDIRECT(ADDRESS(ROW(),AM$40))&gt;INDIRECT(ADDRESS($AG459+2,AM$40)),1,0),IF(INDIRECT(ADDRESS(ROW(),AM$40))&gt;INDIRECT(ADDRESS($AG459+3,AM$40)),1,0))+1</f>
        <v>4</v>
      </c>
      <c r="AO459" s="8" t="n">
        <f aca="false">IF("na"=F459,"",SQRT(F459)/SQRT(F458))</f>
        <v>1.25030883573627</v>
      </c>
      <c r="AP459" s="8" t="n">
        <f aca="false">IF("na"=J459,"",SQRT(J459)/SQRT(J458))</f>
        <v>1.16354659407819</v>
      </c>
      <c r="AQ459" s="8" t="n">
        <f aca="false">IF("na"=M459,"",SQRT(M459)/SQRT(M458))</f>
        <v>1.59378313536517</v>
      </c>
      <c r="AR459" s="8" t="n">
        <f aca="false">IF("na"=Q459,"",SQRT(Q459)/SQRT(Q458))</f>
        <v>1.30255995260968</v>
      </c>
      <c r="AS459" s="8" t="n">
        <f aca="false">IF("na"=T459,"",SQRT(T459)/SQRT(T458))</f>
        <v>1.93157040570709</v>
      </c>
      <c r="AT459" s="8" t="n">
        <f aca="false">IF("na"=X459,"",SQRT(X459)/SQRT(X458))</f>
        <v>1.58014286957172</v>
      </c>
    </row>
    <row r="460" customFormat="false" ht="12.75" hidden="false" customHeight="true" outlineLevel="0" collapsed="false">
      <c r="A460" s="11" t="s">
        <v>281</v>
      </c>
      <c r="B460" s="57" t="n">
        <v>0.213113</v>
      </c>
      <c r="C460" s="57" t="n">
        <v>2.35762</v>
      </c>
      <c r="D460" s="59" t="n">
        <v>0.235926</v>
      </c>
      <c r="E460" s="60" t="n">
        <v>0.0356658</v>
      </c>
      <c r="F460" s="60" t="n">
        <v>0.0017924821</v>
      </c>
      <c r="G460" s="60" t="n">
        <v>2.42898</v>
      </c>
      <c r="H460" s="60" t="n">
        <v>0.661541</v>
      </c>
      <c r="I460" s="60" t="n">
        <v>2.37147</v>
      </c>
      <c r="J460" s="61" t="n">
        <v>0.4378283171</v>
      </c>
      <c r="K460" s="59" t="n">
        <v>0.237894</v>
      </c>
      <c r="L460" s="60" t="n">
        <v>0.0284453</v>
      </c>
      <c r="M460" s="60" t="n">
        <v>0.0014232329</v>
      </c>
      <c r="N460" s="60" t="n">
        <v>2.38938</v>
      </c>
      <c r="O460" s="60" t="n">
        <v>0.479275</v>
      </c>
      <c r="P460" s="60" t="n">
        <v>2.34992</v>
      </c>
      <c r="Q460" s="61" t="n">
        <v>0.2297638156</v>
      </c>
      <c r="R460" s="59" t="n">
        <v>0.238063</v>
      </c>
      <c r="S460" s="60" t="n">
        <v>0.0233233</v>
      </c>
      <c r="T460" s="60" t="n">
        <v>0.0011664788</v>
      </c>
      <c r="U460" s="60" t="n">
        <v>2.38936</v>
      </c>
      <c r="V460" s="60" t="n">
        <v>0.393821</v>
      </c>
      <c r="W460" s="60" t="n">
        <v>2.36769</v>
      </c>
      <c r="X460" s="61" t="n">
        <v>0.1551963849</v>
      </c>
      <c r="Y460" s="60"/>
      <c r="Z460" s="60"/>
      <c r="AA460" s="9" t="n">
        <f aca="false">IF("na"=F460,"",F460/F458)</f>
        <v>1.60954391400451</v>
      </c>
      <c r="AB460" s="7" t="n">
        <f aca="false">IF("na"=J460,"",J460/J458)</f>
        <v>0.805458795804029</v>
      </c>
      <c r="AC460" s="7" t="n">
        <f aca="false">IF("na"=M460,"",M460/M458)</f>
        <v>2.47591621743303</v>
      </c>
      <c r="AD460" s="7" t="n">
        <f aca="false">IF("na"=Q460,"",Q460/Q458)</f>
        <v>0.799401654736311</v>
      </c>
      <c r="AE460" s="7" t="n">
        <f aca="false">IF("na"=T460,"",T460/T458)</f>
        <v>3.77318553865184</v>
      </c>
      <c r="AF460" s="7" t="n">
        <f aca="false">IF("na"=X460,"",X460/X458)</f>
        <v>1.11918951844505</v>
      </c>
      <c r="AG460" s="7" t="n">
        <f aca="false">AG459</f>
        <v>459</v>
      </c>
      <c r="AH460" s="62" t="n">
        <f aca="true">SUM(IF(INDIRECT(ADDRESS(ROW(),AH$40))&gt;INDIRECT(ADDRESS($AG460,AH$40)),1,0),IF(INDIRECT(ADDRESS(ROW(),AH$40))&gt;INDIRECT(ADDRESS($AG460+1,AH$40)),1,0),IF(INDIRECT(ADDRESS(ROW(),AH$40))&gt;INDIRECT(ADDRESS($AG460+2,AH$40)),1,0),IF(INDIRECT(ADDRESS(ROW(),AH$40))&gt;INDIRECT(ADDRESS($AG460+3,AH$40)),1,0))+1</f>
        <v>3</v>
      </c>
      <c r="AI460" s="62" t="n">
        <f aca="true">SUM(IF(INDIRECT(ADDRESS(ROW(),AI$40))&gt;INDIRECT(ADDRESS($AG460,AI$40)),1,0),IF(INDIRECT(ADDRESS(ROW(),AI$40))&gt;INDIRECT(ADDRESS($AG460+1,AI$40)),1,0),IF(INDIRECT(ADDRESS(ROW(),AI$40))&gt;INDIRECT(ADDRESS($AG460+2,AI$40)),1,0),IF(INDIRECT(ADDRESS(ROW(),AI$40))&gt;INDIRECT(ADDRESS($AG460+3,AI$40)),1,0))+1</f>
        <v>1</v>
      </c>
      <c r="AJ460" s="62" t="n">
        <f aca="true">SUM(IF(INDIRECT(ADDRESS(ROW(),AJ$40))&gt;INDIRECT(ADDRESS($AG460,AJ$40)),1,0),IF(INDIRECT(ADDRESS(ROW(),AJ$40))&gt;INDIRECT(ADDRESS($AG460+1,AJ$40)),1,0),IF(INDIRECT(ADDRESS(ROW(),AJ$40))&gt;INDIRECT(ADDRESS($AG460+2,AJ$40)),1,0),IF(INDIRECT(ADDRESS(ROW(),AJ$40))&gt;INDIRECT(ADDRESS($AG460+3,AJ$40)),1,0))+1</f>
        <v>2</v>
      </c>
      <c r="AK460" s="62" t="n">
        <f aca="true">SUM(IF(INDIRECT(ADDRESS(ROW(),AK$40))&gt;INDIRECT(ADDRESS($AG460,AK$40)),1,0),IF(INDIRECT(ADDRESS(ROW(),AK$40))&gt;INDIRECT(ADDRESS($AG460+1,AK$40)),1,0),IF(INDIRECT(ADDRESS(ROW(),AK$40))&gt;INDIRECT(ADDRESS($AG460+2,AK$40)),1,0),IF(INDIRECT(ADDRESS(ROW(),AK$40))&gt;INDIRECT(ADDRESS($AG460+3,AK$40)),1,0))+1</f>
        <v>1</v>
      </c>
      <c r="AL460" s="62" t="n">
        <f aca="true">SUM(IF(INDIRECT(ADDRESS(ROW(),AL$40))&gt;INDIRECT(ADDRESS($AG460,AL$40)),1,0),IF(INDIRECT(ADDRESS(ROW(),AL$40))&gt;INDIRECT(ADDRESS($AG460+1,AL$40)),1,0),IF(INDIRECT(ADDRESS(ROW(),AL$40))&gt;INDIRECT(ADDRESS($AG460+2,AL$40)),1,0),IF(INDIRECT(ADDRESS(ROW(),AL$40))&gt;INDIRECT(ADDRESS($AG460+3,AL$40)),1,0))+1</f>
        <v>3</v>
      </c>
      <c r="AM460" s="62" t="n">
        <f aca="true">SUM(IF(INDIRECT(ADDRESS(ROW(),AM$40))&gt;INDIRECT(ADDRESS($AG460,AM$40)),1,0),IF(INDIRECT(ADDRESS(ROW(),AM$40))&gt;INDIRECT(ADDRESS($AG460+1,AM$40)),1,0),IF(INDIRECT(ADDRESS(ROW(),AM$40))&gt;INDIRECT(ADDRESS($AG460+2,AM$40)),1,0),IF(INDIRECT(ADDRESS(ROW(),AM$40))&gt;INDIRECT(ADDRESS($AG460+3,AM$40)),1,0))+1</f>
        <v>2</v>
      </c>
      <c r="AO460" s="8" t="n">
        <f aca="false">IF("na"=F460,"",SQRT(F460)/SQRT(F458))</f>
        <v>1.26867801825542</v>
      </c>
      <c r="AP460" s="8" t="n">
        <f aca="false">IF("na"=J460,"",SQRT(J460)/SQRT(J458))</f>
        <v>0.897473562732646</v>
      </c>
      <c r="AQ460" s="8" t="n">
        <f aca="false">IF("na"=M460,"",SQRT(M460)/SQRT(M458))</f>
        <v>1.57350443832645</v>
      </c>
      <c r="AR460" s="8" t="n">
        <f aca="false">IF("na"=Q460,"",SQRT(Q460)/SQRT(Q458))</f>
        <v>0.894092643262605</v>
      </c>
      <c r="AS460" s="8" t="n">
        <f aca="false">IF("na"=T460,"",SQRT(T460)/SQRT(T458))</f>
        <v>1.94246892861941</v>
      </c>
      <c r="AT460" s="8" t="n">
        <f aca="false">IF("na"=X460,"",SQRT(X460)/SQRT(X458))</f>
        <v>1.05791753858467</v>
      </c>
    </row>
    <row r="461" customFormat="false" ht="12.75" hidden="false" customHeight="true" outlineLevel="0" collapsed="false">
      <c r="A461" s="11" t="s">
        <v>282</v>
      </c>
      <c r="B461" s="57" t="n">
        <v>0.213113</v>
      </c>
      <c r="C461" s="57" t="n">
        <v>2.35762</v>
      </c>
      <c r="D461" s="63" t="n">
        <v>0.213694</v>
      </c>
      <c r="E461" s="64" t="n">
        <v>0.0321479</v>
      </c>
      <c r="F461" s="65" t="n">
        <v>0.0010338249</v>
      </c>
      <c r="G461" s="64" t="n">
        <v>2.36831</v>
      </c>
      <c r="H461" s="65" t="n">
        <v>0.730154</v>
      </c>
      <c r="I461" s="65" t="n">
        <v>2.30891</v>
      </c>
      <c r="J461" s="66" t="n">
        <v>0.5354975278</v>
      </c>
      <c r="K461" s="63" t="n">
        <v>0.213493</v>
      </c>
      <c r="L461" s="64" t="n">
        <v>0.0236903</v>
      </c>
      <c r="M461" s="65" t="n">
        <v>0.0005613747</v>
      </c>
      <c r="N461" s="64" t="n">
        <v>2.30867</v>
      </c>
      <c r="O461" s="65" t="n">
        <v>0.516024</v>
      </c>
      <c r="P461" s="65" t="n">
        <v>2.27547</v>
      </c>
      <c r="Q461" s="66" t="n">
        <v>0.273029391</v>
      </c>
      <c r="R461" s="63" t="n">
        <v>0.213552</v>
      </c>
      <c r="S461" s="64" t="n">
        <v>0.0179879</v>
      </c>
      <c r="T461" s="65" t="n">
        <v>0.0003237572</v>
      </c>
      <c r="U461" s="64" t="n">
        <v>2.30071</v>
      </c>
      <c r="V461" s="65" t="n">
        <v>0.350684</v>
      </c>
      <c r="W461" s="65" t="n">
        <v>2.28733</v>
      </c>
      <c r="X461" s="66" t="n">
        <v>0.1279199519</v>
      </c>
      <c r="Y461" s="64"/>
      <c r="Z461" s="64"/>
      <c r="AA461" s="9" t="n">
        <f aca="false">IF("na"=F461,"",F461/F458)</f>
        <v>0.928314194011377</v>
      </c>
      <c r="AB461" s="7" t="n">
        <f aca="false">IF("na"=J461,"",J461/J458)</f>
        <v>0.985137728767116</v>
      </c>
      <c r="AC461" s="7" t="n">
        <f aca="false">IF("na"=M461,"",M461/M458)</f>
        <v>0.976591198662285</v>
      </c>
      <c r="AD461" s="7" t="n">
        <f aca="false">IF("na"=Q461,"",Q461/Q458)</f>
        <v>0.949932635768116</v>
      </c>
      <c r="AE461" s="7" t="n">
        <f aca="false">IF("na"=T461,"",T461/T458)</f>
        <v>1.04725091023893</v>
      </c>
      <c r="AF461" s="7" t="n">
        <f aca="false">IF("na"=X461,"",X461/X458)</f>
        <v>0.922487140784395</v>
      </c>
      <c r="AG461" s="7" t="n">
        <f aca="false">AG460</f>
        <v>459</v>
      </c>
      <c r="AH461" s="62" t="n">
        <f aca="true">SUM(IF(INDIRECT(ADDRESS(ROW(),AH$40))&gt;INDIRECT(ADDRESS($AG461,AH$40)),1,0),IF(INDIRECT(ADDRESS(ROW(),AH$40))&gt;INDIRECT(ADDRESS($AG461+1,AH$40)),1,0),IF(INDIRECT(ADDRESS(ROW(),AH$40))&gt;INDIRECT(ADDRESS($AG461+2,AH$40)),1,0),IF(INDIRECT(ADDRESS(ROW(),AH$40))&gt;INDIRECT(ADDRESS($AG461+3,AH$40)),1,0))+1</f>
        <v>1</v>
      </c>
      <c r="AI461" s="62" t="n">
        <f aca="true">SUM(IF(INDIRECT(ADDRESS(ROW(),AI$40))&gt;INDIRECT(ADDRESS($AG461,AI$40)),1,0),IF(INDIRECT(ADDRESS(ROW(),AI$40))&gt;INDIRECT(ADDRESS($AG461+1,AI$40)),1,0),IF(INDIRECT(ADDRESS(ROW(),AI$40))&gt;INDIRECT(ADDRESS($AG461+2,AI$40)),1,0),IF(INDIRECT(ADDRESS(ROW(),AI$40))&gt;INDIRECT(ADDRESS($AG461+3,AI$40)),1,0))+1</f>
        <v>2</v>
      </c>
      <c r="AJ461" s="62" t="n">
        <f aca="true">SUM(IF(INDIRECT(ADDRESS(ROW(),AJ$40))&gt;INDIRECT(ADDRESS($AG461,AJ$40)),1,0),IF(INDIRECT(ADDRESS(ROW(),AJ$40))&gt;INDIRECT(ADDRESS($AG461+1,AJ$40)),1,0),IF(INDIRECT(ADDRESS(ROW(),AJ$40))&gt;INDIRECT(ADDRESS($AG461+2,AJ$40)),1,0),IF(INDIRECT(ADDRESS(ROW(),AJ$40))&gt;INDIRECT(ADDRESS($AG461+3,AJ$40)),1,0))+1</f>
        <v>1</v>
      </c>
      <c r="AK461" s="62" t="n">
        <f aca="true">SUM(IF(INDIRECT(ADDRESS(ROW(),AK$40))&gt;INDIRECT(ADDRESS($AG461,AK$40)),1,0),IF(INDIRECT(ADDRESS(ROW(),AK$40))&gt;INDIRECT(ADDRESS($AG461+1,AK$40)),1,0),IF(INDIRECT(ADDRESS(ROW(),AK$40))&gt;INDIRECT(ADDRESS($AG461+2,AK$40)),1,0),IF(INDIRECT(ADDRESS(ROW(),AK$40))&gt;INDIRECT(ADDRESS($AG461+3,AK$40)),1,0))+1</f>
        <v>2</v>
      </c>
      <c r="AL461" s="62" t="n">
        <f aca="true">SUM(IF(INDIRECT(ADDRESS(ROW(),AL$40))&gt;INDIRECT(ADDRESS($AG461,AL$40)),1,0),IF(INDIRECT(ADDRESS(ROW(),AL$40))&gt;INDIRECT(ADDRESS($AG461+1,AL$40)),1,0),IF(INDIRECT(ADDRESS(ROW(),AL$40))&gt;INDIRECT(ADDRESS($AG461+2,AL$40)),1,0),IF(INDIRECT(ADDRESS(ROW(),AL$40))&gt;INDIRECT(ADDRESS($AG461+3,AL$40)),1,0))+1</f>
        <v>1</v>
      </c>
      <c r="AM461" s="62" t="n">
        <f aca="true">SUM(IF(INDIRECT(ADDRESS(ROW(),AM$40))&gt;INDIRECT(ADDRESS($AG461,AM$40)),1,0),IF(INDIRECT(ADDRESS(ROW(),AM$40))&gt;INDIRECT(ADDRESS($AG461+1,AM$40)),1,0),IF(INDIRECT(ADDRESS(ROW(),AM$40))&gt;INDIRECT(ADDRESS($AG461+2,AM$40)),1,0),IF(INDIRECT(ADDRESS(ROW(),AM$40))&gt;INDIRECT(ADDRESS($AG461+3,AM$40)),1,0))+1</f>
        <v>1</v>
      </c>
      <c r="AO461" s="8" t="n">
        <f aca="false">IF("na"=F461,"",SQRT(F461)/SQRT(F458))</f>
        <v>0.963490629955153</v>
      </c>
      <c r="AP461" s="8" t="n">
        <f aca="false">IF("na"=J461,"",SQRT(J461)/SQRT(J458))</f>
        <v>0.992541046389073</v>
      </c>
      <c r="AQ461" s="8" t="n">
        <f aca="false">IF("na"=M461,"",SQRT(M461)/SQRT(M458))</f>
        <v>0.988226289198119</v>
      </c>
      <c r="AR461" s="8" t="n">
        <f aca="false">IF("na"=Q461,"",SQRT(Q461)/SQRT(Q458))</f>
        <v>0.974644876746457</v>
      </c>
      <c r="AS461" s="8" t="n">
        <f aca="false">IF("na"=T461,"",SQRT(T461)/SQRT(T458))</f>
        <v>1.0233527789765</v>
      </c>
      <c r="AT461" s="8" t="n">
        <f aca="false">IF("na"=X461,"",SQRT(X461)/SQRT(X458))</f>
        <v>0.960461941351345</v>
      </c>
    </row>
    <row r="462" customFormat="false" ht="12.75" hidden="false" customHeight="true" outlineLevel="0" collapsed="false">
      <c r="A462" s="11" t="s">
        <v>283</v>
      </c>
      <c r="B462" s="57" t="n">
        <v>0.213113</v>
      </c>
      <c r="C462" s="57" t="n">
        <v>2.35762</v>
      </c>
      <c r="D462" s="67" t="n">
        <v>0.237591</v>
      </c>
      <c r="E462" s="7" t="n">
        <v>0.0448632</v>
      </c>
      <c r="F462" s="65" t="n">
        <v>0.0026118791</v>
      </c>
      <c r="G462" s="64" t="n">
        <v>2.40745</v>
      </c>
      <c r="H462" s="65" t="n">
        <v>0.801198</v>
      </c>
      <c r="I462" s="65" t="n">
        <v>2.33727</v>
      </c>
      <c r="J462" s="66" t="n">
        <v>0.6423323577</v>
      </c>
      <c r="K462" s="67" t="n">
        <v>0.237398</v>
      </c>
      <c r="L462" s="7" t="n">
        <v>0.0396928</v>
      </c>
      <c r="M462" s="65" t="n">
        <v>0.0021652795</v>
      </c>
      <c r="N462" s="64" t="n">
        <v>2.37495</v>
      </c>
      <c r="O462" s="65" t="n">
        <v>0.624471</v>
      </c>
      <c r="P462" s="65" t="n">
        <v>2.33371</v>
      </c>
      <c r="Q462" s="66" t="n">
        <v>0.3905357179</v>
      </c>
      <c r="R462" s="67" t="n">
        <v>0.235236</v>
      </c>
      <c r="S462" s="7" t="n">
        <v>0.0368508</v>
      </c>
      <c r="T462" s="65" t="n">
        <v>0.0018474085</v>
      </c>
      <c r="U462" s="64" t="n">
        <v>2.35073</v>
      </c>
      <c r="V462" s="65" t="n">
        <v>0.536553</v>
      </c>
      <c r="W462" s="65" t="n">
        <v>2.31575</v>
      </c>
      <c r="X462" s="66" t="n">
        <v>0.2896422187</v>
      </c>
      <c r="Y462" s="64"/>
      <c r="Z462" s="64"/>
      <c r="AA462" s="9" t="n">
        <f aca="false">IF("na"=F462,"",F462/F458)</f>
        <v>2.3453144159825</v>
      </c>
      <c r="AB462" s="7" t="n">
        <f aca="false">IF("na"=J462,"",J462/J458)</f>
        <v>1.18167835914742</v>
      </c>
      <c r="AC462" s="7" t="n">
        <f aca="false">IF("na"=M462,"",M462/M458)</f>
        <v>3.76681190360711</v>
      </c>
      <c r="AD462" s="7" t="n">
        <f aca="false">IF("na"=Q462,"",Q462/Q458)</f>
        <v>1.35876442645085</v>
      </c>
      <c r="AE462" s="7" t="n">
        <f aca="false">IF("na"=T462,"",T462/T458)</f>
        <v>5.9757751586934</v>
      </c>
      <c r="AF462" s="7" t="n">
        <f aca="false">IF("na"=X462,"",X462/X458)</f>
        <v>2.08873766922524</v>
      </c>
      <c r="AG462" s="7" t="n">
        <f aca="false">AG461</f>
        <v>459</v>
      </c>
      <c r="AH462" s="62" t="n">
        <f aca="true">SUM(IF(INDIRECT(ADDRESS(ROW(),AH$40))&gt;INDIRECT(ADDRESS($AG462,AH$40)),1,0),IF(INDIRECT(ADDRESS(ROW(),AH$40))&gt;INDIRECT(ADDRESS($AG462+1,AH$40)),1,0),IF(INDIRECT(ADDRESS(ROW(),AH$40))&gt;INDIRECT(ADDRESS($AG462+2,AH$40)),1,0),IF(INDIRECT(ADDRESS(ROW(),AH$40))&gt;INDIRECT(ADDRESS($AG462+3,AH$40)),1,0))+1</f>
        <v>4</v>
      </c>
      <c r="AI462" s="62" t="n">
        <f aca="true">SUM(IF(INDIRECT(ADDRESS(ROW(),AI$40))&gt;INDIRECT(ADDRESS($AG462,AI$40)),1,0),IF(INDIRECT(ADDRESS(ROW(),AI$40))&gt;INDIRECT(ADDRESS($AG462+1,AI$40)),1,0),IF(INDIRECT(ADDRESS(ROW(),AI$40))&gt;INDIRECT(ADDRESS($AG462+2,AI$40)),1,0),IF(INDIRECT(ADDRESS(ROW(),AI$40))&gt;INDIRECT(ADDRESS($AG462+3,AI$40)),1,0))+1</f>
        <v>3</v>
      </c>
      <c r="AJ462" s="62" t="n">
        <f aca="true">SUM(IF(INDIRECT(ADDRESS(ROW(),AJ$40))&gt;INDIRECT(ADDRESS($AG462,AJ$40)),1,0),IF(INDIRECT(ADDRESS(ROW(),AJ$40))&gt;INDIRECT(ADDRESS($AG462+1,AJ$40)),1,0),IF(INDIRECT(ADDRESS(ROW(),AJ$40))&gt;INDIRECT(ADDRESS($AG462+2,AJ$40)),1,0),IF(INDIRECT(ADDRESS(ROW(),AJ$40))&gt;INDIRECT(ADDRESS($AG462+3,AJ$40)),1,0))+1</f>
        <v>4</v>
      </c>
      <c r="AK462" s="62" t="n">
        <f aca="true">SUM(IF(INDIRECT(ADDRESS(ROW(),AK$40))&gt;INDIRECT(ADDRESS($AG462,AK$40)),1,0),IF(INDIRECT(ADDRESS(ROW(),AK$40))&gt;INDIRECT(ADDRESS($AG462+1,AK$40)),1,0),IF(INDIRECT(ADDRESS(ROW(),AK$40))&gt;INDIRECT(ADDRESS($AG462+2,AK$40)),1,0),IF(INDIRECT(ADDRESS(ROW(),AK$40))&gt;INDIRECT(ADDRESS($AG462+3,AK$40)),1,0))+1</f>
        <v>3</v>
      </c>
      <c r="AL462" s="62" t="n">
        <f aca="true">SUM(IF(INDIRECT(ADDRESS(ROW(),AL$40))&gt;INDIRECT(ADDRESS($AG462,AL$40)),1,0),IF(INDIRECT(ADDRESS(ROW(),AL$40))&gt;INDIRECT(ADDRESS($AG462+1,AL$40)),1,0),IF(INDIRECT(ADDRESS(ROW(),AL$40))&gt;INDIRECT(ADDRESS($AG462+2,AL$40)),1,0),IF(INDIRECT(ADDRESS(ROW(),AL$40))&gt;INDIRECT(ADDRESS($AG462+3,AL$40)),1,0))+1</f>
        <v>4</v>
      </c>
      <c r="AM462" s="62" t="n">
        <f aca="true">SUM(IF(INDIRECT(ADDRESS(ROW(),AM$40))&gt;INDIRECT(ADDRESS($AG462,AM$40)),1,0),IF(INDIRECT(ADDRESS(ROW(),AM$40))&gt;INDIRECT(ADDRESS($AG462+1,AM$40)),1,0),IF(INDIRECT(ADDRESS(ROW(),AM$40))&gt;INDIRECT(ADDRESS($AG462+2,AM$40)),1,0),IF(INDIRECT(ADDRESS(ROW(),AM$40))&gt;INDIRECT(ADDRESS($AG462+3,AM$40)),1,0))+1</f>
        <v>3</v>
      </c>
      <c r="AO462" s="8" t="n">
        <f aca="false">IF("na"=F462,"",SQRT(F462)/SQRT(F458))</f>
        <v>1.53144194012783</v>
      </c>
      <c r="AP462" s="8" t="n">
        <f aca="false">IF("na"=J462,"",SQRT(J462)/SQRT(J458))</f>
        <v>1.0870503020318</v>
      </c>
      <c r="AQ462" s="8" t="n">
        <f aca="false">IF("na"=M462,"",SQRT(M462)/SQRT(M458))</f>
        <v>1.94082763366743</v>
      </c>
      <c r="AR462" s="8" t="n">
        <f aca="false">IF("na"=Q462,"",SQRT(Q462)/SQRT(Q458))</f>
        <v>1.16566051080529</v>
      </c>
      <c r="AS462" s="8" t="n">
        <f aca="false">IF("na"=T462,"",SQRT(T462)/SQRT(T458))</f>
        <v>2.44453986645614</v>
      </c>
      <c r="AT462" s="8" t="n">
        <f aca="false">IF("na"=X462,"",SQRT(X462)/SQRT(X458))</f>
        <v>1.44524657730965</v>
      </c>
    </row>
    <row r="463" customFormat="false" ht="12.75" hidden="false" customHeight="true" outlineLevel="0" collapsed="false">
      <c r="B463" s="68"/>
      <c r="C463" s="68"/>
      <c r="D463" s="7"/>
      <c r="E463" s="7"/>
      <c r="F463" s="7"/>
      <c r="G463" s="7"/>
      <c r="H463" s="7"/>
      <c r="I463" s="7"/>
      <c r="J463" s="7"/>
      <c r="K463" s="7"/>
      <c r="L463" s="7"/>
    </row>
    <row r="464" customFormat="false" ht="12.75" hidden="false" customHeight="true" outlineLevel="0" collapsed="false">
      <c r="A464" s="11"/>
      <c r="B464" s="11"/>
      <c r="C464" s="11"/>
      <c r="D464" s="11" t="s">
        <v>348</v>
      </c>
      <c r="E464" s="11"/>
      <c r="F464" s="11"/>
      <c r="G464" s="11"/>
      <c r="H464" s="11"/>
      <c r="I464" s="11"/>
      <c r="J464" s="11"/>
      <c r="K464" s="11"/>
      <c r="L464" s="11"/>
      <c r="M464" s="11"/>
      <c r="N464" s="11"/>
      <c r="O464" s="11"/>
      <c r="P464" s="11"/>
      <c r="Q464" s="11"/>
      <c r="R464" s="11"/>
      <c r="S464" s="11"/>
      <c r="T464" s="11"/>
      <c r="U464" s="11"/>
      <c r="V464" s="11"/>
      <c r="W464" s="11"/>
      <c r="X464" s="11"/>
      <c r="Y464" s="11"/>
      <c r="Z464" s="11"/>
      <c r="AA464" s="49"/>
      <c r="AB464" s="50"/>
      <c r="AC464" s="50"/>
      <c r="AD464" s="50"/>
      <c r="AE464" s="50"/>
      <c r="AF464" s="50"/>
      <c r="AG464" s="50"/>
      <c r="AH464" s="51"/>
      <c r="AI464" s="51"/>
      <c r="AJ464" s="51"/>
      <c r="AK464" s="51"/>
      <c r="AL464" s="51"/>
      <c r="AM464" s="51"/>
      <c r="AO464" s="50"/>
      <c r="AQ464" s="50"/>
      <c r="AR464" s="50"/>
      <c r="AS464" s="50"/>
      <c r="AT464" s="50"/>
    </row>
    <row r="465" customFormat="false" ht="12.75" hidden="false" customHeight="true" outlineLevel="0" collapsed="false">
      <c r="B465" s="52" t="s">
        <v>293</v>
      </c>
      <c r="C465" s="52" t="s">
        <v>293</v>
      </c>
      <c r="D465" s="53" t="n">
        <v>7</v>
      </c>
      <c r="E465" s="53"/>
      <c r="F465" s="53"/>
      <c r="G465" s="53"/>
      <c r="H465" s="53"/>
      <c r="I465" s="53"/>
      <c r="J465" s="53"/>
      <c r="K465" s="53" t="n">
        <v>15</v>
      </c>
      <c r="L465" s="53"/>
      <c r="M465" s="53"/>
      <c r="N465" s="53"/>
      <c r="O465" s="53"/>
      <c r="P465" s="53"/>
      <c r="Q465" s="53"/>
      <c r="R465" s="53" t="n">
        <v>30</v>
      </c>
      <c r="S465" s="53"/>
      <c r="T465" s="53"/>
      <c r="U465" s="53"/>
      <c r="V465" s="53"/>
      <c r="W465" s="53"/>
      <c r="X465" s="53"/>
      <c r="Y465" s="54"/>
      <c r="Z465" s="54"/>
    </row>
    <row r="466" customFormat="false" ht="12.75" hidden="false" customHeight="true" outlineLevel="0" collapsed="false">
      <c r="B466" s="55" t="s">
        <v>284</v>
      </c>
      <c r="C466" s="55" t="s">
        <v>294</v>
      </c>
      <c r="D466" s="56" t="s">
        <v>284</v>
      </c>
      <c r="E466" s="57" t="s">
        <v>287</v>
      </c>
      <c r="F466" s="57" t="s">
        <v>295</v>
      </c>
      <c r="G466" s="57" t="s">
        <v>296</v>
      </c>
      <c r="H466" s="57" t="s">
        <v>297</v>
      </c>
      <c r="I466" s="57" t="s">
        <v>298</v>
      </c>
      <c r="J466" s="58" t="s">
        <v>299</v>
      </c>
      <c r="K466" s="56" t="s">
        <v>284</v>
      </c>
      <c r="L466" s="57" t="s">
        <v>287</v>
      </c>
      <c r="M466" s="57" t="s">
        <v>295</v>
      </c>
      <c r="N466" s="57" t="s">
        <v>296</v>
      </c>
      <c r="O466" s="57" t="s">
        <v>297</v>
      </c>
      <c r="P466" s="57" t="s">
        <v>298</v>
      </c>
      <c r="Q466" s="58" t="s">
        <v>299</v>
      </c>
      <c r="R466" s="56" t="s">
        <v>284</v>
      </c>
      <c r="S466" s="57" t="s">
        <v>287</v>
      </c>
      <c r="T466" s="57" t="s">
        <v>295</v>
      </c>
      <c r="U466" s="57" t="s">
        <v>296</v>
      </c>
      <c r="V466" s="57" t="s">
        <v>297</v>
      </c>
      <c r="W466" s="57" t="s">
        <v>298</v>
      </c>
      <c r="X466" s="58" t="s">
        <v>299</v>
      </c>
      <c r="Y466" s="57"/>
      <c r="Z466" s="57"/>
    </row>
    <row r="467" customFormat="false" ht="12.75" hidden="false" customHeight="true" outlineLevel="0" collapsed="false">
      <c r="A467" s="11" t="s">
        <v>300</v>
      </c>
      <c r="B467" s="57" t="n">
        <v>0.3457</v>
      </c>
      <c r="C467" s="57" t="n">
        <v>2.04705</v>
      </c>
      <c r="D467" s="59" t="n">
        <v>0.344286</v>
      </c>
      <c r="E467" s="60" t="n">
        <v>0.0316973</v>
      </c>
      <c r="F467" s="60" t="n">
        <v>0.0010067181</v>
      </c>
      <c r="G467" s="60" t="n">
        <v>2.20372</v>
      </c>
      <c r="H467" s="60" t="n">
        <v>0.726768</v>
      </c>
      <c r="I467" s="60" t="n">
        <v>2.03421</v>
      </c>
      <c r="J467" s="61" t="n">
        <v>0.5283565914</v>
      </c>
      <c r="K467" s="59" t="n">
        <v>0.343415</v>
      </c>
      <c r="L467" s="60" t="n">
        <v>0.0237102</v>
      </c>
      <c r="M467" s="60" t="n">
        <v>0.0005673947</v>
      </c>
      <c r="N467" s="60" t="n">
        <v>2.12188</v>
      </c>
      <c r="O467" s="60" t="n">
        <v>0.462593</v>
      </c>
      <c r="P467" s="60" t="n">
        <v>2.04209</v>
      </c>
      <c r="Q467" s="61" t="n">
        <v>0.2140168852</v>
      </c>
      <c r="R467" s="59" t="n">
        <v>0.342716</v>
      </c>
      <c r="S467" s="60" t="n">
        <v>0.018471</v>
      </c>
      <c r="T467" s="60" t="n">
        <v>0.000350082</v>
      </c>
      <c r="U467" s="60" t="n">
        <v>2.07905</v>
      </c>
      <c r="V467" s="60" t="n">
        <v>0.308032</v>
      </c>
      <c r="W467" s="60" t="n">
        <v>2.04227</v>
      </c>
      <c r="X467" s="61" t="n">
        <v>0.0949065614</v>
      </c>
      <c r="Y467" s="60"/>
      <c r="Z467" s="60"/>
      <c r="AH467" s="62"/>
      <c r="AI467" s="62"/>
    </row>
    <row r="468" customFormat="false" ht="12.75" hidden="false" customHeight="true" outlineLevel="0" collapsed="false">
      <c r="A468" s="11" t="s">
        <v>280</v>
      </c>
      <c r="B468" s="57" t="n">
        <v>0.3457</v>
      </c>
      <c r="C468" s="57" t="n">
        <v>2.04705</v>
      </c>
      <c r="D468" s="59" t="n">
        <v>0.344368</v>
      </c>
      <c r="E468" s="60" t="n">
        <v>0.0348342</v>
      </c>
      <c r="F468" s="60" t="n">
        <v>0.0012151956</v>
      </c>
      <c r="G468" s="60" t="n">
        <v>2.27816</v>
      </c>
      <c r="H468" s="60" t="n">
        <v>0.887804</v>
      </c>
      <c r="I468" s="60" t="n">
        <v>2.06449</v>
      </c>
      <c r="J468" s="61" t="n">
        <v>0.788500096</v>
      </c>
      <c r="K468" s="59" t="n">
        <v>0.344044</v>
      </c>
      <c r="L468" s="60" t="n">
        <v>0.0265498</v>
      </c>
      <c r="M468" s="60" t="n">
        <v>0.0007076341</v>
      </c>
      <c r="N468" s="60" t="n">
        <v>2.14043</v>
      </c>
      <c r="O468" s="60" t="n">
        <v>0.517502</v>
      </c>
      <c r="P468" s="60" t="n">
        <v>2.05059</v>
      </c>
      <c r="Q468" s="61" t="n">
        <v>0.2678208516</v>
      </c>
      <c r="R468" s="59" t="n">
        <v>0.343417</v>
      </c>
      <c r="S468" s="60" t="n">
        <v>0.0216212</v>
      </c>
      <c r="T468" s="60" t="n">
        <v>0.0004726882</v>
      </c>
      <c r="U468" s="60" t="n">
        <v>2.09998</v>
      </c>
      <c r="V468" s="60" t="n">
        <v>0.336553</v>
      </c>
      <c r="W468" s="60" t="n">
        <v>2.05776</v>
      </c>
      <c r="X468" s="61" t="n">
        <v>0.1133826259</v>
      </c>
      <c r="Y468" s="60"/>
      <c r="Z468" s="60"/>
      <c r="AA468" s="9" t="n">
        <f aca="false">IF("na"=F468,"",F468/F467)</f>
        <v>1.20708627370463</v>
      </c>
      <c r="AB468" s="7" t="n">
        <f aca="false">IF("na"=J468,"",J468/J467)</f>
        <v>1.49236350759</v>
      </c>
      <c r="AC468" s="7" t="n">
        <f aca="false">IF("na"=M468,"",M468/M467)</f>
        <v>1.24716374685911</v>
      </c>
      <c r="AD468" s="7" t="n">
        <f aca="false">IF("na"=Q468,"",Q468/Q467)</f>
        <v>1.25140056752868</v>
      </c>
      <c r="AE468" s="7" t="n">
        <f aca="false">IF("na"=T468,"",T468/T467)</f>
        <v>1.35022137670603</v>
      </c>
      <c r="AF468" s="7" t="n">
        <f aca="false">IF("na"=X468,"",X468/X467)</f>
        <v>1.19467636618009</v>
      </c>
      <c r="AG468" s="7" t="n">
        <f aca="false">ROW()</f>
        <v>468</v>
      </c>
      <c r="AH468" s="62" t="n">
        <f aca="true">SUM(IF(INDIRECT(ADDRESS(ROW(),AH$40))&gt;INDIRECT(ADDRESS($AG468,AH$40)),1,0),IF(INDIRECT(ADDRESS(ROW(),AH$40))&gt;INDIRECT(ADDRESS($AG468+1,AH$40)),1,0),IF(INDIRECT(ADDRESS(ROW(),AH$40))&gt;INDIRECT(ADDRESS($AG468+2,AH$40)),1,0),IF(INDIRECT(ADDRESS(ROW(),AH$40))&gt;INDIRECT(ADDRESS($AG468+3,AH$40)),1,0))+1</f>
        <v>4</v>
      </c>
      <c r="AI468" s="62" t="n">
        <f aca="true">SUM(IF(INDIRECT(ADDRESS(ROW(),AI$40))&gt;INDIRECT(ADDRESS($AG468,AI$40)),1,0),IF(INDIRECT(ADDRESS(ROW(),AI$40))&gt;INDIRECT(ADDRESS($AG468+1,AI$40)),1,0),IF(INDIRECT(ADDRESS(ROW(),AI$40))&gt;INDIRECT(ADDRESS($AG468+2,AI$40)),1,0),IF(INDIRECT(ADDRESS(ROW(),AI$40))&gt;INDIRECT(ADDRESS($AG468+3,AI$40)),1,0))+1</f>
        <v>2</v>
      </c>
      <c r="AJ468" s="62" t="n">
        <f aca="true">SUM(IF(INDIRECT(ADDRESS(ROW(),AJ$40))&gt;INDIRECT(ADDRESS($AG468,AJ$40)),1,0),IF(INDIRECT(ADDRESS(ROW(),AJ$40))&gt;INDIRECT(ADDRESS($AG468+1,AJ$40)),1,0),IF(INDIRECT(ADDRESS(ROW(),AJ$40))&gt;INDIRECT(ADDRESS($AG468+2,AJ$40)),1,0),IF(INDIRECT(ADDRESS(ROW(),AJ$40))&gt;INDIRECT(ADDRESS($AG468+3,AJ$40)),1,0))+1</f>
        <v>4</v>
      </c>
      <c r="AK468" s="62" t="n">
        <f aca="true">SUM(IF(INDIRECT(ADDRESS(ROW(),AK$40))&gt;INDIRECT(ADDRESS($AG468,AK$40)),1,0),IF(INDIRECT(ADDRESS(ROW(),AK$40))&gt;INDIRECT(ADDRESS($AG468+1,AK$40)),1,0),IF(INDIRECT(ADDRESS(ROW(),AK$40))&gt;INDIRECT(ADDRESS($AG468+2,AK$40)),1,0),IF(INDIRECT(ADDRESS(ROW(),AK$40))&gt;INDIRECT(ADDRESS($AG468+3,AK$40)),1,0))+1</f>
        <v>4</v>
      </c>
      <c r="AL468" s="62" t="n">
        <f aca="true">SUM(IF(INDIRECT(ADDRESS(ROW(),AL$40))&gt;INDIRECT(ADDRESS($AG468,AL$40)),1,0),IF(INDIRECT(ADDRESS(ROW(),AL$40))&gt;INDIRECT(ADDRESS($AG468+1,AL$40)),1,0),IF(INDIRECT(ADDRESS(ROW(),AL$40))&gt;INDIRECT(ADDRESS($AG468+2,AL$40)),1,0),IF(INDIRECT(ADDRESS(ROW(),AL$40))&gt;INDIRECT(ADDRESS($AG468+3,AL$40)),1,0))+1</f>
        <v>4</v>
      </c>
      <c r="AM468" s="62" t="n">
        <f aca="true">SUM(IF(INDIRECT(ADDRESS(ROW(),AM$40))&gt;INDIRECT(ADDRESS($AG468,AM$40)),1,0),IF(INDIRECT(ADDRESS(ROW(),AM$40))&gt;INDIRECT(ADDRESS($AG468+1,AM$40)),1,0),IF(INDIRECT(ADDRESS(ROW(),AM$40))&gt;INDIRECT(ADDRESS($AG468+2,AM$40)),1,0),IF(INDIRECT(ADDRESS(ROW(),AM$40))&gt;INDIRECT(ADDRESS($AG468+3,AM$40)),1,0))+1</f>
        <v>3</v>
      </c>
      <c r="AO468" s="8" t="n">
        <f aca="false">IF("na"=F468,"",SQRT(F468)/SQRT(F467))</f>
        <v>1.09867478068108</v>
      </c>
      <c r="AP468" s="8" t="n">
        <f aca="false">IF("na"=J468,"",SQRT(J468)/SQRT(J467))</f>
        <v>1.2216233083852</v>
      </c>
      <c r="AQ468" s="8" t="n">
        <f aca="false">IF("na"=M468,"",SQRT(M468)/SQRT(M467))</f>
        <v>1.11676485746065</v>
      </c>
      <c r="AR468" s="8" t="n">
        <f aca="false">IF("na"=Q468,"",SQRT(Q468)/SQRT(Q467))</f>
        <v>1.11866016623847</v>
      </c>
      <c r="AS468" s="8" t="n">
        <f aca="false">IF("na"=T468,"",SQRT(T468)/SQRT(T467))</f>
        <v>1.16199026532326</v>
      </c>
      <c r="AT468" s="8" t="n">
        <f aca="false">IF("na"=X468,"",SQRT(X468)/SQRT(X467))</f>
        <v>1.09301251876641</v>
      </c>
    </row>
    <row r="469" customFormat="false" ht="12.75" hidden="false" customHeight="true" outlineLevel="0" collapsed="false">
      <c r="A469" s="11" t="s">
        <v>281</v>
      </c>
      <c r="B469" s="57" t="n">
        <v>0.3457</v>
      </c>
      <c r="C469" s="57" t="n">
        <v>2.04705</v>
      </c>
      <c r="D469" s="59" t="n">
        <v>0.354075</v>
      </c>
      <c r="E469" s="60" t="n">
        <v>0.0336494</v>
      </c>
      <c r="F469" s="60" t="n">
        <v>0.0012024227</v>
      </c>
      <c r="G469" s="60" t="n">
        <v>2.20671</v>
      </c>
      <c r="H469" s="60" t="n">
        <v>0.943944</v>
      </c>
      <c r="I469" s="60" t="n">
        <v>2.00378</v>
      </c>
      <c r="J469" s="61" t="n">
        <v>0.892902568</v>
      </c>
      <c r="K469" s="59" t="n">
        <v>0.352647</v>
      </c>
      <c r="L469" s="60" t="n">
        <v>0.0252728</v>
      </c>
      <c r="M469" s="60" t="n">
        <v>0.0006869752</v>
      </c>
      <c r="N469" s="60" t="n">
        <v>2.08203</v>
      </c>
      <c r="O469" s="60" t="n">
        <v>0.460612</v>
      </c>
      <c r="P469" s="60" t="n">
        <v>2.00111</v>
      </c>
      <c r="Q469" s="61" t="n">
        <v>0.2142738981</v>
      </c>
      <c r="R469" s="59" t="n">
        <v>0.352572</v>
      </c>
      <c r="S469" s="60" t="n">
        <v>0.0195092</v>
      </c>
      <c r="T469" s="60" t="n">
        <v>0.0004278331</v>
      </c>
      <c r="U469" s="60" t="n">
        <v>2.09165</v>
      </c>
      <c r="V469" s="60" t="n">
        <v>0.325173</v>
      </c>
      <c r="W469" s="60" t="n">
        <v>2.04668</v>
      </c>
      <c r="X469" s="61" t="n">
        <v>0.1057376168</v>
      </c>
      <c r="Y469" s="60"/>
      <c r="Z469" s="60"/>
      <c r="AA469" s="9" t="n">
        <f aca="false">IF("na"=F469,"",F469/F467)</f>
        <v>1.1943986106935</v>
      </c>
      <c r="AB469" s="7" t="n">
        <f aca="false">IF("na"=J469,"",J469/J467)</f>
        <v>1.68996201151585</v>
      </c>
      <c r="AC469" s="7" t="n">
        <f aca="false">IF("na"=M469,"",M469/M467)</f>
        <v>1.21075364292264</v>
      </c>
      <c r="AD469" s="7" t="n">
        <f aca="false">IF("na"=Q469,"",Q469/Q467)</f>
        <v>1.00120090010543</v>
      </c>
      <c r="AE469" s="7" t="n">
        <f aca="false">IF("na"=T469,"",T469/T467)</f>
        <v>1.22209396655641</v>
      </c>
      <c r="AF469" s="7" t="n">
        <f aca="false">IF("na"=X469,"",X469/X467)</f>
        <v>1.11412335712334</v>
      </c>
      <c r="AG469" s="7" t="n">
        <f aca="false">AG468</f>
        <v>468</v>
      </c>
      <c r="AH469" s="62" t="n">
        <f aca="true">SUM(IF(INDIRECT(ADDRESS(ROW(),AH$40))&gt;INDIRECT(ADDRESS($AG469,AH$40)),1,0),IF(INDIRECT(ADDRESS(ROW(),AH$40))&gt;INDIRECT(ADDRESS($AG469+1,AH$40)),1,0),IF(INDIRECT(ADDRESS(ROW(),AH$40))&gt;INDIRECT(ADDRESS($AG469+2,AH$40)),1,0),IF(INDIRECT(ADDRESS(ROW(),AH$40))&gt;INDIRECT(ADDRESS($AG469+3,AH$40)),1,0))+1</f>
        <v>3</v>
      </c>
      <c r="AI469" s="62" t="n">
        <f aca="true">SUM(IF(INDIRECT(ADDRESS(ROW(),AI$40))&gt;INDIRECT(ADDRESS($AG469,AI$40)),1,0),IF(INDIRECT(ADDRESS(ROW(),AI$40))&gt;INDIRECT(ADDRESS($AG469+1,AI$40)),1,0),IF(INDIRECT(ADDRESS(ROW(),AI$40))&gt;INDIRECT(ADDRESS($AG469+2,AI$40)),1,0),IF(INDIRECT(ADDRESS(ROW(),AI$40))&gt;INDIRECT(ADDRESS($AG469+3,AI$40)),1,0))+1</f>
        <v>3</v>
      </c>
      <c r="AJ469" s="62" t="n">
        <f aca="true">SUM(IF(INDIRECT(ADDRESS(ROW(),AJ$40))&gt;INDIRECT(ADDRESS($AG469,AJ$40)),1,0),IF(INDIRECT(ADDRESS(ROW(),AJ$40))&gt;INDIRECT(ADDRESS($AG469+1,AJ$40)),1,0),IF(INDIRECT(ADDRESS(ROW(),AJ$40))&gt;INDIRECT(ADDRESS($AG469+2,AJ$40)),1,0),IF(INDIRECT(ADDRESS(ROW(),AJ$40))&gt;INDIRECT(ADDRESS($AG469+3,AJ$40)),1,0))+1</f>
        <v>2</v>
      </c>
      <c r="AK469" s="62" t="n">
        <f aca="true">SUM(IF(INDIRECT(ADDRESS(ROW(),AK$40))&gt;INDIRECT(ADDRESS($AG469,AK$40)),1,0),IF(INDIRECT(ADDRESS(ROW(),AK$40))&gt;INDIRECT(ADDRESS($AG469+1,AK$40)),1,0),IF(INDIRECT(ADDRESS(ROW(),AK$40))&gt;INDIRECT(ADDRESS($AG469+2,AK$40)),1,0),IF(INDIRECT(ADDRESS(ROW(),AK$40))&gt;INDIRECT(ADDRESS($AG469+3,AK$40)),1,0))+1</f>
        <v>1</v>
      </c>
      <c r="AL469" s="62" t="n">
        <f aca="true">SUM(IF(INDIRECT(ADDRESS(ROW(),AL$40))&gt;INDIRECT(ADDRESS($AG469,AL$40)),1,0),IF(INDIRECT(ADDRESS(ROW(),AL$40))&gt;INDIRECT(ADDRESS($AG469+1,AL$40)),1,0),IF(INDIRECT(ADDRESS(ROW(),AL$40))&gt;INDIRECT(ADDRESS($AG469+2,AL$40)),1,0),IF(INDIRECT(ADDRESS(ROW(),AL$40))&gt;INDIRECT(ADDRESS($AG469+3,AL$40)),1,0))+1</f>
        <v>2</v>
      </c>
      <c r="AM469" s="62" t="n">
        <f aca="true">SUM(IF(INDIRECT(ADDRESS(ROW(),AM$40))&gt;INDIRECT(ADDRESS($AG469,AM$40)),1,0),IF(INDIRECT(ADDRESS(ROW(),AM$40))&gt;INDIRECT(ADDRESS($AG469+1,AM$40)),1,0),IF(INDIRECT(ADDRESS(ROW(),AM$40))&gt;INDIRECT(ADDRESS($AG469+2,AM$40)),1,0),IF(INDIRECT(ADDRESS(ROW(),AM$40))&gt;INDIRECT(ADDRESS($AG469+3,AM$40)),1,0))+1</f>
        <v>2</v>
      </c>
      <c r="AO469" s="8" t="n">
        <f aca="false">IF("na"=F469,"",SQRT(F469)/SQRT(F467))</f>
        <v>1.09288545177136</v>
      </c>
      <c r="AP469" s="8" t="n">
        <f aca="false">IF("na"=J469,"",SQRT(J469)/SQRT(J467))</f>
        <v>1.29998538896245</v>
      </c>
      <c r="AQ469" s="8" t="n">
        <f aca="false">IF("na"=M469,"",SQRT(M469)/SQRT(M467))</f>
        <v>1.10034251164019</v>
      </c>
      <c r="AR469" s="8" t="n">
        <f aca="false">IF("na"=Q469,"",SQRT(Q469)/SQRT(Q467))</f>
        <v>1.00060026989074</v>
      </c>
      <c r="AS469" s="8" t="n">
        <f aca="false">IF("na"=T469,"",SQRT(T469)/SQRT(T467))</f>
        <v>1.10548358945595</v>
      </c>
      <c r="AT469" s="8" t="n">
        <f aca="false">IF("na"=X469,"",SQRT(X469)/SQRT(X467))</f>
        <v>1.05552042004091</v>
      </c>
    </row>
    <row r="470" customFormat="false" ht="12.75" hidden="false" customHeight="true" outlineLevel="0" collapsed="false">
      <c r="A470" s="11" t="s">
        <v>282</v>
      </c>
      <c r="B470" s="57" t="n">
        <v>0.3457</v>
      </c>
      <c r="C470" s="57" t="n">
        <v>2.04705</v>
      </c>
      <c r="D470" s="63" t="n">
        <v>0.347396</v>
      </c>
      <c r="E470" s="64" t="n">
        <v>0.0338377</v>
      </c>
      <c r="F470" s="65" t="n">
        <v>0.0011478663</v>
      </c>
      <c r="G470" s="64" t="n">
        <v>2.18304</v>
      </c>
      <c r="H470" s="65" t="n">
        <v>0.705096</v>
      </c>
      <c r="I470" s="65" t="n">
        <v>2.01775</v>
      </c>
      <c r="J470" s="66" t="n">
        <v>0.4980188592</v>
      </c>
      <c r="K470" s="63" t="n">
        <v>0.34624</v>
      </c>
      <c r="L470" s="64" t="n">
        <v>0.0249069</v>
      </c>
      <c r="M470" s="65" t="n">
        <v>0.0006206452</v>
      </c>
      <c r="N470" s="64" t="n">
        <v>2.15811</v>
      </c>
      <c r="O470" s="65" t="n">
        <v>0.494958</v>
      </c>
      <c r="P470" s="65" t="n">
        <v>2.07747</v>
      </c>
      <c r="Q470" s="66" t="n">
        <v>0.2459087981</v>
      </c>
      <c r="R470" s="63" t="n">
        <v>0.345807</v>
      </c>
      <c r="S470" s="64" t="n">
        <v>0.0189312</v>
      </c>
      <c r="T470" s="65" t="n">
        <v>0.0003584017</v>
      </c>
      <c r="U470" s="64" t="n">
        <v>2.06691</v>
      </c>
      <c r="V470" s="65" t="n">
        <v>0.304181</v>
      </c>
      <c r="W470" s="65" t="n">
        <v>2.02946</v>
      </c>
      <c r="X470" s="66" t="n">
        <v>0.0928354888</v>
      </c>
      <c r="Y470" s="64"/>
      <c r="Z470" s="64"/>
      <c r="AA470" s="9" t="n">
        <f aca="false">IF("na"=F470,"",F470/F467)</f>
        <v>1.14020628018906</v>
      </c>
      <c r="AB470" s="7" t="n">
        <f aca="false">IF("na"=J470,"",J470/J467)</f>
        <v>0.94258095253508</v>
      </c>
      <c r="AC470" s="7" t="n">
        <f aca="false">IF("na"=M470,"",M470/M467)</f>
        <v>1.09385089427166</v>
      </c>
      <c r="AD470" s="7" t="n">
        <f aca="false">IF("na"=Q470,"",Q470/Q467)</f>
        <v>1.14901587260368</v>
      </c>
      <c r="AE470" s="7" t="n">
        <f aca="false">IF("na"=T470,"",T470/T467)</f>
        <v>1.02376500362772</v>
      </c>
      <c r="AF470" s="7" t="n">
        <f aca="false">IF("na"=X470,"",X470/X467)</f>
        <v>0.978177772227242</v>
      </c>
      <c r="AG470" s="7" t="n">
        <f aca="false">AG469</f>
        <v>468</v>
      </c>
      <c r="AH470" s="62" t="n">
        <f aca="true">SUM(IF(INDIRECT(ADDRESS(ROW(),AH$40))&gt;INDIRECT(ADDRESS($AG470,AH$40)),1,0),IF(INDIRECT(ADDRESS(ROW(),AH$40))&gt;INDIRECT(ADDRESS($AG470+1,AH$40)),1,0),IF(INDIRECT(ADDRESS(ROW(),AH$40))&gt;INDIRECT(ADDRESS($AG470+2,AH$40)),1,0),IF(INDIRECT(ADDRESS(ROW(),AH$40))&gt;INDIRECT(ADDRESS($AG470+3,AH$40)),1,0))+1</f>
        <v>1</v>
      </c>
      <c r="AI470" s="62" t="n">
        <f aca="true">SUM(IF(INDIRECT(ADDRESS(ROW(),AI$40))&gt;INDIRECT(ADDRESS($AG470,AI$40)),1,0),IF(INDIRECT(ADDRESS(ROW(),AI$40))&gt;INDIRECT(ADDRESS($AG470+1,AI$40)),1,0),IF(INDIRECT(ADDRESS(ROW(),AI$40))&gt;INDIRECT(ADDRESS($AG470+2,AI$40)),1,0),IF(INDIRECT(ADDRESS(ROW(),AI$40))&gt;INDIRECT(ADDRESS($AG470+3,AI$40)),1,0))+1</f>
        <v>1</v>
      </c>
      <c r="AJ470" s="62" t="n">
        <f aca="true">SUM(IF(INDIRECT(ADDRESS(ROW(),AJ$40))&gt;INDIRECT(ADDRESS($AG470,AJ$40)),1,0),IF(INDIRECT(ADDRESS(ROW(),AJ$40))&gt;INDIRECT(ADDRESS($AG470+1,AJ$40)),1,0),IF(INDIRECT(ADDRESS(ROW(),AJ$40))&gt;INDIRECT(ADDRESS($AG470+2,AJ$40)),1,0),IF(INDIRECT(ADDRESS(ROW(),AJ$40))&gt;INDIRECT(ADDRESS($AG470+3,AJ$40)),1,0))+1</f>
        <v>1</v>
      </c>
      <c r="AK470" s="62" t="n">
        <f aca="true">SUM(IF(INDIRECT(ADDRESS(ROW(),AK$40))&gt;INDIRECT(ADDRESS($AG470,AK$40)),1,0),IF(INDIRECT(ADDRESS(ROW(),AK$40))&gt;INDIRECT(ADDRESS($AG470+1,AK$40)),1,0),IF(INDIRECT(ADDRESS(ROW(),AK$40))&gt;INDIRECT(ADDRESS($AG470+2,AK$40)),1,0),IF(INDIRECT(ADDRESS(ROW(),AK$40))&gt;INDIRECT(ADDRESS($AG470+3,AK$40)),1,0))+1</f>
        <v>3</v>
      </c>
      <c r="AL470" s="62" t="n">
        <f aca="true">SUM(IF(INDIRECT(ADDRESS(ROW(),AL$40))&gt;INDIRECT(ADDRESS($AG470,AL$40)),1,0),IF(INDIRECT(ADDRESS(ROW(),AL$40))&gt;INDIRECT(ADDRESS($AG470+1,AL$40)),1,0),IF(INDIRECT(ADDRESS(ROW(),AL$40))&gt;INDIRECT(ADDRESS($AG470+2,AL$40)),1,0),IF(INDIRECT(ADDRESS(ROW(),AL$40))&gt;INDIRECT(ADDRESS($AG470+3,AL$40)),1,0))+1</f>
        <v>1</v>
      </c>
      <c r="AM470" s="62" t="n">
        <f aca="true">SUM(IF(INDIRECT(ADDRESS(ROW(),AM$40))&gt;INDIRECT(ADDRESS($AG470,AM$40)),1,0),IF(INDIRECT(ADDRESS(ROW(),AM$40))&gt;INDIRECT(ADDRESS($AG470+1,AM$40)),1,0),IF(INDIRECT(ADDRESS(ROW(),AM$40))&gt;INDIRECT(ADDRESS($AG470+2,AM$40)),1,0),IF(INDIRECT(ADDRESS(ROW(),AM$40))&gt;INDIRECT(ADDRESS($AG470+3,AM$40)),1,0))+1</f>
        <v>1</v>
      </c>
      <c r="AO470" s="8" t="n">
        <f aca="false">IF("na"=F470,"",SQRT(F470)/SQRT(F467))</f>
        <v>1.06780442038281</v>
      </c>
      <c r="AP470" s="8" t="n">
        <f aca="false">IF("na"=J470,"",SQRT(J470)/SQRT(J467))</f>
        <v>0.970866083728894</v>
      </c>
      <c r="AQ470" s="8" t="n">
        <f aca="false">IF("na"=M470,"",SQRT(M470)/SQRT(M467))</f>
        <v>1.04587326874324</v>
      </c>
      <c r="AR470" s="8" t="n">
        <f aca="false">IF("na"=Q470,"",SQRT(Q470)/SQRT(Q467))</f>
        <v>1.07192157950276</v>
      </c>
      <c r="AS470" s="8" t="n">
        <f aca="false">IF("na"=T470,"",SQRT(T470)/SQRT(T467))</f>
        <v>1.0118127315011</v>
      </c>
      <c r="AT470" s="8" t="n">
        <f aca="false">IF("na"=X470,"",SQRT(X470)/SQRT(X467))</f>
        <v>0.989028701417326</v>
      </c>
    </row>
    <row r="471" customFormat="false" ht="12.75" hidden="false" customHeight="true" outlineLevel="0" collapsed="false">
      <c r="A471" s="11" t="s">
        <v>283</v>
      </c>
      <c r="B471" s="57" t="n">
        <v>0.3457</v>
      </c>
      <c r="C471" s="57" t="n">
        <v>2.04705</v>
      </c>
      <c r="D471" s="67" t="n">
        <v>0.351292</v>
      </c>
      <c r="E471" s="7" t="n">
        <v>0.0337641</v>
      </c>
      <c r="F471" s="65" t="n">
        <v>0.0011712848</v>
      </c>
      <c r="G471" s="64" t="n">
        <v>2.25457</v>
      </c>
      <c r="H471" s="65" t="n">
        <v>1.05167</v>
      </c>
      <c r="I471" s="65" t="n">
        <v>2.02092</v>
      </c>
      <c r="J471" s="66" t="n">
        <v>1.1066925658</v>
      </c>
      <c r="K471" s="67" t="n">
        <v>0.351343</v>
      </c>
      <c r="L471" s="7" t="n">
        <v>0.0257831</v>
      </c>
      <c r="M471" s="65" t="n">
        <v>0.0006966116</v>
      </c>
      <c r="N471" s="64" t="n">
        <v>2.11544</v>
      </c>
      <c r="O471" s="65" t="n">
        <v>0.484088</v>
      </c>
      <c r="P471" s="65" t="n">
        <v>2.02334</v>
      </c>
      <c r="Q471" s="66" t="n">
        <v>0.2349033558</v>
      </c>
      <c r="R471" s="67" t="n">
        <v>0.349401</v>
      </c>
      <c r="S471" s="7" t="n">
        <v>0.0204099</v>
      </c>
      <c r="T471" s="65" t="n">
        <v>0.0004302614</v>
      </c>
      <c r="U471" s="64" t="n">
        <v>2.09792</v>
      </c>
      <c r="V471" s="65" t="n">
        <v>0.356147</v>
      </c>
      <c r="W471" s="65" t="n">
        <v>2.04712</v>
      </c>
      <c r="X471" s="66" t="n">
        <v>0.1268406905</v>
      </c>
      <c r="Y471" s="64"/>
      <c r="Z471" s="64"/>
      <c r="AA471" s="9" t="n">
        <f aca="false">IF("na"=F471,"",F471/F467)</f>
        <v>1.163468502255</v>
      </c>
      <c r="AB471" s="7" t="n">
        <f aca="false">IF("na"=J471,"",J471/J467)</f>
        <v>2.09459403708311</v>
      </c>
      <c r="AC471" s="7" t="n">
        <f aca="false">IF("na"=M471,"",M471/M467)</f>
        <v>1.22773723476797</v>
      </c>
      <c r="AD471" s="7" t="n">
        <f aca="false">IF("na"=Q471,"",Q471/Q467)</f>
        <v>1.09759262957444</v>
      </c>
      <c r="AE471" s="7" t="n">
        <f aca="false">IF("na"=T471,"",T471/T467)</f>
        <v>1.22903034146286</v>
      </c>
      <c r="AF471" s="7" t="n">
        <f aca="false">IF("na"=X471,"",X471/X467)</f>
        <v>1.33647967673603</v>
      </c>
      <c r="AG471" s="7" t="n">
        <f aca="false">AG470</f>
        <v>468</v>
      </c>
      <c r="AH471" s="62" t="n">
        <f aca="true">SUM(IF(INDIRECT(ADDRESS(ROW(),AH$40))&gt;INDIRECT(ADDRESS($AG471,AH$40)),1,0),IF(INDIRECT(ADDRESS(ROW(),AH$40))&gt;INDIRECT(ADDRESS($AG471+1,AH$40)),1,0),IF(INDIRECT(ADDRESS(ROW(),AH$40))&gt;INDIRECT(ADDRESS($AG471+2,AH$40)),1,0),IF(INDIRECT(ADDRESS(ROW(),AH$40))&gt;INDIRECT(ADDRESS($AG471+3,AH$40)),1,0))+1</f>
        <v>2</v>
      </c>
      <c r="AI471" s="62" t="n">
        <f aca="true">SUM(IF(INDIRECT(ADDRESS(ROW(),AI$40))&gt;INDIRECT(ADDRESS($AG471,AI$40)),1,0),IF(INDIRECT(ADDRESS(ROW(),AI$40))&gt;INDIRECT(ADDRESS($AG471+1,AI$40)),1,0),IF(INDIRECT(ADDRESS(ROW(),AI$40))&gt;INDIRECT(ADDRESS($AG471+2,AI$40)),1,0),IF(INDIRECT(ADDRESS(ROW(),AI$40))&gt;INDIRECT(ADDRESS($AG471+3,AI$40)),1,0))+1</f>
        <v>4</v>
      </c>
      <c r="AJ471" s="62" t="n">
        <f aca="true">SUM(IF(INDIRECT(ADDRESS(ROW(),AJ$40))&gt;INDIRECT(ADDRESS($AG471,AJ$40)),1,0),IF(INDIRECT(ADDRESS(ROW(),AJ$40))&gt;INDIRECT(ADDRESS($AG471+1,AJ$40)),1,0),IF(INDIRECT(ADDRESS(ROW(),AJ$40))&gt;INDIRECT(ADDRESS($AG471+2,AJ$40)),1,0),IF(INDIRECT(ADDRESS(ROW(),AJ$40))&gt;INDIRECT(ADDRESS($AG471+3,AJ$40)),1,0))+1</f>
        <v>3</v>
      </c>
      <c r="AK471" s="62" t="n">
        <f aca="true">SUM(IF(INDIRECT(ADDRESS(ROW(),AK$40))&gt;INDIRECT(ADDRESS($AG471,AK$40)),1,0),IF(INDIRECT(ADDRESS(ROW(),AK$40))&gt;INDIRECT(ADDRESS($AG471+1,AK$40)),1,0),IF(INDIRECT(ADDRESS(ROW(),AK$40))&gt;INDIRECT(ADDRESS($AG471+2,AK$40)),1,0),IF(INDIRECT(ADDRESS(ROW(),AK$40))&gt;INDIRECT(ADDRESS($AG471+3,AK$40)),1,0))+1</f>
        <v>2</v>
      </c>
      <c r="AL471" s="62" t="n">
        <f aca="true">SUM(IF(INDIRECT(ADDRESS(ROW(),AL$40))&gt;INDIRECT(ADDRESS($AG471,AL$40)),1,0),IF(INDIRECT(ADDRESS(ROW(),AL$40))&gt;INDIRECT(ADDRESS($AG471+1,AL$40)),1,0),IF(INDIRECT(ADDRESS(ROW(),AL$40))&gt;INDIRECT(ADDRESS($AG471+2,AL$40)),1,0),IF(INDIRECT(ADDRESS(ROW(),AL$40))&gt;INDIRECT(ADDRESS($AG471+3,AL$40)),1,0))+1</f>
        <v>3</v>
      </c>
      <c r="AM471" s="62" t="n">
        <f aca="true">SUM(IF(INDIRECT(ADDRESS(ROW(),AM$40))&gt;INDIRECT(ADDRESS($AG471,AM$40)),1,0),IF(INDIRECT(ADDRESS(ROW(),AM$40))&gt;INDIRECT(ADDRESS($AG471+1,AM$40)),1,0),IF(INDIRECT(ADDRESS(ROW(),AM$40))&gt;INDIRECT(ADDRESS($AG471+2,AM$40)),1,0),IF(INDIRECT(ADDRESS(ROW(),AM$40))&gt;INDIRECT(ADDRESS($AG471+3,AM$40)),1,0))+1</f>
        <v>4</v>
      </c>
      <c r="AO471" s="8" t="n">
        <f aca="false">IF("na"=F471,"",SQRT(F471)/SQRT(F467))</f>
        <v>1.07864197130234</v>
      </c>
      <c r="AP471" s="8" t="n">
        <f aca="false">IF("na"=J471,"",SQRT(J471)/SQRT(J467))</f>
        <v>1.44727123825602</v>
      </c>
      <c r="AQ471" s="8" t="n">
        <f aca="false">IF("na"=M471,"",SQRT(M471)/SQRT(M467))</f>
        <v>1.10803304768764</v>
      </c>
      <c r="AR471" s="8" t="n">
        <f aca="false">IF("na"=Q471,"",SQRT(Q471)/SQRT(Q467))</f>
        <v>1.04766055073886</v>
      </c>
      <c r="AS471" s="8" t="n">
        <f aca="false">IF("na"=T471,"",SQRT(T471)/SQRT(T467))</f>
        <v>1.10861640862061</v>
      </c>
      <c r="AT471" s="8" t="n">
        <f aca="false">IF("na"=X471,"",SQRT(X471)/SQRT(X467))</f>
        <v>1.1560621422467</v>
      </c>
    </row>
    <row r="473" customFormat="false" ht="12.75" hidden="false" customHeight="true" outlineLevel="0" collapsed="false">
      <c r="A473" s="11"/>
      <c r="B473" s="11"/>
      <c r="C473" s="11"/>
      <c r="D473" s="11" t="s">
        <v>349</v>
      </c>
      <c r="E473" s="11"/>
      <c r="F473" s="11"/>
      <c r="G473" s="11"/>
      <c r="H473" s="11"/>
      <c r="I473" s="11"/>
      <c r="J473" s="11"/>
      <c r="K473" s="11"/>
      <c r="L473" s="11"/>
      <c r="M473" s="11"/>
      <c r="N473" s="11"/>
      <c r="O473" s="11"/>
      <c r="P473" s="11"/>
      <c r="Q473" s="11"/>
      <c r="R473" s="11"/>
      <c r="S473" s="11"/>
      <c r="T473" s="11"/>
      <c r="U473" s="11"/>
      <c r="V473" s="11"/>
      <c r="W473" s="11"/>
      <c r="X473" s="11"/>
      <c r="Y473" s="11"/>
      <c r="Z473" s="11"/>
      <c r="AA473" s="49"/>
      <c r="AB473" s="50"/>
      <c r="AC473" s="50"/>
      <c r="AD473" s="50"/>
      <c r="AE473" s="50"/>
      <c r="AF473" s="50"/>
      <c r="AG473" s="50"/>
      <c r="AH473" s="51"/>
      <c r="AI473" s="51"/>
      <c r="AJ473" s="51"/>
      <c r="AK473" s="51"/>
      <c r="AL473" s="51"/>
      <c r="AM473" s="51"/>
      <c r="AO473" s="50"/>
    </row>
    <row r="474" customFormat="false" ht="12.75" hidden="false" customHeight="true" outlineLevel="0" collapsed="false">
      <c r="B474" s="52" t="s">
        <v>293</v>
      </c>
      <c r="C474" s="52" t="s">
        <v>293</v>
      </c>
      <c r="D474" s="53" t="n">
        <v>7</v>
      </c>
      <c r="E474" s="53"/>
      <c r="F474" s="53"/>
      <c r="G474" s="53"/>
      <c r="H474" s="53"/>
      <c r="I474" s="53"/>
      <c r="J474" s="53"/>
      <c r="K474" s="53" t="n">
        <v>15</v>
      </c>
      <c r="L474" s="53"/>
      <c r="M474" s="53"/>
      <c r="N474" s="53"/>
      <c r="O474" s="53"/>
      <c r="P474" s="53"/>
      <c r="Q474" s="53"/>
      <c r="R474" s="53" t="n">
        <v>30</v>
      </c>
      <c r="S474" s="53"/>
      <c r="T474" s="53"/>
      <c r="U474" s="53"/>
      <c r="V474" s="53"/>
      <c r="W474" s="53"/>
      <c r="X474" s="53"/>
      <c r="Y474" s="54"/>
      <c r="Z474" s="54"/>
    </row>
    <row r="475" customFormat="false" ht="12.75" hidden="false" customHeight="true" outlineLevel="0" collapsed="false">
      <c r="B475" s="55" t="s">
        <v>284</v>
      </c>
      <c r="C475" s="55" t="s">
        <v>294</v>
      </c>
      <c r="D475" s="56" t="s">
        <v>284</v>
      </c>
      <c r="E475" s="57" t="s">
        <v>287</v>
      </c>
      <c r="F475" s="57" t="s">
        <v>295</v>
      </c>
      <c r="G475" s="57" t="s">
        <v>296</v>
      </c>
      <c r="H475" s="57" t="s">
        <v>297</v>
      </c>
      <c r="I475" s="57" t="s">
        <v>298</v>
      </c>
      <c r="J475" s="58" t="s">
        <v>299</v>
      </c>
      <c r="K475" s="56" t="s">
        <v>284</v>
      </c>
      <c r="L475" s="57" t="s">
        <v>287</v>
      </c>
      <c r="M475" s="57" t="s">
        <v>295</v>
      </c>
      <c r="N475" s="57" t="s">
        <v>296</v>
      </c>
      <c r="O475" s="57" t="s">
        <v>297</v>
      </c>
      <c r="P475" s="57" t="s">
        <v>298</v>
      </c>
      <c r="Q475" s="58" t="s">
        <v>299</v>
      </c>
      <c r="R475" s="56" t="s">
        <v>284</v>
      </c>
      <c r="S475" s="57" t="s">
        <v>287</v>
      </c>
      <c r="T475" s="57" t="s">
        <v>295</v>
      </c>
      <c r="U475" s="57" t="s">
        <v>296</v>
      </c>
      <c r="V475" s="57" t="s">
        <v>297</v>
      </c>
      <c r="W475" s="57" t="s">
        <v>298</v>
      </c>
      <c r="X475" s="58" t="s">
        <v>299</v>
      </c>
      <c r="Y475" s="57"/>
      <c r="Z475" s="57"/>
    </row>
    <row r="476" customFormat="false" ht="12.75" hidden="false" customHeight="true" outlineLevel="0" collapsed="false">
      <c r="A476" s="11" t="s">
        <v>300</v>
      </c>
      <c r="B476" s="57" t="n">
        <v>0.0742713</v>
      </c>
      <c r="C476" s="57" t="n">
        <v>1.5724</v>
      </c>
      <c r="D476" s="59" t="n">
        <v>0.0745755</v>
      </c>
      <c r="E476" s="60" t="n">
        <v>0.022475</v>
      </c>
      <c r="F476" s="60" t="n">
        <v>0.0005052181</v>
      </c>
      <c r="G476" s="60" t="n">
        <v>2.10892</v>
      </c>
      <c r="H476" s="60" t="n">
        <v>1.75984</v>
      </c>
      <c r="I476" s="60" t="n">
        <v>1.54757</v>
      </c>
      <c r="J476" s="61" t="n">
        <v>3.0976533545</v>
      </c>
      <c r="K476" s="59" t="n">
        <v>0.075086</v>
      </c>
      <c r="L476" s="60" t="n">
        <v>0.0157047</v>
      </c>
      <c r="M476" s="60" t="n">
        <v>0.0002473013</v>
      </c>
      <c r="N476" s="60" t="n">
        <v>1.84293</v>
      </c>
      <c r="O476" s="60" t="n">
        <v>1.07106</v>
      </c>
      <c r="P476" s="60" t="n">
        <v>1.5688</v>
      </c>
      <c r="Q476" s="61" t="n">
        <v>1.1471824836</v>
      </c>
      <c r="R476" s="59" t="n">
        <v>0.0740386</v>
      </c>
      <c r="S476" s="60" t="n">
        <v>0.0108773</v>
      </c>
      <c r="T476" s="60" t="n">
        <v>0.0001183697</v>
      </c>
      <c r="U476" s="60" t="n">
        <v>1.69728</v>
      </c>
      <c r="V476" s="60" t="n">
        <v>0.57145</v>
      </c>
      <c r="W476" s="60" t="n">
        <v>1.57322</v>
      </c>
      <c r="X476" s="61" t="n">
        <v>0.3265557749</v>
      </c>
      <c r="Y476" s="60"/>
      <c r="Z476" s="60"/>
      <c r="AH476" s="62"/>
      <c r="AI476" s="62"/>
    </row>
    <row r="477" customFormat="false" ht="12.75" hidden="false" customHeight="true" outlineLevel="0" collapsed="false">
      <c r="A477" s="11" t="s">
        <v>280</v>
      </c>
      <c r="B477" s="57" t="n">
        <v>0.0742713</v>
      </c>
      <c r="C477" s="57" t="n">
        <v>1.5724</v>
      </c>
      <c r="D477" s="59" t="n">
        <v>0.0751397</v>
      </c>
      <c r="E477" s="60" t="n">
        <v>0.0271787</v>
      </c>
      <c r="F477" s="60" t="n">
        <v>0.0007394358</v>
      </c>
      <c r="G477" s="60" t="n">
        <v>2.22701</v>
      </c>
      <c r="H477" s="60" t="n">
        <v>2.04271</v>
      </c>
      <c r="I477" s="60" t="n">
        <v>1.57408</v>
      </c>
      <c r="J477" s="61" t="n">
        <v>4.1726669665</v>
      </c>
      <c r="K477" s="59" t="n">
        <v>0.0750964</v>
      </c>
      <c r="L477" s="60" t="n">
        <v>0.0248742</v>
      </c>
      <c r="M477" s="60" t="n">
        <v>0.0006194065</v>
      </c>
      <c r="N477" s="60" t="n">
        <v>1.97924</v>
      </c>
      <c r="O477" s="60" t="n">
        <v>1.53534</v>
      </c>
      <c r="P477" s="60" t="n">
        <v>1.54562</v>
      </c>
      <c r="Q477" s="61" t="n">
        <v>2.357986084</v>
      </c>
      <c r="R477" s="59" t="n">
        <v>0.0760174</v>
      </c>
      <c r="S477" s="60" t="n">
        <v>0.023853</v>
      </c>
      <c r="T477" s="60" t="n">
        <v>0.0005720144</v>
      </c>
      <c r="U477" s="60" t="n">
        <v>1.88339</v>
      </c>
      <c r="V477" s="60" t="n">
        <v>1.24343</v>
      </c>
      <c r="W477" s="60" t="n">
        <v>1.57895</v>
      </c>
      <c r="X477" s="61" t="n">
        <v>1.5461610674</v>
      </c>
      <c r="Y477" s="60"/>
      <c r="Z477" s="60"/>
      <c r="AA477" s="9" t="n">
        <f aca="false">IF("na"=F477,"",F477/F476)</f>
        <v>1.46359720683008</v>
      </c>
      <c r="AB477" s="7" t="n">
        <f aca="false">IF("na"=J477,"",J477/J476)</f>
        <v>1.34704128867044</v>
      </c>
      <c r="AC477" s="7" t="n">
        <f aca="false">IF("na"=M477,"",M477/M476)</f>
        <v>2.5046633398207</v>
      </c>
      <c r="AD477" s="7" t="n">
        <f aca="false">IF("na"=Q477,"",Q477/Q476)</f>
        <v>2.05545858458399</v>
      </c>
      <c r="AE477" s="7" t="n">
        <f aca="false">IF("na"=T477,"",T477/T476)</f>
        <v>4.83243938271365</v>
      </c>
      <c r="AF477" s="7" t="n">
        <f aca="false">IF("na"=X477,"",X477/X476)</f>
        <v>4.73475340582623</v>
      </c>
      <c r="AG477" s="7" t="n">
        <f aca="false">ROW()</f>
        <v>477</v>
      </c>
      <c r="AH477" s="62" t="n">
        <f aca="true">SUM(IF(INDIRECT(ADDRESS(ROW(),AH$40))&gt;INDIRECT(ADDRESS($AG477,AH$40)),1,0),IF(INDIRECT(ADDRESS(ROW(),AH$40))&gt;INDIRECT(ADDRESS($AG477+1,AH$40)),1,0),IF(INDIRECT(ADDRESS(ROW(),AH$40))&gt;INDIRECT(ADDRESS($AG477+2,AH$40)),1,0),IF(INDIRECT(ADDRESS(ROW(),AH$40))&gt;INDIRECT(ADDRESS($AG477+3,AH$40)),1,0))+1</f>
        <v>3</v>
      </c>
      <c r="AI477" s="62" t="n">
        <f aca="true">SUM(IF(INDIRECT(ADDRESS(ROW(),AI$40))&gt;INDIRECT(ADDRESS($AG477,AI$40)),1,0),IF(INDIRECT(ADDRESS(ROW(),AI$40))&gt;INDIRECT(ADDRESS($AG477+1,AI$40)),1,0),IF(INDIRECT(ADDRESS(ROW(),AI$40))&gt;INDIRECT(ADDRESS($AG477+2,AI$40)),1,0),IF(INDIRECT(ADDRESS(ROW(),AI$40))&gt;INDIRECT(ADDRESS($AG477+3,AI$40)),1,0))+1</f>
        <v>3</v>
      </c>
      <c r="AJ477" s="62" t="n">
        <f aca="true">SUM(IF(INDIRECT(ADDRESS(ROW(),AJ$40))&gt;INDIRECT(ADDRESS($AG477,AJ$40)),1,0),IF(INDIRECT(ADDRESS(ROW(),AJ$40))&gt;INDIRECT(ADDRESS($AG477+1,AJ$40)),1,0),IF(INDIRECT(ADDRESS(ROW(),AJ$40))&gt;INDIRECT(ADDRESS($AG477+2,AJ$40)),1,0),IF(INDIRECT(ADDRESS(ROW(),AJ$40))&gt;INDIRECT(ADDRESS($AG477+3,AJ$40)),1,0))+1</f>
        <v>3</v>
      </c>
      <c r="AK477" s="62" t="n">
        <f aca="true">SUM(IF(INDIRECT(ADDRESS(ROW(),AK$40))&gt;INDIRECT(ADDRESS($AG477,AK$40)),1,0),IF(INDIRECT(ADDRESS(ROW(),AK$40))&gt;INDIRECT(ADDRESS($AG477+1,AK$40)),1,0),IF(INDIRECT(ADDRESS(ROW(),AK$40))&gt;INDIRECT(ADDRESS($AG477+2,AK$40)),1,0),IF(INDIRECT(ADDRESS(ROW(),AK$40))&gt;INDIRECT(ADDRESS($AG477+3,AK$40)),1,0))+1</f>
        <v>3</v>
      </c>
      <c r="AL477" s="62" t="n">
        <f aca="true">SUM(IF(INDIRECT(ADDRESS(ROW(),AL$40))&gt;INDIRECT(ADDRESS($AG477,AL$40)),1,0),IF(INDIRECT(ADDRESS(ROW(),AL$40))&gt;INDIRECT(ADDRESS($AG477+1,AL$40)),1,0),IF(INDIRECT(ADDRESS(ROW(),AL$40))&gt;INDIRECT(ADDRESS($AG477+2,AL$40)),1,0),IF(INDIRECT(ADDRESS(ROW(),AL$40))&gt;INDIRECT(ADDRESS($AG477+3,AL$40)),1,0))+1</f>
        <v>3</v>
      </c>
      <c r="AM477" s="62" t="n">
        <f aca="true">SUM(IF(INDIRECT(ADDRESS(ROW(),AM$40))&gt;INDIRECT(ADDRESS($AG477,AM$40)),1,0),IF(INDIRECT(ADDRESS(ROW(),AM$40))&gt;INDIRECT(ADDRESS($AG477+1,AM$40)),1,0),IF(INDIRECT(ADDRESS(ROW(),AM$40))&gt;INDIRECT(ADDRESS($AG477+2,AM$40)),1,0),IF(INDIRECT(ADDRESS(ROW(),AM$40))&gt;INDIRECT(ADDRESS($AG477+3,AM$40)),1,0))+1</f>
        <v>4</v>
      </c>
      <c r="AO477" s="8" t="n">
        <f aca="false">IF("na"=F477,"",SQRT(F477)/SQRT(F476))</f>
        <v>1.2097922163868</v>
      </c>
      <c r="AP477" s="8" t="n">
        <f aca="false">IF("na"=J477,"",SQRT(J477)/SQRT(J476))</f>
        <v>1.16062107884979</v>
      </c>
      <c r="AQ477" s="8" t="n">
        <f aca="false">IF("na"=M477,"",SQRT(M477)/SQRT(M476))</f>
        <v>1.58261282056626</v>
      </c>
      <c r="AR477" s="8" t="n">
        <f aca="false">IF("na"=Q477,"",SQRT(Q477)/SQRT(Q476))</f>
        <v>1.43368705950217</v>
      </c>
      <c r="AS477" s="8" t="n">
        <f aca="false">IF("na"=T477,"",SQRT(T477)/SQRT(T476))</f>
        <v>2.19828100631235</v>
      </c>
      <c r="AT477" s="8" t="n">
        <f aca="false">IF("na"=X477,"",SQRT(X477)/SQRT(X476))</f>
        <v>2.17594885184056</v>
      </c>
    </row>
    <row r="478" customFormat="false" ht="12.75" hidden="false" customHeight="true" outlineLevel="0" collapsed="false">
      <c r="A478" s="11" t="s">
        <v>281</v>
      </c>
      <c r="B478" s="57" t="n">
        <v>0.0742713</v>
      </c>
      <c r="C478" s="57" t="n">
        <v>1.5724</v>
      </c>
      <c r="D478" s="59" t="n">
        <v>0.0728081</v>
      </c>
      <c r="E478" s="60" t="n">
        <v>0.023008</v>
      </c>
      <c r="F478" s="60" t="n">
        <v>0.0005315089</v>
      </c>
      <c r="G478" s="60" t="n">
        <v>2.16033</v>
      </c>
      <c r="H478" s="60" t="n">
        <v>1.85199</v>
      </c>
      <c r="I478" s="60" t="n">
        <v>1.57557</v>
      </c>
      <c r="J478" s="61" t="n">
        <v>3.429877009</v>
      </c>
      <c r="K478" s="59" t="n">
        <v>0.0736355</v>
      </c>
      <c r="L478" s="60" t="n">
        <v>0.0175811</v>
      </c>
      <c r="M478" s="60" t="n">
        <v>0.0003094992</v>
      </c>
      <c r="N478" s="60" t="n">
        <v>1.92162</v>
      </c>
      <c r="O478" s="60" t="n">
        <v>1.22838</v>
      </c>
      <c r="P478" s="60" t="n">
        <v>1.59054</v>
      </c>
      <c r="Q478" s="61" t="n">
        <v>1.509246484</v>
      </c>
      <c r="R478" s="59" t="n">
        <v>0.0738408</v>
      </c>
      <c r="S478" s="60" t="n">
        <v>0.0154162</v>
      </c>
      <c r="T478" s="60" t="n">
        <v>0.0002378445</v>
      </c>
      <c r="U478" s="60" t="n">
        <v>1.75472</v>
      </c>
      <c r="V478" s="60" t="n">
        <v>0.797639</v>
      </c>
      <c r="W478" s="60" t="n">
        <v>1.56153</v>
      </c>
      <c r="X478" s="61" t="n">
        <v>0.6363461312</v>
      </c>
      <c r="Y478" s="60"/>
      <c r="Z478" s="60"/>
      <c r="AA478" s="9" t="n">
        <f aca="false">IF("na"=F478,"",F478/F476)</f>
        <v>1.05203851564305</v>
      </c>
      <c r="AB478" s="7" t="n">
        <f aca="false">IF("na"=J478,"",J478/J476)</f>
        <v>1.10725010725212</v>
      </c>
      <c r="AC478" s="7" t="n">
        <f aca="false">IF("na"=M478,"",M478/M476)</f>
        <v>1.25150656304678</v>
      </c>
      <c r="AD478" s="7" t="n">
        <f aca="false">IF("na"=Q478,"",Q478/Q476)</f>
        <v>1.31561151392741</v>
      </c>
      <c r="AE478" s="7" t="n">
        <f aca="false">IF("na"=T478,"",T478/T476)</f>
        <v>2.00933600406185</v>
      </c>
      <c r="AF478" s="7" t="n">
        <f aca="false">IF("na"=X478,"",X478/X476)</f>
        <v>1.94865986184096</v>
      </c>
      <c r="AG478" s="7" t="n">
        <f aca="false">AG477</f>
        <v>477</v>
      </c>
      <c r="AH478" s="62" t="n">
        <f aca="true">SUM(IF(INDIRECT(ADDRESS(ROW(),AH$40))&gt;INDIRECT(ADDRESS($AG478,AH$40)),1,0),IF(INDIRECT(ADDRESS(ROW(),AH$40))&gt;INDIRECT(ADDRESS($AG478+1,AH$40)),1,0),IF(INDIRECT(ADDRESS(ROW(),AH$40))&gt;INDIRECT(ADDRESS($AG478+2,AH$40)),1,0),IF(INDIRECT(ADDRESS(ROW(),AH$40))&gt;INDIRECT(ADDRESS($AG478+3,AH$40)),1,0))+1</f>
        <v>2</v>
      </c>
      <c r="AI478" s="62" t="n">
        <f aca="true">SUM(IF(INDIRECT(ADDRESS(ROW(),AI$40))&gt;INDIRECT(ADDRESS($AG478,AI$40)),1,0),IF(INDIRECT(ADDRESS(ROW(),AI$40))&gt;INDIRECT(ADDRESS($AG478+1,AI$40)),1,0),IF(INDIRECT(ADDRESS(ROW(),AI$40))&gt;INDIRECT(ADDRESS($AG478+2,AI$40)),1,0),IF(INDIRECT(ADDRESS(ROW(),AI$40))&gt;INDIRECT(ADDRESS($AG478+3,AI$40)),1,0))+1</f>
        <v>2</v>
      </c>
      <c r="AJ478" s="62" t="n">
        <f aca="true">SUM(IF(INDIRECT(ADDRESS(ROW(),AJ$40))&gt;INDIRECT(ADDRESS($AG478,AJ$40)),1,0),IF(INDIRECT(ADDRESS(ROW(),AJ$40))&gt;INDIRECT(ADDRESS($AG478+1,AJ$40)),1,0),IF(INDIRECT(ADDRESS(ROW(),AJ$40))&gt;INDIRECT(ADDRESS($AG478+2,AJ$40)),1,0),IF(INDIRECT(ADDRESS(ROW(),AJ$40))&gt;INDIRECT(ADDRESS($AG478+3,AJ$40)),1,0))+1</f>
        <v>2</v>
      </c>
      <c r="AK478" s="62" t="n">
        <f aca="true">SUM(IF(INDIRECT(ADDRESS(ROW(),AK$40))&gt;INDIRECT(ADDRESS($AG478,AK$40)),1,0),IF(INDIRECT(ADDRESS(ROW(),AK$40))&gt;INDIRECT(ADDRESS($AG478+1,AK$40)),1,0),IF(INDIRECT(ADDRESS(ROW(),AK$40))&gt;INDIRECT(ADDRESS($AG478+2,AK$40)),1,0),IF(INDIRECT(ADDRESS(ROW(),AK$40))&gt;INDIRECT(ADDRESS($AG478+3,AK$40)),1,0))+1</f>
        <v>2</v>
      </c>
      <c r="AL478" s="62" t="n">
        <f aca="true">SUM(IF(INDIRECT(ADDRESS(ROW(),AL$40))&gt;INDIRECT(ADDRESS($AG478,AL$40)),1,0),IF(INDIRECT(ADDRESS(ROW(),AL$40))&gt;INDIRECT(ADDRESS($AG478+1,AL$40)),1,0),IF(INDIRECT(ADDRESS(ROW(),AL$40))&gt;INDIRECT(ADDRESS($AG478+2,AL$40)),1,0),IF(INDIRECT(ADDRESS(ROW(),AL$40))&gt;INDIRECT(ADDRESS($AG478+3,AL$40)),1,0))+1</f>
        <v>2</v>
      </c>
      <c r="AM478" s="62" t="n">
        <f aca="true">SUM(IF(INDIRECT(ADDRESS(ROW(),AM$40))&gt;INDIRECT(ADDRESS($AG478,AM$40)),1,0),IF(INDIRECT(ADDRESS(ROW(),AM$40))&gt;INDIRECT(ADDRESS($AG478+1,AM$40)),1,0),IF(INDIRECT(ADDRESS(ROW(),AM$40))&gt;INDIRECT(ADDRESS($AG478+2,AM$40)),1,0),IF(INDIRECT(ADDRESS(ROW(),AM$40))&gt;INDIRECT(ADDRESS($AG478+3,AM$40)),1,0))+1</f>
        <v>2</v>
      </c>
      <c r="AO478" s="8" t="n">
        <f aca="false">IF("na"=F478,"",SQRT(F478)/SQRT(F476))</f>
        <v>1.02568928806098</v>
      </c>
      <c r="AP478" s="8" t="n">
        <f aca="false">IF("na"=J478,"",SQRT(J478)/SQRT(J476))</f>
        <v>1.05225952466686</v>
      </c>
      <c r="AQ478" s="8" t="n">
        <f aca="false">IF("na"=M478,"",SQRT(M478)/SQRT(M476))</f>
        <v>1.11870754133812</v>
      </c>
      <c r="AR478" s="8" t="n">
        <f aca="false">IF("na"=Q478,"",SQRT(Q478)/SQRT(Q476))</f>
        <v>1.14700109587019</v>
      </c>
      <c r="AS478" s="8" t="n">
        <f aca="false">IF("na"=T478,"",SQRT(T478)/SQRT(T476))</f>
        <v>1.41751049522106</v>
      </c>
      <c r="AT478" s="8" t="n">
        <f aca="false">IF("na"=X478,"",SQRT(X478)/SQRT(X476))</f>
        <v>1.39594407547042</v>
      </c>
    </row>
    <row r="479" customFormat="false" ht="12.75" hidden="false" customHeight="true" outlineLevel="0" collapsed="false">
      <c r="A479" s="11" t="s">
        <v>282</v>
      </c>
      <c r="B479" s="57" t="n">
        <v>0.0742713</v>
      </c>
      <c r="C479" s="57" t="n">
        <v>1.5724</v>
      </c>
      <c r="D479" s="63" t="n">
        <v>0.0721705</v>
      </c>
      <c r="E479" s="64" t="n">
        <v>0.0211005</v>
      </c>
      <c r="F479" s="65" t="n">
        <v>0.0004496444</v>
      </c>
      <c r="G479" s="64" t="n">
        <v>2.08913</v>
      </c>
      <c r="H479" s="65" t="n">
        <v>1.69618</v>
      </c>
      <c r="I479" s="65" t="n">
        <v>1.52012</v>
      </c>
      <c r="J479" s="66" t="n">
        <v>2.8797597908</v>
      </c>
      <c r="K479" s="63" t="n">
        <v>0.0720958</v>
      </c>
      <c r="L479" s="64" t="n">
        <v>0.0152277</v>
      </c>
      <c r="M479" s="65" t="n">
        <v>0.0002366156</v>
      </c>
      <c r="N479" s="64" t="n">
        <v>1.77447</v>
      </c>
      <c r="O479" s="65" t="n">
        <v>0.909365</v>
      </c>
      <c r="P479" s="65" t="n">
        <v>1.52445</v>
      </c>
      <c r="Q479" s="66" t="n">
        <v>0.8292439057</v>
      </c>
      <c r="R479" s="63" t="n">
        <v>0.0723062</v>
      </c>
      <c r="S479" s="64" t="n">
        <v>0.0110465</v>
      </c>
      <c r="T479" s="65" t="n">
        <v>0.0001258867</v>
      </c>
      <c r="U479" s="64" t="n">
        <v>1.6563</v>
      </c>
      <c r="V479" s="65" t="n">
        <v>0.556637</v>
      </c>
      <c r="W479" s="65" t="n">
        <v>1.53872</v>
      </c>
      <c r="X479" s="66" t="n">
        <v>0.3109790921</v>
      </c>
      <c r="Y479" s="64"/>
      <c r="Z479" s="64"/>
      <c r="AA479" s="9" t="n">
        <f aca="false">IF("na"=F479,"",F479/F476)</f>
        <v>0.890000575988865</v>
      </c>
      <c r="AB479" s="7" t="n">
        <f aca="false">IF("na"=J479,"",J479/J476)</f>
        <v>0.929658506371133</v>
      </c>
      <c r="AC479" s="7" t="n">
        <f aca="false">IF("na"=M479,"",M479/M476)</f>
        <v>0.956790764949477</v>
      </c>
      <c r="AD479" s="7" t="n">
        <f aca="false">IF("na"=Q479,"",Q479/Q476)</f>
        <v>0.722852656447238</v>
      </c>
      <c r="AE479" s="7" t="n">
        <f aca="false">IF("na"=T479,"",T479/T476)</f>
        <v>1.06350442723096</v>
      </c>
      <c r="AF479" s="7" t="n">
        <f aca="false">IF("na"=X479,"",X479/X476)</f>
        <v>0.952300084710583</v>
      </c>
      <c r="AG479" s="7" t="n">
        <f aca="false">AG478</f>
        <v>477</v>
      </c>
      <c r="AH479" s="62" t="n">
        <f aca="true">SUM(IF(INDIRECT(ADDRESS(ROW(),AH$40))&gt;INDIRECT(ADDRESS($AG479,AH$40)),1,0),IF(INDIRECT(ADDRESS(ROW(),AH$40))&gt;INDIRECT(ADDRESS($AG479+1,AH$40)),1,0),IF(INDIRECT(ADDRESS(ROW(),AH$40))&gt;INDIRECT(ADDRESS($AG479+2,AH$40)),1,0),IF(INDIRECT(ADDRESS(ROW(),AH$40))&gt;INDIRECT(ADDRESS($AG479+3,AH$40)),1,0))+1</f>
        <v>1</v>
      </c>
      <c r="AI479" s="62" t="n">
        <f aca="true">SUM(IF(INDIRECT(ADDRESS(ROW(),AI$40))&gt;INDIRECT(ADDRESS($AG479,AI$40)),1,0),IF(INDIRECT(ADDRESS(ROW(),AI$40))&gt;INDIRECT(ADDRESS($AG479+1,AI$40)),1,0),IF(INDIRECT(ADDRESS(ROW(),AI$40))&gt;INDIRECT(ADDRESS($AG479+2,AI$40)),1,0),IF(INDIRECT(ADDRESS(ROW(),AI$40))&gt;INDIRECT(ADDRESS($AG479+3,AI$40)),1,0))+1</f>
        <v>1</v>
      </c>
      <c r="AJ479" s="62" t="n">
        <f aca="true">SUM(IF(INDIRECT(ADDRESS(ROW(),AJ$40))&gt;INDIRECT(ADDRESS($AG479,AJ$40)),1,0),IF(INDIRECT(ADDRESS(ROW(),AJ$40))&gt;INDIRECT(ADDRESS($AG479+1,AJ$40)),1,0),IF(INDIRECT(ADDRESS(ROW(),AJ$40))&gt;INDIRECT(ADDRESS($AG479+2,AJ$40)),1,0),IF(INDIRECT(ADDRESS(ROW(),AJ$40))&gt;INDIRECT(ADDRESS($AG479+3,AJ$40)),1,0))+1</f>
        <v>1</v>
      </c>
      <c r="AK479" s="62" t="n">
        <f aca="true">SUM(IF(INDIRECT(ADDRESS(ROW(),AK$40))&gt;INDIRECT(ADDRESS($AG479,AK$40)),1,0),IF(INDIRECT(ADDRESS(ROW(),AK$40))&gt;INDIRECT(ADDRESS($AG479+1,AK$40)),1,0),IF(INDIRECT(ADDRESS(ROW(),AK$40))&gt;INDIRECT(ADDRESS($AG479+2,AK$40)),1,0),IF(INDIRECT(ADDRESS(ROW(),AK$40))&gt;INDIRECT(ADDRESS($AG479+3,AK$40)),1,0))+1</f>
        <v>1</v>
      </c>
      <c r="AL479" s="62" t="n">
        <f aca="true">SUM(IF(INDIRECT(ADDRESS(ROW(),AL$40))&gt;INDIRECT(ADDRESS($AG479,AL$40)),1,0),IF(INDIRECT(ADDRESS(ROW(),AL$40))&gt;INDIRECT(ADDRESS($AG479+1,AL$40)),1,0),IF(INDIRECT(ADDRESS(ROW(),AL$40))&gt;INDIRECT(ADDRESS($AG479+2,AL$40)),1,0),IF(INDIRECT(ADDRESS(ROW(),AL$40))&gt;INDIRECT(ADDRESS($AG479+3,AL$40)),1,0))+1</f>
        <v>1</v>
      </c>
      <c r="AM479" s="62" t="n">
        <f aca="true">SUM(IF(INDIRECT(ADDRESS(ROW(),AM$40))&gt;INDIRECT(ADDRESS($AG479,AM$40)),1,0),IF(INDIRECT(ADDRESS(ROW(),AM$40))&gt;INDIRECT(ADDRESS($AG479+1,AM$40)),1,0),IF(INDIRECT(ADDRESS(ROW(),AM$40))&gt;INDIRECT(ADDRESS($AG479+2,AM$40)),1,0),IF(INDIRECT(ADDRESS(ROW(),AM$40))&gt;INDIRECT(ADDRESS($AG479+3,AM$40)),1,0))+1</f>
        <v>1</v>
      </c>
      <c r="AO479" s="8" t="n">
        <f aca="false">IF("na"=F479,"",SQRT(F479)/SQRT(F476))</f>
        <v>0.943398418479099</v>
      </c>
      <c r="AP479" s="8" t="n">
        <f aca="false">IF("na"=J479,"",SQRT(J479)/SQRT(J476))</f>
        <v>0.964188003644068</v>
      </c>
      <c r="AQ479" s="8" t="n">
        <f aca="false">IF("na"=M479,"",SQRT(M479)/SQRT(M476))</f>
        <v>0.978156820223361</v>
      </c>
      <c r="AR479" s="8" t="n">
        <f aca="false">IF("na"=Q479,"",SQRT(Q479)/SQRT(Q476))</f>
        <v>0.850207419661366</v>
      </c>
      <c r="AS479" s="8" t="n">
        <f aca="false">IF("na"=T479,"",SQRT(T479)/SQRT(T476))</f>
        <v>1.03126351008409</v>
      </c>
      <c r="AT479" s="8" t="n">
        <f aca="false">IF("na"=X479,"",SQRT(X479)/SQRT(X476))</f>
        <v>0.975858639717138</v>
      </c>
    </row>
    <row r="480" customFormat="false" ht="12.75" hidden="false" customHeight="true" outlineLevel="0" collapsed="false">
      <c r="A480" s="11" t="s">
        <v>283</v>
      </c>
      <c r="B480" s="57" t="n">
        <v>0.0742713</v>
      </c>
      <c r="C480" s="57" t="n">
        <v>1.5724</v>
      </c>
      <c r="D480" s="67" t="n">
        <v>0.0720863</v>
      </c>
      <c r="E480" s="7" t="n">
        <v>0.028724</v>
      </c>
      <c r="F480" s="65" t="n">
        <v>0.0008298423</v>
      </c>
      <c r="G480" s="64" t="n">
        <v>2.25796</v>
      </c>
      <c r="H480" s="65" t="n">
        <v>2.04818</v>
      </c>
      <c r="I480" s="65" t="n">
        <v>1.54181</v>
      </c>
      <c r="J480" s="66" t="n">
        <v>4.1959770605</v>
      </c>
      <c r="K480" s="67" t="n">
        <v>0.0723564</v>
      </c>
      <c r="L480" s="7" t="n">
        <v>0.0262166</v>
      </c>
      <c r="M480" s="65" t="n">
        <v>0.0006909769</v>
      </c>
      <c r="N480" s="64" t="n">
        <v>2.18812</v>
      </c>
      <c r="O480" s="65" t="n">
        <v>1.95131</v>
      </c>
      <c r="P480" s="65" t="n">
        <v>1.54784</v>
      </c>
      <c r="Q480" s="66" t="n">
        <v>3.8082139097</v>
      </c>
      <c r="R480" s="67" t="n">
        <v>0.0722413</v>
      </c>
      <c r="S480" s="7" t="n">
        <v>0.0240974</v>
      </c>
      <c r="T480" s="65" t="n">
        <v>0.0005848055</v>
      </c>
      <c r="U480" s="64" t="n">
        <v>1.91612</v>
      </c>
      <c r="V480" s="65" t="n">
        <v>1.21655</v>
      </c>
      <c r="W480" s="65" t="n">
        <v>1.54054</v>
      </c>
      <c r="X480" s="66" t="n">
        <v>1.4810089621</v>
      </c>
      <c r="Y480" s="64"/>
      <c r="Z480" s="64"/>
      <c r="AA480" s="9" t="n">
        <f aca="false">IF("na"=F480,"",F480/F476)</f>
        <v>1.64254269591687</v>
      </c>
      <c r="AB480" s="7" t="n">
        <f aca="false">IF("na"=J480,"",J480/J476)</f>
        <v>1.35456637018614</v>
      </c>
      <c r="AC480" s="7" t="n">
        <f aca="false">IF("na"=M480,"",M480/M476)</f>
        <v>2.79406901621625</v>
      </c>
      <c r="AD480" s="7" t="n">
        <f aca="false">IF("na"=Q480,"",Q480/Q476)</f>
        <v>3.31962348113036</v>
      </c>
      <c r="AE480" s="7" t="n">
        <f aca="false">IF("na"=T480,"",T480/T476)</f>
        <v>4.94049997592289</v>
      </c>
      <c r="AF480" s="7" t="n">
        <f aca="false">IF("na"=X480,"",X480/X476)</f>
        <v>4.53524045793869</v>
      </c>
      <c r="AG480" s="7" t="n">
        <f aca="false">AG479</f>
        <v>477</v>
      </c>
      <c r="AH480" s="62" t="n">
        <f aca="true">SUM(IF(INDIRECT(ADDRESS(ROW(),AH$40))&gt;INDIRECT(ADDRESS($AG480,AH$40)),1,0),IF(INDIRECT(ADDRESS(ROW(),AH$40))&gt;INDIRECT(ADDRESS($AG480+1,AH$40)),1,0),IF(INDIRECT(ADDRESS(ROW(),AH$40))&gt;INDIRECT(ADDRESS($AG480+2,AH$40)),1,0),IF(INDIRECT(ADDRESS(ROW(),AH$40))&gt;INDIRECT(ADDRESS($AG480+3,AH$40)),1,0))+1</f>
        <v>4</v>
      </c>
      <c r="AI480" s="62" t="n">
        <f aca="true">SUM(IF(INDIRECT(ADDRESS(ROW(),AI$40))&gt;INDIRECT(ADDRESS($AG480,AI$40)),1,0),IF(INDIRECT(ADDRESS(ROW(),AI$40))&gt;INDIRECT(ADDRESS($AG480+1,AI$40)),1,0),IF(INDIRECT(ADDRESS(ROW(),AI$40))&gt;INDIRECT(ADDRESS($AG480+2,AI$40)),1,0),IF(INDIRECT(ADDRESS(ROW(),AI$40))&gt;INDIRECT(ADDRESS($AG480+3,AI$40)),1,0))+1</f>
        <v>4</v>
      </c>
      <c r="AJ480" s="62" t="n">
        <f aca="true">SUM(IF(INDIRECT(ADDRESS(ROW(),AJ$40))&gt;INDIRECT(ADDRESS($AG480,AJ$40)),1,0),IF(INDIRECT(ADDRESS(ROW(),AJ$40))&gt;INDIRECT(ADDRESS($AG480+1,AJ$40)),1,0),IF(INDIRECT(ADDRESS(ROW(),AJ$40))&gt;INDIRECT(ADDRESS($AG480+2,AJ$40)),1,0),IF(INDIRECT(ADDRESS(ROW(),AJ$40))&gt;INDIRECT(ADDRESS($AG480+3,AJ$40)),1,0))+1</f>
        <v>4</v>
      </c>
      <c r="AK480" s="62" t="n">
        <f aca="true">SUM(IF(INDIRECT(ADDRESS(ROW(),AK$40))&gt;INDIRECT(ADDRESS($AG480,AK$40)),1,0),IF(INDIRECT(ADDRESS(ROW(),AK$40))&gt;INDIRECT(ADDRESS($AG480+1,AK$40)),1,0),IF(INDIRECT(ADDRESS(ROW(),AK$40))&gt;INDIRECT(ADDRESS($AG480+2,AK$40)),1,0),IF(INDIRECT(ADDRESS(ROW(),AK$40))&gt;INDIRECT(ADDRESS($AG480+3,AK$40)),1,0))+1</f>
        <v>4</v>
      </c>
      <c r="AL480" s="62" t="n">
        <f aca="true">SUM(IF(INDIRECT(ADDRESS(ROW(),AL$40))&gt;INDIRECT(ADDRESS($AG480,AL$40)),1,0),IF(INDIRECT(ADDRESS(ROW(),AL$40))&gt;INDIRECT(ADDRESS($AG480+1,AL$40)),1,0),IF(INDIRECT(ADDRESS(ROW(),AL$40))&gt;INDIRECT(ADDRESS($AG480+2,AL$40)),1,0),IF(INDIRECT(ADDRESS(ROW(),AL$40))&gt;INDIRECT(ADDRESS($AG480+3,AL$40)),1,0))+1</f>
        <v>4</v>
      </c>
      <c r="AM480" s="62" t="n">
        <f aca="true">SUM(IF(INDIRECT(ADDRESS(ROW(),AM$40))&gt;INDIRECT(ADDRESS($AG480,AM$40)),1,0),IF(INDIRECT(ADDRESS(ROW(),AM$40))&gt;INDIRECT(ADDRESS($AG480+1,AM$40)),1,0),IF(INDIRECT(ADDRESS(ROW(),AM$40))&gt;INDIRECT(ADDRESS($AG480+2,AM$40)),1,0),IF(INDIRECT(ADDRESS(ROW(),AM$40))&gt;INDIRECT(ADDRESS($AG480+3,AM$40)),1,0))+1</f>
        <v>3</v>
      </c>
      <c r="AO480" s="8" t="n">
        <f aca="false">IF("na"=F480,"",SQRT(F480)/SQRT(F476))</f>
        <v>1.28161721895302</v>
      </c>
      <c r="AP480" s="8" t="n">
        <f aca="false">IF("na"=J480,"",SQRT(J480)/SQRT(J476))</f>
        <v>1.1638583978243</v>
      </c>
      <c r="AQ480" s="8" t="n">
        <f aca="false">IF("na"=M480,"",SQRT(M480)/SQRT(M476))</f>
        <v>1.67154689321486</v>
      </c>
      <c r="AR480" s="8" t="n">
        <f aca="false">IF("na"=Q480,"",SQRT(Q480)/SQRT(Q476))</f>
        <v>1.82198339211156</v>
      </c>
      <c r="AS480" s="8" t="n">
        <f aca="false">IF("na"=T480,"",SQRT(T480)/SQRT(T476))</f>
        <v>2.22272354914481</v>
      </c>
      <c r="AT480" s="8" t="n">
        <f aca="false">IF("na"=X480,"",SQRT(X480)/SQRT(X476))</f>
        <v>2.12961040050491</v>
      </c>
    </row>
    <row r="481" customFormat="false" ht="12.75" hidden="false" customHeight="true" outlineLevel="0" collapsed="false">
      <c r="B481" s="68"/>
      <c r="C481" s="68"/>
      <c r="D481" s="7"/>
      <c r="E481" s="7"/>
      <c r="F481" s="7"/>
      <c r="G481" s="7"/>
      <c r="H481" s="7"/>
      <c r="I481" s="7"/>
      <c r="J481" s="7"/>
      <c r="K481" s="7"/>
      <c r="L481" s="7"/>
    </row>
    <row r="482" customFormat="false" ht="12.75" hidden="false" customHeight="true" outlineLevel="0" collapsed="false">
      <c r="A482" s="11"/>
      <c r="B482" s="11"/>
      <c r="C482" s="11"/>
      <c r="D482" s="11" t="s">
        <v>350</v>
      </c>
      <c r="E482" s="11"/>
      <c r="F482" s="11"/>
      <c r="G482" s="11"/>
      <c r="H482" s="11"/>
      <c r="I482" s="11"/>
      <c r="J482" s="11"/>
      <c r="K482" s="11"/>
      <c r="L482" s="11"/>
      <c r="M482" s="11"/>
      <c r="N482" s="11"/>
      <c r="O482" s="11"/>
      <c r="P482" s="11"/>
      <c r="Q482" s="11"/>
      <c r="R482" s="11"/>
      <c r="S482" s="11"/>
      <c r="T482" s="11"/>
      <c r="U482" s="11"/>
      <c r="V482" s="11"/>
      <c r="W482" s="11"/>
      <c r="X482" s="11"/>
      <c r="Y482" s="11"/>
      <c r="Z482" s="11"/>
      <c r="AA482" s="49"/>
      <c r="AB482" s="50"/>
      <c r="AC482" s="50"/>
      <c r="AD482" s="50"/>
      <c r="AE482" s="50"/>
      <c r="AF482" s="50"/>
      <c r="AG482" s="50"/>
      <c r="AH482" s="51"/>
      <c r="AI482" s="51"/>
      <c r="AJ482" s="51"/>
      <c r="AK482" s="51"/>
      <c r="AL482" s="51"/>
      <c r="AM482" s="51"/>
      <c r="AO482" s="50"/>
      <c r="AP482" s="50"/>
      <c r="AQ482" s="50"/>
      <c r="AR482" s="50"/>
      <c r="AS482" s="50"/>
      <c r="AT482" s="50"/>
    </row>
    <row r="483" customFormat="false" ht="12.75" hidden="false" customHeight="true" outlineLevel="0" collapsed="false">
      <c r="B483" s="52" t="s">
        <v>293</v>
      </c>
      <c r="C483" s="52" t="s">
        <v>293</v>
      </c>
      <c r="D483" s="53" t="n">
        <v>7</v>
      </c>
      <c r="E483" s="53"/>
      <c r="F483" s="53"/>
      <c r="G483" s="53"/>
      <c r="H483" s="53"/>
      <c r="I483" s="53"/>
      <c r="J483" s="53"/>
      <c r="K483" s="53" t="n">
        <v>15</v>
      </c>
      <c r="L483" s="53"/>
      <c r="M483" s="53"/>
      <c r="N483" s="53"/>
      <c r="O483" s="53"/>
      <c r="P483" s="53"/>
      <c r="Q483" s="53"/>
      <c r="R483" s="53" t="n">
        <v>30</v>
      </c>
      <c r="S483" s="53"/>
      <c r="T483" s="53"/>
      <c r="U483" s="53"/>
      <c r="V483" s="53"/>
      <c r="W483" s="53"/>
      <c r="X483" s="53"/>
      <c r="Y483" s="54"/>
      <c r="Z483" s="54"/>
    </row>
    <row r="484" customFormat="false" ht="12.75" hidden="false" customHeight="true" outlineLevel="0" collapsed="false">
      <c r="B484" s="55" t="s">
        <v>284</v>
      </c>
      <c r="C484" s="55" t="s">
        <v>294</v>
      </c>
      <c r="D484" s="56" t="s">
        <v>284</v>
      </c>
      <c r="E484" s="57" t="s">
        <v>287</v>
      </c>
      <c r="F484" s="57" t="s">
        <v>295</v>
      </c>
      <c r="G484" s="57" t="s">
        <v>296</v>
      </c>
      <c r="H484" s="57" t="s">
        <v>297</v>
      </c>
      <c r="I484" s="57" t="s">
        <v>298</v>
      </c>
      <c r="J484" s="58" t="s">
        <v>299</v>
      </c>
      <c r="K484" s="56" t="s">
        <v>284</v>
      </c>
      <c r="L484" s="57" t="s">
        <v>287</v>
      </c>
      <c r="M484" s="57" t="s">
        <v>295</v>
      </c>
      <c r="N484" s="57" t="s">
        <v>296</v>
      </c>
      <c r="O484" s="57" t="s">
        <v>297</v>
      </c>
      <c r="P484" s="57" t="s">
        <v>298</v>
      </c>
      <c r="Q484" s="58" t="s">
        <v>299</v>
      </c>
      <c r="R484" s="56" t="s">
        <v>284</v>
      </c>
      <c r="S484" s="57" t="s">
        <v>287</v>
      </c>
      <c r="T484" s="57" t="s">
        <v>295</v>
      </c>
      <c r="U484" s="57" t="s">
        <v>296</v>
      </c>
      <c r="V484" s="57" t="s">
        <v>297</v>
      </c>
      <c r="W484" s="57" t="s">
        <v>298</v>
      </c>
      <c r="X484" s="58" t="s">
        <v>299</v>
      </c>
      <c r="Y484" s="57"/>
      <c r="Z484" s="57"/>
    </row>
    <row r="485" customFormat="false" ht="12.75" hidden="false" customHeight="true" outlineLevel="0" collapsed="false">
      <c r="A485" s="11" t="s">
        <v>300</v>
      </c>
      <c r="B485" s="57" t="n">
        <v>0.500103</v>
      </c>
      <c r="C485" s="57" t="n">
        <v>2.2083</v>
      </c>
      <c r="D485" s="59" t="n">
        <v>0.496976</v>
      </c>
      <c r="E485" s="60" t="n">
        <v>0.0394535</v>
      </c>
      <c r="F485" s="60" t="n">
        <v>0.0015663567</v>
      </c>
      <c r="G485" s="60" t="n">
        <v>2.3354</v>
      </c>
      <c r="H485" s="60" t="n">
        <v>0.627106</v>
      </c>
      <c r="I485" s="60" t="n">
        <v>2.21503</v>
      </c>
      <c r="J485" s="61" t="n">
        <v>0.3933072281</v>
      </c>
      <c r="K485" s="59" t="n">
        <v>0.49897</v>
      </c>
      <c r="L485" s="60" t="n">
        <v>0.0283128</v>
      </c>
      <c r="M485" s="60" t="n">
        <v>0.0008028982</v>
      </c>
      <c r="N485" s="60" t="n">
        <v>2.26359</v>
      </c>
      <c r="O485" s="60" t="n">
        <v>0.366827</v>
      </c>
      <c r="P485" s="60" t="n">
        <v>2.21461</v>
      </c>
      <c r="Q485" s="61" t="n">
        <v>0.134601864</v>
      </c>
      <c r="R485" s="59" t="n">
        <v>0.498024</v>
      </c>
      <c r="S485" s="60" t="n">
        <v>0.0231441</v>
      </c>
      <c r="T485" s="60" t="n">
        <v>0.0005399715</v>
      </c>
      <c r="U485" s="60" t="n">
        <v>2.22757</v>
      </c>
      <c r="V485" s="60" t="n">
        <v>0.254945</v>
      </c>
      <c r="W485" s="60" t="n">
        <v>2.20391</v>
      </c>
      <c r="X485" s="61" t="n">
        <v>0.0650162251</v>
      </c>
      <c r="Y485" s="60"/>
      <c r="Z485" s="60"/>
      <c r="AH485" s="62"/>
      <c r="AI485" s="62"/>
    </row>
    <row r="486" customFormat="false" ht="12.75" hidden="false" customHeight="true" outlineLevel="0" collapsed="false">
      <c r="A486" s="11" t="s">
        <v>280</v>
      </c>
      <c r="B486" s="57" t="n">
        <v>0.500103</v>
      </c>
      <c r="C486" s="57" t="n">
        <v>2.2083</v>
      </c>
      <c r="D486" s="59" t="n">
        <v>0.497713</v>
      </c>
      <c r="E486" s="60" t="n">
        <v>0.0440144</v>
      </c>
      <c r="F486" s="60" t="n">
        <v>0.0019429795</v>
      </c>
      <c r="G486" s="60" t="n">
        <v>2.29805</v>
      </c>
      <c r="H486" s="60" t="n">
        <v>0.602711</v>
      </c>
      <c r="I486" s="60" t="n">
        <v>2.18515</v>
      </c>
      <c r="J486" s="61" t="n">
        <v>0.363796472</v>
      </c>
      <c r="K486" s="59" t="n">
        <v>0.498078</v>
      </c>
      <c r="L486" s="60" t="n">
        <v>0.0371394</v>
      </c>
      <c r="M486" s="60" t="n">
        <v>0.0013834356</v>
      </c>
      <c r="N486" s="60" t="n">
        <v>2.27373</v>
      </c>
      <c r="O486" s="60" t="n">
        <v>0.428218</v>
      </c>
      <c r="P486" s="60" t="n">
        <v>2.21048</v>
      </c>
      <c r="Q486" s="61" t="n">
        <v>0.1833754079</v>
      </c>
      <c r="R486" s="59" t="n">
        <v>0.496837</v>
      </c>
      <c r="S486" s="60" t="n">
        <v>0.0355039</v>
      </c>
      <c r="T486" s="60" t="n">
        <v>0.0012711936</v>
      </c>
      <c r="U486" s="60" t="n">
        <v>2.24531</v>
      </c>
      <c r="V486" s="60" t="n">
        <v>0.353301</v>
      </c>
      <c r="W486" s="60" t="n">
        <v>2.20249</v>
      </c>
      <c r="X486" s="61" t="n">
        <v>0.1248553527</v>
      </c>
      <c r="Y486" s="60"/>
      <c r="Z486" s="60"/>
      <c r="AA486" s="9" t="n">
        <f aca="false">IF("na"=F486,"",F486/F485)</f>
        <v>1.24044510423456</v>
      </c>
      <c r="AB486" s="7" t="n">
        <f aca="false">IF("na"=J486,"",J486/J485)</f>
        <v>0.924967674144812</v>
      </c>
      <c r="AC486" s="7" t="n">
        <f aca="false">IF("na"=M486,"",M486/M485)</f>
        <v>1.72305231223585</v>
      </c>
      <c r="AD486" s="7" t="n">
        <f aca="false">IF("na"=Q486,"",Q486/Q485)</f>
        <v>1.36235414912233</v>
      </c>
      <c r="AE486" s="7" t="n">
        <f aca="false">IF("na"=T486,"",T486/T485)</f>
        <v>2.35418647095263</v>
      </c>
      <c r="AF486" s="7" t="n">
        <f aca="false">IF("na"=X486,"",X486/X485)</f>
        <v>1.92037222259463</v>
      </c>
      <c r="AG486" s="7" t="n">
        <f aca="false">ROW()</f>
        <v>486</v>
      </c>
      <c r="AH486" s="62" t="n">
        <f aca="true">SUM(IF(INDIRECT(ADDRESS(ROW(),AH$40))&gt;INDIRECT(ADDRESS($AG486,AH$40)),1,0),IF(INDIRECT(ADDRESS(ROW(),AH$40))&gt;INDIRECT(ADDRESS($AG486+1,AH$40)),1,0),IF(INDIRECT(ADDRESS(ROW(),AH$40))&gt;INDIRECT(ADDRESS($AG486+2,AH$40)),1,0),IF(INDIRECT(ADDRESS(ROW(),AH$40))&gt;INDIRECT(ADDRESS($AG486+3,AH$40)),1,0))+1</f>
        <v>4</v>
      </c>
      <c r="AI486" s="62" t="n">
        <f aca="true">SUM(IF(INDIRECT(ADDRESS(ROW(),AI$40))&gt;INDIRECT(ADDRESS($AG486,AI$40)),1,0),IF(INDIRECT(ADDRESS(ROW(),AI$40))&gt;INDIRECT(ADDRESS($AG486+1,AI$40)),1,0),IF(INDIRECT(ADDRESS(ROW(),AI$40))&gt;INDIRECT(ADDRESS($AG486+2,AI$40)),1,0),IF(INDIRECT(ADDRESS(ROW(),AI$40))&gt;INDIRECT(ADDRESS($AG486+3,AI$40)),1,0))+1</f>
        <v>4</v>
      </c>
      <c r="AJ486" s="62" t="n">
        <f aca="true">SUM(IF(INDIRECT(ADDRESS(ROW(),AJ$40))&gt;INDIRECT(ADDRESS($AG486,AJ$40)),1,0),IF(INDIRECT(ADDRESS(ROW(),AJ$40))&gt;INDIRECT(ADDRESS($AG486+1,AJ$40)),1,0),IF(INDIRECT(ADDRESS(ROW(),AJ$40))&gt;INDIRECT(ADDRESS($AG486+2,AJ$40)),1,0),IF(INDIRECT(ADDRESS(ROW(),AJ$40))&gt;INDIRECT(ADDRESS($AG486+3,AJ$40)),1,0))+1</f>
        <v>4</v>
      </c>
      <c r="AK486" s="62" t="n">
        <f aca="true">SUM(IF(INDIRECT(ADDRESS(ROW(),AK$40))&gt;INDIRECT(ADDRESS($AG486,AK$40)),1,0),IF(INDIRECT(ADDRESS(ROW(),AK$40))&gt;INDIRECT(ADDRESS($AG486+1,AK$40)),1,0),IF(INDIRECT(ADDRESS(ROW(),AK$40))&gt;INDIRECT(ADDRESS($AG486+2,AK$40)),1,0),IF(INDIRECT(ADDRESS(ROW(),AK$40))&gt;INDIRECT(ADDRESS($AG486+3,AK$40)),1,0))+1</f>
        <v>4</v>
      </c>
      <c r="AL486" s="62" t="n">
        <f aca="true">SUM(IF(INDIRECT(ADDRESS(ROW(),AL$40))&gt;INDIRECT(ADDRESS($AG486,AL$40)),1,0),IF(INDIRECT(ADDRESS(ROW(),AL$40))&gt;INDIRECT(ADDRESS($AG486+1,AL$40)),1,0),IF(INDIRECT(ADDRESS(ROW(),AL$40))&gt;INDIRECT(ADDRESS($AG486+2,AL$40)),1,0),IF(INDIRECT(ADDRESS(ROW(),AL$40))&gt;INDIRECT(ADDRESS($AG486+3,AL$40)),1,0))+1</f>
        <v>4</v>
      </c>
      <c r="AM486" s="62" t="n">
        <f aca="true">SUM(IF(INDIRECT(ADDRESS(ROW(),AM$40))&gt;INDIRECT(ADDRESS($AG486,AM$40)),1,0),IF(INDIRECT(ADDRESS(ROW(),AM$40))&gt;INDIRECT(ADDRESS($AG486+1,AM$40)),1,0),IF(INDIRECT(ADDRESS(ROW(),AM$40))&gt;INDIRECT(ADDRESS($AG486+2,AM$40)),1,0),IF(INDIRECT(ADDRESS(ROW(),AM$40))&gt;INDIRECT(ADDRESS($AG486+3,AM$40)),1,0))+1</f>
        <v>4</v>
      </c>
      <c r="AO486" s="8" t="n">
        <f aca="false">IF("na"=F486,"",SQRT(F486)/SQRT(F485))</f>
        <v>1.11375271233544</v>
      </c>
      <c r="AP486" s="8" t="n">
        <f aca="false">IF("na"=J486,"",SQRT(J486)/SQRT(J485))</f>
        <v>0.961752397524858</v>
      </c>
      <c r="AQ486" s="8" t="n">
        <f aca="false">IF("na"=M486,"",SQRT(M486)/SQRT(M485))</f>
        <v>1.31265087218036</v>
      </c>
      <c r="AR486" s="8" t="n">
        <f aca="false">IF("na"=Q486,"",SQRT(Q486)/SQRT(Q485))</f>
        <v>1.16719927566904</v>
      </c>
      <c r="AS486" s="8" t="n">
        <f aca="false">IF("na"=T486,"",SQRT(T486)/SQRT(T485))</f>
        <v>1.53433584034025</v>
      </c>
      <c r="AT486" s="8" t="n">
        <f aca="false">IF("na"=X486,"",SQRT(X486)/SQRT(X485))</f>
        <v>1.3857749538055</v>
      </c>
    </row>
    <row r="487" customFormat="false" ht="12.75" hidden="false" customHeight="true" outlineLevel="0" collapsed="false">
      <c r="A487" s="11" t="s">
        <v>281</v>
      </c>
      <c r="B487" s="57" t="n">
        <v>0.500103</v>
      </c>
      <c r="C487" s="57" t="n">
        <v>2.2083</v>
      </c>
      <c r="D487" s="59" t="n">
        <v>0.498509</v>
      </c>
      <c r="E487" s="60" t="n">
        <v>0.0381386</v>
      </c>
      <c r="F487" s="60" t="n">
        <v>0.0014570936</v>
      </c>
      <c r="G487" s="60" t="n">
        <v>2.21444</v>
      </c>
      <c r="H487" s="60" t="n">
        <v>0.549351</v>
      </c>
      <c r="I487" s="60" t="n">
        <v>2.10517</v>
      </c>
      <c r="J487" s="61" t="n">
        <v>0.3124223181</v>
      </c>
      <c r="K487" s="59" t="n">
        <v>0.498558</v>
      </c>
      <c r="L487" s="60" t="n">
        <v>0.0293971</v>
      </c>
      <c r="M487" s="60" t="n">
        <v>0.0008665764</v>
      </c>
      <c r="N487" s="60" t="n">
        <v>2.14049</v>
      </c>
      <c r="O487" s="60" t="n">
        <v>0.355296</v>
      </c>
      <c r="P487" s="60" t="n">
        <v>2.09271</v>
      </c>
      <c r="Q487" s="61" t="n">
        <v>0.1395962957</v>
      </c>
      <c r="R487" s="59" t="n">
        <v>0.498711</v>
      </c>
      <c r="S487" s="60" t="n">
        <v>0.0258082</v>
      </c>
      <c r="T487" s="60" t="n">
        <v>0.0006680007</v>
      </c>
      <c r="U487" s="60" t="n">
        <v>2.12644</v>
      </c>
      <c r="V487" s="60" t="n">
        <v>0.269774</v>
      </c>
      <c r="W487" s="60" t="n">
        <v>2.10045</v>
      </c>
      <c r="X487" s="61" t="n">
        <v>0.0844096335</v>
      </c>
      <c r="Y487" s="60"/>
      <c r="Z487" s="60"/>
      <c r="AA487" s="9" t="n">
        <f aca="false">IF("na"=F487,"",F487/F485)</f>
        <v>0.930243794405195</v>
      </c>
      <c r="AB487" s="7" t="n">
        <f aca="false">IF("na"=J487,"",J487/J485)</f>
        <v>0.794346749255687</v>
      </c>
      <c r="AC487" s="7" t="n">
        <f aca="false">IF("na"=M487,"",M487/M485)</f>
        <v>1.07931042814643</v>
      </c>
      <c r="AD487" s="7" t="n">
        <f aca="false">IF("na"=Q487,"",Q487/Q485)</f>
        <v>1.03710521943441</v>
      </c>
      <c r="AE487" s="7" t="n">
        <f aca="false">IF("na"=T487,"",T487/T485)</f>
        <v>1.23710362491354</v>
      </c>
      <c r="AF487" s="7" t="n">
        <f aca="false">IF("na"=X487,"",X487/X485)</f>
        <v>1.29828567207911</v>
      </c>
      <c r="AG487" s="7" t="n">
        <f aca="false">AG486</f>
        <v>486</v>
      </c>
      <c r="AH487" s="62" t="n">
        <f aca="true">SUM(IF(INDIRECT(ADDRESS(ROW(),AH$40))&gt;INDIRECT(ADDRESS($AG487,AH$40)),1,0),IF(INDIRECT(ADDRESS(ROW(),AH$40))&gt;INDIRECT(ADDRESS($AG487+1,AH$40)),1,0),IF(INDIRECT(ADDRESS(ROW(),AH$40))&gt;INDIRECT(ADDRESS($AG487+2,AH$40)),1,0),IF(INDIRECT(ADDRESS(ROW(),AH$40))&gt;INDIRECT(ADDRESS($AG487+3,AH$40)),1,0))+1</f>
        <v>1</v>
      </c>
      <c r="AI487" s="62" t="n">
        <f aca="true">SUM(IF(INDIRECT(ADDRESS(ROW(),AI$40))&gt;INDIRECT(ADDRESS($AG487,AI$40)),1,0),IF(INDIRECT(ADDRESS(ROW(),AI$40))&gt;INDIRECT(ADDRESS($AG487+1,AI$40)),1,0),IF(INDIRECT(ADDRESS(ROW(),AI$40))&gt;INDIRECT(ADDRESS($AG487+2,AI$40)),1,0),IF(INDIRECT(ADDRESS(ROW(),AI$40))&gt;INDIRECT(ADDRESS($AG487+3,AI$40)),1,0))+1</f>
        <v>2</v>
      </c>
      <c r="AJ487" s="62" t="n">
        <f aca="true">SUM(IF(INDIRECT(ADDRESS(ROW(),AJ$40))&gt;INDIRECT(ADDRESS($AG487,AJ$40)),1,0),IF(INDIRECT(ADDRESS(ROW(),AJ$40))&gt;INDIRECT(ADDRESS($AG487+1,AJ$40)),1,0),IF(INDIRECT(ADDRESS(ROW(),AJ$40))&gt;INDIRECT(ADDRESS($AG487+2,AJ$40)),1,0),IF(INDIRECT(ADDRESS(ROW(),AJ$40))&gt;INDIRECT(ADDRESS($AG487+3,AJ$40)),1,0))+1</f>
        <v>2</v>
      </c>
      <c r="AK487" s="62" t="n">
        <f aca="true">SUM(IF(INDIRECT(ADDRESS(ROW(),AK$40))&gt;INDIRECT(ADDRESS($AG487,AK$40)),1,0),IF(INDIRECT(ADDRESS(ROW(),AK$40))&gt;INDIRECT(ADDRESS($AG487+1,AK$40)),1,0),IF(INDIRECT(ADDRESS(ROW(),AK$40))&gt;INDIRECT(ADDRESS($AG487+2,AK$40)),1,0),IF(INDIRECT(ADDRESS(ROW(),AK$40))&gt;INDIRECT(ADDRESS($AG487+3,AK$40)),1,0))+1</f>
        <v>2</v>
      </c>
      <c r="AL487" s="62" t="n">
        <f aca="true">SUM(IF(INDIRECT(ADDRESS(ROW(),AL$40))&gt;INDIRECT(ADDRESS($AG487,AL$40)),1,0),IF(INDIRECT(ADDRESS(ROW(),AL$40))&gt;INDIRECT(ADDRESS($AG487+1,AL$40)),1,0),IF(INDIRECT(ADDRESS(ROW(),AL$40))&gt;INDIRECT(ADDRESS($AG487+2,AL$40)),1,0),IF(INDIRECT(ADDRESS(ROW(),AL$40))&gt;INDIRECT(ADDRESS($AG487+3,AL$40)),1,0))+1</f>
        <v>2</v>
      </c>
      <c r="AM487" s="62" t="n">
        <f aca="true">SUM(IF(INDIRECT(ADDRESS(ROW(),AM$40))&gt;INDIRECT(ADDRESS($AG487,AM$40)),1,0),IF(INDIRECT(ADDRESS(ROW(),AM$40))&gt;INDIRECT(ADDRESS($AG487+1,AM$40)),1,0),IF(INDIRECT(ADDRESS(ROW(),AM$40))&gt;INDIRECT(ADDRESS($AG487+2,AM$40)),1,0),IF(INDIRECT(ADDRESS(ROW(),AM$40))&gt;INDIRECT(ADDRESS($AG487+3,AM$40)),1,0))+1</f>
        <v>2</v>
      </c>
      <c r="AO487" s="8" t="n">
        <f aca="false">IF("na"=F487,"",SQRT(F487)/SQRT(F485))</f>
        <v>0.964491469327331</v>
      </c>
      <c r="AP487" s="8" t="n">
        <f aca="false">IF("na"=J487,"",SQRT(J487)/SQRT(J485))</f>
        <v>0.891261324896176</v>
      </c>
      <c r="AQ487" s="8" t="n">
        <f aca="false">IF("na"=M487,"",SQRT(M487)/SQRT(M485))</f>
        <v>1.03889866115345</v>
      </c>
      <c r="AR487" s="8" t="n">
        <f aca="false">IF("na"=Q487,"",SQRT(Q487)/SQRT(Q485))</f>
        <v>1.01838363077693</v>
      </c>
      <c r="AS487" s="8" t="n">
        <f aca="false">IF("na"=T487,"",SQRT(T487)/SQRT(T485))</f>
        <v>1.11225160144346</v>
      </c>
      <c r="AT487" s="8" t="n">
        <f aca="false">IF("na"=X487,"",SQRT(X487)/SQRT(X485))</f>
        <v>1.13942339456372</v>
      </c>
    </row>
    <row r="488" customFormat="false" ht="12.75" hidden="false" customHeight="true" outlineLevel="0" collapsed="false">
      <c r="A488" s="11" t="s">
        <v>282</v>
      </c>
      <c r="B488" s="57" t="n">
        <v>0.500103</v>
      </c>
      <c r="C488" s="57" t="n">
        <v>2.2083</v>
      </c>
      <c r="D488" s="63" t="n">
        <v>0.493847</v>
      </c>
      <c r="E488" s="64" t="n">
        <v>0.0390506</v>
      </c>
      <c r="F488" s="65" t="n">
        <v>0.0015640868</v>
      </c>
      <c r="G488" s="64" t="n">
        <v>2.30531</v>
      </c>
      <c r="H488" s="65" t="n">
        <v>0.55637</v>
      </c>
      <c r="I488" s="65" t="n">
        <v>2.20143</v>
      </c>
      <c r="J488" s="66" t="n">
        <v>0.3095947738</v>
      </c>
      <c r="K488" s="63" t="n">
        <v>0.492323</v>
      </c>
      <c r="L488" s="64" t="n">
        <v>0.0282204</v>
      </c>
      <c r="M488" s="65" t="n">
        <v>0.0008569193</v>
      </c>
      <c r="N488" s="64" t="n">
        <v>2.23896</v>
      </c>
      <c r="O488" s="65" t="n">
        <v>0.360058</v>
      </c>
      <c r="P488" s="65" t="n">
        <v>2.19151</v>
      </c>
      <c r="Q488" s="66" t="n">
        <v>0.1299236674</v>
      </c>
      <c r="R488" s="63" t="n">
        <v>0.492868</v>
      </c>
      <c r="S488" s="64" t="n">
        <v>0.0239014</v>
      </c>
      <c r="T488" s="65" t="n">
        <v>0.0006236221</v>
      </c>
      <c r="U488" s="64" t="n">
        <v>2.20794</v>
      </c>
      <c r="V488" s="65" t="n">
        <v>0.250129</v>
      </c>
      <c r="W488" s="65" t="n">
        <v>2.18718</v>
      </c>
      <c r="X488" s="66" t="n">
        <v>0.063010571</v>
      </c>
      <c r="Y488" s="64"/>
      <c r="Z488" s="64"/>
      <c r="AA488" s="9" t="n">
        <f aca="false">IF("na"=F488,"",F488/F485)</f>
        <v>0.998550840941913</v>
      </c>
      <c r="AB488" s="7" t="n">
        <f aca="false">IF("na"=J488,"",J488/J485)</f>
        <v>0.787157600168193</v>
      </c>
      <c r="AC488" s="7" t="n">
        <f aca="false">IF("na"=M488,"",M488/M485)</f>
        <v>1.06728262686353</v>
      </c>
      <c r="AD488" s="7" t="n">
        <f aca="false">IF("na"=Q488,"",Q488/Q485)</f>
        <v>0.965244191566322</v>
      </c>
      <c r="AE488" s="7" t="n">
        <f aca="false">IF("na"=T488,"",T488/T485)</f>
        <v>1.1549166946774</v>
      </c>
      <c r="AF488" s="7" t="n">
        <f aca="false">IF("na"=X488,"",X488/X485)</f>
        <v>0.969151483388721</v>
      </c>
      <c r="AG488" s="7" t="n">
        <f aca="false">AG487</f>
        <v>486</v>
      </c>
      <c r="AH488" s="62" t="n">
        <f aca="true">SUM(IF(INDIRECT(ADDRESS(ROW(),AH$40))&gt;INDIRECT(ADDRESS($AG488,AH$40)),1,0),IF(INDIRECT(ADDRESS(ROW(),AH$40))&gt;INDIRECT(ADDRESS($AG488+1,AH$40)),1,0),IF(INDIRECT(ADDRESS(ROW(),AH$40))&gt;INDIRECT(ADDRESS($AG488+2,AH$40)),1,0),IF(INDIRECT(ADDRESS(ROW(),AH$40))&gt;INDIRECT(ADDRESS($AG488+3,AH$40)),1,0))+1</f>
        <v>2</v>
      </c>
      <c r="AI488" s="62" t="n">
        <f aca="true">SUM(IF(INDIRECT(ADDRESS(ROW(),AI$40))&gt;INDIRECT(ADDRESS($AG488,AI$40)),1,0),IF(INDIRECT(ADDRESS(ROW(),AI$40))&gt;INDIRECT(ADDRESS($AG488+1,AI$40)),1,0),IF(INDIRECT(ADDRESS(ROW(),AI$40))&gt;INDIRECT(ADDRESS($AG488+2,AI$40)),1,0),IF(INDIRECT(ADDRESS(ROW(),AI$40))&gt;INDIRECT(ADDRESS($AG488+3,AI$40)),1,0))+1</f>
        <v>1</v>
      </c>
      <c r="AJ488" s="62" t="n">
        <f aca="true">SUM(IF(INDIRECT(ADDRESS(ROW(),AJ$40))&gt;INDIRECT(ADDRESS($AG488,AJ$40)),1,0),IF(INDIRECT(ADDRESS(ROW(),AJ$40))&gt;INDIRECT(ADDRESS($AG488+1,AJ$40)),1,0),IF(INDIRECT(ADDRESS(ROW(),AJ$40))&gt;INDIRECT(ADDRESS($AG488+2,AJ$40)),1,0),IF(INDIRECT(ADDRESS(ROW(),AJ$40))&gt;INDIRECT(ADDRESS($AG488+3,AJ$40)),1,0))+1</f>
        <v>1</v>
      </c>
      <c r="AK488" s="62" t="n">
        <f aca="true">SUM(IF(INDIRECT(ADDRESS(ROW(),AK$40))&gt;INDIRECT(ADDRESS($AG488,AK$40)),1,0),IF(INDIRECT(ADDRESS(ROW(),AK$40))&gt;INDIRECT(ADDRESS($AG488+1,AK$40)),1,0),IF(INDIRECT(ADDRESS(ROW(),AK$40))&gt;INDIRECT(ADDRESS($AG488+2,AK$40)),1,0),IF(INDIRECT(ADDRESS(ROW(),AK$40))&gt;INDIRECT(ADDRESS($AG488+3,AK$40)),1,0))+1</f>
        <v>1</v>
      </c>
      <c r="AL488" s="62" t="n">
        <f aca="true">SUM(IF(INDIRECT(ADDRESS(ROW(),AL$40))&gt;INDIRECT(ADDRESS($AG488,AL$40)),1,0),IF(INDIRECT(ADDRESS(ROW(),AL$40))&gt;INDIRECT(ADDRESS($AG488+1,AL$40)),1,0),IF(INDIRECT(ADDRESS(ROW(),AL$40))&gt;INDIRECT(ADDRESS($AG488+2,AL$40)),1,0),IF(INDIRECT(ADDRESS(ROW(),AL$40))&gt;INDIRECT(ADDRESS($AG488+3,AL$40)),1,0))+1</f>
        <v>1</v>
      </c>
      <c r="AM488" s="62" t="n">
        <f aca="true">SUM(IF(INDIRECT(ADDRESS(ROW(),AM$40))&gt;INDIRECT(ADDRESS($AG488,AM$40)),1,0),IF(INDIRECT(ADDRESS(ROW(),AM$40))&gt;INDIRECT(ADDRESS($AG488+1,AM$40)),1,0),IF(INDIRECT(ADDRESS(ROW(),AM$40))&gt;INDIRECT(ADDRESS($AG488+2,AM$40)),1,0),IF(INDIRECT(ADDRESS(ROW(),AM$40))&gt;INDIRECT(ADDRESS($AG488+3,AM$40)),1,0))+1</f>
        <v>1</v>
      </c>
      <c r="AO488" s="8" t="n">
        <f aca="false">IF("na"=F488,"",SQRT(F488)/SQRT(F485))</f>
        <v>0.999275157772829</v>
      </c>
      <c r="AP488" s="8" t="n">
        <f aca="false">IF("na"=J488,"",SQRT(J488)/SQRT(J485))</f>
        <v>0.887219026040466</v>
      </c>
      <c r="AQ488" s="8" t="n">
        <f aca="false">IF("na"=M488,"",SQRT(M488)/SQRT(M485))</f>
        <v>1.03309371639921</v>
      </c>
      <c r="AR488" s="8" t="n">
        <f aca="false">IF("na"=Q488,"",SQRT(Q488)/SQRT(Q485))</f>
        <v>0.982468417592302</v>
      </c>
      <c r="AS488" s="8" t="n">
        <f aca="false">IF("na"=T488,"",SQRT(T488)/SQRT(T485))</f>
        <v>1.0746705051677</v>
      </c>
      <c r="AT488" s="8" t="n">
        <f aca="false">IF("na"=X488,"",SQRT(X488)/SQRT(X485))</f>
        <v>0.984454916889911</v>
      </c>
    </row>
    <row r="489" customFormat="false" ht="12.75" hidden="false" customHeight="true" outlineLevel="0" collapsed="false">
      <c r="A489" s="11" t="s">
        <v>283</v>
      </c>
      <c r="B489" s="57" t="n">
        <v>0.500103</v>
      </c>
      <c r="C489" s="57" t="n">
        <v>2.2083</v>
      </c>
      <c r="D489" s="67" t="n">
        <v>0.497926</v>
      </c>
      <c r="E489" s="7" t="n">
        <v>0.0405981</v>
      </c>
      <c r="F489" s="65" t="n">
        <v>0.001652945</v>
      </c>
      <c r="G489" s="64" t="n">
        <v>2.2197</v>
      </c>
      <c r="H489" s="65" t="n">
        <v>0.56927</v>
      </c>
      <c r="I489" s="65" t="n">
        <v>2.10864</v>
      </c>
      <c r="J489" s="66" t="n">
        <v>0.3340004485</v>
      </c>
      <c r="K489" s="67" t="n">
        <v>0.497512</v>
      </c>
      <c r="L489" s="7" t="n">
        <v>0.0341188</v>
      </c>
      <c r="M489" s="65" t="n">
        <v>0.0011708057</v>
      </c>
      <c r="N489" s="64" t="n">
        <v>2.16482</v>
      </c>
      <c r="O489" s="65" t="n">
        <v>0.390478</v>
      </c>
      <c r="P489" s="65" t="n">
        <v>2.11051</v>
      </c>
      <c r="Q489" s="66" t="n">
        <v>0.1620359525</v>
      </c>
      <c r="R489" s="67" t="n">
        <v>0.495773</v>
      </c>
      <c r="S489" s="7" t="n">
        <v>0.0308461</v>
      </c>
      <c r="T489" s="65" t="n">
        <v>0.0009702307</v>
      </c>
      <c r="U489" s="64" t="n">
        <v>2.15266</v>
      </c>
      <c r="V489" s="65" t="n">
        <v>0.294305</v>
      </c>
      <c r="W489" s="65" t="n">
        <v>2.12192</v>
      </c>
      <c r="X489" s="66" t="n">
        <v>0.0940769374</v>
      </c>
      <c r="Y489" s="64"/>
      <c r="Z489" s="64"/>
      <c r="AA489" s="9" t="n">
        <f aca="false">IF("na"=F489,"",F489/F485)</f>
        <v>1.05528006487922</v>
      </c>
      <c r="AB489" s="7" t="n">
        <f aca="false">IF("na"=J489,"",J489/J485)</f>
        <v>0.84921004405004</v>
      </c>
      <c r="AC489" s="7" t="n">
        <f aca="false">IF("na"=M489,"",M489/M485)</f>
        <v>1.45822434276226</v>
      </c>
      <c r="AD489" s="7" t="n">
        <f aca="false">IF("na"=Q489,"",Q489/Q485)</f>
        <v>1.20381655710206</v>
      </c>
      <c r="AE489" s="7" t="n">
        <f aca="false">IF("na"=T489,"",T489/T485)</f>
        <v>1.79681835059813</v>
      </c>
      <c r="AF489" s="7" t="n">
        <f aca="false">IF("na"=X489,"",X489/X485)</f>
        <v>1.4469763086876</v>
      </c>
      <c r="AG489" s="7" t="n">
        <f aca="false">AG488</f>
        <v>486</v>
      </c>
      <c r="AH489" s="62" t="n">
        <f aca="true">SUM(IF(INDIRECT(ADDRESS(ROW(),AH$40))&gt;INDIRECT(ADDRESS($AG489,AH$40)),1,0),IF(INDIRECT(ADDRESS(ROW(),AH$40))&gt;INDIRECT(ADDRESS($AG489+1,AH$40)),1,0),IF(INDIRECT(ADDRESS(ROW(),AH$40))&gt;INDIRECT(ADDRESS($AG489+2,AH$40)),1,0),IF(INDIRECT(ADDRESS(ROW(),AH$40))&gt;INDIRECT(ADDRESS($AG489+3,AH$40)),1,0))+1</f>
        <v>3</v>
      </c>
      <c r="AI489" s="62" t="n">
        <f aca="true">SUM(IF(INDIRECT(ADDRESS(ROW(),AI$40))&gt;INDIRECT(ADDRESS($AG489,AI$40)),1,0),IF(INDIRECT(ADDRESS(ROW(),AI$40))&gt;INDIRECT(ADDRESS($AG489+1,AI$40)),1,0),IF(INDIRECT(ADDRESS(ROW(),AI$40))&gt;INDIRECT(ADDRESS($AG489+2,AI$40)),1,0),IF(INDIRECT(ADDRESS(ROW(),AI$40))&gt;INDIRECT(ADDRESS($AG489+3,AI$40)),1,0))+1</f>
        <v>3</v>
      </c>
      <c r="AJ489" s="62" t="n">
        <f aca="true">SUM(IF(INDIRECT(ADDRESS(ROW(),AJ$40))&gt;INDIRECT(ADDRESS($AG489,AJ$40)),1,0),IF(INDIRECT(ADDRESS(ROW(),AJ$40))&gt;INDIRECT(ADDRESS($AG489+1,AJ$40)),1,0),IF(INDIRECT(ADDRESS(ROW(),AJ$40))&gt;INDIRECT(ADDRESS($AG489+2,AJ$40)),1,0),IF(INDIRECT(ADDRESS(ROW(),AJ$40))&gt;INDIRECT(ADDRESS($AG489+3,AJ$40)),1,0))+1</f>
        <v>3</v>
      </c>
      <c r="AK489" s="62" t="n">
        <f aca="true">SUM(IF(INDIRECT(ADDRESS(ROW(),AK$40))&gt;INDIRECT(ADDRESS($AG489,AK$40)),1,0),IF(INDIRECT(ADDRESS(ROW(),AK$40))&gt;INDIRECT(ADDRESS($AG489+1,AK$40)),1,0),IF(INDIRECT(ADDRESS(ROW(),AK$40))&gt;INDIRECT(ADDRESS($AG489+2,AK$40)),1,0),IF(INDIRECT(ADDRESS(ROW(),AK$40))&gt;INDIRECT(ADDRESS($AG489+3,AK$40)),1,0))+1</f>
        <v>3</v>
      </c>
      <c r="AL489" s="62" t="n">
        <f aca="true">SUM(IF(INDIRECT(ADDRESS(ROW(),AL$40))&gt;INDIRECT(ADDRESS($AG489,AL$40)),1,0),IF(INDIRECT(ADDRESS(ROW(),AL$40))&gt;INDIRECT(ADDRESS($AG489+1,AL$40)),1,0),IF(INDIRECT(ADDRESS(ROW(),AL$40))&gt;INDIRECT(ADDRESS($AG489+2,AL$40)),1,0),IF(INDIRECT(ADDRESS(ROW(),AL$40))&gt;INDIRECT(ADDRESS($AG489+3,AL$40)),1,0))+1</f>
        <v>3</v>
      </c>
      <c r="AM489" s="62" t="n">
        <f aca="true">SUM(IF(INDIRECT(ADDRESS(ROW(),AM$40))&gt;INDIRECT(ADDRESS($AG489,AM$40)),1,0),IF(INDIRECT(ADDRESS(ROW(),AM$40))&gt;INDIRECT(ADDRESS($AG489+1,AM$40)),1,0),IF(INDIRECT(ADDRESS(ROW(),AM$40))&gt;INDIRECT(ADDRESS($AG489+2,AM$40)),1,0),IF(INDIRECT(ADDRESS(ROW(),AM$40))&gt;INDIRECT(ADDRESS($AG489+3,AM$40)),1,0))+1</f>
        <v>3</v>
      </c>
      <c r="AO489" s="8" t="n">
        <f aca="false">IF("na"=F489,"",SQRT(F489)/SQRT(F485))</f>
        <v>1.02726825361208</v>
      </c>
      <c r="AP489" s="8" t="n">
        <f aca="false">IF("na"=J489,"",SQRT(J489)/SQRT(J485))</f>
        <v>0.921525932380657</v>
      </c>
      <c r="AQ489" s="8" t="n">
        <f aca="false">IF("na"=M489,"",SQRT(M489)/SQRT(M485))</f>
        <v>1.20756960162231</v>
      </c>
      <c r="AR489" s="8" t="n">
        <f aca="false">IF("na"=Q489,"",SQRT(Q489)/SQRT(Q485))</f>
        <v>1.09718574412087</v>
      </c>
      <c r="AS489" s="8" t="n">
        <f aca="false">IF("na"=T489,"",SQRT(T489)/SQRT(T485))</f>
        <v>1.34045453134306</v>
      </c>
      <c r="AT489" s="8" t="n">
        <f aca="false">IF("na"=X489,"",SQRT(X489)/SQRT(X485))</f>
        <v>1.20290328318099</v>
      </c>
    </row>
    <row r="491" s="50" customFormat="true" ht="12.75" hidden="false" customHeight="true" outlineLevel="0" collapsed="false">
      <c r="A491" s="11"/>
      <c r="B491" s="11"/>
      <c r="C491" s="11"/>
      <c r="D491" s="11" t="s">
        <v>351</v>
      </c>
      <c r="E491" s="11"/>
      <c r="F491" s="11"/>
      <c r="G491" s="11"/>
      <c r="H491" s="11"/>
      <c r="I491" s="11"/>
      <c r="J491" s="11"/>
      <c r="K491" s="11"/>
      <c r="L491" s="11"/>
      <c r="M491" s="11"/>
      <c r="N491" s="11"/>
      <c r="O491" s="11"/>
      <c r="P491" s="11"/>
      <c r="Q491" s="11"/>
      <c r="R491" s="11"/>
      <c r="S491" s="11"/>
      <c r="T491" s="11"/>
      <c r="U491" s="11"/>
      <c r="V491" s="11"/>
      <c r="W491" s="11"/>
      <c r="X491" s="11"/>
      <c r="Y491" s="11"/>
      <c r="Z491" s="11"/>
      <c r="AA491" s="49"/>
      <c r="AH491" s="51"/>
      <c r="AI491" s="51"/>
      <c r="AJ491" s="51"/>
      <c r="AK491" s="51"/>
      <c r="AL491" s="51"/>
      <c r="AM491" s="51"/>
      <c r="AKC491" s="1"/>
      <c r="AKD491" s="1"/>
      <c r="AKE491" s="1"/>
      <c r="AKF491" s="1"/>
      <c r="AKG491" s="1"/>
      <c r="AKH491" s="1"/>
      <c r="AKI491" s="1"/>
      <c r="AKJ491" s="1"/>
      <c r="AKK491" s="1"/>
      <c r="AKL491" s="1"/>
      <c r="AKM491" s="1"/>
      <c r="AKN491" s="1"/>
      <c r="AKO491" s="1"/>
      <c r="AKP491" s="1"/>
      <c r="AKQ491" s="1"/>
      <c r="AKR491" s="1"/>
      <c r="AKS491" s="1"/>
      <c r="AKT491" s="1"/>
      <c r="AKU491" s="1"/>
      <c r="AKV491" s="1"/>
      <c r="AKW491" s="1"/>
      <c r="AKX491" s="1"/>
      <c r="AKY491" s="1"/>
      <c r="AKZ491" s="1"/>
      <c r="ALA491" s="1"/>
      <c r="ALB491" s="1"/>
      <c r="ALC491" s="1"/>
      <c r="ALD491" s="1"/>
      <c r="ALE491" s="1"/>
      <c r="ALF491" s="1"/>
      <c r="ALG491" s="1"/>
      <c r="ALH491" s="1"/>
      <c r="ALI491" s="1"/>
      <c r="ALJ491" s="1"/>
      <c r="ALK491" s="1"/>
      <c r="ALL491" s="1"/>
      <c r="ALM491" s="1"/>
      <c r="ALN491" s="1"/>
      <c r="ALO491" s="1"/>
      <c r="ALP491" s="1"/>
      <c r="ALQ491" s="1"/>
      <c r="ALR491" s="1"/>
      <c r="ALS491" s="1"/>
      <c r="ALT491" s="1"/>
      <c r="ALU491" s="1"/>
      <c r="ALV491" s="1"/>
      <c r="ALW491" s="1"/>
      <c r="ALX491" s="1"/>
      <c r="ALY491" s="1"/>
      <c r="ALZ491" s="1"/>
      <c r="AMA491" s="1"/>
      <c r="AMB491" s="1"/>
      <c r="AMC491" s="1"/>
      <c r="AMD491" s="1"/>
      <c r="AME491" s="1"/>
      <c r="AMF491" s="1"/>
      <c r="AMG491" s="1"/>
      <c r="AMH491" s="1"/>
      <c r="AMI491" s="1"/>
      <c r="AMJ491" s="1"/>
    </row>
    <row r="492" customFormat="false" ht="12.75" hidden="false" customHeight="true" outlineLevel="0" collapsed="false">
      <c r="B492" s="52" t="s">
        <v>293</v>
      </c>
      <c r="C492" s="52" t="s">
        <v>293</v>
      </c>
      <c r="D492" s="53" t="n">
        <v>7</v>
      </c>
      <c r="E492" s="53"/>
      <c r="F492" s="53"/>
      <c r="G492" s="53"/>
      <c r="H492" s="53"/>
      <c r="I492" s="53"/>
      <c r="J492" s="53"/>
      <c r="K492" s="53" t="n">
        <v>15</v>
      </c>
      <c r="L492" s="53"/>
      <c r="M492" s="53"/>
      <c r="N492" s="53"/>
      <c r="O492" s="53"/>
      <c r="P492" s="53"/>
      <c r="Q492" s="53"/>
      <c r="R492" s="53" t="n">
        <v>30</v>
      </c>
      <c r="S492" s="53"/>
      <c r="T492" s="53"/>
      <c r="U492" s="53"/>
      <c r="V492" s="53"/>
      <c r="W492" s="53"/>
      <c r="X492" s="53"/>
      <c r="Y492" s="54"/>
      <c r="Z492" s="54"/>
    </row>
    <row r="493" customFormat="false" ht="12.75" hidden="false" customHeight="true" outlineLevel="0" collapsed="false">
      <c r="B493" s="55" t="s">
        <v>284</v>
      </c>
      <c r="C493" s="55" t="s">
        <v>294</v>
      </c>
      <c r="D493" s="56" t="s">
        <v>284</v>
      </c>
      <c r="E493" s="57" t="s">
        <v>287</v>
      </c>
      <c r="F493" s="57" t="s">
        <v>295</v>
      </c>
      <c r="G493" s="57" t="s">
        <v>296</v>
      </c>
      <c r="H493" s="57" t="s">
        <v>297</v>
      </c>
      <c r="I493" s="57" t="s">
        <v>298</v>
      </c>
      <c r="J493" s="58" t="s">
        <v>299</v>
      </c>
      <c r="K493" s="56" t="s">
        <v>284</v>
      </c>
      <c r="L493" s="57" t="s">
        <v>287</v>
      </c>
      <c r="M493" s="57" t="s">
        <v>295</v>
      </c>
      <c r="N493" s="57" t="s">
        <v>296</v>
      </c>
      <c r="O493" s="57" t="s">
        <v>297</v>
      </c>
      <c r="P493" s="57" t="s">
        <v>298</v>
      </c>
      <c r="Q493" s="58" t="s">
        <v>299</v>
      </c>
      <c r="R493" s="56" t="s">
        <v>284</v>
      </c>
      <c r="S493" s="57" t="s">
        <v>287</v>
      </c>
      <c r="T493" s="57" t="s">
        <v>295</v>
      </c>
      <c r="U493" s="57" t="s">
        <v>296</v>
      </c>
      <c r="V493" s="57" t="s">
        <v>297</v>
      </c>
      <c r="W493" s="57" t="s">
        <v>298</v>
      </c>
      <c r="X493" s="58" t="s">
        <v>299</v>
      </c>
      <c r="Y493" s="57"/>
      <c r="Z493" s="57"/>
    </row>
    <row r="494" customFormat="false" ht="12.75" hidden="false" customHeight="true" outlineLevel="0" collapsed="false">
      <c r="A494" s="11" t="s">
        <v>300</v>
      </c>
      <c r="B494" s="57" t="n">
        <v>0.700814</v>
      </c>
      <c r="C494" s="57" t="n">
        <v>1.79698</v>
      </c>
      <c r="D494" s="59" t="n">
        <v>0.702083</v>
      </c>
      <c r="E494" s="60" t="n">
        <v>0.0304578</v>
      </c>
      <c r="F494" s="60" t="n">
        <v>0.0009292878</v>
      </c>
      <c r="G494" s="60" t="n">
        <v>1.81201</v>
      </c>
      <c r="H494" s="60" t="n">
        <v>0.175051</v>
      </c>
      <c r="I494" s="60" t="n">
        <v>1.79725</v>
      </c>
      <c r="J494" s="61" t="n">
        <v>0.0306429255</v>
      </c>
      <c r="K494" s="59" t="n">
        <v>0.700392</v>
      </c>
      <c r="L494" s="60" t="n">
        <v>0.0208219</v>
      </c>
      <c r="M494" s="60" t="n">
        <v>0.0004337295</v>
      </c>
      <c r="N494" s="60" t="n">
        <v>1.80997</v>
      </c>
      <c r="O494" s="60" t="n">
        <v>0.127759</v>
      </c>
      <c r="P494" s="60" t="n">
        <v>1.80195</v>
      </c>
      <c r="Q494" s="61" t="n">
        <v>0.0163470629</v>
      </c>
      <c r="R494" s="59" t="n">
        <v>0.699463</v>
      </c>
      <c r="S494" s="60" t="n">
        <v>0.014731</v>
      </c>
      <c r="T494" s="60" t="n">
        <v>0.0002188275</v>
      </c>
      <c r="U494" s="60" t="n">
        <v>1.80318</v>
      </c>
      <c r="V494" s="60" t="n">
        <v>0.0879164</v>
      </c>
      <c r="W494" s="60" t="n">
        <v>1.79934</v>
      </c>
      <c r="X494" s="61" t="n">
        <v>0.0077348629</v>
      </c>
      <c r="Y494" s="60"/>
      <c r="Z494" s="60"/>
      <c r="AH494" s="62"/>
      <c r="AI494" s="62"/>
    </row>
    <row r="495" customFormat="false" ht="12.75" hidden="false" customHeight="true" outlineLevel="0" collapsed="false">
      <c r="A495" s="11" t="s">
        <v>280</v>
      </c>
      <c r="B495" s="57" t="n">
        <v>0.700814</v>
      </c>
      <c r="C495" s="57" t="n">
        <v>1.79698</v>
      </c>
      <c r="D495" s="59" t="n">
        <v>0.698486</v>
      </c>
      <c r="E495" s="60" t="n">
        <v>0.0298069</v>
      </c>
      <c r="F495" s="60" t="n">
        <v>0.0008938707</v>
      </c>
      <c r="G495" s="60" t="n">
        <v>1.81555</v>
      </c>
      <c r="H495" s="60" t="n">
        <v>0.180846</v>
      </c>
      <c r="I495" s="60" t="n">
        <v>1.80026</v>
      </c>
      <c r="J495" s="61" t="n">
        <v>0.0327160341</v>
      </c>
      <c r="K495" s="59" t="n">
        <v>0.700488</v>
      </c>
      <c r="L495" s="60" t="n">
        <v>0.0207718</v>
      </c>
      <c r="M495" s="60" t="n">
        <v>0.0004315738</v>
      </c>
      <c r="N495" s="60" t="n">
        <v>1.80205</v>
      </c>
      <c r="O495" s="60" t="n">
        <v>0.120648</v>
      </c>
      <c r="P495" s="60" t="n">
        <v>1.79503</v>
      </c>
      <c r="Q495" s="61" t="n">
        <v>0.0145597424</v>
      </c>
      <c r="R495" s="59" t="n">
        <v>0.701216</v>
      </c>
      <c r="S495" s="60" t="n">
        <v>0.0144959</v>
      </c>
      <c r="T495" s="60" t="n">
        <v>0.0002102927</v>
      </c>
      <c r="U495" s="60" t="n">
        <v>1.79781</v>
      </c>
      <c r="V495" s="60" t="n">
        <v>0.0860772</v>
      </c>
      <c r="W495" s="60" t="n">
        <v>1.79418</v>
      </c>
      <c r="X495" s="61" t="n">
        <v>0.0074171243</v>
      </c>
      <c r="Y495" s="60"/>
      <c r="Z495" s="60"/>
      <c r="AA495" s="9" t="n">
        <f aca="false">IF("na"=F495,"",F495/F494)</f>
        <v>0.961887910290009</v>
      </c>
      <c r="AB495" s="7" t="n">
        <f aca="false">IF("na"=J495,"",J495/J494)</f>
        <v>1.06765374278641</v>
      </c>
      <c r="AC495" s="7" t="n">
        <f aca="false">IF("na"=M495,"",M495/M494)</f>
        <v>0.995029851554944</v>
      </c>
      <c r="AD495" s="7" t="n">
        <f aca="false">IF("na"=Q495,"",Q495/Q494)</f>
        <v>0.890664120464111</v>
      </c>
      <c r="AE495" s="7" t="n">
        <f aca="false">IF("na"=T495,"",T495/T494)</f>
        <v>0.960997589425461</v>
      </c>
      <c r="AF495" s="7" t="n">
        <f aca="false">IF("na"=X495,"",X495/X494)</f>
        <v>0.958921236987924</v>
      </c>
      <c r="AG495" s="7" t="n">
        <f aca="false">ROW()</f>
        <v>495</v>
      </c>
      <c r="AH495" s="62" t="n">
        <f aca="true">SUM(IF(INDIRECT(ADDRESS(ROW(),AH$40))&gt;INDIRECT(ADDRESS($AG495,AH$40)),1,0),IF(INDIRECT(ADDRESS(ROW(),AH$40))&gt;INDIRECT(ADDRESS($AG495+1,AH$40)),1,0),IF(INDIRECT(ADDRESS(ROW(),AH$40))&gt;INDIRECT(ADDRESS($AG495+2,AH$40)),1,0),IF(INDIRECT(ADDRESS(ROW(),AH$40))&gt;INDIRECT(ADDRESS($AG495+3,AH$40)),1,0))+1</f>
        <v>2</v>
      </c>
      <c r="AI495" s="62" t="n">
        <f aca="true">SUM(IF(INDIRECT(ADDRESS(ROW(),AI$40))&gt;INDIRECT(ADDRESS($AG495,AI$40)),1,0),IF(INDIRECT(ADDRESS(ROW(),AI$40))&gt;INDIRECT(ADDRESS($AG495+1,AI$40)),1,0),IF(INDIRECT(ADDRESS(ROW(),AI$40))&gt;INDIRECT(ADDRESS($AG495+2,AI$40)),1,0),IF(INDIRECT(ADDRESS(ROW(),AI$40))&gt;INDIRECT(ADDRESS($AG495+3,AI$40)),1,0))+1</f>
        <v>4</v>
      </c>
      <c r="AJ495" s="62" t="n">
        <f aca="true">SUM(IF(INDIRECT(ADDRESS(ROW(),AJ$40))&gt;INDIRECT(ADDRESS($AG495,AJ$40)),1,0),IF(INDIRECT(ADDRESS(ROW(),AJ$40))&gt;INDIRECT(ADDRESS($AG495+1,AJ$40)),1,0),IF(INDIRECT(ADDRESS(ROW(),AJ$40))&gt;INDIRECT(ADDRESS($AG495+2,AJ$40)),1,0),IF(INDIRECT(ADDRESS(ROW(),AJ$40))&gt;INDIRECT(ADDRESS($AG495+3,AJ$40)),1,0))+1</f>
        <v>2</v>
      </c>
      <c r="AK495" s="62" t="n">
        <f aca="true">SUM(IF(INDIRECT(ADDRESS(ROW(),AK$40))&gt;INDIRECT(ADDRESS($AG495,AK$40)),1,0),IF(INDIRECT(ADDRESS(ROW(),AK$40))&gt;INDIRECT(ADDRESS($AG495+1,AK$40)),1,0),IF(INDIRECT(ADDRESS(ROW(),AK$40))&gt;INDIRECT(ADDRESS($AG495+2,AK$40)),1,0),IF(INDIRECT(ADDRESS(ROW(),AK$40))&gt;INDIRECT(ADDRESS($AG495+3,AK$40)),1,0))+1</f>
        <v>2</v>
      </c>
      <c r="AL495" s="62" t="n">
        <f aca="true">SUM(IF(INDIRECT(ADDRESS(ROW(),AL$40))&gt;INDIRECT(ADDRESS($AG495,AL$40)),1,0),IF(INDIRECT(ADDRESS(ROW(),AL$40))&gt;INDIRECT(ADDRESS($AG495+1,AL$40)),1,0),IF(INDIRECT(ADDRESS(ROW(),AL$40))&gt;INDIRECT(ADDRESS($AG495+2,AL$40)),1,0),IF(INDIRECT(ADDRESS(ROW(),AL$40))&gt;INDIRECT(ADDRESS($AG495+3,AL$40)),1,0))+1</f>
        <v>1</v>
      </c>
      <c r="AM495" s="62" t="n">
        <f aca="true">SUM(IF(INDIRECT(ADDRESS(ROW(),AM$40))&gt;INDIRECT(ADDRESS($AG495,AM$40)),1,0),IF(INDIRECT(ADDRESS(ROW(),AM$40))&gt;INDIRECT(ADDRESS($AG495+1,AM$40)),1,0),IF(INDIRECT(ADDRESS(ROW(),AM$40))&gt;INDIRECT(ADDRESS($AG495+2,AM$40)),1,0),IF(INDIRECT(ADDRESS(ROW(),AM$40))&gt;INDIRECT(ADDRESS($AG495+3,AM$40)),1,0))+1</f>
        <v>2</v>
      </c>
      <c r="AO495" s="8" t="n">
        <f aca="false">IF("na"=F495,"",SQRT(F495)/SQRT(F494))</f>
        <v>0.980758844104915</v>
      </c>
      <c r="AP495" s="8" t="n">
        <f aca="false">IF("na"=J495,"",SQRT(J495)/SQRT(J494))</f>
        <v>1.033273314659</v>
      </c>
      <c r="AQ495" s="8" t="n">
        <f aca="false">IF("na"=M495,"",SQRT(M495)/SQRT(M494))</f>
        <v>0.997511830283202</v>
      </c>
      <c r="AR495" s="8" t="n">
        <f aca="false">IF("na"=Q495,"",SQRT(Q495)/SQRT(Q494))</f>
        <v>0.943750030709462</v>
      </c>
      <c r="AS495" s="8" t="n">
        <f aca="false">IF("na"=T495,"",SQRT(T495)/SQRT(T494))</f>
        <v>0.980304845150456</v>
      </c>
      <c r="AT495" s="8" t="n">
        <f aca="false">IF("na"=X495,"",SQRT(X495)/SQRT(X494))</f>
        <v>0.979245238430049</v>
      </c>
    </row>
    <row r="496" customFormat="false" ht="12.75" hidden="false" customHeight="true" outlineLevel="0" collapsed="false">
      <c r="A496" s="11" t="s">
        <v>281</v>
      </c>
      <c r="B496" s="57" t="n">
        <v>0.700814</v>
      </c>
      <c r="C496" s="57" t="n">
        <v>1.79698</v>
      </c>
      <c r="D496" s="59" t="n">
        <v>0.702188</v>
      </c>
      <c r="E496" s="60" t="n">
        <v>0.0300059</v>
      </c>
      <c r="F496" s="60" t="n">
        <v>0.0009022418</v>
      </c>
      <c r="G496" s="60" t="n">
        <v>1.79895</v>
      </c>
      <c r="H496" s="60" t="n">
        <v>0.176615</v>
      </c>
      <c r="I496" s="60" t="n">
        <v>1.78366</v>
      </c>
      <c r="J496" s="61" t="n">
        <v>0.0313702806</v>
      </c>
      <c r="K496" s="59" t="n">
        <v>0.701878</v>
      </c>
      <c r="L496" s="60" t="n">
        <v>0.0211084</v>
      </c>
      <c r="M496" s="60" t="n">
        <v>0.0004466965</v>
      </c>
      <c r="N496" s="60" t="n">
        <v>1.79586</v>
      </c>
      <c r="O496" s="60" t="n">
        <v>0.126247</v>
      </c>
      <c r="P496" s="60" t="n">
        <v>1.78787</v>
      </c>
      <c r="Q496" s="61" t="n">
        <v>0.0160212971</v>
      </c>
      <c r="R496" s="59" t="n">
        <v>0.701572</v>
      </c>
      <c r="S496" s="60" t="n">
        <v>0.0150559</v>
      </c>
      <c r="T496" s="60" t="n">
        <v>0.0002272546</v>
      </c>
      <c r="U496" s="60" t="n">
        <v>1.79353</v>
      </c>
      <c r="V496" s="60" t="n">
        <v>0.0898746</v>
      </c>
      <c r="W496" s="60" t="n">
        <v>1.7896</v>
      </c>
      <c r="X496" s="61" t="n">
        <v>0.0081319081</v>
      </c>
      <c r="Y496" s="60"/>
      <c r="Z496" s="60"/>
      <c r="AA496" s="9" t="n">
        <f aca="false">IF("na"=F496,"",F496/F494)</f>
        <v>0.97089599153244</v>
      </c>
      <c r="AB496" s="7" t="n">
        <f aca="false">IF("na"=J496,"",J496/J494)</f>
        <v>1.02373647711933</v>
      </c>
      <c r="AC496" s="7" t="n">
        <f aca="false">IF("na"=M496,"",M496/M494)</f>
        <v>1.029896513841</v>
      </c>
      <c r="AD496" s="7" t="n">
        <f aca="false">IF("na"=Q496,"",Q496/Q494)</f>
        <v>0.980071906372857</v>
      </c>
      <c r="AE496" s="7" t="n">
        <f aca="false">IF("na"=T496,"",T496/T494)</f>
        <v>1.03851024208566</v>
      </c>
      <c r="AF496" s="7" t="n">
        <f aca="false">IF("na"=X496,"",X496/X494)</f>
        <v>1.05133189884982</v>
      </c>
      <c r="AG496" s="7" t="n">
        <f aca="false">AG495</f>
        <v>495</v>
      </c>
      <c r="AH496" s="62" t="n">
        <f aca="true">SUM(IF(INDIRECT(ADDRESS(ROW(),AH$40))&gt;INDIRECT(ADDRESS($AG496,AH$40)),1,0),IF(INDIRECT(ADDRESS(ROW(),AH$40))&gt;INDIRECT(ADDRESS($AG496+1,AH$40)),1,0),IF(INDIRECT(ADDRESS(ROW(),AH$40))&gt;INDIRECT(ADDRESS($AG496+2,AH$40)),1,0),IF(INDIRECT(ADDRESS(ROW(),AH$40))&gt;INDIRECT(ADDRESS($AG496+3,AH$40)),1,0))+1</f>
        <v>3</v>
      </c>
      <c r="AI496" s="62" t="n">
        <f aca="true">SUM(IF(INDIRECT(ADDRESS(ROW(),AI$40))&gt;INDIRECT(ADDRESS($AG496,AI$40)),1,0),IF(INDIRECT(ADDRESS(ROW(),AI$40))&gt;INDIRECT(ADDRESS($AG496+1,AI$40)),1,0),IF(INDIRECT(ADDRESS(ROW(),AI$40))&gt;INDIRECT(ADDRESS($AG496+2,AI$40)),1,0),IF(INDIRECT(ADDRESS(ROW(),AI$40))&gt;INDIRECT(ADDRESS($AG496+3,AI$40)),1,0))+1</f>
        <v>3</v>
      </c>
      <c r="AJ496" s="62" t="n">
        <f aca="true">SUM(IF(INDIRECT(ADDRESS(ROW(),AJ$40))&gt;INDIRECT(ADDRESS($AG496,AJ$40)),1,0),IF(INDIRECT(ADDRESS(ROW(),AJ$40))&gt;INDIRECT(ADDRESS($AG496+1,AJ$40)),1,0),IF(INDIRECT(ADDRESS(ROW(),AJ$40))&gt;INDIRECT(ADDRESS($AG496+2,AJ$40)),1,0),IF(INDIRECT(ADDRESS(ROW(),AJ$40))&gt;INDIRECT(ADDRESS($AG496+3,AJ$40)),1,0))+1</f>
        <v>4</v>
      </c>
      <c r="AK496" s="62" t="n">
        <f aca="true">SUM(IF(INDIRECT(ADDRESS(ROW(),AK$40))&gt;INDIRECT(ADDRESS($AG496,AK$40)),1,0),IF(INDIRECT(ADDRESS(ROW(),AK$40))&gt;INDIRECT(ADDRESS($AG496+1,AK$40)),1,0),IF(INDIRECT(ADDRESS(ROW(),AK$40))&gt;INDIRECT(ADDRESS($AG496+2,AK$40)),1,0),IF(INDIRECT(ADDRESS(ROW(),AK$40))&gt;INDIRECT(ADDRESS($AG496+3,AK$40)),1,0))+1</f>
        <v>4</v>
      </c>
      <c r="AL496" s="62" t="n">
        <f aca="true">SUM(IF(INDIRECT(ADDRESS(ROW(),AL$40))&gt;INDIRECT(ADDRESS($AG496,AL$40)),1,0),IF(INDIRECT(ADDRESS(ROW(),AL$40))&gt;INDIRECT(ADDRESS($AG496+1,AL$40)),1,0),IF(INDIRECT(ADDRESS(ROW(),AL$40))&gt;INDIRECT(ADDRESS($AG496+2,AL$40)),1,0),IF(INDIRECT(ADDRESS(ROW(),AL$40))&gt;INDIRECT(ADDRESS($AG496+3,AL$40)),1,0))+1</f>
        <v>2</v>
      </c>
      <c r="AM496" s="62" t="n">
        <f aca="true">SUM(IF(INDIRECT(ADDRESS(ROW(),AM$40))&gt;INDIRECT(ADDRESS($AG496,AM$40)),1,0),IF(INDIRECT(ADDRESS(ROW(),AM$40))&gt;INDIRECT(ADDRESS($AG496+1,AM$40)),1,0),IF(INDIRECT(ADDRESS(ROW(),AM$40))&gt;INDIRECT(ADDRESS($AG496+2,AM$40)),1,0),IF(INDIRECT(ADDRESS(ROW(),AM$40))&gt;INDIRECT(ADDRESS($AG496+3,AM$40)),1,0))+1</f>
        <v>4</v>
      </c>
      <c r="AO496" s="8" t="n">
        <f aca="false">IF("na"=F496,"",SQRT(F496)/SQRT(F494))</f>
        <v>0.985340545969991</v>
      </c>
      <c r="AP496" s="8" t="n">
        <f aca="false">IF("na"=J496,"",SQRT(J496)/SQRT(J494))</f>
        <v>1.01179863466963</v>
      </c>
      <c r="AQ496" s="8" t="n">
        <f aca="false">IF("na"=M496,"",SQRT(M496)/SQRT(M494))</f>
        <v>1.01483817125737</v>
      </c>
      <c r="AR496" s="8" t="n">
        <f aca="false">IF("na"=Q496,"",SQRT(Q496)/SQRT(Q494))</f>
        <v>0.989985811197745</v>
      </c>
      <c r="AS496" s="8" t="n">
        <f aca="false">IF("na"=T496,"",SQRT(T496)/SQRT(T494))</f>
        <v>1.01907322704782</v>
      </c>
      <c r="AT496" s="8" t="n">
        <f aca="false">IF("na"=X496,"",SQRT(X496)/SQRT(X494))</f>
        <v>1.0253447707234</v>
      </c>
    </row>
    <row r="497" customFormat="false" ht="12.75" hidden="false" customHeight="true" outlineLevel="0" collapsed="false">
      <c r="A497" s="11" t="s">
        <v>282</v>
      </c>
      <c r="B497" s="57" t="n">
        <v>0.700814</v>
      </c>
      <c r="C497" s="57" t="n">
        <v>1.79698</v>
      </c>
      <c r="D497" s="63" t="n">
        <v>0.701076</v>
      </c>
      <c r="E497" s="64" t="n">
        <v>0.029403</v>
      </c>
      <c r="F497" s="65" t="n">
        <v>0.000864605</v>
      </c>
      <c r="G497" s="64" t="n">
        <v>1.81444</v>
      </c>
      <c r="H497" s="65" t="n">
        <v>0.171104</v>
      </c>
      <c r="I497" s="65" t="n">
        <v>1.80029</v>
      </c>
      <c r="J497" s="66" t="n">
        <v>0.0292875349</v>
      </c>
      <c r="K497" s="63" t="n">
        <v>0.701497</v>
      </c>
      <c r="L497" s="64" t="n">
        <v>0.0206321</v>
      </c>
      <c r="M497" s="65" t="n">
        <v>0.0004261499</v>
      </c>
      <c r="N497" s="64" t="n">
        <v>1.79985</v>
      </c>
      <c r="O497" s="65" t="n">
        <v>0.123958</v>
      </c>
      <c r="P497" s="65" t="n">
        <v>1.7924</v>
      </c>
      <c r="Q497" s="66" t="n">
        <v>0.0153865621</v>
      </c>
      <c r="R497" s="63" t="n">
        <v>0.701957</v>
      </c>
      <c r="S497" s="64" t="n">
        <v>0.0152755</v>
      </c>
      <c r="T497" s="65" t="n">
        <v>0.0002346473</v>
      </c>
      <c r="U497" s="64" t="n">
        <v>1.79764</v>
      </c>
      <c r="V497" s="65" t="n">
        <v>0.0898738</v>
      </c>
      <c r="W497" s="65" t="n">
        <v>1.79364</v>
      </c>
      <c r="X497" s="66" t="n">
        <v>0.0080884555</v>
      </c>
      <c r="Y497" s="64"/>
      <c r="Z497" s="64"/>
      <c r="AA497" s="9" t="n">
        <f aca="false">IF("na"=F497,"",F497/F494)</f>
        <v>0.930395298421006</v>
      </c>
      <c r="AB497" s="7" t="n">
        <f aca="false">IF("na"=J497,"",J497/J494)</f>
        <v>0.955768237598593</v>
      </c>
      <c r="AC497" s="7" t="n">
        <f aca="false">IF("na"=M497,"",M497/M494)</f>
        <v>0.982524591940368</v>
      </c>
      <c r="AD497" s="7" t="n">
        <f aca="false">IF("na"=Q497,"",Q497/Q494)</f>
        <v>0.941243218682422</v>
      </c>
      <c r="AE497" s="7" t="n">
        <f aca="false">IF("na"=T497,"",T497/T494)</f>
        <v>1.07229347316951</v>
      </c>
      <c r="AF497" s="7" t="n">
        <f aca="false">IF("na"=X497,"",X497/X494)</f>
        <v>1.04571413929004</v>
      </c>
      <c r="AG497" s="7" t="n">
        <f aca="false">AG496</f>
        <v>495</v>
      </c>
      <c r="AH497" s="62" t="n">
        <f aca="true">SUM(IF(INDIRECT(ADDRESS(ROW(),AH$40))&gt;INDIRECT(ADDRESS($AG497,AH$40)),1,0),IF(INDIRECT(ADDRESS(ROW(),AH$40))&gt;INDIRECT(ADDRESS($AG497+1,AH$40)),1,0),IF(INDIRECT(ADDRESS(ROW(),AH$40))&gt;INDIRECT(ADDRESS($AG497+2,AH$40)),1,0),IF(INDIRECT(ADDRESS(ROW(),AH$40))&gt;INDIRECT(ADDRESS($AG497+3,AH$40)),1,0))+1</f>
        <v>1</v>
      </c>
      <c r="AI497" s="62" t="n">
        <f aca="true">SUM(IF(INDIRECT(ADDRESS(ROW(),AI$40))&gt;INDIRECT(ADDRESS($AG497,AI$40)),1,0),IF(INDIRECT(ADDRESS(ROW(),AI$40))&gt;INDIRECT(ADDRESS($AG497+1,AI$40)),1,0),IF(INDIRECT(ADDRESS(ROW(),AI$40))&gt;INDIRECT(ADDRESS($AG497+2,AI$40)),1,0),IF(INDIRECT(ADDRESS(ROW(),AI$40))&gt;INDIRECT(ADDRESS($AG497+3,AI$40)),1,0))+1</f>
        <v>1</v>
      </c>
      <c r="AJ497" s="62" t="n">
        <f aca="true">SUM(IF(INDIRECT(ADDRESS(ROW(),AJ$40))&gt;INDIRECT(ADDRESS($AG497,AJ$40)),1,0),IF(INDIRECT(ADDRESS(ROW(),AJ$40))&gt;INDIRECT(ADDRESS($AG497+1,AJ$40)),1,0),IF(INDIRECT(ADDRESS(ROW(),AJ$40))&gt;INDIRECT(ADDRESS($AG497+2,AJ$40)),1,0),IF(INDIRECT(ADDRESS(ROW(),AJ$40))&gt;INDIRECT(ADDRESS($AG497+3,AJ$40)),1,0))+1</f>
        <v>1</v>
      </c>
      <c r="AK497" s="62" t="n">
        <f aca="true">SUM(IF(INDIRECT(ADDRESS(ROW(),AK$40))&gt;INDIRECT(ADDRESS($AG497,AK$40)),1,0),IF(INDIRECT(ADDRESS(ROW(),AK$40))&gt;INDIRECT(ADDRESS($AG497+1,AK$40)),1,0),IF(INDIRECT(ADDRESS(ROW(),AK$40))&gt;INDIRECT(ADDRESS($AG497+2,AK$40)),1,0),IF(INDIRECT(ADDRESS(ROW(),AK$40))&gt;INDIRECT(ADDRESS($AG497+3,AK$40)),1,0))+1</f>
        <v>3</v>
      </c>
      <c r="AL497" s="62" t="n">
        <f aca="true">SUM(IF(INDIRECT(ADDRESS(ROW(),AL$40))&gt;INDIRECT(ADDRESS($AG497,AL$40)),1,0),IF(INDIRECT(ADDRESS(ROW(),AL$40))&gt;INDIRECT(ADDRESS($AG497+1,AL$40)),1,0),IF(INDIRECT(ADDRESS(ROW(),AL$40))&gt;INDIRECT(ADDRESS($AG497+2,AL$40)),1,0),IF(INDIRECT(ADDRESS(ROW(),AL$40))&gt;INDIRECT(ADDRESS($AG497+3,AL$40)),1,0))+1</f>
        <v>4</v>
      </c>
      <c r="AM497" s="62" t="n">
        <f aca="true">SUM(IF(INDIRECT(ADDRESS(ROW(),AM$40))&gt;INDIRECT(ADDRESS($AG497,AM$40)),1,0),IF(INDIRECT(ADDRESS(ROW(),AM$40))&gt;INDIRECT(ADDRESS($AG497+1,AM$40)),1,0),IF(INDIRECT(ADDRESS(ROW(),AM$40))&gt;INDIRECT(ADDRESS($AG497+2,AM$40)),1,0),IF(INDIRECT(ADDRESS(ROW(),AM$40))&gt;INDIRECT(ADDRESS($AG497+3,AM$40)),1,0))+1</f>
        <v>3</v>
      </c>
      <c r="AO497" s="8" t="n">
        <f aca="false">IF("na"=F497,"",SQRT(F497)/SQRT(F494))</f>
        <v>0.964570007008826</v>
      </c>
      <c r="AP497" s="8" t="n">
        <f aca="false">IF("na"=J497,"",SQRT(J497)/SQRT(J494))</f>
        <v>0.977633999817208</v>
      </c>
      <c r="AQ497" s="8" t="n">
        <f aca="false">IF("na"=M497,"",SQRT(M497)/SQRT(M494))</f>
        <v>0.99122378499528</v>
      </c>
      <c r="AR497" s="8" t="n">
        <f aca="false">IF("na"=Q497,"",SQRT(Q497)/SQRT(Q494))</f>
        <v>0.970176900715752</v>
      </c>
      <c r="AS497" s="8" t="n">
        <f aca="false">IF("na"=T497,"",SQRT(T497)/SQRT(T494))</f>
        <v>1.03551604196628</v>
      </c>
      <c r="AT497" s="8" t="n">
        <f aca="false">IF("na"=X497,"",SQRT(X497)/SQRT(X494))</f>
        <v>1.02260165230164</v>
      </c>
    </row>
    <row r="498" customFormat="false" ht="12.75" hidden="false" customHeight="true" outlineLevel="0" collapsed="false">
      <c r="A498" s="11" t="s">
        <v>283</v>
      </c>
      <c r="B498" s="57" t="n">
        <v>0.700814</v>
      </c>
      <c r="C498" s="57" t="n">
        <v>1.79698</v>
      </c>
      <c r="D498" s="67" t="n">
        <v>0.701718</v>
      </c>
      <c r="E498" s="7" t="n">
        <v>0.03022</v>
      </c>
      <c r="F498" s="65" t="n">
        <v>0.0009140656</v>
      </c>
      <c r="G498" s="64" t="n">
        <v>1.79871</v>
      </c>
      <c r="H498" s="65" t="n">
        <v>0.173479</v>
      </c>
      <c r="I498" s="65" t="n">
        <v>1.78385</v>
      </c>
      <c r="J498" s="66" t="n">
        <v>0.0302673603</v>
      </c>
      <c r="K498" s="67" t="n">
        <v>0.701208</v>
      </c>
      <c r="L498" s="7" t="n">
        <v>0.0210078</v>
      </c>
      <c r="M498" s="65" t="n">
        <v>0.0004414828</v>
      </c>
      <c r="N498" s="64" t="n">
        <v>1.79427</v>
      </c>
      <c r="O498" s="65" t="n">
        <v>0.118944</v>
      </c>
      <c r="P498" s="65" t="n">
        <v>1.78734</v>
      </c>
      <c r="Q498" s="66" t="n">
        <v>0.0142406047</v>
      </c>
      <c r="R498" s="67" t="n">
        <v>0.700495</v>
      </c>
      <c r="S498" s="7" t="n">
        <v>0.0152101</v>
      </c>
      <c r="T498" s="65" t="n">
        <v>0.0002314488</v>
      </c>
      <c r="U498" s="64" t="n">
        <v>1.79409</v>
      </c>
      <c r="V498" s="65" t="n">
        <v>0.0842191</v>
      </c>
      <c r="W498" s="65" t="n">
        <v>1.79057</v>
      </c>
      <c r="X498" s="66" t="n">
        <v>0.0071339449</v>
      </c>
      <c r="Y498" s="64"/>
      <c r="Z498" s="64"/>
      <c r="AA498" s="9" t="n">
        <f aca="false">IF("na"=F498,"",F498/F494)</f>
        <v>0.98361949871719</v>
      </c>
      <c r="AB498" s="7" t="n">
        <f aca="false">IF("na"=J498,"",J498/J494)</f>
        <v>0.987743820347701</v>
      </c>
      <c r="AC498" s="7" t="n">
        <f aca="false">IF("na"=M498,"",M498/M494)</f>
        <v>1.01787588808232</v>
      </c>
      <c r="AD498" s="7" t="n">
        <f aca="false">IF("na"=Q498,"",Q498/Q494)</f>
        <v>0.871141488052878</v>
      </c>
      <c r="AE498" s="7" t="n">
        <f aca="false">IF("na"=T498,"",T498/T494)</f>
        <v>1.05767693731364</v>
      </c>
      <c r="AF498" s="7" t="n">
        <f aca="false">IF("na"=X498,"",X498/X494)</f>
        <v>0.922310452328767</v>
      </c>
      <c r="AG498" s="7" t="n">
        <f aca="false">AG497</f>
        <v>495</v>
      </c>
      <c r="AH498" s="62" t="n">
        <f aca="true">SUM(IF(INDIRECT(ADDRESS(ROW(),AH$40))&gt;INDIRECT(ADDRESS($AG498,AH$40)),1,0),IF(INDIRECT(ADDRESS(ROW(),AH$40))&gt;INDIRECT(ADDRESS($AG498+1,AH$40)),1,0),IF(INDIRECT(ADDRESS(ROW(),AH$40))&gt;INDIRECT(ADDRESS($AG498+2,AH$40)),1,0),IF(INDIRECT(ADDRESS(ROW(),AH$40))&gt;INDIRECT(ADDRESS($AG498+3,AH$40)),1,0))+1</f>
        <v>4</v>
      </c>
      <c r="AI498" s="62" t="n">
        <f aca="true">SUM(IF(INDIRECT(ADDRESS(ROW(),AI$40))&gt;INDIRECT(ADDRESS($AG498,AI$40)),1,0),IF(INDIRECT(ADDRESS(ROW(),AI$40))&gt;INDIRECT(ADDRESS($AG498+1,AI$40)),1,0),IF(INDIRECT(ADDRESS(ROW(),AI$40))&gt;INDIRECT(ADDRESS($AG498+2,AI$40)),1,0),IF(INDIRECT(ADDRESS(ROW(),AI$40))&gt;INDIRECT(ADDRESS($AG498+3,AI$40)),1,0))+1</f>
        <v>2</v>
      </c>
      <c r="AJ498" s="62" t="n">
        <f aca="true">SUM(IF(INDIRECT(ADDRESS(ROW(),AJ$40))&gt;INDIRECT(ADDRESS($AG498,AJ$40)),1,0),IF(INDIRECT(ADDRESS(ROW(),AJ$40))&gt;INDIRECT(ADDRESS($AG498+1,AJ$40)),1,0),IF(INDIRECT(ADDRESS(ROW(),AJ$40))&gt;INDIRECT(ADDRESS($AG498+2,AJ$40)),1,0),IF(INDIRECT(ADDRESS(ROW(),AJ$40))&gt;INDIRECT(ADDRESS($AG498+3,AJ$40)),1,0))+1</f>
        <v>3</v>
      </c>
      <c r="AK498" s="62" t="n">
        <f aca="true">SUM(IF(INDIRECT(ADDRESS(ROW(),AK$40))&gt;INDIRECT(ADDRESS($AG498,AK$40)),1,0),IF(INDIRECT(ADDRESS(ROW(),AK$40))&gt;INDIRECT(ADDRESS($AG498+1,AK$40)),1,0),IF(INDIRECT(ADDRESS(ROW(),AK$40))&gt;INDIRECT(ADDRESS($AG498+2,AK$40)),1,0),IF(INDIRECT(ADDRESS(ROW(),AK$40))&gt;INDIRECT(ADDRESS($AG498+3,AK$40)),1,0))+1</f>
        <v>1</v>
      </c>
      <c r="AL498" s="62" t="n">
        <f aca="true">SUM(IF(INDIRECT(ADDRESS(ROW(),AL$40))&gt;INDIRECT(ADDRESS($AG498,AL$40)),1,0),IF(INDIRECT(ADDRESS(ROW(),AL$40))&gt;INDIRECT(ADDRESS($AG498+1,AL$40)),1,0),IF(INDIRECT(ADDRESS(ROW(),AL$40))&gt;INDIRECT(ADDRESS($AG498+2,AL$40)),1,0),IF(INDIRECT(ADDRESS(ROW(),AL$40))&gt;INDIRECT(ADDRESS($AG498+3,AL$40)),1,0))+1</f>
        <v>3</v>
      </c>
      <c r="AM498" s="62" t="n">
        <f aca="true">SUM(IF(INDIRECT(ADDRESS(ROW(),AM$40))&gt;INDIRECT(ADDRESS($AG498,AM$40)),1,0),IF(INDIRECT(ADDRESS(ROW(),AM$40))&gt;INDIRECT(ADDRESS($AG498+1,AM$40)),1,0),IF(INDIRECT(ADDRESS(ROW(),AM$40))&gt;INDIRECT(ADDRESS($AG498+2,AM$40)),1,0),IF(INDIRECT(ADDRESS(ROW(),AM$40))&gt;INDIRECT(ADDRESS($AG498+3,AM$40)),1,0))+1</f>
        <v>1</v>
      </c>
      <c r="AO498" s="8" t="n">
        <f aca="false">IF("na"=F498,"",SQRT(F498)/SQRT(F494))</f>
        <v>0.991775931708967</v>
      </c>
      <c r="AP498" s="8" t="n">
        <f aca="false">IF("na"=J498,"",SQRT(J498)/SQRT(J494))</f>
        <v>0.99385301747678</v>
      </c>
      <c r="AQ498" s="8" t="n">
        <f aca="false">IF("na"=M498,"",SQRT(M498)/SQRT(M494))</f>
        <v>1.00889835369195</v>
      </c>
      <c r="AR498" s="8" t="n">
        <f aca="false">IF("na"=Q498,"",SQRT(Q498)/SQRT(Q494))</f>
        <v>0.933349606553128</v>
      </c>
      <c r="AS498" s="8" t="n">
        <f aca="false">IF("na"=T498,"",SQRT(T498)/SQRT(T494))</f>
        <v>1.02843421632773</v>
      </c>
      <c r="AT498" s="8" t="n">
        <f aca="false">IF("na"=X498,"",SQRT(X498)/SQRT(X494))</f>
        <v>0.960369955969452</v>
      </c>
    </row>
    <row r="499" customFormat="false" ht="12.75" hidden="false" customHeight="true" outlineLevel="0" collapsed="false">
      <c r="B499" s="68"/>
      <c r="C499" s="68"/>
      <c r="D499" s="7"/>
      <c r="E499" s="7"/>
      <c r="F499" s="7"/>
      <c r="G499" s="7"/>
      <c r="H499" s="7"/>
      <c r="I499" s="7"/>
      <c r="J499" s="7"/>
      <c r="K499" s="7"/>
      <c r="L499" s="7"/>
    </row>
    <row r="500" s="50" customFormat="true" ht="12.75" hidden="false" customHeight="true" outlineLevel="0" collapsed="false">
      <c r="A500" s="11"/>
      <c r="B500" s="11"/>
      <c r="C500" s="11"/>
      <c r="D500" s="11" t="s">
        <v>352</v>
      </c>
      <c r="E500" s="11"/>
      <c r="F500" s="11"/>
      <c r="G500" s="11"/>
      <c r="H500" s="11"/>
      <c r="I500" s="11"/>
      <c r="J500" s="11"/>
      <c r="K500" s="11"/>
      <c r="L500" s="11"/>
      <c r="M500" s="11"/>
      <c r="N500" s="11"/>
      <c r="O500" s="11"/>
      <c r="P500" s="11"/>
      <c r="Q500" s="11"/>
      <c r="R500" s="11"/>
      <c r="S500" s="11"/>
      <c r="T500" s="11"/>
      <c r="U500" s="11"/>
      <c r="V500" s="11"/>
      <c r="W500" s="11"/>
      <c r="X500" s="11"/>
      <c r="Y500" s="11"/>
      <c r="Z500" s="11"/>
      <c r="AA500" s="49"/>
      <c r="AH500" s="51"/>
      <c r="AI500" s="51"/>
      <c r="AJ500" s="51"/>
      <c r="AK500" s="51"/>
      <c r="AL500" s="51"/>
      <c r="AM500" s="51"/>
      <c r="AKC500" s="1"/>
      <c r="AKD500" s="1"/>
      <c r="AKE500" s="1"/>
      <c r="AKF500" s="1"/>
      <c r="AKG500" s="1"/>
      <c r="AKH500" s="1"/>
      <c r="AKI500" s="1"/>
      <c r="AKJ500" s="1"/>
      <c r="AKK500" s="1"/>
      <c r="AKL500" s="1"/>
      <c r="AKM500" s="1"/>
      <c r="AKN500" s="1"/>
      <c r="AKO500" s="1"/>
      <c r="AKP500" s="1"/>
      <c r="AKQ500" s="1"/>
      <c r="AKR500" s="1"/>
      <c r="AKS500" s="1"/>
      <c r="AKT500" s="1"/>
      <c r="AKU500" s="1"/>
      <c r="AKV500" s="1"/>
      <c r="AKW500" s="1"/>
      <c r="AKX500" s="1"/>
      <c r="AKY500" s="1"/>
      <c r="AKZ500" s="1"/>
      <c r="ALA500" s="1"/>
      <c r="ALB500" s="1"/>
      <c r="ALC500" s="1"/>
      <c r="ALD500" s="1"/>
      <c r="ALE500" s="1"/>
      <c r="ALF500" s="1"/>
      <c r="ALG500" s="1"/>
      <c r="ALH500" s="1"/>
      <c r="ALI500" s="1"/>
      <c r="ALJ500" s="1"/>
      <c r="ALK500" s="1"/>
      <c r="ALL500" s="1"/>
      <c r="ALM500" s="1"/>
      <c r="ALN500" s="1"/>
      <c r="ALO500" s="1"/>
      <c r="ALP500" s="1"/>
      <c r="ALQ500" s="1"/>
      <c r="ALR500" s="1"/>
      <c r="ALS500" s="1"/>
      <c r="ALT500" s="1"/>
      <c r="ALU500" s="1"/>
      <c r="ALV500" s="1"/>
      <c r="ALW500" s="1"/>
      <c r="ALX500" s="1"/>
      <c r="ALY500" s="1"/>
      <c r="ALZ500" s="1"/>
      <c r="AMA500" s="1"/>
      <c r="AMB500" s="1"/>
      <c r="AMC500" s="1"/>
      <c r="AMD500" s="1"/>
      <c r="AME500" s="1"/>
      <c r="AMF500" s="1"/>
      <c r="AMG500" s="1"/>
      <c r="AMH500" s="1"/>
      <c r="AMI500" s="1"/>
      <c r="AMJ500" s="1"/>
    </row>
    <row r="501" customFormat="false" ht="12.75" hidden="false" customHeight="true" outlineLevel="0" collapsed="false">
      <c r="B501" s="52" t="s">
        <v>293</v>
      </c>
      <c r="C501" s="52" t="s">
        <v>293</v>
      </c>
      <c r="D501" s="53" t="n">
        <v>7</v>
      </c>
      <c r="E501" s="53"/>
      <c r="F501" s="53"/>
      <c r="G501" s="53"/>
      <c r="H501" s="53"/>
      <c r="I501" s="53"/>
      <c r="J501" s="53"/>
      <c r="K501" s="53" t="n">
        <v>15</v>
      </c>
      <c r="L501" s="53"/>
      <c r="M501" s="53"/>
      <c r="N501" s="53"/>
      <c r="O501" s="53"/>
      <c r="P501" s="53"/>
      <c r="Q501" s="53"/>
      <c r="R501" s="53" t="n">
        <v>30</v>
      </c>
      <c r="S501" s="53"/>
      <c r="T501" s="53"/>
      <c r="U501" s="53"/>
      <c r="V501" s="53"/>
      <c r="W501" s="53"/>
      <c r="X501" s="53"/>
      <c r="Y501" s="54"/>
      <c r="Z501" s="54"/>
    </row>
    <row r="502" customFormat="false" ht="12.75" hidden="false" customHeight="true" outlineLevel="0" collapsed="false">
      <c r="B502" s="55" t="s">
        <v>284</v>
      </c>
      <c r="C502" s="55" t="s">
        <v>294</v>
      </c>
      <c r="D502" s="56" t="s">
        <v>284</v>
      </c>
      <c r="E502" s="57" t="s">
        <v>287</v>
      </c>
      <c r="F502" s="57" t="s">
        <v>295</v>
      </c>
      <c r="G502" s="57" t="s">
        <v>296</v>
      </c>
      <c r="H502" s="57" t="s">
        <v>297</v>
      </c>
      <c r="I502" s="57" t="s">
        <v>298</v>
      </c>
      <c r="J502" s="58" t="s">
        <v>299</v>
      </c>
      <c r="K502" s="56" t="s">
        <v>284</v>
      </c>
      <c r="L502" s="57" t="s">
        <v>287</v>
      </c>
      <c r="M502" s="57" t="s">
        <v>295</v>
      </c>
      <c r="N502" s="57" t="s">
        <v>296</v>
      </c>
      <c r="O502" s="57" t="s">
        <v>297</v>
      </c>
      <c r="P502" s="57" t="s">
        <v>298</v>
      </c>
      <c r="Q502" s="58" t="s">
        <v>299</v>
      </c>
      <c r="R502" s="56" t="s">
        <v>284</v>
      </c>
      <c r="S502" s="57" t="s">
        <v>287</v>
      </c>
      <c r="T502" s="57" t="s">
        <v>295</v>
      </c>
      <c r="U502" s="57" t="s">
        <v>296</v>
      </c>
      <c r="V502" s="57" t="s">
        <v>297</v>
      </c>
      <c r="W502" s="57" t="s">
        <v>298</v>
      </c>
      <c r="X502" s="58" t="s">
        <v>299</v>
      </c>
      <c r="Y502" s="57"/>
      <c r="Z502" s="57"/>
    </row>
    <row r="503" customFormat="false" ht="12.75" hidden="false" customHeight="true" outlineLevel="0" collapsed="false">
      <c r="A503" s="11" t="s">
        <v>300</v>
      </c>
      <c r="B503" s="57" t="n">
        <v>0.142798</v>
      </c>
      <c r="C503" s="57" t="n">
        <v>1.98577</v>
      </c>
      <c r="D503" s="59" t="n">
        <v>0.143949</v>
      </c>
      <c r="E503" s="60" t="n">
        <v>0.022809</v>
      </c>
      <c r="F503" s="60" t="n">
        <v>0.0005215752</v>
      </c>
      <c r="G503" s="60" t="n">
        <v>2.19305</v>
      </c>
      <c r="H503" s="60" t="n">
        <v>0.936326</v>
      </c>
      <c r="I503" s="60" t="n">
        <v>1.98105</v>
      </c>
      <c r="J503" s="61" t="n">
        <v>0.8767286566</v>
      </c>
      <c r="K503" s="59" t="n">
        <v>0.142776</v>
      </c>
      <c r="L503" s="60" t="n">
        <v>0.0154913</v>
      </c>
      <c r="M503" s="60" t="n">
        <v>0.0002399807</v>
      </c>
      <c r="N503" s="60" t="n">
        <v>2.06918</v>
      </c>
      <c r="O503" s="60" t="n">
        <v>0.541832</v>
      </c>
      <c r="P503" s="60" t="n">
        <v>1.98187</v>
      </c>
      <c r="Q503" s="61" t="n">
        <v>0.2935971262</v>
      </c>
      <c r="R503" s="59" t="n">
        <v>0.142874</v>
      </c>
      <c r="S503" s="60" t="n">
        <v>0.0112318</v>
      </c>
      <c r="T503" s="60" t="n">
        <v>0.000126159</v>
      </c>
      <c r="U503" s="60" t="n">
        <v>2.03478</v>
      </c>
      <c r="V503" s="60" t="n">
        <v>0.349298</v>
      </c>
      <c r="W503" s="60" t="n">
        <v>1.99398</v>
      </c>
      <c r="X503" s="61" t="n">
        <v>0.1220764969</v>
      </c>
      <c r="Y503" s="60"/>
      <c r="Z503" s="60"/>
      <c r="AH503" s="62"/>
      <c r="AI503" s="62"/>
    </row>
    <row r="504" customFormat="false" ht="12.75" hidden="false" customHeight="true" outlineLevel="0" collapsed="false">
      <c r="A504" s="11" t="s">
        <v>280</v>
      </c>
      <c r="B504" s="57" t="n">
        <v>0.142798</v>
      </c>
      <c r="C504" s="57" t="n">
        <v>1.98577</v>
      </c>
      <c r="D504" s="59" t="n">
        <v>0.141808</v>
      </c>
      <c r="E504" s="60" t="n">
        <v>0.021957</v>
      </c>
      <c r="F504" s="60" t="n">
        <v>0.0004830899</v>
      </c>
      <c r="G504" s="60" t="n">
        <v>2.18026</v>
      </c>
      <c r="H504" s="60" t="n">
        <v>0.825491</v>
      </c>
      <c r="I504" s="60" t="n">
        <v>2.0028</v>
      </c>
      <c r="J504" s="61" t="n">
        <v>0.6817254119</v>
      </c>
      <c r="K504" s="59" t="n">
        <v>0.142093</v>
      </c>
      <c r="L504" s="60" t="n">
        <v>0.0160294</v>
      </c>
      <c r="M504" s="60" t="n">
        <v>0.0002574386</v>
      </c>
      <c r="N504" s="60" t="n">
        <v>2.08365</v>
      </c>
      <c r="O504" s="60" t="n">
        <v>0.527559</v>
      </c>
      <c r="P504" s="60" t="n">
        <v>1.99907</v>
      </c>
      <c r="Q504" s="61" t="n">
        <v>0.2784953884</v>
      </c>
      <c r="R504" s="59" t="n">
        <v>0.14314</v>
      </c>
      <c r="S504" s="60" t="n">
        <v>0.0110574</v>
      </c>
      <c r="T504" s="60" t="n">
        <v>0.0001223829</v>
      </c>
      <c r="U504" s="60" t="n">
        <v>2.03808</v>
      </c>
      <c r="V504" s="60" t="n">
        <v>0.372184</v>
      </c>
      <c r="W504" s="60" t="n">
        <v>1.99515</v>
      </c>
      <c r="X504" s="61" t="n">
        <v>0.1386089142</v>
      </c>
      <c r="Y504" s="60"/>
      <c r="Z504" s="60"/>
      <c r="AA504" s="9" t="n">
        <f aca="false">IF("na"=F504,"",F504/F503)</f>
        <v>0.92621332455991</v>
      </c>
      <c r="AB504" s="7" t="n">
        <f aca="false">IF("na"=J504,"",J504/J503)</f>
        <v>0.777578566376246</v>
      </c>
      <c r="AC504" s="7" t="n">
        <f aca="false">IF("na"=M504,"",M504/M503)</f>
        <v>1.0727471000793</v>
      </c>
      <c r="AD504" s="7" t="n">
        <f aca="false">IF("na"=Q504,"",Q504/Q503)</f>
        <v>0.94856305987916</v>
      </c>
      <c r="AE504" s="7" t="n">
        <f aca="false">IF("na"=T504,"",T504/T503)</f>
        <v>0.970068722802178</v>
      </c>
      <c r="AF504" s="7" t="n">
        <f aca="false">IF("na"=X504,"",X504/X503)</f>
        <v>1.13542670145214</v>
      </c>
      <c r="AG504" s="7" t="n">
        <f aca="false">ROW()</f>
        <v>504</v>
      </c>
      <c r="AH504" s="62" t="n">
        <f aca="true">SUM(IF(INDIRECT(ADDRESS(ROW(),AH$40))&gt;INDIRECT(ADDRESS($AG504,AH$40)),1,0),IF(INDIRECT(ADDRESS(ROW(),AH$40))&gt;INDIRECT(ADDRESS($AG504+1,AH$40)),1,0),IF(INDIRECT(ADDRESS(ROW(),AH$40))&gt;INDIRECT(ADDRESS($AG504+2,AH$40)),1,0),IF(INDIRECT(ADDRESS(ROW(),AH$40))&gt;INDIRECT(ADDRESS($AG504+3,AH$40)),1,0))+1</f>
        <v>1</v>
      </c>
      <c r="AI504" s="62" t="n">
        <f aca="true">SUM(IF(INDIRECT(ADDRESS(ROW(),AI$40))&gt;INDIRECT(ADDRESS($AG504,AI$40)),1,0),IF(INDIRECT(ADDRESS(ROW(),AI$40))&gt;INDIRECT(ADDRESS($AG504+1,AI$40)),1,0),IF(INDIRECT(ADDRESS(ROW(),AI$40))&gt;INDIRECT(ADDRESS($AG504+2,AI$40)),1,0),IF(INDIRECT(ADDRESS(ROW(),AI$40))&gt;INDIRECT(ADDRESS($AG504+3,AI$40)),1,0))+1</f>
        <v>1</v>
      </c>
      <c r="AJ504" s="62" t="n">
        <f aca="true">SUM(IF(INDIRECT(ADDRESS(ROW(),AJ$40))&gt;INDIRECT(ADDRESS($AG504,AJ$40)),1,0),IF(INDIRECT(ADDRESS(ROW(),AJ$40))&gt;INDIRECT(ADDRESS($AG504+1,AJ$40)),1,0),IF(INDIRECT(ADDRESS(ROW(),AJ$40))&gt;INDIRECT(ADDRESS($AG504+2,AJ$40)),1,0),IF(INDIRECT(ADDRESS(ROW(),AJ$40))&gt;INDIRECT(ADDRESS($AG504+3,AJ$40)),1,0))+1</f>
        <v>3</v>
      </c>
      <c r="AK504" s="62" t="n">
        <f aca="true">SUM(IF(INDIRECT(ADDRESS(ROW(),AK$40))&gt;INDIRECT(ADDRESS($AG504,AK$40)),1,0),IF(INDIRECT(ADDRESS(ROW(),AK$40))&gt;INDIRECT(ADDRESS($AG504+1,AK$40)),1,0),IF(INDIRECT(ADDRESS(ROW(),AK$40))&gt;INDIRECT(ADDRESS($AG504+2,AK$40)),1,0),IF(INDIRECT(ADDRESS(ROW(),AK$40))&gt;INDIRECT(ADDRESS($AG504+3,AK$40)),1,0))+1</f>
        <v>1</v>
      </c>
      <c r="AL504" s="62" t="n">
        <f aca="true">SUM(IF(INDIRECT(ADDRESS(ROW(),AL$40))&gt;INDIRECT(ADDRESS($AG504,AL$40)),1,0),IF(INDIRECT(ADDRESS(ROW(),AL$40))&gt;INDIRECT(ADDRESS($AG504+1,AL$40)),1,0),IF(INDIRECT(ADDRESS(ROW(),AL$40))&gt;INDIRECT(ADDRESS($AG504+2,AL$40)),1,0),IF(INDIRECT(ADDRESS(ROW(),AL$40))&gt;INDIRECT(ADDRESS($AG504+3,AL$40)),1,0))+1</f>
        <v>1</v>
      </c>
      <c r="AM504" s="62" t="n">
        <f aca="true">SUM(IF(INDIRECT(ADDRESS(ROW(),AM$40))&gt;INDIRECT(ADDRESS($AG504,AM$40)),1,0),IF(INDIRECT(ADDRESS(ROW(),AM$40))&gt;INDIRECT(ADDRESS($AG504+1,AM$40)),1,0),IF(INDIRECT(ADDRESS(ROW(),AM$40))&gt;INDIRECT(ADDRESS($AG504+2,AM$40)),1,0),IF(INDIRECT(ADDRESS(ROW(),AM$40))&gt;INDIRECT(ADDRESS($AG504+3,AM$40)),1,0))+1</f>
        <v>4</v>
      </c>
      <c r="AO504" s="8" t="n">
        <f aca="false">IF("na"=F504,"",SQRT(F504)/SQRT(F503))</f>
        <v>0.962399773773825</v>
      </c>
      <c r="AP504" s="8" t="n">
        <f aca="false">IF("na"=J504,"",SQRT(J504)/SQRT(J503))</f>
        <v>0.88180415420673</v>
      </c>
      <c r="AQ504" s="8" t="n">
        <f aca="false">IF("na"=M504,"",SQRT(M504)/SQRT(M503))</f>
        <v>1.03573505303205</v>
      </c>
      <c r="AR504" s="8" t="n">
        <f aca="false">IF("na"=Q504,"",SQRT(Q504)/SQRT(Q503))</f>
        <v>0.973942020799575</v>
      </c>
      <c r="AS504" s="8" t="n">
        <f aca="false">IF("na"=T504,"",SQRT(T504)/SQRT(T503))</f>
        <v>0.984920668278506</v>
      </c>
      <c r="AT504" s="8" t="n">
        <f aca="false">IF("na"=X504,"",SQRT(X504)/SQRT(X503))</f>
        <v>1.06556402972892</v>
      </c>
    </row>
    <row r="505" customFormat="false" ht="12.75" hidden="false" customHeight="true" outlineLevel="0" collapsed="false">
      <c r="A505" s="11" t="s">
        <v>281</v>
      </c>
      <c r="B505" s="57" t="n">
        <v>0.142798</v>
      </c>
      <c r="C505" s="57" t="n">
        <v>1.98577</v>
      </c>
      <c r="D505" s="59" t="n">
        <v>0.141591</v>
      </c>
      <c r="E505" s="60" t="n">
        <v>0.0224459</v>
      </c>
      <c r="F505" s="60" t="n">
        <v>0.0005052752</v>
      </c>
      <c r="G505" s="60" t="n">
        <v>2.23415</v>
      </c>
      <c r="H505" s="60" t="n">
        <v>0.916315</v>
      </c>
      <c r="I505" s="60" t="n">
        <v>2.02165</v>
      </c>
      <c r="J505" s="61" t="n">
        <v>0.8409205536</v>
      </c>
      <c r="K505" s="59" t="n">
        <v>0.141005</v>
      </c>
      <c r="L505" s="60" t="n">
        <v>0.0160182</v>
      </c>
      <c r="M505" s="60" t="n">
        <v>0.0002597975</v>
      </c>
      <c r="N505" s="60" t="n">
        <v>2.08804</v>
      </c>
      <c r="O505" s="60" t="n">
        <v>0.54106</v>
      </c>
      <c r="P505" s="60" t="n">
        <v>1.99766</v>
      </c>
      <c r="Q505" s="61" t="n">
        <v>0.2928872957</v>
      </c>
      <c r="R505" s="59" t="n">
        <v>0.141389</v>
      </c>
      <c r="S505" s="60" t="n">
        <v>0.0115896</v>
      </c>
      <c r="T505" s="60" t="n">
        <v>0.000136304</v>
      </c>
      <c r="U505" s="60" t="n">
        <v>2.01408</v>
      </c>
      <c r="V505" s="60" t="n">
        <v>0.356867</v>
      </c>
      <c r="W505" s="60" t="n">
        <v>1.97337</v>
      </c>
      <c r="X505" s="61" t="n">
        <v>0.1275078156</v>
      </c>
      <c r="Y505" s="60"/>
      <c r="Z505" s="60"/>
      <c r="AA505" s="9" t="n">
        <f aca="false">IF("na"=F505,"",F505/F503)</f>
        <v>0.968748514116469</v>
      </c>
      <c r="AB505" s="7" t="n">
        <f aca="false">IF("na"=J505,"",J505/J503)</f>
        <v>0.95915714317031</v>
      </c>
      <c r="AC505" s="7" t="n">
        <f aca="false">IF("na"=M505,"",M505/M503)</f>
        <v>1.08257664053818</v>
      </c>
      <c r="AD505" s="7" t="n">
        <f aca="false">IF("na"=Q505,"",Q505/Q503)</f>
        <v>0.997582297520458</v>
      </c>
      <c r="AE505" s="7" t="n">
        <f aca="false">IF("na"=T505,"",T505/T503)</f>
        <v>1.08041439770448</v>
      </c>
      <c r="AF505" s="7" t="n">
        <f aca="false">IF("na"=X505,"",X505/X503)</f>
        <v>1.04449110875494</v>
      </c>
      <c r="AG505" s="7" t="n">
        <f aca="false">AG504</f>
        <v>504</v>
      </c>
      <c r="AH505" s="62" t="n">
        <f aca="true">SUM(IF(INDIRECT(ADDRESS(ROW(),AH$40))&gt;INDIRECT(ADDRESS($AG505,AH$40)),1,0),IF(INDIRECT(ADDRESS(ROW(),AH$40))&gt;INDIRECT(ADDRESS($AG505+1,AH$40)),1,0),IF(INDIRECT(ADDRESS(ROW(),AH$40))&gt;INDIRECT(ADDRESS($AG505+2,AH$40)),1,0),IF(INDIRECT(ADDRESS(ROW(),AH$40))&gt;INDIRECT(ADDRESS($AG505+3,AH$40)),1,0))+1</f>
        <v>3</v>
      </c>
      <c r="AI505" s="62" t="n">
        <f aca="true">SUM(IF(INDIRECT(ADDRESS(ROW(),AI$40))&gt;INDIRECT(ADDRESS($AG505,AI$40)),1,0),IF(INDIRECT(ADDRESS(ROW(),AI$40))&gt;INDIRECT(ADDRESS($AG505+1,AI$40)),1,0),IF(INDIRECT(ADDRESS(ROW(),AI$40))&gt;INDIRECT(ADDRESS($AG505+2,AI$40)),1,0),IF(INDIRECT(ADDRESS(ROW(),AI$40))&gt;INDIRECT(ADDRESS($AG505+3,AI$40)),1,0))+1</f>
        <v>3</v>
      </c>
      <c r="AJ505" s="62" t="n">
        <f aca="true">SUM(IF(INDIRECT(ADDRESS(ROW(),AJ$40))&gt;INDIRECT(ADDRESS($AG505,AJ$40)),1,0),IF(INDIRECT(ADDRESS(ROW(),AJ$40))&gt;INDIRECT(ADDRESS($AG505+1,AJ$40)),1,0),IF(INDIRECT(ADDRESS(ROW(),AJ$40))&gt;INDIRECT(ADDRESS($AG505+2,AJ$40)),1,0),IF(INDIRECT(ADDRESS(ROW(),AJ$40))&gt;INDIRECT(ADDRESS($AG505+3,AJ$40)),1,0))+1</f>
        <v>4</v>
      </c>
      <c r="AK505" s="62" t="n">
        <f aca="true">SUM(IF(INDIRECT(ADDRESS(ROW(),AK$40))&gt;INDIRECT(ADDRESS($AG505,AK$40)),1,0),IF(INDIRECT(ADDRESS(ROW(),AK$40))&gt;INDIRECT(ADDRESS($AG505+1,AK$40)),1,0),IF(INDIRECT(ADDRESS(ROW(),AK$40))&gt;INDIRECT(ADDRESS($AG505+2,AK$40)),1,0),IF(INDIRECT(ADDRESS(ROW(),AK$40))&gt;INDIRECT(ADDRESS($AG505+3,AK$40)),1,0))+1</f>
        <v>3</v>
      </c>
      <c r="AL505" s="62" t="n">
        <f aca="true">SUM(IF(INDIRECT(ADDRESS(ROW(),AL$40))&gt;INDIRECT(ADDRESS($AG505,AL$40)),1,0),IF(INDIRECT(ADDRESS(ROW(),AL$40))&gt;INDIRECT(ADDRESS($AG505+1,AL$40)),1,0),IF(INDIRECT(ADDRESS(ROW(),AL$40))&gt;INDIRECT(ADDRESS($AG505+2,AL$40)),1,0),IF(INDIRECT(ADDRESS(ROW(),AL$40))&gt;INDIRECT(ADDRESS($AG505+3,AL$40)),1,0))+1</f>
        <v>4</v>
      </c>
      <c r="AM505" s="62" t="n">
        <f aca="true">SUM(IF(INDIRECT(ADDRESS(ROW(),AM$40))&gt;INDIRECT(ADDRESS($AG505,AM$40)),1,0),IF(INDIRECT(ADDRESS(ROW(),AM$40))&gt;INDIRECT(ADDRESS($AG505+1,AM$40)),1,0),IF(INDIRECT(ADDRESS(ROW(),AM$40))&gt;INDIRECT(ADDRESS($AG505+2,AM$40)),1,0),IF(INDIRECT(ADDRESS(ROW(),AM$40))&gt;INDIRECT(ADDRESS($AG505+3,AM$40)),1,0))+1</f>
        <v>1</v>
      </c>
      <c r="AO505" s="8" t="n">
        <f aca="false">IF("na"=F505,"",SQRT(F505)/SQRT(F503))</f>
        <v>0.984250229421598</v>
      </c>
      <c r="AP505" s="8" t="n">
        <f aca="false">IF("na"=J505,"",SQRT(J505)/SQRT(J503))</f>
        <v>0.979365684088589</v>
      </c>
      <c r="AQ505" s="8" t="n">
        <f aca="false">IF("na"=M505,"",SQRT(M505)/SQRT(M503))</f>
        <v>1.04046943277454</v>
      </c>
      <c r="AR505" s="8" t="n">
        <f aca="false">IF("na"=Q505,"",SQRT(Q505)/SQRT(Q503))</f>
        <v>0.998790417214972</v>
      </c>
      <c r="AS505" s="8" t="n">
        <f aca="false">IF("na"=T505,"",SQRT(T505)/SQRT(T503))</f>
        <v>1.03942984260819</v>
      </c>
      <c r="AT505" s="8" t="n">
        <f aca="false">IF("na"=X505,"",SQRT(X505)/SQRT(X503))</f>
        <v>1.02200347785853</v>
      </c>
    </row>
    <row r="506" customFormat="false" ht="12.75" hidden="false" customHeight="true" outlineLevel="0" collapsed="false">
      <c r="A506" s="11" t="s">
        <v>282</v>
      </c>
      <c r="B506" s="57" t="n">
        <v>0.142798</v>
      </c>
      <c r="C506" s="57" t="n">
        <v>1.98577</v>
      </c>
      <c r="D506" s="63" t="n">
        <v>0.142933</v>
      </c>
      <c r="E506" s="64" t="n">
        <v>0.0236494</v>
      </c>
      <c r="F506" s="65" t="n">
        <v>0.0005593123</v>
      </c>
      <c r="G506" s="64" t="n">
        <v>2.19005</v>
      </c>
      <c r="H506" s="65" t="n">
        <v>0.887127</v>
      </c>
      <c r="I506" s="65" t="n">
        <v>1.99469</v>
      </c>
      <c r="J506" s="66" t="n">
        <v>0.7870738805</v>
      </c>
      <c r="K506" s="63" t="n">
        <v>0.142913</v>
      </c>
      <c r="L506" s="64" t="n">
        <v>0.0155118</v>
      </c>
      <c r="M506" s="65" t="n">
        <v>0.0002406291</v>
      </c>
      <c r="N506" s="64" t="n">
        <v>2.09051</v>
      </c>
      <c r="O506" s="65" t="n">
        <v>0.538018</v>
      </c>
      <c r="P506" s="65" t="n">
        <v>2.00376</v>
      </c>
      <c r="Q506" s="66" t="n">
        <v>0.2897870084</v>
      </c>
      <c r="R506" s="63" t="n">
        <v>0.142761</v>
      </c>
      <c r="S506" s="64" t="n">
        <v>0.0116363</v>
      </c>
      <c r="T506" s="65" t="n">
        <v>0.0001354047</v>
      </c>
      <c r="U506" s="64" t="n">
        <v>2.02461</v>
      </c>
      <c r="V506" s="65" t="n">
        <v>0.36529</v>
      </c>
      <c r="W506" s="65" t="n">
        <v>1.98127</v>
      </c>
      <c r="X506" s="66" t="n">
        <v>0.1334570341</v>
      </c>
      <c r="Y506" s="64"/>
      <c r="Z506" s="64"/>
      <c r="AA506" s="9" t="n">
        <f aca="false">IF("na"=F506,"",F506/F503)</f>
        <v>1.07235217471996</v>
      </c>
      <c r="AB506" s="7" t="n">
        <f aca="false">IF("na"=J506,"",J506/J503)</f>
        <v>0.897739425505166</v>
      </c>
      <c r="AC506" s="7" t="n">
        <f aca="false">IF("na"=M506,"",M506/M503)</f>
        <v>1.00270188394317</v>
      </c>
      <c r="AD506" s="7" t="n">
        <f aca="false">IF("na"=Q506,"",Q506/Q503)</f>
        <v>0.987022632512402</v>
      </c>
      <c r="AE506" s="7" t="n">
        <f aca="false">IF("na"=T506,"",T506/T503)</f>
        <v>1.0732860913609</v>
      </c>
      <c r="AF506" s="7" t="n">
        <f aca="false">IF("na"=X506,"",X506/X503)</f>
        <v>1.09322463773942</v>
      </c>
      <c r="AG506" s="7" t="n">
        <f aca="false">AG505</f>
        <v>504</v>
      </c>
      <c r="AH506" s="62" t="n">
        <f aca="true">SUM(IF(INDIRECT(ADDRESS(ROW(),AH$40))&gt;INDIRECT(ADDRESS($AG506,AH$40)),1,0),IF(INDIRECT(ADDRESS(ROW(),AH$40))&gt;INDIRECT(ADDRESS($AG506+1,AH$40)),1,0),IF(INDIRECT(ADDRESS(ROW(),AH$40))&gt;INDIRECT(ADDRESS($AG506+2,AH$40)),1,0),IF(INDIRECT(ADDRESS(ROW(),AH$40))&gt;INDIRECT(ADDRESS($AG506+3,AH$40)),1,0))+1</f>
        <v>4</v>
      </c>
      <c r="AI506" s="62" t="n">
        <f aca="true">SUM(IF(INDIRECT(ADDRESS(ROW(),AI$40))&gt;INDIRECT(ADDRESS($AG506,AI$40)),1,0),IF(INDIRECT(ADDRESS(ROW(),AI$40))&gt;INDIRECT(ADDRESS($AG506+1,AI$40)),1,0),IF(INDIRECT(ADDRESS(ROW(),AI$40))&gt;INDIRECT(ADDRESS($AG506+2,AI$40)),1,0),IF(INDIRECT(ADDRESS(ROW(),AI$40))&gt;INDIRECT(ADDRESS($AG506+3,AI$40)),1,0))+1</f>
        <v>2</v>
      </c>
      <c r="AJ506" s="62" t="n">
        <f aca="true">SUM(IF(INDIRECT(ADDRESS(ROW(),AJ$40))&gt;INDIRECT(ADDRESS($AG506,AJ$40)),1,0),IF(INDIRECT(ADDRESS(ROW(),AJ$40))&gt;INDIRECT(ADDRESS($AG506+1,AJ$40)),1,0),IF(INDIRECT(ADDRESS(ROW(),AJ$40))&gt;INDIRECT(ADDRESS($AG506+2,AJ$40)),1,0),IF(INDIRECT(ADDRESS(ROW(),AJ$40))&gt;INDIRECT(ADDRESS($AG506+3,AJ$40)),1,0))+1</f>
        <v>2</v>
      </c>
      <c r="AK506" s="62" t="n">
        <f aca="true">SUM(IF(INDIRECT(ADDRESS(ROW(),AK$40))&gt;INDIRECT(ADDRESS($AG506,AK$40)),1,0),IF(INDIRECT(ADDRESS(ROW(),AK$40))&gt;INDIRECT(ADDRESS($AG506+1,AK$40)),1,0),IF(INDIRECT(ADDRESS(ROW(),AK$40))&gt;INDIRECT(ADDRESS($AG506+2,AK$40)),1,0),IF(INDIRECT(ADDRESS(ROW(),AK$40))&gt;INDIRECT(ADDRESS($AG506+3,AK$40)),1,0))+1</f>
        <v>2</v>
      </c>
      <c r="AL506" s="62" t="n">
        <f aca="true">SUM(IF(INDIRECT(ADDRESS(ROW(),AL$40))&gt;INDIRECT(ADDRESS($AG506,AL$40)),1,0),IF(INDIRECT(ADDRESS(ROW(),AL$40))&gt;INDIRECT(ADDRESS($AG506+1,AL$40)),1,0),IF(INDIRECT(ADDRESS(ROW(),AL$40))&gt;INDIRECT(ADDRESS($AG506+2,AL$40)),1,0),IF(INDIRECT(ADDRESS(ROW(),AL$40))&gt;INDIRECT(ADDRESS($AG506+3,AL$40)),1,0))+1</f>
        <v>3</v>
      </c>
      <c r="AM506" s="62" t="n">
        <f aca="true">SUM(IF(INDIRECT(ADDRESS(ROW(),AM$40))&gt;INDIRECT(ADDRESS($AG506,AM$40)),1,0),IF(INDIRECT(ADDRESS(ROW(),AM$40))&gt;INDIRECT(ADDRESS($AG506+1,AM$40)),1,0),IF(INDIRECT(ADDRESS(ROW(),AM$40))&gt;INDIRECT(ADDRESS($AG506+2,AM$40)),1,0),IF(INDIRECT(ADDRESS(ROW(),AM$40))&gt;INDIRECT(ADDRESS($AG506+3,AM$40)),1,0))+1</f>
        <v>3</v>
      </c>
      <c r="AO506" s="8" t="n">
        <f aca="false">IF("na"=F506,"",SQRT(F506)/SQRT(F503))</f>
        <v>1.03554438568318</v>
      </c>
      <c r="AP506" s="8" t="n">
        <f aca="false">IF("na"=J506,"",SQRT(J506)/SQRT(J503))</f>
        <v>0.947491121597013</v>
      </c>
      <c r="AQ506" s="8" t="n">
        <f aca="false">IF("na"=M506,"",SQRT(M506)/SQRT(M503))</f>
        <v>1.00135003068016</v>
      </c>
      <c r="AR506" s="8" t="n">
        <f aca="false">IF("na"=Q506,"",SQRT(Q506)/SQRT(Q503))</f>
        <v>0.993490127033179</v>
      </c>
      <c r="AS506" s="8" t="n">
        <f aca="false">IF("na"=T506,"",SQRT(T506)/SQRT(T503))</f>
        <v>1.03599521782724</v>
      </c>
      <c r="AT506" s="8" t="n">
        <f aca="false">IF("na"=X506,"",SQRT(X506)/SQRT(X503))</f>
        <v>1.04557383179736</v>
      </c>
    </row>
    <row r="507" customFormat="false" ht="12.75" hidden="false" customHeight="true" outlineLevel="0" collapsed="false">
      <c r="A507" s="11" t="s">
        <v>283</v>
      </c>
      <c r="B507" s="57" t="n">
        <v>0.142798</v>
      </c>
      <c r="C507" s="57" t="n">
        <v>1.98577</v>
      </c>
      <c r="D507" s="67" t="n">
        <v>0.142193</v>
      </c>
      <c r="E507" s="7" t="n">
        <v>0.0222949</v>
      </c>
      <c r="F507" s="65" t="n">
        <v>0.0004974285</v>
      </c>
      <c r="G507" s="64" t="n">
        <v>2.2679</v>
      </c>
      <c r="H507" s="65" t="n">
        <v>1.12616</v>
      </c>
      <c r="I507" s="65" t="n">
        <v>2.0334</v>
      </c>
      <c r="J507" s="66" t="n">
        <v>1.2705049625</v>
      </c>
      <c r="K507" s="67" t="n">
        <v>0.142299</v>
      </c>
      <c r="L507" s="7" t="n">
        <v>0.0153701</v>
      </c>
      <c r="M507" s="65" t="n">
        <v>0.0002364889</v>
      </c>
      <c r="N507" s="64" t="n">
        <v>2.10412</v>
      </c>
      <c r="O507" s="65" t="n">
        <v>0.550782</v>
      </c>
      <c r="P507" s="65" t="n">
        <v>2.01449</v>
      </c>
      <c r="Q507" s="66" t="n">
        <v>0.3041856499</v>
      </c>
      <c r="R507" s="67" t="n">
        <v>0.14247</v>
      </c>
      <c r="S507" s="7" t="n">
        <v>0.0116008</v>
      </c>
      <c r="T507" s="65" t="n">
        <v>0.000134686</v>
      </c>
      <c r="U507" s="64" t="n">
        <v>2.0401</v>
      </c>
      <c r="V507" s="65" t="n">
        <v>0.363845</v>
      </c>
      <c r="W507" s="65" t="n">
        <v>1.99825</v>
      </c>
      <c r="X507" s="66" t="n">
        <v>0.1325389344</v>
      </c>
      <c r="Y507" s="64"/>
      <c r="Z507" s="64"/>
      <c r="AA507" s="9" t="n">
        <f aca="false">IF("na"=F507,"",F507/F503)</f>
        <v>0.953704278884426</v>
      </c>
      <c r="AB507" s="7" t="n">
        <f aca="false">IF("na"=J507,"",J507/J503)</f>
        <v>1.44914273411238</v>
      </c>
      <c r="AC507" s="7" t="n">
        <f aca="false">IF("na"=M507,"",M507/M503)</f>
        <v>0.985449663243752</v>
      </c>
      <c r="AD507" s="7" t="n">
        <f aca="false">IF("na"=Q507,"",Q507/Q503)</f>
        <v>1.03606480702671</v>
      </c>
      <c r="AE507" s="7" t="n">
        <f aca="false">IF("na"=T507,"",T507/T503)</f>
        <v>1.06758931190006</v>
      </c>
      <c r="AF507" s="7" t="n">
        <f aca="false">IF("na"=X507,"",X507/X503)</f>
        <v>1.08570394601485</v>
      </c>
      <c r="AG507" s="7" t="n">
        <f aca="false">AG506</f>
        <v>504</v>
      </c>
      <c r="AH507" s="62" t="n">
        <f aca="true">SUM(IF(INDIRECT(ADDRESS(ROW(),AH$40))&gt;INDIRECT(ADDRESS($AG507,AH$40)),1,0),IF(INDIRECT(ADDRESS(ROW(),AH$40))&gt;INDIRECT(ADDRESS($AG507+1,AH$40)),1,0),IF(INDIRECT(ADDRESS(ROW(),AH$40))&gt;INDIRECT(ADDRESS($AG507+2,AH$40)),1,0),IF(INDIRECT(ADDRESS(ROW(),AH$40))&gt;INDIRECT(ADDRESS($AG507+3,AH$40)),1,0))+1</f>
        <v>2</v>
      </c>
      <c r="AI507" s="62" t="n">
        <f aca="true">SUM(IF(INDIRECT(ADDRESS(ROW(),AI$40))&gt;INDIRECT(ADDRESS($AG507,AI$40)),1,0),IF(INDIRECT(ADDRESS(ROW(),AI$40))&gt;INDIRECT(ADDRESS($AG507+1,AI$40)),1,0),IF(INDIRECT(ADDRESS(ROW(),AI$40))&gt;INDIRECT(ADDRESS($AG507+2,AI$40)),1,0),IF(INDIRECT(ADDRESS(ROW(),AI$40))&gt;INDIRECT(ADDRESS($AG507+3,AI$40)),1,0))+1</f>
        <v>4</v>
      </c>
      <c r="AJ507" s="62" t="n">
        <f aca="true">SUM(IF(INDIRECT(ADDRESS(ROW(),AJ$40))&gt;INDIRECT(ADDRESS($AG507,AJ$40)),1,0),IF(INDIRECT(ADDRESS(ROW(),AJ$40))&gt;INDIRECT(ADDRESS($AG507+1,AJ$40)),1,0),IF(INDIRECT(ADDRESS(ROW(),AJ$40))&gt;INDIRECT(ADDRESS($AG507+2,AJ$40)),1,0),IF(INDIRECT(ADDRESS(ROW(),AJ$40))&gt;INDIRECT(ADDRESS($AG507+3,AJ$40)),1,0))+1</f>
        <v>1</v>
      </c>
      <c r="AK507" s="62" t="n">
        <f aca="true">SUM(IF(INDIRECT(ADDRESS(ROW(),AK$40))&gt;INDIRECT(ADDRESS($AG507,AK$40)),1,0),IF(INDIRECT(ADDRESS(ROW(),AK$40))&gt;INDIRECT(ADDRESS($AG507+1,AK$40)),1,0),IF(INDIRECT(ADDRESS(ROW(),AK$40))&gt;INDIRECT(ADDRESS($AG507+2,AK$40)),1,0),IF(INDIRECT(ADDRESS(ROW(),AK$40))&gt;INDIRECT(ADDRESS($AG507+3,AK$40)),1,0))+1</f>
        <v>4</v>
      </c>
      <c r="AL507" s="62" t="n">
        <f aca="true">SUM(IF(INDIRECT(ADDRESS(ROW(),AL$40))&gt;INDIRECT(ADDRESS($AG507,AL$40)),1,0),IF(INDIRECT(ADDRESS(ROW(),AL$40))&gt;INDIRECT(ADDRESS($AG507+1,AL$40)),1,0),IF(INDIRECT(ADDRESS(ROW(),AL$40))&gt;INDIRECT(ADDRESS($AG507+2,AL$40)),1,0),IF(INDIRECT(ADDRESS(ROW(),AL$40))&gt;INDIRECT(ADDRESS($AG507+3,AL$40)),1,0))+1</f>
        <v>2</v>
      </c>
      <c r="AM507" s="62" t="n">
        <f aca="true">SUM(IF(INDIRECT(ADDRESS(ROW(),AM$40))&gt;INDIRECT(ADDRESS($AG507,AM$40)),1,0),IF(INDIRECT(ADDRESS(ROW(),AM$40))&gt;INDIRECT(ADDRESS($AG507+1,AM$40)),1,0),IF(INDIRECT(ADDRESS(ROW(),AM$40))&gt;INDIRECT(ADDRESS($AG507+2,AM$40)),1,0),IF(INDIRECT(ADDRESS(ROW(),AM$40))&gt;INDIRECT(ADDRESS($AG507+3,AM$40)),1,0))+1</f>
        <v>2</v>
      </c>
      <c r="AO507" s="8" t="n">
        <f aca="false">IF("na"=F507,"",SQRT(F507)/SQRT(F503))</f>
        <v>0.976577840668334</v>
      </c>
      <c r="AP507" s="8" t="n">
        <f aca="false">IF("na"=J507,"",SQRT(J507)/SQRT(J503))</f>
        <v>1.20380344496616</v>
      </c>
      <c r="AQ507" s="8" t="n">
        <f aca="false">IF("na"=M507,"",SQRT(M507)/SQRT(M503))</f>
        <v>0.99269817328519</v>
      </c>
      <c r="AR507" s="8" t="n">
        <f aca="false">IF("na"=Q507,"",SQRT(Q507)/SQRT(Q503))</f>
        <v>1.0178726870423</v>
      </c>
      <c r="AS507" s="8" t="n">
        <f aca="false">IF("na"=T507,"",SQRT(T507)/SQRT(T503))</f>
        <v>1.03324213614238</v>
      </c>
      <c r="AT507" s="8" t="n">
        <f aca="false">IF("na"=X507,"",SQRT(X507)/SQRT(X503))</f>
        <v>1.04197118290999</v>
      </c>
    </row>
    <row r="508" customFormat="false" ht="12.75" hidden="false" customHeight="true" outlineLevel="0" collapsed="false">
      <c r="B508" s="68"/>
      <c r="C508" s="68"/>
      <c r="D508" s="7"/>
      <c r="E508" s="7"/>
      <c r="F508" s="7"/>
      <c r="G508" s="7"/>
      <c r="H508" s="7"/>
      <c r="I508" s="7"/>
      <c r="J508" s="7"/>
      <c r="K508" s="7"/>
      <c r="L508" s="7"/>
    </row>
    <row r="509" s="50" customFormat="true" ht="12.75" hidden="false" customHeight="true" outlineLevel="0" collapsed="false">
      <c r="A509" s="11"/>
      <c r="B509" s="11"/>
      <c r="C509" s="11"/>
      <c r="D509" s="11" t="s">
        <v>353</v>
      </c>
      <c r="E509" s="11"/>
      <c r="F509" s="11"/>
      <c r="G509" s="11"/>
      <c r="H509" s="11"/>
      <c r="I509" s="11"/>
      <c r="J509" s="11"/>
      <c r="K509" s="11"/>
      <c r="L509" s="11"/>
      <c r="M509" s="11"/>
      <c r="N509" s="11"/>
      <c r="O509" s="11"/>
      <c r="P509" s="11"/>
      <c r="Q509" s="11"/>
      <c r="R509" s="11"/>
      <c r="S509" s="11"/>
      <c r="T509" s="11"/>
      <c r="U509" s="11"/>
      <c r="V509" s="11"/>
      <c r="W509" s="11"/>
      <c r="X509" s="11"/>
      <c r="Y509" s="11"/>
      <c r="Z509" s="11"/>
      <c r="AA509" s="49"/>
      <c r="AH509" s="51"/>
      <c r="AI509" s="51"/>
      <c r="AJ509" s="51"/>
      <c r="AK509" s="51"/>
      <c r="AL509" s="51"/>
      <c r="AM509" s="51"/>
      <c r="AP509" s="10"/>
      <c r="AKC509" s="1"/>
      <c r="AKD509" s="1"/>
      <c r="AKE509" s="1"/>
      <c r="AKF509" s="1"/>
      <c r="AKG509" s="1"/>
      <c r="AKH509" s="1"/>
      <c r="AKI509" s="1"/>
      <c r="AKJ509" s="1"/>
      <c r="AKK509" s="1"/>
      <c r="AKL509" s="1"/>
      <c r="AKM509" s="1"/>
      <c r="AKN509" s="1"/>
      <c r="AKO509" s="1"/>
      <c r="AKP509" s="1"/>
      <c r="AKQ509" s="1"/>
      <c r="AKR509" s="1"/>
      <c r="AKS509" s="1"/>
      <c r="AKT509" s="1"/>
      <c r="AKU509" s="1"/>
      <c r="AKV509" s="1"/>
      <c r="AKW509" s="1"/>
      <c r="AKX509" s="1"/>
      <c r="AKY509" s="1"/>
      <c r="AKZ509" s="1"/>
      <c r="ALA509" s="1"/>
      <c r="ALB509" s="1"/>
      <c r="ALC509" s="1"/>
      <c r="ALD509" s="1"/>
      <c r="ALE509" s="1"/>
      <c r="ALF509" s="1"/>
      <c r="ALG509" s="1"/>
      <c r="ALH509" s="1"/>
      <c r="ALI509" s="1"/>
      <c r="ALJ509" s="1"/>
      <c r="ALK509" s="1"/>
      <c r="ALL509" s="1"/>
      <c r="ALM509" s="1"/>
      <c r="ALN509" s="1"/>
      <c r="ALO509" s="1"/>
      <c r="ALP509" s="1"/>
      <c r="ALQ509" s="1"/>
      <c r="ALR509" s="1"/>
      <c r="ALS509" s="1"/>
      <c r="ALT509" s="1"/>
      <c r="ALU509" s="1"/>
      <c r="ALV509" s="1"/>
      <c r="ALW509" s="1"/>
      <c r="ALX509" s="1"/>
      <c r="ALY509" s="1"/>
      <c r="ALZ509" s="1"/>
      <c r="AMA509" s="1"/>
      <c r="AMB509" s="1"/>
      <c r="AMC509" s="1"/>
      <c r="AMD509" s="1"/>
      <c r="AME509" s="1"/>
      <c r="AMF509" s="1"/>
      <c r="AMG509" s="1"/>
      <c r="AMH509" s="1"/>
      <c r="AMI509" s="1"/>
      <c r="AMJ509" s="1"/>
    </row>
    <row r="510" customFormat="false" ht="12.75" hidden="false" customHeight="true" outlineLevel="0" collapsed="false">
      <c r="B510" s="52" t="s">
        <v>293</v>
      </c>
      <c r="C510" s="52" t="s">
        <v>293</v>
      </c>
      <c r="D510" s="53" t="n">
        <v>7</v>
      </c>
      <c r="E510" s="53"/>
      <c r="F510" s="53"/>
      <c r="G510" s="53"/>
      <c r="H510" s="53"/>
      <c r="I510" s="53"/>
      <c r="J510" s="53"/>
      <c r="K510" s="53" t="n">
        <v>15</v>
      </c>
      <c r="L510" s="53"/>
      <c r="M510" s="53"/>
      <c r="N510" s="53"/>
      <c r="O510" s="53"/>
      <c r="P510" s="53"/>
      <c r="Q510" s="53"/>
      <c r="R510" s="53" t="n">
        <v>30</v>
      </c>
      <c r="S510" s="53"/>
      <c r="T510" s="53"/>
      <c r="U510" s="53"/>
      <c r="V510" s="53"/>
      <c r="W510" s="53"/>
      <c r="X510" s="53"/>
      <c r="Y510" s="54"/>
      <c r="Z510" s="54"/>
    </row>
    <row r="511" customFormat="false" ht="12.75" hidden="false" customHeight="true" outlineLevel="0" collapsed="false">
      <c r="B511" s="55" t="s">
        <v>284</v>
      </c>
      <c r="C511" s="55" t="s">
        <v>294</v>
      </c>
      <c r="D511" s="56" t="s">
        <v>284</v>
      </c>
      <c r="E511" s="57" t="s">
        <v>287</v>
      </c>
      <c r="F511" s="57" t="s">
        <v>295</v>
      </c>
      <c r="G511" s="57" t="s">
        <v>296</v>
      </c>
      <c r="H511" s="57" t="s">
        <v>297</v>
      </c>
      <c r="I511" s="57" t="s">
        <v>298</v>
      </c>
      <c r="J511" s="58" t="s">
        <v>299</v>
      </c>
      <c r="K511" s="56" t="s">
        <v>284</v>
      </c>
      <c r="L511" s="57" t="s">
        <v>287</v>
      </c>
      <c r="M511" s="57" t="s">
        <v>295</v>
      </c>
      <c r="N511" s="57" t="s">
        <v>296</v>
      </c>
      <c r="O511" s="57" t="s">
        <v>297</v>
      </c>
      <c r="P511" s="57" t="s">
        <v>298</v>
      </c>
      <c r="Q511" s="58" t="s">
        <v>299</v>
      </c>
      <c r="R511" s="56" t="s">
        <v>284</v>
      </c>
      <c r="S511" s="57" t="s">
        <v>287</v>
      </c>
      <c r="T511" s="57" t="s">
        <v>295</v>
      </c>
      <c r="U511" s="57" t="s">
        <v>296</v>
      </c>
      <c r="V511" s="57" t="s">
        <v>297</v>
      </c>
      <c r="W511" s="57" t="s">
        <v>298</v>
      </c>
      <c r="X511" s="58" t="s">
        <v>299</v>
      </c>
      <c r="Y511" s="57"/>
      <c r="Z511" s="57"/>
    </row>
    <row r="512" customFormat="false" ht="12.75" hidden="false" customHeight="true" outlineLevel="0" collapsed="false">
      <c r="A512" s="11" t="s">
        <v>300</v>
      </c>
      <c r="B512" s="57" t="n">
        <v>0.308823</v>
      </c>
      <c r="C512" s="57" t="n">
        <v>2.00051</v>
      </c>
      <c r="D512" s="59" t="n">
        <v>0.309277</v>
      </c>
      <c r="E512" s="60" t="n">
        <v>0.0301849</v>
      </c>
      <c r="F512" s="60" t="n">
        <v>0.0009113342</v>
      </c>
      <c r="G512" s="60" t="n">
        <v>2.08874</v>
      </c>
      <c r="H512" s="60" t="n">
        <v>0.492507</v>
      </c>
      <c r="I512" s="60" t="n">
        <v>2.01277</v>
      </c>
      <c r="J512" s="61" t="n">
        <v>0.2427134526</v>
      </c>
      <c r="K512" s="59" t="n">
        <v>0.307891</v>
      </c>
      <c r="L512" s="60" t="n">
        <v>0.020953</v>
      </c>
      <c r="M512" s="60" t="n">
        <v>0.0004398968</v>
      </c>
      <c r="N512" s="60" t="n">
        <v>2.03998</v>
      </c>
      <c r="O512" s="60" t="n">
        <v>0.306607</v>
      </c>
      <c r="P512" s="60" t="n">
        <v>2.00729</v>
      </c>
      <c r="Q512" s="61" t="n">
        <v>0.0940538208</v>
      </c>
      <c r="R512" s="59" t="n">
        <v>0.30782</v>
      </c>
      <c r="S512" s="60" t="n">
        <v>0.0152639</v>
      </c>
      <c r="T512" s="60" t="n">
        <v>0.0002339926</v>
      </c>
      <c r="U512" s="60" t="n">
        <v>2.02645</v>
      </c>
      <c r="V512" s="60" t="n">
        <v>0.216272</v>
      </c>
      <c r="W512" s="60" t="n">
        <v>2.01019</v>
      </c>
      <c r="X512" s="61" t="n">
        <v>0.0468672803</v>
      </c>
      <c r="Y512" s="60"/>
      <c r="Z512" s="60"/>
      <c r="AH512" s="62"/>
      <c r="AI512" s="62"/>
    </row>
    <row r="513" customFormat="false" ht="12.75" hidden="false" customHeight="true" outlineLevel="0" collapsed="false">
      <c r="A513" s="11" t="s">
        <v>280</v>
      </c>
      <c r="B513" s="57" t="n">
        <v>0.308823</v>
      </c>
      <c r="C513" s="57" t="n">
        <v>2.00051</v>
      </c>
      <c r="D513" s="59" t="n">
        <v>0.309025</v>
      </c>
      <c r="E513" s="60" t="n">
        <v>0.0300398</v>
      </c>
      <c r="F513" s="60" t="n">
        <v>0.0009024303</v>
      </c>
      <c r="G513" s="60" t="n">
        <v>2.04968</v>
      </c>
      <c r="H513" s="60" t="n">
        <v>0.429163</v>
      </c>
      <c r="I513" s="60" t="n">
        <v>1.98988</v>
      </c>
      <c r="J513" s="61" t="n">
        <v>0.1842938774</v>
      </c>
      <c r="K513" s="59" t="n">
        <v>0.308853</v>
      </c>
      <c r="L513" s="60" t="n">
        <v>0.021182</v>
      </c>
      <c r="M513" s="60" t="n">
        <v>0.000448678</v>
      </c>
      <c r="N513" s="60" t="n">
        <v>2.03019</v>
      </c>
      <c r="O513" s="60" t="n">
        <v>0.316306</v>
      </c>
      <c r="P513" s="60" t="n">
        <v>1.99708</v>
      </c>
      <c r="Q513" s="61" t="n">
        <v>0.1000612505</v>
      </c>
      <c r="R513" s="59" t="n">
        <v>0.309621</v>
      </c>
      <c r="S513" s="60" t="n">
        <v>0.0150561</v>
      </c>
      <c r="T513" s="60" t="n">
        <v>0.0002273229</v>
      </c>
      <c r="U513" s="60" t="n">
        <v>2.01295</v>
      </c>
      <c r="V513" s="60" t="n">
        <v>0.211666</v>
      </c>
      <c r="W513" s="60" t="n">
        <v>1.9973</v>
      </c>
      <c r="X513" s="61" t="n">
        <v>0.0448127996</v>
      </c>
      <c r="Y513" s="60"/>
      <c r="Z513" s="60"/>
      <c r="AA513" s="9" t="n">
        <f aca="false">IF("na"=F513,"",F513/F512)</f>
        <v>0.990229819093808</v>
      </c>
      <c r="AB513" s="7" t="n">
        <f aca="false">IF("na"=J513,"",J513/J512)</f>
        <v>0.759306397835816</v>
      </c>
      <c r="AC513" s="7" t="n">
        <f aca="false">IF("na"=M513,"",M513/M512)</f>
        <v>1.01996195471301</v>
      </c>
      <c r="AD513" s="7" t="n">
        <f aca="false">IF("na"=Q513,"",Q513/Q512)</f>
        <v>1.06387225578825</v>
      </c>
      <c r="AE513" s="7" t="n">
        <f aca="false">IF("na"=T513,"",T513/T512)</f>
        <v>0.97149610714185</v>
      </c>
      <c r="AF513" s="7" t="n">
        <f aca="false">IF("na"=X513,"",X513/X512)</f>
        <v>0.956163859160396</v>
      </c>
      <c r="AG513" s="7" t="n">
        <f aca="false">ROW()</f>
        <v>513</v>
      </c>
      <c r="AH513" s="62" t="n">
        <f aca="true">SUM(IF(INDIRECT(ADDRESS(ROW(),AH$40))&gt;INDIRECT(ADDRESS($AG513,AH$40)),1,0),IF(INDIRECT(ADDRESS(ROW(),AH$40))&gt;INDIRECT(ADDRESS($AG513+1,AH$40)),1,0),IF(INDIRECT(ADDRESS(ROW(),AH$40))&gt;INDIRECT(ADDRESS($AG513+2,AH$40)),1,0),IF(INDIRECT(ADDRESS(ROW(),AH$40))&gt;INDIRECT(ADDRESS($AG513+3,AH$40)),1,0))+1</f>
        <v>2</v>
      </c>
      <c r="AI513" s="62" t="n">
        <f aca="true">SUM(IF(INDIRECT(ADDRESS(ROW(),AI$40))&gt;INDIRECT(ADDRESS($AG513,AI$40)),1,0),IF(INDIRECT(ADDRESS(ROW(),AI$40))&gt;INDIRECT(ADDRESS($AG513+1,AI$40)),1,0),IF(INDIRECT(ADDRESS(ROW(),AI$40))&gt;INDIRECT(ADDRESS($AG513+2,AI$40)),1,0),IF(INDIRECT(ADDRESS(ROW(),AI$40))&gt;INDIRECT(ADDRESS($AG513+3,AI$40)),1,0))+1</f>
        <v>1</v>
      </c>
      <c r="AJ513" s="62" t="n">
        <f aca="true">SUM(IF(INDIRECT(ADDRESS(ROW(),AJ$40))&gt;INDIRECT(ADDRESS($AG513,AJ$40)),1,0),IF(INDIRECT(ADDRESS(ROW(),AJ$40))&gt;INDIRECT(ADDRESS($AG513+1,AJ$40)),1,0),IF(INDIRECT(ADDRESS(ROW(),AJ$40))&gt;INDIRECT(ADDRESS($AG513+2,AJ$40)),1,0),IF(INDIRECT(ADDRESS(ROW(),AJ$40))&gt;INDIRECT(ADDRESS($AG513+3,AJ$40)),1,0))+1</f>
        <v>4</v>
      </c>
      <c r="AK513" s="62" t="n">
        <f aca="true">SUM(IF(INDIRECT(ADDRESS(ROW(),AK$40))&gt;INDIRECT(ADDRESS($AG513,AK$40)),1,0),IF(INDIRECT(ADDRESS(ROW(),AK$40))&gt;INDIRECT(ADDRESS($AG513+1,AK$40)),1,0),IF(INDIRECT(ADDRESS(ROW(),AK$40))&gt;INDIRECT(ADDRESS($AG513+2,AK$40)),1,0),IF(INDIRECT(ADDRESS(ROW(),AK$40))&gt;INDIRECT(ADDRESS($AG513+3,AK$40)),1,0))+1</f>
        <v>2</v>
      </c>
      <c r="AL513" s="62" t="n">
        <f aca="true">SUM(IF(INDIRECT(ADDRESS(ROW(),AL$40))&gt;INDIRECT(ADDRESS($AG513,AL$40)),1,0),IF(INDIRECT(ADDRESS(ROW(),AL$40))&gt;INDIRECT(ADDRESS($AG513+1,AL$40)),1,0),IF(INDIRECT(ADDRESS(ROW(),AL$40))&gt;INDIRECT(ADDRESS($AG513+2,AL$40)),1,0),IF(INDIRECT(ADDRESS(ROW(),AL$40))&gt;INDIRECT(ADDRESS($AG513+3,AL$40)),1,0))+1</f>
        <v>2</v>
      </c>
      <c r="AM513" s="62" t="n">
        <f aca="true">SUM(IF(INDIRECT(ADDRESS(ROW(),AM$40))&gt;INDIRECT(ADDRESS($AG513,AM$40)),1,0),IF(INDIRECT(ADDRESS(ROW(),AM$40))&gt;INDIRECT(ADDRESS($AG513+1,AM$40)),1,0),IF(INDIRECT(ADDRESS(ROW(),AM$40))&gt;INDIRECT(ADDRESS($AG513+2,AM$40)),1,0),IF(INDIRECT(ADDRESS(ROW(),AM$40))&gt;INDIRECT(ADDRESS($AG513+3,AM$40)),1,0))+1</f>
        <v>1</v>
      </c>
      <c r="AO513" s="8" t="n">
        <f aca="false">IF("na"=F513,"",SQRT(F513)/SQRT(F512))</f>
        <v>0.995102918844984</v>
      </c>
      <c r="AP513" s="8" t="n">
        <f aca="false">IF("na"=J513,"",SQRT(J513)/SQRT(J512))</f>
        <v>0.87138188977957</v>
      </c>
      <c r="AQ513" s="8" t="n">
        <f aca="false">IF("na"=M513,"",SQRT(M513)/SQRT(M512))</f>
        <v>1.00993165843685</v>
      </c>
      <c r="AR513" s="8" t="n">
        <f aca="false">IF("na"=Q513,"",SQRT(Q513)/SQRT(Q512))</f>
        <v>1.03144183344881</v>
      </c>
      <c r="AS513" s="8" t="n">
        <f aca="false">IF("na"=T513,"",SQRT(T513)/SQRT(T512))</f>
        <v>0.985645020857839</v>
      </c>
      <c r="AT513" s="8" t="n">
        <f aca="false">IF("na"=X513,"",SQRT(X513)/SQRT(X512))</f>
        <v>0.977836315116388</v>
      </c>
    </row>
    <row r="514" customFormat="false" ht="12.75" hidden="false" customHeight="true" outlineLevel="0" collapsed="false">
      <c r="A514" s="11" t="s">
        <v>281</v>
      </c>
      <c r="B514" s="57" t="n">
        <v>0.308823</v>
      </c>
      <c r="C514" s="57" t="n">
        <v>2.00051</v>
      </c>
      <c r="D514" s="59" t="n">
        <v>0.307636</v>
      </c>
      <c r="E514" s="60" t="n">
        <v>0.0301434</v>
      </c>
      <c r="F514" s="60" t="n">
        <v>0.0009100334</v>
      </c>
      <c r="G514" s="60" t="n">
        <v>2.088</v>
      </c>
      <c r="H514" s="60" t="n">
        <v>0.488612</v>
      </c>
      <c r="I514" s="60" t="n">
        <v>2.01024</v>
      </c>
      <c r="J514" s="61" t="n">
        <v>0.2388363594</v>
      </c>
      <c r="K514" s="59" t="n">
        <v>0.307486</v>
      </c>
      <c r="L514" s="60" t="n">
        <v>0.0207696</v>
      </c>
      <c r="M514" s="60" t="n">
        <v>0.0004331637</v>
      </c>
      <c r="N514" s="60" t="n">
        <v>2.05287</v>
      </c>
      <c r="O514" s="60" t="n">
        <v>0.329374</v>
      </c>
      <c r="P514" s="60" t="n">
        <v>2.01586</v>
      </c>
      <c r="Q514" s="61" t="n">
        <v>0.1087228543</v>
      </c>
      <c r="R514" s="59" t="n">
        <v>0.306578</v>
      </c>
      <c r="S514" s="60" t="n">
        <v>0.0147906</v>
      </c>
      <c r="T514" s="60" t="n">
        <v>0.0002238018</v>
      </c>
      <c r="U514" s="60" t="n">
        <v>2.02347</v>
      </c>
      <c r="V514" s="60" t="n">
        <v>0.212121</v>
      </c>
      <c r="W514" s="60" t="n">
        <v>2.00722</v>
      </c>
      <c r="X514" s="61" t="n">
        <v>0.0450403427</v>
      </c>
      <c r="Y514" s="60"/>
      <c r="Z514" s="60"/>
      <c r="AA514" s="9" t="n">
        <f aca="false">IF("na"=F514,"",F514/F512)</f>
        <v>0.998572642176712</v>
      </c>
      <c r="AB514" s="7" t="n">
        <f aca="false">IF("na"=J514,"",J514/J512)</f>
        <v>0.984026047347324</v>
      </c>
      <c r="AC514" s="7" t="n">
        <f aca="false">IF("na"=M514,"",M514/M512)</f>
        <v>0.98469391002617</v>
      </c>
      <c r="AD514" s="7" t="n">
        <f aca="false">IF("na"=Q514,"",Q514/Q512)</f>
        <v>1.15596424871662</v>
      </c>
      <c r="AE514" s="7" t="n">
        <f aca="false">IF("na"=T514,"",T514/T512)</f>
        <v>0.956448195370281</v>
      </c>
      <c r="AF514" s="7" t="n">
        <f aca="false">IF("na"=X514,"",X514/X512)</f>
        <v>0.961018911524081</v>
      </c>
      <c r="AG514" s="7" t="n">
        <f aca="false">AG513</f>
        <v>513</v>
      </c>
      <c r="AH514" s="62" t="n">
        <f aca="true">SUM(IF(INDIRECT(ADDRESS(ROW(),AH$40))&gt;INDIRECT(ADDRESS($AG514,AH$40)),1,0),IF(INDIRECT(ADDRESS(ROW(),AH$40))&gt;INDIRECT(ADDRESS($AG514+1,AH$40)),1,0),IF(INDIRECT(ADDRESS(ROW(),AH$40))&gt;INDIRECT(ADDRESS($AG514+2,AH$40)),1,0),IF(INDIRECT(ADDRESS(ROW(),AH$40))&gt;INDIRECT(ADDRESS($AG514+3,AH$40)),1,0))+1</f>
        <v>3</v>
      </c>
      <c r="AI514" s="62" t="n">
        <f aca="true">SUM(IF(INDIRECT(ADDRESS(ROW(),AI$40))&gt;INDIRECT(ADDRESS($AG514,AI$40)),1,0),IF(INDIRECT(ADDRESS(ROW(),AI$40))&gt;INDIRECT(ADDRESS($AG514+1,AI$40)),1,0),IF(INDIRECT(ADDRESS(ROW(),AI$40))&gt;INDIRECT(ADDRESS($AG514+2,AI$40)),1,0),IF(INDIRECT(ADDRESS(ROW(),AI$40))&gt;INDIRECT(ADDRESS($AG514+3,AI$40)),1,0))+1</f>
        <v>4</v>
      </c>
      <c r="AJ514" s="62" t="n">
        <f aca="true">SUM(IF(INDIRECT(ADDRESS(ROW(),AJ$40))&gt;INDIRECT(ADDRESS($AG514,AJ$40)),1,0),IF(INDIRECT(ADDRESS(ROW(),AJ$40))&gt;INDIRECT(ADDRESS($AG514+1,AJ$40)),1,0),IF(INDIRECT(ADDRESS(ROW(),AJ$40))&gt;INDIRECT(ADDRESS($AG514+2,AJ$40)),1,0),IF(INDIRECT(ADDRESS(ROW(),AJ$40))&gt;INDIRECT(ADDRESS($AG514+3,AJ$40)),1,0))+1</f>
        <v>3</v>
      </c>
      <c r="AK514" s="62" t="n">
        <f aca="true">SUM(IF(INDIRECT(ADDRESS(ROW(),AK$40))&gt;INDIRECT(ADDRESS($AG514,AK$40)),1,0),IF(INDIRECT(ADDRESS(ROW(),AK$40))&gt;INDIRECT(ADDRESS($AG514+1,AK$40)),1,0),IF(INDIRECT(ADDRESS(ROW(),AK$40))&gt;INDIRECT(ADDRESS($AG514+2,AK$40)),1,0),IF(INDIRECT(ADDRESS(ROW(),AK$40))&gt;INDIRECT(ADDRESS($AG514+3,AK$40)),1,0))+1</f>
        <v>4</v>
      </c>
      <c r="AL514" s="62" t="n">
        <f aca="true">SUM(IF(INDIRECT(ADDRESS(ROW(),AL$40))&gt;INDIRECT(ADDRESS($AG514,AL$40)),1,0),IF(INDIRECT(ADDRESS(ROW(),AL$40))&gt;INDIRECT(ADDRESS($AG514+1,AL$40)),1,0),IF(INDIRECT(ADDRESS(ROW(),AL$40))&gt;INDIRECT(ADDRESS($AG514+2,AL$40)),1,0),IF(INDIRECT(ADDRESS(ROW(),AL$40))&gt;INDIRECT(ADDRESS($AG514+3,AL$40)),1,0))+1</f>
        <v>1</v>
      </c>
      <c r="AM514" s="62" t="n">
        <f aca="true">SUM(IF(INDIRECT(ADDRESS(ROW(),AM$40))&gt;INDIRECT(ADDRESS($AG514,AM$40)),1,0),IF(INDIRECT(ADDRESS(ROW(),AM$40))&gt;INDIRECT(ADDRESS($AG514+1,AM$40)),1,0),IF(INDIRECT(ADDRESS(ROW(),AM$40))&gt;INDIRECT(ADDRESS($AG514+2,AM$40)),1,0),IF(INDIRECT(ADDRESS(ROW(),AM$40))&gt;INDIRECT(ADDRESS($AG514+3,AM$40)),1,0))+1</f>
        <v>2</v>
      </c>
      <c r="AO514" s="8" t="n">
        <f aca="false">IF("na"=F514,"",SQRT(F514)/SQRT(F512))</f>
        <v>0.999286066237647</v>
      </c>
      <c r="AP514" s="8" t="n">
        <f aca="false">IF("na"=J514,"",SQRT(J514)/SQRT(J512))</f>
        <v>0.991980870454327</v>
      </c>
      <c r="AQ514" s="8" t="n">
        <f aca="false">IF("na"=M514,"",SQRT(M514)/SQRT(M512))</f>
        <v>0.99231744418113</v>
      </c>
      <c r="AR514" s="8" t="n">
        <f aca="false">IF("na"=Q514,"",SQRT(Q514)/SQRT(Q512))</f>
        <v>1.07515777852212</v>
      </c>
      <c r="AS514" s="8" t="n">
        <f aca="false">IF("na"=T514,"",SQRT(T514)/SQRT(T512))</f>
        <v>0.977981694803272</v>
      </c>
      <c r="AT514" s="8" t="n">
        <f aca="false">IF("na"=X514,"",SQRT(X514)/SQRT(X512))</f>
        <v>0.980315720328957</v>
      </c>
    </row>
    <row r="515" customFormat="false" ht="12.75" hidden="false" customHeight="true" outlineLevel="0" collapsed="false">
      <c r="A515" s="11" t="s">
        <v>282</v>
      </c>
      <c r="B515" s="57" t="n">
        <v>0.308823</v>
      </c>
      <c r="C515" s="57" t="n">
        <v>2.00051</v>
      </c>
      <c r="D515" s="63" t="n">
        <v>0.308355</v>
      </c>
      <c r="E515" s="64" t="n">
        <v>0.0306226</v>
      </c>
      <c r="F515" s="65" t="n">
        <v>0.0009379626</v>
      </c>
      <c r="G515" s="64" t="n">
        <v>2.09029</v>
      </c>
      <c r="H515" s="65" t="n">
        <v>0.470412</v>
      </c>
      <c r="I515" s="65" t="n">
        <v>2.01789</v>
      </c>
      <c r="J515" s="66" t="n">
        <v>0.2215895141</v>
      </c>
      <c r="K515" s="63" t="n">
        <v>0.309207</v>
      </c>
      <c r="L515" s="64" t="n">
        <v>0.0207124</v>
      </c>
      <c r="M515" s="65" t="n">
        <v>0.0004291509</v>
      </c>
      <c r="N515" s="64" t="n">
        <v>2.04434</v>
      </c>
      <c r="O515" s="65" t="n">
        <v>0.318352</v>
      </c>
      <c r="P515" s="65" t="n">
        <v>2.00948</v>
      </c>
      <c r="Q515" s="66" t="n">
        <v>0.1014284568</v>
      </c>
      <c r="R515" s="63" t="n">
        <v>0.309451</v>
      </c>
      <c r="S515" s="64" t="n">
        <v>0.0157575</v>
      </c>
      <c r="T515" s="65" t="n">
        <v>0.0002486931</v>
      </c>
      <c r="U515" s="64" t="n">
        <v>2.01184</v>
      </c>
      <c r="V515" s="65" t="n">
        <v>0.225949</v>
      </c>
      <c r="W515" s="65" t="n">
        <v>1.99341</v>
      </c>
      <c r="X515" s="66" t="n">
        <v>0.0511033606</v>
      </c>
      <c r="Y515" s="64"/>
      <c r="Z515" s="64"/>
      <c r="AA515" s="9" t="n">
        <f aca="false">IF("na"=F515,"",F515/F512)</f>
        <v>1.02921913827002</v>
      </c>
      <c r="AB515" s="7" t="n">
        <f aca="false">IF("na"=J515,"",J515/J512)</f>
        <v>0.912967582662948</v>
      </c>
      <c r="AC515" s="7" t="n">
        <f aca="false">IF("na"=M515,"",M515/M512)</f>
        <v>0.975571770469801</v>
      </c>
      <c r="AD515" s="7" t="n">
        <f aca="false">IF("na"=Q515,"",Q515/Q512)</f>
        <v>1.07840868066042</v>
      </c>
      <c r="AE515" s="7" t="n">
        <f aca="false">IF("na"=T515,"",T515/T512)</f>
        <v>1.06282463633465</v>
      </c>
      <c r="AF515" s="7" t="n">
        <f aca="false">IF("na"=X515,"",X515/X512)</f>
        <v>1.09038459822897</v>
      </c>
      <c r="AG515" s="7" t="n">
        <f aca="false">AG514</f>
        <v>513</v>
      </c>
      <c r="AH515" s="62" t="n">
        <f aca="true">SUM(IF(INDIRECT(ADDRESS(ROW(),AH$40))&gt;INDIRECT(ADDRESS($AG515,AH$40)),1,0),IF(INDIRECT(ADDRESS(ROW(),AH$40))&gt;INDIRECT(ADDRESS($AG515+1,AH$40)),1,0),IF(INDIRECT(ADDRESS(ROW(),AH$40))&gt;INDIRECT(ADDRESS($AG515+2,AH$40)),1,0),IF(INDIRECT(ADDRESS(ROW(),AH$40))&gt;INDIRECT(ADDRESS($AG515+3,AH$40)),1,0))+1</f>
        <v>4</v>
      </c>
      <c r="AI515" s="62" t="n">
        <f aca="true">SUM(IF(INDIRECT(ADDRESS(ROW(),AI$40))&gt;INDIRECT(ADDRESS($AG515,AI$40)),1,0),IF(INDIRECT(ADDRESS(ROW(),AI$40))&gt;INDIRECT(ADDRESS($AG515+1,AI$40)),1,0),IF(INDIRECT(ADDRESS(ROW(),AI$40))&gt;INDIRECT(ADDRESS($AG515+2,AI$40)),1,0),IF(INDIRECT(ADDRESS(ROW(),AI$40))&gt;INDIRECT(ADDRESS($AG515+3,AI$40)),1,0))+1</f>
        <v>2</v>
      </c>
      <c r="AJ515" s="62" t="n">
        <f aca="true">SUM(IF(INDIRECT(ADDRESS(ROW(),AJ$40))&gt;INDIRECT(ADDRESS($AG515,AJ$40)),1,0),IF(INDIRECT(ADDRESS(ROW(),AJ$40))&gt;INDIRECT(ADDRESS($AG515+1,AJ$40)),1,0),IF(INDIRECT(ADDRESS(ROW(),AJ$40))&gt;INDIRECT(ADDRESS($AG515+2,AJ$40)),1,0),IF(INDIRECT(ADDRESS(ROW(),AJ$40))&gt;INDIRECT(ADDRESS($AG515+3,AJ$40)),1,0))+1</f>
        <v>2</v>
      </c>
      <c r="AK515" s="62" t="n">
        <f aca="true">SUM(IF(INDIRECT(ADDRESS(ROW(),AK$40))&gt;INDIRECT(ADDRESS($AG515,AK$40)),1,0),IF(INDIRECT(ADDRESS(ROW(),AK$40))&gt;INDIRECT(ADDRESS($AG515+1,AK$40)),1,0),IF(INDIRECT(ADDRESS(ROW(),AK$40))&gt;INDIRECT(ADDRESS($AG515+2,AK$40)),1,0),IF(INDIRECT(ADDRESS(ROW(),AK$40))&gt;INDIRECT(ADDRESS($AG515+3,AK$40)),1,0))+1</f>
        <v>3</v>
      </c>
      <c r="AL515" s="62" t="n">
        <f aca="true">SUM(IF(INDIRECT(ADDRESS(ROW(),AL$40))&gt;INDIRECT(ADDRESS($AG515,AL$40)),1,0),IF(INDIRECT(ADDRESS(ROW(),AL$40))&gt;INDIRECT(ADDRESS($AG515+1,AL$40)),1,0),IF(INDIRECT(ADDRESS(ROW(),AL$40))&gt;INDIRECT(ADDRESS($AG515+2,AL$40)),1,0),IF(INDIRECT(ADDRESS(ROW(),AL$40))&gt;INDIRECT(ADDRESS($AG515+3,AL$40)),1,0))+1</f>
        <v>4</v>
      </c>
      <c r="AM515" s="62" t="n">
        <f aca="true">SUM(IF(INDIRECT(ADDRESS(ROW(),AM$40))&gt;INDIRECT(ADDRESS($AG515,AM$40)),1,0),IF(INDIRECT(ADDRESS(ROW(),AM$40))&gt;INDIRECT(ADDRESS($AG515+1,AM$40)),1,0),IF(INDIRECT(ADDRESS(ROW(),AM$40))&gt;INDIRECT(ADDRESS($AG515+2,AM$40)),1,0),IF(INDIRECT(ADDRESS(ROW(),AM$40))&gt;INDIRECT(ADDRESS($AG515+3,AM$40)),1,0))+1</f>
        <v>4</v>
      </c>
      <c r="AO515" s="8" t="n">
        <f aca="false">IF("na"=F515,"",SQRT(F515)/SQRT(F512))</f>
        <v>1.01450438060662</v>
      </c>
      <c r="AP515" s="8" t="n">
        <f aca="false">IF("na"=J515,"",SQRT(J515)/SQRT(J512))</f>
        <v>0.955493371333861</v>
      </c>
      <c r="AQ515" s="8" t="n">
        <f aca="false">IF("na"=M515,"",SQRT(M515)/SQRT(M512))</f>
        <v>0.987710367703914</v>
      </c>
      <c r="AR515" s="8" t="n">
        <f aca="false">IF("na"=Q515,"",SQRT(Q515)/SQRT(Q512))</f>
        <v>1.03846457843319</v>
      </c>
      <c r="AS515" s="8" t="n">
        <f aca="false">IF("na"=T515,"",SQRT(T515)/SQRT(T512))</f>
        <v>1.03093386613044</v>
      </c>
      <c r="AT515" s="8" t="n">
        <f aca="false">IF("na"=X515,"",SQRT(X515)/SQRT(X512))</f>
        <v>1.04421482379296</v>
      </c>
    </row>
    <row r="516" customFormat="false" ht="12.75" hidden="false" customHeight="true" outlineLevel="0" collapsed="false">
      <c r="A516" s="11" t="s">
        <v>283</v>
      </c>
      <c r="B516" s="57" t="n">
        <v>0.308823</v>
      </c>
      <c r="C516" s="57" t="n">
        <v>2.00051</v>
      </c>
      <c r="D516" s="67" t="n">
        <v>0.307755</v>
      </c>
      <c r="E516" s="7" t="n">
        <v>0.0293884</v>
      </c>
      <c r="F516" s="65" t="n">
        <v>0.0008648186</v>
      </c>
      <c r="G516" s="64" t="n">
        <v>2.08252</v>
      </c>
      <c r="H516" s="65" t="n">
        <v>0.483015</v>
      </c>
      <c r="I516" s="65" t="n">
        <v>2.00756</v>
      </c>
      <c r="J516" s="66" t="n">
        <v>0.2333531927</v>
      </c>
      <c r="K516" s="67" t="n">
        <v>0.307502</v>
      </c>
      <c r="L516" s="7" t="n">
        <v>0.0205123</v>
      </c>
      <c r="M516" s="65" t="n">
        <v>0.0004224994</v>
      </c>
      <c r="N516" s="64" t="n">
        <v>2.03307</v>
      </c>
      <c r="O516" s="65" t="n">
        <v>0.305933</v>
      </c>
      <c r="P516" s="65" t="n">
        <v>2.00083</v>
      </c>
      <c r="Q516" s="66" t="n">
        <v>0.0935951028</v>
      </c>
      <c r="R516" s="67" t="n">
        <v>0.307936</v>
      </c>
      <c r="S516" s="7" t="n">
        <v>0.0151819</v>
      </c>
      <c r="T516" s="65" t="n">
        <v>0.0002312767</v>
      </c>
      <c r="U516" s="64" t="n">
        <v>2.02416</v>
      </c>
      <c r="V516" s="65" t="n">
        <v>0.21343</v>
      </c>
      <c r="W516" s="65" t="n">
        <v>2.0081</v>
      </c>
      <c r="X516" s="66" t="n">
        <v>0.045609973</v>
      </c>
      <c r="Y516" s="64"/>
      <c r="Z516" s="64"/>
      <c r="AA516" s="9" t="n">
        <f aca="false">IF("na"=F516,"",F516/F512)</f>
        <v>0.948958790309856</v>
      </c>
      <c r="AB516" s="7" t="n">
        <f aca="false">IF("na"=J516,"",J516/J512)</f>
        <v>0.961434935724696</v>
      </c>
      <c r="AC516" s="7" t="n">
        <f aca="false">IF("na"=M516,"",M516/M512)</f>
        <v>0.960451178549151</v>
      </c>
      <c r="AD516" s="7" t="n">
        <f aca="false">IF("na"=Q516,"",Q516/Q512)</f>
        <v>0.995122813766647</v>
      </c>
      <c r="AE516" s="7" t="n">
        <f aca="false">IF("na"=T516,"",T516/T512)</f>
        <v>0.988393222691658</v>
      </c>
      <c r="AF516" s="7" t="n">
        <f aca="false">IF("na"=X516,"",X516/X512)</f>
        <v>0.973173026214623</v>
      </c>
      <c r="AG516" s="7" t="n">
        <f aca="false">AG515</f>
        <v>513</v>
      </c>
      <c r="AH516" s="62" t="n">
        <f aca="true">SUM(IF(INDIRECT(ADDRESS(ROW(),AH$40))&gt;INDIRECT(ADDRESS($AG516,AH$40)),1,0),IF(INDIRECT(ADDRESS(ROW(),AH$40))&gt;INDIRECT(ADDRESS($AG516+1,AH$40)),1,0),IF(INDIRECT(ADDRESS(ROW(),AH$40))&gt;INDIRECT(ADDRESS($AG516+2,AH$40)),1,0),IF(INDIRECT(ADDRESS(ROW(),AH$40))&gt;INDIRECT(ADDRESS($AG516+3,AH$40)),1,0))+1</f>
        <v>1</v>
      </c>
      <c r="AI516" s="62" t="n">
        <f aca="true">SUM(IF(INDIRECT(ADDRESS(ROW(),AI$40))&gt;INDIRECT(ADDRESS($AG516,AI$40)),1,0),IF(INDIRECT(ADDRESS(ROW(),AI$40))&gt;INDIRECT(ADDRESS($AG516+1,AI$40)),1,0),IF(INDIRECT(ADDRESS(ROW(),AI$40))&gt;INDIRECT(ADDRESS($AG516+2,AI$40)),1,0),IF(INDIRECT(ADDRESS(ROW(),AI$40))&gt;INDIRECT(ADDRESS($AG516+3,AI$40)),1,0))+1</f>
        <v>3</v>
      </c>
      <c r="AJ516" s="62" t="n">
        <f aca="true">SUM(IF(INDIRECT(ADDRESS(ROW(),AJ$40))&gt;INDIRECT(ADDRESS($AG516,AJ$40)),1,0),IF(INDIRECT(ADDRESS(ROW(),AJ$40))&gt;INDIRECT(ADDRESS($AG516+1,AJ$40)),1,0),IF(INDIRECT(ADDRESS(ROW(),AJ$40))&gt;INDIRECT(ADDRESS($AG516+2,AJ$40)),1,0),IF(INDIRECT(ADDRESS(ROW(),AJ$40))&gt;INDIRECT(ADDRESS($AG516+3,AJ$40)),1,0))+1</f>
        <v>1</v>
      </c>
      <c r="AK516" s="62" t="n">
        <f aca="true">SUM(IF(INDIRECT(ADDRESS(ROW(),AK$40))&gt;INDIRECT(ADDRESS($AG516,AK$40)),1,0),IF(INDIRECT(ADDRESS(ROW(),AK$40))&gt;INDIRECT(ADDRESS($AG516+1,AK$40)),1,0),IF(INDIRECT(ADDRESS(ROW(),AK$40))&gt;INDIRECT(ADDRESS($AG516+2,AK$40)),1,0),IF(INDIRECT(ADDRESS(ROW(),AK$40))&gt;INDIRECT(ADDRESS($AG516+3,AK$40)),1,0))+1</f>
        <v>1</v>
      </c>
      <c r="AL516" s="62" t="n">
        <f aca="true">SUM(IF(INDIRECT(ADDRESS(ROW(),AL$40))&gt;INDIRECT(ADDRESS($AG516,AL$40)),1,0),IF(INDIRECT(ADDRESS(ROW(),AL$40))&gt;INDIRECT(ADDRESS($AG516+1,AL$40)),1,0),IF(INDIRECT(ADDRESS(ROW(),AL$40))&gt;INDIRECT(ADDRESS($AG516+2,AL$40)),1,0),IF(INDIRECT(ADDRESS(ROW(),AL$40))&gt;INDIRECT(ADDRESS($AG516+3,AL$40)),1,0))+1</f>
        <v>3</v>
      </c>
      <c r="AM516" s="62" t="n">
        <f aca="true">SUM(IF(INDIRECT(ADDRESS(ROW(),AM$40))&gt;INDIRECT(ADDRESS($AG516,AM$40)),1,0),IF(INDIRECT(ADDRESS(ROW(),AM$40))&gt;INDIRECT(ADDRESS($AG516+1,AM$40)),1,0),IF(INDIRECT(ADDRESS(ROW(),AM$40))&gt;INDIRECT(ADDRESS($AG516+2,AM$40)),1,0),IF(INDIRECT(ADDRESS(ROW(),AM$40))&gt;INDIRECT(ADDRESS($AG516+3,AM$40)),1,0))+1</f>
        <v>3</v>
      </c>
      <c r="AO516" s="8" t="n">
        <f aca="false">IF("na"=F516,"",SQRT(F516)/SQRT(F512))</f>
        <v>0.974145158746814</v>
      </c>
      <c r="AP516" s="8" t="n">
        <f aca="false">IF("na"=J516,"",SQRT(J516)/SQRT(J512))</f>
        <v>0.980527886255509</v>
      </c>
      <c r="AQ516" s="8" t="n">
        <f aca="false">IF("na"=M516,"",SQRT(M516)/SQRT(M512))</f>
        <v>0.980026111156815</v>
      </c>
      <c r="AR516" s="8" t="n">
        <f aca="false">IF("na"=Q516,"",SQRT(Q516)/SQRT(Q512))</f>
        <v>0.997558426242116</v>
      </c>
      <c r="AS516" s="8" t="n">
        <f aca="false">IF("na"=T516,"",SQRT(T516)/SQRT(T512))</f>
        <v>0.994179673244056</v>
      </c>
      <c r="AT516" s="8" t="n">
        <f aca="false">IF("na"=X516,"",SQRT(X516)/SQRT(X512))</f>
        <v>0.986495324983663</v>
      </c>
    </row>
  </sheetData>
  <mergeCells count="235">
    <mergeCell ref="B1:G1"/>
    <mergeCell ref="I1:N1"/>
    <mergeCell ref="B2:D2"/>
    <mergeCell ref="E2:G2"/>
    <mergeCell ref="I2:K2"/>
    <mergeCell ref="L2:N2"/>
    <mergeCell ref="B9:M9"/>
    <mergeCell ref="N9:Y9"/>
    <mergeCell ref="B10:E10"/>
    <mergeCell ref="F10:I10"/>
    <mergeCell ref="J10:M10"/>
    <mergeCell ref="N10:Q10"/>
    <mergeCell ref="R10:U10"/>
    <mergeCell ref="V10:Y10"/>
    <mergeCell ref="B17:I17"/>
    <mergeCell ref="B18:E18"/>
    <mergeCell ref="F18:I18"/>
    <mergeCell ref="B25:I25"/>
    <mergeCell ref="B26:E26"/>
    <mergeCell ref="F26:I26"/>
    <mergeCell ref="B33:I33"/>
    <mergeCell ref="B34:E34"/>
    <mergeCell ref="F34:I34"/>
    <mergeCell ref="D41:X41"/>
    <mergeCell ref="D42:J42"/>
    <mergeCell ref="K42:Q42"/>
    <mergeCell ref="R42:X42"/>
    <mergeCell ref="D50:X50"/>
    <mergeCell ref="D51:J51"/>
    <mergeCell ref="K51:Q51"/>
    <mergeCell ref="R51:X51"/>
    <mergeCell ref="D59:X59"/>
    <mergeCell ref="D60:J60"/>
    <mergeCell ref="K60:Q60"/>
    <mergeCell ref="R60:X60"/>
    <mergeCell ref="D68:X68"/>
    <mergeCell ref="D69:J69"/>
    <mergeCell ref="K69:Q69"/>
    <mergeCell ref="R69:X69"/>
    <mergeCell ref="D77:X77"/>
    <mergeCell ref="D78:J78"/>
    <mergeCell ref="K78:Q78"/>
    <mergeCell ref="R78:X78"/>
    <mergeCell ref="D86:X86"/>
    <mergeCell ref="D87:J87"/>
    <mergeCell ref="K87:Q87"/>
    <mergeCell ref="R87:X87"/>
    <mergeCell ref="D95:X95"/>
    <mergeCell ref="D96:J96"/>
    <mergeCell ref="K96:Q96"/>
    <mergeCell ref="R96:X96"/>
    <mergeCell ref="D104:X104"/>
    <mergeCell ref="D105:J105"/>
    <mergeCell ref="K105:Q105"/>
    <mergeCell ref="R105:X105"/>
    <mergeCell ref="D113:X113"/>
    <mergeCell ref="D114:J114"/>
    <mergeCell ref="K114:Q114"/>
    <mergeCell ref="R114:X114"/>
    <mergeCell ref="D122:X122"/>
    <mergeCell ref="D123:J123"/>
    <mergeCell ref="K123:Q123"/>
    <mergeCell ref="R123:X123"/>
    <mergeCell ref="D131:X131"/>
    <mergeCell ref="D132:J132"/>
    <mergeCell ref="K132:Q132"/>
    <mergeCell ref="R132:X132"/>
    <mergeCell ref="D140:X140"/>
    <mergeCell ref="D141:J141"/>
    <mergeCell ref="K141:Q141"/>
    <mergeCell ref="R141:X141"/>
    <mergeCell ref="D149:X149"/>
    <mergeCell ref="D150:J150"/>
    <mergeCell ref="K150:Q150"/>
    <mergeCell ref="R150:X150"/>
    <mergeCell ref="D158:X158"/>
    <mergeCell ref="D159:J159"/>
    <mergeCell ref="K159:Q159"/>
    <mergeCell ref="R159:X159"/>
    <mergeCell ref="D167:X167"/>
    <mergeCell ref="D168:J168"/>
    <mergeCell ref="K168:Q168"/>
    <mergeCell ref="R168:X168"/>
    <mergeCell ref="D176:X176"/>
    <mergeCell ref="D177:J177"/>
    <mergeCell ref="K177:Q177"/>
    <mergeCell ref="R177:X177"/>
    <mergeCell ref="D185:X185"/>
    <mergeCell ref="D186:J186"/>
    <mergeCell ref="K186:Q186"/>
    <mergeCell ref="R186:X186"/>
    <mergeCell ref="D194:X194"/>
    <mergeCell ref="D195:J195"/>
    <mergeCell ref="K195:Q195"/>
    <mergeCell ref="R195:X195"/>
    <mergeCell ref="D203:X203"/>
    <mergeCell ref="D204:J204"/>
    <mergeCell ref="K204:Q204"/>
    <mergeCell ref="R204:X204"/>
    <mergeCell ref="D212:X212"/>
    <mergeCell ref="D213:J213"/>
    <mergeCell ref="K213:Q213"/>
    <mergeCell ref="R213:X213"/>
    <mergeCell ref="D221:X221"/>
    <mergeCell ref="D222:J222"/>
    <mergeCell ref="K222:Q222"/>
    <mergeCell ref="R222:X222"/>
    <mergeCell ref="D230:X230"/>
    <mergeCell ref="D231:J231"/>
    <mergeCell ref="K231:Q231"/>
    <mergeCell ref="R231:X231"/>
    <mergeCell ref="D239:X239"/>
    <mergeCell ref="D240:J240"/>
    <mergeCell ref="K240:Q240"/>
    <mergeCell ref="R240:X240"/>
    <mergeCell ref="D248:X248"/>
    <mergeCell ref="D249:J249"/>
    <mergeCell ref="K249:Q249"/>
    <mergeCell ref="R249:X249"/>
    <mergeCell ref="D257:X257"/>
    <mergeCell ref="D258:J258"/>
    <mergeCell ref="K258:Q258"/>
    <mergeCell ref="R258:X258"/>
    <mergeCell ref="D266:X266"/>
    <mergeCell ref="D267:J267"/>
    <mergeCell ref="K267:Q267"/>
    <mergeCell ref="R267:X267"/>
    <mergeCell ref="D275:X275"/>
    <mergeCell ref="D276:J276"/>
    <mergeCell ref="K276:Q276"/>
    <mergeCell ref="R276:X276"/>
    <mergeCell ref="D284:X284"/>
    <mergeCell ref="D285:J285"/>
    <mergeCell ref="K285:Q285"/>
    <mergeCell ref="R285:X285"/>
    <mergeCell ref="D293:X293"/>
    <mergeCell ref="D294:J294"/>
    <mergeCell ref="K294:Q294"/>
    <mergeCell ref="R294:X294"/>
    <mergeCell ref="D302:X302"/>
    <mergeCell ref="D303:J303"/>
    <mergeCell ref="K303:Q303"/>
    <mergeCell ref="R303:X303"/>
    <mergeCell ref="D311:X311"/>
    <mergeCell ref="D312:J312"/>
    <mergeCell ref="K312:Q312"/>
    <mergeCell ref="R312:X312"/>
    <mergeCell ref="D320:X320"/>
    <mergeCell ref="D321:J321"/>
    <mergeCell ref="K321:Q321"/>
    <mergeCell ref="R321:X321"/>
    <mergeCell ref="D329:X329"/>
    <mergeCell ref="D330:J330"/>
    <mergeCell ref="K330:Q330"/>
    <mergeCell ref="R330:X330"/>
    <mergeCell ref="D338:X338"/>
    <mergeCell ref="D339:J339"/>
    <mergeCell ref="K339:Q339"/>
    <mergeCell ref="R339:X339"/>
    <mergeCell ref="D347:X347"/>
    <mergeCell ref="D348:J348"/>
    <mergeCell ref="K348:Q348"/>
    <mergeCell ref="R348:X348"/>
    <mergeCell ref="D356:X356"/>
    <mergeCell ref="D357:J357"/>
    <mergeCell ref="K357:Q357"/>
    <mergeCell ref="R357:X357"/>
    <mergeCell ref="D365:X365"/>
    <mergeCell ref="D366:J366"/>
    <mergeCell ref="K366:Q366"/>
    <mergeCell ref="R366:X366"/>
    <mergeCell ref="D374:X374"/>
    <mergeCell ref="D375:J375"/>
    <mergeCell ref="K375:Q375"/>
    <mergeCell ref="R375:X375"/>
    <mergeCell ref="D383:X383"/>
    <mergeCell ref="D384:J384"/>
    <mergeCell ref="K384:Q384"/>
    <mergeCell ref="R384:X384"/>
    <mergeCell ref="D392:X392"/>
    <mergeCell ref="D393:J393"/>
    <mergeCell ref="K393:Q393"/>
    <mergeCell ref="R393:X393"/>
    <mergeCell ref="D401:X401"/>
    <mergeCell ref="D402:J402"/>
    <mergeCell ref="K402:Q402"/>
    <mergeCell ref="R402:X402"/>
    <mergeCell ref="D410:X410"/>
    <mergeCell ref="D411:J411"/>
    <mergeCell ref="K411:Q411"/>
    <mergeCell ref="R411:X411"/>
    <mergeCell ref="D419:X419"/>
    <mergeCell ref="D420:J420"/>
    <mergeCell ref="K420:Q420"/>
    <mergeCell ref="R420:X420"/>
    <mergeCell ref="D428:X428"/>
    <mergeCell ref="D429:J429"/>
    <mergeCell ref="K429:Q429"/>
    <mergeCell ref="R429:X429"/>
    <mergeCell ref="D437:X437"/>
    <mergeCell ref="D438:J438"/>
    <mergeCell ref="K438:Q438"/>
    <mergeCell ref="R438:X438"/>
    <mergeCell ref="D446:X446"/>
    <mergeCell ref="D447:J447"/>
    <mergeCell ref="K447:Q447"/>
    <mergeCell ref="R447:X447"/>
    <mergeCell ref="D455:X455"/>
    <mergeCell ref="D456:J456"/>
    <mergeCell ref="K456:Q456"/>
    <mergeCell ref="R456:X456"/>
    <mergeCell ref="D464:X464"/>
    <mergeCell ref="D465:J465"/>
    <mergeCell ref="K465:Q465"/>
    <mergeCell ref="R465:X465"/>
    <mergeCell ref="D473:X473"/>
    <mergeCell ref="D474:J474"/>
    <mergeCell ref="K474:Q474"/>
    <mergeCell ref="R474:X474"/>
    <mergeCell ref="D482:X482"/>
    <mergeCell ref="D483:J483"/>
    <mergeCell ref="K483:Q483"/>
    <mergeCell ref="R483:X483"/>
    <mergeCell ref="D491:X491"/>
    <mergeCell ref="D492:J492"/>
    <mergeCell ref="K492:Q492"/>
    <mergeCell ref="R492:X492"/>
    <mergeCell ref="D500:X500"/>
    <mergeCell ref="D501:J501"/>
    <mergeCell ref="K501:Q501"/>
    <mergeCell ref="R501:X501"/>
    <mergeCell ref="D509:X509"/>
    <mergeCell ref="D510:J510"/>
    <mergeCell ref="K510:Q510"/>
    <mergeCell ref="R510:X510"/>
  </mergeCells>
  <printOptions headings="false" gridLines="false" gridLinesSet="true" horizontalCentered="false" verticalCentered="false"/>
  <pageMargins left="0.590277777777778" right="0.590277777777778"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51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53" sqref="A45 A54 A63 A72 A81 A90 A99 A108 A117 A126 A135 A144 A153 A162 A171 A180 A189 A198 A207 A216 A225 A234 A243 A252 A261 A270 A279 A288 A297 A306 A315 A324 A333 A342 A351 A360 A369 A378 A387 A396 A405 A414 A423 A432 A441 A450 A459 A468 A477 A486 A495 A504 A513 A1"/>
    </sheetView>
  </sheetViews>
  <sheetFormatPr defaultColWidth="11.31640625" defaultRowHeight="12.45" zeroHeight="false" outlineLevelRow="0" outlineLevelCol="0"/>
  <cols>
    <col collapsed="false" customWidth="false" hidden="false" outlineLevel="0" max="1" min="1" style="4" width="11.3"/>
    <col collapsed="false" customWidth="true" hidden="false" outlineLevel="0" max="3" min="2" style="7" width="7.38"/>
    <col collapsed="false" customWidth="true" hidden="false" outlineLevel="0" max="12" min="4" style="8" width="7.38"/>
    <col collapsed="false" customWidth="true" hidden="false" outlineLevel="0" max="25" min="13" style="7" width="7.38"/>
    <col collapsed="false" customWidth="true" hidden="false" outlineLevel="0" max="26" min="26" style="7" width="12.23"/>
    <col collapsed="false" customWidth="true" hidden="true" outlineLevel="0" max="27" min="27" style="9" width="13.08"/>
    <col collapsed="false" customWidth="true" hidden="true" outlineLevel="0" max="33" min="28" style="7" width="13.08"/>
    <col collapsed="false" customWidth="true" hidden="true" outlineLevel="0" max="39" min="34" style="10" width="13.08"/>
    <col collapsed="false" customWidth="true" hidden="true" outlineLevel="0" max="41" min="40" style="7" width="13.08"/>
    <col collapsed="false" customWidth="true" hidden="true" outlineLevel="0" max="42" min="42" style="10" width="13.08"/>
    <col collapsed="false" customWidth="true" hidden="true" outlineLevel="0" max="46" min="43" style="7" width="13.08"/>
    <col collapsed="false" customWidth="true" hidden="false" outlineLevel="0" max="48" min="47" style="7" width="12.23"/>
    <col collapsed="false" customWidth="false" hidden="false" outlineLevel="0" max="964" min="49" style="7" width="11.3"/>
    <col collapsed="false" customWidth="false" hidden="false" outlineLevel="0" max="965" min="965" style="6" width="11.3"/>
  </cols>
  <sheetData>
    <row r="1" customFormat="false" ht="12.75" hidden="false" customHeight="true" outlineLevel="0" collapsed="false">
      <c r="B1" s="11" t="s">
        <v>273</v>
      </c>
      <c r="C1" s="11"/>
      <c r="D1" s="11"/>
      <c r="E1" s="11"/>
      <c r="F1" s="11"/>
      <c r="G1" s="11"/>
      <c r="H1" s="12"/>
      <c r="I1" s="11" t="s">
        <v>274</v>
      </c>
      <c r="J1" s="11"/>
      <c r="K1" s="11"/>
      <c r="L1" s="11"/>
      <c r="M1" s="11"/>
      <c r="N1" s="11"/>
      <c r="P1" s="12"/>
      <c r="Q1" s="12"/>
      <c r="R1" s="12"/>
      <c r="S1" s="12"/>
      <c r="T1" s="12"/>
      <c r="U1" s="12"/>
      <c r="V1" s="12"/>
      <c r="W1" s="12"/>
    </row>
    <row r="2" customFormat="false" ht="12.75" hidden="false" customHeight="true" outlineLevel="0" collapsed="false">
      <c r="B2" s="13" t="s">
        <v>275</v>
      </c>
      <c r="C2" s="13"/>
      <c r="D2" s="13"/>
      <c r="E2" s="14" t="s">
        <v>276</v>
      </c>
      <c r="F2" s="14"/>
      <c r="G2" s="14"/>
      <c r="H2" s="12"/>
      <c r="I2" s="13" t="s">
        <v>275</v>
      </c>
      <c r="J2" s="13"/>
      <c r="K2" s="13"/>
      <c r="L2" s="13" t="s">
        <v>276</v>
      </c>
      <c r="M2" s="13"/>
      <c r="N2" s="13"/>
      <c r="P2" s="12"/>
      <c r="Q2" s="12"/>
      <c r="R2" s="12"/>
      <c r="S2" s="12"/>
      <c r="T2" s="12"/>
      <c r="U2" s="12"/>
      <c r="V2" s="12"/>
      <c r="W2" s="12"/>
    </row>
    <row r="3" customFormat="false" ht="12.75" hidden="false" customHeight="true" outlineLevel="0" collapsed="false">
      <c r="B3" s="15" t="s">
        <v>277</v>
      </c>
      <c r="C3" s="16" t="s">
        <v>278</v>
      </c>
      <c r="D3" s="17" t="s">
        <v>279</v>
      </c>
      <c r="E3" s="16" t="s">
        <v>277</v>
      </c>
      <c r="F3" s="16" t="s">
        <v>278</v>
      </c>
      <c r="G3" s="17" t="s">
        <v>279</v>
      </c>
      <c r="H3" s="12"/>
      <c r="I3" s="15" t="s">
        <v>277</v>
      </c>
      <c r="J3" s="16" t="s">
        <v>278</v>
      </c>
      <c r="K3" s="17" t="s">
        <v>279</v>
      </c>
      <c r="L3" s="15" t="s">
        <v>277</v>
      </c>
      <c r="M3" s="16" t="s">
        <v>278</v>
      </c>
      <c r="N3" s="17" t="s">
        <v>279</v>
      </c>
      <c r="P3" s="12"/>
      <c r="Q3" s="12"/>
      <c r="R3" s="12"/>
      <c r="S3" s="12"/>
      <c r="T3" s="12"/>
      <c r="U3" s="12"/>
      <c r="V3" s="12"/>
      <c r="W3" s="12"/>
    </row>
    <row r="4" customFormat="false" ht="12.75" hidden="false" customHeight="true" outlineLevel="0" collapsed="false">
      <c r="A4" s="11" t="s">
        <v>280</v>
      </c>
      <c r="B4" s="18" t="n">
        <f aca="false">AVERAGE(AA45,AA54,AA63,AA72,AA81,AA90,AA99,AA108,AA117,AA126,AA135,AA144,AA153,AA162,AA171,AA180,AA189,AA198,AA207,AA216,AA225,AA234,AA243,AA252,AA261,AA270,AA279,AA288,AA297,AA306,AA315,AA324,AA333,AA342,AA351,AA360,AA369,AA378,AA387,AA396,AA405,AA414,AA423,AA432,AA441,AA450,AA459,AA468,AA477,AA486)</f>
        <v>1.58660982750712</v>
      </c>
      <c r="C4" s="19" t="n">
        <f aca="false">AVERAGE(AC45,AC54,AC63,AC72,AC81,AC90,AC99,AC108,AC117,AC126,AC135,AC144,AC153,AC162,AC171,AC180,AC189,AC198,AC207,AC216,AC225,AC234,AC243,AC252,AC261,AC270,AC279,AC288,AC297,AC306,AC315,AC324,AC333,AC342,AC351,AC360,AC369,AC378,AC387,AC396,AC405,AC414,AC423,AC432,AC441,AC450,AC459,AC468,AC477,AC486)</f>
        <v>2.3720767571278</v>
      </c>
      <c r="D4" s="20" t="n">
        <f aca="false">AVERAGE(AE45,AE54,AE63,AE72,AE81,AE90,AE99,AE108,AE117,AE126,AE135,AE144,AE153,AE162,AE171,AE180,AE189,AE198,AE207,AE216,AE225,AE234,AE243,AE252,AE261,AE270,AE279,AE288,AE297,AE306,AE315,AE324,AE333,AE342,AE351,AE360,AE369,AE378,AE387,AE396,AE405,AE414,AE423,AE432,AE441,AE450,AE459,AE468,AE477,AE486)</f>
        <v>3.29032504103264</v>
      </c>
      <c r="E4" s="19" t="n">
        <f aca="false">AVERAGE(AB45,AB54,AB63,AB72,AB81,AB90,AB99,AB108,AB117,AB126,AB135,AB144,AB153,AB162,AB171,AB180,AB189,AB198,AB207,AB216,AB225,AB234,AB243,AB252,AB261,AB270,AB279,AB288,AB297,AB306,AB315,AB324,AB333,AB342,AB351,AB360,AB369,AB378,AB387,AB396,AB405,AB414,AB423,AB432,AB441,AB450,AB459,AB468,AB477,AB486)</f>
        <v>1.31122493928351</v>
      </c>
      <c r="F4" s="21" t="n">
        <f aca="false">AVERAGE(AD45,AD54,AD63,AD72,AD81,AD90,AD99,AD108,AD117,AD126,AD135,AD144,AD153,AD162,AD171,AD180,AD189,AD198,AD207,AD216,AD225,AD234,AD243,AD252,AD261,AD270,AD279,AD288,AD297,AD306,AD315,AD324,AD333,AD342,AD351,AD360,AD369,AD378,AD387,AD396,AD405,AD414,AD423,AD432,AD441,AD450,AD459,AD468,AD477,AD486)</f>
        <v>1.66811575752616</v>
      </c>
      <c r="G4" s="22" t="n">
        <f aca="false">AVERAGE(AF45,AF54,AF63,AF72,AF81,AF90,AF99,AF108,AF117,AF126,AF135,AF144,AF153,AF162,AF171,AF180,AF189,AF198,AF207,AF216,AF225,AF234,AF243,AF252,AF261,AF270,AF279,AF288,AF297,AF306,AF315,AF324,AF333,AF342,AF351,AF360,AF369,AF378,AF387,AF396,AF405,AF414,AF423,AF432,AF441,AF450,AF459,AF468,AF477,AF486)</f>
        <v>2.07360522735823</v>
      </c>
      <c r="H4" s="12"/>
      <c r="I4" s="18" t="n">
        <f aca="false">AVERAGE(AO45,AO54,AO63,AO72,AO81,AO90,AO99,AO108,AO117,AO126,AO135,AO144,AO153,AO162,AO171,AO180,AO189,AO198,AO207,AO216,AO225,AO234,AO243,AO252,AO261,AO270,AO279,AO288,AO297,AO306,AO315,AO324,AO333,AO342,AO351,AO360,AO369,AO378,AO387,AO396,AO405,AO414,AO423,AO432,AO441,AO450,AO459,AO468,AO477,AO486)</f>
        <v>1.25498286566485</v>
      </c>
      <c r="J4" s="19" t="n">
        <f aca="false">AVERAGE(AQ45,AQ54,AQ63,AQ72,AQ81,AQ90,AQ99,AQ108,AQ117,AQ126,AQ135,AQ144,AQ153,AQ162,AQ171,AQ180,AQ189,AQ198,AQ207,AQ216,AQ225,AQ234,AQ243,AQ252,AQ261,AQ270,AQ279,AQ288,AQ297,AQ306,AQ315,AQ324,AQ333,AQ342,AQ351,AQ360,AQ369,AQ378,AQ387,AQ396,AQ405,AQ414,AQ423,AQ432,AQ441,AQ450,AQ459,AQ468,AQ477,AQ486)</f>
        <v>1.52772323327282</v>
      </c>
      <c r="K4" s="20" t="n">
        <f aca="false">AVERAGE(AS45,AS54,AS63,AS72,AS81,AS90,AS99,AS108,AS117,AS126,AS135,AS144,AS153,AS162,AS171,AS180,AS189,AS198,AS207,AS216,AS225,AS234,AS243,AS252,AS261,AS270,AS279,AS288,AS297,AS306,AS315,AS324,AS333,AS342,AS351,AS360,AS369,AS378,AS387,AS396,AS405,AS414,AS423,AS432,AS441,AS450,AS459,AS468,AS477,AS486)</f>
        <v>1.71360235462191</v>
      </c>
      <c r="L4" s="18" t="n">
        <f aca="false">AVERAGE(AP45,AP54,AP63,AP72,AP81,AP90,AP99,AP108,AP117,AP126,AP135,AP144,AP153,AP162,AP171,AP180,AP189,AP198,AP207,AP216,AP225,AP234,AP243,AP252,AP261,AP270,AP279,AP288,AP297,AP306,AP315,AP324,AP333,AP342,AP351,AP360,AP369,AP378,AP387,AP396,AP405,AP414,AP423,AP432,AP441,AP450,AP459,AP468,AP477,AP486)</f>
        <v>1.13677309834305</v>
      </c>
      <c r="M4" s="21" t="n">
        <f aca="false">AVERAGE(AR45,AR54,AR63,AR72,AR81,AR90,AR99,AR108,AR117,AR126,AR135,AR144,AR153,AR162,AR171,AR180,AR189,AR198,AR207,AR216,AR225,AR234,AR243,AR252,AR261,AR270,AR279,AR288,AR297,AR306,AR315,AR324,AR333,AR342,AR351,AR360,AR369,AR378,AR387,AR396,AR405,AR414,AR423,AR432,AR441,AR450,AR459,AR468,AR477,AR486)</f>
        <v>1.27896652046656</v>
      </c>
      <c r="N4" s="22" t="n">
        <f aca="false">AVERAGE(AT45,AT54,AT63,AT72,AT81,AT90,AT99,AT108,AT117,AT126,AT135,AT144,AT153,AT162,AT171,AT180,AT189,AT198,AT207,AT216,AT225,AT234,AT243,AT252,AT261,AT270,AT279,AT288,AT297,AT306,AT315,AT324,AT333,AT342,AT351,AT360,AT369,AT378,AT387,AT396,AT405,AT414,AT423,AT432,AT441,AT450,AT459,AT468,AT477,AT486)</f>
        <v>1.35059892073487</v>
      </c>
      <c r="P4" s="12"/>
      <c r="Q4" s="12"/>
      <c r="R4" s="12"/>
      <c r="S4" s="12"/>
      <c r="T4" s="12"/>
      <c r="U4" s="12"/>
      <c r="V4" s="12"/>
      <c r="W4" s="12"/>
    </row>
    <row r="5" customFormat="false" ht="12.75" hidden="false" customHeight="true" outlineLevel="0" collapsed="false">
      <c r="A5" s="11" t="s">
        <v>281</v>
      </c>
      <c r="B5" s="18" t="n">
        <f aca="false">AVERAGE(AA46,AA55,AA64,AA73,AA82,AA91,AA100,AA109,AA118,AA127,AA136,AA145,AA154,AA163,AA172,AA181,AA190,AA199,AA208,AA217,AA226,AA235,AA244,AA253,AA262,AA271,AA280,AA289,AA298,AA307,AA316,AA325,AA334,AA343,AA352,AA361,AA370,AA379,AA388,AA397,AA406,AA415,AA424,AA433,AA442,AA451,AA460,AA469,AA478,AA487)</f>
        <v>1.92509082437296</v>
      </c>
      <c r="C5" s="19" t="n">
        <f aca="false">AVERAGE(AC46,AC55,AC64,AC73,AC82,AC91,AC100,AC109,AC118,AC127,AC136,AC145,AC154,AC163,AC172,AC181,AC190,AC199,AC208,AC217,AC226,AC235,AC244,AC253,AC262,AC271,AC280,AC289,AC298,AC307,AC316,AC325,AC334,AC343,AC352,AC361,AC370,AC379,AC388,AC397,AC406,AC415,AC424,AC433,AC442,AC451,AC460,AC469,AC478,AC487)</f>
        <v>2.80434397668393</v>
      </c>
      <c r="D5" s="20" t="n">
        <f aca="false">AVERAGE(AE46,AE55,AE64,AE73,AE82,AE91,AE100,AE109,AE118,AE127,AE136,AE145,AE154,AE163,AE172,AE181,AE190,AE199,AE208,AE217,AE226,AE235,AE244,AE253,AE262,AE271,AE280,AE289,AE298,AE307,AE316,AE325,AE334,AE343,AE352,AE361,AE370,AE379,AE388,AE397,AE406,AE415,AE424,AE433,AE442,AE451,AE460,AE469,AE478,AE487)</f>
        <v>4.17563568107093</v>
      </c>
      <c r="E5" s="19" t="n">
        <f aca="false">AVERAGE(AB46,AB55,AB64,AB73,AB82,AB91,AB100,AB109,AB118,AB127,AB136,AB145,AB154,AB163,AB172,AB181,AB190,AB199,AB208,AB217,AB226,AB235,AB244,AB253,AB262,AB271,AB280,AB289,AB298,AB307,AB316,AB325,AB334,AB343,AB352,AB361,AB370,AB379,AB388,AB397,AB406,AB415,AB424,AB433,AB442,AB451,AB460,AB469,AB478,AB487)</f>
        <v>0.890904486944035</v>
      </c>
      <c r="F5" s="21" t="n">
        <f aca="false">AVERAGE(AD46,AD55,AD64,AD73,AD82,AD91,AD100,AD109,AD118,AD127,AD136,AD145,AD154,AD163,AD172,AD181,AD190,AD199,AD208,AD217,AD226,AD235,AD244,AD253,AD262,AD271,AD280,AD289,AD298,AD307,AD316,AD325,AD334,AD343,AD352,AD361,AD370,AD379,AD388,AD397,AD406,AD415,AD424,AD433,AD442,AD451,AD460,AD469,AD478,AD487)</f>
        <v>0.998764000764434</v>
      </c>
      <c r="G5" s="22" t="n">
        <f aca="false">AVERAGE(AF46,AF55,AF64,AF73,AF82,AF91,AF100,AF109,AF118,AF127,AF136,AF145,AF154,AF163,AF172,AF181,AF190,AF199,AF208,AF217,AF226,AF235,AF244,AF253,AF262,AF271,AF280,AF289,AF298,AF307,AF316,AF325,AF334,AF343,AF352,AF361,AF370,AF379,AF388,AF397,AF406,AF415,AF424,AF433,AF442,AF451,AF460,AF469,AF478,AF487)</f>
        <v>1.27609754133187</v>
      </c>
      <c r="I5" s="18" t="n">
        <f aca="false">AVERAGE(AO46,AO55,AO64,AO73,AO82,AO91,AO100,AO109,AO118,AO127,AO136,AO145,AO154,AO163,AO172,AO181,AO190,AO199,AO208,AO217,AO226,AO235,AO244,AO253,AO262,AO271,AO280,AO289,AO298,AO307,AO316,AO325,AO334,AO343,AO352,AO361,AO370,AO379,AO388,AO397,AO406,AO415,AO424,AO433,AO442,AO451,AO460,AO469,AO478,AO487)</f>
        <v>1.34309793271972</v>
      </c>
      <c r="J5" s="19" t="n">
        <f aca="false">AVERAGE(AQ46,AQ55,AQ64,AQ73,AQ82,AQ91,AQ100,AQ109,AQ118,AQ127,AQ136,AQ145,AQ154,AQ163,AQ172,AQ181,AQ190,AQ199,AQ208,AQ217,AQ226,AQ235,AQ244,AQ253,AQ262,AQ271,AQ280,AQ289,AQ298,AQ307,AQ316,AQ325,AQ334,AQ343,AQ352,AQ361,AQ370,AQ379,AQ388,AQ397,AQ406,AQ415,AQ424,AQ433,AQ442,AQ451,AQ460,AQ469,AQ478,AQ487)</f>
        <v>1.59686945294323</v>
      </c>
      <c r="K5" s="20" t="n">
        <f aca="false">AVERAGE(AS46,AS55,AS64,AS73,AS82,AS91,AS100,AS109,AS118,AS127,AS136,AS145,AS154,AS163,AS172,AS181,AS190,AS199,AS208,AS217,AS226,AS235,AS244,AS253,AS262,AS271,AS280,AS289,AS298,AS307,AS316,AS325,AS334,AS343,AS352,AS361,AS370,AS379,AS388,AS397,AS406,AS415,AS424,AS433,AS442,AS451,AS460,AS469,AS478,AS487)</f>
        <v>1.91385602325323</v>
      </c>
      <c r="L5" s="18" t="n">
        <f aca="false">AVERAGE(AP46,AP55,AP64,AP73,AP82,AP91,AP100,AP109,AP118,AP127,AP136,AP145,AP154,AP163,AP172,AP181,AP190,AP199,AP208,AP217,AP226,AP235,AP244,AP253,AP262,AP271,AP280,AP289,AP298,AP307,AP316,AP325,AP334,AP343,AP352,AP361,AP370,AP379,AP388,AP397,AP406,AP415,AP424,AP433,AP442,AP451,AP460,AP469,AP478,AP487)</f>
        <v>0.937410482783772</v>
      </c>
      <c r="M5" s="21" t="n">
        <f aca="false">AVERAGE(AR46,AR55,AR64,AR73,AR82,AR91,AR100,AR109,AR118,AR127,AR136,AR145,AR154,AR163,AR172,AR181,AR190,AR199,AR208,AR217,AR226,AR235,AR244,AR253,AR262,AR271,AR280,AR289,AR298,AR307,AR316,AR325,AR334,AR343,AR352,AR361,AR370,AR379,AR388,AR397,AR406,AR415,AR424,AR433,AR442,AR451,AR460,AR469,AR478,AR487)</f>
        <v>0.989829518252038</v>
      </c>
      <c r="N5" s="22" t="n">
        <f aca="false">AVERAGE(AT46,AT55,AT64,AT73,AT82,AT91,AT100,AT109,AT118,AT127,AT136,AT145,AT154,AT163,AT172,AT181,AT190,AT199,AT208,AT217,AT226,AT235,AT244,AT253,AT262,AT271,AT280,AT289,AT298,AT307,AT316,AT325,AT334,AT343,AT352,AT361,AT370,AT379,AT388,AT397,AT406,AT415,AT424,AT433,AT442,AT451,AT460,AT469,AT478,AT487)</f>
        <v>1.11368540988777</v>
      </c>
      <c r="P5" s="12"/>
      <c r="Q5" s="12"/>
      <c r="R5" s="12"/>
      <c r="S5" s="12"/>
      <c r="T5" s="12"/>
      <c r="U5" s="12"/>
      <c r="V5" s="12"/>
      <c r="W5" s="12"/>
    </row>
    <row r="6" customFormat="false" ht="12.75" hidden="false" customHeight="true" outlineLevel="0" collapsed="false">
      <c r="A6" s="11" t="s">
        <v>282</v>
      </c>
      <c r="B6" s="18" t="n">
        <f aca="false">AVERAGE(AA47,AA56,AA65,AA74,AA83,AA92,AA101,AA110,AA119,AA128,AA137,AA146,AA155,AA164,AA173,AA182,AA191,AA200,AA209,AA218,AA227,AA236,AA245,AA254,AA263,AA272,AA281,AA290,AA299,AA308,AA317,AA326,AA335,AA344,AA353,AA362,AA371,AA380,AA389,AA398,AA407,AA416,AA425,AA434,AA443,AA452,AA461,AA470,AA479,AA488)</f>
        <v>1.0633403610076</v>
      </c>
      <c r="C6" s="19" t="n">
        <f aca="false">AVERAGE(AC47,AC56,AC65,AC74,AC83,AC92,AC101,AC110,AC119,AC128,AC137,AC146,AC155,AC164,AC173,AC182,AC191,AC200,AC209,AC218,AC227,AC236,AC245,AC254,AC263,AC272,AC281,AC290,AC299,AC308,AC317,AC326,AC335,AC344,AC353,AC362,AC371,AC380,AC389,AC398,AC407,AC416,AC425,AC434,AC443,AC452,AC461,AC470,AC479,AC488)</f>
        <v>1.11344828199197</v>
      </c>
      <c r="D6" s="20" t="n">
        <f aca="false">AVERAGE(AE47,AE56,AE65,AE74,AE83,AE92,AE101,AE110,AE119,AE128,AE137,AE146,AE155,AE164,AE173,AE182,AE191,AE200,AE209,AE218,AE227,AE236,AE245,AE254,AE263,AE272,AE281,AE290,AE299,AE308,AE317,AE326,AE335,AE344,AE353,AE362,AE371,AE380,AE389,AE398,AE407,AE416,AE425,AE434,AE443,AE452,AE461,AE470,AE479,AE488)</f>
        <v>1.17732977681249</v>
      </c>
      <c r="E6" s="19" t="n">
        <f aca="false">AVERAGE(AB47,AB56,AB65,AB74,AB83,AB92,AB101,AB110,AB119,AB128,AB137,AB146,AB155,AB164,AB173,AB182,AB191,AB200,AB209,AB218,AB227,AB236,AB245,AB254,AB263,AB272,AB281,AB290,AB299,AB308,AB317,AB326,AB335,AB344,AB353,AB362,AB371,AB380,AB389,AB398,AB407,AB416,AB425,AB434,AB443,AB452,AB461,AB470,AB479,AB488)</f>
        <v>1.02634975611314</v>
      </c>
      <c r="F6" s="21" t="n">
        <f aca="false">AVERAGE(AD47,AD56,AD65,AD74,AD83,AD92,AD101,AD110,AD119,AD128,AD137,AD146,AD155,AD164,AD173,AD182,AD191,AD200,AD209,AD218,AD227,AD236,AD245,AD254,AD263,AD272,AD281,AD290,AD299,AD308,AD317,AD326,AD335,AD344,AD353,AD362,AD371,AD380,AD389,AD398,AD407,AD416,AD425,AD434,AD443,AD452,AD461,AD470,AD479,AD488)</f>
        <v>1.02505913623349</v>
      </c>
      <c r="G6" s="22" t="n">
        <f aca="false">AVERAGE(AF47,AF56,AF65,AF74,AF83,AF92,AF101,AF110,AF119,AF128,AF137,AF146,AF155,AF164,AF173,AF182,AF191,AF200,AF209,AF218,AF227,AF236,AF245,AF254,AF263,AF272,AF281,AF290,AF299,AF308,AF317,AF326,AF335,AF344,AF353,AF362,AF371,AF380,AF389,AF398,AF407,AF416,AF425,AF434,AF443,AF452,AF461,AF470,AF479,AF488)</f>
        <v>1.01247325137283</v>
      </c>
      <c r="H6" s="12"/>
      <c r="I6" s="18" t="n">
        <f aca="false">AVERAGE(AO47,AO56,AO65,AO74,AO83,AO92,AO101,AO110,AO119,AO128,AO137,AO146,AO155,AO164,AO173,AO182,AO191,AO200,AO209,AO218,AO227,AO236,AO245,AO254,AO263,AO272,AO281,AO290,AO299,AO308,AO317,AO326,AO335,AO344,AO353,AO362,AO371,AO380,AO389,AO398,AO407,AO416,AO425,AO434,AO443,AO452,AO461,AO470,AO479,AO488)</f>
        <v>1.02977878895241</v>
      </c>
      <c r="J6" s="19" t="n">
        <f aca="false">AVERAGE(AQ47,AQ56,AQ65,AQ74,AQ83,AQ92,AQ101,AQ110,AQ119,AQ128,AQ137,AQ146,AQ155,AQ164,AQ173,AQ182,AQ191,AQ200,AQ209,AQ218,AQ227,AQ236,AQ245,AQ254,AQ263,AQ272,AQ281,AQ290,AQ299,AQ308,AQ317,AQ326,AQ335,AQ344,AQ353,AQ362,AQ371,AQ380,AQ389,AQ398,AQ407,AQ416,AQ425,AQ434,AQ443,AQ452,AQ461,AQ470,AQ479,AQ488)</f>
        <v>1.05252393541288</v>
      </c>
      <c r="K6" s="20" t="n">
        <f aca="false">AVERAGE(AS47,AS56,AS65,AS74,AS83,AS92,AS101,AS110,AS119,AS128,AS137,AS146,AS155,AS164,AS173,AS182,AS191,AS200,AS209,AS218,AS227,AS236,AS245,AS254,AS263,AS272,AS281,AS290,AS299,AS308,AS317,AS326,AS335,AS344,AS353,AS362,AS371,AS380,AS389,AS398,AS407,AS416,AS425,AS434,AS443,AS452,AS461,AS470,AS479,AS488)</f>
        <v>1.08010644230856</v>
      </c>
      <c r="L6" s="18" t="n">
        <f aca="false">AVERAGE(AP47,AP56,AP65,AP74,AP83,AP92,AP101,AP110,AP119,AP128,AP137,AP146,AP155,AP164,AP173,AP182,AP191,AP200,AP209,AP218,AP227,AP236,AP245,AP254,AP263,AP272,AP281,AP290,AP299,AP308,AP317,AP326,AP335,AP344,AP353,AP362,AP371,AP380,AP389,AP398,AP407,AP416,AP425,AP434,AP443,AP452,AP461,AP470,AP479,AP488)</f>
        <v>1.007981132736</v>
      </c>
      <c r="M6" s="21" t="n">
        <f aca="false">AVERAGE(AR47,AR56,AR65,AR74,AR83,AR92,AR101,AR110,AR119,AR128,AR137,AR146,AR155,AR164,AR173,AR182,AR191,AR200,AR209,AR218,AR227,AR236,AR245,AR254,AR263,AR272,AR281,AR290,AR299,AR308,AR317,AR326,AR335,AR344,AR353,AR362,AR371,AR380,AR389,AR398,AR407,AR416,AR425,AR434,AR443,AR452,AR461,AR470,AR479,AR488)</f>
        <v>1.0081555050687</v>
      </c>
      <c r="N6" s="22" t="n">
        <f aca="false">AVERAGE(AT47,AT56,AT65,AT74,AT83,AT92,AT101,AT110,AT119,AT128,AT137,AT146,AT155,AT164,AT173,AT182,AT191,AT200,AT209,AT218,AT227,AT236,AT245,AT254,AT263,AT272,AT281,AT290,AT299,AT308,AT317,AT326,AT335,AT344,AT353,AT362,AT371,AT380,AT389,AT398,AT407,AT416,AT425,AT434,AT443,AT452,AT461,AT470,AT479,AT488)</f>
        <v>1.00124378822101</v>
      </c>
      <c r="P6" s="12"/>
      <c r="Q6" s="12"/>
      <c r="R6" s="12"/>
      <c r="S6" s="12"/>
      <c r="T6" s="12"/>
      <c r="U6" s="12"/>
      <c r="V6" s="12"/>
      <c r="W6" s="12"/>
    </row>
    <row r="7" customFormat="false" ht="12.75" hidden="false" customHeight="true" outlineLevel="0" collapsed="false">
      <c r="A7" s="11" t="s">
        <v>283</v>
      </c>
      <c r="B7" s="23" t="n">
        <f aca="false">AVERAGE(AA48,AA57,AA66,AA75,AA84,AA93,AA102,AA111,AA120,AA129,AA138,AA147,AA156,AA165,AA174,AA183,AA192,AA201,AA210,AA219,AA228,AA237,AA246,AA255,AA264,AA273,AA282,AA291,AA300,AA309,AA318,AA327,AA336,AA345,AA354,AA363,AA372,AA381,AA390,AA399,AA408,AA417,AA426,AA435,AA444,AA453,AA462,AA471,AA480,AA489)</f>
        <v>2.46036894402664</v>
      </c>
      <c r="C7" s="24" t="n">
        <f aca="false">AVERAGE(AC48,AC57,AC66,AC75,AC84,AC93,AC102,AC111,AC120,AC129,AC138,AC147,AC156,AC165,AC174,AC183,AC192,AC201,AC210,AC219,AC228,AC237,AC246,AC255,AC264,AC273,AC282,AC291,AC300,AC309,AC318,AC327,AC336,AC345,AC354,AC363,AC372,AC381,AC390,AC399,AC408,AC417,AC426,AC435,AC444,AC453,AC462,AC471,AC480,AC489)</f>
        <v>3.84237940522754</v>
      </c>
      <c r="D7" s="25" t="n">
        <f aca="false">AVERAGE(AE48,AE57,AE66,AE75,AE84,AE93,AE102,AE111,AE120,AE129,AE138,AE147,AE156,AE165,AE174,AE183,AE192,AE201,AE210,AE219,AE228,AE237,AE246,AE255,AE264,AE273,AE282,AE291,AE300,AE309,AE318,AE327,AE336,AE345,AE354,AE363,AE372,AE381,AE390,AE399,AE408,AE417,AE426,AE435,AE444,AE453,AE462,AE471,AE480,AE489)</f>
        <v>5.79515083004844</v>
      </c>
      <c r="E7" s="24" t="n">
        <f aca="false">AVERAGE(AB48,AB57,AB66,AB75,AB84,AB93,AB102,AB111,AB120,AB129,AB138,AB147,AB156,AB165,AB174,AB183,AB192,AB201,AB210,AB219,AB228,AB237,AB246,AB255,AB264,AB273,AB282,AB291,AB300,AB309,AB318,AB327,AB336,AB345,AB354,AB363,AB372,AB381,AB390,AB399,AB408,AB417,AB426,AB435,AB444,AB453,AB462,AB471,AB480,AB489)</f>
        <v>1.19507076878036</v>
      </c>
      <c r="F7" s="26" t="n">
        <f aca="false">AVERAGE(AD48,AD57,AD66,AD75,AD84,AD93,AD102,AD111,AD120,AD129,AD138,AD147,AD156,AD165,AD174,AD183,AD192,AD201,AD210,AD219,AD228,AD237,AD246,AD255,AD264,AD273,AD282,AD291,AD300,AD309,AD318,AD327,AD336,AD345,AD354,AD363,AD372,AD381,AD390,AD399,AD408,AD417,AD426,AD435,AD444,AD453,AD462,AD471,AD480,AD489)</f>
        <v>1.67259511839826</v>
      </c>
      <c r="G7" s="27" t="n">
        <f aca="false">AVERAGE(AF48,AF57,AF66,AF75,AF84,AF93,AF102,AF111,AF120,AF129,AF138,AF147,AF156,AF165,AF174,AF183,AF192,AF201,AF210,AF219,AF228,AF237,AF246,AF255,AF264,AF273,AF282,AF291,AF300,AF309,AF318,AF327,AF336,AF345,AF354,AF363,AF372,AF381,AF390,AF399,AF408,AF417,AF426,AF435,AF444,AF453,AF462,AF471,AF480,AF489)</f>
        <v>2.37816892475496</v>
      </c>
      <c r="H7" s="12"/>
      <c r="I7" s="23" t="n">
        <f aca="false">AVERAGE(AO48,AO57,AO66,AO75,AO84,AO93,AO102,AO111,AO120,AO129,AO138,AO147,AO156,AO165,AO174,AO183,AO192,AO201,AO210,AO219,AO228,AO237,AO246,AO255,AO264,AO273,AO282,AO291,AO300,AO309,AO318,AO327,AO336,AO345,AO354,AO363,AO372,AO381,AO390,AO399,AO408,AO417,AO426,AO435,AO444,AO453,AO462,AO471,AO480,AO489)</f>
        <v>1.53139740154989</v>
      </c>
      <c r="J7" s="24" t="n">
        <f aca="false">AVERAGE(AQ48,AQ57,AQ66,AQ75,AQ84,AQ93,AQ102,AQ111,AQ120,AQ129,AQ138,AQ147,AQ156,AQ165,AQ174,AQ183,AQ192,AQ201,AQ210,AQ219,AQ228,AQ237,AQ246,AQ255,AQ264,AQ273,AQ282,AQ291,AQ300,AQ309,AQ318,AQ327,AQ336,AQ345,AQ354,AQ363,AQ372,AQ381,AQ390,AQ399,AQ408,AQ417,AQ426,AQ435,AQ444,AQ453,AQ462,AQ471,AQ480,AQ489)</f>
        <v>1.89927263211896</v>
      </c>
      <c r="K7" s="25" t="n">
        <f aca="false">AVERAGE(AS48,AS57,AS66,AS75,AS84,AS93,AS102,AS111,AS120,AS129,AS138,AS147,AS156,AS165,AS174,AS183,AS192,AS201,AS210,AS219,AS228,AS237,AS246,AS255,AS264,AS273,AS282,AS291,AS300,AS309,AS318,AS327,AS336,AS345,AS354,AS363,AS372,AS381,AS390,AS399,AS408,AS417,AS426,AS435,AS444,AS453,AS462,AS471,AS480,AS489)</f>
        <v>2.31286179698634</v>
      </c>
      <c r="L7" s="23" t="n">
        <f aca="false">AVERAGE(AP48,AP57,AP66,AP75,AP84,AP93,AP102,AP111,AP120,AP129,AP138,AP147,AP156,AP165,AP174,AP183,AP192,AP201,AP210,AP219,AP228,AP237,AP246,AP255,AP264,AP273,AP282,AP291,AP300,AP309,AP318,AP327,AP336,AP345,AP354,AP363,AP372,AP381,AP390,AP399,AP408,AP417,AP426,AP435,AP444,AP453,AP462,AP471,AP480,AP489)</f>
        <v>1.07895720717088</v>
      </c>
      <c r="M7" s="26" t="n">
        <f aca="false">AVERAGE(AR48,AR57,AR66,AR75,AR84,AR93,AR102,AR111,AR120,AR129,AR138,AR147,AR156,AR165,AR174,AR183,AR192,AR201,AR210,AR219,AR228,AR237,AR246,AR255,AR264,AR273,AR282,AR291,AR300,AR309,AR318,AR327,AR336,AR345,AR354,AR363,AR372,AR381,AR390,AR399,AR408,AR417,AR426,AR435,AR444,AR453,AR462,AR471,AR480,AR489)</f>
        <v>1.26926389593818</v>
      </c>
      <c r="N7" s="27" t="n">
        <f aca="false">AVERAGE(AT48,AT57,AT66,AT75,AT84,AT93,AT102,AT111,AT120,AT129,AT138,AT147,AT156,AT165,AT174,AT183,AT192,AT201,AT210,AT219,AT228,AT237,AT246,AT255,AT264,AT273,AT282,AT291,AT300,AT309,AT318,AT327,AT336,AT345,AT354,AT363,AT372,AT381,AT390,AT399,AT408,AT417,AT426,AT435,AT444,AT453,AT462,AT471,AT480,AT489)</f>
        <v>1.51435928753872</v>
      </c>
      <c r="P7" s="12"/>
      <c r="Q7" s="12"/>
      <c r="R7" s="12"/>
      <c r="S7" s="12"/>
      <c r="T7" s="12"/>
      <c r="U7" s="12"/>
      <c r="V7" s="12"/>
      <c r="W7" s="12"/>
    </row>
    <row r="8" customFormat="false" ht="12.75" hidden="false" customHeight="true" outlineLevel="0" collapsed="false">
      <c r="B8" s="12"/>
      <c r="C8" s="12"/>
      <c r="D8" s="12"/>
      <c r="E8" s="12"/>
      <c r="F8" s="12"/>
      <c r="G8" s="12"/>
      <c r="H8" s="12"/>
      <c r="I8" s="12"/>
      <c r="J8" s="12"/>
      <c r="K8" s="12"/>
      <c r="L8" s="12"/>
      <c r="M8" s="12"/>
      <c r="N8" s="12"/>
      <c r="O8" s="12"/>
      <c r="P8" s="12"/>
      <c r="Q8" s="12"/>
      <c r="R8" s="12"/>
      <c r="S8" s="12"/>
      <c r="T8" s="12"/>
      <c r="U8" s="12"/>
      <c r="V8" s="12"/>
      <c r="W8" s="12"/>
    </row>
    <row r="9" customFormat="false" ht="12.75" hidden="false" customHeight="true" outlineLevel="0" collapsed="false">
      <c r="B9" s="11" t="s">
        <v>275</v>
      </c>
      <c r="C9" s="11"/>
      <c r="D9" s="11"/>
      <c r="E9" s="11"/>
      <c r="F9" s="11"/>
      <c r="G9" s="11"/>
      <c r="H9" s="11"/>
      <c r="I9" s="11"/>
      <c r="J9" s="11"/>
      <c r="K9" s="11"/>
      <c r="L9" s="11"/>
      <c r="M9" s="11"/>
      <c r="N9" s="11" t="s">
        <v>276</v>
      </c>
      <c r="O9" s="11"/>
      <c r="P9" s="11"/>
      <c r="Q9" s="11"/>
      <c r="R9" s="11"/>
      <c r="S9" s="11"/>
      <c r="T9" s="11"/>
      <c r="U9" s="11"/>
      <c r="V9" s="11"/>
      <c r="W9" s="11"/>
      <c r="X9" s="11"/>
      <c r="Y9" s="11"/>
    </row>
    <row r="10" customFormat="false" ht="12.75" hidden="false" customHeight="true" outlineLevel="0" collapsed="false">
      <c r="B10" s="28" t="s">
        <v>277</v>
      </c>
      <c r="C10" s="28"/>
      <c r="D10" s="28"/>
      <c r="E10" s="28"/>
      <c r="F10" s="29" t="s">
        <v>278</v>
      </c>
      <c r="G10" s="29"/>
      <c r="H10" s="29"/>
      <c r="I10" s="29"/>
      <c r="J10" s="14" t="s">
        <v>279</v>
      </c>
      <c r="K10" s="14"/>
      <c r="L10" s="14"/>
      <c r="M10" s="14"/>
      <c r="N10" s="28" t="s">
        <v>277</v>
      </c>
      <c r="O10" s="28"/>
      <c r="P10" s="28"/>
      <c r="Q10" s="28"/>
      <c r="R10" s="29" t="s">
        <v>278</v>
      </c>
      <c r="S10" s="29"/>
      <c r="T10" s="29"/>
      <c r="U10" s="29"/>
      <c r="V10" s="14" t="s">
        <v>279</v>
      </c>
      <c r="W10" s="14"/>
      <c r="X10" s="14"/>
      <c r="Y10" s="14"/>
      <c r="Z10" s="11"/>
      <c r="AA10" s="30"/>
    </row>
    <row r="11" customFormat="false" ht="12.75" hidden="false" customHeight="true" outlineLevel="0" collapsed="false">
      <c r="B11" s="15" t="s">
        <v>284</v>
      </c>
      <c r="C11" s="4" t="s">
        <v>285</v>
      </c>
      <c r="D11" s="4" t="s">
        <v>286</v>
      </c>
      <c r="E11" s="4" t="s">
        <v>287</v>
      </c>
      <c r="F11" s="16" t="s">
        <v>284</v>
      </c>
      <c r="G11" s="4" t="s">
        <v>285</v>
      </c>
      <c r="H11" s="4" t="s">
        <v>286</v>
      </c>
      <c r="I11" s="4" t="s">
        <v>287</v>
      </c>
      <c r="J11" s="16" t="s">
        <v>284</v>
      </c>
      <c r="K11" s="4" t="s">
        <v>285</v>
      </c>
      <c r="L11" s="4" t="s">
        <v>286</v>
      </c>
      <c r="M11" s="17" t="s">
        <v>287</v>
      </c>
      <c r="N11" s="15" t="s">
        <v>284</v>
      </c>
      <c r="O11" s="4" t="s">
        <v>285</v>
      </c>
      <c r="P11" s="4" t="s">
        <v>286</v>
      </c>
      <c r="Q11" s="4" t="s">
        <v>287</v>
      </c>
      <c r="R11" s="16" t="s">
        <v>284</v>
      </c>
      <c r="S11" s="4" t="s">
        <v>285</v>
      </c>
      <c r="T11" s="4" t="s">
        <v>286</v>
      </c>
      <c r="U11" s="4" t="s">
        <v>287</v>
      </c>
      <c r="V11" s="16" t="s">
        <v>284</v>
      </c>
      <c r="W11" s="4" t="s">
        <v>285</v>
      </c>
      <c r="X11" s="4" t="s">
        <v>286</v>
      </c>
      <c r="Y11" s="17" t="s">
        <v>287</v>
      </c>
      <c r="Z11" s="16"/>
      <c r="AA11" s="31"/>
    </row>
    <row r="12" customFormat="false" ht="12.75" hidden="false" customHeight="true" outlineLevel="0" collapsed="false">
      <c r="A12" s="11" t="s">
        <v>280</v>
      </c>
      <c r="B12" s="32" t="n">
        <f aca="false">AVERAGE(AA45,AA54,AA63,AA72,AA81,AA90,AA99,AA108,AA117,AA126,AA135,AA144,AA153,AA162,AA171,AA180,AA189,AA198,AA207,AA216,AA225,AA234,AA243,AA252,AA261,AA270,AA279,AA288,AA297,AA306,AA315,AA324,AA333,AA342,AA351,AA360,AA369,AA378,AA387,AA396,AA405,AA414,AA423,AA432,AA441,AA450,AA459,AA468,AA477,AA486)</f>
        <v>1.58660982750712</v>
      </c>
      <c r="C12" s="33" t="n">
        <f aca="false">MIN(AA45,AA54,AA63,AA72,AA81,AA90,AA99,AA108,AA117,AA126,AA135,AA144,AA153,AA162,AA171,AA180,AA189,AA198,AA207,AA216,AA225,AA234,AA243,AA252,AA261,AA270,AA279,AA288,AA297,AA306,AA315,AA324,AA333,AA342,AA351,AA360,AA369,AA378,AA387,AA396,AA405,AA414,AA423,AA432,AA441,AA450,AA459,AA468,AA477,AA486)</f>
        <v>1.09616135698287</v>
      </c>
      <c r="D12" s="33" t="n">
        <f aca="false">MAX(AA45,AA54,AA63,AA72,AA81,AA90,AA99,AA108,AA117,AA126,AA135,AA144,AA153,AA162,AA171,AA180,AA189,AA198,AA207,AA216,AA225,AA234,AA243,AA252,AA261,AA270,AA279,AA288,AA297,AA306,AA315,AA324,AA333,AA342,AA351,AA360,AA369,AA378,AA387,AA396,AA405,AA414,AA423,AA432,AA441,AA450,AA459,AA468,AA477,AA486)</f>
        <v>2.24235390867251</v>
      </c>
      <c r="E12" s="33" t="n">
        <f aca="false">STDEV(AA45,AA54,AA63,AA72,AA81,AA90,AA99,AA108,AA117,AA126,AA135,AA144,AA153,AA162,AA171,AA180,AA189,AA198,AA207,AA216,AA225,AA234,AA243,AA252,AA261,AA270,AA279,AA288,AA297,AA306,AA315,AA324,AA333,AA342,AA351,AA360,AA369,AA378,AA387,AA396,AA405,AA414,AA423,AA432,AA441,AA450,AA459,AA468,AA477,AA486)</f>
        <v>0.274747823523446</v>
      </c>
      <c r="F12" s="33" t="n">
        <f aca="false">AVERAGE(AC45,AC54,AC63,AC72,AC81,AC90,AC99,AC108,AC117,AC126,AC135,AC144,AC153,AC162,AC171,AC180,AC189,AC198,AC207,AC216,AC225,AC234,AC243,AC252,AC261,AC270,AC279,AC288,AC297,AC306,AC315,AC324,AC333,AC342,AC351,AC360,AC369,AC378,AC387,AC396,AC405,AC414,AC423,AC432,AC441,AC450,AC459,AC468,AC477,AC486)</f>
        <v>2.3720767571278</v>
      </c>
      <c r="G12" s="33" t="n">
        <f aca="false">MIN(AC45,AC54,AC63,AC72,AC81,AC90,AC99,AC108,AC117,AC126,AC135,AC144,AC153,AC162,AC171,AC180,AC189,AC198,AC207,AC216,AC225,AC234,AC243,AC252,AC261,AC270,AC279,AC288,AC297,AC306,AC315,AC324,AC333,AC342,AC351,AC360,AC369,AC378,AC387,AC396,AC405,AC414,AC423,AC432,AC441,AC450,AC459,AC468,AC477,AC486)</f>
        <v>1.22843099578323</v>
      </c>
      <c r="H12" s="33" t="n">
        <f aca="false">MAX(AC45,AC54,AC63,AC72,AC81,AC90,AC99,AC108,AC117,AC126,AC135,AC144,AC153,AC162,AC171,AC180,AC189,AC198,AC207,AC216,AC225,AC234,AC243,AC252,AC261,AC270,AC279,AC288,AC297,AC306,AC315,AC324,AC333,AC342,AC351,AC360,AC369,AC378,AC387,AC396,AC405,AC414,AC423,AC432,AC441,AC450,AC459,AC468,AC477,AC486)</f>
        <v>3.92125290153245</v>
      </c>
      <c r="I12" s="34" t="n">
        <f aca="false">STDEV(AC45,AC54,AC63,AC72,AC81,AC90,AC99,AC108,AC117,AC126,AC135,AC144,AC153,AC162,AC171,AC180,AC189,AC198,AC207,AC216,AC225,AC234,AC243,AC252,AC261,AC270,AC279,AC288,AC297,AC306,AC315,AC324,AC333,AC342,AC351,AC360,AC369,AC378,AC387,AC396,AC405,AC414,AC423,AC432,AC441,AC450,AC459,AC468,AC477,AC486)</f>
        <v>0.600438697386013</v>
      </c>
      <c r="J12" s="34" t="n">
        <f aca="false">AVERAGE(AE45,AE54,AE63,AE72,AE81,AE90,AE99,AE108,AE117,AE126,AE135,AE144,AE153,AE162,AE171,AE180,AE189,AE198,AE207,AE216,AE225,AE234,AE243,AE252,AE261,AE270,AE279,AE288,AE297,AE306,AE315,AE324,AE333,AE342,AE351,AE360,AE369,AE378,AE387,AE396,AE405,AE414,AE423,AE432,AE441,AE450,AE459,AE468,AE477,AE486)</f>
        <v>3.29032504103264</v>
      </c>
      <c r="K12" s="33" t="n">
        <f aca="false">MIN(AE45,AE54,AE63,AE72,AE81,AE90,AE99,AE108,AE117,AE126,AE135,AE144,AE153,AE162,AE171,AE180,AE189,AE198,AE207,AE216,AE225,AE234,AE243,AE252,AE261,AE270,AE279,AE288,AE297,AE306,AE315,AE324,AE333,AE342,AE351,AE360,AE369,AE378,AE387,AE396,AE405,AE414,AE423,AE432,AE441,AE450,AE459,AE468,AE477,AE486)</f>
        <v>0</v>
      </c>
      <c r="L12" s="33" t="n">
        <f aca="false">MAX(AE45,AE54,AE63,AE72,AE81,AE90,AE99,AE108,AE117,AE126,AE135,AE144,AE153,AE162,AE171,AE180,AE189,AE198,AE207,AE216,AE225,AE234,AE243,AE252,AE261,AE270,AE279,AE288,AE297,AE306,AE315,AE324,AE333,AE342,AE351,AE360,AE369,AE378,AE387,AE396,AE405,AE414,AE423,AE432,AE441,AE450,AE459,AE468,AE477,AE486)</f>
        <v>5.8511497145379</v>
      </c>
      <c r="M12" s="35" t="n">
        <f aca="false">STDEV(AE45,AE54,AE63,AE72,AE81,AE90,AE99,AE108,AE117,AE126,AE135,AE144,AE153,AE162,AE171,AE180,AE189,AE198,AE207,AE216,AE225,AE234,AE243,AE252,AE261,AE270,AE279,AE288,AE297,AE306,AE315,AE324,AE333,AE342,AE351,AE360,AE369,AE378,AE387,AE396,AE405,AE414,AE423,AE432,AE441,AE450,AE459,AE468,AE477,AE486)</f>
        <v>1.51787392727682</v>
      </c>
      <c r="N12" s="32" t="n">
        <f aca="false">AVERAGE(AB45,AB54,AB63,AB72,AB81,AB90,AB99,AB108,AB117,AB126,AB135,AB144,AB153,AB162,AB171,AB180,AB189,AB198,AB207,AB216,AB225,AB234,AB243,AB252,AB261,AB270,AB279,AB288,AB297,AB306,AB315,AB324,AB333,AB342,AB351,AB360,AB369,AB378,AB387,AB396,AB405,AB414,AB423,AB432,AB441,AB450,AB459,AB468,AB477,AB486)</f>
        <v>1.31122493928351</v>
      </c>
      <c r="O12" s="33" t="n">
        <f aca="false">MIN(AB45,AB54,AB63,AB72,AB81,AB90,AB99,AB108,AB117,AB126,AB135,AB144,AB153,AB162,AB171,AB180,AB189,AB198,AB207,AB216,AB225,AB234,AB243,AB252,AB261,AB270,AB279,AB288,AB297,AB306,AB315,AB324,AB333,AB342,AB351,AB360,AB369,AB378,AB387,AB396,AB405,AB414,AB423,AB432,AB441,AB450,AB459,AB468,AB477,AB486)</f>
        <v>0.902448669152042</v>
      </c>
      <c r="P12" s="33" t="n">
        <f aca="false">MAX(AB45,AB54,AB63,AB72,AB81,AB90,AB99,AB108,AB117,AB126,AB135,AB144,AB153,AB162,AB171,AB180,AB189,AB198,AB207,AB216,AB225,AB234,AB243,AB252,AB261,AB270,AB279,AB288,AB297,AB306,AB315,AB324,AB333,AB342,AB351,AB360,AB369,AB378,AB387,AB396,AB405,AB414,AB423,AB432,AB441,AB450,AB459,AB468,AB477,AB486)</f>
        <v>2.49319410079836</v>
      </c>
      <c r="Q12" s="34" t="n">
        <f aca="false">STDEV(AB45,AB54,AB63,AB72,AB81,AB90,AB99,AB108,AB117,AB126,AB135,AB144,AB153,AB162,AB171,AB180,AB189,AB198,AB207,AB216,AB225,AB234,AB243,AB252,AB261,AB270,AB279,AB288,AB297,AB306,AB315,AB324,AB333,AB342,AB351,AB360,AB369,AB378,AB387,AB396,AB405,AB414,AB423,AB432,AB441,AB450,AB459,AB468,AB477,AB486)</f>
        <v>0.340702817771489</v>
      </c>
      <c r="R12" s="34" t="n">
        <f aca="false">AVERAGE(AD45,AD54,AD63,AD72,AD81,AD90,AD99,AD108,AD117,AD126,AD135,AD144,AD153,AD162,AD171,AD180,AD189,AD198,AD207,AD216,AD225,AD234,AD243,AD252,AD261,AD270,AD279,AD288,AD297,AD306,AD315,AD324,AD333,AD342,AD351,AD360,AD369,AD378,AD387,AD396,AD405,AD414,AD423,AD432,AD441,AD450,AD459,AD468,AD477,AD486)</f>
        <v>1.66811575752616</v>
      </c>
      <c r="S12" s="34" t="n">
        <f aca="false">MIN(AD45,AD54,AD63,AD72,AD81,AD90,AD99,AD108,AD117,AD126,AD135,AD144,AD153,AD162,AD171,AD180,AD189,AD198,AD207,AD216,AD225,AD234,AD243,AD252,AD261,AD270,AD279,AD288,AD297,AD306,AD315,AD324,AD333,AD342,AD351,AD360,AD369,AD378,AD387,AD396,AD405,AD414,AD423,AD432,AD441,AD450,AD459,AD468,AD477,AD486)</f>
        <v>0.858119342830142</v>
      </c>
      <c r="T12" s="34" t="n">
        <f aca="false">MAX(AD45,AD54,AD63,AD72,AD81,AD90,AD99,AD108,AD117,AD126,AD135,AD144,AD153,AD162,AD171,AD180,AD189,AD198,AD207,AD216,AD225,AD234,AD243,AD252,AD261,AD270,AD279,AD288,AD297,AD306,AD315,AD324,AD333,AD342,AD351,AD360,AD369,AD378,AD387,AD396,AD405,AD414,AD423,AD432,AD441,AD450,AD459,AD468,AD477,AD486)</f>
        <v>2.70385757326814</v>
      </c>
      <c r="U12" s="34" t="n">
        <f aca="false">STDEV(AD45,AD54,AD63,AD72,AD81,AD90,AD99,AD108,AD117,AD126,AD135,AD144,AD153,AD162,AD171,AD180,AD189,AD198,AD207,AD216,AD225,AD234,AD243,AD252,AD261,AD270,AD279,AD288,AD297,AD306,AD315,AD324,AD333,AD342,AD351,AD360,AD369,AD378,AD387,AD396,AD405,AD414,AD423,AD432,AD441,AD450,AD459,AD468,AD477,AD486)</f>
        <v>0.468362091489821</v>
      </c>
      <c r="V12" s="34" t="n">
        <f aca="false">AVERAGE(AF45,AF54,AF63,AF72,AF81,AF90,AF99,AF108,AF117,AF126,AF135,AF144,AF153,AF162,AF171,AF180,AF189,AF198,AF207,AF216,AF225,AF234,AF243,AF252,AF261,AF270,AF279,AF288,AF297,AF306,AF315,AF324,AF333,AF342,AF351,AF360,AF369,AF378,AF387,AF396,AF405,AF414,AF423,AF432,AF441,AF450,AF459,AF468,AF477,AF486)</f>
        <v>2.07360522735823</v>
      </c>
      <c r="W12" s="34" t="n">
        <f aca="false">MIN(AF45,AF54,AF63,AF72,AF81,AF90,AF99,AF108,AF117,AF126,AF135,AF144,AF153,AF162,AF171,AF180,AF189,AF198,AF207,AF216,AF225,AF234,AF243,AF252,AF261,AF270,AF279,AF288,AF297,AF306,AF315,AF324,AF333,AF342,AF351,AF360,AF369,AF378,AF387,AF396,AF405,AF414,AF423,AF432,AF441,AF450,AF459,AF468,AF477,AF486)</f>
        <v>0</v>
      </c>
      <c r="X12" s="33" t="n">
        <f aca="false">MAX(AF45,AF54,AF63,AF72,AF81,AF90,AF99,AF108,AF117,AF126,AF135,AF144,AF153,AF162,AF171,AF180,AF189,AF198,AF207,AF216,AF225,AF234,AF243,AF252,AF261,AF270,AF279,AF288,AF297,AF306,AF315,AF324,AF333,AF342,AF351,AF360,AF369,AF378,AF387,AF396,AF405,AF414,AF423,AF432,AF441,AF450,AF459,AF468,AF477,AF486)</f>
        <v>5.48524232255936</v>
      </c>
      <c r="Y12" s="35" t="n">
        <f aca="false">STDEV(AF45,AF54,AF63,AF72,AF81,AF90,AF99,AF108,AF117,AF126,AF135,AF144,AF153,AF162,AF171,AF180,AF189,AF198,AF207,AF216,AF225,AF234,AF243,AF252,AF261,AF270,AF279,AF288,AF297,AF306,AF315,AF324,AF333,AF342,AF351,AF360,AF369,AF378,AF387,AF396,AF405,AF414,AF423,AF432,AF441,AF450,AF459,AF468,AF477,AF486)</f>
        <v>1.10542497055032</v>
      </c>
      <c r="Z12" s="34"/>
      <c r="AA12" s="36"/>
    </row>
    <row r="13" customFormat="false" ht="12.75" hidden="false" customHeight="true" outlineLevel="0" collapsed="false">
      <c r="A13" s="11" t="s">
        <v>281</v>
      </c>
      <c r="B13" s="32" t="n">
        <f aca="false">AVERAGE(AA46,AA55,AA64,AA73,AA82,AA91,AA100,AA109,AA118,AA127,AA136,AA145,AA154,AA163,AA172,AA181,AA190,AA199,AA208,AA217,AA226,AA235,AA244,AA253,AA262,AA271,AA280,AA289,AA298,AA307,AA316,AA325,AA334,AA343,AA352,AA361,AA370,AA379,AA388,AA397,AA406,AA415,AA424,AA433,AA442,AA451,AA460,AA469,AA478,AA487)</f>
        <v>1.92509082437296</v>
      </c>
      <c r="C13" s="33" t="n">
        <f aca="false">MIN(AA46,AA55,AA64,AA73,AA82,AA91,AA100,AA109,AA118,AA127,AA136,AA145,AA154,AA163,AA172,AA181,AA190,AA199,AA208,AA217,AA226,AA235,AA244,AA253,AA262,AA271,AA280,AA289,AA298,AA307,AA316,AA325,AA334,AA343,AA352,AA361,AA370,AA379,AA388,AA397,AA406,AA415,AA424,AA433,AA442,AA451,AA460,AA469,AA478,AA487)</f>
        <v>0.899592128303109</v>
      </c>
      <c r="D13" s="33" t="n">
        <f aca="false">MAX(AA46,AA55,AA64,AA73,AA82,AA91,AA100,AA109,AA118,AA127,AA136,AA145,AA154,AA163,AA172,AA181,AA190,AA199,AA208,AA217,AA226,AA235,AA244,AA253,AA262,AA271,AA280,AA289,AA298,AA307,AA316,AA325,AA334,AA343,AA352,AA361,AA370,AA379,AA388,AA397,AA406,AA415,AA424,AA433,AA442,AA451,AA460,AA469,AA478,AA487)</f>
        <v>5.93036141874753</v>
      </c>
      <c r="E13" s="33" t="n">
        <f aca="false">STDEV(AA46,AA55,AA64,AA73,AA82,AA91,AA100,AA109,AA118,AA127,AA136,AA145,AA154,AA163,AA172,AA181,AA190,AA199,AA208,AA217,AA226,AA235,AA244,AA253,AA262,AA271,AA280,AA289,AA298,AA307,AA316,AA325,AA334,AA343,AA352,AA361,AA370,AA379,AA388,AA397,AA406,AA415,AA424,AA433,AA442,AA451,AA460,AA469,AA478,AA487)</f>
        <v>1.07085088654392</v>
      </c>
      <c r="F13" s="33" t="n">
        <f aca="false">AVERAGE(AC46,AC55,AC64,AC73,AC82,AC91,AC100,AC109,AC118,AC127,AC136,AC145,AC154,AC163,AC172,AC181,AC190,AC199,AC208,AC217,AC226,AC235,AC244,AC253,AC262,AC271,AC280,AC289,AC298,AC307,AC316,AC325,AC334,AC343,AC352,AC361,AC370,AC379,AC388,AC397,AC406,AC415,AC424,AC433,AC442,AC451,AC460,AC469,AC478,AC487)</f>
        <v>2.80434397668393</v>
      </c>
      <c r="G13" s="33" t="n">
        <f aca="false">MIN(AC46,AC55,AC64,AC73,AC82,AC91,AC100,AC109,AC118,AC127,AC136,AC145,AC154,AC163,AC172,AC181,AC190,AC199,AC208,AC217,AC226,AC235,AC244,AC253,AC262,AC271,AC280,AC289,AC298,AC307,AC316,AC325,AC334,AC343,AC352,AC361,AC370,AC379,AC388,AC397,AC406,AC415,AC424,AC433,AC442,AC451,AC460,AC469,AC478,AC487)</f>
        <v>1.02668152108389</v>
      </c>
      <c r="H13" s="33" t="n">
        <f aca="false">MAX(AC46,AC55,AC64,AC73,AC82,AC91,AC100,AC109,AC118,AC127,AC136,AC145,AC154,AC163,AC172,AC181,AC190,AC199,AC208,AC217,AC226,AC235,AC244,AC253,AC262,AC271,AC280,AC289,AC298,AC307,AC316,AC325,AC334,AC343,AC352,AC361,AC370,AC379,AC388,AC397,AC406,AC415,AC424,AC433,AC442,AC451,AC460,AC469,AC478,AC487)</f>
        <v>10.1842201107536</v>
      </c>
      <c r="I13" s="34" t="n">
        <f aca="false">STDEV(AC46,AC55,AC64,AC73,AC82,AC91,AC100,AC109,AC118,AC127,AC136,AC145,AC154,AC163,AC172,AC181,AC190,AC199,AC208,AC217,AC226,AC235,AC244,AC253,AC262,AC271,AC280,AC289,AC298,AC307,AC316,AC325,AC334,AC343,AC352,AC361,AC370,AC379,AC388,AC397,AC406,AC415,AC424,AC433,AC442,AC451,AC460,AC469,AC478,AC487)</f>
        <v>1.90047493261585</v>
      </c>
      <c r="J13" s="34" t="n">
        <f aca="false">AVERAGE(AE46,AE55,AE64,AE73,AE82,AE91,AE100,AE109,AE118,AE127,AE136,AE145,AE154,AE163,AE172,AE181,AE190,AE199,AE208,AE217,AE226,AE235,AE244,AE253,AE262,AE271,AE280,AE289,AE298,AE307,AE316,AE325,AE334,AE343,AE352,AE361,AE370,AE379,AE388,AE397,AE406,AE415,AE424,AE433,AE442,AE451,AE460,AE469,AE478,AE487)</f>
        <v>4.17563568107093</v>
      </c>
      <c r="K13" s="33" t="n">
        <f aca="false">MIN(AE46,AE55,AE64,AE73,AE82,AE91,AE100,AE109,AE118,AE127,AE136,AE145,AE154,AE163,AE172,AE181,AE190,AE199,AE208,AE217,AE226,AE235,AE244,AE253,AE262,AE271,AE280,AE289,AE298,AE307,AE316,AE325,AE334,AE343,AE352,AE361,AE370,AE379,AE388,AE397,AE406,AE415,AE424,AE433,AE442,AE451,AE460,AE469,AE478,AE487)</f>
        <v>1.06394059534435</v>
      </c>
      <c r="L13" s="33" t="n">
        <f aca="false">MAX(AE46,AE55,AE64,AE73,AE82,AE91,AE100,AE109,AE118,AE127,AE136,AE145,AE154,AE163,AE172,AE181,AE190,AE199,AE208,AE217,AE226,AE235,AE244,AE253,AE262,AE271,AE280,AE289,AE298,AE307,AE316,AE325,AE334,AE343,AE352,AE361,AE370,AE379,AE388,AE397,AE406,AE415,AE424,AE433,AE442,AE451,AE460,AE469,AE478,AE487)</f>
        <v>18.5222940577757</v>
      </c>
      <c r="M13" s="35" t="n">
        <f aca="false">STDEV(AE46,AE55,AE64,AE73,AE82,AE91,AE100,AE109,AE118,AE127,AE136,AE145,AE154,AE163,AE172,AE181,AE190,AE199,AE208,AE217,AE226,AE235,AE244,AE253,AE262,AE271,AE280,AE289,AE298,AE307,AE316,AE325,AE334,AE343,AE352,AE361,AE370,AE379,AE388,AE397,AE406,AE415,AE424,AE433,AE442,AE451,AE460,AE469,AE478,AE487)</f>
        <v>3.3449651789639</v>
      </c>
      <c r="N13" s="32" t="n">
        <f aca="false">AVERAGE(AB46,AB55,AB64,AB73,AB82,AB91,AB100,AB109,AB118,AB127,AB136,AB145,AB154,AB163,AB172,AB181,AB190,AB199,AB208,AB217,AB226,AB235,AB244,AB253,AB262,AB271,AB280,AB289,AB298,AB307,AB316,AB325,AB334,AB343,AB352,AB361,AB370,AB379,AB388,AB397,AB406,AB415,AB424,AB433,AB442,AB451,AB460,AB469,AB478,AB487)</f>
        <v>0.890904486944035</v>
      </c>
      <c r="O13" s="33" t="n">
        <f aca="false">MIN(AB46,AB55,AB64,AB73,AB82,AB91,AB100,AB109,AB118,AB127,AB136,AB145,AB154,AB163,AB172,AB181,AB190,AB199,AB208,AB217,AB226,AB235,AB244,AB253,AB262,AB271,AB280,AB289,AB298,AB307,AB316,AB325,AB334,AB343,AB352,AB361,AB370,AB379,AB388,AB397,AB406,AB415,AB424,AB433,AB442,AB451,AB460,AB469,AB478,AB487)</f>
        <v>0.563223016058029</v>
      </c>
      <c r="P13" s="33" t="n">
        <f aca="false">MAX(AB46,AB55,AB64,AB73,AB82,AB91,AB100,AB109,AB118,AB127,AB136,AB145,AB154,AB163,AB172,AB181,AB190,AB199,AB208,AB217,AB226,AB235,AB244,AB253,AB262,AB271,AB280,AB289,AB298,AB307,AB316,AB325,AB334,AB343,AB352,AB361,AB370,AB379,AB388,AB397,AB406,AB415,AB424,AB433,AB442,AB451,AB460,AB469,AB478,AB487)</f>
        <v>1.63101086256884</v>
      </c>
      <c r="Q13" s="34" t="n">
        <f aca="false">STDEV(AB46,AB55,AB64,AB73,AB82,AB91,AB100,AB109,AB118,AB127,AB136,AB145,AB154,AB163,AB172,AB181,AB190,AB199,AB208,AB217,AB226,AB235,AB244,AB253,AB262,AB271,AB280,AB289,AB298,AB307,AB316,AB325,AB334,AB343,AB352,AB361,AB370,AB379,AB388,AB397,AB406,AB415,AB424,AB433,AB442,AB451,AB460,AB469,AB478,AB487)</f>
        <v>0.218815824247416</v>
      </c>
      <c r="R13" s="34" t="n">
        <f aca="false">AVERAGE(AD46,AD55,AD64,AD73,AD82,AD91,AD100,AD109,AD118,AD127,AD136,AD145,AD154,AD163,AD172,AD181,AD190,AD199,AD208,AD217,AD226,AD235,AD244,AD253,AD262,AD271,AD280,AD289,AD298,AD307,AD316,AD325,AD334,AD343,AD352,AD361,AD370,AD379,AD388,AD397,AD406,AD415,AD424,AD433,AD442,AD451,AD460,AD469,AD478,AD487)</f>
        <v>0.998764000764434</v>
      </c>
      <c r="S13" s="34" t="n">
        <f aca="false">MIN(AD46,AD55,AD64,AD73,AD82,AD91,AD100,AD109,AD118,AD127,AD136,AD145,AD154,AD163,AD172,AD181,AD190,AD199,AD208,AD217,AD226,AD235,AD244,AD253,AD262,AD271,AD280,AD289,AD298,AD307,AD316,AD325,AD334,AD343,AD352,AD361,AD370,AD379,AD388,AD397,AD406,AD415,AD424,AD433,AD442,AD451,AD460,AD469,AD478,AD487)</f>
        <v>0.404657661829132</v>
      </c>
      <c r="T13" s="34" t="n">
        <f aca="false">MAX(AD46,AD55,AD64,AD73,AD82,AD91,AD100,AD109,AD118,AD127,AD136,AD145,AD154,AD163,AD172,AD181,AD190,AD199,AD208,AD217,AD226,AD235,AD244,AD253,AD262,AD271,AD280,AD289,AD298,AD307,AD316,AD325,AD334,AD343,AD352,AD361,AD370,AD379,AD388,AD397,AD406,AD415,AD424,AD433,AD442,AD451,AD460,AD469,AD478,AD487)</f>
        <v>1.71123203976202</v>
      </c>
      <c r="U13" s="34" t="n">
        <f aca="false">STDEV(AD46,AD55,AD64,AD73,AD82,AD91,AD100,AD109,AD118,AD127,AD136,AD145,AD154,AD163,AD172,AD181,AD190,AD199,AD208,AD217,AD226,AD235,AD244,AD253,AD262,AD271,AD280,AD289,AD298,AD307,AD316,AD325,AD334,AD343,AD352,AD361,AD370,AD379,AD388,AD397,AD406,AD415,AD424,AD433,AD442,AD451,AD460,AD469,AD478,AD487)</f>
        <v>0.27520196949875</v>
      </c>
      <c r="V13" s="34" t="n">
        <f aca="false">AVERAGE(AF46,AF55,AF64,AF73,AF82,AF91,AF100,AF109,AF118,AF127,AF136,AF145,AF154,AF163,AF172,AF181,AF190,AF199,AF208,AF217,AF226,AF235,AF244,AF253,AF262,AF271,AF280,AF289,AF298,AF307,AF316,AF325,AF334,AF343,AF352,AF361,AF370,AF379,AF388,AF397,AF406,AF415,AF424,AF433,AF442,AF451,AF460,AF469,AF478,AF487)</f>
        <v>1.27609754133187</v>
      </c>
      <c r="W13" s="34" t="n">
        <f aca="false">MIN(AF46,AF55,AF64,AF73,AF82,AF91,AF100,AF109,AF118,AF127,AF136,AF145,AF154,AF163,AF172,AF181,AF190,AF199,AF208,AF217,AF226,AF235,AF244,AF253,AF262,AF271,AF280,AF289,AF298,AF307,AF316,AF325,AF334,AF343,AF352,AF361,AF370,AF379,AF388,AF397,AF406,AF415,AF424,AF433,AF442,AF451,AF460,AF469,AF478,AF487)</f>
        <v>0.619769252638493</v>
      </c>
      <c r="X13" s="33" t="n">
        <f aca="false">MAX(AF46,AF55,AF64,AF73,AF82,AF91,AF100,AF109,AF118,AF127,AF136,AF145,AF154,AF163,AF172,AF181,AF190,AF199,AF208,AF217,AF226,AF235,AF244,AF253,AF262,AF271,AF280,AF289,AF298,AF307,AF316,AF325,AF334,AF343,AF352,AF361,AF370,AF379,AF388,AF397,AF406,AF415,AF424,AF433,AF442,AF451,AF460,AF469,AF478,AF487)</f>
        <v>3.49091657793197</v>
      </c>
      <c r="Y13" s="35" t="n">
        <f aca="false">STDEV(AF46,AF55,AF64,AF73,AF82,AF91,AF100,AF109,AF118,AF127,AF136,AF145,AF154,AF163,AF172,AF181,AF190,AF199,AF208,AF217,AF226,AF235,AF244,AF253,AF262,AF271,AF280,AF289,AF298,AF307,AF316,AF325,AF334,AF343,AF352,AF361,AF370,AF379,AF388,AF397,AF406,AF415,AF424,AF433,AF442,AF451,AF460,AF469,AF478,AF487)</f>
        <v>0.478893303328609</v>
      </c>
      <c r="Z13" s="34"/>
      <c r="AA13" s="36"/>
    </row>
    <row r="14" customFormat="false" ht="12.75" hidden="false" customHeight="true" outlineLevel="0" collapsed="false">
      <c r="A14" s="11" t="s">
        <v>282</v>
      </c>
      <c r="B14" s="32" t="n">
        <f aca="false">AVERAGE(AA47,AA56,AA65,AA74,AA83,AA92,AA101,AA110,AA119,AA128,AA137,AA146,AA155,AA164,AA173,AA182,AA191,AA200,AA209,AA218,AA227,AA236,AA245,AA254,AA263,AA272,AA281,AA290,AA299,AA308,AA317,AA326,AA335,AA344,AA353,AA362,AA371,AA380,AA389,AA398,AA407,AA416,AA425,AA434,AA443,AA452,AA461,AA470,AA479,AA488)</f>
        <v>1.0633403610076</v>
      </c>
      <c r="C14" s="33" t="n">
        <f aca="false">MIN(AA47,AA56,AA65,AA74,AA83,AA92,AA101,AA110,AA119,AA128,AA137,AA146,AA155,AA164,AA173,AA182,AA191,AA200,AA209,AA218,AA227,AA236,AA245,AA254,AA263,AA272,AA281,AA290,AA299,AA308,AA317,AA326,AA335,AA344,AA353,AA362,AA371,AA380,AA389,AA398,AA407,AA416,AA425,AA434,AA443,AA452,AA461,AA470,AA479,AA488)</f>
        <v>0.858286331601839</v>
      </c>
      <c r="D14" s="33" t="n">
        <f aca="false">MAX(AA47,AA56,AA65,AA74,AA83,AA92,AA101,AA110,AA119,AA128,AA137,AA146,AA155,AA164,AA173,AA182,AA191,AA200,AA209,AA218,AA227,AA236,AA245,AA254,AA263,AA272,AA281,AA290,AA299,AA308,AA317,AA326,AA335,AA344,AA353,AA362,AA371,AA380,AA389,AA398,AA407,AA416,AA425,AA434,AA443,AA452,AA461,AA470,AA479,AA488)</f>
        <v>1.49163903765999</v>
      </c>
      <c r="E14" s="33" t="n">
        <f aca="false">STDEV(AA47,AA56,AA65,AA74,AA83,AA92,AA101,AA110,AA119,AA128,AA137,AA146,AA155,AA164,AA173,AA182,AA191,AA200,AA209,AA218,AA227,AA236,AA245,AA254,AA263,AA272,AA281,AA290,AA299,AA308,AA317,AA326,AA335,AA344,AA353,AA362,AA371,AA380,AA389,AA398,AA407,AA416,AA425,AA434,AA443,AA452,AA461,AA470,AA479,AA488)</f>
        <v>0.115573057449147</v>
      </c>
      <c r="F14" s="33" t="n">
        <f aca="false">AVERAGE(AC47,AC56,AC65,AC74,AC83,AC92,AC101,AC110,AC119,AC128,AC137,AC146,AC155,AC164,AC173,AC182,AC191,AC200,AC209,AC218,AC227,AC236,AC245,AC254,AC263,AC272,AC281,AC290,AC299,AC308,AC317,AC326,AC335,AC344,AC353,AC362,AC371,AC380,AC389,AC398,AC407,AC416,AC425,AC434,AC443,AC452,AC461,AC470,AC479,AC488)</f>
        <v>1.11344828199197</v>
      </c>
      <c r="G14" s="33" t="n">
        <f aca="false">MIN(AC47,AC56,AC65,AC74,AC83,AC92,AC101,AC110,AC119,AC128,AC137,AC146,AC155,AC164,AC173,AC182,AC191,AC200,AC209,AC218,AC227,AC236,AC245,AC254,AC263,AC272,AC281,AC290,AC299,AC308,AC317,AC326,AC335,AC344,AC353,AC362,AC371,AC380,AC389,AC398,AC407,AC416,AC425,AC434,AC443,AC452,AC461,AC470,AC479,AC488)</f>
        <v>0.954164743990232</v>
      </c>
      <c r="H14" s="33" t="n">
        <f aca="false">MAX(AC47,AC56,AC65,AC74,AC83,AC92,AC101,AC110,AC119,AC128,AC137,AC146,AC155,AC164,AC173,AC182,AC191,AC200,AC209,AC218,AC227,AC236,AC245,AC254,AC263,AC272,AC281,AC290,AC299,AC308,AC317,AC326,AC335,AC344,AC353,AC362,AC371,AC380,AC389,AC398,AC407,AC416,AC425,AC434,AC443,AC452,AC461,AC470,AC479,AC488)</f>
        <v>2.08371579921047</v>
      </c>
      <c r="I14" s="34" t="n">
        <f aca="false">STDEV(AC47,AC56,AC65,AC74,AC83,AC92,AC101,AC110,AC119,AC128,AC137,AC146,AC155,AC164,AC173,AC182,AC191,AC200,AC209,AC218,AC227,AC236,AC245,AC254,AC263,AC272,AC281,AC290,AC299,AC308,AC317,AC326,AC335,AC344,AC353,AC362,AC371,AC380,AC389,AC398,AC407,AC416,AC425,AC434,AC443,AC452,AC461,AC470,AC479,AC488)</f>
        <v>0.178046803341473</v>
      </c>
      <c r="J14" s="34" t="n">
        <f aca="false">AVERAGE(AE47,AE56,AE65,AE74,AE83,AE92,AE101,AE110,AE119,AE128,AE137,AE146,AE155,AE164,AE173,AE182,AE191,AE200,AE209,AE218,AE227,AE236,AE245,AE254,AE263,AE272,AE281,AE290,AE299,AE308,AE317,AE326,AE335,AE344,AE353,AE362,AE371,AE380,AE389,AE398,AE407,AE416,AE425,AE434,AE443,AE452,AE461,AE470,AE479,AE488)</f>
        <v>1.17732977681249</v>
      </c>
      <c r="K14" s="33" t="n">
        <f aca="false">MIN(AE47,AE56,AE65,AE74,AE83,AE92,AE101,AE110,AE119,AE128,AE137,AE146,AE155,AE164,AE173,AE182,AE191,AE200,AE209,AE218,AE227,AE236,AE245,AE254,AE263,AE272,AE281,AE290,AE299,AE308,AE317,AE326,AE335,AE344,AE353,AE362,AE371,AE380,AE389,AE398,AE407,AE416,AE425,AE434,AE443,AE452,AE461,AE470,AE479,AE488)</f>
        <v>0.92317717255221</v>
      </c>
      <c r="L14" s="33" t="n">
        <f aca="false">MAX(AE47,AE56,AE65,AE74,AE83,AE92,AE101,AE110,AE119,AE128,AE137,AE146,AE155,AE164,AE173,AE182,AE191,AE200,AE209,AE218,AE227,AE236,AE245,AE254,AE263,AE272,AE281,AE290,AE299,AE308,AE317,AE326,AE335,AE344,AE353,AE362,AE371,AE380,AE389,AE398,AE407,AE416,AE425,AE434,AE443,AE452,AE461,AE470,AE479,AE488)</f>
        <v>2.34090463626332</v>
      </c>
      <c r="M14" s="35" t="n">
        <f aca="false">STDEV(AE47,AE56,AE65,AE74,AE83,AE92,AE101,AE110,AE119,AE128,AE137,AE146,AE155,AE164,AE173,AE182,AE191,AE200,AE209,AE218,AE227,AE236,AE245,AE254,AE263,AE272,AE281,AE290,AE299,AE308,AE317,AE326,AE335,AE344,AE353,AE362,AE371,AE380,AE389,AE398,AE407,AE416,AE425,AE434,AE443,AE452,AE461,AE470,AE479,AE488)</f>
        <v>0.248880651520463</v>
      </c>
      <c r="N14" s="32" t="n">
        <f aca="false">AVERAGE(AB47,AB56,AB65,AB74,AB83,AB92,AB101,AB110,AB119,AB128,AB137,AB146,AB155,AB164,AB173,AB182,AB191,AB200,AB209,AB218,AB227,AB236,AB245,AB254,AB263,AB272,AB281,AB290,AB299,AB308,AB317,AB326,AB335,AB344,AB353,AB362,AB371,AB380,AB389,AB398,AB407,AB416,AB425,AB434,AB443,AB452,AB461,AB470,AB479,AB488)</f>
        <v>1.02634975611314</v>
      </c>
      <c r="O14" s="33" t="n">
        <f aca="false">MIN(AB47,AB56,AB65,AB74,AB83,AB92,AB101,AB110,AB119,AB128,AB137,AB146,AB155,AB164,AB173,AB182,AB191,AB200,AB209,AB218,AB227,AB236,AB245,AB254,AB263,AB272,AB281,AB290,AB299,AB308,AB317,AB326,AB335,AB344,AB353,AB362,AB371,AB380,AB389,AB398,AB407,AB416,AB425,AB434,AB443,AB452,AB461,AB470,AB479,AB488)</f>
        <v>0.580502070585696</v>
      </c>
      <c r="P14" s="33" t="n">
        <f aca="false">MAX(AB47,AB56,AB65,AB74,AB83,AB92,AB101,AB110,AB119,AB128,AB137,AB146,AB155,AB164,AB173,AB182,AB191,AB200,AB209,AB218,AB227,AB236,AB245,AB254,AB263,AB272,AB281,AB290,AB299,AB308,AB317,AB326,AB335,AB344,AB353,AB362,AB371,AB380,AB389,AB398,AB407,AB416,AB425,AB434,AB443,AB452,AB461,AB470,AB479,AB488)</f>
        <v>1.69049348235438</v>
      </c>
      <c r="Q14" s="34" t="n">
        <f aca="false">STDEV(AB47,AB56,AB65,AB74,AB83,AB92,AB101,AB110,AB119,AB128,AB137,AB146,AB155,AB164,AB173,AB182,AB191,AB200,AB209,AB218,AB227,AB236,AB245,AB254,AB263,AB272,AB281,AB290,AB299,AB308,AB317,AB326,AB335,AB344,AB353,AB362,AB371,AB380,AB389,AB398,AB407,AB416,AB425,AB434,AB443,AB452,AB461,AB470,AB479,AB488)</f>
        <v>0.213474103111469</v>
      </c>
      <c r="R14" s="34" t="n">
        <f aca="false">AVERAGE(AD47,AD56,AD65,AD74,AD83,AD92,AD101,AD110,AD119,AD128,AD137,AD146,AD155,AD164,AD173,AD182,AD191,AD200,AD209,AD218,AD227,AD236,AD245,AD254,AD263,AD272,AD281,AD290,AD299,AD308,AD317,AD326,AD335,AD344,AD353,AD362,AD371,AD380,AD389,AD398,AD407,AD416,AD425,AD434,AD443,AD452,AD461,AD470,AD479,AD488)</f>
        <v>1.02505913623349</v>
      </c>
      <c r="S14" s="34" t="n">
        <f aca="false">MIN(AD47,AD56,AD65,AD74,AD83,AD92,AD101,AD110,AD119,AD128,AD137,AD146,AD155,AD164,AD173,AD182,AD191,AD200,AD209,AD218,AD227,AD236,AD245,AD254,AD263,AD272,AD281,AD290,AD299,AD308,AD317,AD326,AD335,AD344,AD353,AD362,AD371,AD380,AD389,AD398,AD407,AD416,AD425,AD434,AD443,AD452,AD461,AD470,AD479,AD488)</f>
        <v>0.496507514077533</v>
      </c>
      <c r="T14" s="34" t="n">
        <f aca="false">MAX(AD47,AD56,AD65,AD74,AD83,AD92,AD101,AD110,AD119,AD128,AD137,AD146,AD155,AD164,AD173,AD182,AD191,AD200,AD209,AD218,AD227,AD236,AD245,AD254,AD263,AD272,AD281,AD290,AD299,AD308,AD317,AD326,AD335,AD344,AD353,AD362,AD371,AD380,AD389,AD398,AD407,AD416,AD425,AD434,AD443,AD452,AD461,AD470,AD479,AD488)</f>
        <v>1.6423767932306</v>
      </c>
      <c r="U14" s="34" t="n">
        <f aca="false">STDEV(AD47,AD56,AD65,AD74,AD83,AD92,AD101,AD110,AD119,AD128,AD137,AD146,AD155,AD164,AD173,AD182,AD191,AD200,AD209,AD218,AD227,AD236,AD245,AD254,AD263,AD272,AD281,AD290,AD299,AD308,AD317,AD326,AD335,AD344,AD353,AD362,AD371,AD380,AD389,AD398,AD407,AD416,AD425,AD434,AD443,AD452,AD461,AD470,AD479,AD488)</f>
        <v>0.188543537270024</v>
      </c>
      <c r="V14" s="34" t="n">
        <f aca="false">AVERAGE(AF47,AF56,AF65,AF74,AF83,AF92,AF101,AF110,AF119,AF128,AF137,AF146,AF155,AF164,AF173,AF182,AF191,AF200,AF209,AF218,AF227,AF236,AF245,AF254,AF263,AF272,AF281,AF290,AF299,AF308,AF317,AF326,AF335,AF344,AF353,AF362,AF371,AF380,AF389,AF398,AF407,AF416,AF425,AF434,AF443,AF452,AF461,AF470,AF479,AF488)</f>
        <v>1.01247325137283</v>
      </c>
      <c r="W14" s="34" t="n">
        <f aca="false">MIN(AF47,AF56,AF65,AF74,AF83,AF92,AF101,AF110,AF119,AF128,AF137,AF146,AF155,AF164,AF173,AF182,AF191,AF200,AF209,AF218,AF227,AF236,AF245,AF254,AF263,AF272,AF281,AF290,AF299,AF308,AF317,AF326,AF335,AF344,AF353,AF362,AF371,AF380,AF389,AF398,AF407,AF416,AF425,AF434,AF443,AF452,AF461,AF470,AF479,AF488)</f>
        <v>0.619921819923989</v>
      </c>
      <c r="X14" s="33" t="n">
        <f aca="false">MAX(AF47,AF56,AF65,AF74,AF83,AF92,AF101,AF110,AF119,AF128,AF137,AF146,AF155,AF164,AF173,AF182,AF191,AF200,AF209,AF218,AF227,AF236,AF245,AF254,AF263,AF272,AF281,AF290,AF299,AF308,AF317,AF326,AF335,AF344,AF353,AF362,AF371,AF380,AF389,AF398,AF407,AF416,AF425,AF434,AF443,AF452,AF461,AF470,AF479,AF488)</f>
        <v>2.1234592513812</v>
      </c>
      <c r="Y14" s="35" t="n">
        <f aca="false">STDEV(AF47,AF56,AF65,AF74,AF83,AF92,AF101,AF110,AF119,AF128,AF137,AF146,AF155,AF164,AF173,AF182,AF191,AF200,AF209,AF218,AF227,AF236,AF245,AF254,AF263,AF272,AF281,AF290,AF299,AF308,AF317,AF326,AF335,AF344,AF353,AF362,AF371,AF380,AF389,AF398,AF407,AF416,AF425,AF434,AF443,AF452,AF461,AF470,AF479,AF488)</f>
        <v>0.228976298174663</v>
      </c>
      <c r="Z14" s="34"/>
      <c r="AA14" s="36"/>
    </row>
    <row r="15" customFormat="false" ht="12.75" hidden="false" customHeight="true" outlineLevel="0" collapsed="false">
      <c r="A15" s="11" t="s">
        <v>283</v>
      </c>
      <c r="B15" s="37" t="n">
        <f aca="false">AVERAGE(AA48,AA57,AA66,AA75,AA84,AA93,AA102,AA111,AA120,AA129,AA138,AA147,AA156,AA165,AA174,AA183,AA192,AA201,AA210,AA219,AA228,AA237,AA246,AA255,AA264,AA273,AA282,AA291,AA300,AA309,AA318,AA327,AA336,AA345,AA354,AA363,AA372,AA381,AA390,AA399,AA408,AA417,AA426,AA435,AA444,AA453,AA462,AA471,AA480,AA489)</f>
        <v>2.46036894402664</v>
      </c>
      <c r="C15" s="38" t="n">
        <f aca="false">MIN(AA48,AA57,AA66,AA75,AA84,AA93,AA102,AA111,AA120,AA129,AA138,AA147,AA156,AA165,AA174,AA183,AA192,AA201,AA210,AA219,AA228,AA237,AA246,AA255,AA264,AA273,AA282,AA291,AA300,AA309,AA318,AA327,AA336,AA345,AA354,AA363,AA372,AA381,AA390,AA399,AA408,AA417,AA426,AA435,AA444,AA453,AA462,AA471,AA480,AA489)</f>
        <v>1.1055610385427</v>
      </c>
      <c r="D15" s="38" t="n">
        <f aca="false">MAX(AA48,AA57,AA66,AA75,AA84,AA93,AA102,AA111,AA120,AA129,AA138,AA147,AA156,AA165,AA174,AA183,AA192,AA201,AA210,AA219,AA228,AA237,AA246,AA255,AA264,AA273,AA282,AA291,AA300,AA309,AA318,AA327,AA336,AA345,AA354,AA363,AA372,AA381,AA390,AA399,AA408,AA417,AA426,AA435,AA444,AA453,AA462,AA471,AA480,AA489)</f>
        <v>6.37771572298155</v>
      </c>
      <c r="E15" s="38" t="n">
        <f aca="false">STDEV(AA48,AA57,AA66,AA75,AA84,AA93,AA102,AA111,AA120,AA129,AA138,AA147,AA156,AA165,AA174,AA183,AA192,AA201,AA210,AA219,AA228,AA237,AA246,AA255,AA264,AA273,AA282,AA291,AA300,AA309,AA318,AA327,AA336,AA345,AA354,AA363,AA372,AA381,AA390,AA399,AA408,AA417,AA426,AA435,AA444,AA453,AA462,AA471,AA480,AA489)</f>
        <v>1.14229667257651</v>
      </c>
      <c r="F15" s="38" t="n">
        <f aca="false">AVERAGE(AC48,AC57,AC66,AC75,AC84,AC93,AC102,AC111,AC120,AC129,AC138,AC147,AC156,AC165,AC174,AC183,AC192,AC201,AC210,AC219,AC228,AC237,AC246,AC255,AC264,AC273,AC282,AC291,AC300,AC309,AC318,AC327,AC336,AC345,AC354,AC363,AC372,AC381,AC390,AC399,AC408,AC417,AC426,AC435,AC444,AC453,AC462,AC471,AC480,AC489)</f>
        <v>3.84237940522754</v>
      </c>
      <c r="G15" s="38" t="n">
        <f aca="false">MIN(AC48,AC57,AC66,AC75,AC84,AC93,AC102,AC111,AC120,AC129,AC138,AC147,AC156,AC165,AC174,AC183,AC192,AC201,AC210,AC219,AC228,AC237,AC246,AC255,AC264,AC273,AC282,AC291,AC300,AC309,AC318,AC327,AC336,AC345,AC354,AC363,AC372,AC381,AC390,AC399,AC408,AC417,AC426,AC435,AC444,AC453,AC462,AC471,AC480,AC489)</f>
        <v>1.31190905616872</v>
      </c>
      <c r="H15" s="38" t="n">
        <f aca="false">MAX(AC48,AC57,AC66,AC75,AC84,AC93,AC102,AC111,AC120,AC129,AC138,AC147,AC156,AC165,AC174,AC183,AC192,AC201,AC210,AC219,AC228,AC237,AC246,AC255,AC264,AC273,AC282,AC291,AC300,AC309,AC318,AC327,AC336,AC345,AC354,AC363,AC372,AC381,AC390,AC399,AC408,AC417,AC426,AC435,AC444,AC453,AC462,AC471,AC480,AC489)</f>
        <v>11.4057286147035</v>
      </c>
      <c r="I15" s="38" t="n">
        <f aca="false">STDEV(AC48,AC57,AC66,AC75,AC84,AC93,AC102,AC111,AC120,AC129,AC138,AC147,AC156,AC165,AC174,AC183,AC192,AC201,AC210,AC219,AC228,AC237,AC246,AC255,AC264,AC273,AC282,AC291,AC300,AC309,AC318,AC327,AC336,AC345,AC354,AC363,AC372,AC381,AC390,AC399,AC408,AC417,AC426,AC435,AC444,AC453,AC462,AC471,AC480,AC489)</f>
        <v>2.04476102815153</v>
      </c>
      <c r="J15" s="38" t="n">
        <f aca="false">AVERAGE(AE48,AE57,AE66,AE75,AE84,AE93,AE102,AE111,AE120,AE129,AE138,AE147,AE156,AE165,AE174,AE183,AE192,AE201,AE210,AE219,AE228,AE237,AE246,AE255,AE264,AE273,AE282,AE291,AE300,AE309,AE318,AE327,AE336,AE345,AE354,AE363,AE372,AE381,AE390,AE399,AE408,AE417,AE426,AE435,AE444,AE453,AE462,AE471,AE480,AE489)</f>
        <v>5.79515083004844</v>
      </c>
      <c r="K15" s="38" t="n">
        <f aca="false">MIN(AE48,AE57,AE66,AE75,AE84,AE93,AE102,AE111,AE120,AE129,AE138,AE147,AE156,AE165,AE174,AE183,AE192,AE201,AE210,AE219,AE228,AE237,AE246,AE255,AE264,AE273,AE282,AE291,AE300,AE309,AE318,AE327,AE336,AE345,AE354,AE363,AE372,AE381,AE390,AE399,AE408,AE417,AE426,AE435,AE444,AE453,AE462,AE471,AE480,AE489)</f>
        <v>1.23488855803614</v>
      </c>
      <c r="L15" s="38" t="n">
        <f aca="false">MAX(AE48,AE57,AE66,AE75,AE84,AE93,AE102,AE111,AE120,AE129,AE138,AE147,AE156,AE165,AE174,AE183,AE192,AE201,AE210,AE219,AE228,AE237,AE246,AE255,AE264,AE273,AE282,AE291,AE300,AE309,AE318,AE327,AE336,AE345,AE354,AE363,AE372,AE381,AE390,AE399,AE408,AE417,AE426,AE435,AE444,AE453,AE462,AE471,AE480,AE489)</f>
        <v>20.2231281660097</v>
      </c>
      <c r="M15" s="39" t="n">
        <f aca="false">STDEV(AE48,AE57,AE66,AE75,AE84,AE93,AE102,AE111,AE120,AE129,AE138,AE147,AE156,AE165,AE174,AE183,AE192,AE201,AE210,AE219,AE228,AE237,AE246,AE255,AE264,AE273,AE282,AE291,AE300,AE309,AE318,AE327,AE336,AE345,AE354,AE363,AE372,AE381,AE390,AE399,AE408,AE417,AE426,AE435,AE444,AE453,AE462,AE471,AE480,AE489)</f>
        <v>3.48634422154212</v>
      </c>
      <c r="N15" s="37" t="n">
        <f aca="false">AVERAGE(AB48,AB57,AB66,AB75,AB84,AB93,AB102,AB111,AB120,AB129,AB138,AB147,AB156,AB165,AB174,AB183,AB192,AB201,AB210,AB219,AB228,AB237,AB246,AB255,AB264,AB273,AB282,AB291,AB300,AB309,AB318,AB327,AB336,AB345,AB354,AB363,AB372,AB381,AB390,AB399,AB408,AB417,AB426,AB435,AB444,AB453,AB462,AB471,AB480,AB489)</f>
        <v>1.19507076878036</v>
      </c>
      <c r="O15" s="38" t="n">
        <f aca="false">MIN(AB48,AB57,AB66,AB75,AB84,AB93,AB102,AB111,AB120,AB129,AB138,AB147,AB156,AB165,AB174,AB183,AB192,AB201,AB210,AB219,AB228,AB237,AB246,AB255,AB264,AB273,AB282,AB291,AB300,AB309,AB318,AB327,AB336,AB345,AB354,AB363,AB372,AB381,AB390,AB399,AB408,AB417,AB426,AB435,AB444,AB453,AB462,AB471,AB480,AB489)</f>
        <v>0.687851033995246</v>
      </c>
      <c r="P15" s="38" t="n">
        <f aca="false">MAX(AB48,AB57,AB66,AB75,AB84,AB93,AB102,AB111,AB120,AB129,AB138,AB147,AB156,AB165,AB174,AB183,AB192,AB201,AB210,AB219,AB228,AB237,AB246,AB255,AB264,AB273,AB282,AB291,AB300,AB309,AB318,AB327,AB336,AB345,AB354,AB363,AB372,AB381,AB390,AB399,AB408,AB417,AB426,AB435,AB444,AB453,AB462,AB471,AB480,AB489)</f>
        <v>2.88057126527796</v>
      </c>
      <c r="Q15" s="38" t="n">
        <f aca="false">STDEV(AB48,AB57,AB66,AB75,AB84,AB93,AB102,AB111,AB120,AB129,AB138,AB147,AB156,AB165,AB174,AB183,AB192,AB201,AB210,AB219,AB228,AB237,AB246,AB255,AB264,AB273,AB282,AB291,AB300,AB309,AB318,AB327,AB336,AB345,AB354,AB363,AB372,AB381,AB390,AB399,AB408,AB417,AB426,AB435,AB444,AB453,AB462,AB471,AB480,AB489)</f>
        <v>0.421218628648007</v>
      </c>
      <c r="R15" s="38" t="n">
        <f aca="false">AVERAGE(AD48,AD57,AD66,AD75,AD84,AD93,AD102,AD111,AD120,AD129,AD138,AD147,AD156,AD165,AD174,AD183,AD192,AD201,AD210,AD219,AD228,AD237,AD246,AD255,AD264,AD273,AD282,AD291,AD300,AD309,AD318,AD327,AD336,AD345,AD354,AD363,AD372,AD381,AD390,AD399,AD408,AD417,AD426,AD435,AD444,AD453,AD462,AD471,AD480,AD489)</f>
        <v>1.67259511839826</v>
      </c>
      <c r="S15" s="38" t="n">
        <f aca="false">MIN(AD48,AD57,AD66,AD75,AD84,AD93,AD102,AD111,AD120,AD129,AD138,AD147,AD156,AD165,AD174,AD183,AD192,AD201,AD210,AD219,AD228,AD237,AD246,AD255,AD264,AD273,AD282,AD291,AD300,AD309,AD318,AD327,AD336,AD345,AD354,AD363,AD372,AD381,AD390,AD399,AD408,AD417,AD426,AD435,AD444,AD453,AD462,AD471,AD480,AD489)</f>
        <v>0.740699455370678</v>
      </c>
      <c r="T15" s="38" t="n">
        <f aca="false">MAX(AD48,AD57,AD66,AD75,AD84,AD93,AD102,AD111,AD120,AD129,AD138,AD147,AD156,AD165,AD174,AD183,AD192,AD201,AD210,AD219,AD228,AD237,AD246,AD255,AD264,AD273,AD282,AD291,AD300,AD309,AD318,AD327,AD336,AD345,AD354,AD363,AD372,AD381,AD390,AD399,AD408,AD417,AD426,AD435,AD444,AD453,AD462,AD471,AD480,AD489)</f>
        <v>4.71883339404053</v>
      </c>
      <c r="U15" s="38" t="n">
        <f aca="false">STDEV(AD48,AD57,AD66,AD75,AD84,AD93,AD102,AD111,AD120,AD129,AD138,AD147,AD156,AD165,AD174,AD183,AD192,AD201,AD210,AD219,AD228,AD237,AD246,AD255,AD264,AD273,AD282,AD291,AD300,AD309,AD318,AD327,AD336,AD345,AD354,AD363,AD372,AD381,AD390,AD399,AD408,AD417,AD426,AD435,AD444,AD453,AD462,AD471,AD480,AD489)</f>
        <v>0.703067275718951</v>
      </c>
      <c r="V15" s="38" t="n">
        <f aca="false">AVERAGE(AF48,AF57,AF66,AF75,AF84,AF93,AF102,AF111,AF120,AF129,AF138,AF147,AF156,AF165,AF174,AF183,AF192,AF201,AF210,AF219,AF228,AF237,AF246,AF255,AF264,AF273,AF282,AF291,AF300,AF309,AF318,AF327,AF336,AF345,AF354,AF363,AF372,AF381,AF390,AF399,AF408,AF417,AF426,AF435,AF444,AF453,AF462,AF471,AF480,AF489)</f>
        <v>2.37816892475496</v>
      </c>
      <c r="W15" s="38" t="n">
        <f aca="false">MIN(AF48,AF57,AF66,AF75,AF84,AF93,AF102,AF111,AF120,AF129,AF138,AF147,AF156,AF165,AF174,AF183,AF192,AF201,AF210,AF219,AF228,AF237,AF246,AF255,AF264,AF273,AF282,AF291,AF300,AF309,AF318,AF327,AF336,AF345,AF354,AF363,AF372,AF381,AF390,AF399,AF408,AF417,AF426,AF435,AF444,AF453,AF462,AF471,AF480,AF489)</f>
        <v>0.888040911814202</v>
      </c>
      <c r="X15" s="38" t="n">
        <f aca="false">MAX(AF48,AF57,AF66,AF75,AF84,AF93,AF102,AF111,AF120,AF129,AF138,AF147,AF156,AF165,AF174,AF183,AF192,AF201,AF210,AF219,AF228,AF237,AF246,AF255,AF264,AF273,AF282,AF291,AF300,AF309,AF318,AF327,AF336,AF345,AF354,AF363,AF372,AF381,AF390,AF399,AF408,AF417,AF426,AF435,AF444,AF453,AF462,AF471,AF480,AF489)</f>
        <v>4.96655186272371</v>
      </c>
      <c r="Y15" s="39" t="n">
        <f aca="false">STDEV(AF48,AF57,AF66,AF75,AF84,AF93,AF102,AF111,AF120,AF129,AF138,AF147,AF156,AF165,AF174,AF183,AF192,AF201,AF210,AF219,AF228,AF237,AF246,AF255,AF264,AF273,AF282,AF291,AF300,AF309,AF318,AF327,AF336,AF345,AF354,AF363,AF372,AF381,AF390,AF399,AF408,AF417,AF426,AF435,AF444,AF453,AF462,AF471,AF480,AF489)</f>
        <v>0.935701114223005</v>
      </c>
      <c r="Z15" s="34"/>
      <c r="AA15" s="36"/>
    </row>
    <row r="16" customFormat="false" ht="12.75" hidden="false" customHeight="true" outlineLevel="0" collapsed="false">
      <c r="B16" s="12"/>
      <c r="C16" s="12"/>
      <c r="D16" s="12"/>
      <c r="E16" s="12"/>
      <c r="F16" s="12"/>
      <c r="G16" s="12"/>
      <c r="H16" s="12"/>
      <c r="I16" s="12"/>
      <c r="J16" s="12"/>
      <c r="K16" s="12"/>
      <c r="L16" s="12"/>
      <c r="M16" s="12"/>
      <c r="N16" s="12"/>
      <c r="O16" s="12"/>
      <c r="P16" s="12"/>
      <c r="Q16" s="12"/>
      <c r="R16" s="12"/>
      <c r="S16" s="12"/>
      <c r="T16" s="12"/>
      <c r="U16" s="12"/>
      <c r="V16" s="12"/>
      <c r="W16" s="12"/>
    </row>
    <row r="17" customFormat="false" ht="12.75" hidden="false" customHeight="true" outlineLevel="0" collapsed="false">
      <c r="B17" s="11" t="s">
        <v>288</v>
      </c>
      <c r="C17" s="11"/>
      <c r="D17" s="11"/>
      <c r="E17" s="11"/>
      <c r="F17" s="11"/>
      <c r="G17" s="11"/>
      <c r="H17" s="11"/>
      <c r="I17" s="11"/>
      <c r="J17" s="11"/>
      <c r="K17" s="11"/>
      <c r="L17" s="11"/>
      <c r="M17" s="11"/>
      <c r="N17" s="11"/>
      <c r="O17" s="11"/>
      <c r="P17" s="11"/>
      <c r="Q17" s="11"/>
      <c r="R17" s="11"/>
      <c r="S17" s="11"/>
      <c r="T17" s="11"/>
      <c r="U17" s="11"/>
      <c r="V17" s="11"/>
      <c r="W17" s="11"/>
      <c r="X17" s="11"/>
      <c r="Y17" s="11"/>
    </row>
    <row r="18" customFormat="false" ht="12.75" hidden="false" customHeight="true" outlineLevel="0" collapsed="false">
      <c r="B18" s="11" t="s">
        <v>275</v>
      </c>
      <c r="C18" s="11"/>
      <c r="D18" s="11"/>
      <c r="E18" s="11"/>
      <c r="F18" s="11" t="s">
        <v>276</v>
      </c>
      <c r="G18" s="11"/>
      <c r="H18" s="11"/>
      <c r="I18" s="11"/>
      <c r="N18" s="11"/>
      <c r="O18" s="11"/>
      <c r="P18" s="11"/>
      <c r="Q18" s="11"/>
      <c r="R18" s="11"/>
      <c r="S18" s="11"/>
      <c r="T18" s="11"/>
      <c r="U18" s="11"/>
      <c r="V18" s="11"/>
      <c r="W18" s="11"/>
      <c r="X18" s="11"/>
      <c r="Y18" s="11"/>
    </row>
    <row r="19" customFormat="false" ht="12.75" hidden="false" customHeight="true" outlineLevel="0" collapsed="false">
      <c r="A19" s="11" t="s">
        <v>289</v>
      </c>
      <c r="B19" s="40" t="n">
        <v>1</v>
      </c>
      <c r="C19" s="41" t="n">
        <v>2</v>
      </c>
      <c r="D19" s="41" t="n">
        <v>3</v>
      </c>
      <c r="E19" s="41" t="n">
        <v>4</v>
      </c>
      <c r="F19" s="41" t="n">
        <v>1</v>
      </c>
      <c r="G19" s="41" t="n">
        <v>2</v>
      </c>
      <c r="H19" s="41" t="n">
        <v>3</v>
      </c>
      <c r="I19" s="42" t="n">
        <v>4</v>
      </c>
      <c r="N19" s="16"/>
      <c r="O19" s="16"/>
      <c r="P19" s="16"/>
      <c r="Q19" s="16"/>
      <c r="V19" s="16"/>
      <c r="W19" s="16"/>
      <c r="X19" s="16"/>
      <c r="Y19" s="16"/>
      <c r="Z19" s="16"/>
    </row>
    <row r="20" customFormat="false" ht="12.75" hidden="false" customHeight="true" outlineLevel="0" collapsed="false">
      <c r="A20" s="11" t="s">
        <v>280</v>
      </c>
      <c r="B20" s="43" t="n">
        <f aca="false">SUM(IF($AH45=B$35,1,0),IF($AH54=B$35,1,0),IF($AH63=B$35,1,0),IF($AH72=B$35,1,0),IF($AH81=B$35,1,0),IF($AH90=B$35,1,0),IF($AH99=B$35,1,0),IF($AH108=B$35,1,0),IF($AH117=B$35,1,0),IF($AH126=B$35,1,0),IF($AH135=B$35,1,0),IF($AH144=B$35,1,0),IF($AH153=B$35,1,0),IF($AH162=B$35,1,0),IF($AH171=B$35,1,0),IF($AH180=B$35,1,0),IF($AH189=B$35,1,0),IF($AH198=B$35,1,0),IF($AH207=B$35,1,0),IF($AH216=B$35,1,0),IF($AH225=B$35,1,0),IF($AH234=B$35,1,0),IF($AH243=B$35,1,0),IF($AH252=B$35,1,0),IF($AH261=B$35,1,0),IF($AH270=B$35,1,0),IF($AH279=B$35,1,0),IF($AH288=B$35,1,0),IF($AH297=B$35,1,0),IF($AH306=B$35,1,0),IF($AH315=B$35,1,0),IF($AH324=B$35,1,0),IF($AH333=B$35,1,0),IF($AH342=B$35,1,0),IF($AH351=B$35,1,0),IF($AH360=B$35,1,0),IF($AH369=B$35,1,0),IF($AH378=B$35,1,0),IF($AH387=B$35,1,0),IF($AH396=B$35,1,0),IF($AH405=B$35,1,0),IF($AH414=B$35,1,0),IF($AH423=B$35,1,0),IF($AH432=B$35,1,0),IF($AH441=B$35,1,0),IF($AH450=B$35,1,0),IF($AH459=B$35,1,0),IF($AH468=B$35,1,0),IF($AH477=B$35,1,0),IF($AH486=B$35,1,0))</f>
        <v>0</v>
      </c>
      <c r="C20" s="44" t="n">
        <f aca="false">SUM(IF($AH45=C$35,1,0),IF($AH54=C$35,1,0),IF($AH63=C$35,1,0),IF($AH72=C$35,1,0),IF($AH81=C$35,1,0),IF($AH90=C$35,1,0),IF($AH99=C$35,1,0),IF($AH108=C$35,1,0),IF($AH117=C$35,1,0),IF($AH126=C$35,1,0),IF($AH135=C$35,1,0),IF($AH144=C$35,1,0),IF($AH153=C$35,1,0),IF($AH162=C$35,1,0),IF($AH171=C$35,1,0),IF($AH180=C$35,1,0),IF($AH189=C$35,1,0),IF($AH198=C$35,1,0),IF($AH207=C$35,1,0),IF($AH216=C$35,1,0),IF($AH225=C$35,1,0),IF($AH234=C$35,1,0),IF($AH243=C$35,1,0),IF($AH252=C$35,1,0),IF($AH261=C$35,1,0),IF($AH270=C$35,1,0),IF($AH279=C$35,1,0),IF($AH288=C$35,1,0),IF($AH297=C$35,1,0),IF($AH306=C$35,1,0),IF($AH315=C$35,1,0),IF($AH324=C$35,1,0),IF($AH333=C$35,1,0),IF($AH342=C$35,1,0),IF($AH351=C$35,1,0),IF($AH360=C$35,1,0),IF($AH369=C$35,1,0),IF($AH378=C$35,1,0),IF($AH387=C$35,1,0),IF($AH396=C$35,1,0),IF($AH405=C$35,1,0),IF($AH414=C$35,1,0),IF($AH423=C$35,1,0),IF($AH432=C$35,1,0),IF($AH441=C$35,1,0),IF($AH450=C$35,1,0),IF($AH459=C$35,1,0),IF($AH468=C$35,1,0),IF($AH477=C$35,1,0),IF($AH486=C$35,1,0))</f>
        <v>28</v>
      </c>
      <c r="D20" s="44" t="n">
        <f aca="false">SUM(IF($AH45=D$35,1,0),IF($AH54=D$35,1,0),IF($AH63=D$35,1,0),IF($AH72=D$35,1,0),IF($AH81=D$35,1,0),IF($AH90=D$35,1,0),IF($AH99=D$35,1,0),IF($AH108=D$35,1,0),IF($AH117=D$35,1,0),IF($AH126=D$35,1,0),IF($AH135=D$35,1,0),IF($AH144=D$35,1,0),IF($AH153=D$35,1,0),IF($AH162=D$35,1,0),IF($AH171=D$35,1,0),IF($AH180=D$35,1,0),IF($AH189=D$35,1,0),IF($AH198=D$35,1,0),IF($AH207=D$35,1,0),IF($AH216=D$35,1,0),IF($AH225=D$35,1,0),IF($AH234=D$35,1,0),IF($AH243=D$35,1,0),IF($AH252=D$35,1,0),IF($AH261=D$35,1,0),IF($AH270=D$35,1,0),IF($AH279=D$35,1,0),IF($AH288=D$35,1,0),IF($AH297=D$35,1,0),IF($AH306=D$35,1,0),IF($AH315=D$35,1,0),IF($AH324=D$35,1,0),IF($AH333=D$35,1,0),IF($AH342=D$35,1,0),IF($AH351=D$35,1,0),IF($AH360=D$35,1,0),IF($AH369=D$35,1,0),IF($AH378=D$35,1,0),IF($AH387=D$35,1,0),IF($AH396=D$35,1,0),IF($AH405=D$35,1,0),IF($AH414=D$35,1,0),IF($AH423=D$35,1,0),IF($AH432=D$35,1,0),IF($AH441=D$35,1,0),IF($AH450=D$35,1,0),IF($AH459=D$35,1,0),IF($AH468=D$35,1,0),IF($AH477=D$35,1,0),IF($AH486=D$35,1,0))</f>
        <v>16</v>
      </c>
      <c r="E20" s="44" t="n">
        <f aca="false">SUM(IF($AH45=E$35,1,0),IF($AH54=E$35,1,0),IF($AH63=E$35,1,0),IF($AH72=E$35,1,0),IF($AH81=E$35,1,0),IF($AH90=E$35,1,0),IF($AH99=E$35,1,0),IF($AH108=E$35,1,0),IF($AH117=E$35,1,0),IF($AH126=E$35,1,0),IF($AH135=E$35,1,0),IF($AH144=E$35,1,0),IF($AH153=E$35,1,0),IF($AH162=E$35,1,0),IF($AH171=E$35,1,0),IF($AH180=E$35,1,0),IF($AH189=E$35,1,0),IF($AH198=E$35,1,0),IF($AH207=E$35,1,0),IF($AH216=E$35,1,0),IF($AH225=E$35,1,0),IF($AH234=E$35,1,0),IF($AH243=E$35,1,0),IF($AH252=E$35,1,0),IF($AH261=E$35,1,0),IF($AH270=E$35,1,0),IF($AH279=E$35,1,0),IF($AH288=E$35,1,0),IF($AH297=E$35,1,0),IF($AH306=E$35,1,0),IF($AH315=E$35,1,0),IF($AH324=E$35,1,0),IF($AH333=E$35,1,0),IF($AH342=E$35,1,0),IF($AH351=E$35,1,0),IF($AH360=E$35,1,0),IF($AH369=E$35,1,0),IF($AH378=E$35,1,0),IF($AH387=E$35,1,0),IF($AH396=E$35,1,0),IF($AH405=E$35,1,0),IF($AH414=E$35,1,0),IF($AH423=E$35,1,0),IF($AH432=E$35,1,0),IF($AH441=E$35,1,0),IF($AH450=E$35,1,0),IF($AH459=E$35,1,0),IF($AH468=E$35,1,0),IF($AH477=E$35,1,0),IF($AH486=E$35,1,0))</f>
        <v>6</v>
      </c>
      <c r="F20" s="44" t="n">
        <f aca="false">SUM(IF($AI45=B$35,1,0),IF($AI54=B$35,1,0),IF($AI63=B$35,1,0),IF($AI72=B$35,1,0),IF($AI81=B$35,1,0),IF($AI90=B$35,1,0),IF($AI99=B$35,1,0),IF($AI108=B$35,1,0),IF($AI117=B$35,1,0),IF($AI126=B$35,1,0),IF($AI135=B$35,1,0),IF($AI144=B$35,1,0),IF($AI153=B$35,1,0),IF($AI162=B$35,1,0),IF($AI171=B$35,1,0),IF($AI180=B$35,1,0),IF($AI189=B$35,1,0),IF($AI198=B$35,1,0),IF($AI207=B$35,1,0),IF($AI216=B$35,1,0),IF($AI225=B$35,1,0),IF($AI234=B$35,1,0),IF($AI243=B$35,1,0),IF($AI252=B$35,1,0),IF($AI261=B$35,1,0),IF($AI270=B$35,1,0),IF($AI279=B$35,1,0),IF($AI288=B$35,1,0),IF($AI297=B$35,1,0),IF($AI306=B$35,1,0),IF($AI315=B$35,1,0),IF($AI324=B$35,1,0),IF($AI333=B$35,1,0),IF($AI342=B$35,1,0),IF($AI351=B$35,1,0),IF($AI360=B$35,1,0),IF($AI369=B$35,1,0),IF($AI378=B$35,1,0),IF($AI387=B$35,1,0),IF($AI396=B$35,1,0),IF($AI405=B$35,1,0),IF($AI414=B$35,1,0),IF($AI423=B$35,1,0),IF($AI432=B$35,1,0),IF($AI441=B$35,1,0),IF($AI450=B$35,1,0),IF($AI459=B$35,1,0),IF($AI468=B$35,1,0),IF($AI477=B$35,1,0),IF($AI486=B$35,1,0))</f>
        <v>0</v>
      </c>
      <c r="G20" s="44" t="n">
        <f aca="false">SUM(IF($AI45=C$35,1,0),IF($AI54=C$35,1,0),IF($AI63=C$35,1,0),IF($AI72=C$35,1,0),IF($AI81=C$35,1,0),IF($AI90=C$35,1,0),IF($AI99=C$35,1,0),IF($AI108=C$35,1,0),IF($AI117=C$35,1,0),IF($AI126=C$35,1,0),IF($AI135=C$35,1,0),IF($AI144=C$35,1,0),IF($AI153=C$35,1,0),IF($AI162=C$35,1,0),IF($AI171=C$35,1,0),IF($AI180=C$35,1,0),IF($AI189=C$35,1,0),IF($AI198=C$35,1,0),IF($AI207=C$35,1,0),IF($AI216=C$35,1,0),IF($AI225=C$35,1,0),IF($AI234=C$35,1,0),IF($AI243=C$35,1,0),IF($AI252=C$35,1,0),IF($AI261=C$35,1,0),IF($AI270=C$35,1,0),IF($AI279=C$35,1,0),IF($AI288=C$35,1,0),IF($AI297=C$35,1,0),IF($AI306=C$35,1,0),IF($AI315=C$35,1,0),IF($AI324=C$35,1,0),IF($AI333=C$35,1,0),IF($AI342=C$35,1,0),IF($AI351=C$35,1,0),IF($AI360=C$35,1,0),IF($AI369=C$35,1,0),IF($AI378=C$35,1,0),IF($AI387=C$35,1,0),IF($AI396=C$35,1,0),IF($AI405=C$35,1,0),IF($AI414=C$35,1,0),IF($AI423=C$35,1,0),IF($AI432=C$35,1,0),IF($AI441=C$35,1,0),IF($AI450=C$35,1,0),IF($AI459=C$35,1,0),IF($AI468=C$35,1,0),IF($AI477=C$35,1,0),IF($AI486=C$35,1,0))</f>
        <v>4</v>
      </c>
      <c r="H20" s="44" t="n">
        <f aca="false">SUM(IF($AI45=D$35,1,0),IF($AI54=D$35,1,0),IF($AI63=D$35,1,0),IF($AI72=D$35,1,0),IF($AI81=D$35,1,0),IF($AI90=D$35,1,0),IF($AI99=D$35,1,0),IF($AI108=D$35,1,0),IF($AI117=D$35,1,0),IF($AI126=D$35,1,0),IF($AI135=D$35,1,0),IF($AI144=D$35,1,0),IF($AI153=D$35,1,0),IF($AI162=D$35,1,0),IF($AI171=D$35,1,0),IF($AI180=D$35,1,0),IF($AI189=D$35,1,0),IF($AI198=D$35,1,0),IF($AI207=D$35,1,0),IF($AI216=D$35,1,0),IF($AI225=D$35,1,0),IF($AI234=D$35,1,0),IF($AI243=D$35,1,0),IF($AI252=D$35,1,0),IF($AI261=D$35,1,0),IF($AI270=D$35,1,0),IF($AI279=D$35,1,0),IF($AI288=D$35,1,0),IF($AI297=D$35,1,0),IF($AI306=D$35,1,0),IF($AI315=D$35,1,0),IF($AI324=D$35,1,0),IF($AI333=D$35,1,0),IF($AI342=D$35,1,0),IF($AI351=D$35,1,0),IF($AI360=D$35,1,0),IF($AI369=D$35,1,0),IF($AI378=D$35,1,0),IF($AI387=D$35,1,0),IF($AI396=D$35,1,0),IF($AI405=D$35,1,0),IF($AI414=D$35,1,0),IF($AI423=D$35,1,0),IF($AI432=D$35,1,0),IF($AI441=D$35,1,0),IF($AI450=D$35,1,0),IF($AI459=D$35,1,0),IF($AI468=D$35,1,0),IF($AI477=D$35,1,0),IF($AI486=D$35,1,0))</f>
        <v>15</v>
      </c>
      <c r="I20" s="45" t="n">
        <f aca="false">SUM(IF($AI45=E$35,1,0),IF($AI54=E$35,1,0),IF($AI63=E$35,1,0),IF($AI72=E$35,1,0),IF($AI81=E$35,1,0),IF($AI90=E$35,1,0),IF($AI99=E$35,1,0),IF($AI108=E$35,1,0),IF($AI117=E$35,1,0),IF($AI126=E$35,1,0),IF($AI135=E$35,1,0),IF($AI144=E$35,1,0),IF($AI153=E$35,1,0),IF($AI162=E$35,1,0),IF($AI171=E$35,1,0),IF($AI180=E$35,1,0),IF($AI189=E$35,1,0),IF($AI198=E$35,1,0),IF($AI207=E$35,1,0),IF($AI216=E$35,1,0),IF($AI225=E$35,1,0),IF($AI234=E$35,1,0),IF($AI243=E$35,1,0),IF($AI252=E$35,1,0),IF($AI261=E$35,1,0),IF($AI270=E$35,1,0),IF($AI279=E$35,1,0),IF($AI288=E$35,1,0),IF($AI297=E$35,1,0),IF($AI306=E$35,1,0),IF($AI315=E$35,1,0),IF($AI324=E$35,1,0),IF($AI333=E$35,1,0),IF($AI342=E$35,1,0),IF($AI351=E$35,1,0),IF($AI360=E$35,1,0),IF($AI369=E$35,1,0),IF($AI378=E$35,1,0),IF($AI387=E$35,1,0),IF($AI396=E$35,1,0),IF($AI405=E$35,1,0),IF($AI414=E$35,1,0),IF($AI423=E$35,1,0),IF($AI432=E$35,1,0),IF($AI441=E$35,1,0),IF($AI450=E$35,1,0),IF($AI459=E$35,1,0),IF($AI468=E$35,1,0),IF($AI477=E$35,1,0),IF($AI486=E$35,1,0))</f>
        <v>31</v>
      </c>
      <c r="N20" s="44"/>
      <c r="O20" s="44"/>
      <c r="P20" s="44"/>
      <c r="Q20" s="44"/>
      <c r="V20" s="44"/>
      <c r="W20" s="44"/>
      <c r="X20" s="44"/>
      <c r="Y20" s="44"/>
      <c r="Z20" s="44"/>
    </row>
    <row r="21" customFormat="false" ht="12.75" hidden="false" customHeight="true" outlineLevel="0" collapsed="false">
      <c r="A21" s="11" t="s">
        <v>281</v>
      </c>
      <c r="B21" s="43" t="n">
        <f aca="false">SUM(IF($AH46=B$35,1,0),IF($AH55=B$35,1,0),IF($AH64=B$35,1,0),IF($AH73=B$35,1,0),IF($AH82=B$35,1,0),IF($AH91=B$35,1,0),IF($AH100=B$35,1,0),IF($AH109=B$35,1,0),IF($AH118=B$35,1,0),IF($AH127=B$35,1,0),IF($AH136=B$35,1,0),IF($AH145=B$35,1,0),IF($AH154=B$35,1,0),IF($AH163=B$35,1,0),IF($AH172=B$35,1,0),IF($AH181=B$35,1,0),IF($AH190=B$35,1,0),IF($AH199=B$35,1,0),IF($AH208=B$35,1,0),IF($AH217=B$35,1,0),IF($AH226=B$35,1,0),IF($AH235=B$35,1,0),IF($AH244=B$35,1,0),IF($AH253=B$35,1,0),IF($AH262=B$35,1,0),IF($AH271=B$35,1,0),IF($AH280=B$35,1,0),IF($AH289=B$35,1,0),IF($AH298=B$35,1,0),IF($AH307=B$35,1,0),IF($AH316=B$35,1,0),IF($AH325=B$35,1,0),IF($AH334=B$35,1,0),IF($AH343=B$35,1,0),IF($AH352=B$35,1,0),IF($AH361=B$35,1,0),IF($AH370=B$35,1,0),IF($AH379=B$35,1,0),IF($AH388=B$35,1,0),IF($AH397=B$35,1,0),IF($AH406=B$35,1,0),IF($AH415=B$35,1,0),IF($AH424=B$35,1,0),IF($AH433=B$35,1,0),IF($AH442=B$35,1,0),IF($AH451=B$35,1,0),IF($AH460=B$35,1,0),IF($AH469=B$35,1,0),IF($AH478=B$35,1,0),IF($AH487=B$35,1,0))</f>
        <v>7</v>
      </c>
      <c r="C21" s="44" t="n">
        <f aca="false">SUM(IF($AH46=C$35,1,0),IF($AH55=C$35,1,0),IF($AH64=C$35,1,0),IF($AH73=C$35,1,0),IF($AH82=C$35,1,0),IF($AH91=C$35,1,0),IF($AH100=C$35,1,0),IF($AH109=C$35,1,0),IF($AH118=C$35,1,0),IF($AH127=C$35,1,0),IF($AH136=C$35,1,0),IF($AH145=C$35,1,0),IF($AH154=C$35,1,0),IF($AH163=C$35,1,0),IF($AH172=C$35,1,0),IF($AH181=C$35,1,0),IF($AH190=C$35,1,0),IF($AH199=C$35,1,0),IF($AH208=C$35,1,0),IF($AH217=C$35,1,0),IF($AH226=C$35,1,0),IF($AH235=C$35,1,0),IF($AH244=C$35,1,0),IF($AH253=C$35,1,0),IF($AH262=C$35,1,0),IF($AH271=C$35,1,0),IF($AH280=C$35,1,0),IF($AH289=C$35,1,0),IF($AH298=C$35,1,0),IF($AH307=C$35,1,0),IF($AH316=C$35,1,0),IF($AH325=C$35,1,0),IF($AH334=C$35,1,0),IF($AH343=C$35,1,0),IF($AH352=C$35,1,0),IF($AH361=C$35,1,0),IF($AH370=C$35,1,0),IF($AH379=C$35,1,0),IF($AH388=C$35,1,0),IF($AH397=C$35,1,0),IF($AH406=C$35,1,0),IF($AH415=C$35,1,0),IF($AH424=C$35,1,0),IF($AH433=C$35,1,0),IF($AH442=C$35,1,0),IF($AH451=C$35,1,0),IF($AH460=C$35,1,0),IF($AH469=C$35,1,0),IF($AH478=C$35,1,0),IF($AH487=C$35,1,0))</f>
        <v>16</v>
      </c>
      <c r="D21" s="44" t="n">
        <f aca="false">SUM(IF($AH46=D$35,1,0),IF($AH55=D$35,1,0),IF($AH64=D$35,1,0),IF($AH73=D$35,1,0),IF($AH82=D$35,1,0),IF($AH91=D$35,1,0),IF($AH100=D$35,1,0),IF($AH109=D$35,1,0),IF($AH118=D$35,1,0),IF($AH127=D$35,1,0),IF($AH136=D$35,1,0),IF($AH145=D$35,1,0),IF($AH154=D$35,1,0),IF($AH163=D$35,1,0),IF($AH172=D$35,1,0),IF($AH181=D$35,1,0),IF($AH190=D$35,1,0),IF($AH199=D$35,1,0),IF($AH208=D$35,1,0),IF($AH217=D$35,1,0),IF($AH226=D$35,1,0),IF($AH235=D$35,1,0),IF($AH244=D$35,1,0),IF($AH253=D$35,1,0),IF($AH262=D$35,1,0),IF($AH271=D$35,1,0),IF($AH280=D$35,1,0),IF($AH289=D$35,1,0),IF($AH298=D$35,1,0),IF($AH307=D$35,1,0),IF($AH316=D$35,1,0),IF($AH325=D$35,1,0),IF($AH334=D$35,1,0),IF($AH343=D$35,1,0),IF($AH352=D$35,1,0),IF($AH361=D$35,1,0),IF($AH370=D$35,1,0),IF($AH379=D$35,1,0),IF($AH388=D$35,1,0),IF($AH397=D$35,1,0),IF($AH406=D$35,1,0),IF($AH415=D$35,1,0),IF($AH424=D$35,1,0),IF($AH433=D$35,1,0),IF($AH442=D$35,1,0),IF($AH451=D$35,1,0),IF($AH460=D$35,1,0),IF($AH469=D$35,1,0),IF($AH478=D$35,1,0),IF($AH487=D$35,1,0))</f>
        <v>27</v>
      </c>
      <c r="E21" s="44" t="n">
        <f aca="false">SUM(IF($AH46=E$35,1,0),IF($AH55=E$35,1,0),IF($AH64=E$35,1,0),IF($AH73=E$35,1,0),IF($AH82=E$35,1,0),IF($AH91=E$35,1,0),IF($AH100=E$35,1,0),IF($AH109=E$35,1,0),IF($AH118=E$35,1,0),IF($AH127=E$35,1,0),IF($AH136=E$35,1,0),IF($AH145=E$35,1,0),IF($AH154=E$35,1,0),IF($AH163=E$35,1,0),IF($AH172=E$35,1,0),IF($AH181=E$35,1,0),IF($AH190=E$35,1,0),IF($AH199=E$35,1,0),IF($AH208=E$35,1,0),IF($AH217=E$35,1,0),IF($AH226=E$35,1,0),IF($AH235=E$35,1,0),IF($AH244=E$35,1,0),IF($AH253=E$35,1,0),IF($AH262=E$35,1,0),IF($AH271=E$35,1,0),IF($AH280=E$35,1,0),IF($AH289=E$35,1,0),IF($AH298=E$35,1,0),IF($AH307=E$35,1,0),IF($AH316=E$35,1,0),IF($AH325=E$35,1,0),IF($AH334=E$35,1,0),IF($AH343=E$35,1,0),IF($AH352=E$35,1,0),IF($AH361=E$35,1,0),IF($AH370=E$35,1,0),IF($AH379=E$35,1,0),IF($AH388=E$35,1,0),IF($AH397=E$35,1,0),IF($AH406=E$35,1,0),IF($AH415=E$35,1,0),IF($AH424=E$35,1,0),IF($AH433=E$35,1,0),IF($AH442=E$35,1,0),IF($AH451=E$35,1,0),IF($AH460=E$35,1,0),IF($AH469=E$35,1,0),IF($AH478=E$35,1,0),IF($AH487=E$35,1,0))</f>
        <v>0</v>
      </c>
      <c r="F21" s="44" t="n">
        <f aca="false">SUM(IF($AI46=B$35,1,0),IF($AI55=B$35,1,0),IF($AI64=B$35,1,0),IF($AI73=B$35,1,0),IF($AI82=B$35,1,0),IF($AI91=B$35,1,0),IF($AI100=B$35,1,0),IF($AI109=B$35,1,0),IF($AI118=B$35,1,0),IF($AI127=B$35,1,0),IF($AI136=B$35,1,0),IF($AI145=B$35,1,0),IF($AI154=B$35,1,0),IF($AI163=B$35,1,0),IF($AI172=B$35,1,0),IF($AI181=B$35,1,0),IF($AI190=B$35,1,0),IF($AI199=B$35,1,0),IF($AI208=B$35,1,0),IF($AI217=B$35,1,0),IF($AI226=B$35,1,0),IF($AI235=B$35,1,0),IF($AI244=B$35,1,0),IF($AI253=B$35,1,0),IF($AI262=B$35,1,0),IF($AI271=B$35,1,0),IF($AI280=B$35,1,0),IF($AI289=B$35,1,0),IF($AI298=B$35,1,0),IF($AI307=B$35,1,0),IF($AI316=B$35,1,0),IF($AI325=B$35,1,0),IF($AI334=B$35,1,0),IF($AI343=B$35,1,0),IF($AI352=B$35,1,0),IF($AI361=B$35,1,0),IF($AI370=B$35,1,0),IF($AI379=B$35,1,0),IF($AI388=B$35,1,0),IF($AI397=B$35,1,0),IF($AI406=B$35,1,0),IF($AI415=B$35,1,0),IF($AI424=B$35,1,0),IF($AI433=B$35,1,0),IF($AI442=B$35,1,0),IF($AI451=B$35,1,0),IF($AI460=B$35,1,0),IF($AI469=B$35,1,0),IF($AI478=B$35,1,0),IF($AI487=B$35,1,0))</f>
        <v>36</v>
      </c>
      <c r="G21" s="44" t="n">
        <f aca="false">SUM(IF($AI46=C$35,1,0),IF($AI55=C$35,1,0),IF($AI64=C$35,1,0),IF($AI73=C$35,1,0),IF($AI82=C$35,1,0),IF($AI91=C$35,1,0),IF($AI100=C$35,1,0),IF($AI109=C$35,1,0),IF($AI118=C$35,1,0),IF($AI127=C$35,1,0),IF($AI136=C$35,1,0),IF($AI145=C$35,1,0),IF($AI154=C$35,1,0),IF($AI163=C$35,1,0),IF($AI172=C$35,1,0),IF($AI181=C$35,1,0),IF($AI190=C$35,1,0),IF($AI199=C$35,1,0),IF($AI208=C$35,1,0),IF($AI217=C$35,1,0),IF($AI226=C$35,1,0),IF($AI235=C$35,1,0),IF($AI244=C$35,1,0),IF($AI253=C$35,1,0),IF($AI262=C$35,1,0),IF($AI271=C$35,1,0),IF($AI280=C$35,1,0),IF($AI289=C$35,1,0),IF($AI298=C$35,1,0),IF($AI307=C$35,1,0),IF($AI316=C$35,1,0),IF($AI325=C$35,1,0),IF($AI334=C$35,1,0),IF($AI343=C$35,1,0),IF($AI352=C$35,1,0),IF($AI361=C$35,1,0),IF($AI370=C$35,1,0),IF($AI379=C$35,1,0),IF($AI388=C$35,1,0),IF($AI397=C$35,1,0),IF($AI406=C$35,1,0),IF($AI415=C$35,1,0),IF($AI424=C$35,1,0),IF($AI433=C$35,1,0),IF($AI442=C$35,1,0),IF($AI451=C$35,1,0),IF($AI460=C$35,1,0),IF($AI469=C$35,1,0),IF($AI478=C$35,1,0),IF($AI487=C$35,1,0))</f>
        <v>10</v>
      </c>
      <c r="H21" s="44" t="n">
        <f aca="false">SUM(IF($AI46=D$35,1,0),IF($AI55=D$35,1,0),IF($AI64=D$35,1,0),IF($AI73=D$35,1,0),IF($AI82=D$35,1,0),IF($AI91=D$35,1,0),IF($AI100=D$35,1,0),IF($AI109=D$35,1,0),IF($AI118=D$35,1,0),IF($AI127=D$35,1,0),IF($AI136=D$35,1,0),IF($AI145=D$35,1,0),IF($AI154=D$35,1,0),IF($AI163=D$35,1,0),IF($AI172=D$35,1,0),IF($AI181=D$35,1,0),IF($AI190=D$35,1,0),IF($AI199=D$35,1,0),IF($AI208=D$35,1,0),IF($AI217=D$35,1,0),IF($AI226=D$35,1,0),IF($AI235=D$35,1,0),IF($AI244=D$35,1,0),IF($AI253=D$35,1,0),IF($AI262=D$35,1,0),IF($AI271=D$35,1,0),IF($AI280=D$35,1,0),IF($AI289=D$35,1,0),IF($AI298=D$35,1,0),IF($AI307=D$35,1,0),IF($AI316=D$35,1,0),IF($AI325=D$35,1,0),IF($AI334=D$35,1,0),IF($AI343=D$35,1,0),IF($AI352=D$35,1,0),IF($AI361=D$35,1,0),IF($AI370=D$35,1,0),IF($AI379=D$35,1,0),IF($AI388=D$35,1,0),IF($AI397=D$35,1,0),IF($AI406=D$35,1,0),IF($AI415=D$35,1,0),IF($AI424=D$35,1,0),IF($AI433=D$35,1,0),IF($AI442=D$35,1,0),IF($AI451=D$35,1,0),IF($AI460=D$35,1,0),IF($AI469=D$35,1,0),IF($AI478=D$35,1,0),IF($AI487=D$35,1,0))</f>
        <v>3</v>
      </c>
      <c r="I21" s="45" t="n">
        <f aca="false">SUM(IF($AI46=E$35,1,0),IF($AI55=E$35,1,0),IF($AI64=E$35,1,0),IF($AI73=E$35,1,0),IF($AI82=E$35,1,0),IF($AI91=E$35,1,0),IF($AI100=E$35,1,0),IF($AI109=E$35,1,0),IF($AI118=E$35,1,0),IF($AI127=E$35,1,0),IF($AI136=E$35,1,0),IF($AI145=E$35,1,0),IF($AI154=E$35,1,0),IF($AI163=E$35,1,0),IF($AI172=E$35,1,0),IF($AI181=E$35,1,0),IF($AI190=E$35,1,0),IF($AI199=E$35,1,0),IF($AI208=E$35,1,0),IF($AI217=E$35,1,0),IF($AI226=E$35,1,0),IF($AI235=E$35,1,0),IF($AI244=E$35,1,0),IF($AI253=E$35,1,0),IF($AI262=E$35,1,0),IF($AI271=E$35,1,0),IF($AI280=E$35,1,0),IF($AI289=E$35,1,0),IF($AI298=E$35,1,0),IF($AI307=E$35,1,0),IF($AI316=E$35,1,0),IF($AI325=E$35,1,0),IF($AI334=E$35,1,0),IF($AI343=E$35,1,0),IF($AI352=E$35,1,0),IF($AI361=E$35,1,0),IF($AI370=E$35,1,0),IF($AI379=E$35,1,0),IF($AI388=E$35,1,0),IF($AI397=E$35,1,0),IF($AI406=E$35,1,0),IF($AI415=E$35,1,0),IF($AI424=E$35,1,0),IF($AI433=E$35,1,0),IF($AI442=E$35,1,0),IF($AI451=E$35,1,0),IF($AI460=E$35,1,0),IF($AI469=E$35,1,0),IF($AI478=E$35,1,0),IF($AI487=E$35,1,0))</f>
        <v>1</v>
      </c>
      <c r="N21" s="44"/>
      <c r="O21" s="44"/>
      <c r="P21" s="44"/>
      <c r="Q21" s="44"/>
      <c r="V21" s="44"/>
      <c r="W21" s="44"/>
      <c r="X21" s="44"/>
      <c r="Y21" s="44"/>
      <c r="Z21" s="44"/>
    </row>
    <row r="22" customFormat="false" ht="12.75" hidden="false" customHeight="true" outlineLevel="0" collapsed="false">
      <c r="A22" s="11" t="s">
        <v>282</v>
      </c>
      <c r="B22" s="43" t="n">
        <f aca="false">SUM(IF($AH47=B$35,1,0),IF($AH56=B$35,1,0),IF($AH65=B$35,1,0),IF($AH74=B$35,1,0),IF($AH83=B$35,1,0),IF($AH92=B$35,1,0),IF($AH101=B$35,1,0),IF($AH110=B$35,1,0),IF($AH119=B$35,1,0),IF($AH128=B$35,1,0),IF($AH137=B$35,1,0),IF($AH146=B$35,1,0),IF($AH155=B$35,1,0),IF($AH164=B$35,1,0),IF($AH173=B$35,1,0),IF($AH182=B$35,1,0),IF($AH191=B$35,1,0),IF($AH200=B$35,1,0),IF($AH209=B$35,1,0),IF($AH218=B$35,1,0),IF($AH227=B$35,1,0),IF($AH236=B$35,1,0),IF($AH245=B$35,1,0),IF($AH254=B$35,1,0),IF($AH263=B$35,1,0),IF($AH272=B$35,1,0),IF($AH281=B$35,1,0),IF($AH290=B$35,1,0),IF($AH299=B$35,1,0),IF($AH308=B$35,1,0),IF($AH317=B$35,1,0),IF($AH326=B$35,1,0),IF($AH335=B$35,1,0),IF($AH344=B$35,1,0),IF($AH353=B$35,1,0),IF($AH362=B$35,1,0),IF($AH371=B$35,1,0),IF($AH380=B$35,1,0),IF($AH389=B$35,1,0),IF($AH398=B$35,1,0),IF($AH407=B$35,1,0),IF($AH416=B$35,1,0),IF($AH425=B$35,1,0),IF($AH434=B$35,1,0),IF($AH443=B$35,1,0),IF($AH452=B$35,1,0),IF($AH461=B$35,1,0),IF($AH470=B$35,1,0),IF($AH479=B$35,1,0),IF($AH488=B$35,1,0))</f>
        <v>43</v>
      </c>
      <c r="C22" s="44" t="n">
        <f aca="false">SUM(IF($AH47=C$35,1,0),IF($AH56=C$35,1,0),IF($AH65=C$35,1,0),IF($AH74=C$35,1,0),IF($AH83=C$35,1,0),IF($AH92=C$35,1,0),IF($AH101=C$35,1,0),IF($AH110=C$35,1,0),IF($AH119=C$35,1,0),IF($AH128=C$35,1,0),IF($AH137=C$35,1,0),IF($AH146=C$35,1,0),IF($AH155=C$35,1,0),IF($AH164=C$35,1,0),IF($AH173=C$35,1,0),IF($AH182=C$35,1,0),IF($AH191=C$35,1,0),IF($AH200=C$35,1,0),IF($AH209=C$35,1,0),IF($AH218=C$35,1,0),IF($AH227=C$35,1,0),IF($AH236=C$35,1,0),IF($AH245=C$35,1,0),IF($AH254=C$35,1,0),IF($AH263=C$35,1,0),IF($AH272=C$35,1,0),IF($AH281=C$35,1,0),IF($AH290=C$35,1,0),IF($AH299=C$35,1,0),IF($AH308=C$35,1,0),IF($AH317=C$35,1,0),IF($AH326=C$35,1,0),IF($AH335=C$35,1,0),IF($AH344=C$35,1,0),IF($AH353=C$35,1,0),IF($AH362=C$35,1,0),IF($AH371=C$35,1,0),IF($AH380=C$35,1,0),IF($AH389=C$35,1,0),IF($AH398=C$35,1,0),IF($AH407=C$35,1,0),IF($AH416=C$35,1,0),IF($AH425=C$35,1,0),IF($AH434=C$35,1,0),IF($AH443=C$35,1,0),IF($AH452=C$35,1,0),IF($AH461=C$35,1,0),IF($AH470=C$35,1,0),IF($AH479=C$35,1,0),IF($AH488=C$35,1,0))</f>
        <v>6</v>
      </c>
      <c r="D22" s="44" t="n">
        <f aca="false">SUM(IF($AH47=D$35,1,0),IF($AH56=D$35,1,0),IF($AH65=D$35,1,0),IF($AH74=D$35,1,0),IF($AH83=D$35,1,0),IF($AH92=D$35,1,0),IF($AH101=D$35,1,0),IF($AH110=D$35,1,0),IF($AH119=D$35,1,0),IF($AH128=D$35,1,0),IF($AH137=D$35,1,0),IF($AH146=D$35,1,0),IF($AH155=D$35,1,0),IF($AH164=D$35,1,0),IF($AH173=D$35,1,0),IF($AH182=D$35,1,0),IF($AH191=D$35,1,0),IF($AH200=D$35,1,0),IF($AH209=D$35,1,0),IF($AH218=D$35,1,0),IF($AH227=D$35,1,0),IF($AH236=D$35,1,0),IF($AH245=D$35,1,0),IF($AH254=D$35,1,0),IF($AH263=D$35,1,0),IF($AH272=D$35,1,0),IF($AH281=D$35,1,0),IF($AH290=D$35,1,0),IF($AH299=D$35,1,0),IF($AH308=D$35,1,0),IF($AH317=D$35,1,0),IF($AH326=D$35,1,0),IF($AH335=D$35,1,0),IF($AH344=D$35,1,0),IF($AH353=D$35,1,0),IF($AH362=D$35,1,0),IF($AH371=D$35,1,0),IF($AH380=D$35,1,0),IF($AH389=D$35,1,0),IF($AH398=D$35,1,0),IF($AH407=D$35,1,0),IF($AH416=D$35,1,0),IF($AH425=D$35,1,0),IF($AH434=D$35,1,0),IF($AH443=D$35,1,0),IF($AH452=D$35,1,0),IF($AH461=D$35,1,0),IF($AH470=D$35,1,0),IF($AH479=D$35,1,0),IF($AH488=D$35,1,0))</f>
        <v>0</v>
      </c>
      <c r="E22" s="44" t="n">
        <f aca="false">SUM(IF($AH47=E$35,1,0),IF($AH56=E$35,1,0),IF($AH65=E$35,1,0),IF($AH74=E$35,1,0),IF($AH83=E$35,1,0),IF($AH92=E$35,1,0),IF($AH101=E$35,1,0),IF($AH110=E$35,1,0),IF($AH119=E$35,1,0),IF($AH128=E$35,1,0),IF($AH137=E$35,1,0),IF($AH146=E$35,1,0),IF($AH155=E$35,1,0),IF($AH164=E$35,1,0),IF($AH173=E$35,1,0),IF($AH182=E$35,1,0),IF($AH191=E$35,1,0),IF($AH200=E$35,1,0),IF($AH209=E$35,1,0),IF($AH218=E$35,1,0),IF($AH227=E$35,1,0),IF($AH236=E$35,1,0),IF($AH245=E$35,1,0),IF($AH254=E$35,1,0),IF($AH263=E$35,1,0),IF($AH272=E$35,1,0),IF($AH281=E$35,1,0),IF($AH290=E$35,1,0),IF($AH299=E$35,1,0),IF($AH308=E$35,1,0),IF($AH317=E$35,1,0),IF($AH326=E$35,1,0),IF($AH335=E$35,1,0),IF($AH344=E$35,1,0),IF($AH353=E$35,1,0),IF($AH362=E$35,1,0),IF($AH371=E$35,1,0),IF($AH380=E$35,1,0),IF($AH389=E$35,1,0),IF($AH398=E$35,1,0),IF($AH407=E$35,1,0),IF($AH416=E$35,1,0),IF($AH425=E$35,1,0),IF($AH434=E$35,1,0),IF($AH443=E$35,1,0),IF($AH452=E$35,1,0),IF($AH461=E$35,1,0),IF($AH470=E$35,1,0),IF($AH479=E$35,1,0),IF($AH488=E$35,1,0))</f>
        <v>1</v>
      </c>
      <c r="F22" s="44" t="n">
        <f aca="false">SUM(IF($AI47=B$35,1,0),IF($AI56=B$35,1,0),IF($AI65=B$35,1,0),IF($AI74=B$35,1,0),IF($AI83=B$35,1,0),IF($AI92=B$35,1,0),IF($AI101=B$35,1,0),IF($AI110=B$35,1,0),IF($AI119=B$35,1,0),IF($AI128=B$35,1,0),IF($AI137=B$35,1,0),IF($AI146=B$35,1,0),IF($AI155=B$35,1,0),IF($AI164=B$35,1,0),IF($AI173=B$35,1,0),IF($AI182=B$35,1,0),IF($AI191=B$35,1,0),IF($AI200=B$35,1,0),IF($AI209=B$35,1,0),IF($AI218=B$35,1,0),IF($AI227=B$35,1,0),IF($AI236=B$35,1,0),IF($AI245=B$35,1,0),IF($AI254=B$35,1,0),IF($AI263=B$35,1,0),IF($AI272=B$35,1,0),IF($AI281=B$35,1,0),IF($AI290=B$35,1,0),IF($AI299=B$35,1,0),IF($AI308=B$35,1,0),IF($AI317=B$35,1,0),IF($AI326=B$35,1,0),IF($AI335=B$35,1,0),IF($AI344=B$35,1,0),IF($AI353=B$35,1,0),IF($AI362=B$35,1,0),IF($AI371=B$35,1,0),IF($AI380=B$35,1,0),IF($AI389=B$35,1,0),IF($AI398=B$35,1,0),IF($AI407=B$35,1,0),IF($AI416=B$35,1,0),IF($AI425=B$35,1,0),IF($AI434=B$35,1,0),IF($AI443=B$35,1,0),IF($AI452=B$35,1,0),IF($AI461=B$35,1,0),IF($AI470=B$35,1,0),IF($AI479=B$35,1,0),IF($AI488=B$35,1,0))</f>
        <v>11</v>
      </c>
      <c r="G22" s="44" t="n">
        <f aca="false">SUM(IF($AI47=C$35,1,0),IF($AI56=C$35,1,0),IF($AI65=C$35,1,0),IF($AI74=C$35,1,0),IF($AI83=C$35,1,0),IF($AI92=C$35,1,0),IF($AI101=C$35,1,0),IF($AI110=C$35,1,0),IF($AI119=C$35,1,0),IF($AI128=C$35,1,0),IF($AI137=C$35,1,0),IF($AI146=C$35,1,0),IF($AI155=C$35,1,0),IF($AI164=C$35,1,0),IF($AI173=C$35,1,0),IF($AI182=C$35,1,0),IF($AI191=C$35,1,0),IF($AI200=C$35,1,0),IF($AI209=C$35,1,0),IF($AI218=C$35,1,0),IF($AI227=C$35,1,0),IF($AI236=C$35,1,0),IF($AI245=C$35,1,0),IF($AI254=C$35,1,0),IF($AI263=C$35,1,0),IF($AI272=C$35,1,0),IF($AI281=C$35,1,0),IF($AI290=C$35,1,0),IF($AI299=C$35,1,0),IF($AI308=C$35,1,0),IF($AI317=C$35,1,0),IF($AI326=C$35,1,0),IF($AI335=C$35,1,0),IF($AI344=C$35,1,0),IF($AI353=C$35,1,0),IF($AI362=C$35,1,0),IF($AI371=C$35,1,0),IF($AI380=C$35,1,0),IF($AI389=C$35,1,0),IF($AI398=C$35,1,0),IF($AI407=C$35,1,0),IF($AI416=C$35,1,0),IF($AI425=C$35,1,0),IF($AI434=C$35,1,0),IF($AI443=C$35,1,0),IF($AI452=C$35,1,0),IF($AI461=C$35,1,0),IF($AI470=C$35,1,0),IF($AI479=C$35,1,0),IF($AI488=C$35,1,0))</f>
        <v>22</v>
      </c>
      <c r="H22" s="44" t="n">
        <f aca="false">SUM(IF($AI47=D$35,1,0),IF($AI56=D$35,1,0),IF($AI65=D$35,1,0),IF($AI74=D$35,1,0),IF($AI83=D$35,1,0),IF($AI92=D$35,1,0),IF($AI101=D$35,1,0),IF($AI110=D$35,1,0),IF($AI119=D$35,1,0),IF($AI128=D$35,1,0),IF($AI137=D$35,1,0),IF($AI146=D$35,1,0),IF($AI155=D$35,1,0),IF($AI164=D$35,1,0),IF($AI173=D$35,1,0),IF($AI182=D$35,1,0),IF($AI191=D$35,1,0),IF($AI200=D$35,1,0),IF($AI209=D$35,1,0),IF($AI218=D$35,1,0),IF($AI227=D$35,1,0),IF($AI236=D$35,1,0),IF($AI245=D$35,1,0),IF($AI254=D$35,1,0),IF($AI263=D$35,1,0),IF($AI272=D$35,1,0),IF($AI281=D$35,1,0),IF($AI290=D$35,1,0),IF($AI299=D$35,1,0),IF($AI308=D$35,1,0),IF($AI317=D$35,1,0),IF($AI326=D$35,1,0),IF($AI335=D$35,1,0),IF($AI344=D$35,1,0),IF($AI353=D$35,1,0),IF($AI362=D$35,1,0),IF($AI371=D$35,1,0),IF($AI380=D$35,1,0),IF($AI389=D$35,1,0),IF($AI398=D$35,1,0),IF($AI407=D$35,1,0),IF($AI416=D$35,1,0),IF($AI425=D$35,1,0),IF($AI434=D$35,1,0),IF($AI443=D$35,1,0),IF($AI452=D$35,1,0),IF($AI461=D$35,1,0),IF($AI470=D$35,1,0),IF($AI479=D$35,1,0),IF($AI488=D$35,1,0))</f>
        <v>13</v>
      </c>
      <c r="I22" s="45" t="n">
        <f aca="false">SUM(IF($AI47=E$35,1,0),IF($AI56=E$35,1,0),IF($AI65=E$35,1,0),IF($AI74=E$35,1,0),IF($AI83=E$35,1,0),IF($AI92=E$35,1,0),IF($AI101=E$35,1,0),IF($AI110=E$35,1,0),IF($AI119=E$35,1,0),IF($AI128=E$35,1,0),IF($AI137=E$35,1,0),IF($AI146=E$35,1,0),IF($AI155=E$35,1,0),IF($AI164=E$35,1,0),IF($AI173=E$35,1,0),IF($AI182=E$35,1,0),IF($AI191=E$35,1,0),IF($AI200=E$35,1,0),IF($AI209=E$35,1,0),IF($AI218=E$35,1,0),IF($AI227=E$35,1,0),IF($AI236=E$35,1,0),IF($AI245=E$35,1,0),IF($AI254=E$35,1,0),IF($AI263=E$35,1,0),IF($AI272=E$35,1,0),IF($AI281=E$35,1,0),IF($AI290=E$35,1,0),IF($AI299=E$35,1,0),IF($AI308=E$35,1,0),IF($AI317=E$35,1,0),IF($AI326=E$35,1,0),IF($AI335=E$35,1,0),IF($AI344=E$35,1,0),IF($AI353=E$35,1,0),IF($AI362=E$35,1,0),IF($AI371=E$35,1,0),IF($AI380=E$35,1,0),IF($AI389=E$35,1,0),IF($AI398=E$35,1,0),IF($AI407=E$35,1,0),IF($AI416=E$35,1,0),IF($AI425=E$35,1,0),IF($AI434=E$35,1,0),IF($AI443=E$35,1,0),IF($AI452=E$35,1,0),IF($AI461=E$35,1,0),IF($AI470=E$35,1,0),IF($AI479=E$35,1,0),IF($AI488=E$35,1,0))</f>
        <v>4</v>
      </c>
      <c r="N22" s="44"/>
      <c r="O22" s="44"/>
      <c r="P22" s="44"/>
      <c r="Q22" s="44"/>
      <c r="V22" s="44"/>
      <c r="W22" s="44"/>
      <c r="X22" s="44"/>
      <c r="Y22" s="44"/>
      <c r="Z22" s="44"/>
    </row>
    <row r="23" customFormat="false" ht="12.75" hidden="false" customHeight="true" outlineLevel="0" collapsed="false">
      <c r="A23" s="11" t="s">
        <v>283</v>
      </c>
      <c r="B23" s="46" t="n">
        <f aca="false">SUM(IF($AH48=B$35,1,0),IF($AH57=B$35,1,0),IF($AH66=B$35,1,0),IF($AH75=B$35,1,0),IF($AH84=B$35,1,0),IF($AH93=B$35,1,0),IF($AH102=B$35,1,0),IF($AH111=B$35,1,0),IF($AH120=B$35,1,0),IF($AH129=B$35,1,0),IF($AH138=B$35,1,0),IF($AH147=B$35,1,0),IF($AH156=B$35,1,0),IF($AH165=B$35,1,0),IF($AH174=B$35,1,0),IF($AH183=B$35,1,0),IF($AH192=B$35,1,0),IF($AH201=B$35,1,0),IF($AH210=B$35,1,0),IF($AH219=B$35,1,0),IF($AH228=B$35,1,0),IF($AH237=B$35,1,0),IF($AH246=B$35,1,0),IF($AH255=B$35,1,0),IF($AH264=B$35,1,0),IF($AH273=B$35,1,0),IF($AH282=B$35,1,0),IF($AH291=B$35,1,0),IF($AH300=B$35,1,0),IF($AH309=B$35,1,0),IF($AH318=B$35,1,0),IF($AH327=B$35,1,0),IF($AH336=B$35,1,0),IF($AH345=B$35,1,0),IF($AH354=B$35,1,0),IF($AH363=B$35,1,0),IF($AH372=B$35,1,0),IF($AH381=B$35,1,0),IF($AH390=B$35,1,0),IF($AH399=B$35,1,0),IF($AH408=B$35,1,0),IF($AH417=B$35,1,0),IF($AH426=B$35,1,0),IF($AH435=B$35,1,0),IF($AH444=B$35,1,0),IF($AH453=B$35,1,0),IF($AH462=B$35,1,0),IF($AH471=B$35,1,0),IF($AH480=B$35,1,0),IF($AH489=B$35,1,0))</f>
        <v>0</v>
      </c>
      <c r="C23" s="47" t="n">
        <f aca="false">SUM(IF($AH48=C$35,1,0),IF($AH57=C$35,1,0),IF($AH66=C$35,1,0),IF($AH75=C$35,1,0),IF($AH84=C$35,1,0),IF($AH93=C$35,1,0),IF($AH102=C$35,1,0),IF($AH111=C$35,1,0),IF($AH120=C$35,1,0),IF($AH129=C$35,1,0),IF($AH138=C$35,1,0),IF($AH147=C$35,1,0),IF($AH156=C$35,1,0),IF($AH165=C$35,1,0),IF($AH174=C$35,1,0),IF($AH183=C$35,1,0),IF($AH192=C$35,1,0),IF($AH201=C$35,1,0),IF($AH210=C$35,1,0),IF($AH219=C$35,1,0),IF($AH228=C$35,1,0),IF($AH237=C$35,1,0),IF($AH246=C$35,1,0),IF($AH255=C$35,1,0),IF($AH264=C$35,1,0),IF($AH273=C$35,1,0),IF($AH282=C$35,1,0),IF($AH291=C$35,1,0),IF($AH300=C$35,1,0),IF($AH309=C$35,1,0),IF($AH318=C$35,1,0),IF($AH327=C$35,1,0),IF($AH336=C$35,1,0),IF($AH345=C$35,1,0),IF($AH354=C$35,1,0),IF($AH363=C$35,1,0),IF($AH372=C$35,1,0),IF($AH381=C$35,1,0),IF($AH390=C$35,1,0),IF($AH399=C$35,1,0),IF($AH408=C$35,1,0),IF($AH417=C$35,1,0),IF($AH426=C$35,1,0),IF($AH435=C$35,1,0),IF($AH444=C$35,1,0),IF($AH453=C$35,1,0),IF($AH462=C$35,1,0),IF($AH471=C$35,1,0),IF($AH480=C$35,1,0),IF($AH489=C$35,1,0))</f>
        <v>0</v>
      </c>
      <c r="D23" s="47" t="n">
        <f aca="false">SUM(IF($AH48=D$35,1,0),IF($AH57=D$35,1,0),IF($AH66=D$35,1,0),IF($AH75=D$35,1,0),IF($AH84=D$35,1,0),IF($AH93=D$35,1,0),IF($AH102=D$35,1,0),IF($AH111=D$35,1,0),IF($AH120=D$35,1,0),IF($AH129=D$35,1,0),IF($AH138=D$35,1,0),IF($AH147=D$35,1,0),IF($AH156=D$35,1,0),IF($AH165=D$35,1,0),IF($AH174=D$35,1,0),IF($AH183=D$35,1,0),IF($AH192=D$35,1,0),IF($AH201=D$35,1,0),IF($AH210=D$35,1,0),IF($AH219=D$35,1,0),IF($AH228=D$35,1,0),IF($AH237=D$35,1,0),IF($AH246=D$35,1,0),IF($AH255=D$35,1,0),IF($AH264=D$35,1,0),IF($AH273=D$35,1,0),IF($AH282=D$35,1,0),IF($AH291=D$35,1,0),IF($AH300=D$35,1,0),IF($AH309=D$35,1,0),IF($AH318=D$35,1,0),IF($AH327=D$35,1,0),IF($AH336=D$35,1,0),IF($AH345=D$35,1,0),IF($AH354=D$35,1,0),IF($AH363=D$35,1,0),IF($AH372=D$35,1,0),IF($AH381=D$35,1,0),IF($AH390=D$35,1,0),IF($AH399=D$35,1,0),IF($AH408=D$35,1,0),IF($AH417=D$35,1,0),IF($AH426=D$35,1,0),IF($AH435=D$35,1,0),IF($AH444=D$35,1,0),IF($AH453=D$35,1,0),IF($AH462=D$35,1,0),IF($AH471=D$35,1,0),IF($AH480=D$35,1,0),IF($AH489=D$35,1,0))</f>
        <v>7</v>
      </c>
      <c r="E23" s="47" t="n">
        <f aca="false">SUM(IF($AH48=E$35,1,0),IF($AH57=E$35,1,0),IF($AH66=E$35,1,0),IF($AH75=E$35,1,0),IF($AH84=E$35,1,0),IF($AH93=E$35,1,0),IF($AH102=E$35,1,0),IF($AH111=E$35,1,0),IF($AH120=E$35,1,0),IF($AH129=E$35,1,0),IF($AH138=E$35,1,0),IF($AH147=E$35,1,0),IF($AH156=E$35,1,0),IF($AH165=E$35,1,0),IF($AH174=E$35,1,0),IF($AH183=E$35,1,0),IF($AH192=E$35,1,0),IF($AH201=E$35,1,0),IF($AH210=E$35,1,0),IF($AH219=E$35,1,0),IF($AH228=E$35,1,0),IF($AH237=E$35,1,0),IF($AH246=E$35,1,0),IF($AH255=E$35,1,0),IF($AH264=E$35,1,0),IF($AH273=E$35,1,0),IF($AH282=E$35,1,0),IF($AH291=E$35,1,0),IF($AH300=E$35,1,0),IF($AH309=E$35,1,0),IF($AH318=E$35,1,0),IF($AH327=E$35,1,0),IF($AH336=E$35,1,0),IF($AH345=E$35,1,0),IF($AH354=E$35,1,0),IF($AH363=E$35,1,0),IF($AH372=E$35,1,0),IF($AH381=E$35,1,0),IF($AH390=E$35,1,0),IF($AH399=E$35,1,0),IF($AH408=E$35,1,0),IF($AH417=E$35,1,0),IF($AH426=E$35,1,0),IF($AH435=E$35,1,0),IF($AH444=E$35,1,0),IF($AH453=E$35,1,0),IF($AH462=E$35,1,0),IF($AH471=E$35,1,0),IF($AH480=E$35,1,0),IF($AH489=E$35,1,0))</f>
        <v>43</v>
      </c>
      <c r="F23" s="47" t="n">
        <f aca="false">SUM(IF($AI48=B$35,1,0),IF($AI57=B$35,1,0),IF($AI66=B$35,1,0),IF($AI75=B$35,1,0),IF($AI84=B$35,1,0),IF($AI93=B$35,1,0),IF($AI102=B$35,1,0),IF($AI111=B$35,1,0),IF($AI120=B$35,1,0),IF($AI129=B$35,1,0),IF($AI138=B$35,1,0),IF($AI147=B$35,1,0),IF($AI156=B$35,1,0),IF($AI165=B$35,1,0),IF($AI174=B$35,1,0),IF($AI183=B$35,1,0),IF($AI192=B$35,1,0),IF($AI201=B$35,1,0),IF($AI210=B$35,1,0),IF($AI219=B$35,1,0),IF($AI228=B$35,1,0),IF($AI237=B$35,1,0),IF($AI246=B$35,1,0),IF($AI255=B$35,1,0),IF($AI264=B$35,1,0),IF($AI273=B$35,1,0),IF($AI282=B$35,1,0),IF($AI291=B$35,1,0),IF($AI300=B$35,1,0),IF($AI309=B$35,1,0),IF($AI318=B$35,1,0),IF($AI327=B$35,1,0),IF($AI336=B$35,1,0),IF($AI345=B$35,1,0),IF($AI354=B$35,1,0),IF($AI363=B$35,1,0),IF($AI372=B$35,1,0),IF($AI381=B$35,1,0),IF($AI390=B$35,1,0),IF($AI399=B$35,1,0),IF($AI408=B$35,1,0),IF($AI417=B$35,1,0),IF($AI426=B$35,1,0),IF($AI435=B$35,1,0),IF($AI444=B$35,1,0),IF($AI453=B$35,1,0),IF($AI462=B$35,1,0),IF($AI471=B$35,1,0),IF($AI480=B$35,1,0),IF($AI489=B$35,1,0))</f>
        <v>3</v>
      </c>
      <c r="G23" s="47" t="n">
        <f aca="false">SUM(IF($AI48=C$35,1,0),IF($AI57=C$35,1,0),IF($AI66=C$35,1,0),IF($AI75=C$35,1,0),IF($AI84=C$35,1,0),IF($AI93=C$35,1,0),IF($AI102=C$35,1,0),IF($AI111=C$35,1,0),IF($AI120=C$35,1,0),IF($AI129=C$35,1,0),IF($AI138=C$35,1,0),IF($AI147=C$35,1,0),IF($AI156=C$35,1,0),IF($AI165=C$35,1,0),IF($AI174=C$35,1,0),IF($AI183=C$35,1,0),IF($AI192=C$35,1,0),IF($AI201=C$35,1,0),IF($AI210=C$35,1,0),IF($AI219=C$35,1,0),IF($AI228=C$35,1,0),IF($AI237=C$35,1,0),IF($AI246=C$35,1,0),IF($AI255=C$35,1,0),IF($AI264=C$35,1,0),IF($AI273=C$35,1,0),IF($AI282=C$35,1,0),IF($AI291=C$35,1,0),IF($AI300=C$35,1,0),IF($AI309=C$35,1,0),IF($AI318=C$35,1,0),IF($AI327=C$35,1,0),IF($AI336=C$35,1,0),IF($AI345=C$35,1,0),IF($AI354=C$35,1,0),IF($AI363=C$35,1,0),IF($AI372=C$35,1,0),IF($AI381=C$35,1,0),IF($AI390=C$35,1,0),IF($AI399=C$35,1,0),IF($AI408=C$35,1,0),IF($AI417=C$35,1,0),IF($AI426=C$35,1,0),IF($AI435=C$35,1,0),IF($AI444=C$35,1,0),IF($AI453=C$35,1,0),IF($AI462=C$35,1,0),IF($AI471=C$35,1,0),IF($AI480=C$35,1,0),IF($AI489=C$35,1,0))</f>
        <v>14</v>
      </c>
      <c r="H23" s="47" t="n">
        <f aca="false">SUM(IF($AI48=D$35,1,0),IF($AI57=D$35,1,0),IF($AI66=D$35,1,0),IF($AI75=D$35,1,0),IF($AI84=D$35,1,0),IF($AI93=D$35,1,0),IF($AI102=D$35,1,0),IF($AI111=D$35,1,0),IF($AI120=D$35,1,0),IF($AI129=D$35,1,0),IF($AI138=D$35,1,0),IF($AI147=D$35,1,0),IF($AI156=D$35,1,0),IF($AI165=D$35,1,0),IF($AI174=D$35,1,0),IF($AI183=D$35,1,0),IF($AI192=D$35,1,0),IF($AI201=D$35,1,0),IF($AI210=D$35,1,0),IF($AI219=D$35,1,0),IF($AI228=D$35,1,0),IF($AI237=D$35,1,0),IF($AI246=D$35,1,0),IF($AI255=D$35,1,0),IF($AI264=D$35,1,0),IF($AI273=D$35,1,0),IF($AI282=D$35,1,0),IF($AI291=D$35,1,0),IF($AI300=D$35,1,0),IF($AI309=D$35,1,0),IF($AI318=D$35,1,0),IF($AI327=D$35,1,0),IF($AI336=D$35,1,0),IF($AI345=D$35,1,0),IF($AI354=D$35,1,0),IF($AI363=D$35,1,0),IF($AI372=D$35,1,0),IF($AI381=D$35,1,0),IF($AI390=D$35,1,0),IF($AI399=D$35,1,0),IF($AI408=D$35,1,0),IF($AI417=D$35,1,0),IF($AI426=D$35,1,0),IF($AI435=D$35,1,0),IF($AI444=D$35,1,0),IF($AI453=D$35,1,0),IF($AI462=D$35,1,0),IF($AI471=D$35,1,0),IF($AI480=D$35,1,0),IF($AI489=D$35,1,0))</f>
        <v>19</v>
      </c>
      <c r="I23" s="48" t="n">
        <f aca="false">SUM(IF($AI48=E$35,1,0),IF($AI57=E$35,1,0),IF($AI66=E$35,1,0),IF($AI75=E$35,1,0),IF($AI84=E$35,1,0),IF($AI93=E$35,1,0),IF($AI102=E$35,1,0),IF($AI111=E$35,1,0),IF($AI120=E$35,1,0),IF($AI129=E$35,1,0),IF($AI138=E$35,1,0),IF($AI147=E$35,1,0),IF($AI156=E$35,1,0),IF($AI165=E$35,1,0),IF($AI174=E$35,1,0),IF($AI183=E$35,1,0),IF($AI192=E$35,1,0),IF($AI201=E$35,1,0),IF($AI210=E$35,1,0),IF($AI219=E$35,1,0),IF($AI228=E$35,1,0),IF($AI237=E$35,1,0),IF($AI246=E$35,1,0),IF($AI255=E$35,1,0),IF($AI264=E$35,1,0),IF($AI273=E$35,1,0),IF($AI282=E$35,1,0),IF($AI291=E$35,1,0),IF($AI300=E$35,1,0),IF($AI309=E$35,1,0),IF($AI318=E$35,1,0),IF($AI327=E$35,1,0),IF($AI336=E$35,1,0),IF($AI345=E$35,1,0),IF($AI354=E$35,1,0),IF($AI363=E$35,1,0),IF($AI372=E$35,1,0),IF($AI381=E$35,1,0),IF($AI390=E$35,1,0),IF($AI399=E$35,1,0),IF($AI408=E$35,1,0),IF($AI417=E$35,1,0),IF($AI426=E$35,1,0),IF($AI435=E$35,1,0),IF($AI444=E$35,1,0),IF($AI453=E$35,1,0),IF($AI462=E$35,1,0),IF($AI471=E$35,1,0),IF($AI480=E$35,1,0),IF($AI489=E$35,1,0))</f>
        <v>14</v>
      </c>
      <c r="N23" s="44"/>
      <c r="O23" s="44"/>
      <c r="P23" s="44"/>
      <c r="Q23" s="44"/>
      <c r="V23" s="44"/>
      <c r="W23" s="44"/>
      <c r="X23" s="44"/>
      <c r="Y23" s="44"/>
      <c r="Z23" s="44"/>
    </row>
    <row r="24" customFormat="false" ht="12.75" hidden="false" customHeight="true" outlineLevel="0" collapsed="false">
      <c r="B24" s="12"/>
      <c r="C24" s="12"/>
      <c r="D24" s="12"/>
      <c r="E24" s="12"/>
      <c r="F24" s="12"/>
      <c r="G24" s="12"/>
      <c r="H24" s="12"/>
      <c r="I24" s="12"/>
      <c r="J24" s="12"/>
      <c r="K24" s="12"/>
      <c r="L24" s="12"/>
      <c r="M24" s="12"/>
      <c r="N24" s="12"/>
      <c r="O24" s="12"/>
      <c r="P24" s="12"/>
      <c r="Q24" s="12"/>
      <c r="R24" s="12"/>
      <c r="S24" s="12"/>
      <c r="T24" s="12"/>
      <c r="U24" s="12"/>
      <c r="V24" s="12"/>
      <c r="W24" s="12"/>
    </row>
    <row r="25" customFormat="false" ht="12.75" hidden="false" customHeight="true" outlineLevel="0" collapsed="false">
      <c r="B25" s="11" t="s">
        <v>290</v>
      </c>
      <c r="C25" s="11"/>
      <c r="D25" s="11"/>
      <c r="E25" s="11"/>
      <c r="F25" s="11"/>
      <c r="G25" s="11"/>
      <c r="H25" s="11"/>
      <c r="I25" s="11"/>
      <c r="J25" s="11"/>
      <c r="K25" s="11"/>
      <c r="L25" s="11"/>
      <c r="M25" s="11"/>
      <c r="N25" s="11"/>
      <c r="O25" s="11"/>
      <c r="P25" s="11"/>
      <c r="Q25" s="11"/>
      <c r="R25" s="11"/>
      <c r="S25" s="11"/>
      <c r="T25" s="11"/>
      <c r="U25" s="11"/>
      <c r="V25" s="11"/>
      <c r="W25" s="11"/>
      <c r="X25" s="11"/>
      <c r="Y25" s="11"/>
    </row>
    <row r="26" customFormat="false" ht="12.75" hidden="false" customHeight="true" outlineLevel="0" collapsed="false">
      <c r="B26" s="11" t="s">
        <v>275</v>
      </c>
      <c r="C26" s="11"/>
      <c r="D26" s="11"/>
      <c r="E26" s="11"/>
      <c r="F26" s="11" t="s">
        <v>276</v>
      </c>
      <c r="G26" s="11"/>
      <c r="H26" s="11"/>
      <c r="I26" s="11"/>
      <c r="N26" s="11"/>
      <c r="O26" s="11"/>
      <c r="P26" s="11"/>
      <c r="Q26" s="11"/>
      <c r="R26" s="11"/>
      <c r="S26" s="11"/>
      <c r="T26" s="11"/>
      <c r="U26" s="11"/>
      <c r="V26" s="11"/>
      <c r="W26" s="11"/>
      <c r="X26" s="11"/>
      <c r="Y26" s="11"/>
    </row>
    <row r="27" customFormat="false" ht="12.75" hidden="false" customHeight="true" outlineLevel="0" collapsed="false">
      <c r="A27" s="11" t="s">
        <v>289</v>
      </c>
      <c r="B27" s="40" t="n">
        <v>1</v>
      </c>
      <c r="C27" s="41" t="n">
        <v>2</v>
      </c>
      <c r="D27" s="41" t="n">
        <v>3</v>
      </c>
      <c r="E27" s="41" t="n">
        <v>4</v>
      </c>
      <c r="F27" s="41" t="n">
        <v>1</v>
      </c>
      <c r="G27" s="41" t="n">
        <v>2</v>
      </c>
      <c r="H27" s="41" t="n">
        <v>3</v>
      </c>
      <c r="I27" s="42" t="n">
        <v>4</v>
      </c>
      <c r="N27" s="16"/>
      <c r="O27" s="16"/>
      <c r="P27" s="16"/>
      <c r="Q27" s="16"/>
      <c r="V27" s="16"/>
      <c r="W27" s="16"/>
      <c r="X27" s="16"/>
      <c r="Y27" s="16"/>
      <c r="Z27" s="16"/>
    </row>
    <row r="28" customFormat="false" ht="12.75" hidden="false" customHeight="true" outlineLevel="0" collapsed="false">
      <c r="A28" s="11" t="s">
        <v>280</v>
      </c>
      <c r="B28" s="43" t="n">
        <f aca="false">SUM(IF($AJ45=B$35,1,0),IF($AJ54=B$35,1,0),IF($AJ63=B$35,1,0),IF($AJ72=B$35,1,0),IF($AJ81=B$35,1,0),IF($AJ90=B$35,1,0),IF($AJ99=B$35,1,0),IF($AJ108=B$35,1,0),IF($AJ117=B$35,1,0),IF($AJ126=B$35,1,0),IF($AJ135=B$35,1,0),IF($AJ144=B$35,1,0),IF($AJ153=B$35,1,0),IF($AJ162=B$35,1,0),IF($AJ171=B$35,1,0),IF($AJ180=B$35,1,0),IF($AJ189=B$35,1,0),IF($AJ198=B$35,1,0),IF($AJ207=B$35,1,0),IF($AJ216=B$35,1,0),IF($AJ225=B$35,1,0),IF($AJ234=B$35,1,0),IF($AJ243=B$35,1,0),IF($AJ252=B$35,1,0),IF($AJ261=B$35,1,0),IF($AJ270=B$35,1,0),IF($AJ279=B$35,1,0),IF($AJ288=B$35,1,0),IF($AJ297=B$35,1,0),IF($AJ306=B$35,1,0),IF($AJ315=B$35,1,0),IF($AJ324=B$35,1,0),IF($AJ333=B$35,1,0),IF($AJ342=B$35,1,0),IF($AJ351=B$35,1,0),IF($AJ360=B$35,1,0),IF($AJ369=B$35,1,0),IF($AJ378=B$35,1,0),IF($AJ387=B$35,1,0),IF($AJ396=B$35,1,0),IF($AJ405=B$35,1,0),IF($AJ414=B$35,1,0),IF($AJ423=B$35,1,0),IF($AJ432=B$35,1,0),IF($AJ441=B$35,1,0),IF($AJ450=B$35,1,0),IF($AJ459=B$35,1,0),IF($AJ468=B$35,1,0),IF($AJ477=B$35,1,0),IF($AJ486=B$35,1,0))</f>
        <v>0</v>
      </c>
      <c r="C28" s="44" t="n">
        <f aca="false">SUM(IF($AJ45=C$35,1,0),IF($AJ54=C$35,1,0),IF($AJ63=C$35,1,0),IF($AJ72=C$35,1,0),IF($AJ81=C$35,1,0),IF($AJ90=C$35,1,0),IF($AJ99=C$35,1,0),IF($AJ108=C$35,1,0),IF($AJ117=C$35,1,0),IF($AJ126=C$35,1,0),IF($AJ135=C$35,1,0),IF($AJ144=C$35,1,0),IF($AJ153=C$35,1,0),IF($AJ162=C$35,1,0),IF($AJ171=C$35,1,0),IF($AJ180=C$35,1,0),IF($AJ189=C$35,1,0),IF($AJ198=C$35,1,0),IF($AJ207=C$35,1,0),IF($AJ216=C$35,1,0),IF($AJ225=C$35,1,0),IF($AJ234=C$35,1,0),IF($AJ243=C$35,1,0),IF($AJ252=C$35,1,0),IF($AJ261=C$35,1,0),IF($AJ270=C$35,1,0),IF($AJ279=C$35,1,0),IF($AJ288=C$35,1,0),IF($AJ297=C$35,1,0),IF($AJ306=C$35,1,0),IF($AJ315=C$35,1,0),IF($AJ324=C$35,1,0),IF($AJ333=C$35,1,0),IF($AJ342=C$35,1,0),IF($AJ351=C$35,1,0),IF($AJ360=C$35,1,0),IF($AJ369=C$35,1,0),IF($AJ378=C$35,1,0),IF($AJ387=C$35,1,0),IF($AJ396=C$35,1,0),IF($AJ405=C$35,1,0),IF($AJ414=C$35,1,0),IF($AJ423=C$35,1,0),IF($AJ432=C$35,1,0),IF($AJ441=C$35,1,0),IF($AJ450=C$35,1,0),IF($AJ459=C$35,1,0),IF($AJ468=C$35,1,0),IF($AJ477=C$35,1,0),IF($AJ486=C$35,1,0))</f>
        <v>22</v>
      </c>
      <c r="D28" s="44" t="n">
        <f aca="false">SUM(IF($AJ45=D$35,1,0),IF($AJ54=D$35,1,0),IF($AJ63=D$35,1,0),IF($AJ72=D$35,1,0),IF($AJ81=D$35,1,0),IF($AJ90=D$35,1,0),IF($AJ99=D$35,1,0),IF($AJ108=D$35,1,0),IF($AJ117=D$35,1,0),IF($AJ126=D$35,1,0),IF($AJ135=D$35,1,0),IF($AJ144=D$35,1,0),IF($AJ153=D$35,1,0),IF($AJ162=D$35,1,0),IF($AJ171=D$35,1,0),IF($AJ180=D$35,1,0),IF($AJ189=D$35,1,0),IF($AJ198=D$35,1,0),IF($AJ207=D$35,1,0),IF($AJ216=D$35,1,0),IF($AJ225=D$35,1,0),IF($AJ234=D$35,1,0),IF($AJ243=D$35,1,0),IF($AJ252=D$35,1,0),IF($AJ261=D$35,1,0),IF($AJ270=D$35,1,0),IF($AJ279=D$35,1,0),IF($AJ288=D$35,1,0),IF($AJ297=D$35,1,0),IF($AJ306=D$35,1,0),IF($AJ315=D$35,1,0),IF($AJ324=D$35,1,0),IF($AJ333=D$35,1,0),IF($AJ342=D$35,1,0),IF($AJ351=D$35,1,0),IF($AJ360=D$35,1,0),IF($AJ369=D$35,1,0),IF($AJ378=D$35,1,0),IF($AJ387=D$35,1,0),IF($AJ396=D$35,1,0),IF($AJ405=D$35,1,0),IF($AJ414=D$35,1,0),IF($AJ423=D$35,1,0),IF($AJ432=D$35,1,0),IF($AJ441=D$35,1,0),IF($AJ450=D$35,1,0),IF($AJ459=D$35,1,0),IF($AJ468=D$35,1,0),IF($AJ477=D$35,1,0),IF($AJ486=D$35,1,0))</f>
        <v>19</v>
      </c>
      <c r="E28" s="44" t="n">
        <f aca="false">SUM(IF($AJ45=E$35,1,0),IF($AJ54=E$35,1,0),IF($AJ63=E$35,1,0),IF($AJ72=E$35,1,0),IF($AJ81=E$35,1,0),IF($AJ90=E$35,1,0),IF($AJ99=E$35,1,0),IF($AJ108=E$35,1,0),IF($AJ117=E$35,1,0),IF($AJ126=E$35,1,0),IF($AJ135=E$35,1,0),IF($AJ144=E$35,1,0),IF($AJ153=E$35,1,0),IF($AJ162=E$35,1,0),IF($AJ171=E$35,1,0),IF($AJ180=E$35,1,0),IF($AJ189=E$35,1,0),IF($AJ198=E$35,1,0),IF($AJ207=E$35,1,0),IF($AJ216=E$35,1,0),IF($AJ225=E$35,1,0),IF($AJ234=E$35,1,0),IF($AJ243=E$35,1,0),IF($AJ252=E$35,1,0),IF($AJ261=E$35,1,0),IF($AJ270=E$35,1,0),IF($AJ279=E$35,1,0),IF($AJ288=E$35,1,0),IF($AJ297=E$35,1,0),IF($AJ306=E$35,1,0),IF($AJ315=E$35,1,0),IF($AJ324=E$35,1,0),IF($AJ333=E$35,1,0),IF($AJ342=E$35,1,0),IF($AJ351=E$35,1,0),IF($AJ360=E$35,1,0),IF($AJ369=E$35,1,0),IF($AJ378=E$35,1,0),IF($AJ387=E$35,1,0),IF($AJ396=E$35,1,0),IF($AJ405=E$35,1,0),IF($AJ414=E$35,1,0),IF($AJ423=E$35,1,0),IF($AJ432=E$35,1,0),IF($AJ441=E$35,1,0),IF($AJ450=E$35,1,0),IF($AJ459=E$35,1,0),IF($AJ468=E$35,1,0),IF($AJ477=E$35,1,0),IF($AJ486=E$35,1,0))</f>
        <v>9</v>
      </c>
      <c r="F28" s="44" t="n">
        <f aca="false">SUM(IF($AK45=B$35,1,0),IF($AK54=B$35,1,0),IF($AK63=B$35,1,0),IF($AK72=B$35,1,0),IF($AK81=B$35,1,0),IF($AK90=B$35,1,0),IF($AK99=B$35,1,0),IF($AK108=B$35,1,0),IF($AK117=B$35,1,0),IF($AK126=B$35,1,0),IF($AK135=B$35,1,0),IF($AK144=B$35,1,0),IF($AK153=B$35,1,0),IF($AK162=B$35,1,0),IF($AK171=B$35,1,0),IF($AK180=B$35,1,0),IF($AK189=B$35,1,0),IF($AK198=B$35,1,0),IF($AK207=B$35,1,0),IF($AK216=B$35,1,0),IF($AK225=B$35,1,0),IF($AK234=B$35,1,0),IF($AK243=B$35,1,0),IF($AK252=B$35,1,0),IF($AK261=B$35,1,0),IF($AK270=B$35,1,0),IF($AK279=B$35,1,0),IF($AK288=B$35,1,0),IF($AK297=B$35,1,0),IF($AK306=B$35,1,0),IF($AK315=B$35,1,0),IF($AK324=B$35,1,0),IF($AK333=B$35,1,0),IF($AK342=B$35,1,0),IF($AK351=B$35,1,0),IF($AK360=B$35,1,0),IF($AK369=B$35,1,0),IF($AK378=B$35,1,0),IF($AK387=B$35,1,0),IF($AK396=B$35,1,0),IF($AK405=B$35,1,0),IF($AK414=B$35,1,0),IF($AK423=B$35,1,0),IF($AK432=B$35,1,0),IF($AK441=B$35,1,0),IF($AK450=B$35,1,0),IF($AK459=B$35,1,0),IF($AK468=B$35,1,0),IF($AK477=B$35,1,0),IF($AK486=B$35,1,0))</f>
        <v>0</v>
      </c>
      <c r="G28" s="44" t="n">
        <f aca="false">SUM(IF($AK45=C$35,1,0),IF($AK54=C$35,1,0),IF($AK63=C$35,1,0),IF($AK72=C$35,1,0),IF($AK81=C$35,1,0),IF($AK90=C$35,1,0),IF($AK99=C$35,1,0),IF($AK108=C$35,1,0),IF($AK117=C$35,1,0),IF($AK126=C$35,1,0),IF($AK135=C$35,1,0),IF($AK144=C$35,1,0),IF($AK153=C$35,1,0),IF($AK162=C$35,1,0),IF($AK171=C$35,1,0),IF($AK180=C$35,1,0),IF($AK189=C$35,1,0),IF($AK198=C$35,1,0),IF($AK207=C$35,1,0),IF($AK216=C$35,1,0),IF($AK225=C$35,1,0),IF($AK234=C$35,1,0),IF($AK243=C$35,1,0),IF($AK252=C$35,1,0),IF($AK261=C$35,1,0),IF($AK270=C$35,1,0),IF($AK279=C$35,1,0),IF($AK288=C$35,1,0),IF($AK297=C$35,1,0),IF($AK306=C$35,1,0),IF($AK315=C$35,1,0),IF($AK324=C$35,1,0),IF($AK333=C$35,1,0),IF($AK342=C$35,1,0),IF($AK351=C$35,1,0),IF($AK360=C$35,1,0),IF($AK369=C$35,1,0),IF($AK378=C$35,1,0),IF($AK387=C$35,1,0),IF($AK396=C$35,1,0),IF($AK405=C$35,1,0),IF($AK414=C$35,1,0),IF($AK423=C$35,1,0),IF($AK432=C$35,1,0),IF($AK441=C$35,1,0),IF($AK450=C$35,1,0),IF($AK459=C$35,1,0),IF($AK468=C$35,1,0),IF($AK477=C$35,1,0),IF($AK486=C$35,1,0))</f>
        <v>4</v>
      </c>
      <c r="H28" s="44" t="n">
        <f aca="false">SUM(IF($AK45=D$35,1,0),IF($AK54=D$35,1,0),IF($AK63=D$35,1,0),IF($AK72=D$35,1,0),IF($AK81=D$35,1,0),IF($AK90=D$35,1,0),IF($AK99=D$35,1,0),IF($AK108=D$35,1,0),IF($AK117=D$35,1,0),IF($AK126=D$35,1,0),IF($AK135=D$35,1,0),IF($AK144=D$35,1,0),IF($AK153=D$35,1,0),IF($AK162=D$35,1,0),IF($AK171=D$35,1,0),IF($AK180=D$35,1,0),IF($AK189=D$35,1,0),IF($AK198=D$35,1,0),IF($AK207=D$35,1,0),IF($AK216=D$35,1,0),IF($AK225=D$35,1,0),IF($AK234=D$35,1,0),IF($AK243=D$35,1,0),IF($AK252=D$35,1,0),IF($AK261=D$35,1,0),IF($AK270=D$35,1,0),IF($AK279=D$35,1,0),IF($AK288=D$35,1,0),IF($AK297=D$35,1,0),IF($AK306=D$35,1,0),IF($AK315=D$35,1,0),IF($AK324=D$35,1,0),IF($AK333=D$35,1,0),IF($AK342=D$35,1,0),IF($AK351=D$35,1,0),IF($AK360=D$35,1,0),IF($AK369=D$35,1,0),IF($AK378=D$35,1,0),IF($AK387=D$35,1,0),IF($AK396=D$35,1,0),IF($AK405=D$35,1,0),IF($AK414=D$35,1,0),IF($AK423=D$35,1,0),IF($AK432=D$35,1,0),IF($AK441=D$35,1,0),IF($AK450=D$35,1,0),IF($AK459=D$35,1,0),IF($AK468=D$35,1,0),IF($AK477=D$35,1,0),IF($AK486=D$35,1,0))</f>
        <v>19</v>
      </c>
      <c r="I28" s="45" t="n">
        <f aca="false">SUM(IF($AK45=E$35,1,0),IF($AK54=E$35,1,0),IF($AK63=E$35,1,0),IF($AK72=E$35,1,0),IF($AK81=E$35,1,0),IF($AK90=E$35,1,0),IF($AK99=E$35,1,0),IF($AK108=E$35,1,0),IF($AK117=E$35,1,0),IF($AK126=E$35,1,0),IF($AK135=E$35,1,0),IF($AK144=E$35,1,0),IF($AK153=E$35,1,0),IF($AK162=E$35,1,0),IF($AK171=E$35,1,0),IF($AK180=E$35,1,0),IF($AK189=E$35,1,0),IF($AK198=E$35,1,0),IF($AK207=E$35,1,0),IF($AK216=E$35,1,0),IF($AK225=E$35,1,0),IF($AK234=E$35,1,0),IF($AK243=E$35,1,0),IF($AK252=E$35,1,0),IF($AK261=E$35,1,0),IF($AK270=E$35,1,0),IF($AK279=E$35,1,0),IF($AK288=E$35,1,0),IF($AK297=E$35,1,0),IF($AK306=E$35,1,0),IF($AK315=E$35,1,0),IF($AK324=E$35,1,0),IF($AK333=E$35,1,0),IF($AK342=E$35,1,0),IF($AK351=E$35,1,0),IF($AK360=E$35,1,0),IF($AK369=E$35,1,0),IF($AK378=E$35,1,0),IF($AK387=E$35,1,0),IF($AK396=E$35,1,0),IF($AK405=E$35,1,0),IF($AK414=E$35,1,0),IF($AK423=E$35,1,0),IF($AK432=E$35,1,0),IF($AK441=E$35,1,0),IF($AK450=E$35,1,0),IF($AK459=E$35,1,0),IF($AK468=E$35,1,0),IF($AK477=E$35,1,0),IF($AK486=E$35,1,0))</f>
        <v>27</v>
      </c>
      <c r="N28" s="44"/>
      <c r="O28" s="44"/>
      <c r="P28" s="44"/>
      <c r="Q28" s="44"/>
      <c r="V28" s="44"/>
      <c r="W28" s="44"/>
      <c r="X28" s="44"/>
      <c r="Y28" s="44"/>
      <c r="Z28" s="44"/>
    </row>
    <row r="29" customFormat="false" ht="12.75" hidden="false" customHeight="true" outlineLevel="0" collapsed="false">
      <c r="A29" s="11" t="s">
        <v>281</v>
      </c>
      <c r="B29" s="43" t="n">
        <f aca="false">SUM(IF($AJ46=B$35,1,0),IF($AJ55=B$35,1,0),IF($AJ64=B$35,1,0),IF($AJ73=B$35,1,0),IF($AJ82=B$35,1,0),IF($AJ91=B$35,1,0),IF($AJ100=B$35,1,0),IF($AJ109=B$35,1,0),IF($AJ118=B$35,1,0),IF($AJ127=B$35,1,0),IF($AJ136=B$35,1,0),IF($AJ145=B$35,1,0),IF($AJ154=B$35,1,0),IF($AJ163=B$35,1,0),IF($AJ172=B$35,1,0),IF($AJ181=B$35,1,0),IF($AJ190=B$35,1,0),IF($AJ199=B$35,1,0),IF($AJ208=B$35,1,0),IF($AJ217=B$35,1,0),IF($AJ226=B$35,1,0),IF($AJ235=B$35,1,0),IF($AJ244=B$35,1,0),IF($AJ253=B$35,1,0),IF($AJ262=B$35,1,0),IF($AJ271=B$35,1,0),IF($AJ280=B$35,1,0),IF($AJ289=B$35,1,0),IF($AJ298=B$35,1,0),IF($AJ307=B$35,1,0),IF($AJ316=B$35,1,0),IF($AJ325=B$35,1,0),IF($AJ334=B$35,1,0),IF($AJ343=B$35,1,0),IF($AJ352=B$35,1,0),IF($AJ361=B$35,1,0),IF($AJ370=B$35,1,0),IF($AJ379=B$35,1,0),IF($AJ388=B$35,1,0),IF($AJ397=B$35,1,0),IF($AJ406=B$35,1,0),IF($AJ415=B$35,1,0),IF($AJ424=B$35,1,0),IF($AJ433=B$35,1,0),IF($AJ442=B$35,1,0),IF($AJ451=B$35,1,0),IF($AJ460=B$35,1,0),IF($AJ469=B$35,1,0),IF($AJ478=B$35,1,0),IF($AJ487=B$35,1,0))</f>
        <v>4</v>
      </c>
      <c r="C29" s="44" t="n">
        <f aca="false">SUM(IF($AJ46=C$35,1,0),IF($AJ55=C$35,1,0),IF($AJ64=C$35,1,0),IF($AJ73=C$35,1,0),IF($AJ82=C$35,1,0),IF($AJ91=C$35,1,0),IF($AJ100=C$35,1,0),IF($AJ109=C$35,1,0),IF($AJ118=C$35,1,0),IF($AJ127=C$35,1,0),IF($AJ136=C$35,1,0),IF($AJ145=C$35,1,0),IF($AJ154=C$35,1,0),IF($AJ163=C$35,1,0),IF($AJ172=C$35,1,0),IF($AJ181=C$35,1,0),IF($AJ190=C$35,1,0),IF($AJ199=C$35,1,0),IF($AJ208=C$35,1,0),IF($AJ217=C$35,1,0),IF($AJ226=C$35,1,0),IF($AJ235=C$35,1,0),IF($AJ244=C$35,1,0),IF($AJ253=C$35,1,0),IF($AJ262=C$35,1,0),IF($AJ271=C$35,1,0),IF($AJ280=C$35,1,0),IF($AJ289=C$35,1,0),IF($AJ298=C$35,1,0),IF($AJ307=C$35,1,0),IF($AJ316=C$35,1,0),IF($AJ325=C$35,1,0),IF($AJ334=C$35,1,0),IF($AJ343=C$35,1,0),IF($AJ352=C$35,1,0),IF($AJ361=C$35,1,0),IF($AJ370=C$35,1,0),IF($AJ379=C$35,1,0),IF($AJ388=C$35,1,0),IF($AJ397=C$35,1,0),IF($AJ406=C$35,1,0),IF($AJ415=C$35,1,0),IF($AJ424=C$35,1,0),IF($AJ433=C$35,1,0),IF($AJ442=C$35,1,0),IF($AJ451=C$35,1,0),IF($AJ460=C$35,1,0),IF($AJ469=C$35,1,0),IF($AJ478=C$35,1,0),IF($AJ487=C$35,1,0))</f>
        <v>24</v>
      </c>
      <c r="D29" s="44" t="n">
        <f aca="false">SUM(IF($AJ46=D$35,1,0),IF($AJ55=D$35,1,0),IF($AJ64=D$35,1,0),IF($AJ73=D$35,1,0),IF($AJ82=D$35,1,0),IF($AJ91=D$35,1,0),IF($AJ100=D$35,1,0),IF($AJ109=D$35,1,0),IF($AJ118=D$35,1,0),IF($AJ127=D$35,1,0),IF($AJ136=D$35,1,0),IF($AJ145=D$35,1,0),IF($AJ154=D$35,1,0),IF($AJ163=D$35,1,0),IF($AJ172=D$35,1,0),IF($AJ181=D$35,1,0),IF($AJ190=D$35,1,0),IF($AJ199=D$35,1,0),IF($AJ208=D$35,1,0),IF($AJ217=D$35,1,0),IF($AJ226=D$35,1,0),IF($AJ235=D$35,1,0),IF($AJ244=D$35,1,0),IF($AJ253=D$35,1,0),IF($AJ262=D$35,1,0),IF($AJ271=D$35,1,0),IF($AJ280=D$35,1,0),IF($AJ289=D$35,1,0),IF($AJ298=D$35,1,0),IF($AJ307=D$35,1,0),IF($AJ316=D$35,1,0),IF($AJ325=D$35,1,0),IF($AJ334=D$35,1,0),IF($AJ343=D$35,1,0),IF($AJ352=D$35,1,0),IF($AJ361=D$35,1,0),IF($AJ370=D$35,1,0),IF($AJ379=D$35,1,0),IF($AJ388=D$35,1,0),IF($AJ397=D$35,1,0),IF($AJ406=D$35,1,0),IF($AJ415=D$35,1,0),IF($AJ424=D$35,1,0),IF($AJ433=D$35,1,0),IF($AJ442=D$35,1,0),IF($AJ451=D$35,1,0),IF($AJ460=D$35,1,0),IF($AJ469=D$35,1,0),IF($AJ478=D$35,1,0),IF($AJ487=D$35,1,0))</f>
        <v>22</v>
      </c>
      <c r="E29" s="44" t="n">
        <f aca="false">SUM(IF($AJ46=E$35,1,0),IF($AJ55=E$35,1,0),IF($AJ64=E$35,1,0),IF($AJ73=E$35,1,0),IF($AJ82=E$35,1,0),IF($AJ91=E$35,1,0),IF($AJ100=E$35,1,0),IF($AJ109=E$35,1,0),IF($AJ118=E$35,1,0),IF($AJ127=E$35,1,0),IF($AJ136=E$35,1,0),IF($AJ145=E$35,1,0),IF($AJ154=E$35,1,0),IF($AJ163=E$35,1,0),IF($AJ172=E$35,1,0),IF($AJ181=E$35,1,0),IF($AJ190=E$35,1,0),IF($AJ199=E$35,1,0),IF($AJ208=E$35,1,0),IF($AJ217=E$35,1,0),IF($AJ226=E$35,1,0),IF($AJ235=E$35,1,0),IF($AJ244=E$35,1,0),IF($AJ253=E$35,1,0),IF($AJ262=E$35,1,0),IF($AJ271=E$35,1,0),IF($AJ280=E$35,1,0),IF($AJ289=E$35,1,0),IF($AJ298=E$35,1,0),IF($AJ307=E$35,1,0),IF($AJ316=E$35,1,0),IF($AJ325=E$35,1,0),IF($AJ334=E$35,1,0),IF($AJ343=E$35,1,0),IF($AJ352=E$35,1,0),IF($AJ361=E$35,1,0),IF($AJ370=E$35,1,0),IF($AJ379=E$35,1,0),IF($AJ388=E$35,1,0),IF($AJ397=E$35,1,0),IF($AJ406=E$35,1,0),IF($AJ415=E$35,1,0),IF($AJ424=E$35,1,0),IF($AJ433=E$35,1,0),IF($AJ442=E$35,1,0),IF($AJ451=E$35,1,0),IF($AJ460=E$35,1,0),IF($AJ469=E$35,1,0),IF($AJ478=E$35,1,0),IF($AJ487=E$35,1,0))</f>
        <v>0</v>
      </c>
      <c r="F29" s="44" t="n">
        <f aca="false">SUM(IF($AK46=B$35,1,0),IF($AK55=B$35,1,0),IF($AK64=B$35,1,0),IF($AK73=B$35,1,0),IF($AK82=B$35,1,0),IF($AK91=B$35,1,0),IF($AK100=B$35,1,0),IF($AK109=B$35,1,0),IF($AK118=B$35,1,0),IF($AK127=B$35,1,0),IF($AK136=B$35,1,0),IF($AK145=B$35,1,0),IF($AK154=B$35,1,0),IF($AK163=B$35,1,0),IF($AK172=B$35,1,0),IF($AK181=B$35,1,0),IF($AK190=B$35,1,0),IF($AK199=B$35,1,0),IF($AK208=B$35,1,0),IF($AK217=B$35,1,0),IF($AK226=B$35,1,0),IF($AK235=B$35,1,0),IF($AK244=B$35,1,0),IF($AK253=B$35,1,0),IF($AK262=B$35,1,0),IF($AK271=B$35,1,0),IF($AK280=B$35,1,0),IF($AK289=B$35,1,0),IF($AK298=B$35,1,0),IF($AK307=B$35,1,0),IF($AK316=B$35,1,0),IF($AK325=B$35,1,0),IF($AK334=B$35,1,0),IF($AK343=B$35,1,0),IF($AK352=B$35,1,0),IF($AK361=B$35,1,0),IF($AK370=B$35,1,0),IF($AK379=B$35,1,0),IF($AK388=B$35,1,0),IF($AK397=B$35,1,0),IF($AK406=B$35,1,0),IF($AK415=B$35,1,0),IF($AK424=B$35,1,0),IF($AK433=B$35,1,0),IF($AK442=B$35,1,0),IF($AK451=B$35,1,0),IF($AK460=B$35,1,0),IF($AK469=B$35,1,0),IF($AK478=B$35,1,0),IF($AK487=B$35,1,0))</f>
        <v>25</v>
      </c>
      <c r="G29" s="44" t="n">
        <f aca="false">SUM(IF($AK46=C$35,1,0),IF($AK55=C$35,1,0),IF($AK64=C$35,1,0),IF($AK73=C$35,1,0),IF($AK82=C$35,1,0),IF($AK91=C$35,1,0),IF($AK100=C$35,1,0),IF($AK109=C$35,1,0),IF($AK118=C$35,1,0),IF($AK127=C$35,1,0),IF($AK136=C$35,1,0),IF($AK145=C$35,1,0),IF($AK154=C$35,1,0),IF($AK163=C$35,1,0),IF($AK172=C$35,1,0),IF($AK181=C$35,1,0),IF($AK190=C$35,1,0),IF($AK199=C$35,1,0),IF($AK208=C$35,1,0),IF($AK217=C$35,1,0),IF($AK226=C$35,1,0),IF($AK235=C$35,1,0),IF($AK244=C$35,1,0),IF($AK253=C$35,1,0),IF($AK262=C$35,1,0),IF($AK271=C$35,1,0),IF($AK280=C$35,1,0),IF($AK289=C$35,1,0),IF($AK298=C$35,1,0),IF($AK307=C$35,1,0),IF($AK316=C$35,1,0),IF($AK325=C$35,1,0),IF($AK334=C$35,1,0),IF($AK343=C$35,1,0),IF($AK352=C$35,1,0),IF($AK361=C$35,1,0),IF($AK370=C$35,1,0),IF($AK379=C$35,1,0),IF($AK388=C$35,1,0),IF($AK397=C$35,1,0),IF($AK406=C$35,1,0),IF($AK415=C$35,1,0),IF($AK424=C$35,1,0),IF($AK433=C$35,1,0),IF($AK442=C$35,1,0),IF($AK451=C$35,1,0),IF($AK460=C$35,1,0),IF($AK469=C$35,1,0),IF($AK478=C$35,1,0),IF($AK487=C$35,1,0))</f>
        <v>24</v>
      </c>
      <c r="H29" s="44" t="n">
        <f aca="false">SUM(IF($AK46=D$35,1,0),IF($AK55=D$35,1,0),IF($AK64=D$35,1,0),IF($AK73=D$35,1,0),IF($AK82=D$35,1,0),IF($AK91=D$35,1,0),IF($AK100=D$35,1,0),IF($AK109=D$35,1,0),IF($AK118=D$35,1,0),IF($AK127=D$35,1,0),IF($AK136=D$35,1,0),IF($AK145=D$35,1,0),IF($AK154=D$35,1,0),IF($AK163=D$35,1,0),IF($AK172=D$35,1,0),IF($AK181=D$35,1,0),IF($AK190=D$35,1,0),IF($AK199=D$35,1,0),IF($AK208=D$35,1,0),IF($AK217=D$35,1,0),IF($AK226=D$35,1,0),IF($AK235=D$35,1,0),IF($AK244=D$35,1,0),IF($AK253=D$35,1,0),IF($AK262=D$35,1,0),IF($AK271=D$35,1,0),IF($AK280=D$35,1,0),IF($AK289=D$35,1,0),IF($AK298=D$35,1,0),IF($AK307=D$35,1,0),IF($AK316=D$35,1,0),IF($AK325=D$35,1,0),IF($AK334=D$35,1,0),IF($AK343=D$35,1,0),IF($AK352=D$35,1,0),IF($AK361=D$35,1,0),IF($AK370=D$35,1,0),IF($AK379=D$35,1,0),IF($AK388=D$35,1,0),IF($AK397=D$35,1,0),IF($AK406=D$35,1,0),IF($AK415=D$35,1,0),IF($AK424=D$35,1,0),IF($AK433=D$35,1,0),IF($AK442=D$35,1,0),IF($AK451=D$35,1,0),IF($AK460=D$35,1,0),IF($AK469=D$35,1,0),IF($AK478=D$35,1,0),IF($AK487=D$35,1,0))</f>
        <v>1</v>
      </c>
      <c r="I29" s="45" t="n">
        <f aca="false">SUM(IF($AK46=E$35,1,0),IF($AK55=E$35,1,0),IF($AK64=E$35,1,0),IF($AK73=E$35,1,0),IF($AK82=E$35,1,0),IF($AK91=E$35,1,0),IF($AK100=E$35,1,0),IF($AK109=E$35,1,0),IF($AK118=E$35,1,0),IF($AK127=E$35,1,0),IF($AK136=E$35,1,0),IF($AK145=E$35,1,0),IF($AK154=E$35,1,0),IF($AK163=E$35,1,0),IF($AK172=E$35,1,0),IF($AK181=E$35,1,0),IF($AK190=E$35,1,0),IF($AK199=E$35,1,0),IF($AK208=E$35,1,0),IF($AK217=E$35,1,0),IF($AK226=E$35,1,0),IF($AK235=E$35,1,0),IF($AK244=E$35,1,0),IF($AK253=E$35,1,0),IF($AK262=E$35,1,0),IF($AK271=E$35,1,0),IF($AK280=E$35,1,0),IF($AK289=E$35,1,0),IF($AK298=E$35,1,0),IF($AK307=E$35,1,0),IF($AK316=E$35,1,0),IF($AK325=E$35,1,0),IF($AK334=E$35,1,0),IF($AK343=E$35,1,0),IF($AK352=E$35,1,0),IF($AK361=E$35,1,0),IF($AK370=E$35,1,0),IF($AK379=E$35,1,0),IF($AK388=E$35,1,0),IF($AK397=E$35,1,0),IF($AK406=E$35,1,0),IF($AK415=E$35,1,0),IF($AK424=E$35,1,0),IF($AK433=E$35,1,0),IF($AK442=E$35,1,0),IF($AK451=E$35,1,0),IF($AK460=E$35,1,0),IF($AK469=E$35,1,0),IF($AK478=E$35,1,0),IF($AK487=E$35,1,0))</f>
        <v>0</v>
      </c>
      <c r="N29" s="44"/>
      <c r="O29" s="44"/>
      <c r="P29" s="44"/>
      <c r="Q29" s="44"/>
      <c r="V29" s="44"/>
      <c r="W29" s="44"/>
      <c r="X29" s="44"/>
      <c r="Y29" s="44"/>
      <c r="Z29" s="44"/>
    </row>
    <row r="30" customFormat="false" ht="12.75" hidden="false" customHeight="true" outlineLevel="0" collapsed="false">
      <c r="A30" s="11" t="s">
        <v>282</v>
      </c>
      <c r="B30" s="43" t="n">
        <f aca="false">SUM(IF($AJ47=B$35,1,0),IF($AJ56=B$35,1,0),IF($AJ65=B$35,1,0),IF($AJ74=B$35,1,0),IF($AJ83=B$35,1,0),IF($AJ92=B$35,1,0),IF($AJ101=B$35,1,0),IF($AJ110=B$35,1,0),IF($AJ119=B$35,1,0),IF($AJ128=B$35,1,0),IF($AJ137=B$35,1,0),IF($AJ146=B$35,1,0),IF($AJ155=B$35,1,0),IF($AJ164=B$35,1,0),IF($AJ173=B$35,1,0),IF($AJ182=B$35,1,0),IF($AJ191=B$35,1,0),IF($AJ200=B$35,1,0),IF($AJ209=B$35,1,0),IF($AJ218=B$35,1,0),IF($AJ227=B$35,1,0),IF($AJ236=B$35,1,0),IF($AJ245=B$35,1,0),IF($AJ254=B$35,1,0),IF($AJ263=B$35,1,0),IF($AJ272=B$35,1,0),IF($AJ281=B$35,1,0),IF($AJ290=B$35,1,0),IF($AJ299=B$35,1,0),IF($AJ308=B$35,1,0),IF($AJ317=B$35,1,0),IF($AJ326=B$35,1,0),IF($AJ335=B$35,1,0),IF($AJ344=B$35,1,0),IF($AJ353=B$35,1,0),IF($AJ362=B$35,1,0),IF($AJ371=B$35,1,0),IF($AJ380=B$35,1,0),IF($AJ389=B$35,1,0),IF($AJ398=B$35,1,0),IF($AJ407=B$35,1,0),IF($AJ416=B$35,1,0),IF($AJ425=B$35,1,0),IF($AJ434=B$35,1,0),IF($AJ443=B$35,1,0),IF($AJ452=B$35,1,0),IF($AJ461=B$35,1,0),IF($AJ470=B$35,1,0),IF($AJ479=B$35,1,0),IF($AJ488=B$35,1,0))</f>
        <v>46</v>
      </c>
      <c r="C30" s="44" t="n">
        <f aca="false">SUM(IF($AJ47=C$35,1,0),IF($AJ56=C$35,1,0),IF($AJ65=C$35,1,0),IF($AJ74=C$35,1,0),IF($AJ83=C$35,1,0),IF($AJ92=C$35,1,0),IF($AJ101=C$35,1,0),IF($AJ110=C$35,1,0),IF($AJ119=C$35,1,0),IF($AJ128=C$35,1,0),IF($AJ137=C$35,1,0),IF($AJ146=C$35,1,0),IF($AJ155=C$35,1,0),IF($AJ164=C$35,1,0),IF($AJ173=C$35,1,0),IF($AJ182=C$35,1,0),IF($AJ191=C$35,1,0),IF($AJ200=C$35,1,0),IF($AJ209=C$35,1,0),IF($AJ218=C$35,1,0),IF($AJ227=C$35,1,0),IF($AJ236=C$35,1,0),IF($AJ245=C$35,1,0),IF($AJ254=C$35,1,0),IF($AJ263=C$35,1,0),IF($AJ272=C$35,1,0),IF($AJ281=C$35,1,0),IF($AJ290=C$35,1,0),IF($AJ299=C$35,1,0),IF($AJ308=C$35,1,0),IF($AJ317=C$35,1,0),IF($AJ326=C$35,1,0),IF($AJ335=C$35,1,0),IF($AJ344=C$35,1,0),IF($AJ353=C$35,1,0),IF($AJ362=C$35,1,0),IF($AJ371=C$35,1,0),IF($AJ380=C$35,1,0),IF($AJ389=C$35,1,0),IF($AJ398=C$35,1,0),IF($AJ407=C$35,1,0),IF($AJ416=C$35,1,0),IF($AJ425=C$35,1,0),IF($AJ434=C$35,1,0),IF($AJ443=C$35,1,0),IF($AJ452=C$35,1,0),IF($AJ461=C$35,1,0),IF($AJ470=C$35,1,0),IF($AJ479=C$35,1,0),IF($AJ488=C$35,1,0))</f>
        <v>4</v>
      </c>
      <c r="D30" s="44" t="n">
        <f aca="false">SUM(IF($AJ47=D$35,1,0),IF($AJ56=D$35,1,0),IF($AJ65=D$35,1,0),IF($AJ74=D$35,1,0),IF($AJ83=D$35,1,0),IF($AJ92=D$35,1,0),IF($AJ101=D$35,1,0),IF($AJ110=D$35,1,0),IF($AJ119=D$35,1,0),IF($AJ128=D$35,1,0),IF($AJ137=D$35,1,0),IF($AJ146=D$35,1,0),IF($AJ155=D$35,1,0),IF($AJ164=D$35,1,0),IF($AJ173=D$35,1,0),IF($AJ182=D$35,1,0),IF($AJ191=D$35,1,0),IF($AJ200=D$35,1,0),IF($AJ209=D$35,1,0),IF($AJ218=D$35,1,0),IF($AJ227=D$35,1,0),IF($AJ236=D$35,1,0),IF($AJ245=D$35,1,0),IF($AJ254=D$35,1,0),IF($AJ263=D$35,1,0),IF($AJ272=D$35,1,0),IF($AJ281=D$35,1,0),IF($AJ290=D$35,1,0),IF($AJ299=D$35,1,0),IF($AJ308=D$35,1,0),IF($AJ317=D$35,1,0),IF($AJ326=D$35,1,0),IF($AJ335=D$35,1,0),IF($AJ344=D$35,1,0),IF($AJ353=D$35,1,0),IF($AJ362=D$35,1,0),IF($AJ371=D$35,1,0),IF($AJ380=D$35,1,0),IF($AJ389=D$35,1,0),IF($AJ398=D$35,1,0),IF($AJ407=D$35,1,0),IF($AJ416=D$35,1,0),IF($AJ425=D$35,1,0),IF($AJ434=D$35,1,0),IF($AJ443=D$35,1,0),IF($AJ452=D$35,1,0),IF($AJ461=D$35,1,0),IF($AJ470=D$35,1,0),IF($AJ479=D$35,1,0),IF($AJ488=D$35,1,0))</f>
        <v>0</v>
      </c>
      <c r="E30" s="44" t="n">
        <f aca="false">SUM(IF($AJ47=E$35,1,0),IF($AJ56=E$35,1,0),IF($AJ65=E$35,1,0),IF($AJ74=E$35,1,0),IF($AJ83=E$35,1,0),IF($AJ92=E$35,1,0),IF($AJ101=E$35,1,0),IF($AJ110=E$35,1,0),IF($AJ119=E$35,1,0),IF($AJ128=E$35,1,0),IF($AJ137=E$35,1,0),IF($AJ146=E$35,1,0),IF($AJ155=E$35,1,0),IF($AJ164=E$35,1,0),IF($AJ173=E$35,1,0),IF($AJ182=E$35,1,0),IF($AJ191=E$35,1,0),IF($AJ200=E$35,1,0),IF($AJ209=E$35,1,0),IF($AJ218=E$35,1,0),IF($AJ227=E$35,1,0),IF($AJ236=E$35,1,0),IF($AJ245=E$35,1,0),IF($AJ254=E$35,1,0),IF($AJ263=E$35,1,0),IF($AJ272=E$35,1,0),IF($AJ281=E$35,1,0),IF($AJ290=E$35,1,0),IF($AJ299=E$35,1,0),IF($AJ308=E$35,1,0),IF($AJ317=E$35,1,0),IF($AJ326=E$35,1,0),IF($AJ335=E$35,1,0),IF($AJ344=E$35,1,0),IF($AJ353=E$35,1,0),IF($AJ362=E$35,1,0),IF($AJ371=E$35,1,0),IF($AJ380=E$35,1,0),IF($AJ389=E$35,1,0),IF($AJ398=E$35,1,0),IF($AJ407=E$35,1,0),IF($AJ416=E$35,1,0),IF($AJ425=E$35,1,0),IF($AJ434=E$35,1,0),IF($AJ443=E$35,1,0),IF($AJ452=E$35,1,0),IF($AJ461=E$35,1,0),IF($AJ470=E$35,1,0),IF($AJ479=E$35,1,0),IF($AJ488=E$35,1,0))</f>
        <v>0</v>
      </c>
      <c r="F30" s="44" t="n">
        <f aca="false">SUM(IF($AK47=B$35,1,0),IF($AK56=B$35,1,0),IF($AK65=B$35,1,0),IF($AK74=B$35,1,0),IF($AK83=B$35,1,0),IF($AK92=B$35,1,0),IF($AK101=B$35,1,0),IF($AK110=B$35,1,0),IF($AK119=B$35,1,0),IF($AK128=B$35,1,0),IF($AK137=B$35,1,0),IF($AK146=B$35,1,0),IF($AK155=B$35,1,0),IF($AK164=B$35,1,0),IF($AK173=B$35,1,0),IF($AK182=B$35,1,0),IF($AK191=B$35,1,0),IF($AK200=B$35,1,0),IF($AK209=B$35,1,0),IF($AK218=B$35,1,0),IF($AK227=B$35,1,0),IF($AK236=B$35,1,0),IF($AK245=B$35,1,0),IF($AK254=B$35,1,0),IF($AK263=B$35,1,0),IF($AK272=B$35,1,0),IF($AK281=B$35,1,0),IF($AK290=B$35,1,0),IF($AK299=B$35,1,0),IF($AK308=B$35,1,0),IF($AK317=B$35,1,0),IF($AK326=B$35,1,0),IF($AK335=B$35,1,0),IF($AK344=B$35,1,0),IF($AK353=B$35,1,0),IF($AK362=B$35,1,0),IF($AK371=B$35,1,0),IF($AK380=B$35,1,0),IF($AK389=B$35,1,0),IF($AK398=B$35,1,0),IF($AK407=B$35,1,0),IF($AK416=B$35,1,0),IF($AK425=B$35,1,0),IF($AK434=B$35,1,0),IF($AK443=B$35,1,0),IF($AK452=B$35,1,0),IF($AK461=B$35,1,0),IF($AK470=B$35,1,0),IF($AK479=B$35,1,0),IF($AK488=B$35,1,0))</f>
        <v>24</v>
      </c>
      <c r="G30" s="44" t="n">
        <f aca="false">SUM(IF($AK47=C$35,1,0),IF($AK56=C$35,1,0),IF($AK65=C$35,1,0),IF($AK74=C$35,1,0),IF($AK83=C$35,1,0),IF($AK92=C$35,1,0),IF($AK101=C$35,1,0),IF($AK110=C$35,1,0),IF($AK119=C$35,1,0),IF($AK128=C$35,1,0),IF($AK137=C$35,1,0),IF($AK146=C$35,1,0),IF($AK155=C$35,1,0),IF($AK164=C$35,1,0),IF($AK173=C$35,1,0),IF($AK182=C$35,1,0),IF($AK191=C$35,1,0),IF($AK200=C$35,1,0),IF($AK209=C$35,1,0),IF($AK218=C$35,1,0),IF($AK227=C$35,1,0),IF($AK236=C$35,1,0),IF($AK245=C$35,1,0),IF($AK254=C$35,1,0),IF($AK263=C$35,1,0),IF($AK272=C$35,1,0),IF($AK281=C$35,1,0),IF($AK290=C$35,1,0),IF($AK299=C$35,1,0),IF($AK308=C$35,1,0),IF($AK317=C$35,1,0),IF($AK326=C$35,1,0),IF($AK335=C$35,1,0),IF($AK344=C$35,1,0),IF($AK353=C$35,1,0),IF($AK362=C$35,1,0),IF($AK371=C$35,1,0),IF($AK380=C$35,1,0),IF($AK389=C$35,1,0),IF($AK398=C$35,1,0),IF($AK407=C$35,1,0),IF($AK416=C$35,1,0),IF($AK425=C$35,1,0),IF($AK434=C$35,1,0),IF($AK443=C$35,1,0),IF($AK452=C$35,1,0),IF($AK461=C$35,1,0),IF($AK470=C$35,1,0),IF($AK479=C$35,1,0),IF($AK488=C$35,1,0))</f>
        <v>16</v>
      </c>
      <c r="H30" s="44" t="n">
        <f aca="false">SUM(IF($AK47=D$35,1,0),IF($AK56=D$35,1,0),IF($AK65=D$35,1,0),IF($AK74=D$35,1,0),IF($AK83=D$35,1,0),IF($AK92=D$35,1,0),IF($AK101=D$35,1,0),IF($AK110=D$35,1,0),IF($AK119=D$35,1,0),IF($AK128=D$35,1,0),IF($AK137=D$35,1,0),IF($AK146=D$35,1,0),IF($AK155=D$35,1,0),IF($AK164=D$35,1,0),IF($AK173=D$35,1,0),IF($AK182=D$35,1,0),IF($AK191=D$35,1,0),IF($AK200=D$35,1,0),IF($AK209=D$35,1,0),IF($AK218=D$35,1,0),IF($AK227=D$35,1,0),IF($AK236=D$35,1,0),IF($AK245=D$35,1,0),IF($AK254=D$35,1,0),IF($AK263=D$35,1,0),IF($AK272=D$35,1,0),IF($AK281=D$35,1,0),IF($AK290=D$35,1,0),IF($AK299=D$35,1,0),IF($AK308=D$35,1,0),IF($AK317=D$35,1,0),IF($AK326=D$35,1,0),IF($AK335=D$35,1,0),IF($AK344=D$35,1,0),IF($AK353=D$35,1,0),IF($AK362=D$35,1,0),IF($AK371=D$35,1,0),IF($AK380=D$35,1,0),IF($AK389=D$35,1,0),IF($AK398=D$35,1,0),IF($AK407=D$35,1,0),IF($AK416=D$35,1,0),IF($AK425=D$35,1,0),IF($AK434=D$35,1,0),IF($AK443=D$35,1,0),IF($AK452=D$35,1,0),IF($AK461=D$35,1,0),IF($AK470=D$35,1,0),IF($AK479=D$35,1,0),IF($AK488=D$35,1,0))</f>
        <v>8</v>
      </c>
      <c r="I30" s="45" t="n">
        <f aca="false">SUM(IF($AK47=E$35,1,0),IF($AK56=E$35,1,0),IF($AK65=E$35,1,0),IF($AK74=E$35,1,0),IF($AK83=E$35,1,0),IF($AK92=E$35,1,0),IF($AK101=E$35,1,0),IF($AK110=E$35,1,0),IF($AK119=E$35,1,0),IF($AK128=E$35,1,0),IF($AK137=E$35,1,0),IF($AK146=E$35,1,0),IF($AK155=E$35,1,0),IF($AK164=E$35,1,0),IF($AK173=E$35,1,0),IF($AK182=E$35,1,0),IF($AK191=E$35,1,0),IF($AK200=E$35,1,0),IF($AK209=E$35,1,0),IF($AK218=E$35,1,0),IF($AK227=E$35,1,0),IF($AK236=E$35,1,0),IF($AK245=E$35,1,0),IF($AK254=E$35,1,0),IF($AK263=E$35,1,0),IF($AK272=E$35,1,0),IF($AK281=E$35,1,0),IF($AK290=E$35,1,0),IF($AK299=E$35,1,0),IF($AK308=E$35,1,0),IF($AK317=E$35,1,0),IF($AK326=E$35,1,0),IF($AK335=E$35,1,0),IF($AK344=E$35,1,0),IF($AK353=E$35,1,0),IF($AK362=E$35,1,0),IF($AK371=E$35,1,0),IF($AK380=E$35,1,0),IF($AK389=E$35,1,0),IF($AK398=E$35,1,0),IF($AK407=E$35,1,0),IF($AK416=E$35,1,0),IF($AK425=E$35,1,0),IF($AK434=E$35,1,0),IF($AK443=E$35,1,0),IF($AK452=E$35,1,0),IF($AK461=E$35,1,0),IF($AK470=E$35,1,0),IF($AK479=E$35,1,0),IF($AK488=E$35,1,0))</f>
        <v>2</v>
      </c>
      <c r="N30" s="44"/>
      <c r="O30" s="44"/>
      <c r="P30" s="44"/>
      <c r="Q30" s="44"/>
      <c r="V30" s="44"/>
      <c r="W30" s="44"/>
      <c r="X30" s="44"/>
      <c r="Y30" s="44"/>
      <c r="Z30" s="44"/>
    </row>
    <row r="31" customFormat="false" ht="12.75" hidden="false" customHeight="true" outlineLevel="0" collapsed="false">
      <c r="A31" s="11" t="s">
        <v>283</v>
      </c>
      <c r="B31" s="46" t="n">
        <f aca="false">SUM(IF($AJ48=B$35,1,0),IF($AJ57=B$35,1,0),IF($AJ66=B$35,1,0),IF($AJ75=B$35,1,0),IF($AJ84=B$35,1,0),IF($AJ93=B$35,1,0),IF($AJ102=B$35,1,0),IF($AJ111=B$35,1,0),IF($AJ120=B$35,1,0),IF($AJ129=B$35,1,0),IF($AJ138=B$35,1,0),IF($AJ147=B$35,1,0),IF($AJ156=B$35,1,0),IF($AJ165=B$35,1,0),IF($AJ174=B$35,1,0),IF($AJ183=B$35,1,0),IF($AJ192=B$35,1,0),IF($AJ201=B$35,1,0),IF($AJ210=B$35,1,0),IF($AJ219=B$35,1,0),IF($AJ228=B$35,1,0),IF($AJ237=B$35,1,0),IF($AJ246=B$35,1,0),IF($AJ255=B$35,1,0),IF($AJ264=B$35,1,0),IF($AJ273=B$35,1,0),IF($AJ282=B$35,1,0),IF($AJ291=B$35,1,0),IF($AJ300=B$35,1,0),IF($AJ309=B$35,1,0),IF($AJ318=B$35,1,0),IF($AJ327=B$35,1,0),IF($AJ336=B$35,1,0),IF($AJ345=B$35,1,0),IF($AJ354=B$35,1,0),IF($AJ363=B$35,1,0),IF($AJ372=B$35,1,0),IF($AJ381=B$35,1,0),IF($AJ390=B$35,1,0),IF($AJ399=B$35,1,0),IF($AJ408=B$35,1,0),IF($AJ417=B$35,1,0),IF($AJ426=B$35,1,0),IF($AJ435=B$35,1,0),IF($AJ444=B$35,1,0),IF($AJ453=B$35,1,0),IF($AJ462=B$35,1,0),IF($AJ471=B$35,1,0),IF($AJ480=B$35,1,0),IF($AJ489=B$35,1,0))</f>
        <v>0</v>
      </c>
      <c r="C31" s="47" t="n">
        <f aca="false">SUM(IF($AJ48=C$35,1,0),IF($AJ57=C$35,1,0),IF($AJ66=C$35,1,0),IF($AJ75=C$35,1,0),IF($AJ84=C$35,1,0),IF($AJ93=C$35,1,0),IF($AJ102=C$35,1,0),IF($AJ111=C$35,1,0),IF($AJ120=C$35,1,0),IF($AJ129=C$35,1,0),IF($AJ138=C$35,1,0),IF($AJ147=C$35,1,0),IF($AJ156=C$35,1,0),IF($AJ165=C$35,1,0),IF($AJ174=C$35,1,0),IF($AJ183=C$35,1,0),IF($AJ192=C$35,1,0),IF($AJ201=C$35,1,0),IF($AJ210=C$35,1,0),IF($AJ219=C$35,1,0),IF($AJ228=C$35,1,0),IF($AJ237=C$35,1,0),IF($AJ246=C$35,1,0),IF($AJ255=C$35,1,0),IF($AJ264=C$35,1,0),IF($AJ273=C$35,1,0),IF($AJ282=C$35,1,0),IF($AJ291=C$35,1,0),IF($AJ300=C$35,1,0),IF($AJ309=C$35,1,0),IF($AJ318=C$35,1,0),IF($AJ327=C$35,1,0),IF($AJ336=C$35,1,0),IF($AJ345=C$35,1,0),IF($AJ354=C$35,1,0),IF($AJ363=C$35,1,0),IF($AJ372=C$35,1,0),IF($AJ381=C$35,1,0),IF($AJ390=C$35,1,0),IF($AJ399=C$35,1,0),IF($AJ408=C$35,1,0),IF($AJ417=C$35,1,0),IF($AJ426=C$35,1,0),IF($AJ435=C$35,1,0),IF($AJ444=C$35,1,0),IF($AJ453=C$35,1,0),IF($AJ462=C$35,1,0),IF($AJ471=C$35,1,0),IF($AJ480=C$35,1,0),IF($AJ489=C$35,1,0))</f>
        <v>0</v>
      </c>
      <c r="D31" s="47" t="n">
        <f aca="false">SUM(IF($AJ48=D$35,1,0),IF($AJ57=D$35,1,0),IF($AJ66=D$35,1,0),IF($AJ75=D$35,1,0),IF($AJ84=D$35,1,0),IF($AJ93=D$35,1,0),IF($AJ102=D$35,1,0),IF($AJ111=D$35,1,0),IF($AJ120=D$35,1,0),IF($AJ129=D$35,1,0),IF($AJ138=D$35,1,0),IF($AJ147=D$35,1,0),IF($AJ156=D$35,1,0),IF($AJ165=D$35,1,0),IF($AJ174=D$35,1,0),IF($AJ183=D$35,1,0),IF($AJ192=D$35,1,0),IF($AJ201=D$35,1,0),IF($AJ210=D$35,1,0),IF($AJ219=D$35,1,0),IF($AJ228=D$35,1,0),IF($AJ237=D$35,1,0),IF($AJ246=D$35,1,0),IF($AJ255=D$35,1,0),IF($AJ264=D$35,1,0),IF($AJ273=D$35,1,0),IF($AJ282=D$35,1,0),IF($AJ291=D$35,1,0),IF($AJ300=D$35,1,0),IF($AJ309=D$35,1,0),IF($AJ318=D$35,1,0),IF($AJ327=D$35,1,0),IF($AJ336=D$35,1,0),IF($AJ345=D$35,1,0),IF($AJ354=D$35,1,0),IF($AJ363=D$35,1,0),IF($AJ372=D$35,1,0),IF($AJ381=D$35,1,0),IF($AJ390=D$35,1,0),IF($AJ399=D$35,1,0),IF($AJ408=D$35,1,0),IF($AJ417=D$35,1,0),IF($AJ426=D$35,1,0),IF($AJ435=D$35,1,0),IF($AJ444=D$35,1,0),IF($AJ453=D$35,1,0),IF($AJ462=D$35,1,0),IF($AJ471=D$35,1,0),IF($AJ480=D$35,1,0),IF($AJ489=D$35,1,0))</f>
        <v>9</v>
      </c>
      <c r="E31" s="47" t="n">
        <f aca="false">SUM(IF($AJ48=E$35,1,0),IF($AJ57=E$35,1,0),IF($AJ66=E$35,1,0),IF($AJ75=E$35,1,0),IF($AJ84=E$35,1,0),IF($AJ93=E$35,1,0),IF($AJ102=E$35,1,0),IF($AJ111=E$35,1,0),IF($AJ120=E$35,1,0),IF($AJ129=E$35,1,0),IF($AJ138=E$35,1,0),IF($AJ147=E$35,1,0),IF($AJ156=E$35,1,0),IF($AJ165=E$35,1,0),IF($AJ174=E$35,1,0),IF($AJ183=E$35,1,0),IF($AJ192=E$35,1,0),IF($AJ201=E$35,1,0),IF($AJ210=E$35,1,0),IF($AJ219=E$35,1,0),IF($AJ228=E$35,1,0),IF($AJ237=E$35,1,0),IF($AJ246=E$35,1,0),IF($AJ255=E$35,1,0),IF($AJ264=E$35,1,0),IF($AJ273=E$35,1,0),IF($AJ282=E$35,1,0),IF($AJ291=E$35,1,0),IF($AJ300=E$35,1,0),IF($AJ309=E$35,1,0),IF($AJ318=E$35,1,0),IF($AJ327=E$35,1,0),IF($AJ336=E$35,1,0),IF($AJ345=E$35,1,0),IF($AJ354=E$35,1,0),IF($AJ363=E$35,1,0),IF($AJ372=E$35,1,0),IF($AJ381=E$35,1,0),IF($AJ390=E$35,1,0),IF($AJ399=E$35,1,0),IF($AJ408=E$35,1,0),IF($AJ417=E$35,1,0),IF($AJ426=E$35,1,0),IF($AJ435=E$35,1,0),IF($AJ444=E$35,1,0),IF($AJ453=E$35,1,0),IF($AJ462=E$35,1,0),IF($AJ471=E$35,1,0),IF($AJ480=E$35,1,0),IF($AJ489=E$35,1,0))</f>
        <v>41</v>
      </c>
      <c r="F31" s="47" t="n">
        <f aca="false">SUM(IF($AK48=B$35,1,0),IF($AK57=B$35,1,0),IF($AK66=B$35,1,0),IF($AK75=B$35,1,0),IF($AK84=B$35,1,0),IF($AK93=B$35,1,0),IF($AK102=B$35,1,0),IF($AK111=B$35,1,0),IF($AK120=B$35,1,0),IF($AK129=B$35,1,0),IF($AK138=B$35,1,0),IF($AK147=B$35,1,0),IF($AK156=B$35,1,0),IF($AK165=B$35,1,0),IF($AK174=B$35,1,0),IF($AK183=B$35,1,0),IF($AK192=B$35,1,0),IF($AK201=B$35,1,0),IF($AK210=B$35,1,0),IF($AK219=B$35,1,0),IF($AK228=B$35,1,0),IF($AK237=B$35,1,0),IF($AK246=B$35,1,0),IF($AK255=B$35,1,0),IF($AK264=B$35,1,0),IF($AK273=B$35,1,0),IF($AK282=B$35,1,0),IF($AK291=B$35,1,0),IF($AK300=B$35,1,0),IF($AK309=B$35,1,0),IF($AK318=B$35,1,0),IF($AK327=B$35,1,0),IF($AK336=B$35,1,0),IF($AK345=B$35,1,0),IF($AK354=B$35,1,0),IF($AK363=B$35,1,0),IF($AK372=B$35,1,0),IF($AK381=B$35,1,0),IF($AK390=B$35,1,0),IF($AK399=B$35,1,0),IF($AK408=B$35,1,0),IF($AK417=B$35,1,0),IF($AK426=B$35,1,0),IF($AK435=B$35,1,0),IF($AK444=B$35,1,0),IF($AK453=B$35,1,0),IF($AK462=B$35,1,0),IF($AK471=B$35,1,0),IF($AK480=B$35,1,0),IF($AK489=B$35,1,0))</f>
        <v>1</v>
      </c>
      <c r="G31" s="47" t="n">
        <f aca="false">SUM(IF($AK48=C$35,1,0),IF($AK57=C$35,1,0),IF($AK66=C$35,1,0),IF($AK75=C$35,1,0),IF($AK84=C$35,1,0),IF($AK93=C$35,1,0),IF($AK102=C$35,1,0),IF($AK111=C$35,1,0),IF($AK120=C$35,1,0),IF($AK129=C$35,1,0),IF($AK138=C$35,1,0),IF($AK147=C$35,1,0),IF($AK156=C$35,1,0),IF($AK165=C$35,1,0),IF($AK174=C$35,1,0),IF($AK183=C$35,1,0),IF($AK192=C$35,1,0),IF($AK201=C$35,1,0),IF($AK210=C$35,1,0),IF($AK219=C$35,1,0),IF($AK228=C$35,1,0),IF($AK237=C$35,1,0),IF($AK246=C$35,1,0),IF($AK255=C$35,1,0),IF($AK264=C$35,1,0),IF($AK273=C$35,1,0),IF($AK282=C$35,1,0),IF($AK291=C$35,1,0),IF($AK300=C$35,1,0),IF($AK309=C$35,1,0),IF($AK318=C$35,1,0),IF($AK327=C$35,1,0),IF($AK336=C$35,1,0),IF($AK345=C$35,1,0),IF($AK354=C$35,1,0),IF($AK363=C$35,1,0),IF($AK372=C$35,1,0),IF($AK381=C$35,1,0),IF($AK390=C$35,1,0),IF($AK399=C$35,1,0),IF($AK408=C$35,1,0),IF($AK417=C$35,1,0),IF($AK426=C$35,1,0),IF($AK435=C$35,1,0),IF($AK444=C$35,1,0),IF($AK453=C$35,1,0),IF($AK462=C$35,1,0),IF($AK471=C$35,1,0),IF($AK480=C$35,1,0),IF($AK489=C$35,1,0))</f>
        <v>6</v>
      </c>
      <c r="H31" s="47" t="n">
        <f aca="false">SUM(IF($AK48=D$35,1,0),IF($AK57=D$35,1,0),IF($AK66=D$35,1,0),IF($AK75=D$35,1,0),IF($AK84=D$35,1,0),IF($AK93=D$35,1,0),IF($AK102=D$35,1,0),IF($AK111=D$35,1,0),IF($AK120=D$35,1,0),IF($AK129=D$35,1,0),IF($AK138=D$35,1,0),IF($AK147=D$35,1,0),IF($AK156=D$35,1,0),IF($AK165=D$35,1,0),IF($AK174=D$35,1,0),IF($AK183=D$35,1,0),IF($AK192=D$35,1,0),IF($AK201=D$35,1,0),IF($AK210=D$35,1,0),IF($AK219=D$35,1,0),IF($AK228=D$35,1,0),IF($AK237=D$35,1,0),IF($AK246=D$35,1,0),IF($AK255=D$35,1,0),IF($AK264=D$35,1,0),IF($AK273=D$35,1,0),IF($AK282=D$35,1,0),IF($AK291=D$35,1,0),IF($AK300=D$35,1,0),IF($AK309=D$35,1,0),IF($AK318=D$35,1,0),IF($AK327=D$35,1,0),IF($AK336=D$35,1,0),IF($AK345=D$35,1,0),IF($AK354=D$35,1,0),IF($AK363=D$35,1,0),IF($AK372=D$35,1,0),IF($AK381=D$35,1,0),IF($AK390=D$35,1,0),IF($AK399=D$35,1,0),IF($AK408=D$35,1,0),IF($AK417=D$35,1,0),IF($AK426=D$35,1,0),IF($AK435=D$35,1,0),IF($AK444=D$35,1,0),IF($AK453=D$35,1,0),IF($AK462=D$35,1,0),IF($AK471=D$35,1,0),IF($AK480=D$35,1,0),IF($AK489=D$35,1,0))</f>
        <v>22</v>
      </c>
      <c r="I31" s="48" t="n">
        <f aca="false">SUM(IF($AK48=E$35,1,0),IF($AK57=E$35,1,0),IF($AK66=E$35,1,0),IF($AK75=E$35,1,0),IF($AK84=E$35,1,0),IF($AK93=E$35,1,0),IF($AK102=E$35,1,0),IF($AK111=E$35,1,0),IF($AK120=E$35,1,0),IF($AK129=E$35,1,0),IF($AK138=E$35,1,0),IF($AK147=E$35,1,0),IF($AK156=E$35,1,0),IF($AK165=E$35,1,0),IF($AK174=E$35,1,0),IF($AK183=E$35,1,0),IF($AK192=E$35,1,0),IF($AK201=E$35,1,0),IF($AK210=E$35,1,0),IF($AK219=E$35,1,0),IF($AK228=E$35,1,0),IF($AK237=E$35,1,0),IF($AK246=E$35,1,0),IF($AK255=E$35,1,0),IF($AK264=E$35,1,0),IF($AK273=E$35,1,0),IF($AK282=E$35,1,0),IF($AK291=E$35,1,0),IF($AK300=E$35,1,0),IF($AK309=E$35,1,0),IF($AK318=E$35,1,0),IF($AK327=E$35,1,0),IF($AK336=E$35,1,0),IF($AK345=E$35,1,0),IF($AK354=E$35,1,0),IF($AK363=E$35,1,0),IF($AK372=E$35,1,0),IF($AK381=E$35,1,0),IF($AK390=E$35,1,0),IF($AK399=E$35,1,0),IF($AK408=E$35,1,0),IF($AK417=E$35,1,0),IF($AK426=E$35,1,0),IF($AK435=E$35,1,0),IF($AK444=E$35,1,0),IF($AK453=E$35,1,0),IF($AK462=E$35,1,0),IF($AK471=E$35,1,0),IF($AK480=E$35,1,0),IF($AK489=E$35,1,0))</f>
        <v>21</v>
      </c>
      <c r="N31" s="44"/>
      <c r="O31" s="44"/>
      <c r="P31" s="44"/>
      <c r="Q31" s="44"/>
      <c r="V31" s="44"/>
      <c r="W31" s="44"/>
      <c r="X31" s="44"/>
      <c r="Y31" s="44"/>
      <c r="Z31" s="44"/>
    </row>
    <row r="32" customFormat="false" ht="12.75" hidden="false" customHeight="true" outlineLevel="0" collapsed="false">
      <c r="B32" s="12"/>
      <c r="C32" s="12"/>
      <c r="D32" s="12"/>
      <c r="E32" s="12"/>
      <c r="F32" s="12"/>
      <c r="G32" s="12"/>
      <c r="H32" s="12"/>
      <c r="I32" s="12"/>
      <c r="J32" s="12"/>
      <c r="K32" s="12"/>
      <c r="L32" s="12"/>
      <c r="M32" s="12"/>
      <c r="N32" s="12"/>
      <c r="O32" s="12"/>
      <c r="P32" s="12"/>
      <c r="Q32" s="12"/>
      <c r="R32" s="12"/>
      <c r="S32" s="12"/>
      <c r="T32" s="12"/>
      <c r="U32" s="12"/>
      <c r="V32" s="12"/>
      <c r="W32" s="12"/>
    </row>
    <row r="33" customFormat="false" ht="12.75" hidden="false" customHeight="true" outlineLevel="0" collapsed="false">
      <c r="B33" s="11" t="s">
        <v>291</v>
      </c>
      <c r="C33" s="11"/>
      <c r="D33" s="11"/>
      <c r="E33" s="11"/>
      <c r="F33" s="11"/>
      <c r="G33" s="11"/>
      <c r="H33" s="11"/>
      <c r="I33" s="11"/>
      <c r="J33" s="11"/>
      <c r="K33" s="11"/>
      <c r="L33" s="11"/>
      <c r="M33" s="11"/>
      <c r="N33" s="11"/>
      <c r="O33" s="11"/>
      <c r="P33" s="11"/>
      <c r="Q33" s="11"/>
      <c r="R33" s="11"/>
      <c r="S33" s="11"/>
      <c r="T33" s="11"/>
      <c r="U33" s="11"/>
      <c r="V33" s="11"/>
      <c r="W33" s="11"/>
      <c r="X33" s="11"/>
      <c r="Y33" s="11"/>
    </row>
    <row r="34" customFormat="false" ht="12.75" hidden="false" customHeight="true" outlineLevel="0" collapsed="false">
      <c r="B34" s="11" t="s">
        <v>275</v>
      </c>
      <c r="C34" s="11"/>
      <c r="D34" s="11"/>
      <c r="E34" s="11"/>
      <c r="F34" s="11" t="s">
        <v>276</v>
      </c>
      <c r="G34" s="11"/>
      <c r="H34" s="11"/>
      <c r="I34" s="11"/>
      <c r="N34" s="11"/>
      <c r="O34" s="11"/>
      <c r="P34" s="11"/>
      <c r="Q34" s="11"/>
      <c r="R34" s="11"/>
      <c r="S34" s="11"/>
      <c r="T34" s="11"/>
      <c r="U34" s="11"/>
      <c r="V34" s="11"/>
      <c r="W34" s="11"/>
      <c r="X34" s="11"/>
      <c r="Y34" s="11"/>
    </row>
    <row r="35" customFormat="false" ht="12.75" hidden="false" customHeight="true" outlineLevel="0" collapsed="false">
      <c r="A35" s="11" t="s">
        <v>289</v>
      </c>
      <c r="B35" s="40" t="n">
        <v>1</v>
      </c>
      <c r="C35" s="41" t="n">
        <v>2</v>
      </c>
      <c r="D35" s="41" t="n">
        <v>3</v>
      </c>
      <c r="E35" s="41" t="n">
        <v>4</v>
      </c>
      <c r="F35" s="41" t="n">
        <v>1</v>
      </c>
      <c r="G35" s="41" t="n">
        <v>2</v>
      </c>
      <c r="H35" s="41" t="n">
        <v>3</v>
      </c>
      <c r="I35" s="42" t="n">
        <v>4</v>
      </c>
      <c r="N35" s="16"/>
      <c r="O35" s="16"/>
      <c r="P35" s="16"/>
      <c r="Q35" s="16"/>
      <c r="V35" s="16"/>
      <c r="W35" s="16"/>
      <c r="X35" s="16"/>
      <c r="Y35" s="16"/>
      <c r="Z35" s="16"/>
    </row>
    <row r="36" customFormat="false" ht="12.75" hidden="false" customHeight="true" outlineLevel="0" collapsed="false">
      <c r="A36" s="11" t="s">
        <v>280</v>
      </c>
      <c r="B36" s="43" t="n">
        <f aca="false">SUM(IF($AL45=B$35,1,0),IF($AL54=B$35,1,0),IF($AL63=B$35,1,0),IF($AL72=B$35,1,0),IF($AL81=B$35,1,0),IF($AL90=B$35,1,0),IF($AL99=B$35,1,0),IF($AL108=B$35,1,0),IF($AL117=B$35,1,0),IF($AL126=B$35,1,0),IF($AL135=B$35,1,0),IF($AL144=B$35,1,0),IF($AL153=B$35,1,0),IF($AL162=B$35,1,0),IF($AL171=B$35,1,0),IF($AL180=B$35,1,0),IF($AL189=B$35,1,0),IF($AL198=B$35,1,0),IF($AL207=B$35,1,0),IF($AL216=B$35,1,0),IF($AL225=B$35,1,0),IF($AL234=B$35,1,0),IF($AL243=B$35,1,0),IF($AL252=B$35,1,0),IF($AL261=B$35,1,0),IF($AL270=B$35,1,0),IF($AL279=B$35,1,0),IF($AL288=B$35,1,0),IF($AL297=B$35,1,0),IF($AL306=B$35,1,0),IF($AL315=B$35,1,0),IF($AL324=B$35,1,0),IF($AL333=B$35,1,0),IF($AL342=B$35,1,0),IF($AL351=B$35,1,0),IF($AL360=B$35,1,0),IF($AL369=B$35,1,0),IF($AL378=B$35,1,0),IF($AL387=B$35,1,0),IF($AL396=B$35,1,0),IF($AL405=B$35,1,0),IF($AL414=B$35,1,0),IF($AL423=B$35,1,0),IF($AL432=B$35,1,0),IF($AL441=B$35,1,0),IF($AL450=B$35,1,0),IF($AL459=B$35,1,0),IF($AL468=B$35,1,0),IF($AL477=B$35,1,0),IF($AL486=B$35,1,0))</f>
        <v>4</v>
      </c>
      <c r="C36" s="44" t="n">
        <f aca="false">SUM(IF($AL45=C$35,1,0),IF($AL54=C$35,1,0),IF($AL63=C$35,1,0),IF($AL72=C$35,1,0),IF($AL81=C$35,1,0),IF($AL90=C$35,1,0),IF($AL99=C$35,1,0),IF($AL108=C$35,1,0),IF($AL117=C$35,1,0),IF($AL126=C$35,1,0),IF($AL135=C$35,1,0),IF($AL144=C$35,1,0),IF($AL153=C$35,1,0),IF($AL162=C$35,1,0),IF($AL171=C$35,1,0),IF($AL180=C$35,1,0),IF($AL189=C$35,1,0),IF($AL198=C$35,1,0),IF($AL207=C$35,1,0),IF($AL216=C$35,1,0),IF($AL225=C$35,1,0),IF($AL234=C$35,1,0),IF($AL243=C$35,1,0),IF($AL252=C$35,1,0),IF($AL261=C$35,1,0),IF($AL270=C$35,1,0),IF($AL279=C$35,1,0),IF($AL288=C$35,1,0),IF($AL297=C$35,1,0),IF($AL306=C$35,1,0),IF($AL315=C$35,1,0),IF($AL324=C$35,1,0),IF($AL333=C$35,1,0),IF($AL342=C$35,1,0),IF($AL351=C$35,1,0),IF($AL360=C$35,1,0),IF($AL369=C$35,1,0),IF($AL378=C$35,1,0),IF($AL387=C$35,1,0),IF($AL396=C$35,1,0),IF($AL405=C$35,1,0),IF($AL414=C$35,1,0),IF($AL423=C$35,1,0),IF($AL432=C$35,1,0),IF($AL441=C$35,1,0),IF($AL450=C$35,1,0),IF($AL459=C$35,1,0),IF($AL468=C$35,1,0),IF($AL477=C$35,1,0),IF($AL486=C$35,1,0))</f>
        <v>19</v>
      </c>
      <c r="D36" s="44" t="n">
        <f aca="false">SUM(IF($AL45=D$35,1,0),IF($AL54=D$35,1,0),IF($AL63=D$35,1,0),IF($AL72=D$35,1,0),IF($AL81=D$35,1,0),IF($AL90=D$35,1,0),IF($AL99=D$35,1,0),IF($AL108=D$35,1,0),IF($AL117=D$35,1,0),IF($AL126=D$35,1,0),IF($AL135=D$35,1,0),IF($AL144=D$35,1,0),IF($AL153=D$35,1,0),IF($AL162=D$35,1,0),IF($AL171=D$35,1,0),IF($AL180=D$35,1,0),IF($AL189=D$35,1,0),IF($AL198=D$35,1,0),IF($AL207=D$35,1,0),IF($AL216=D$35,1,0),IF($AL225=D$35,1,0),IF($AL234=D$35,1,0),IF($AL243=D$35,1,0),IF($AL252=D$35,1,0),IF($AL261=D$35,1,0),IF($AL270=D$35,1,0),IF($AL279=D$35,1,0),IF($AL288=D$35,1,0),IF($AL297=D$35,1,0),IF($AL306=D$35,1,0),IF($AL315=D$35,1,0),IF($AL324=D$35,1,0),IF($AL333=D$35,1,0),IF($AL342=D$35,1,0),IF($AL351=D$35,1,0),IF($AL360=D$35,1,0),IF($AL369=D$35,1,0),IF($AL378=D$35,1,0),IF($AL387=D$35,1,0),IF($AL396=D$35,1,0),IF($AL405=D$35,1,0),IF($AL414=D$35,1,0),IF($AL423=D$35,1,0),IF($AL432=D$35,1,0),IF($AL441=D$35,1,0),IF($AL450=D$35,1,0),IF($AL459=D$35,1,0),IF($AL468=D$35,1,0),IF($AL477=D$35,1,0),IF($AL486=D$35,1,0))</f>
        <v>18</v>
      </c>
      <c r="E36" s="44" t="n">
        <f aca="false">SUM(IF($AL45=E$35,1,0),IF($AL54=E$35,1,0),IF($AL63=E$35,1,0),IF($AL72=E$35,1,0),IF($AL81=E$35,1,0),IF($AL90=E$35,1,0),IF($AL99=E$35,1,0),IF($AL108=E$35,1,0),IF($AL117=E$35,1,0),IF($AL126=E$35,1,0),IF($AL135=E$35,1,0),IF($AL144=E$35,1,0),IF($AL153=E$35,1,0),IF($AL162=E$35,1,0),IF($AL171=E$35,1,0),IF($AL180=E$35,1,0),IF($AL189=E$35,1,0),IF($AL198=E$35,1,0),IF($AL207=E$35,1,0),IF($AL216=E$35,1,0),IF($AL225=E$35,1,0),IF($AL234=E$35,1,0),IF($AL243=E$35,1,0),IF($AL252=E$35,1,0),IF($AL261=E$35,1,0),IF($AL270=E$35,1,0),IF($AL279=E$35,1,0),IF($AL288=E$35,1,0),IF($AL297=E$35,1,0),IF($AL306=E$35,1,0),IF($AL315=E$35,1,0),IF($AL324=E$35,1,0),IF($AL333=E$35,1,0),IF($AL342=E$35,1,0),IF($AL351=E$35,1,0),IF($AL360=E$35,1,0),IF($AL369=E$35,1,0),IF($AL378=E$35,1,0),IF($AL387=E$35,1,0),IF($AL396=E$35,1,0),IF($AL405=E$35,1,0),IF($AL414=E$35,1,0),IF($AL423=E$35,1,0),IF($AL432=E$35,1,0),IF($AL441=E$35,1,0),IF($AL450=E$35,1,0),IF($AL459=E$35,1,0),IF($AL468=E$35,1,0),IF($AL477=E$35,1,0),IF($AL486=E$35,1,0))</f>
        <v>9</v>
      </c>
      <c r="F36" s="44" t="n">
        <f aca="false">SUM(IF($AM45=B$35,1,0),IF($AM54=B$35,1,0),IF($AM63=B$35,1,0),IF($AM72=B$35,1,0),IF($AM81=B$35,1,0),IF($AM90=B$35,1,0),IF($AM99=B$35,1,0),IF($AM108=B$35,1,0),IF($AM117=B$35,1,0),IF($AM126=B$35,1,0),IF($AM135=B$35,1,0),IF($AM144=B$35,1,0),IF($AM153=B$35,1,0),IF($AM162=B$35,1,0),IF($AM171=B$35,1,0),IF($AM180=B$35,1,0),IF($AM189=B$35,1,0),IF($AM198=B$35,1,0),IF($AM207=B$35,1,0),IF($AM216=B$35,1,0),IF($AM225=B$35,1,0),IF($AM234=B$35,1,0),IF($AM243=B$35,1,0),IF($AM252=B$35,1,0),IF($AM261=B$35,1,0),IF($AM270=B$35,1,0),IF($AM279=B$35,1,0),IF($AM288=B$35,1,0),IF($AM297=B$35,1,0),IF($AM306=B$35,1,0),IF($AM315=B$35,1,0),IF($AM324=B$35,1,0),IF($AM333=B$35,1,0),IF($AM342=B$35,1,0),IF($AM351=B$35,1,0),IF($AM360=B$35,1,0),IF($AM369=B$35,1,0),IF($AM378=B$35,1,0),IF($AM387=B$35,1,0),IF($AM396=B$35,1,0),IF($AM405=B$35,1,0),IF($AM414=B$35,1,0),IF($AM423=B$35,1,0),IF($AM432=B$35,1,0),IF($AM441=B$35,1,0),IF($AM450=B$35,1,0),IF($AM459=B$35,1,0),IF($AM468=B$35,1,0),IF($AM477=B$35,1,0),IF($AM486=B$35,1,0))</f>
        <v>6</v>
      </c>
      <c r="G36" s="44" t="n">
        <f aca="false">SUM(IF($AM45=C$35,1,0),IF($AM54=C$35,1,0),IF($AM63=C$35,1,0),IF($AM72=C$35,1,0),IF($AM81=C$35,1,0),IF($AM90=C$35,1,0),IF($AM99=C$35,1,0),IF($AM108=C$35,1,0),IF($AM117=C$35,1,0),IF($AM126=C$35,1,0),IF($AM135=C$35,1,0),IF($AM144=C$35,1,0),IF($AM153=C$35,1,0),IF($AM162=C$35,1,0),IF($AM171=C$35,1,0),IF($AM180=C$35,1,0),IF($AM189=C$35,1,0),IF($AM198=C$35,1,0),IF($AM207=C$35,1,0),IF($AM216=C$35,1,0),IF($AM225=C$35,1,0),IF($AM234=C$35,1,0),IF($AM243=C$35,1,0),IF($AM252=C$35,1,0),IF($AM261=C$35,1,0),IF($AM270=C$35,1,0),IF($AM279=C$35,1,0),IF($AM288=C$35,1,0),IF($AM297=C$35,1,0),IF($AM306=C$35,1,0),IF($AM315=C$35,1,0),IF($AM324=C$35,1,0),IF($AM333=C$35,1,0),IF($AM342=C$35,1,0),IF($AM351=C$35,1,0),IF($AM360=C$35,1,0),IF($AM369=C$35,1,0),IF($AM378=C$35,1,0),IF($AM387=C$35,1,0),IF($AM396=C$35,1,0),IF($AM405=C$35,1,0),IF($AM414=C$35,1,0),IF($AM423=C$35,1,0),IF($AM432=C$35,1,0),IF($AM441=C$35,1,0),IF($AM450=C$35,1,0),IF($AM459=C$35,1,0),IF($AM468=C$35,1,0),IF($AM477=C$35,1,0),IF($AM486=C$35,1,0))</f>
        <v>1</v>
      </c>
      <c r="H36" s="44" t="n">
        <f aca="false">SUM(IF($AM45=D$35,1,0),IF($AM54=D$35,1,0),IF($AM63=D$35,1,0),IF($AM72=D$35,1,0),IF($AM81=D$35,1,0),IF($AM90=D$35,1,0),IF($AM99=D$35,1,0),IF($AM108=D$35,1,0),IF($AM117=D$35,1,0),IF($AM126=D$35,1,0),IF($AM135=D$35,1,0),IF($AM144=D$35,1,0),IF($AM153=D$35,1,0),IF($AM162=D$35,1,0),IF($AM171=D$35,1,0),IF($AM180=D$35,1,0),IF($AM189=D$35,1,0),IF($AM198=D$35,1,0),IF($AM207=D$35,1,0),IF($AM216=D$35,1,0),IF($AM225=D$35,1,0),IF($AM234=D$35,1,0),IF($AM243=D$35,1,0),IF($AM252=D$35,1,0),IF($AM261=D$35,1,0),IF($AM270=D$35,1,0),IF($AM279=D$35,1,0),IF($AM288=D$35,1,0),IF($AM297=D$35,1,0),IF($AM306=D$35,1,0),IF($AM315=D$35,1,0),IF($AM324=D$35,1,0),IF($AM333=D$35,1,0),IF($AM342=D$35,1,0),IF($AM351=D$35,1,0),IF($AM360=D$35,1,0),IF($AM369=D$35,1,0),IF($AM378=D$35,1,0),IF($AM387=D$35,1,0),IF($AM396=D$35,1,0),IF($AM405=D$35,1,0),IF($AM414=D$35,1,0),IF($AM423=D$35,1,0),IF($AM432=D$35,1,0),IF($AM441=D$35,1,0),IF($AM450=D$35,1,0),IF($AM459=D$35,1,0),IF($AM468=D$35,1,0),IF($AM477=D$35,1,0),IF($AM486=D$35,1,0))</f>
        <v>20</v>
      </c>
      <c r="I36" s="45" t="n">
        <f aca="false">SUM(IF($AM45=E$35,1,0),IF($AM54=E$35,1,0),IF($AM63=E$35,1,0),IF($AM72=E$35,1,0),IF($AM81=E$35,1,0),IF($AM90=E$35,1,0),IF($AM99=E$35,1,0),IF($AM108=E$35,1,0),IF($AM117=E$35,1,0),IF($AM126=E$35,1,0),IF($AM135=E$35,1,0),IF($AM144=E$35,1,0),IF($AM153=E$35,1,0),IF($AM162=E$35,1,0),IF($AM171=E$35,1,0),IF($AM180=E$35,1,0),IF($AM189=E$35,1,0),IF($AM198=E$35,1,0),IF($AM207=E$35,1,0),IF($AM216=E$35,1,0),IF($AM225=E$35,1,0),IF($AM234=E$35,1,0),IF($AM243=E$35,1,0),IF($AM252=E$35,1,0),IF($AM261=E$35,1,0),IF($AM270=E$35,1,0),IF($AM279=E$35,1,0),IF($AM288=E$35,1,0),IF($AM297=E$35,1,0),IF($AM306=E$35,1,0),IF($AM315=E$35,1,0),IF($AM324=E$35,1,0),IF($AM333=E$35,1,0),IF($AM342=E$35,1,0),IF($AM351=E$35,1,0),IF($AM360=E$35,1,0),IF($AM369=E$35,1,0),IF($AM378=E$35,1,0),IF($AM387=E$35,1,0),IF($AM396=E$35,1,0),IF($AM405=E$35,1,0),IF($AM414=E$35,1,0),IF($AM423=E$35,1,0),IF($AM432=E$35,1,0),IF($AM441=E$35,1,0),IF($AM450=E$35,1,0),IF($AM459=E$35,1,0),IF($AM468=E$35,1,0),IF($AM477=E$35,1,0),IF($AM486=E$35,1,0))</f>
        <v>23</v>
      </c>
      <c r="N36" s="44"/>
      <c r="O36" s="44"/>
      <c r="P36" s="44"/>
      <c r="Q36" s="44"/>
      <c r="V36" s="44"/>
      <c r="W36" s="44"/>
      <c r="X36" s="44"/>
      <c r="Y36" s="44"/>
      <c r="Z36" s="44"/>
    </row>
    <row r="37" customFormat="false" ht="12.75" hidden="false" customHeight="true" outlineLevel="0" collapsed="false">
      <c r="A37" s="11" t="s">
        <v>281</v>
      </c>
      <c r="B37" s="43" t="n">
        <f aca="false">SUM(IF($AL46=B$35,1,0),IF($AL55=B$35,1,0),IF($AL64=B$35,1,0),IF($AL73=B$35,1,0),IF($AL82=B$35,1,0),IF($AL91=B$35,1,0),IF($AL100=B$35,1,0),IF($AL109=B$35,1,0),IF($AL118=B$35,1,0),IF($AL127=B$35,1,0),IF($AL136=B$35,1,0),IF($AL145=B$35,1,0),IF($AL154=B$35,1,0),IF($AL163=B$35,1,0),IF($AL172=B$35,1,0),IF($AL181=B$35,1,0),IF($AL190=B$35,1,0),IF($AL199=B$35,1,0),IF($AL208=B$35,1,0),IF($AL217=B$35,1,0),IF($AL226=B$35,1,0),IF($AL235=B$35,1,0),IF($AL244=B$35,1,0),IF($AL253=B$35,1,0),IF($AL262=B$35,1,0),IF($AL271=B$35,1,0),IF($AL280=B$35,1,0),IF($AL289=B$35,1,0),IF($AL298=B$35,1,0),IF($AL307=B$35,1,0),IF($AL316=B$35,1,0),IF($AL325=B$35,1,0),IF($AL334=B$35,1,0),IF($AL343=B$35,1,0),IF($AL352=B$35,1,0),IF($AL361=B$35,1,0),IF($AL370=B$35,1,0),IF($AL379=B$35,1,0),IF($AL388=B$35,1,0),IF($AL397=B$35,1,0),IF($AL406=B$35,1,0),IF($AL415=B$35,1,0),IF($AL424=B$35,1,0),IF($AL433=B$35,1,0),IF($AL442=B$35,1,0),IF($AL451=B$35,1,0),IF($AL460=B$35,1,0),IF($AL469=B$35,1,0),IF($AL478=B$35,1,0),IF($AL487=B$35,1,0))</f>
        <v>3</v>
      </c>
      <c r="C37" s="44" t="n">
        <f aca="false">SUM(IF($AL46=C$35,1,0),IF($AL55=C$35,1,0),IF($AL64=C$35,1,0),IF($AL73=C$35,1,0),IF($AL82=C$35,1,0),IF($AL91=C$35,1,0),IF($AL100=C$35,1,0),IF($AL109=C$35,1,0),IF($AL118=C$35,1,0),IF($AL127=C$35,1,0),IF($AL136=C$35,1,0),IF($AL145=C$35,1,0),IF($AL154=C$35,1,0),IF($AL163=C$35,1,0),IF($AL172=C$35,1,0),IF($AL181=C$35,1,0),IF($AL190=C$35,1,0),IF($AL199=C$35,1,0),IF($AL208=C$35,1,0),IF($AL217=C$35,1,0),IF($AL226=C$35,1,0),IF($AL235=C$35,1,0),IF($AL244=C$35,1,0),IF($AL253=C$35,1,0),IF($AL262=C$35,1,0),IF($AL271=C$35,1,0),IF($AL280=C$35,1,0),IF($AL289=C$35,1,0),IF($AL298=C$35,1,0),IF($AL307=C$35,1,0),IF($AL316=C$35,1,0),IF($AL325=C$35,1,0),IF($AL334=C$35,1,0),IF($AL343=C$35,1,0),IF($AL352=C$35,1,0),IF($AL361=C$35,1,0),IF($AL370=C$35,1,0),IF($AL379=C$35,1,0),IF($AL388=C$35,1,0),IF($AL397=C$35,1,0),IF($AL406=C$35,1,0),IF($AL415=C$35,1,0),IF($AL424=C$35,1,0),IF($AL433=C$35,1,0),IF($AL442=C$35,1,0),IF($AL451=C$35,1,0),IF($AL460=C$35,1,0),IF($AL469=C$35,1,0),IF($AL478=C$35,1,0),IF($AL487=C$35,1,0))</f>
        <v>24</v>
      </c>
      <c r="D37" s="44" t="n">
        <f aca="false">SUM(IF($AL46=D$35,1,0),IF($AL55=D$35,1,0),IF($AL64=D$35,1,0),IF($AL73=D$35,1,0),IF($AL82=D$35,1,0),IF($AL91=D$35,1,0),IF($AL100=D$35,1,0),IF($AL109=D$35,1,0),IF($AL118=D$35,1,0),IF($AL127=D$35,1,0),IF($AL136=D$35,1,0),IF($AL145=D$35,1,0),IF($AL154=D$35,1,0),IF($AL163=D$35,1,0),IF($AL172=D$35,1,0),IF($AL181=D$35,1,0),IF($AL190=D$35,1,0),IF($AL199=D$35,1,0),IF($AL208=D$35,1,0),IF($AL217=D$35,1,0),IF($AL226=D$35,1,0),IF($AL235=D$35,1,0),IF($AL244=D$35,1,0),IF($AL253=D$35,1,0),IF($AL262=D$35,1,0),IF($AL271=D$35,1,0),IF($AL280=D$35,1,0),IF($AL289=D$35,1,0),IF($AL298=D$35,1,0),IF($AL307=D$35,1,0),IF($AL316=D$35,1,0),IF($AL325=D$35,1,0),IF($AL334=D$35,1,0),IF($AL343=D$35,1,0),IF($AL352=D$35,1,0),IF($AL361=D$35,1,0),IF($AL370=D$35,1,0),IF($AL379=D$35,1,0),IF($AL388=D$35,1,0),IF($AL397=D$35,1,0),IF($AL406=D$35,1,0),IF($AL415=D$35,1,0),IF($AL424=D$35,1,0),IF($AL433=D$35,1,0),IF($AL442=D$35,1,0),IF($AL451=D$35,1,0),IF($AL460=D$35,1,0),IF($AL469=D$35,1,0),IF($AL478=D$35,1,0),IF($AL487=D$35,1,0))</f>
        <v>22</v>
      </c>
      <c r="E37" s="44" t="n">
        <f aca="false">SUM(IF($AL46=E$35,1,0),IF($AL55=E$35,1,0),IF($AL64=E$35,1,0),IF($AL73=E$35,1,0),IF($AL82=E$35,1,0),IF($AL91=E$35,1,0),IF($AL100=E$35,1,0),IF($AL109=E$35,1,0),IF($AL118=E$35,1,0),IF($AL127=E$35,1,0),IF($AL136=E$35,1,0),IF($AL145=E$35,1,0),IF($AL154=E$35,1,0),IF($AL163=E$35,1,0),IF($AL172=E$35,1,0),IF($AL181=E$35,1,0),IF($AL190=E$35,1,0),IF($AL199=E$35,1,0),IF($AL208=E$35,1,0),IF($AL217=E$35,1,0),IF($AL226=E$35,1,0),IF($AL235=E$35,1,0),IF($AL244=E$35,1,0),IF($AL253=E$35,1,0),IF($AL262=E$35,1,0),IF($AL271=E$35,1,0),IF($AL280=E$35,1,0),IF($AL289=E$35,1,0),IF($AL298=E$35,1,0),IF($AL307=E$35,1,0),IF($AL316=E$35,1,0),IF($AL325=E$35,1,0),IF($AL334=E$35,1,0),IF($AL343=E$35,1,0),IF($AL352=E$35,1,0),IF($AL361=E$35,1,0),IF($AL370=E$35,1,0),IF($AL379=E$35,1,0),IF($AL388=E$35,1,0),IF($AL397=E$35,1,0),IF($AL406=E$35,1,0),IF($AL415=E$35,1,0),IF($AL424=E$35,1,0),IF($AL433=E$35,1,0),IF($AL442=E$35,1,0),IF($AL451=E$35,1,0),IF($AL460=E$35,1,0),IF($AL469=E$35,1,0),IF($AL478=E$35,1,0),IF($AL487=E$35,1,0))</f>
        <v>1</v>
      </c>
      <c r="F37" s="44" t="n">
        <f aca="false">SUM(IF($AM46=B$35,1,0),IF($AM55=B$35,1,0),IF($AM64=B$35,1,0),IF($AM73=B$35,1,0),IF($AM82=B$35,1,0),IF($AM91=B$35,1,0),IF($AM100=B$35,1,0),IF($AM109=B$35,1,0),IF($AM118=B$35,1,0),IF($AM127=B$35,1,0),IF($AM136=B$35,1,0),IF($AM145=B$35,1,0),IF($AM154=B$35,1,0),IF($AM163=B$35,1,0),IF($AM172=B$35,1,0),IF($AM181=B$35,1,0),IF($AM190=B$35,1,0),IF($AM199=B$35,1,0),IF($AM208=B$35,1,0),IF($AM217=B$35,1,0),IF($AM226=B$35,1,0),IF($AM235=B$35,1,0),IF($AM244=B$35,1,0),IF($AM253=B$35,1,0),IF($AM262=B$35,1,0),IF($AM271=B$35,1,0),IF($AM280=B$35,1,0),IF($AM289=B$35,1,0),IF($AM298=B$35,1,0),IF($AM307=B$35,1,0),IF($AM316=B$35,1,0),IF($AM325=B$35,1,0),IF($AM334=B$35,1,0),IF($AM343=B$35,1,0),IF($AM352=B$35,1,0),IF($AM361=B$35,1,0),IF($AM370=B$35,1,0),IF($AM379=B$35,1,0),IF($AM388=B$35,1,0),IF($AM397=B$35,1,0),IF($AM406=B$35,1,0),IF($AM415=B$35,1,0),IF($AM424=B$35,1,0),IF($AM433=B$35,1,0),IF($AM442=B$35,1,0),IF($AM451=B$35,1,0),IF($AM460=B$35,1,0),IF($AM469=B$35,1,0),IF($AM478=B$35,1,0),IF($AM487=B$35,1,0))</f>
        <v>5</v>
      </c>
      <c r="G37" s="44" t="n">
        <f aca="false">SUM(IF($AM46=C$35,1,0),IF($AM55=C$35,1,0),IF($AM64=C$35,1,0),IF($AM73=C$35,1,0),IF($AM82=C$35,1,0),IF($AM91=C$35,1,0),IF($AM100=C$35,1,0),IF($AM109=C$35,1,0),IF($AM118=C$35,1,0),IF($AM127=C$35,1,0),IF($AM136=C$35,1,0),IF($AM145=C$35,1,0),IF($AM154=C$35,1,0),IF($AM163=C$35,1,0),IF($AM172=C$35,1,0),IF($AM181=C$35,1,0),IF($AM190=C$35,1,0),IF($AM199=C$35,1,0),IF($AM208=C$35,1,0),IF($AM217=C$35,1,0),IF($AM226=C$35,1,0),IF($AM235=C$35,1,0),IF($AM244=C$35,1,0),IF($AM253=C$35,1,0),IF($AM262=C$35,1,0),IF($AM271=C$35,1,0),IF($AM280=C$35,1,0),IF($AM289=C$35,1,0),IF($AM298=C$35,1,0),IF($AM307=C$35,1,0),IF($AM316=C$35,1,0),IF($AM325=C$35,1,0),IF($AM334=C$35,1,0),IF($AM343=C$35,1,0),IF($AM352=C$35,1,0),IF($AM361=C$35,1,0),IF($AM370=C$35,1,0),IF($AM379=C$35,1,0),IF($AM388=C$35,1,0),IF($AM397=C$35,1,0),IF($AM406=C$35,1,0),IF($AM415=C$35,1,0),IF($AM424=C$35,1,0),IF($AM433=C$35,1,0),IF($AM442=C$35,1,0),IF($AM451=C$35,1,0),IF($AM460=C$35,1,0),IF($AM469=C$35,1,0),IF($AM478=C$35,1,0),IF($AM487=C$35,1,0))</f>
        <v>41</v>
      </c>
      <c r="H37" s="44" t="n">
        <f aca="false">SUM(IF($AM46=D$35,1,0),IF($AM55=D$35,1,0),IF($AM64=D$35,1,0),IF($AM73=D$35,1,0),IF($AM82=D$35,1,0),IF($AM91=D$35,1,0),IF($AM100=D$35,1,0),IF($AM109=D$35,1,0),IF($AM118=D$35,1,0),IF($AM127=D$35,1,0),IF($AM136=D$35,1,0),IF($AM145=D$35,1,0),IF($AM154=D$35,1,0),IF($AM163=D$35,1,0),IF($AM172=D$35,1,0),IF($AM181=D$35,1,0),IF($AM190=D$35,1,0),IF($AM199=D$35,1,0),IF($AM208=D$35,1,0),IF($AM217=D$35,1,0),IF($AM226=D$35,1,0),IF($AM235=D$35,1,0),IF($AM244=D$35,1,0),IF($AM253=D$35,1,0),IF($AM262=D$35,1,0),IF($AM271=D$35,1,0),IF($AM280=D$35,1,0),IF($AM289=D$35,1,0),IF($AM298=D$35,1,0),IF($AM307=D$35,1,0),IF($AM316=D$35,1,0),IF($AM325=D$35,1,0),IF($AM334=D$35,1,0),IF($AM343=D$35,1,0),IF($AM352=D$35,1,0),IF($AM361=D$35,1,0),IF($AM370=D$35,1,0),IF($AM379=D$35,1,0),IF($AM388=D$35,1,0),IF($AM397=D$35,1,0),IF($AM406=D$35,1,0),IF($AM415=D$35,1,0),IF($AM424=D$35,1,0),IF($AM433=D$35,1,0),IF($AM442=D$35,1,0),IF($AM451=D$35,1,0),IF($AM460=D$35,1,0),IF($AM469=D$35,1,0),IF($AM478=D$35,1,0),IF($AM487=D$35,1,0))</f>
        <v>4</v>
      </c>
      <c r="I37" s="45" t="n">
        <f aca="false">SUM(IF($AM46=E$35,1,0),IF($AM55=E$35,1,0),IF($AM64=E$35,1,0),IF($AM73=E$35,1,0),IF($AM82=E$35,1,0),IF($AM91=E$35,1,0),IF($AM100=E$35,1,0),IF($AM109=E$35,1,0),IF($AM118=E$35,1,0),IF($AM127=E$35,1,0),IF($AM136=E$35,1,0),IF($AM145=E$35,1,0),IF($AM154=E$35,1,0),IF($AM163=E$35,1,0),IF($AM172=E$35,1,0),IF($AM181=E$35,1,0),IF($AM190=E$35,1,0),IF($AM199=E$35,1,0),IF($AM208=E$35,1,0),IF($AM217=E$35,1,0),IF($AM226=E$35,1,0),IF($AM235=E$35,1,0),IF($AM244=E$35,1,0),IF($AM253=E$35,1,0),IF($AM262=E$35,1,0),IF($AM271=E$35,1,0),IF($AM280=E$35,1,0),IF($AM289=E$35,1,0),IF($AM298=E$35,1,0),IF($AM307=E$35,1,0),IF($AM316=E$35,1,0),IF($AM325=E$35,1,0),IF($AM334=E$35,1,0),IF($AM343=E$35,1,0),IF($AM352=E$35,1,0),IF($AM361=E$35,1,0),IF($AM370=E$35,1,0),IF($AM379=E$35,1,0),IF($AM388=E$35,1,0),IF($AM397=E$35,1,0),IF($AM406=E$35,1,0),IF($AM415=E$35,1,0),IF($AM424=E$35,1,0),IF($AM433=E$35,1,0),IF($AM442=E$35,1,0),IF($AM451=E$35,1,0),IF($AM460=E$35,1,0),IF($AM469=E$35,1,0),IF($AM478=E$35,1,0),IF($AM487=E$35,1,0))</f>
        <v>0</v>
      </c>
      <c r="N37" s="44"/>
      <c r="O37" s="44"/>
      <c r="P37" s="44"/>
      <c r="Q37" s="44"/>
      <c r="V37" s="44"/>
      <c r="W37" s="44"/>
      <c r="X37" s="44"/>
      <c r="Y37" s="44"/>
      <c r="Z37" s="44"/>
    </row>
    <row r="38" customFormat="false" ht="12.75" hidden="false" customHeight="true" outlineLevel="0" collapsed="false">
      <c r="A38" s="11" t="s">
        <v>282</v>
      </c>
      <c r="B38" s="43" t="n">
        <f aca="false">SUM(IF($AL47=B$35,1,0),IF($AL56=B$35,1,0),IF($AL65=B$35,1,0),IF($AL74=B$35,1,0),IF($AL83=B$35,1,0),IF($AL92=B$35,1,0),IF($AL101=B$35,1,0),IF($AL110=B$35,1,0),IF($AL119=B$35,1,0),IF($AL128=B$35,1,0),IF($AL137=B$35,1,0),IF($AL146=B$35,1,0),IF($AL155=B$35,1,0),IF($AL164=B$35,1,0),IF($AL173=B$35,1,0),IF($AL182=B$35,1,0),IF($AL191=B$35,1,0),IF($AL200=B$35,1,0),IF($AL209=B$35,1,0),IF($AL218=B$35,1,0),IF($AL227=B$35,1,0),IF($AL236=B$35,1,0),IF($AL245=B$35,1,0),IF($AL254=B$35,1,0),IF($AL263=B$35,1,0),IF($AL272=B$35,1,0),IF($AL281=B$35,1,0),IF($AL290=B$35,1,0),IF($AL299=B$35,1,0),IF($AL308=B$35,1,0),IF($AL317=B$35,1,0),IF($AL326=B$35,1,0),IF($AL335=B$35,1,0),IF($AL344=B$35,1,0),IF($AL353=B$35,1,0),IF($AL362=B$35,1,0),IF($AL371=B$35,1,0),IF($AL380=B$35,1,0),IF($AL389=B$35,1,0),IF($AL398=B$35,1,0),IF($AL407=B$35,1,0),IF($AL416=B$35,1,0),IF($AL425=B$35,1,0),IF($AL434=B$35,1,0),IF($AL443=B$35,1,0),IF($AL452=B$35,1,0),IF($AL461=B$35,1,0),IF($AL470=B$35,1,0),IF($AL479=B$35,1,0),IF($AL488=B$35,1,0))</f>
        <v>43</v>
      </c>
      <c r="C38" s="44" t="n">
        <f aca="false">SUM(IF($AL47=C$35,1,0),IF($AL56=C$35,1,0),IF($AL65=C$35,1,0),IF($AL74=C$35,1,0),IF($AL83=C$35,1,0),IF($AL92=C$35,1,0),IF($AL101=C$35,1,0),IF($AL110=C$35,1,0),IF($AL119=C$35,1,0),IF($AL128=C$35,1,0),IF($AL137=C$35,1,0),IF($AL146=C$35,1,0),IF($AL155=C$35,1,0),IF($AL164=C$35,1,0),IF($AL173=C$35,1,0),IF($AL182=C$35,1,0),IF($AL191=C$35,1,0),IF($AL200=C$35,1,0),IF($AL209=C$35,1,0),IF($AL218=C$35,1,0),IF($AL227=C$35,1,0),IF($AL236=C$35,1,0),IF($AL245=C$35,1,0),IF($AL254=C$35,1,0),IF($AL263=C$35,1,0),IF($AL272=C$35,1,0),IF($AL281=C$35,1,0),IF($AL290=C$35,1,0),IF($AL299=C$35,1,0),IF($AL308=C$35,1,0),IF($AL317=C$35,1,0),IF($AL326=C$35,1,0),IF($AL335=C$35,1,0),IF($AL344=C$35,1,0),IF($AL353=C$35,1,0),IF($AL362=C$35,1,0),IF($AL371=C$35,1,0),IF($AL380=C$35,1,0),IF($AL389=C$35,1,0),IF($AL398=C$35,1,0),IF($AL407=C$35,1,0),IF($AL416=C$35,1,0),IF($AL425=C$35,1,0),IF($AL434=C$35,1,0),IF($AL443=C$35,1,0),IF($AL452=C$35,1,0),IF($AL461=C$35,1,0),IF($AL470=C$35,1,0),IF($AL479=C$35,1,0),IF($AL488=C$35,1,0))</f>
        <v>7</v>
      </c>
      <c r="D38" s="44" t="n">
        <f aca="false">SUM(IF($AL47=D$35,1,0),IF($AL56=D$35,1,0),IF($AL65=D$35,1,0),IF($AL74=D$35,1,0),IF($AL83=D$35,1,0),IF($AL92=D$35,1,0),IF($AL101=D$35,1,0),IF($AL110=D$35,1,0),IF($AL119=D$35,1,0),IF($AL128=D$35,1,0),IF($AL137=D$35,1,0),IF($AL146=D$35,1,0),IF($AL155=D$35,1,0),IF($AL164=D$35,1,0),IF($AL173=D$35,1,0),IF($AL182=D$35,1,0),IF($AL191=D$35,1,0),IF($AL200=D$35,1,0),IF($AL209=D$35,1,0),IF($AL218=D$35,1,0),IF($AL227=D$35,1,0),IF($AL236=D$35,1,0),IF($AL245=D$35,1,0),IF($AL254=D$35,1,0),IF($AL263=D$35,1,0),IF($AL272=D$35,1,0),IF($AL281=D$35,1,0),IF($AL290=D$35,1,0),IF($AL299=D$35,1,0),IF($AL308=D$35,1,0),IF($AL317=D$35,1,0),IF($AL326=D$35,1,0),IF($AL335=D$35,1,0),IF($AL344=D$35,1,0),IF($AL353=D$35,1,0),IF($AL362=D$35,1,0),IF($AL371=D$35,1,0),IF($AL380=D$35,1,0),IF($AL389=D$35,1,0),IF($AL398=D$35,1,0),IF($AL407=D$35,1,0),IF($AL416=D$35,1,0),IF($AL425=D$35,1,0),IF($AL434=D$35,1,0),IF($AL443=D$35,1,0),IF($AL452=D$35,1,0),IF($AL461=D$35,1,0),IF($AL470=D$35,1,0),IF($AL479=D$35,1,0),IF($AL488=D$35,1,0))</f>
        <v>0</v>
      </c>
      <c r="E38" s="44" t="n">
        <f aca="false">SUM(IF($AL47=E$35,1,0),IF($AL56=E$35,1,0),IF($AL65=E$35,1,0),IF($AL74=E$35,1,0),IF($AL83=E$35,1,0),IF($AL92=E$35,1,0),IF($AL101=E$35,1,0),IF($AL110=E$35,1,0),IF($AL119=E$35,1,0),IF($AL128=E$35,1,0),IF($AL137=E$35,1,0),IF($AL146=E$35,1,0),IF($AL155=E$35,1,0),IF($AL164=E$35,1,0),IF($AL173=E$35,1,0),IF($AL182=E$35,1,0),IF($AL191=E$35,1,0),IF($AL200=E$35,1,0),IF($AL209=E$35,1,0),IF($AL218=E$35,1,0),IF($AL227=E$35,1,0),IF($AL236=E$35,1,0),IF($AL245=E$35,1,0),IF($AL254=E$35,1,0),IF($AL263=E$35,1,0),IF($AL272=E$35,1,0),IF($AL281=E$35,1,0),IF($AL290=E$35,1,0),IF($AL299=E$35,1,0),IF($AL308=E$35,1,0),IF($AL317=E$35,1,0),IF($AL326=E$35,1,0),IF($AL335=E$35,1,0),IF($AL344=E$35,1,0),IF($AL353=E$35,1,0),IF($AL362=E$35,1,0),IF($AL371=E$35,1,0),IF($AL380=E$35,1,0),IF($AL389=E$35,1,0),IF($AL398=E$35,1,0),IF($AL407=E$35,1,0),IF($AL416=E$35,1,0),IF($AL425=E$35,1,0),IF($AL434=E$35,1,0),IF($AL443=E$35,1,0),IF($AL452=E$35,1,0),IF($AL461=E$35,1,0),IF($AL470=E$35,1,0),IF($AL479=E$35,1,0),IF($AL488=E$35,1,0))</f>
        <v>0</v>
      </c>
      <c r="F38" s="44" t="n">
        <f aca="false">SUM(IF($AM47=B$35,1,0),IF($AM56=B$35,1,0),IF($AM65=B$35,1,0),IF($AM74=B$35,1,0),IF($AM83=B$35,1,0),IF($AM92=B$35,1,0),IF($AM101=B$35,1,0),IF($AM110=B$35,1,0),IF($AM119=B$35,1,0),IF($AM128=B$35,1,0),IF($AM137=B$35,1,0),IF($AM146=B$35,1,0),IF($AM155=B$35,1,0),IF($AM164=B$35,1,0),IF($AM173=B$35,1,0),IF($AM182=B$35,1,0),IF($AM191=B$35,1,0),IF($AM200=B$35,1,0),IF($AM209=B$35,1,0),IF($AM218=B$35,1,0),IF($AM227=B$35,1,0),IF($AM236=B$35,1,0),IF($AM245=B$35,1,0),IF($AM254=B$35,1,0),IF($AM263=B$35,1,0),IF($AM272=B$35,1,0),IF($AM281=B$35,1,0),IF($AM290=B$35,1,0),IF($AM299=B$35,1,0),IF($AM308=B$35,1,0),IF($AM317=B$35,1,0),IF($AM326=B$35,1,0),IF($AM335=B$35,1,0),IF($AM344=B$35,1,0),IF($AM353=B$35,1,0),IF($AM362=B$35,1,0),IF($AM371=B$35,1,0),IF($AM380=B$35,1,0),IF($AM389=B$35,1,0),IF($AM398=B$35,1,0),IF($AM407=B$35,1,0),IF($AM416=B$35,1,0),IF($AM425=B$35,1,0),IF($AM434=B$35,1,0),IF($AM443=B$35,1,0),IF($AM452=B$35,1,0),IF($AM461=B$35,1,0),IF($AM470=B$35,1,0),IF($AM479=B$35,1,0),IF($AM488=B$35,1,0))</f>
        <v>39</v>
      </c>
      <c r="G38" s="44" t="n">
        <f aca="false">SUM(IF($AM47=C$35,1,0),IF($AM56=C$35,1,0),IF($AM65=C$35,1,0),IF($AM74=C$35,1,0),IF($AM83=C$35,1,0),IF($AM92=C$35,1,0),IF($AM101=C$35,1,0),IF($AM110=C$35,1,0),IF($AM119=C$35,1,0),IF($AM128=C$35,1,0),IF($AM137=C$35,1,0),IF($AM146=C$35,1,0),IF($AM155=C$35,1,0),IF($AM164=C$35,1,0),IF($AM173=C$35,1,0),IF($AM182=C$35,1,0),IF($AM191=C$35,1,0),IF($AM200=C$35,1,0),IF($AM209=C$35,1,0),IF($AM218=C$35,1,0),IF($AM227=C$35,1,0),IF($AM236=C$35,1,0),IF($AM245=C$35,1,0),IF($AM254=C$35,1,0),IF($AM263=C$35,1,0),IF($AM272=C$35,1,0),IF($AM281=C$35,1,0),IF($AM290=C$35,1,0),IF($AM299=C$35,1,0),IF($AM308=C$35,1,0),IF($AM317=C$35,1,0),IF($AM326=C$35,1,0),IF($AM335=C$35,1,0),IF($AM344=C$35,1,0),IF($AM353=C$35,1,0),IF($AM362=C$35,1,0),IF($AM371=C$35,1,0),IF($AM380=C$35,1,0),IF($AM389=C$35,1,0),IF($AM398=C$35,1,0),IF($AM407=C$35,1,0),IF($AM416=C$35,1,0),IF($AM425=C$35,1,0),IF($AM434=C$35,1,0),IF($AM443=C$35,1,0),IF($AM452=C$35,1,0),IF($AM461=C$35,1,0),IF($AM470=C$35,1,0),IF($AM479=C$35,1,0),IF($AM488=C$35,1,0))</f>
        <v>8</v>
      </c>
      <c r="H38" s="44" t="n">
        <f aca="false">SUM(IF($AM47=D$35,1,0),IF($AM56=D$35,1,0),IF($AM65=D$35,1,0),IF($AM74=D$35,1,0),IF($AM83=D$35,1,0),IF($AM92=D$35,1,0),IF($AM101=D$35,1,0),IF($AM110=D$35,1,0),IF($AM119=D$35,1,0),IF($AM128=D$35,1,0),IF($AM137=D$35,1,0),IF($AM146=D$35,1,0),IF($AM155=D$35,1,0),IF($AM164=D$35,1,0),IF($AM173=D$35,1,0),IF($AM182=D$35,1,0),IF($AM191=D$35,1,0),IF($AM200=D$35,1,0),IF($AM209=D$35,1,0),IF($AM218=D$35,1,0),IF($AM227=D$35,1,0),IF($AM236=D$35,1,0),IF($AM245=D$35,1,0),IF($AM254=D$35,1,0),IF($AM263=D$35,1,0),IF($AM272=D$35,1,0),IF($AM281=D$35,1,0),IF($AM290=D$35,1,0),IF($AM299=D$35,1,0),IF($AM308=D$35,1,0),IF($AM317=D$35,1,0),IF($AM326=D$35,1,0),IF($AM335=D$35,1,0),IF($AM344=D$35,1,0),IF($AM353=D$35,1,0),IF($AM362=D$35,1,0),IF($AM371=D$35,1,0),IF($AM380=D$35,1,0),IF($AM389=D$35,1,0),IF($AM398=D$35,1,0),IF($AM407=D$35,1,0),IF($AM416=D$35,1,0),IF($AM425=D$35,1,0),IF($AM434=D$35,1,0),IF($AM443=D$35,1,0),IF($AM452=D$35,1,0),IF($AM461=D$35,1,0),IF($AM470=D$35,1,0),IF($AM479=D$35,1,0),IF($AM488=D$35,1,0))</f>
        <v>2</v>
      </c>
      <c r="I38" s="45" t="n">
        <f aca="false">SUM(IF($AM47=E$35,1,0),IF($AM56=E$35,1,0),IF($AM65=E$35,1,0),IF($AM74=E$35,1,0),IF($AM83=E$35,1,0),IF($AM92=E$35,1,0),IF($AM101=E$35,1,0),IF($AM110=E$35,1,0),IF($AM119=E$35,1,0),IF($AM128=E$35,1,0),IF($AM137=E$35,1,0),IF($AM146=E$35,1,0),IF($AM155=E$35,1,0),IF($AM164=E$35,1,0),IF($AM173=E$35,1,0),IF($AM182=E$35,1,0),IF($AM191=E$35,1,0),IF($AM200=E$35,1,0),IF($AM209=E$35,1,0),IF($AM218=E$35,1,0),IF($AM227=E$35,1,0),IF($AM236=E$35,1,0),IF($AM245=E$35,1,0),IF($AM254=E$35,1,0),IF($AM263=E$35,1,0),IF($AM272=E$35,1,0),IF($AM281=E$35,1,0),IF($AM290=E$35,1,0),IF($AM299=E$35,1,0),IF($AM308=E$35,1,0),IF($AM317=E$35,1,0),IF($AM326=E$35,1,0),IF($AM335=E$35,1,0),IF($AM344=E$35,1,0),IF($AM353=E$35,1,0),IF($AM362=E$35,1,0),IF($AM371=E$35,1,0),IF($AM380=E$35,1,0),IF($AM389=E$35,1,0),IF($AM398=E$35,1,0),IF($AM407=E$35,1,0),IF($AM416=E$35,1,0),IF($AM425=E$35,1,0),IF($AM434=E$35,1,0),IF($AM443=E$35,1,0),IF($AM452=E$35,1,0),IF($AM461=E$35,1,0),IF($AM470=E$35,1,0),IF($AM479=E$35,1,0),IF($AM488=E$35,1,0))</f>
        <v>1</v>
      </c>
      <c r="N38" s="44"/>
      <c r="O38" s="44"/>
      <c r="P38" s="44"/>
      <c r="Q38" s="44"/>
      <c r="V38" s="44"/>
      <c r="W38" s="44"/>
      <c r="X38" s="44"/>
      <c r="Y38" s="44"/>
      <c r="Z38" s="44"/>
    </row>
    <row r="39" customFormat="false" ht="12.75" hidden="false" customHeight="true" outlineLevel="0" collapsed="false">
      <c r="A39" s="11" t="s">
        <v>283</v>
      </c>
      <c r="B39" s="46" t="n">
        <f aca="false">SUM(IF($AL48=B$35,1,0),IF($AL57=B$35,1,0),IF($AL66=B$35,1,0),IF($AL75=B$35,1,0),IF($AL84=B$35,1,0),IF($AL93=B$35,1,0),IF($AL102=B$35,1,0),IF($AL111=B$35,1,0),IF($AL120=B$35,1,0),IF($AL129=B$35,1,0),IF($AL138=B$35,1,0),IF($AL147=B$35,1,0),IF($AL156=B$35,1,0),IF($AL165=B$35,1,0),IF($AL174=B$35,1,0),IF($AL183=B$35,1,0),IF($AL192=B$35,1,0),IF($AL201=B$35,1,0),IF($AL210=B$35,1,0),IF($AL219=B$35,1,0),IF($AL228=B$35,1,0),IF($AL237=B$35,1,0),IF($AL246=B$35,1,0),IF($AL255=B$35,1,0),IF($AL264=B$35,1,0),IF($AL273=B$35,1,0),IF($AL282=B$35,1,0),IF($AL291=B$35,1,0),IF($AL300=B$35,1,0),IF($AL309=B$35,1,0),IF($AL318=B$35,1,0),IF($AL327=B$35,1,0),IF($AL336=B$35,1,0),IF($AL345=B$35,1,0),IF($AL354=B$35,1,0),IF($AL363=B$35,1,0),IF($AL372=B$35,1,0),IF($AL381=B$35,1,0),IF($AL390=B$35,1,0),IF($AL399=B$35,1,0),IF($AL408=B$35,1,0),IF($AL417=B$35,1,0),IF($AL426=B$35,1,0),IF($AL435=B$35,1,0),IF($AL444=B$35,1,0),IF($AL453=B$35,1,0),IF($AL462=B$35,1,0),IF($AL471=B$35,1,0),IF($AL480=B$35,1,0),IF($AL489=B$35,1,0))</f>
        <v>0</v>
      </c>
      <c r="C39" s="47" t="n">
        <f aca="false">SUM(IF($AL48=C$35,1,0),IF($AL57=C$35,1,0),IF($AL66=C$35,1,0),IF($AL75=C$35,1,0),IF($AL84=C$35,1,0),IF($AL93=C$35,1,0),IF($AL102=C$35,1,0),IF($AL111=C$35,1,0),IF($AL120=C$35,1,0),IF($AL129=C$35,1,0),IF($AL138=C$35,1,0),IF($AL147=C$35,1,0),IF($AL156=C$35,1,0),IF($AL165=C$35,1,0),IF($AL174=C$35,1,0),IF($AL183=C$35,1,0),IF($AL192=C$35,1,0),IF($AL201=C$35,1,0),IF($AL210=C$35,1,0),IF($AL219=C$35,1,0),IF($AL228=C$35,1,0),IF($AL237=C$35,1,0),IF($AL246=C$35,1,0),IF($AL255=C$35,1,0),IF($AL264=C$35,1,0),IF($AL273=C$35,1,0),IF($AL282=C$35,1,0),IF($AL291=C$35,1,0),IF($AL300=C$35,1,0),IF($AL309=C$35,1,0),IF($AL318=C$35,1,0),IF($AL327=C$35,1,0),IF($AL336=C$35,1,0),IF($AL345=C$35,1,0),IF($AL354=C$35,1,0),IF($AL363=C$35,1,0),IF($AL372=C$35,1,0),IF($AL381=C$35,1,0),IF($AL390=C$35,1,0),IF($AL399=C$35,1,0),IF($AL408=C$35,1,0),IF($AL417=C$35,1,0),IF($AL426=C$35,1,0),IF($AL435=C$35,1,0),IF($AL444=C$35,1,0),IF($AL453=C$35,1,0),IF($AL462=C$35,1,0),IF($AL471=C$35,1,0),IF($AL480=C$35,1,0),IF($AL489=C$35,1,0))</f>
        <v>0</v>
      </c>
      <c r="D39" s="47" t="n">
        <f aca="false">SUM(IF($AL48=D$35,1,0),IF($AL57=D$35,1,0),IF($AL66=D$35,1,0),IF($AL75=D$35,1,0),IF($AL84=D$35,1,0),IF($AL93=D$35,1,0),IF($AL102=D$35,1,0),IF($AL111=D$35,1,0),IF($AL120=D$35,1,0),IF($AL129=D$35,1,0),IF($AL138=D$35,1,0),IF($AL147=D$35,1,0),IF($AL156=D$35,1,0),IF($AL165=D$35,1,0),IF($AL174=D$35,1,0),IF($AL183=D$35,1,0),IF($AL192=D$35,1,0),IF($AL201=D$35,1,0),IF($AL210=D$35,1,0),IF($AL219=D$35,1,0),IF($AL228=D$35,1,0),IF($AL237=D$35,1,0),IF($AL246=D$35,1,0),IF($AL255=D$35,1,0),IF($AL264=D$35,1,0),IF($AL273=D$35,1,0),IF($AL282=D$35,1,0),IF($AL291=D$35,1,0),IF($AL300=D$35,1,0),IF($AL309=D$35,1,0),IF($AL318=D$35,1,0),IF($AL327=D$35,1,0),IF($AL336=D$35,1,0),IF($AL345=D$35,1,0),IF($AL354=D$35,1,0),IF($AL363=D$35,1,0),IF($AL372=D$35,1,0),IF($AL381=D$35,1,0),IF($AL390=D$35,1,0),IF($AL399=D$35,1,0),IF($AL408=D$35,1,0),IF($AL417=D$35,1,0),IF($AL426=D$35,1,0),IF($AL435=D$35,1,0),IF($AL444=D$35,1,0),IF($AL453=D$35,1,0),IF($AL462=D$35,1,0),IF($AL471=D$35,1,0),IF($AL480=D$35,1,0),IF($AL489=D$35,1,0))</f>
        <v>10</v>
      </c>
      <c r="E39" s="47" t="n">
        <f aca="false">SUM(IF($AL48=E$35,1,0),IF($AL57=E$35,1,0),IF($AL66=E$35,1,0),IF($AL75=E$35,1,0),IF($AL84=E$35,1,0),IF($AL93=E$35,1,0),IF($AL102=E$35,1,0),IF($AL111=E$35,1,0),IF($AL120=E$35,1,0),IF($AL129=E$35,1,0),IF($AL138=E$35,1,0),IF($AL147=E$35,1,0),IF($AL156=E$35,1,0),IF($AL165=E$35,1,0),IF($AL174=E$35,1,0),IF($AL183=E$35,1,0),IF($AL192=E$35,1,0),IF($AL201=E$35,1,0),IF($AL210=E$35,1,0),IF($AL219=E$35,1,0),IF($AL228=E$35,1,0),IF($AL237=E$35,1,0),IF($AL246=E$35,1,0),IF($AL255=E$35,1,0),IF($AL264=E$35,1,0),IF($AL273=E$35,1,0),IF($AL282=E$35,1,0),IF($AL291=E$35,1,0),IF($AL300=E$35,1,0),IF($AL309=E$35,1,0),IF($AL318=E$35,1,0),IF($AL327=E$35,1,0),IF($AL336=E$35,1,0),IF($AL345=E$35,1,0),IF($AL354=E$35,1,0),IF($AL363=E$35,1,0),IF($AL372=E$35,1,0),IF($AL381=E$35,1,0),IF($AL390=E$35,1,0),IF($AL399=E$35,1,0),IF($AL408=E$35,1,0),IF($AL417=E$35,1,0),IF($AL426=E$35,1,0),IF($AL435=E$35,1,0),IF($AL444=E$35,1,0),IF($AL453=E$35,1,0),IF($AL462=E$35,1,0),IF($AL471=E$35,1,0),IF($AL480=E$35,1,0),IF($AL489=E$35,1,0))</f>
        <v>40</v>
      </c>
      <c r="F39" s="47" t="n">
        <f aca="false">SUM(IF($AM48=B$35,1,0),IF($AM57=B$35,1,0),IF($AM66=B$35,1,0),IF($AM75=B$35,1,0),IF($AM84=B$35,1,0),IF($AM93=B$35,1,0),IF($AM102=B$35,1,0),IF($AM111=B$35,1,0),IF($AM120=B$35,1,0),IF($AM129=B$35,1,0),IF($AM138=B$35,1,0),IF($AM147=B$35,1,0),IF($AM156=B$35,1,0),IF($AM165=B$35,1,0),IF($AM174=B$35,1,0),IF($AM183=B$35,1,0),IF($AM192=B$35,1,0),IF($AM201=B$35,1,0),IF($AM210=B$35,1,0),IF($AM219=B$35,1,0),IF($AM228=B$35,1,0),IF($AM237=B$35,1,0),IF($AM246=B$35,1,0),IF($AM255=B$35,1,0),IF($AM264=B$35,1,0),IF($AM273=B$35,1,0),IF($AM282=B$35,1,0),IF($AM291=B$35,1,0),IF($AM300=B$35,1,0),IF($AM309=B$35,1,0),IF($AM318=B$35,1,0),IF($AM327=B$35,1,0),IF($AM336=B$35,1,0),IF($AM345=B$35,1,0),IF($AM354=B$35,1,0),IF($AM363=B$35,1,0),IF($AM372=B$35,1,0),IF($AM381=B$35,1,0),IF($AM390=B$35,1,0),IF($AM399=B$35,1,0),IF($AM408=B$35,1,0),IF($AM417=B$35,1,0),IF($AM426=B$35,1,0),IF($AM435=B$35,1,0),IF($AM444=B$35,1,0),IF($AM453=B$35,1,0),IF($AM462=B$35,1,0),IF($AM471=B$35,1,0),IF($AM480=B$35,1,0),IF($AM489=B$35,1,0))</f>
        <v>0</v>
      </c>
      <c r="G39" s="47" t="n">
        <f aca="false">SUM(IF($AM48=C$35,1,0),IF($AM57=C$35,1,0),IF($AM66=C$35,1,0),IF($AM75=C$35,1,0),IF($AM84=C$35,1,0),IF($AM93=C$35,1,0),IF($AM102=C$35,1,0),IF($AM111=C$35,1,0),IF($AM120=C$35,1,0),IF($AM129=C$35,1,0),IF($AM138=C$35,1,0),IF($AM147=C$35,1,0),IF($AM156=C$35,1,0),IF($AM165=C$35,1,0),IF($AM174=C$35,1,0),IF($AM183=C$35,1,0),IF($AM192=C$35,1,0),IF($AM201=C$35,1,0),IF($AM210=C$35,1,0),IF($AM219=C$35,1,0),IF($AM228=C$35,1,0),IF($AM237=C$35,1,0),IF($AM246=C$35,1,0),IF($AM255=C$35,1,0),IF($AM264=C$35,1,0),IF($AM273=C$35,1,0),IF($AM282=C$35,1,0),IF($AM291=C$35,1,0),IF($AM300=C$35,1,0),IF($AM309=C$35,1,0),IF($AM318=C$35,1,0),IF($AM327=C$35,1,0),IF($AM336=C$35,1,0),IF($AM345=C$35,1,0),IF($AM354=C$35,1,0),IF($AM363=C$35,1,0),IF($AM372=C$35,1,0),IF($AM381=C$35,1,0),IF($AM390=C$35,1,0),IF($AM399=C$35,1,0),IF($AM408=C$35,1,0),IF($AM417=C$35,1,0),IF($AM426=C$35,1,0),IF($AM435=C$35,1,0),IF($AM444=C$35,1,0),IF($AM453=C$35,1,0),IF($AM462=C$35,1,0),IF($AM471=C$35,1,0),IF($AM480=C$35,1,0),IF($AM489=C$35,1,0))</f>
        <v>0</v>
      </c>
      <c r="H39" s="47" t="n">
        <f aca="false">SUM(IF($AM48=D$35,1,0),IF($AM57=D$35,1,0),IF($AM66=D$35,1,0),IF($AM75=D$35,1,0),IF($AM84=D$35,1,0),IF($AM93=D$35,1,0),IF($AM102=D$35,1,0),IF($AM111=D$35,1,0),IF($AM120=D$35,1,0),IF($AM129=D$35,1,0),IF($AM138=D$35,1,0),IF($AM147=D$35,1,0),IF($AM156=D$35,1,0),IF($AM165=D$35,1,0),IF($AM174=D$35,1,0),IF($AM183=D$35,1,0),IF($AM192=D$35,1,0),IF($AM201=D$35,1,0),IF($AM210=D$35,1,0),IF($AM219=D$35,1,0),IF($AM228=D$35,1,0),IF($AM237=D$35,1,0),IF($AM246=D$35,1,0),IF($AM255=D$35,1,0),IF($AM264=D$35,1,0),IF($AM273=D$35,1,0),IF($AM282=D$35,1,0),IF($AM291=D$35,1,0),IF($AM300=D$35,1,0),IF($AM309=D$35,1,0),IF($AM318=D$35,1,0),IF($AM327=D$35,1,0),IF($AM336=D$35,1,0),IF($AM345=D$35,1,0),IF($AM354=D$35,1,0),IF($AM363=D$35,1,0),IF($AM372=D$35,1,0),IF($AM381=D$35,1,0),IF($AM390=D$35,1,0),IF($AM399=D$35,1,0),IF($AM408=D$35,1,0),IF($AM417=D$35,1,0),IF($AM426=D$35,1,0),IF($AM435=D$35,1,0),IF($AM444=D$35,1,0),IF($AM453=D$35,1,0),IF($AM462=D$35,1,0),IF($AM471=D$35,1,0),IF($AM480=D$35,1,0),IF($AM489=D$35,1,0))</f>
        <v>24</v>
      </c>
      <c r="I39" s="48" t="n">
        <f aca="false">SUM(IF($AM48=E$35,1,0),IF($AM57=E$35,1,0),IF($AM66=E$35,1,0),IF($AM75=E$35,1,0),IF($AM84=E$35,1,0),IF($AM93=E$35,1,0),IF($AM102=E$35,1,0),IF($AM111=E$35,1,0),IF($AM120=E$35,1,0),IF($AM129=E$35,1,0),IF($AM138=E$35,1,0),IF($AM147=E$35,1,0),IF($AM156=E$35,1,0),IF($AM165=E$35,1,0),IF($AM174=E$35,1,0),IF($AM183=E$35,1,0),IF($AM192=E$35,1,0),IF($AM201=E$35,1,0),IF($AM210=E$35,1,0),IF($AM219=E$35,1,0),IF($AM228=E$35,1,0),IF($AM237=E$35,1,0),IF($AM246=E$35,1,0),IF($AM255=E$35,1,0),IF($AM264=E$35,1,0),IF($AM273=E$35,1,0),IF($AM282=E$35,1,0),IF($AM291=E$35,1,0),IF($AM300=E$35,1,0),IF($AM309=E$35,1,0),IF($AM318=E$35,1,0),IF($AM327=E$35,1,0),IF($AM336=E$35,1,0),IF($AM345=E$35,1,0),IF($AM354=E$35,1,0),IF($AM363=E$35,1,0),IF($AM372=E$35,1,0),IF($AM381=E$35,1,0),IF($AM390=E$35,1,0),IF($AM399=E$35,1,0),IF($AM408=E$35,1,0),IF($AM417=E$35,1,0),IF($AM426=E$35,1,0),IF($AM435=E$35,1,0),IF($AM444=E$35,1,0),IF($AM453=E$35,1,0),IF($AM462=E$35,1,0),IF($AM471=E$35,1,0),IF($AM480=E$35,1,0),IF($AM489=E$35,1,0))</f>
        <v>26</v>
      </c>
      <c r="N39" s="44"/>
      <c r="O39" s="44"/>
      <c r="P39" s="44"/>
      <c r="Q39" s="44"/>
      <c r="V39" s="44"/>
      <c r="W39" s="44"/>
      <c r="X39" s="44"/>
      <c r="Y39" s="44"/>
      <c r="Z39" s="44"/>
    </row>
    <row r="40" customFormat="false" ht="12.75" hidden="false" customHeight="true" outlineLevel="0" collapsed="false">
      <c r="B40" s="12"/>
      <c r="C40" s="12"/>
      <c r="D40" s="12"/>
      <c r="E40" s="12"/>
      <c r="F40" s="12"/>
      <c r="G40" s="12"/>
      <c r="H40" s="12"/>
      <c r="I40" s="12"/>
      <c r="J40" s="12"/>
      <c r="K40" s="12"/>
      <c r="L40" s="12"/>
      <c r="M40" s="12"/>
      <c r="N40" s="12"/>
      <c r="O40" s="12"/>
      <c r="P40" s="12"/>
      <c r="Q40" s="12"/>
      <c r="R40" s="12"/>
      <c r="S40" s="12"/>
      <c r="T40" s="12"/>
      <c r="U40" s="12"/>
      <c r="V40" s="12"/>
      <c r="W40" s="12"/>
      <c r="AH40" s="10" t="n">
        <v>6</v>
      </c>
      <c r="AI40" s="10" t="n">
        <v>10</v>
      </c>
      <c r="AJ40" s="10" t="n">
        <v>13</v>
      </c>
      <c r="AK40" s="10" t="n">
        <v>17</v>
      </c>
      <c r="AL40" s="10" t="n">
        <v>20</v>
      </c>
      <c r="AM40" s="10" t="n">
        <v>24</v>
      </c>
      <c r="AO40" s="10"/>
      <c r="AQ40" s="10"/>
      <c r="AR40" s="10"/>
      <c r="AS40" s="10"/>
      <c r="AT40" s="10"/>
    </row>
    <row r="41" s="50" customFormat="true" ht="12.75" hidden="false" customHeight="true" outlineLevel="0" collapsed="false">
      <c r="A41" s="11"/>
      <c r="B41" s="11"/>
      <c r="C41" s="11"/>
      <c r="D41" s="11" t="s">
        <v>292</v>
      </c>
      <c r="E41" s="11"/>
      <c r="F41" s="11"/>
      <c r="G41" s="11"/>
      <c r="H41" s="11"/>
      <c r="I41" s="11"/>
      <c r="J41" s="11"/>
      <c r="K41" s="11"/>
      <c r="L41" s="11"/>
      <c r="M41" s="11"/>
      <c r="N41" s="11"/>
      <c r="O41" s="11"/>
      <c r="P41" s="11"/>
      <c r="Q41" s="11"/>
      <c r="R41" s="11"/>
      <c r="S41" s="11"/>
      <c r="T41" s="11"/>
      <c r="U41" s="11"/>
      <c r="V41" s="11"/>
      <c r="W41" s="11"/>
      <c r="X41" s="11"/>
      <c r="Y41" s="11"/>
      <c r="Z41" s="11"/>
      <c r="AA41" s="49"/>
      <c r="AH41" s="51"/>
      <c r="AI41" s="51"/>
      <c r="AJ41" s="51"/>
      <c r="AK41" s="51"/>
      <c r="AL41" s="51"/>
      <c r="AM41" s="5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row>
    <row r="42" customFormat="false" ht="12.75" hidden="false" customHeight="true" outlineLevel="0" collapsed="false">
      <c r="B42" s="52" t="s">
        <v>293</v>
      </c>
      <c r="C42" s="52" t="s">
        <v>293</v>
      </c>
      <c r="D42" s="53" t="n">
        <v>7</v>
      </c>
      <c r="E42" s="53"/>
      <c r="F42" s="53"/>
      <c r="G42" s="53"/>
      <c r="H42" s="53"/>
      <c r="I42" s="53"/>
      <c r="J42" s="53"/>
      <c r="K42" s="53" t="n">
        <v>15</v>
      </c>
      <c r="L42" s="53"/>
      <c r="M42" s="53"/>
      <c r="N42" s="53"/>
      <c r="O42" s="53"/>
      <c r="P42" s="53"/>
      <c r="Q42" s="53"/>
      <c r="R42" s="53" t="n">
        <v>30</v>
      </c>
      <c r="S42" s="53"/>
      <c r="T42" s="53"/>
      <c r="U42" s="53"/>
      <c r="V42" s="53"/>
      <c r="W42" s="53"/>
      <c r="X42" s="53"/>
      <c r="Y42" s="54"/>
      <c r="Z42" s="54"/>
    </row>
    <row r="43" customFormat="false" ht="12.75" hidden="false" customHeight="true" outlineLevel="0" collapsed="false">
      <c r="B43" s="55" t="s">
        <v>284</v>
      </c>
      <c r="C43" s="55" t="s">
        <v>294</v>
      </c>
      <c r="D43" s="56" t="s">
        <v>284</v>
      </c>
      <c r="E43" s="57" t="s">
        <v>287</v>
      </c>
      <c r="F43" s="57" t="s">
        <v>295</v>
      </c>
      <c r="G43" s="57" t="s">
        <v>296</v>
      </c>
      <c r="H43" s="57" t="s">
        <v>297</v>
      </c>
      <c r="I43" s="57" t="s">
        <v>298</v>
      </c>
      <c r="J43" s="58" t="s">
        <v>299</v>
      </c>
      <c r="K43" s="56" t="s">
        <v>284</v>
      </c>
      <c r="L43" s="57" t="s">
        <v>287</v>
      </c>
      <c r="M43" s="57" t="s">
        <v>295</v>
      </c>
      <c r="N43" s="57" t="s">
        <v>296</v>
      </c>
      <c r="O43" s="57" t="s">
        <v>297</v>
      </c>
      <c r="P43" s="57" t="s">
        <v>298</v>
      </c>
      <c r="Q43" s="58" t="s">
        <v>299</v>
      </c>
      <c r="R43" s="56" t="s">
        <v>284</v>
      </c>
      <c r="S43" s="57" t="s">
        <v>287</v>
      </c>
      <c r="T43" s="57" t="s">
        <v>295</v>
      </c>
      <c r="U43" s="57" t="s">
        <v>296</v>
      </c>
      <c r="V43" s="57" t="s">
        <v>297</v>
      </c>
      <c r="W43" s="57" t="s">
        <v>298</v>
      </c>
      <c r="X43" s="58" t="s">
        <v>299</v>
      </c>
      <c r="Y43" s="57"/>
      <c r="Z43" s="57"/>
    </row>
    <row r="44" customFormat="false" ht="12.75" hidden="false" customHeight="true" outlineLevel="0" collapsed="false">
      <c r="A44" s="11" t="s">
        <v>300</v>
      </c>
      <c r="B44" s="57" t="n">
        <v>0.512629</v>
      </c>
      <c r="C44" s="57" t="n">
        <v>2.40182</v>
      </c>
      <c r="D44" s="59" t="n">
        <v>0.512093</v>
      </c>
      <c r="E44" s="60" t="n">
        <v>0.0422078</v>
      </c>
      <c r="F44" s="60" t="n">
        <v>0.0017817855</v>
      </c>
      <c r="G44" s="60" t="n">
        <v>2.51514</v>
      </c>
      <c r="H44" s="60" t="n">
        <v>0.56927</v>
      </c>
      <c r="I44" s="60" t="n">
        <v>2.41538</v>
      </c>
      <c r="J44" s="61" t="n">
        <v>0.3242522065</v>
      </c>
      <c r="K44" s="59" t="n">
        <v>0.5123</v>
      </c>
      <c r="L44" s="60" t="n">
        <v>0.0314913</v>
      </c>
      <c r="M44" s="60" t="n">
        <v>0.0009918101</v>
      </c>
      <c r="N44" s="60" t="n">
        <v>2.45195</v>
      </c>
      <c r="O44" s="60" t="n">
        <v>0.372073</v>
      </c>
      <c r="P44" s="60" t="n">
        <v>2.4053</v>
      </c>
      <c r="Q44" s="61" t="n">
        <v>0.1384504277</v>
      </c>
      <c r="R44" s="59" t="n">
        <v>0.510168</v>
      </c>
      <c r="S44" s="60" t="n">
        <v>0.0258848</v>
      </c>
      <c r="T44" s="60" t="n">
        <v>0.0006760793</v>
      </c>
      <c r="U44" s="60" t="n">
        <v>2.43821</v>
      </c>
      <c r="V44" s="60" t="n">
        <v>0.264244</v>
      </c>
      <c r="W44" s="60" t="n">
        <v>2.41323</v>
      </c>
      <c r="X44" s="61" t="n">
        <v>0.0699550796</v>
      </c>
      <c r="Y44" s="60"/>
      <c r="Z44" s="60"/>
      <c r="AH44" s="62"/>
      <c r="AI44" s="62"/>
    </row>
    <row r="45" customFormat="false" ht="12.75" hidden="false" customHeight="true" outlineLevel="0" collapsed="false">
      <c r="A45" s="11" t="s">
        <v>280</v>
      </c>
      <c r="B45" s="57" t="n">
        <v>0.512629</v>
      </c>
      <c r="C45" s="57" t="n">
        <v>2.40182</v>
      </c>
      <c r="D45" s="59" t="n">
        <v>0.515329</v>
      </c>
      <c r="E45" s="60" t="n">
        <v>0.0442331</v>
      </c>
      <c r="F45" s="60" t="n">
        <v>0.0019638571</v>
      </c>
      <c r="G45" s="60" t="n">
        <v>2.53837</v>
      </c>
      <c r="H45" s="60" t="n">
        <v>0.58308</v>
      </c>
      <c r="I45" s="60" t="n">
        <v>2.43183</v>
      </c>
      <c r="J45" s="61" t="n">
        <v>0.3408828865</v>
      </c>
      <c r="K45" s="59" t="n">
        <v>0.516548</v>
      </c>
      <c r="L45" s="60" t="n">
        <v>0.0421092</v>
      </c>
      <c r="M45" s="60" t="n">
        <v>0.0017885432</v>
      </c>
      <c r="N45" s="60" t="n">
        <v>2.47341</v>
      </c>
      <c r="O45" s="60" t="n">
        <v>0.436812</v>
      </c>
      <c r="P45" s="60" t="n">
        <v>2.40874</v>
      </c>
      <c r="Q45" s="61" t="n">
        <v>0.1908526097</v>
      </c>
      <c r="R45" s="59" t="n">
        <v>0.513253</v>
      </c>
      <c r="S45" s="60" t="n">
        <v>0.0354424</v>
      </c>
      <c r="T45" s="60" t="n">
        <v>0.001256553</v>
      </c>
      <c r="U45" s="60" t="n">
        <v>2.48088</v>
      </c>
      <c r="V45" s="60" t="n">
        <v>0.362895</v>
      </c>
      <c r="W45" s="60" t="n">
        <v>2.43424</v>
      </c>
      <c r="X45" s="61" t="n">
        <v>0.1327438374</v>
      </c>
      <c r="Y45" s="60"/>
      <c r="Z45" s="60"/>
      <c r="AA45" s="9" t="n">
        <f aca="false">IF("na"=F45,"",F45/F44)</f>
        <v>1.10218491507536</v>
      </c>
      <c r="AB45" s="7" t="n">
        <f aca="false">IF("na"=J45,"",J45/J44)</f>
        <v>1.05128933486533</v>
      </c>
      <c r="AC45" s="7" t="n">
        <f aca="false">IF("na"=M45,"",M45/M44)</f>
        <v>1.80331214614572</v>
      </c>
      <c r="AD45" s="7" t="n">
        <f aca="false">IF("na"=Q45,"",Q45/Q44)</f>
        <v>1.37849057507823</v>
      </c>
      <c r="AE45" s="7" t="n">
        <f aca="false">IF("na"=T45,"",T45/T44)</f>
        <v>1.85858818632666</v>
      </c>
      <c r="AF45" s="7" t="n">
        <f aca="false">IF("na"=X45,"",X45/X44)</f>
        <v>1.89755823535651</v>
      </c>
      <c r="AG45" s="7" t="n">
        <f aca="false">ROW()</f>
        <v>45</v>
      </c>
      <c r="AH45" s="62" t="n">
        <f aca="true">SUM(IF(INDIRECT(ADDRESS(ROW(),AH$40))&gt;INDIRECT(ADDRESS($AG45,AH$40)),1,0),IF(INDIRECT(ADDRESS(ROW(),AH$40))&gt;INDIRECT(ADDRESS($AG45+1,AH$40)),1,0),IF(INDIRECT(ADDRESS(ROW(),AH$40))&gt;INDIRECT(ADDRESS($AG45+2,AH$40)),1,0),IF(INDIRECT(ADDRESS(ROW(),AH$40))&gt;INDIRECT(ADDRESS($AG45+3,AH$40)),1,0))+1</f>
        <v>3</v>
      </c>
      <c r="AI45" s="62" t="n">
        <f aca="true">SUM(IF(INDIRECT(ADDRESS(ROW(),AI$40))&gt;INDIRECT(ADDRESS($AG45,AI$40)),1,0),IF(INDIRECT(ADDRESS(ROW(),AI$40))&gt;INDIRECT(ADDRESS($AG45+1,AI$40)),1,0),IF(INDIRECT(ADDRESS(ROW(),AI$40))&gt;INDIRECT(ADDRESS($AG45+2,AI$40)),1,0),IF(INDIRECT(ADDRESS(ROW(),AI$40))&gt;INDIRECT(ADDRESS($AG45+3,AI$40)),1,0))+1</f>
        <v>3</v>
      </c>
      <c r="AJ45" s="62" t="n">
        <f aca="true">SUM(IF(INDIRECT(ADDRESS(ROW(),AJ$40))&gt;INDIRECT(ADDRESS($AG45,AJ$40)),1,0),IF(INDIRECT(ADDRESS(ROW(),AJ$40))&gt;INDIRECT(ADDRESS($AG45+1,AJ$40)),1,0),IF(INDIRECT(ADDRESS(ROW(),AJ$40))&gt;INDIRECT(ADDRESS($AG45+2,AJ$40)),1,0),IF(INDIRECT(ADDRESS(ROW(),AJ$40))&gt;INDIRECT(ADDRESS($AG45+3,AJ$40)),1,0))+1</f>
        <v>4</v>
      </c>
      <c r="AK45" s="62" t="n">
        <f aca="true">SUM(IF(INDIRECT(ADDRESS(ROW(),AK$40))&gt;INDIRECT(ADDRESS($AG45,AK$40)),1,0),IF(INDIRECT(ADDRESS(ROW(),AK$40))&gt;INDIRECT(ADDRESS($AG45+1,AK$40)),1,0),IF(INDIRECT(ADDRESS(ROW(),AK$40))&gt;INDIRECT(ADDRESS($AG45+2,AK$40)),1,0),IF(INDIRECT(ADDRESS(ROW(),AK$40))&gt;INDIRECT(ADDRESS($AG45+3,AK$40)),1,0))+1</f>
        <v>3</v>
      </c>
      <c r="AL45" s="62" t="n">
        <f aca="true">SUM(IF(INDIRECT(ADDRESS(ROW(),AL$40))&gt;INDIRECT(ADDRESS($AG45,AL$40)),1,0),IF(INDIRECT(ADDRESS(ROW(),AL$40))&gt;INDIRECT(ADDRESS($AG45+1,AL$40)),1,0),IF(INDIRECT(ADDRESS(ROW(),AL$40))&gt;INDIRECT(ADDRESS($AG45+2,AL$40)),1,0),IF(INDIRECT(ADDRESS(ROW(),AL$40))&gt;INDIRECT(ADDRESS($AG45+3,AL$40)),1,0))+1</f>
        <v>3</v>
      </c>
      <c r="AM45" s="62" t="n">
        <f aca="true">SUM(IF(INDIRECT(ADDRESS(ROW(),AM$40))&gt;INDIRECT(ADDRESS($AG45,AM$40)),1,0),IF(INDIRECT(ADDRESS(ROW(),AM$40))&gt;INDIRECT(ADDRESS($AG45+1,AM$40)),1,0),IF(INDIRECT(ADDRESS(ROW(),AM$40))&gt;INDIRECT(ADDRESS($AG45+2,AM$40)),1,0),IF(INDIRECT(ADDRESS(ROW(),AM$40))&gt;INDIRECT(ADDRESS($AG45+3,AM$40)),1,0))+1</f>
        <v>3</v>
      </c>
      <c r="AO45" s="8" t="n">
        <f aca="false">IF("na"=F45,"",SQRT(F45)/SQRT(F44))</f>
        <v>1.0498499488381</v>
      </c>
      <c r="AP45" s="8" t="n">
        <f aca="false">IF("na"=J45,"",SQRT(J45)/SQRT(J44))</f>
        <v>1.02532401457555</v>
      </c>
      <c r="AQ45" s="8" t="n">
        <f aca="false">IF("na"=M45,"",SQRT(M45)/SQRT(M44))</f>
        <v>1.34287458317809</v>
      </c>
      <c r="AR45" s="8" t="n">
        <f aca="false">IF("na"=Q45,"",SQRT(Q45)/SQRT(Q44))</f>
        <v>1.17409138276296</v>
      </c>
      <c r="AS45" s="8" t="n">
        <f aca="false">IF("na"=T45,"",SQRT(T45)/SQRT(T44))</f>
        <v>1.36330047543697</v>
      </c>
      <c r="AT45" s="8" t="n">
        <f aca="false">IF("na"=X45,"",SQRT(X45)/SQRT(X44))</f>
        <v>1.37751886932866</v>
      </c>
    </row>
    <row r="46" customFormat="false" ht="12.75" hidden="false" customHeight="true" outlineLevel="0" collapsed="false">
      <c r="A46" s="11" t="s">
        <v>281</v>
      </c>
      <c r="B46" s="57" t="n">
        <v>0.512629</v>
      </c>
      <c r="C46" s="57" t="n">
        <v>2.40182</v>
      </c>
      <c r="D46" s="59" t="n">
        <v>0.523064</v>
      </c>
      <c r="E46" s="60" t="n">
        <v>0.0396596</v>
      </c>
      <c r="F46" s="60" t="n">
        <v>0.001681773</v>
      </c>
      <c r="G46" s="60" t="n">
        <v>2.40398</v>
      </c>
      <c r="H46" s="60" t="n">
        <v>0.483465</v>
      </c>
      <c r="I46" s="60" t="n">
        <v>2.32532</v>
      </c>
      <c r="J46" s="61" t="n">
        <v>0.2395906562</v>
      </c>
      <c r="K46" s="59" t="n">
        <v>0.524552</v>
      </c>
      <c r="L46" s="60" t="n">
        <v>0.0316645</v>
      </c>
      <c r="M46" s="60" t="n">
        <v>0.0011447984</v>
      </c>
      <c r="N46" s="60" t="n">
        <v>2.35101</v>
      </c>
      <c r="O46" s="60" t="n">
        <v>0.362547</v>
      </c>
      <c r="P46" s="60" t="n">
        <v>2.30434</v>
      </c>
      <c r="Q46" s="61" t="n">
        <v>0.1409426776</v>
      </c>
      <c r="R46" s="59" t="n">
        <v>0.522968</v>
      </c>
      <c r="S46" s="60" t="n">
        <v>0.0278079</v>
      </c>
      <c r="T46" s="60" t="n">
        <v>0.0008801742</v>
      </c>
      <c r="U46" s="60" t="n">
        <v>2.33851</v>
      </c>
      <c r="V46" s="60" t="n">
        <v>0.293215</v>
      </c>
      <c r="W46" s="60" t="n">
        <v>2.30706</v>
      </c>
      <c r="X46" s="61" t="n">
        <v>0.0949544938</v>
      </c>
      <c r="Y46" s="60"/>
      <c r="Z46" s="60"/>
      <c r="AA46" s="9" t="n">
        <f aca="false">IF("na"=F46,"",F46/F44)</f>
        <v>0.943869506177932</v>
      </c>
      <c r="AB46" s="7" t="n">
        <f aca="false">IF("na"=J46,"",J46/J44)</f>
        <v>0.73890216133348</v>
      </c>
      <c r="AC46" s="7" t="n">
        <f aca="false">IF("na"=M46,"",M46/M44)</f>
        <v>1.1542516052216</v>
      </c>
      <c r="AD46" s="7" t="n">
        <f aca="false">IF("na"=Q46,"",Q46/Q44)</f>
        <v>1.01800102709253</v>
      </c>
      <c r="AE46" s="7" t="n">
        <f aca="false">IF("na"=T46,"",T46/T44)</f>
        <v>1.30188011968419</v>
      </c>
      <c r="AF46" s="7" t="n">
        <f aca="false">IF("na"=X46,"",X46/X44)</f>
        <v>1.35736381607948</v>
      </c>
      <c r="AG46" s="7" t="n">
        <f aca="false">AG45</f>
        <v>45</v>
      </c>
      <c r="AH46" s="62" t="n">
        <f aca="true">SUM(IF(INDIRECT(ADDRESS(ROW(),AH$40))&gt;INDIRECT(ADDRESS($AG46,AH$40)),1,0),IF(INDIRECT(ADDRESS(ROW(),AH$40))&gt;INDIRECT(ADDRESS($AG46+1,AH$40)),1,0),IF(INDIRECT(ADDRESS(ROW(),AH$40))&gt;INDIRECT(ADDRESS($AG46+2,AH$40)),1,0),IF(INDIRECT(ADDRESS(ROW(),AH$40))&gt;INDIRECT(ADDRESS($AG46+3,AH$40)),1,0))+1</f>
        <v>1</v>
      </c>
      <c r="AI46" s="62" t="n">
        <f aca="true">SUM(IF(INDIRECT(ADDRESS(ROW(),AI$40))&gt;INDIRECT(ADDRESS($AG46,AI$40)),1,0),IF(INDIRECT(ADDRESS(ROW(),AI$40))&gt;INDIRECT(ADDRESS($AG46+1,AI$40)),1,0),IF(INDIRECT(ADDRESS(ROW(),AI$40))&gt;INDIRECT(ADDRESS($AG46+2,AI$40)),1,0),IF(INDIRECT(ADDRESS(ROW(),AI$40))&gt;INDIRECT(ADDRESS($AG46+3,AI$40)),1,0))+1</f>
        <v>1</v>
      </c>
      <c r="AJ46" s="62" t="n">
        <f aca="true">SUM(IF(INDIRECT(ADDRESS(ROW(),AJ$40))&gt;INDIRECT(ADDRESS($AG46,AJ$40)),1,0),IF(INDIRECT(ADDRESS(ROW(),AJ$40))&gt;INDIRECT(ADDRESS($AG46+1,AJ$40)),1,0),IF(INDIRECT(ADDRESS(ROW(),AJ$40))&gt;INDIRECT(ADDRESS($AG46+2,AJ$40)),1,0),IF(INDIRECT(ADDRESS(ROW(),AJ$40))&gt;INDIRECT(ADDRESS($AG46+3,AJ$40)),1,0))+1</f>
        <v>2</v>
      </c>
      <c r="AK46" s="62" t="n">
        <f aca="true">SUM(IF(INDIRECT(ADDRESS(ROW(),AK$40))&gt;INDIRECT(ADDRESS($AG46,AK$40)),1,0),IF(INDIRECT(ADDRESS(ROW(),AK$40))&gt;INDIRECT(ADDRESS($AG46+1,AK$40)),1,0),IF(INDIRECT(ADDRESS(ROW(),AK$40))&gt;INDIRECT(ADDRESS($AG46+2,AK$40)),1,0),IF(INDIRECT(ADDRESS(ROW(),AK$40))&gt;INDIRECT(ADDRESS($AG46+3,AK$40)),1,0))+1</f>
        <v>2</v>
      </c>
      <c r="AL46" s="62" t="n">
        <f aca="true">SUM(IF(INDIRECT(ADDRESS(ROW(),AL$40))&gt;INDIRECT(ADDRESS($AG46,AL$40)),1,0),IF(INDIRECT(ADDRESS(ROW(),AL$40))&gt;INDIRECT(ADDRESS($AG46+1,AL$40)),1,0),IF(INDIRECT(ADDRESS(ROW(),AL$40))&gt;INDIRECT(ADDRESS($AG46+2,AL$40)),1,0),IF(INDIRECT(ADDRESS(ROW(),AL$40))&gt;INDIRECT(ADDRESS($AG46+3,AL$40)),1,0))+1</f>
        <v>2</v>
      </c>
      <c r="AM46" s="62" t="n">
        <f aca="true">SUM(IF(INDIRECT(ADDRESS(ROW(),AM$40))&gt;INDIRECT(ADDRESS($AG46,AM$40)),1,0),IF(INDIRECT(ADDRESS(ROW(),AM$40))&gt;INDIRECT(ADDRESS($AG46+1,AM$40)),1,0),IF(INDIRECT(ADDRESS(ROW(),AM$40))&gt;INDIRECT(ADDRESS($AG46+2,AM$40)),1,0),IF(INDIRECT(ADDRESS(ROW(),AM$40))&gt;INDIRECT(ADDRESS($AG46+3,AM$40)),1,0))+1</f>
        <v>2</v>
      </c>
      <c r="AO46" s="8" t="n">
        <f aca="false">IF("na"=F46,"",SQRT(F46)/SQRT(F44))</f>
        <v>0.971529467477921</v>
      </c>
      <c r="AP46" s="8" t="n">
        <f aca="false">IF("na"=J46,"",SQRT(J46)/SQRT(J44))</f>
        <v>0.859594184097054</v>
      </c>
      <c r="AQ46" s="8" t="n">
        <f aca="false">IF("na"=M46,"",SQRT(M46)/SQRT(M44))</f>
        <v>1.07436102182721</v>
      </c>
      <c r="AR46" s="8" t="n">
        <f aca="false">IF("na"=Q46,"",SQRT(Q46)/SQRT(Q44))</f>
        <v>1.00896036943605</v>
      </c>
      <c r="AS46" s="8" t="n">
        <f aca="false">IF("na"=T46,"",SQRT(T46)/SQRT(T44))</f>
        <v>1.1409996142349</v>
      </c>
      <c r="AT46" s="8" t="n">
        <f aca="false">IF("na"=X46,"",SQRT(X46)/SQRT(X44))</f>
        <v>1.1650595761932</v>
      </c>
    </row>
    <row r="47" customFormat="false" ht="12.75" hidden="false" customHeight="true" outlineLevel="0" collapsed="false">
      <c r="A47" s="11" t="s">
        <v>282</v>
      </c>
      <c r="B47" s="57" t="n">
        <v>0.512629</v>
      </c>
      <c r="C47" s="57" t="n">
        <v>2.40182</v>
      </c>
      <c r="D47" s="63" t="n">
        <v>0.507993</v>
      </c>
      <c r="E47" s="64" t="n">
        <v>0.0425508</v>
      </c>
      <c r="F47" s="65" t="n">
        <v>0.0018320629</v>
      </c>
      <c r="G47" s="64" t="n">
        <v>2.488</v>
      </c>
      <c r="H47" s="65" t="n">
        <v>0.561786</v>
      </c>
      <c r="I47" s="65" t="n">
        <v>2.3894</v>
      </c>
      <c r="J47" s="66" t="n">
        <v>0.3157577661</v>
      </c>
      <c r="K47" s="63" t="n">
        <v>0.510162</v>
      </c>
      <c r="L47" s="64" t="n">
        <v>0.0326683</v>
      </c>
      <c r="M47" s="65" t="n">
        <v>0.0010733038</v>
      </c>
      <c r="N47" s="64" t="n">
        <v>2.42715</v>
      </c>
      <c r="O47" s="65" t="n">
        <v>0.3418</v>
      </c>
      <c r="P47" s="65" t="n">
        <v>2.38457</v>
      </c>
      <c r="Q47" s="66" t="n">
        <v>0.1171248025</v>
      </c>
      <c r="R47" s="63" t="n">
        <v>0.508752</v>
      </c>
      <c r="S47" s="64" t="n">
        <v>0.0257923</v>
      </c>
      <c r="T47" s="65" t="n">
        <v>0.0006802738</v>
      </c>
      <c r="U47" s="64" t="n">
        <v>2.41731</v>
      </c>
      <c r="V47" s="65" t="n">
        <v>0.251418</v>
      </c>
      <c r="W47" s="65" t="n">
        <v>2.39446</v>
      </c>
      <c r="X47" s="66" t="n">
        <v>0.0632651803</v>
      </c>
      <c r="Y47" s="64"/>
      <c r="Z47" s="64"/>
      <c r="AA47" s="9" t="n">
        <f aca="false">IF("na"=F47,"",F47/F44)</f>
        <v>1.02821742572268</v>
      </c>
      <c r="AB47" s="7" t="n">
        <f aca="false">IF("na"=J47,"",J47/J44)</f>
        <v>0.973802983511849</v>
      </c>
      <c r="AC47" s="7" t="n">
        <f aca="false">IF("na"=M47,"",M47/M44)</f>
        <v>1.08216663653657</v>
      </c>
      <c r="AD47" s="7" t="n">
        <f aca="false">IF("na"=Q47,"",Q47/Q44)</f>
        <v>0.845969235673224</v>
      </c>
      <c r="AE47" s="7" t="n">
        <f aca="false">IF("na"=T47,"",T47/T44)</f>
        <v>1.00620415386183</v>
      </c>
      <c r="AF47" s="7" t="n">
        <f aca="false">IF("na"=X47,"",X47/X44)</f>
        <v>0.904368641444588</v>
      </c>
      <c r="AG47" s="7" t="n">
        <f aca="false">AG46</f>
        <v>45</v>
      </c>
      <c r="AH47" s="62" t="n">
        <f aca="true">SUM(IF(INDIRECT(ADDRESS(ROW(),AH$40))&gt;INDIRECT(ADDRESS($AG47,AH$40)),1,0),IF(INDIRECT(ADDRESS(ROW(),AH$40))&gt;INDIRECT(ADDRESS($AG47+1,AH$40)),1,0),IF(INDIRECT(ADDRESS(ROW(),AH$40))&gt;INDIRECT(ADDRESS($AG47+2,AH$40)),1,0),IF(INDIRECT(ADDRESS(ROW(),AH$40))&gt;INDIRECT(ADDRESS($AG47+3,AH$40)),1,0))+1</f>
        <v>2</v>
      </c>
      <c r="AI47" s="62" t="n">
        <f aca="true">SUM(IF(INDIRECT(ADDRESS(ROW(),AI$40))&gt;INDIRECT(ADDRESS($AG47,AI$40)),1,0),IF(INDIRECT(ADDRESS(ROW(),AI$40))&gt;INDIRECT(ADDRESS($AG47+1,AI$40)),1,0),IF(INDIRECT(ADDRESS(ROW(),AI$40))&gt;INDIRECT(ADDRESS($AG47+2,AI$40)),1,0),IF(INDIRECT(ADDRESS(ROW(),AI$40))&gt;INDIRECT(ADDRESS($AG47+3,AI$40)),1,0))+1</f>
        <v>2</v>
      </c>
      <c r="AJ47" s="62" t="n">
        <f aca="true">SUM(IF(INDIRECT(ADDRESS(ROW(),AJ$40))&gt;INDIRECT(ADDRESS($AG47,AJ$40)),1,0),IF(INDIRECT(ADDRESS(ROW(),AJ$40))&gt;INDIRECT(ADDRESS($AG47+1,AJ$40)),1,0),IF(INDIRECT(ADDRESS(ROW(),AJ$40))&gt;INDIRECT(ADDRESS($AG47+2,AJ$40)),1,0),IF(INDIRECT(ADDRESS(ROW(),AJ$40))&gt;INDIRECT(ADDRESS($AG47+3,AJ$40)),1,0))+1</f>
        <v>1</v>
      </c>
      <c r="AK47" s="62" t="n">
        <f aca="true">SUM(IF(INDIRECT(ADDRESS(ROW(),AK$40))&gt;INDIRECT(ADDRESS($AG47,AK$40)),1,0),IF(INDIRECT(ADDRESS(ROW(),AK$40))&gt;INDIRECT(ADDRESS($AG47+1,AK$40)),1,0),IF(INDIRECT(ADDRESS(ROW(),AK$40))&gt;INDIRECT(ADDRESS($AG47+2,AK$40)),1,0),IF(INDIRECT(ADDRESS(ROW(),AK$40))&gt;INDIRECT(ADDRESS($AG47+3,AK$40)),1,0))+1</f>
        <v>1</v>
      </c>
      <c r="AL47" s="62" t="n">
        <f aca="true">SUM(IF(INDIRECT(ADDRESS(ROW(),AL$40))&gt;INDIRECT(ADDRESS($AG47,AL$40)),1,0),IF(INDIRECT(ADDRESS(ROW(),AL$40))&gt;INDIRECT(ADDRESS($AG47+1,AL$40)),1,0),IF(INDIRECT(ADDRESS(ROW(),AL$40))&gt;INDIRECT(ADDRESS($AG47+2,AL$40)),1,0),IF(INDIRECT(ADDRESS(ROW(),AL$40))&gt;INDIRECT(ADDRESS($AG47+3,AL$40)),1,0))+1</f>
        <v>1</v>
      </c>
      <c r="AM47" s="62" t="n">
        <f aca="true">SUM(IF(INDIRECT(ADDRESS(ROW(),AM$40))&gt;INDIRECT(ADDRESS($AG47,AM$40)),1,0),IF(INDIRECT(ADDRESS(ROW(),AM$40))&gt;INDIRECT(ADDRESS($AG47+1,AM$40)),1,0),IF(INDIRECT(ADDRESS(ROW(),AM$40))&gt;INDIRECT(ADDRESS($AG47+2,AM$40)),1,0),IF(INDIRECT(ADDRESS(ROW(),AM$40))&gt;INDIRECT(ADDRESS($AG47+3,AM$40)),1,0))+1</f>
        <v>1</v>
      </c>
      <c r="AO47" s="8" t="n">
        <f aca="false">IF("na"=F47,"",SQRT(F47)/SQRT(F44))</f>
        <v>1.01401056489697</v>
      </c>
      <c r="AP47" s="8" t="n">
        <f aca="false">IF("na"=J47,"",SQRT(J47)/SQRT(J44))</f>
        <v>0.986814563893262</v>
      </c>
      <c r="AQ47" s="8" t="n">
        <f aca="false">IF("na"=M47,"",SQRT(M47)/SQRT(M44))</f>
        <v>1.04027238574162</v>
      </c>
      <c r="AR47" s="8" t="n">
        <f aca="false">IF("na"=Q47,"",SQRT(Q47)/SQRT(Q44))</f>
        <v>0.91976585915831</v>
      </c>
      <c r="AS47" s="8" t="n">
        <f aca="false">IF("na"=T47,"",SQRT(T47)/SQRT(T44))</f>
        <v>1.00309728035811</v>
      </c>
      <c r="AT47" s="8" t="n">
        <f aca="false">IF("na"=X47,"",SQRT(X47)/SQRT(X44))</f>
        <v>0.95098298693751</v>
      </c>
    </row>
    <row r="48" customFormat="false" ht="12.75" hidden="false" customHeight="true" outlineLevel="0" collapsed="false">
      <c r="A48" s="11" t="s">
        <v>283</v>
      </c>
      <c r="B48" s="57" t="n">
        <v>0.512629</v>
      </c>
      <c r="C48" s="57" t="n">
        <v>2.40182</v>
      </c>
      <c r="D48" s="67" t="n">
        <v>0.525459</v>
      </c>
      <c r="E48" s="7" t="n">
        <v>0.0458139</v>
      </c>
      <c r="F48" s="65" t="n">
        <v>0.0022635223</v>
      </c>
      <c r="G48" s="64" t="n">
        <v>2.40206</v>
      </c>
      <c r="H48" s="65" t="n">
        <v>0.589546</v>
      </c>
      <c r="I48" s="65" t="n">
        <v>2.28731</v>
      </c>
      <c r="J48" s="66" t="n">
        <v>0.3606770262</v>
      </c>
      <c r="K48" s="67" t="n">
        <v>0.523471</v>
      </c>
      <c r="L48" s="7" t="n">
        <v>0.0407528</v>
      </c>
      <c r="M48" s="65" t="n">
        <v>0.0017783396</v>
      </c>
      <c r="N48" s="64" t="n">
        <v>2.37831</v>
      </c>
      <c r="O48" s="65" t="n">
        <v>0.476018</v>
      </c>
      <c r="P48" s="65" t="n">
        <v>2.29673</v>
      </c>
      <c r="Q48" s="66" t="n">
        <v>0.2376370444</v>
      </c>
      <c r="R48" s="67" t="n">
        <v>0.521607</v>
      </c>
      <c r="S48" s="7" t="n">
        <v>0.0370634</v>
      </c>
      <c r="T48" s="65" t="n">
        <v>0.0014543</v>
      </c>
      <c r="U48" s="64" t="n">
        <v>2.36524</v>
      </c>
      <c r="V48" s="65" t="n">
        <v>0.403336</v>
      </c>
      <c r="W48" s="65" t="n">
        <v>2.30398</v>
      </c>
      <c r="X48" s="66" t="n">
        <v>0.1722525944</v>
      </c>
      <c r="Y48" s="64"/>
      <c r="Z48" s="64"/>
      <c r="AA48" s="9" t="n">
        <f aca="false">IF("na"=F48,"",F48/F44)</f>
        <v>1.27036744883152</v>
      </c>
      <c r="AB48" s="7" t="n">
        <f aca="false">IF("na"=J48,"",J48/J44)</f>
        <v>1.11233483988643</v>
      </c>
      <c r="AC48" s="7" t="n">
        <f aca="false">IF("na"=M48,"",M48/M44)</f>
        <v>1.79302428962964</v>
      </c>
      <c r="AD48" s="7" t="n">
        <f aca="false">IF("na"=Q48,"",Q48/Q44)</f>
        <v>1.71640527478125</v>
      </c>
      <c r="AE48" s="7" t="n">
        <f aca="false">IF("na"=T48,"",T48/T44)</f>
        <v>2.15107902283061</v>
      </c>
      <c r="AF48" s="7" t="n">
        <f aca="false">IF("na"=X48,"",X48/X44)</f>
        <v>2.46233147592616</v>
      </c>
      <c r="AG48" s="7" t="n">
        <f aca="false">AG47</f>
        <v>45</v>
      </c>
      <c r="AH48" s="62" t="n">
        <f aca="true">SUM(IF(INDIRECT(ADDRESS(ROW(),AH$40))&gt;INDIRECT(ADDRESS($AG48,AH$40)),1,0),IF(INDIRECT(ADDRESS(ROW(),AH$40))&gt;INDIRECT(ADDRESS($AG48+1,AH$40)),1,0),IF(INDIRECT(ADDRESS(ROW(),AH$40))&gt;INDIRECT(ADDRESS($AG48+2,AH$40)),1,0),IF(INDIRECT(ADDRESS(ROW(),AH$40))&gt;INDIRECT(ADDRESS($AG48+3,AH$40)),1,0))+1</f>
        <v>4</v>
      </c>
      <c r="AI48" s="62" t="n">
        <f aca="true">SUM(IF(INDIRECT(ADDRESS(ROW(),AI$40))&gt;INDIRECT(ADDRESS($AG48,AI$40)),1,0),IF(INDIRECT(ADDRESS(ROW(),AI$40))&gt;INDIRECT(ADDRESS($AG48+1,AI$40)),1,0),IF(INDIRECT(ADDRESS(ROW(),AI$40))&gt;INDIRECT(ADDRESS($AG48+2,AI$40)),1,0),IF(INDIRECT(ADDRESS(ROW(),AI$40))&gt;INDIRECT(ADDRESS($AG48+3,AI$40)),1,0))+1</f>
        <v>4</v>
      </c>
      <c r="AJ48" s="62" t="n">
        <f aca="true">SUM(IF(INDIRECT(ADDRESS(ROW(),AJ$40))&gt;INDIRECT(ADDRESS($AG48,AJ$40)),1,0),IF(INDIRECT(ADDRESS(ROW(),AJ$40))&gt;INDIRECT(ADDRESS($AG48+1,AJ$40)),1,0),IF(INDIRECT(ADDRESS(ROW(),AJ$40))&gt;INDIRECT(ADDRESS($AG48+2,AJ$40)),1,0),IF(INDIRECT(ADDRESS(ROW(),AJ$40))&gt;INDIRECT(ADDRESS($AG48+3,AJ$40)),1,0))+1</f>
        <v>3</v>
      </c>
      <c r="AK48" s="62" t="n">
        <f aca="true">SUM(IF(INDIRECT(ADDRESS(ROW(),AK$40))&gt;INDIRECT(ADDRESS($AG48,AK$40)),1,0),IF(INDIRECT(ADDRESS(ROW(),AK$40))&gt;INDIRECT(ADDRESS($AG48+1,AK$40)),1,0),IF(INDIRECT(ADDRESS(ROW(),AK$40))&gt;INDIRECT(ADDRESS($AG48+2,AK$40)),1,0),IF(INDIRECT(ADDRESS(ROW(),AK$40))&gt;INDIRECT(ADDRESS($AG48+3,AK$40)),1,0))+1</f>
        <v>4</v>
      </c>
      <c r="AL48" s="62" t="n">
        <f aca="true">SUM(IF(INDIRECT(ADDRESS(ROW(),AL$40))&gt;INDIRECT(ADDRESS($AG48,AL$40)),1,0),IF(INDIRECT(ADDRESS(ROW(),AL$40))&gt;INDIRECT(ADDRESS($AG48+1,AL$40)),1,0),IF(INDIRECT(ADDRESS(ROW(),AL$40))&gt;INDIRECT(ADDRESS($AG48+2,AL$40)),1,0),IF(INDIRECT(ADDRESS(ROW(),AL$40))&gt;INDIRECT(ADDRESS($AG48+3,AL$40)),1,0))+1</f>
        <v>4</v>
      </c>
      <c r="AM48" s="62" t="n">
        <f aca="true">SUM(IF(INDIRECT(ADDRESS(ROW(),AM$40))&gt;INDIRECT(ADDRESS($AG48,AM$40)),1,0),IF(INDIRECT(ADDRESS(ROW(),AM$40))&gt;INDIRECT(ADDRESS($AG48+1,AM$40)),1,0),IF(INDIRECT(ADDRESS(ROW(),AM$40))&gt;INDIRECT(ADDRESS($AG48+2,AM$40)),1,0),IF(INDIRECT(ADDRESS(ROW(),AM$40))&gt;INDIRECT(ADDRESS($AG48+3,AM$40)),1,0))+1</f>
        <v>4</v>
      </c>
      <c r="AO48" s="8" t="n">
        <f aca="false">IF("na"=F48,"",SQRT(F48)/SQRT(F44))</f>
        <v>1.12710578422414</v>
      </c>
      <c r="AP48" s="8" t="n">
        <f aca="false">IF("na"=J48,"",SQRT(J48)/SQRT(J44))</f>
        <v>1.05467285917787</v>
      </c>
      <c r="AQ48" s="8" t="n">
        <f aca="false">IF("na"=M48,"",SQRT(M48)/SQRT(M44))</f>
        <v>1.33903856913445</v>
      </c>
      <c r="AR48" s="8" t="n">
        <f aca="false">IF("na"=Q48,"",SQRT(Q48)/SQRT(Q44))</f>
        <v>1.31011651191077</v>
      </c>
      <c r="AS48" s="8" t="n">
        <f aca="false">IF("na"=T48,"",SQRT(T48)/SQRT(T44))</f>
        <v>1.46665572743934</v>
      </c>
      <c r="AT48" s="8" t="n">
        <f aca="false">IF("na"=X48,"",SQRT(X48)/SQRT(X44))</f>
        <v>1.56918178549401</v>
      </c>
    </row>
    <row r="49" customFormat="false" ht="12.75" hidden="false" customHeight="true" outlineLevel="0" collapsed="false">
      <c r="B49" s="68"/>
      <c r="C49" s="68"/>
      <c r="D49" s="7"/>
      <c r="E49" s="7"/>
      <c r="F49" s="7"/>
      <c r="G49" s="7"/>
      <c r="H49" s="7"/>
      <c r="I49" s="7"/>
      <c r="J49" s="7"/>
      <c r="K49" s="7"/>
      <c r="L49" s="7"/>
    </row>
    <row r="50" s="50" customFormat="true" ht="12.75" hidden="false" customHeight="true" outlineLevel="0" collapsed="false">
      <c r="A50" s="11"/>
      <c r="B50" s="11"/>
      <c r="C50" s="11"/>
      <c r="D50" s="11" t="s">
        <v>301</v>
      </c>
      <c r="E50" s="11"/>
      <c r="F50" s="11"/>
      <c r="G50" s="11"/>
      <c r="H50" s="11"/>
      <c r="I50" s="11"/>
      <c r="J50" s="11"/>
      <c r="K50" s="11"/>
      <c r="L50" s="11"/>
      <c r="M50" s="11"/>
      <c r="N50" s="11"/>
      <c r="O50" s="11"/>
      <c r="P50" s="11"/>
      <c r="Q50" s="11"/>
      <c r="R50" s="11"/>
      <c r="S50" s="11"/>
      <c r="T50" s="11"/>
      <c r="U50" s="11"/>
      <c r="V50" s="11"/>
      <c r="W50" s="11"/>
      <c r="X50" s="11"/>
      <c r="Y50" s="11"/>
      <c r="Z50" s="11"/>
      <c r="AA50" s="49"/>
      <c r="AH50" s="51"/>
      <c r="AI50" s="51"/>
      <c r="AJ50" s="51"/>
      <c r="AK50" s="51"/>
      <c r="AL50" s="51"/>
      <c r="AM50" s="5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row>
    <row r="51" customFormat="false" ht="12.75" hidden="false" customHeight="true" outlineLevel="0" collapsed="false">
      <c r="B51" s="52" t="s">
        <v>293</v>
      </c>
      <c r="C51" s="52" t="s">
        <v>293</v>
      </c>
      <c r="D51" s="53" t="n">
        <v>7</v>
      </c>
      <c r="E51" s="53"/>
      <c r="F51" s="53"/>
      <c r="G51" s="53"/>
      <c r="H51" s="53"/>
      <c r="I51" s="53"/>
      <c r="J51" s="53"/>
      <c r="K51" s="53" t="n">
        <v>15</v>
      </c>
      <c r="L51" s="53"/>
      <c r="M51" s="53"/>
      <c r="N51" s="53"/>
      <c r="O51" s="53"/>
      <c r="P51" s="53"/>
      <c r="Q51" s="53"/>
      <c r="R51" s="53" t="n">
        <v>30</v>
      </c>
      <c r="S51" s="53"/>
      <c r="T51" s="53"/>
      <c r="U51" s="53"/>
      <c r="V51" s="53"/>
      <c r="W51" s="53"/>
      <c r="X51" s="53"/>
      <c r="Y51" s="54"/>
      <c r="Z51" s="54"/>
    </row>
    <row r="52" customFormat="false" ht="12.75" hidden="false" customHeight="true" outlineLevel="0" collapsed="false">
      <c r="B52" s="55" t="s">
        <v>284</v>
      </c>
      <c r="C52" s="55" t="s">
        <v>294</v>
      </c>
      <c r="D52" s="56" t="s">
        <v>284</v>
      </c>
      <c r="E52" s="57" t="s">
        <v>287</v>
      </c>
      <c r="F52" s="57" t="s">
        <v>295</v>
      </c>
      <c r="G52" s="57" t="s">
        <v>296</v>
      </c>
      <c r="H52" s="57" t="s">
        <v>297</v>
      </c>
      <c r="I52" s="57" t="s">
        <v>298</v>
      </c>
      <c r="J52" s="58" t="s">
        <v>299</v>
      </c>
      <c r="K52" s="56" t="s">
        <v>284</v>
      </c>
      <c r="L52" s="57" t="s">
        <v>287</v>
      </c>
      <c r="M52" s="57" t="s">
        <v>295</v>
      </c>
      <c r="N52" s="57" t="s">
        <v>296</v>
      </c>
      <c r="O52" s="57" t="s">
        <v>297</v>
      </c>
      <c r="P52" s="57" t="s">
        <v>298</v>
      </c>
      <c r="Q52" s="58" t="s">
        <v>299</v>
      </c>
      <c r="R52" s="56" t="s">
        <v>284</v>
      </c>
      <c r="S52" s="57" t="s">
        <v>287</v>
      </c>
      <c r="T52" s="57" t="s">
        <v>295</v>
      </c>
      <c r="U52" s="57" t="s">
        <v>296</v>
      </c>
      <c r="V52" s="57" t="s">
        <v>297</v>
      </c>
      <c r="W52" s="57" t="s">
        <v>298</v>
      </c>
      <c r="X52" s="58" t="s">
        <v>299</v>
      </c>
      <c r="Y52" s="57"/>
      <c r="Z52" s="57"/>
    </row>
    <row r="53" customFormat="false" ht="12.75" hidden="false" customHeight="true" outlineLevel="0" collapsed="false">
      <c r="A53" s="11" t="s">
        <v>300</v>
      </c>
      <c r="B53" s="57" t="n">
        <v>0.621479</v>
      </c>
      <c r="C53" s="57" t="n">
        <v>2.43986</v>
      </c>
      <c r="D53" s="59" t="n">
        <v>0.618896</v>
      </c>
      <c r="E53" s="60" t="n">
        <v>0.0364636</v>
      </c>
      <c r="F53" s="60" t="n">
        <v>0.0013362659</v>
      </c>
      <c r="G53" s="60" t="n">
        <v>2.51932</v>
      </c>
      <c r="H53" s="60" t="n">
        <v>0.414409</v>
      </c>
      <c r="I53" s="60" t="n">
        <v>2.46142</v>
      </c>
      <c r="J53" s="61" t="n">
        <v>0.1721996528</v>
      </c>
      <c r="K53" s="59" t="n">
        <v>0.619016</v>
      </c>
      <c r="L53" s="60" t="n">
        <v>0.0283349</v>
      </c>
      <c r="M53" s="60" t="n">
        <v>0.0008089328</v>
      </c>
      <c r="N53" s="60" t="n">
        <v>2.46806</v>
      </c>
      <c r="O53" s="60" t="n">
        <v>0.264143</v>
      </c>
      <c r="P53" s="60" t="n">
        <v>2.44363</v>
      </c>
      <c r="Q53" s="61" t="n">
        <v>0.0697857373</v>
      </c>
      <c r="R53" s="59" t="n">
        <v>0.619707</v>
      </c>
      <c r="S53" s="60" t="n">
        <v>0.022834</v>
      </c>
      <c r="T53" s="60" t="n">
        <v>0.0005245314</v>
      </c>
      <c r="U53" s="60" t="n">
        <v>2.4435</v>
      </c>
      <c r="V53" s="60" t="n">
        <v>0.186233</v>
      </c>
      <c r="W53" s="60" t="n">
        <v>2.43084</v>
      </c>
      <c r="X53" s="61" t="n">
        <v>0.0347640906</v>
      </c>
      <c r="Y53" s="60"/>
      <c r="Z53" s="60"/>
      <c r="AH53" s="62"/>
      <c r="AI53" s="62"/>
    </row>
    <row r="54" customFormat="false" ht="12.75" hidden="false" customHeight="true" outlineLevel="0" collapsed="false">
      <c r="A54" s="11" t="s">
        <v>280</v>
      </c>
      <c r="B54" s="57" t="n">
        <v>0.621479</v>
      </c>
      <c r="C54" s="57" t="n">
        <v>2.43986</v>
      </c>
      <c r="D54" s="59" t="n">
        <v>0.620175</v>
      </c>
      <c r="E54" s="60" t="n">
        <v>0.0434489</v>
      </c>
      <c r="F54" s="60" t="n">
        <v>0.0018895073</v>
      </c>
      <c r="G54" s="60" t="n">
        <v>2.48894</v>
      </c>
      <c r="H54" s="60" t="n">
        <v>0.410694</v>
      </c>
      <c r="I54" s="60" t="n">
        <v>2.43044</v>
      </c>
      <c r="J54" s="61" t="n">
        <v>0.168758298</v>
      </c>
      <c r="K54" s="59" t="n">
        <v>0.62023</v>
      </c>
      <c r="L54" s="60" t="n">
        <v>0.0370742</v>
      </c>
      <c r="M54" s="60" t="n">
        <v>0.0013760563</v>
      </c>
      <c r="N54" s="60" t="n">
        <v>2.47993</v>
      </c>
      <c r="O54" s="60" t="n">
        <v>0.348392</v>
      </c>
      <c r="P54" s="60" t="n">
        <v>2.43704</v>
      </c>
      <c r="Q54" s="61" t="n">
        <v>0.121384938</v>
      </c>
      <c r="R54" s="59" t="n">
        <v>0.62047</v>
      </c>
      <c r="S54" s="60" t="n">
        <v>0.0347966</v>
      </c>
      <c r="T54" s="60" t="n">
        <v>0.0012118213</v>
      </c>
      <c r="U54" s="60" t="n">
        <v>2.45458</v>
      </c>
      <c r="V54" s="60" t="n">
        <v>0.270588</v>
      </c>
      <c r="W54" s="60" t="n">
        <v>2.42812</v>
      </c>
      <c r="X54" s="61" t="n">
        <v>0.0733556933</v>
      </c>
      <c r="Y54" s="60"/>
      <c r="Z54" s="60"/>
      <c r="AA54" s="9" t="n">
        <f aca="false">IF("na"=F54,"",F54/F53)</f>
        <v>1.41402044308696</v>
      </c>
      <c r="AB54" s="7" t="n">
        <f aca="false">IF("na"=J54,"",J54/J53)</f>
        <v>0.980015320913586</v>
      </c>
      <c r="AC54" s="7" t="n">
        <f aca="false">IF("na"=M54,"",M54/M53)</f>
        <v>1.70107615861293</v>
      </c>
      <c r="AD54" s="7" t="n">
        <f aca="false">IF("na"=Q54,"",Q54/Q53)</f>
        <v>1.73939464848213</v>
      </c>
      <c r="AE54" s="7" t="n">
        <f aca="false">IF("na"=T54,"",T54/T53)</f>
        <v>2.31029314927572</v>
      </c>
      <c r="AF54" s="7" t="n">
        <f aca="false">IF("na"=X54,"",X54/X53)</f>
        <v>2.11009958937341</v>
      </c>
      <c r="AG54" s="7" t="n">
        <f aca="false">ROW()</f>
        <v>54</v>
      </c>
      <c r="AH54" s="62" t="n">
        <f aca="true">SUM(IF(INDIRECT(ADDRESS(ROW(),AH$40))&gt;INDIRECT(ADDRESS($AG54,AH$40)),1,0),IF(INDIRECT(ADDRESS(ROW(),AH$40))&gt;INDIRECT(ADDRESS($AG54+1,AH$40)),1,0),IF(INDIRECT(ADDRESS(ROW(),AH$40))&gt;INDIRECT(ADDRESS($AG54+2,AH$40)),1,0),IF(INDIRECT(ADDRESS(ROW(),AH$40))&gt;INDIRECT(ADDRESS($AG54+3,AH$40)),1,0))+1</f>
        <v>2</v>
      </c>
      <c r="AI54" s="62" t="n">
        <f aca="true">SUM(IF(INDIRECT(ADDRESS(ROW(),AI$40))&gt;INDIRECT(ADDRESS($AG54,AI$40)),1,0),IF(INDIRECT(ADDRESS(ROW(),AI$40))&gt;INDIRECT(ADDRESS($AG54+1,AI$40)),1,0),IF(INDIRECT(ADDRESS(ROW(),AI$40))&gt;INDIRECT(ADDRESS($AG54+2,AI$40)),1,0),IF(INDIRECT(ADDRESS(ROW(),AI$40))&gt;INDIRECT(ADDRESS($AG54+3,AI$40)),1,0))+1</f>
        <v>3</v>
      </c>
      <c r="AJ54" s="62" t="n">
        <f aca="true">SUM(IF(INDIRECT(ADDRESS(ROW(),AJ$40))&gt;INDIRECT(ADDRESS($AG54,AJ$40)),1,0),IF(INDIRECT(ADDRESS(ROW(),AJ$40))&gt;INDIRECT(ADDRESS($AG54+1,AJ$40)),1,0),IF(INDIRECT(ADDRESS(ROW(),AJ$40))&gt;INDIRECT(ADDRESS($AG54+2,AJ$40)),1,0),IF(INDIRECT(ADDRESS(ROW(),AJ$40))&gt;INDIRECT(ADDRESS($AG54+3,AJ$40)),1,0))+1</f>
        <v>2</v>
      </c>
      <c r="AK54" s="62" t="n">
        <f aca="true">SUM(IF(INDIRECT(ADDRESS(ROW(),AK$40))&gt;INDIRECT(ADDRESS($AG54,AK$40)),1,0),IF(INDIRECT(ADDRESS(ROW(),AK$40))&gt;INDIRECT(ADDRESS($AG54+1,AK$40)),1,0),IF(INDIRECT(ADDRESS(ROW(),AK$40))&gt;INDIRECT(ADDRESS($AG54+2,AK$40)),1,0),IF(INDIRECT(ADDRESS(ROW(),AK$40))&gt;INDIRECT(ADDRESS($AG54+3,AK$40)),1,0))+1</f>
        <v>4</v>
      </c>
      <c r="AL54" s="62" t="n">
        <f aca="true">SUM(IF(INDIRECT(ADDRESS(ROW(),AL$40))&gt;INDIRECT(ADDRESS($AG54,AL$40)),1,0),IF(INDIRECT(ADDRESS(ROW(),AL$40))&gt;INDIRECT(ADDRESS($AG54+1,AL$40)),1,0),IF(INDIRECT(ADDRESS(ROW(),AL$40))&gt;INDIRECT(ADDRESS($AG54+2,AL$40)),1,0),IF(INDIRECT(ADDRESS(ROW(),AL$40))&gt;INDIRECT(ADDRESS($AG54+3,AL$40)),1,0))+1</f>
        <v>2</v>
      </c>
      <c r="AM54" s="62" t="n">
        <f aca="true">SUM(IF(INDIRECT(ADDRESS(ROW(),AM$40))&gt;INDIRECT(ADDRESS($AG54,AM$40)),1,0),IF(INDIRECT(ADDRESS(ROW(),AM$40))&gt;INDIRECT(ADDRESS($AG54+1,AM$40)),1,0),IF(INDIRECT(ADDRESS(ROW(),AM$40))&gt;INDIRECT(ADDRESS($AG54+2,AM$40)),1,0),IF(INDIRECT(ADDRESS(ROW(),AM$40))&gt;INDIRECT(ADDRESS($AG54+3,AM$40)),1,0))+1</f>
        <v>4</v>
      </c>
      <c r="AO54" s="8" t="n">
        <f aca="false">IF("na"=F54,"",SQRT(F54)/SQRT(F53))</f>
        <v>1.18912591557285</v>
      </c>
      <c r="AP54" s="8" t="n">
        <f aca="false">IF("na"=J54,"",SQRT(J54)/SQRT(J53))</f>
        <v>0.989957231860844</v>
      </c>
      <c r="AQ54" s="8" t="n">
        <f aca="false">IF("na"=M54,"",SQRT(M54)/SQRT(M53))</f>
        <v>1.30425310373904</v>
      </c>
      <c r="AR54" s="8" t="n">
        <f aca="false">IF("na"=Q54,"",SQRT(Q54)/SQRT(Q53))</f>
        <v>1.31886111796585</v>
      </c>
      <c r="AS54" s="8" t="n">
        <f aca="false">IF("na"=T54,"",SQRT(T54)/SQRT(T53))</f>
        <v>1.51996485132904</v>
      </c>
      <c r="AT54" s="8" t="n">
        <f aca="false">IF("na"=X54,"",SQRT(X54)/SQRT(X53))</f>
        <v>1.45261818430495</v>
      </c>
    </row>
    <row r="55" customFormat="false" ht="12.75" hidden="false" customHeight="true" outlineLevel="0" collapsed="false">
      <c r="A55" s="11" t="s">
        <v>281</v>
      </c>
      <c r="B55" s="57" t="n">
        <v>0.621479</v>
      </c>
      <c r="C55" s="57" t="n">
        <v>2.43986</v>
      </c>
      <c r="D55" s="59" t="n">
        <v>0.656271</v>
      </c>
      <c r="E55" s="60" t="n">
        <v>0.0354815</v>
      </c>
      <c r="F55" s="60" t="n">
        <v>0.00246942</v>
      </c>
      <c r="G55" s="60" t="n">
        <v>2.36853</v>
      </c>
      <c r="H55" s="60" t="n">
        <v>0.372219</v>
      </c>
      <c r="I55" s="60" t="n">
        <v>2.31839</v>
      </c>
      <c r="J55" s="61" t="n">
        <v>0.1533019448</v>
      </c>
      <c r="K55" s="59" t="n">
        <v>0.656366</v>
      </c>
      <c r="L55" s="60" t="n">
        <v>0.0291071</v>
      </c>
      <c r="M55" s="60" t="n">
        <v>0.0020643259</v>
      </c>
      <c r="N55" s="60" t="n">
        <v>2.33949</v>
      </c>
      <c r="O55" s="60" t="n">
        <v>0.255991</v>
      </c>
      <c r="P55" s="60" t="n">
        <v>2.31484</v>
      </c>
      <c r="Q55" s="61" t="n">
        <v>0.0811613924</v>
      </c>
      <c r="R55" s="59" t="n">
        <v>0.65556</v>
      </c>
      <c r="S55" s="60" t="n">
        <v>0.0242163</v>
      </c>
      <c r="T55" s="60" t="n">
        <v>0.0017479436</v>
      </c>
      <c r="U55" s="60" t="n">
        <v>2.32505</v>
      </c>
      <c r="V55" s="60" t="n">
        <v>0.188417</v>
      </c>
      <c r="W55" s="60" t="n">
        <v>2.31108</v>
      </c>
      <c r="X55" s="61" t="n">
        <v>0.0520852542</v>
      </c>
      <c r="Y55" s="60"/>
      <c r="Z55" s="60"/>
      <c r="AA55" s="9" t="n">
        <f aca="false">IF("na"=F55,"",F55/F53)</f>
        <v>1.84800046158478</v>
      </c>
      <c r="AB55" s="7" t="n">
        <f aca="false">IF("na"=J55,"",J55/J53)</f>
        <v>0.890256991273097</v>
      </c>
      <c r="AC55" s="7" t="n">
        <f aca="false">IF("na"=M55,"",M55/M53)</f>
        <v>2.55191271759533</v>
      </c>
      <c r="AD55" s="7" t="n">
        <f aca="false">IF("na"=Q55,"",Q55/Q53)</f>
        <v>1.16300831000893</v>
      </c>
      <c r="AE55" s="7" t="n">
        <f aca="false">IF("na"=T55,"",T55/T53)</f>
        <v>3.33239077774944</v>
      </c>
      <c r="AF55" s="7" t="n">
        <f aca="false">IF("na"=X55,"",X55/X53)</f>
        <v>1.49824871875118</v>
      </c>
      <c r="AG55" s="7" t="n">
        <f aca="false">AG54</f>
        <v>54</v>
      </c>
      <c r="AH55" s="62" t="n">
        <f aca="true">SUM(IF(INDIRECT(ADDRESS(ROW(),AH$40))&gt;INDIRECT(ADDRESS($AG55,AH$40)),1,0),IF(INDIRECT(ADDRESS(ROW(),AH$40))&gt;INDIRECT(ADDRESS($AG55+1,AH$40)),1,0),IF(INDIRECT(ADDRESS(ROW(),AH$40))&gt;INDIRECT(ADDRESS($AG55+2,AH$40)),1,0),IF(INDIRECT(ADDRESS(ROW(),AH$40))&gt;INDIRECT(ADDRESS($AG55+3,AH$40)),1,0))+1</f>
        <v>3</v>
      </c>
      <c r="AI55" s="62" t="n">
        <f aca="true">SUM(IF(INDIRECT(ADDRESS(ROW(),AI$40))&gt;INDIRECT(ADDRESS($AG55,AI$40)),1,0),IF(INDIRECT(ADDRESS(ROW(),AI$40))&gt;INDIRECT(ADDRESS($AG55+1,AI$40)),1,0),IF(INDIRECT(ADDRESS(ROW(),AI$40))&gt;INDIRECT(ADDRESS($AG55+2,AI$40)),1,0),IF(INDIRECT(ADDRESS(ROW(),AI$40))&gt;INDIRECT(ADDRESS($AG55+3,AI$40)),1,0))+1</f>
        <v>1</v>
      </c>
      <c r="AJ55" s="62" t="n">
        <f aca="true">SUM(IF(INDIRECT(ADDRESS(ROW(),AJ$40))&gt;INDIRECT(ADDRESS($AG55,AJ$40)),1,0),IF(INDIRECT(ADDRESS(ROW(),AJ$40))&gt;INDIRECT(ADDRESS($AG55+1,AJ$40)),1,0),IF(INDIRECT(ADDRESS(ROW(),AJ$40))&gt;INDIRECT(ADDRESS($AG55+2,AJ$40)),1,0),IF(INDIRECT(ADDRESS(ROW(),AJ$40))&gt;INDIRECT(ADDRESS($AG55+3,AJ$40)),1,0))+1</f>
        <v>3</v>
      </c>
      <c r="AK55" s="62" t="n">
        <f aca="true">SUM(IF(INDIRECT(ADDRESS(ROW(),AK$40))&gt;INDIRECT(ADDRESS($AG55,AK$40)),1,0),IF(INDIRECT(ADDRESS(ROW(),AK$40))&gt;INDIRECT(ADDRESS($AG55+1,AK$40)),1,0),IF(INDIRECT(ADDRESS(ROW(),AK$40))&gt;INDIRECT(ADDRESS($AG55+2,AK$40)),1,0),IF(INDIRECT(ADDRESS(ROW(),AK$40))&gt;INDIRECT(ADDRESS($AG55+3,AK$40)),1,0))+1</f>
        <v>2</v>
      </c>
      <c r="AL55" s="62" t="n">
        <f aca="true">SUM(IF(INDIRECT(ADDRESS(ROW(),AL$40))&gt;INDIRECT(ADDRESS($AG55,AL$40)),1,0),IF(INDIRECT(ADDRESS(ROW(),AL$40))&gt;INDIRECT(ADDRESS($AG55+1,AL$40)),1,0),IF(INDIRECT(ADDRESS(ROW(),AL$40))&gt;INDIRECT(ADDRESS($AG55+2,AL$40)),1,0),IF(INDIRECT(ADDRESS(ROW(),AL$40))&gt;INDIRECT(ADDRESS($AG55+3,AL$40)),1,0))+1</f>
        <v>3</v>
      </c>
      <c r="AM55" s="62" t="n">
        <f aca="true">SUM(IF(INDIRECT(ADDRESS(ROW(),AM$40))&gt;INDIRECT(ADDRESS($AG55,AM$40)),1,0),IF(INDIRECT(ADDRESS(ROW(),AM$40))&gt;INDIRECT(ADDRESS($AG55+1,AM$40)),1,0),IF(INDIRECT(ADDRESS(ROW(),AM$40))&gt;INDIRECT(ADDRESS($AG55+2,AM$40)),1,0),IF(INDIRECT(ADDRESS(ROW(),AM$40))&gt;INDIRECT(ADDRESS($AG55+3,AM$40)),1,0))+1</f>
        <v>2</v>
      </c>
      <c r="AO55" s="8" t="n">
        <f aca="false">IF("na"=F55,"",SQRT(F55)/SQRT(F53))</f>
        <v>1.35941180721104</v>
      </c>
      <c r="AP55" s="8" t="n">
        <f aca="false">IF("na"=J55,"",SQRT(J55)/SQRT(J53))</f>
        <v>0.943534308476961</v>
      </c>
      <c r="AQ55" s="8" t="n">
        <f aca="false">IF("na"=M55,"",SQRT(M55)/SQRT(M53))</f>
        <v>1.59747072511371</v>
      </c>
      <c r="AR55" s="8" t="n">
        <f aca="false">IF("na"=Q55,"",SQRT(Q55)/SQRT(Q53))</f>
        <v>1.07842863000243</v>
      </c>
      <c r="AS55" s="8" t="n">
        <f aca="false">IF("na"=T55,"",SQRT(T55)/SQRT(T53))</f>
        <v>1.82548371062287</v>
      </c>
      <c r="AT55" s="8" t="n">
        <f aca="false">IF("na"=X55,"",SQRT(X55)/SQRT(X53))</f>
        <v>1.22402970501176</v>
      </c>
    </row>
    <row r="56" customFormat="false" ht="12.75" hidden="false" customHeight="true" outlineLevel="0" collapsed="false">
      <c r="A56" s="11" t="s">
        <v>282</v>
      </c>
      <c r="B56" s="57" t="n">
        <v>0.621479</v>
      </c>
      <c r="C56" s="57" t="n">
        <v>2.43986</v>
      </c>
      <c r="D56" s="63" t="n">
        <v>0.615047</v>
      </c>
      <c r="E56" s="64" t="n">
        <v>0.0383291</v>
      </c>
      <c r="F56" s="65" t="n">
        <v>0.0015104905</v>
      </c>
      <c r="G56" s="64" t="n">
        <v>2.45042</v>
      </c>
      <c r="H56" s="65" t="n">
        <v>0.407213</v>
      </c>
      <c r="I56" s="65" t="n">
        <v>2.39344</v>
      </c>
      <c r="J56" s="66" t="n">
        <v>0.1679772437</v>
      </c>
      <c r="K56" s="63" t="n">
        <v>0.613141</v>
      </c>
      <c r="L56" s="64" t="n">
        <v>0.0281281</v>
      </c>
      <c r="M56" s="65" t="n">
        <v>0.0008607122</v>
      </c>
      <c r="N56" s="64" t="n">
        <v>2.43077</v>
      </c>
      <c r="O56" s="65" t="n">
        <v>0.272955</v>
      </c>
      <c r="P56" s="65" t="n">
        <v>2.40426</v>
      </c>
      <c r="Q56" s="66" t="n">
        <v>0.075771792</v>
      </c>
      <c r="R56" s="63" t="n">
        <v>0.613092</v>
      </c>
      <c r="S56" s="64" t="n">
        <v>0.0224214</v>
      </c>
      <c r="T56" s="65" t="n">
        <v>0.0005730608</v>
      </c>
      <c r="U56" s="64" t="n">
        <v>2.42516</v>
      </c>
      <c r="V56" s="65" t="n">
        <v>0.191645</v>
      </c>
      <c r="W56" s="65" t="n">
        <v>2.4117</v>
      </c>
      <c r="X56" s="66" t="n">
        <v>0.0375207916</v>
      </c>
      <c r="Y56" s="64"/>
      <c r="Z56" s="64"/>
      <c r="AA56" s="9" t="n">
        <f aca="false">IF("na"=F56,"",F56/F53)</f>
        <v>1.13038168526189</v>
      </c>
      <c r="AB56" s="7" t="n">
        <f aca="false">IF("na"=J56,"",J56/J53)</f>
        <v>0.975479572511658</v>
      </c>
      <c r="AC56" s="7" t="n">
        <f aca="false">IF("na"=M56,"",M56/M53)</f>
        <v>1.064009519703</v>
      </c>
      <c r="AD56" s="7" t="n">
        <f aca="false">IF("na"=Q56,"",Q56/Q53)</f>
        <v>1.08577762350302</v>
      </c>
      <c r="AE56" s="7" t="n">
        <f aca="false">IF("na"=T56,"",T56/T53)</f>
        <v>1.0925195326724</v>
      </c>
      <c r="AF56" s="7" t="n">
        <f aca="false">IF("na"=X56,"",X56/X53)</f>
        <v>1.07929737129381</v>
      </c>
      <c r="AG56" s="7" t="n">
        <f aca="false">AG55</f>
        <v>54</v>
      </c>
      <c r="AH56" s="62" t="n">
        <f aca="true">SUM(IF(INDIRECT(ADDRESS(ROW(),AH$40))&gt;INDIRECT(ADDRESS($AG56,AH$40)),1,0),IF(INDIRECT(ADDRESS(ROW(),AH$40))&gt;INDIRECT(ADDRESS($AG56+1,AH$40)),1,0),IF(INDIRECT(ADDRESS(ROW(),AH$40))&gt;INDIRECT(ADDRESS($AG56+2,AH$40)),1,0),IF(INDIRECT(ADDRESS(ROW(),AH$40))&gt;INDIRECT(ADDRESS($AG56+3,AH$40)),1,0))+1</f>
        <v>1</v>
      </c>
      <c r="AI56" s="62" t="n">
        <f aca="true">SUM(IF(INDIRECT(ADDRESS(ROW(),AI$40))&gt;INDIRECT(ADDRESS($AG56,AI$40)),1,0),IF(INDIRECT(ADDRESS(ROW(),AI$40))&gt;INDIRECT(ADDRESS($AG56+1,AI$40)),1,0),IF(INDIRECT(ADDRESS(ROW(),AI$40))&gt;INDIRECT(ADDRESS($AG56+2,AI$40)),1,0),IF(INDIRECT(ADDRESS(ROW(),AI$40))&gt;INDIRECT(ADDRESS($AG56+3,AI$40)),1,0))+1</f>
        <v>2</v>
      </c>
      <c r="AJ56" s="62" t="n">
        <f aca="true">SUM(IF(INDIRECT(ADDRESS(ROW(),AJ$40))&gt;INDIRECT(ADDRESS($AG56,AJ$40)),1,0),IF(INDIRECT(ADDRESS(ROW(),AJ$40))&gt;INDIRECT(ADDRESS($AG56+1,AJ$40)),1,0),IF(INDIRECT(ADDRESS(ROW(),AJ$40))&gt;INDIRECT(ADDRESS($AG56+2,AJ$40)),1,0),IF(INDIRECT(ADDRESS(ROW(),AJ$40))&gt;INDIRECT(ADDRESS($AG56+3,AJ$40)),1,0))+1</f>
        <v>1</v>
      </c>
      <c r="AK56" s="62" t="n">
        <f aca="true">SUM(IF(INDIRECT(ADDRESS(ROW(),AK$40))&gt;INDIRECT(ADDRESS($AG56,AK$40)),1,0),IF(INDIRECT(ADDRESS(ROW(),AK$40))&gt;INDIRECT(ADDRESS($AG56+1,AK$40)),1,0),IF(INDIRECT(ADDRESS(ROW(),AK$40))&gt;INDIRECT(ADDRESS($AG56+2,AK$40)),1,0),IF(INDIRECT(ADDRESS(ROW(),AK$40))&gt;INDIRECT(ADDRESS($AG56+3,AK$40)),1,0))+1</f>
        <v>1</v>
      </c>
      <c r="AL56" s="62" t="n">
        <f aca="true">SUM(IF(INDIRECT(ADDRESS(ROW(),AL$40))&gt;INDIRECT(ADDRESS($AG56,AL$40)),1,0),IF(INDIRECT(ADDRESS(ROW(),AL$40))&gt;INDIRECT(ADDRESS($AG56+1,AL$40)),1,0),IF(INDIRECT(ADDRESS(ROW(),AL$40))&gt;INDIRECT(ADDRESS($AG56+2,AL$40)),1,0),IF(INDIRECT(ADDRESS(ROW(),AL$40))&gt;INDIRECT(ADDRESS($AG56+3,AL$40)),1,0))+1</f>
        <v>1</v>
      </c>
      <c r="AM56" s="62" t="n">
        <f aca="true">SUM(IF(INDIRECT(ADDRESS(ROW(),AM$40))&gt;INDIRECT(ADDRESS($AG56,AM$40)),1,0),IF(INDIRECT(ADDRESS(ROW(),AM$40))&gt;INDIRECT(ADDRESS($AG56+1,AM$40)),1,0),IF(INDIRECT(ADDRESS(ROW(),AM$40))&gt;INDIRECT(ADDRESS($AG56+2,AM$40)),1,0),IF(INDIRECT(ADDRESS(ROW(),AM$40))&gt;INDIRECT(ADDRESS($AG56+3,AM$40)),1,0))+1</f>
        <v>1</v>
      </c>
      <c r="AO56" s="8" t="n">
        <f aca="false">IF("na"=F56,"",SQRT(F56)/SQRT(F53))</f>
        <v>1.0631940957614</v>
      </c>
      <c r="AP56" s="8" t="n">
        <f aca="false">IF("na"=J56,"",SQRT(J56)/SQRT(J53))</f>
        <v>0.987663694033378</v>
      </c>
      <c r="AQ56" s="8" t="n">
        <f aca="false">IF("na"=M56,"",SQRT(M56)/SQRT(M53))</f>
        <v>1.03150837112599</v>
      </c>
      <c r="AR56" s="8" t="n">
        <f aca="false">IF("na"=Q56,"",SQRT(Q56)/SQRT(Q53))</f>
        <v>1.04200653716904</v>
      </c>
      <c r="AS56" s="8" t="n">
        <f aca="false">IF("na"=T56,"",SQRT(T56)/SQRT(T53))</f>
        <v>1.04523659172094</v>
      </c>
      <c r="AT56" s="8" t="n">
        <f aca="false">IF("na"=X56,"",SQRT(X56)/SQRT(X53))</f>
        <v>1.03889237714684</v>
      </c>
    </row>
    <row r="57" customFormat="false" ht="12.75" hidden="false" customHeight="true" outlineLevel="0" collapsed="false">
      <c r="A57" s="11" t="s">
        <v>283</v>
      </c>
      <c r="B57" s="57" t="n">
        <v>0.621479</v>
      </c>
      <c r="C57" s="57" t="n">
        <v>2.43986</v>
      </c>
      <c r="D57" s="67" t="n">
        <v>0.654652</v>
      </c>
      <c r="E57" s="7" t="n">
        <v>0.0417233</v>
      </c>
      <c r="F57" s="65" t="n">
        <v>0.0028412816</v>
      </c>
      <c r="G57" s="64" t="n">
        <v>2.35708</v>
      </c>
      <c r="H57" s="65" t="n">
        <v>0.392646</v>
      </c>
      <c r="I57" s="65" t="n">
        <v>2.30136</v>
      </c>
      <c r="J57" s="66" t="n">
        <v>0.1733531313</v>
      </c>
      <c r="K57" s="67" t="n">
        <v>0.653686</v>
      </c>
      <c r="L57" s="7" t="n">
        <v>0.0356044</v>
      </c>
      <c r="M57" s="65" t="n">
        <v>0.002304964</v>
      </c>
      <c r="N57" s="64" t="n">
        <v>2.34709</v>
      </c>
      <c r="O57" s="65" t="n">
        <v>0.299653</v>
      </c>
      <c r="P57" s="65" t="n">
        <v>2.31422</v>
      </c>
      <c r="Q57" s="66" t="n">
        <v>0.10557733</v>
      </c>
      <c r="R57" s="67" t="n">
        <v>0.651931</v>
      </c>
      <c r="S57" s="7" t="n">
        <v>0.0322615</v>
      </c>
      <c r="T57" s="65" t="n">
        <v>0.0019681286</v>
      </c>
      <c r="U57" s="64" t="n">
        <v>2.34615</v>
      </c>
      <c r="V57" s="65" t="n">
        <v>0.243951</v>
      </c>
      <c r="W57" s="65" t="n">
        <v>2.32394</v>
      </c>
      <c r="X57" s="66" t="n">
        <v>0.0729495368</v>
      </c>
      <c r="Y57" s="64"/>
      <c r="Z57" s="64"/>
      <c r="AA57" s="9" t="n">
        <f aca="false">IF("na"=F57,"",F57/F53)</f>
        <v>2.12628459650134</v>
      </c>
      <c r="AB57" s="7" t="n">
        <f aca="false">IF("na"=J57,"",J57/J53)</f>
        <v>1.00669849492287</v>
      </c>
      <c r="AC57" s="7" t="n">
        <f aca="false">IF("na"=M57,"",M57/M53)</f>
        <v>2.84938872549117</v>
      </c>
      <c r="AD57" s="7" t="n">
        <f aca="false">IF("na"=Q57,"",Q57/Q53)</f>
        <v>1.51287833423808</v>
      </c>
      <c r="AE57" s="7" t="n">
        <f aca="false">IF("na"=T57,"",T57/T53)</f>
        <v>3.75216545663425</v>
      </c>
      <c r="AF57" s="7" t="n">
        <f aca="false">IF("na"=X57,"",X57/X53)</f>
        <v>2.09841636990786</v>
      </c>
      <c r="AG57" s="7" t="n">
        <f aca="false">AG56</f>
        <v>54</v>
      </c>
      <c r="AH57" s="62" t="n">
        <f aca="true">SUM(IF(INDIRECT(ADDRESS(ROW(),AH$40))&gt;INDIRECT(ADDRESS($AG57,AH$40)),1,0),IF(INDIRECT(ADDRESS(ROW(),AH$40))&gt;INDIRECT(ADDRESS($AG57+1,AH$40)),1,0),IF(INDIRECT(ADDRESS(ROW(),AH$40))&gt;INDIRECT(ADDRESS($AG57+2,AH$40)),1,0),IF(INDIRECT(ADDRESS(ROW(),AH$40))&gt;INDIRECT(ADDRESS($AG57+3,AH$40)),1,0))+1</f>
        <v>4</v>
      </c>
      <c r="AI57" s="62" t="n">
        <f aca="true">SUM(IF(INDIRECT(ADDRESS(ROW(),AI$40))&gt;INDIRECT(ADDRESS($AG57,AI$40)),1,0),IF(INDIRECT(ADDRESS(ROW(),AI$40))&gt;INDIRECT(ADDRESS($AG57+1,AI$40)),1,0),IF(INDIRECT(ADDRESS(ROW(),AI$40))&gt;INDIRECT(ADDRESS($AG57+2,AI$40)),1,0),IF(INDIRECT(ADDRESS(ROW(),AI$40))&gt;INDIRECT(ADDRESS($AG57+3,AI$40)),1,0))+1</f>
        <v>4</v>
      </c>
      <c r="AJ57" s="62" t="n">
        <f aca="true">SUM(IF(INDIRECT(ADDRESS(ROW(),AJ$40))&gt;INDIRECT(ADDRESS($AG57,AJ$40)),1,0),IF(INDIRECT(ADDRESS(ROW(),AJ$40))&gt;INDIRECT(ADDRESS($AG57+1,AJ$40)),1,0),IF(INDIRECT(ADDRESS(ROW(),AJ$40))&gt;INDIRECT(ADDRESS($AG57+2,AJ$40)),1,0),IF(INDIRECT(ADDRESS(ROW(),AJ$40))&gt;INDIRECT(ADDRESS($AG57+3,AJ$40)),1,0))+1</f>
        <v>4</v>
      </c>
      <c r="AK57" s="62" t="n">
        <f aca="true">SUM(IF(INDIRECT(ADDRESS(ROW(),AK$40))&gt;INDIRECT(ADDRESS($AG57,AK$40)),1,0),IF(INDIRECT(ADDRESS(ROW(),AK$40))&gt;INDIRECT(ADDRESS($AG57+1,AK$40)),1,0),IF(INDIRECT(ADDRESS(ROW(),AK$40))&gt;INDIRECT(ADDRESS($AG57+2,AK$40)),1,0),IF(INDIRECT(ADDRESS(ROW(),AK$40))&gt;INDIRECT(ADDRESS($AG57+3,AK$40)),1,0))+1</f>
        <v>3</v>
      </c>
      <c r="AL57" s="62" t="n">
        <f aca="true">SUM(IF(INDIRECT(ADDRESS(ROW(),AL$40))&gt;INDIRECT(ADDRESS($AG57,AL$40)),1,0),IF(INDIRECT(ADDRESS(ROW(),AL$40))&gt;INDIRECT(ADDRESS($AG57+1,AL$40)),1,0),IF(INDIRECT(ADDRESS(ROW(),AL$40))&gt;INDIRECT(ADDRESS($AG57+2,AL$40)),1,0),IF(INDIRECT(ADDRESS(ROW(),AL$40))&gt;INDIRECT(ADDRESS($AG57+3,AL$40)),1,0))+1</f>
        <v>4</v>
      </c>
      <c r="AM57" s="62" t="n">
        <f aca="true">SUM(IF(INDIRECT(ADDRESS(ROW(),AM$40))&gt;INDIRECT(ADDRESS($AG57,AM$40)),1,0),IF(INDIRECT(ADDRESS(ROW(),AM$40))&gt;INDIRECT(ADDRESS($AG57+1,AM$40)),1,0),IF(INDIRECT(ADDRESS(ROW(),AM$40))&gt;INDIRECT(ADDRESS($AG57+2,AM$40)),1,0),IF(INDIRECT(ADDRESS(ROW(),AM$40))&gt;INDIRECT(ADDRESS($AG57+3,AM$40)),1,0))+1</f>
        <v>3</v>
      </c>
      <c r="AO57" s="8" t="n">
        <f aca="false">IF("na"=F57,"",SQRT(F57)/SQRT(F53))</f>
        <v>1.45817852010697</v>
      </c>
      <c r="AP57" s="8" t="n">
        <f aca="false">IF("na"=J57,"",SQRT(J57)/SQRT(J53))</f>
        <v>1.0033436574389</v>
      </c>
      <c r="AQ57" s="8" t="n">
        <f aca="false">IF("na"=M57,"",SQRT(M57)/SQRT(M53))</f>
        <v>1.68801324802004</v>
      </c>
      <c r="AR57" s="8" t="n">
        <f aca="false">IF("na"=Q57,"",SQRT(Q57)/SQRT(Q53))</f>
        <v>1.22999119274817</v>
      </c>
      <c r="AS57" s="8" t="n">
        <f aca="false">IF("na"=T57,"",SQRT(T57)/SQRT(T53))</f>
        <v>1.93705071090931</v>
      </c>
      <c r="AT57" s="8" t="n">
        <f aca="false">IF("na"=X57,"",SQRT(X57)/SQRT(X53))</f>
        <v>1.44859116727525</v>
      </c>
    </row>
    <row r="58" customFormat="false" ht="12.75" hidden="false" customHeight="true" outlineLevel="0" collapsed="false">
      <c r="B58" s="68"/>
      <c r="C58" s="68"/>
      <c r="D58" s="7"/>
      <c r="E58" s="7"/>
      <c r="F58" s="7"/>
      <c r="G58" s="7"/>
      <c r="H58" s="7"/>
      <c r="I58" s="7"/>
      <c r="J58" s="7"/>
      <c r="K58" s="7"/>
      <c r="L58" s="7"/>
    </row>
    <row r="59" s="50" customFormat="true" ht="12.75" hidden="false" customHeight="true" outlineLevel="0" collapsed="false">
      <c r="A59" s="11"/>
      <c r="B59" s="11"/>
      <c r="C59" s="11"/>
      <c r="D59" s="11" t="s">
        <v>302</v>
      </c>
      <c r="E59" s="11"/>
      <c r="F59" s="11"/>
      <c r="G59" s="11"/>
      <c r="H59" s="11"/>
      <c r="I59" s="11"/>
      <c r="J59" s="11"/>
      <c r="K59" s="11"/>
      <c r="L59" s="11"/>
      <c r="M59" s="11"/>
      <c r="N59" s="11"/>
      <c r="O59" s="11"/>
      <c r="P59" s="11"/>
      <c r="Q59" s="11"/>
      <c r="R59" s="11"/>
      <c r="S59" s="11"/>
      <c r="T59" s="11"/>
      <c r="U59" s="11"/>
      <c r="V59" s="11"/>
      <c r="W59" s="11"/>
      <c r="X59" s="11"/>
      <c r="Y59" s="11"/>
      <c r="Z59" s="11"/>
      <c r="AA59" s="49"/>
      <c r="AH59" s="51"/>
      <c r="AI59" s="51"/>
      <c r="AJ59" s="51"/>
      <c r="AK59" s="51"/>
      <c r="AL59" s="51"/>
      <c r="AM59" s="5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row>
    <row r="60" customFormat="false" ht="12.75" hidden="false" customHeight="true" outlineLevel="0" collapsed="false">
      <c r="B60" s="52" t="s">
        <v>293</v>
      </c>
      <c r="C60" s="52" t="s">
        <v>293</v>
      </c>
      <c r="D60" s="53" t="n">
        <v>7</v>
      </c>
      <c r="E60" s="53"/>
      <c r="F60" s="53"/>
      <c r="G60" s="53"/>
      <c r="H60" s="53"/>
      <c r="I60" s="53"/>
      <c r="J60" s="53"/>
      <c r="K60" s="53" t="n">
        <v>15</v>
      </c>
      <c r="L60" s="53"/>
      <c r="M60" s="53"/>
      <c r="N60" s="53"/>
      <c r="O60" s="53"/>
      <c r="P60" s="53"/>
      <c r="Q60" s="53"/>
      <c r="R60" s="53" t="n">
        <v>30</v>
      </c>
      <c r="S60" s="53"/>
      <c r="T60" s="53"/>
      <c r="U60" s="53"/>
      <c r="V60" s="53"/>
      <c r="W60" s="53"/>
      <c r="X60" s="53"/>
      <c r="Y60" s="54"/>
      <c r="Z60" s="54"/>
    </row>
    <row r="61" customFormat="false" ht="12.75" hidden="false" customHeight="true" outlineLevel="0" collapsed="false">
      <c r="B61" s="55" t="s">
        <v>284</v>
      </c>
      <c r="C61" s="55" t="s">
        <v>294</v>
      </c>
      <c r="D61" s="56" t="s">
        <v>284</v>
      </c>
      <c r="E61" s="57" t="s">
        <v>287</v>
      </c>
      <c r="F61" s="57" t="s">
        <v>295</v>
      </c>
      <c r="G61" s="57" t="s">
        <v>296</v>
      </c>
      <c r="H61" s="57" t="s">
        <v>297</v>
      </c>
      <c r="I61" s="57" t="s">
        <v>298</v>
      </c>
      <c r="J61" s="58" t="s">
        <v>299</v>
      </c>
      <c r="K61" s="56" t="s">
        <v>284</v>
      </c>
      <c r="L61" s="57" t="s">
        <v>287</v>
      </c>
      <c r="M61" s="57" t="s">
        <v>295</v>
      </c>
      <c r="N61" s="57" t="s">
        <v>296</v>
      </c>
      <c r="O61" s="57" t="s">
        <v>297</v>
      </c>
      <c r="P61" s="57" t="s">
        <v>298</v>
      </c>
      <c r="Q61" s="58" t="s">
        <v>299</v>
      </c>
      <c r="R61" s="56" t="s">
        <v>284</v>
      </c>
      <c r="S61" s="57" t="s">
        <v>287</v>
      </c>
      <c r="T61" s="57" t="s">
        <v>295</v>
      </c>
      <c r="U61" s="57" t="s">
        <v>296</v>
      </c>
      <c r="V61" s="57" t="s">
        <v>297</v>
      </c>
      <c r="W61" s="57" t="s">
        <v>298</v>
      </c>
      <c r="X61" s="58" t="s">
        <v>299</v>
      </c>
      <c r="Y61" s="57"/>
      <c r="Z61" s="57"/>
    </row>
    <row r="62" customFormat="false" ht="12.75" hidden="false" customHeight="true" outlineLevel="0" collapsed="false">
      <c r="A62" s="11" t="s">
        <v>300</v>
      </c>
      <c r="B62" s="57" t="n">
        <v>0.298299</v>
      </c>
      <c r="C62" s="57" t="n">
        <v>2.98937</v>
      </c>
      <c r="D62" s="59" t="n">
        <v>0.297084</v>
      </c>
      <c r="E62" s="60" t="n">
        <v>0.0357022</v>
      </c>
      <c r="F62" s="60" t="n">
        <v>0.0012761232</v>
      </c>
      <c r="G62" s="60" t="n">
        <v>3.53137</v>
      </c>
      <c r="H62" s="60" t="n">
        <v>2.08407</v>
      </c>
      <c r="I62" s="60" t="n">
        <v>2.96267</v>
      </c>
      <c r="J62" s="61" t="n">
        <v>4.3440606549</v>
      </c>
      <c r="K62" s="59" t="n">
        <v>0.29828</v>
      </c>
      <c r="L62" s="60" t="n">
        <v>0.026999</v>
      </c>
      <c r="M62" s="60" t="n">
        <v>0.0007289463</v>
      </c>
      <c r="N62" s="60" t="n">
        <v>3.20888</v>
      </c>
      <c r="O62" s="60" t="n">
        <v>1.05468</v>
      </c>
      <c r="P62" s="60" t="n">
        <v>2.97116</v>
      </c>
      <c r="Q62" s="61" t="n">
        <v>1.1126815065</v>
      </c>
      <c r="R62" s="59" t="n">
        <v>0.297465</v>
      </c>
      <c r="S62" s="60" t="n">
        <v>0.020921</v>
      </c>
      <c r="T62" s="60" t="n">
        <v>0.0004383837</v>
      </c>
      <c r="U62" s="60" t="n">
        <v>3.09544</v>
      </c>
      <c r="V62" s="60" t="n">
        <v>0.659566</v>
      </c>
      <c r="W62" s="60" t="n">
        <v>2.97981</v>
      </c>
      <c r="X62" s="61" t="n">
        <v>0.4351187019</v>
      </c>
      <c r="Y62" s="60"/>
      <c r="Z62" s="60"/>
      <c r="AH62" s="62"/>
      <c r="AI62" s="62"/>
    </row>
    <row r="63" customFormat="false" ht="12.75" hidden="false" customHeight="true" outlineLevel="0" collapsed="false">
      <c r="A63" s="11" t="s">
        <v>280</v>
      </c>
      <c r="B63" s="57" t="n">
        <v>0.298299</v>
      </c>
      <c r="C63" s="57" t="n">
        <v>2.98937</v>
      </c>
      <c r="D63" s="59" t="n">
        <v>0.299998</v>
      </c>
      <c r="E63" s="60" t="n">
        <v>0.0377175</v>
      </c>
      <c r="F63" s="60" t="n">
        <v>0.0014254964</v>
      </c>
      <c r="G63" s="60" t="n">
        <v>3.5857</v>
      </c>
      <c r="H63" s="60" t="n">
        <v>2.17754</v>
      </c>
      <c r="I63" s="60" t="n">
        <v>2.965</v>
      </c>
      <c r="J63" s="61" t="n">
        <v>4.7422743485</v>
      </c>
      <c r="K63" s="59" t="n">
        <v>0.29971</v>
      </c>
      <c r="L63" s="60" t="n">
        <v>0.032354</v>
      </c>
      <c r="M63" s="60" t="n">
        <v>0.0010487722</v>
      </c>
      <c r="N63" s="60" t="n">
        <v>3.15628</v>
      </c>
      <c r="O63" s="60" t="n">
        <v>1.13515</v>
      </c>
      <c r="P63" s="60" t="n">
        <v>2.88882</v>
      </c>
      <c r="Q63" s="61" t="n">
        <v>1.298675825</v>
      </c>
      <c r="R63" s="59" t="n">
        <v>0.298806</v>
      </c>
      <c r="S63" s="60" t="n">
        <v>0.028744</v>
      </c>
      <c r="T63" s="60" t="n">
        <v>0.0008264745</v>
      </c>
      <c r="U63" s="60" t="n">
        <v>3.09781</v>
      </c>
      <c r="V63" s="60" t="n">
        <v>0.821304</v>
      </c>
      <c r="W63" s="60" t="n">
        <v>2.93694</v>
      </c>
      <c r="X63" s="61" t="n">
        <v>0.6772891653</v>
      </c>
      <c r="Y63" s="60"/>
      <c r="Z63" s="60"/>
      <c r="AA63" s="9" t="n">
        <f aca="false">IF("na"=F63,"",F63/F62)</f>
        <v>1.1170523347589</v>
      </c>
      <c r="AB63" s="7" t="n">
        <f aca="false">IF("na"=J63,"",J63/J62)</f>
        <v>1.09166853900873</v>
      </c>
      <c r="AC63" s="7" t="n">
        <f aca="false">IF("na"=M63,"",M63/M62)</f>
        <v>1.43875097520901</v>
      </c>
      <c r="AD63" s="7" t="n">
        <f aca="false">IF("na"=Q63,"",Q63/Q62)</f>
        <v>1.16715863201956</v>
      </c>
      <c r="AE63" s="7" t="n">
        <f aca="false">IF("na"=T63,"",T63/T62)</f>
        <v>1.88527652830158</v>
      </c>
      <c r="AF63" s="7" t="n">
        <f aca="false">IF("na"=X63,"",X63/X62)</f>
        <v>1.55656183552335</v>
      </c>
      <c r="AG63" s="7" t="n">
        <f aca="false">ROW()</f>
        <v>63</v>
      </c>
      <c r="AH63" s="62" t="n">
        <f aca="true">SUM(IF(INDIRECT(ADDRESS(ROW(),AH$40))&gt;INDIRECT(ADDRESS($AG63,AH$40)),1,0),IF(INDIRECT(ADDRESS(ROW(),AH$40))&gt;INDIRECT(ADDRESS($AG63+1,AH$40)),1,0),IF(INDIRECT(ADDRESS(ROW(),AH$40))&gt;INDIRECT(ADDRESS($AG63+2,AH$40)),1,0),IF(INDIRECT(ADDRESS(ROW(),AH$40))&gt;INDIRECT(ADDRESS($AG63+3,AH$40)),1,0))+1</f>
        <v>2</v>
      </c>
      <c r="AI63" s="62" t="n">
        <f aca="true">SUM(IF(INDIRECT(ADDRESS(ROW(),AI$40))&gt;INDIRECT(ADDRESS($AG63,AI$40)),1,0),IF(INDIRECT(ADDRESS(ROW(),AI$40))&gt;INDIRECT(ADDRESS($AG63+1,AI$40)),1,0),IF(INDIRECT(ADDRESS(ROW(),AI$40))&gt;INDIRECT(ADDRESS($AG63+2,AI$40)),1,0),IF(INDIRECT(ADDRESS(ROW(),AI$40))&gt;INDIRECT(ADDRESS($AG63+3,AI$40)),1,0))+1</f>
        <v>3</v>
      </c>
      <c r="AJ63" s="62" t="n">
        <f aca="true">SUM(IF(INDIRECT(ADDRESS(ROW(),AJ$40))&gt;INDIRECT(ADDRESS($AG63,AJ$40)),1,0),IF(INDIRECT(ADDRESS(ROW(),AJ$40))&gt;INDIRECT(ADDRESS($AG63+1,AJ$40)),1,0),IF(INDIRECT(ADDRESS(ROW(),AJ$40))&gt;INDIRECT(ADDRESS($AG63+2,AJ$40)),1,0),IF(INDIRECT(ADDRESS(ROW(),AJ$40))&gt;INDIRECT(ADDRESS($AG63+3,AJ$40)),1,0))+1</f>
        <v>2</v>
      </c>
      <c r="AK63" s="62" t="n">
        <f aca="true">SUM(IF(INDIRECT(ADDRESS(ROW(),AK$40))&gt;INDIRECT(ADDRESS($AG63,AK$40)),1,0),IF(INDIRECT(ADDRESS(ROW(),AK$40))&gt;INDIRECT(ADDRESS($AG63+1,AK$40)),1,0),IF(INDIRECT(ADDRESS(ROW(),AK$40))&gt;INDIRECT(ADDRESS($AG63+2,AK$40)),1,0),IF(INDIRECT(ADDRESS(ROW(),AK$40))&gt;INDIRECT(ADDRESS($AG63+3,AK$40)),1,0))+1</f>
        <v>4</v>
      </c>
      <c r="AL63" s="62" t="n">
        <f aca="true">SUM(IF(INDIRECT(ADDRESS(ROW(),AL$40))&gt;INDIRECT(ADDRESS($AG63,AL$40)),1,0),IF(INDIRECT(ADDRESS(ROW(),AL$40))&gt;INDIRECT(ADDRESS($AG63+1,AL$40)),1,0),IF(INDIRECT(ADDRESS(ROW(),AL$40))&gt;INDIRECT(ADDRESS($AG63+2,AL$40)),1,0),IF(INDIRECT(ADDRESS(ROW(),AL$40))&gt;INDIRECT(ADDRESS($AG63+3,AL$40)),1,0))+1</f>
        <v>2</v>
      </c>
      <c r="AM63" s="62" t="n">
        <f aca="true">SUM(IF(INDIRECT(ADDRESS(ROW(),AM$40))&gt;INDIRECT(ADDRESS($AG63,AM$40)),1,0),IF(INDIRECT(ADDRESS(ROW(),AM$40))&gt;INDIRECT(ADDRESS($AG63+1,AM$40)),1,0),IF(INDIRECT(ADDRESS(ROW(),AM$40))&gt;INDIRECT(ADDRESS($AG63+2,AM$40)),1,0),IF(INDIRECT(ADDRESS(ROW(),AM$40))&gt;INDIRECT(ADDRESS($AG63+3,AM$40)),1,0))+1</f>
        <v>4</v>
      </c>
      <c r="AO63" s="8" t="n">
        <f aca="false">IF("na"=F63,"",SQRT(F63)/SQRT(F62))</f>
        <v>1.05690696599034</v>
      </c>
      <c r="AP63" s="8" t="n">
        <f aca="false">IF("na"=J63,"",SQRT(J63)/SQRT(J62))</f>
        <v>1.04482943058125</v>
      </c>
      <c r="AQ63" s="8" t="n">
        <f aca="false">IF("na"=M63,"",SQRT(M63)/SQRT(M62))</f>
        <v>1.19947946010301</v>
      </c>
      <c r="AR63" s="8" t="n">
        <f aca="false">IF("na"=Q63,"",SQRT(Q63)/SQRT(Q62))</f>
        <v>1.08035116143759</v>
      </c>
      <c r="AS63" s="8" t="n">
        <f aca="false">IF("na"=T63,"",SQRT(T63)/SQRT(T62))</f>
        <v>1.37305372374921</v>
      </c>
      <c r="AT63" s="8" t="n">
        <f aca="false">IF("na"=X63,"",SQRT(X63)/SQRT(X62))</f>
        <v>1.24762247315578</v>
      </c>
    </row>
    <row r="64" customFormat="false" ht="12.75" hidden="false" customHeight="true" outlineLevel="0" collapsed="false">
      <c r="A64" s="11" t="s">
        <v>281</v>
      </c>
      <c r="B64" s="57" t="n">
        <v>0.298299</v>
      </c>
      <c r="C64" s="57" t="n">
        <v>2.98937</v>
      </c>
      <c r="D64" s="59" t="n">
        <v>0.323645</v>
      </c>
      <c r="E64" s="60" t="n">
        <v>0.0351067</v>
      </c>
      <c r="F64" s="60" t="n">
        <v>0.0018749</v>
      </c>
      <c r="G64" s="60" t="n">
        <v>3.45019</v>
      </c>
      <c r="H64" s="60" t="n">
        <v>1.92626</v>
      </c>
      <c r="I64" s="60" t="n">
        <v>2.93672</v>
      </c>
      <c r="J64" s="61" t="n">
        <v>3.7132496101</v>
      </c>
      <c r="K64" s="59" t="n">
        <v>0.324291</v>
      </c>
      <c r="L64" s="60" t="n">
        <v>0.0270579</v>
      </c>
      <c r="M64" s="60" t="n">
        <v>0.0014077139</v>
      </c>
      <c r="N64" s="60" t="n">
        <v>3.157</v>
      </c>
      <c r="O64" s="60" t="n">
        <v>0.970021</v>
      </c>
      <c r="P64" s="60" t="n">
        <v>2.95254</v>
      </c>
      <c r="Q64" s="61" t="n">
        <v>0.9422971893</v>
      </c>
      <c r="R64" s="59" t="n">
        <v>0.324421</v>
      </c>
      <c r="S64" s="60" t="n">
        <v>0.0229244</v>
      </c>
      <c r="T64" s="60" t="n">
        <v>0.0012078869</v>
      </c>
      <c r="U64" s="60" t="n">
        <v>3.09862</v>
      </c>
      <c r="V64" s="60" t="n">
        <v>0.696989</v>
      </c>
      <c r="W64" s="60" t="n">
        <v>2.97236</v>
      </c>
      <c r="X64" s="61" t="n">
        <v>0.4860830062</v>
      </c>
      <c r="Y64" s="60"/>
      <c r="Z64" s="60"/>
      <c r="AA64" s="9" t="n">
        <f aca="false">IF("na"=F64,"",F64/F62)</f>
        <v>1.4692155114804</v>
      </c>
      <c r="AB64" s="7" t="n">
        <f aca="false">IF("na"=J64,"",J64/J62)</f>
        <v>0.854787698673484</v>
      </c>
      <c r="AC64" s="7" t="n">
        <f aca="false">IF("na"=M64,"",M64/M62)</f>
        <v>1.93116269332871</v>
      </c>
      <c r="AD64" s="7" t="n">
        <f aca="false">IF("na"=Q64,"",Q64/Q62)</f>
        <v>0.846870540936774</v>
      </c>
      <c r="AE64" s="7" t="n">
        <f aca="false">IF("na"=T64,"",T64/T62)</f>
        <v>2.75531891354537</v>
      </c>
      <c r="AF64" s="7" t="n">
        <f aca="false">IF("na"=X64,"",X64/X62)</f>
        <v>1.11712735875856</v>
      </c>
      <c r="AG64" s="7" t="n">
        <f aca="false">AG63</f>
        <v>63</v>
      </c>
      <c r="AH64" s="62" t="n">
        <f aca="true">SUM(IF(INDIRECT(ADDRESS(ROW(),AH$40))&gt;INDIRECT(ADDRESS($AG64,AH$40)),1,0),IF(INDIRECT(ADDRESS(ROW(),AH$40))&gt;INDIRECT(ADDRESS($AG64+1,AH$40)),1,0),IF(INDIRECT(ADDRESS(ROW(),AH$40))&gt;INDIRECT(ADDRESS($AG64+2,AH$40)),1,0),IF(INDIRECT(ADDRESS(ROW(),AH$40))&gt;INDIRECT(ADDRESS($AG64+3,AH$40)),1,0))+1</f>
        <v>3</v>
      </c>
      <c r="AI64" s="62" t="n">
        <f aca="true">SUM(IF(INDIRECT(ADDRESS(ROW(),AI$40))&gt;INDIRECT(ADDRESS($AG64,AI$40)),1,0),IF(INDIRECT(ADDRESS(ROW(),AI$40))&gt;INDIRECT(ADDRESS($AG64+1,AI$40)),1,0),IF(INDIRECT(ADDRESS(ROW(),AI$40))&gt;INDIRECT(ADDRESS($AG64+2,AI$40)),1,0),IF(INDIRECT(ADDRESS(ROW(),AI$40))&gt;INDIRECT(ADDRESS($AG64+3,AI$40)),1,0))+1</f>
        <v>1</v>
      </c>
      <c r="AJ64" s="62" t="n">
        <f aca="true">SUM(IF(INDIRECT(ADDRESS(ROW(),AJ$40))&gt;INDIRECT(ADDRESS($AG64,AJ$40)),1,0),IF(INDIRECT(ADDRESS(ROW(),AJ$40))&gt;INDIRECT(ADDRESS($AG64+1,AJ$40)),1,0),IF(INDIRECT(ADDRESS(ROW(),AJ$40))&gt;INDIRECT(ADDRESS($AG64+2,AJ$40)),1,0),IF(INDIRECT(ADDRESS(ROW(),AJ$40))&gt;INDIRECT(ADDRESS($AG64+3,AJ$40)),1,0))+1</f>
        <v>3</v>
      </c>
      <c r="AK64" s="62" t="n">
        <f aca="true">SUM(IF(INDIRECT(ADDRESS(ROW(),AK$40))&gt;INDIRECT(ADDRESS($AG64,AK$40)),1,0),IF(INDIRECT(ADDRESS(ROW(),AK$40))&gt;INDIRECT(ADDRESS($AG64+1,AK$40)),1,0),IF(INDIRECT(ADDRESS(ROW(),AK$40))&gt;INDIRECT(ADDRESS($AG64+2,AK$40)),1,0),IF(INDIRECT(ADDRESS(ROW(),AK$40))&gt;INDIRECT(ADDRESS($AG64+3,AK$40)),1,0))+1</f>
        <v>1</v>
      </c>
      <c r="AL64" s="62" t="n">
        <f aca="true">SUM(IF(INDIRECT(ADDRESS(ROW(),AL$40))&gt;INDIRECT(ADDRESS($AG64,AL$40)),1,0),IF(INDIRECT(ADDRESS(ROW(),AL$40))&gt;INDIRECT(ADDRESS($AG64+1,AL$40)),1,0),IF(INDIRECT(ADDRESS(ROW(),AL$40))&gt;INDIRECT(ADDRESS($AG64+2,AL$40)),1,0),IF(INDIRECT(ADDRESS(ROW(),AL$40))&gt;INDIRECT(ADDRESS($AG64+3,AL$40)),1,0))+1</f>
        <v>3</v>
      </c>
      <c r="AM64" s="62" t="n">
        <f aca="true">SUM(IF(INDIRECT(ADDRESS(ROW(),AM$40))&gt;INDIRECT(ADDRESS($AG64,AM$40)),1,0),IF(INDIRECT(ADDRESS(ROW(),AM$40))&gt;INDIRECT(ADDRESS($AG64+1,AM$40)),1,0),IF(INDIRECT(ADDRESS(ROW(),AM$40))&gt;INDIRECT(ADDRESS($AG64+2,AM$40)),1,0),IF(INDIRECT(ADDRESS(ROW(),AM$40))&gt;INDIRECT(ADDRESS($AG64+3,AM$40)),1,0))+1</f>
        <v>1</v>
      </c>
      <c r="AO64" s="8" t="n">
        <f aca="false">IF("na"=F64,"",SQRT(F64)/SQRT(F62))</f>
        <v>1.2121120045113</v>
      </c>
      <c r="AP64" s="8" t="n">
        <f aca="false">IF("na"=J64,"",SQRT(J64)/SQRT(J62))</f>
        <v>0.924547293908475</v>
      </c>
      <c r="AQ64" s="8" t="n">
        <f aca="false">IF("na"=M64,"",SQRT(M64)/SQRT(M62))</f>
        <v>1.38966279842583</v>
      </c>
      <c r="AR64" s="8" t="n">
        <f aca="false">IF("na"=Q64,"",SQRT(Q64)/SQRT(Q62))</f>
        <v>0.920255693237903</v>
      </c>
      <c r="AS64" s="8" t="n">
        <f aca="false">IF("na"=T64,"",SQRT(T64)/SQRT(T62))</f>
        <v>1.65991533324606</v>
      </c>
      <c r="AT64" s="8" t="n">
        <f aca="false">IF("na"=X64,"",SQRT(X64)/SQRT(X62))</f>
        <v>1.05694245763833</v>
      </c>
    </row>
    <row r="65" customFormat="false" ht="12.75" hidden="false" customHeight="true" outlineLevel="0" collapsed="false">
      <c r="A65" s="11" t="s">
        <v>282</v>
      </c>
      <c r="B65" s="57" t="n">
        <v>0.298299</v>
      </c>
      <c r="C65" s="57" t="n">
        <v>2.98937</v>
      </c>
      <c r="D65" s="63" t="n">
        <v>0.301046</v>
      </c>
      <c r="E65" s="64" t="n">
        <v>0.0329808</v>
      </c>
      <c r="F65" s="65" t="n">
        <v>0.0010952791</v>
      </c>
      <c r="G65" s="64" t="n">
        <v>3.73687</v>
      </c>
      <c r="H65" s="65" t="n">
        <v>2.51037</v>
      </c>
      <c r="I65" s="65" t="n">
        <v>3.08864</v>
      </c>
      <c r="J65" s="66" t="n">
        <v>6.3118120698</v>
      </c>
      <c r="K65" s="63" t="n">
        <v>0.303396</v>
      </c>
      <c r="L65" s="64" t="n">
        <v>0.026585</v>
      </c>
      <c r="M65" s="65" t="n">
        <v>0.0007327416</v>
      </c>
      <c r="N65" s="64" t="n">
        <v>3.27673</v>
      </c>
      <c r="O65" s="65" t="n">
        <v>1.13796</v>
      </c>
      <c r="P65" s="65" t="n">
        <v>3.01669</v>
      </c>
      <c r="Q65" s="66" t="n">
        <v>1.295699344</v>
      </c>
      <c r="R65" s="63" t="n">
        <v>0.303105</v>
      </c>
      <c r="S65" s="64" t="n">
        <v>0.0213242</v>
      </c>
      <c r="T65" s="65" t="n">
        <v>0.0004778191</v>
      </c>
      <c r="U65" s="64" t="n">
        <v>3.17617</v>
      </c>
      <c r="V65" s="65" t="n">
        <v>0.695114</v>
      </c>
      <c r="W65" s="65" t="n">
        <v>3.0464</v>
      </c>
      <c r="X65" s="66" t="n">
        <v>0.4864358938</v>
      </c>
      <c r="Y65" s="64"/>
      <c r="Z65" s="64"/>
      <c r="AA65" s="9" t="n">
        <f aca="false">IF("na"=F65,"",F65/F62)</f>
        <v>0.858286331601839</v>
      </c>
      <c r="AB65" s="7" t="n">
        <f aca="false">IF("na"=J65,"",J65/J62)</f>
        <v>1.45297512424934</v>
      </c>
      <c r="AC65" s="7" t="n">
        <f aca="false">IF("na"=M65,"",M65/M62)</f>
        <v>1.00520655636773</v>
      </c>
      <c r="AD65" s="7" t="n">
        <f aca="false">IF("na"=Q65,"",Q65/Q62)</f>
        <v>1.16448357992009</v>
      </c>
      <c r="AE65" s="7" t="n">
        <f aca="false">IF("na"=T65,"",T65/T62)</f>
        <v>1.0899563555853</v>
      </c>
      <c r="AF65" s="7" t="n">
        <f aca="false">IF("na"=X65,"",X65/X62)</f>
        <v>1.11793837331265</v>
      </c>
      <c r="AG65" s="7" t="n">
        <f aca="false">AG64</f>
        <v>63</v>
      </c>
      <c r="AH65" s="62" t="n">
        <f aca="true">SUM(IF(INDIRECT(ADDRESS(ROW(),AH$40))&gt;INDIRECT(ADDRESS($AG65,AH$40)),1,0),IF(INDIRECT(ADDRESS(ROW(),AH$40))&gt;INDIRECT(ADDRESS($AG65+1,AH$40)),1,0),IF(INDIRECT(ADDRESS(ROW(),AH$40))&gt;INDIRECT(ADDRESS($AG65+2,AH$40)),1,0),IF(INDIRECT(ADDRESS(ROW(),AH$40))&gt;INDIRECT(ADDRESS($AG65+3,AH$40)),1,0))+1</f>
        <v>1</v>
      </c>
      <c r="AI65" s="62" t="n">
        <f aca="true">SUM(IF(INDIRECT(ADDRESS(ROW(),AI$40))&gt;INDIRECT(ADDRESS($AG65,AI$40)),1,0),IF(INDIRECT(ADDRESS(ROW(),AI$40))&gt;INDIRECT(ADDRESS($AG65+1,AI$40)),1,0),IF(INDIRECT(ADDRESS(ROW(),AI$40))&gt;INDIRECT(ADDRESS($AG65+2,AI$40)),1,0),IF(INDIRECT(ADDRESS(ROW(),AI$40))&gt;INDIRECT(ADDRESS($AG65+3,AI$40)),1,0))+1</f>
        <v>4</v>
      </c>
      <c r="AJ65" s="62" t="n">
        <f aca="true">SUM(IF(INDIRECT(ADDRESS(ROW(),AJ$40))&gt;INDIRECT(ADDRESS($AG65,AJ$40)),1,0),IF(INDIRECT(ADDRESS(ROW(),AJ$40))&gt;INDIRECT(ADDRESS($AG65+1,AJ$40)),1,0),IF(INDIRECT(ADDRESS(ROW(),AJ$40))&gt;INDIRECT(ADDRESS($AG65+2,AJ$40)),1,0),IF(INDIRECT(ADDRESS(ROW(),AJ$40))&gt;INDIRECT(ADDRESS($AG65+3,AJ$40)),1,0))+1</f>
        <v>1</v>
      </c>
      <c r="AK65" s="62" t="n">
        <f aca="true">SUM(IF(INDIRECT(ADDRESS(ROW(),AK$40))&gt;INDIRECT(ADDRESS($AG65,AK$40)),1,0),IF(INDIRECT(ADDRESS(ROW(),AK$40))&gt;INDIRECT(ADDRESS($AG65+1,AK$40)),1,0),IF(INDIRECT(ADDRESS(ROW(),AK$40))&gt;INDIRECT(ADDRESS($AG65+2,AK$40)),1,0),IF(INDIRECT(ADDRESS(ROW(),AK$40))&gt;INDIRECT(ADDRESS($AG65+3,AK$40)),1,0))+1</f>
        <v>3</v>
      </c>
      <c r="AL65" s="62" t="n">
        <f aca="true">SUM(IF(INDIRECT(ADDRESS(ROW(),AL$40))&gt;INDIRECT(ADDRESS($AG65,AL$40)),1,0),IF(INDIRECT(ADDRESS(ROW(),AL$40))&gt;INDIRECT(ADDRESS($AG65+1,AL$40)),1,0),IF(INDIRECT(ADDRESS(ROW(),AL$40))&gt;INDIRECT(ADDRESS($AG65+2,AL$40)),1,0),IF(INDIRECT(ADDRESS(ROW(),AL$40))&gt;INDIRECT(ADDRESS($AG65+3,AL$40)),1,0))+1</f>
        <v>1</v>
      </c>
      <c r="AM65" s="62" t="n">
        <f aca="true">SUM(IF(INDIRECT(ADDRESS(ROW(),AM$40))&gt;INDIRECT(ADDRESS($AG65,AM$40)),1,0),IF(INDIRECT(ADDRESS(ROW(),AM$40))&gt;INDIRECT(ADDRESS($AG65+1,AM$40)),1,0),IF(INDIRECT(ADDRESS(ROW(),AM$40))&gt;INDIRECT(ADDRESS($AG65+2,AM$40)),1,0),IF(INDIRECT(ADDRESS(ROW(),AM$40))&gt;INDIRECT(ADDRESS($AG65+3,AM$40)),1,0))+1</f>
        <v>2</v>
      </c>
      <c r="AO65" s="8" t="n">
        <f aca="false">IF("na"=F65,"",SQRT(F65)/SQRT(F62))</f>
        <v>0.926437440738358</v>
      </c>
      <c r="AP65" s="8" t="n">
        <f aca="false">IF("na"=J65,"",SQRT(J65)/SQRT(J62))</f>
        <v>1.20539417795564</v>
      </c>
      <c r="AQ65" s="8" t="n">
        <f aca="false">IF("na"=M65,"",SQRT(M65)/SQRT(M62))</f>
        <v>1.0025998984479</v>
      </c>
      <c r="AR65" s="8" t="n">
        <f aca="false">IF("na"=Q65,"",SQRT(Q65)/SQRT(Q62))</f>
        <v>1.07911240374675</v>
      </c>
      <c r="AS65" s="8" t="n">
        <f aca="false">IF("na"=T65,"",SQRT(T65)/SQRT(T62))</f>
        <v>1.04400974879802</v>
      </c>
      <c r="AT65" s="8" t="n">
        <f aca="false">IF("na"=X65,"",SQRT(X65)/SQRT(X62))</f>
        <v>1.05732604872511</v>
      </c>
    </row>
    <row r="66" customFormat="false" ht="12.75" hidden="false" customHeight="true" outlineLevel="0" collapsed="false">
      <c r="A66" s="11" t="s">
        <v>283</v>
      </c>
      <c r="B66" s="57" t="n">
        <v>0.298299</v>
      </c>
      <c r="C66" s="57" t="n">
        <v>2.98937</v>
      </c>
      <c r="D66" s="67" t="n">
        <v>0.323558</v>
      </c>
      <c r="E66" s="7" t="n">
        <v>0.0388827</v>
      </c>
      <c r="F66" s="65" t="n">
        <v>0.0021498813</v>
      </c>
      <c r="G66" s="64" t="n">
        <v>3.5194</v>
      </c>
      <c r="H66" s="65" t="n">
        <v>1.92793</v>
      </c>
      <c r="I66" s="65" t="n">
        <v>2.94079</v>
      </c>
      <c r="J66" s="66" t="n">
        <v>3.7192741013</v>
      </c>
      <c r="K66" s="67" t="n">
        <v>0.321986</v>
      </c>
      <c r="L66" s="7" t="n">
        <v>0.0315468</v>
      </c>
      <c r="M66" s="65" t="n">
        <v>0.0015562744</v>
      </c>
      <c r="N66" s="64" t="n">
        <v>3.18001</v>
      </c>
      <c r="O66" s="65" t="n">
        <v>1.04863</v>
      </c>
      <c r="P66" s="65" t="n">
        <v>2.92252</v>
      </c>
      <c r="Q66" s="66" t="n">
        <v>1.1040937994</v>
      </c>
      <c r="R66" s="67" t="n">
        <v>0.321062</v>
      </c>
      <c r="S66" s="7" t="n">
        <v>0.028516</v>
      </c>
      <c r="T66" s="65" t="n">
        <v>0.0013313163</v>
      </c>
      <c r="U66" s="64" t="n">
        <v>3.13836</v>
      </c>
      <c r="V66" s="65" t="n">
        <v>0.809411</v>
      </c>
      <c r="W66" s="65" t="n">
        <v>2.98138</v>
      </c>
      <c r="X66" s="66" t="n">
        <v>0.655210007</v>
      </c>
      <c r="Y66" s="64"/>
      <c r="Z66" s="64"/>
      <c r="AA66" s="9" t="n">
        <f aca="false">IF("na"=F66,"",F66/F62)</f>
        <v>1.68469729254981</v>
      </c>
      <c r="AB66" s="7" t="n">
        <f aca="false">IF("na"=J66,"",J66/J62)</f>
        <v>0.856174532716237</v>
      </c>
      <c r="AC66" s="7" t="n">
        <f aca="false">IF("na"=M66,"",M66/M62)</f>
        <v>2.13496439998392</v>
      </c>
      <c r="AD66" s="7" t="n">
        <f aca="false">IF("na"=Q66,"",Q66/Q62)</f>
        <v>0.992281971930123</v>
      </c>
      <c r="AE66" s="7" t="n">
        <f aca="false">IF("na"=T66,"",T66/T62)</f>
        <v>3.03687454620233</v>
      </c>
      <c r="AF66" s="7" t="n">
        <f aca="false">IF("na"=X66,"",X66/X62)</f>
        <v>1.50581899637718</v>
      </c>
      <c r="AG66" s="7" t="n">
        <f aca="false">AG65</f>
        <v>63</v>
      </c>
      <c r="AH66" s="62" t="n">
        <f aca="true">SUM(IF(INDIRECT(ADDRESS(ROW(),AH$40))&gt;INDIRECT(ADDRESS($AG66,AH$40)),1,0),IF(INDIRECT(ADDRESS(ROW(),AH$40))&gt;INDIRECT(ADDRESS($AG66+1,AH$40)),1,0),IF(INDIRECT(ADDRESS(ROW(),AH$40))&gt;INDIRECT(ADDRESS($AG66+2,AH$40)),1,0),IF(INDIRECT(ADDRESS(ROW(),AH$40))&gt;INDIRECT(ADDRESS($AG66+3,AH$40)),1,0))+1</f>
        <v>4</v>
      </c>
      <c r="AI66" s="62" t="n">
        <f aca="true">SUM(IF(INDIRECT(ADDRESS(ROW(),AI$40))&gt;INDIRECT(ADDRESS($AG66,AI$40)),1,0),IF(INDIRECT(ADDRESS(ROW(),AI$40))&gt;INDIRECT(ADDRESS($AG66+1,AI$40)),1,0),IF(INDIRECT(ADDRESS(ROW(),AI$40))&gt;INDIRECT(ADDRESS($AG66+2,AI$40)),1,0),IF(INDIRECT(ADDRESS(ROW(),AI$40))&gt;INDIRECT(ADDRESS($AG66+3,AI$40)),1,0))+1</f>
        <v>2</v>
      </c>
      <c r="AJ66" s="62" t="n">
        <f aca="true">SUM(IF(INDIRECT(ADDRESS(ROW(),AJ$40))&gt;INDIRECT(ADDRESS($AG66,AJ$40)),1,0),IF(INDIRECT(ADDRESS(ROW(),AJ$40))&gt;INDIRECT(ADDRESS($AG66+1,AJ$40)),1,0),IF(INDIRECT(ADDRESS(ROW(),AJ$40))&gt;INDIRECT(ADDRESS($AG66+2,AJ$40)),1,0),IF(INDIRECT(ADDRESS(ROW(),AJ$40))&gt;INDIRECT(ADDRESS($AG66+3,AJ$40)),1,0))+1</f>
        <v>4</v>
      </c>
      <c r="AK66" s="62" t="n">
        <f aca="true">SUM(IF(INDIRECT(ADDRESS(ROW(),AK$40))&gt;INDIRECT(ADDRESS($AG66,AK$40)),1,0),IF(INDIRECT(ADDRESS(ROW(),AK$40))&gt;INDIRECT(ADDRESS($AG66+1,AK$40)),1,0),IF(INDIRECT(ADDRESS(ROW(),AK$40))&gt;INDIRECT(ADDRESS($AG66+2,AK$40)),1,0),IF(INDIRECT(ADDRESS(ROW(),AK$40))&gt;INDIRECT(ADDRESS($AG66+3,AK$40)),1,0))+1</f>
        <v>2</v>
      </c>
      <c r="AL66" s="62" t="n">
        <f aca="true">SUM(IF(INDIRECT(ADDRESS(ROW(),AL$40))&gt;INDIRECT(ADDRESS($AG66,AL$40)),1,0),IF(INDIRECT(ADDRESS(ROW(),AL$40))&gt;INDIRECT(ADDRESS($AG66+1,AL$40)),1,0),IF(INDIRECT(ADDRESS(ROW(),AL$40))&gt;INDIRECT(ADDRESS($AG66+2,AL$40)),1,0),IF(INDIRECT(ADDRESS(ROW(),AL$40))&gt;INDIRECT(ADDRESS($AG66+3,AL$40)),1,0))+1</f>
        <v>4</v>
      </c>
      <c r="AM66" s="62" t="n">
        <f aca="true">SUM(IF(INDIRECT(ADDRESS(ROW(),AM$40))&gt;INDIRECT(ADDRESS($AG66,AM$40)),1,0),IF(INDIRECT(ADDRESS(ROW(),AM$40))&gt;INDIRECT(ADDRESS($AG66+1,AM$40)),1,0),IF(INDIRECT(ADDRESS(ROW(),AM$40))&gt;INDIRECT(ADDRESS($AG66+2,AM$40)),1,0),IF(INDIRECT(ADDRESS(ROW(),AM$40))&gt;INDIRECT(ADDRESS($AG66+3,AM$40)),1,0))+1</f>
        <v>3</v>
      </c>
      <c r="AO66" s="8" t="n">
        <f aca="false">IF("na"=F66,"",SQRT(F66)/SQRT(F62))</f>
        <v>1.29795889478435</v>
      </c>
      <c r="AP66" s="8" t="n">
        <f aca="false">IF("na"=J66,"",SQRT(J66)/SQRT(J62))</f>
        <v>0.925296997031892</v>
      </c>
      <c r="AQ66" s="8" t="n">
        <f aca="false">IF("na"=M66,"",SQRT(M66)/SQRT(M62))</f>
        <v>1.46115173749475</v>
      </c>
      <c r="AR66" s="8" t="n">
        <f aca="false">IF("na"=Q66,"",SQRT(Q66)/SQRT(Q62))</f>
        <v>0.996133511096842</v>
      </c>
      <c r="AS66" s="8" t="n">
        <f aca="false">IF("na"=T66,"",SQRT(T66)/SQRT(T62))</f>
        <v>1.742663061582</v>
      </c>
      <c r="AT66" s="8" t="n">
        <f aca="false">IF("na"=X66,"",SQRT(X66)/SQRT(X62))</f>
        <v>1.22711816724274</v>
      </c>
    </row>
    <row r="67" customFormat="false" ht="12.75" hidden="false" customHeight="true" outlineLevel="0" collapsed="false">
      <c r="B67" s="68"/>
      <c r="C67" s="68"/>
      <c r="D67" s="7"/>
      <c r="E67" s="7"/>
      <c r="F67" s="7"/>
      <c r="G67" s="7"/>
      <c r="H67" s="7"/>
      <c r="I67" s="7"/>
      <c r="J67" s="7"/>
      <c r="K67" s="7"/>
      <c r="L67" s="7"/>
    </row>
    <row r="68" s="50" customFormat="true" ht="12.75" hidden="false" customHeight="true" outlineLevel="0" collapsed="false">
      <c r="A68" s="11"/>
      <c r="B68" s="11"/>
      <c r="C68" s="11"/>
      <c r="D68" s="11" t="s">
        <v>303</v>
      </c>
      <c r="E68" s="11"/>
      <c r="F68" s="11"/>
      <c r="G68" s="11"/>
      <c r="H68" s="11"/>
      <c r="I68" s="11"/>
      <c r="J68" s="11"/>
      <c r="K68" s="11"/>
      <c r="L68" s="11"/>
      <c r="M68" s="11"/>
      <c r="N68" s="11"/>
      <c r="O68" s="11"/>
      <c r="P68" s="11"/>
      <c r="Q68" s="11"/>
      <c r="R68" s="11"/>
      <c r="S68" s="11"/>
      <c r="T68" s="11"/>
      <c r="U68" s="11"/>
      <c r="V68" s="11"/>
      <c r="W68" s="11"/>
      <c r="X68" s="11"/>
      <c r="Y68" s="11"/>
      <c r="Z68" s="11"/>
      <c r="AA68" s="49"/>
      <c r="AH68" s="51"/>
      <c r="AI68" s="51"/>
      <c r="AJ68" s="51"/>
      <c r="AK68" s="51"/>
      <c r="AL68" s="51"/>
      <c r="AM68" s="5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row>
    <row r="69" customFormat="false" ht="12.75" hidden="false" customHeight="true" outlineLevel="0" collapsed="false">
      <c r="B69" s="52" t="s">
        <v>293</v>
      </c>
      <c r="C69" s="52" t="s">
        <v>293</v>
      </c>
      <c r="D69" s="53" t="n">
        <v>7</v>
      </c>
      <c r="E69" s="53"/>
      <c r="F69" s="53"/>
      <c r="G69" s="53"/>
      <c r="H69" s="53"/>
      <c r="I69" s="53"/>
      <c r="J69" s="53"/>
      <c r="K69" s="53" t="n">
        <v>15</v>
      </c>
      <c r="L69" s="53"/>
      <c r="M69" s="53"/>
      <c r="N69" s="53"/>
      <c r="O69" s="53"/>
      <c r="P69" s="53"/>
      <c r="Q69" s="53"/>
      <c r="R69" s="53" t="n">
        <v>30</v>
      </c>
      <c r="S69" s="53"/>
      <c r="T69" s="53"/>
      <c r="U69" s="53"/>
      <c r="V69" s="53"/>
      <c r="W69" s="53"/>
      <c r="X69" s="53"/>
      <c r="Y69" s="54"/>
      <c r="Z69" s="54"/>
    </row>
    <row r="70" customFormat="false" ht="12.75" hidden="false" customHeight="true" outlineLevel="0" collapsed="false">
      <c r="B70" s="55" t="s">
        <v>284</v>
      </c>
      <c r="C70" s="55" t="s">
        <v>294</v>
      </c>
      <c r="D70" s="56" t="s">
        <v>284</v>
      </c>
      <c r="E70" s="57" t="s">
        <v>287</v>
      </c>
      <c r="F70" s="57" t="s">
        <v>295</v>
      </c>
      <c r="G70" s="57" t="s">
        <v>296</v>
      </c>
      <c r="H70" s="57" t="s">
        <v>297</v>
      </c>
      <c r="I70" s="57" t="s">
        <v>298</v>
      </c>
      <c r="J70" s="58" t="s">
        <v>299</v>
      </c>
      <c r="K70" s="56" t="s">
        <v>284</v>
      </c>
      <c r="L70" s="57" t="s">
        <v>287</v>
      </c>
      <c r="M70" s="57" t="s">
        <v>295</v>
      </c>
      <c r="N70" s="57" t="s">
        <v>296</v>
      </c>
      <c r="O70" s="57" t="s">
        <v>297</v>
      </c>
      <c r="P70" s="57" t="s">
        <v>298</v>
      </c>
      <c r="Q70" s="58" t="s">
        <v>299</v>
      </c>
      <c r="R70" s="56" t="s">
        <v>284</v>
      </c>
      <c r="S70" s="57" t="s">
        <v>287</v>
      </c>
      <c r="T70" s="57" t="s">
        <v>295</v>
      </c>
      <c r="U70" s="57" t="s">
        <v>296</v>
      </c>
      <c r="V70" s="57" t="s">
        <v>297</v>
      </c>
      <c r="W70" s="57" t="s">
        <v>298</v>
      </c>
      <c r="X70" s="58" t="s">
        <v>299</v>
      </c>
      <c r="Y70" s="57"/>
      <c r="Z70" s="57"/>
    </row>
    <row r="71" customFormat="false" ht="12.75" hidden="false" customHeight="true" outlineLevel="0" collapsed="false">
      <c r="A71" s="11" t="s">
        <v>300</v>
      </c>
      <c r="B71" s="57" t="n">
        <v>0.219695</v>
      </c>
      <c r="C71" s="57" t="n">
        <v>2.93376</v>
      </c>
      <c r="D71" s="59" t="n">
        <v>0.218537</v>
      </c>
      <c r="E71" s="60" t="n">
        <v>0.0349238</v>
      </c>
      <c r="F71" s="60" t="n">
        <v>0.0012210127</v>
      </c>
      <c r="G71" s="60" t="n">
        <v>3.18979</v>
      </c>
      <c r="H71" s="60" t="n">
        <v>1.24676</v>
      </c>
      <c r="I71" s="60" t="n">
        <v>2.92355</v>
      </c>
      <c r="J71" s="61" t="n">
        <v>1.5545147417</v>
      </c>
      <c r="K71" s="59" t="n">
        <v>0.218832</v>
      </c>
      <c r="L71" s="60" t="n">
        <v>0.0247793</v>
      </c>
      <c r="M71" s="60" t="n">
        <v>0.0006147584</v>
      </c>
      <c r="N71" s="60" t="n">
        <v>3.11442</v>
      </c>
      <c r="O71" s="60" t="n">
        <v>0.831863</v>
      </c>
      <c r="P71" s="60" t="n">
        <v>2.96803</v>
      </c>
      <c r="Q71" s="61" t="n">
        <v>0.6931704836</v>
      </c>
      <c r="R71" s="59" t="n">
        <v>0.21909</v>
      </c>
      <c r="S71" s="60" t="n">
        <v>0.0193264</v>
      </c>
      <c r="T71" s="60" t="n">
        <v>0.0003738757</v>
      </c>
      <c r="U71" s="60" t="n">
        <v>3.01498</v>
      </c>
      <c r="V71" s="60" t="n">
        <v>0.533279</v>
      </c>
      <c r="W71" s="60" t="n">
        <v>2.94703</v>
      </c>
      <c r="X71" s="61" t="n">
        <v>0.2845625847</v>
      </c>
      <c r="Y71" s="60"/>
      <c r="Z71" s="60"/>
      <c r="AH71" s="62"/>
      <c r="AI71" s="62"/>
    </row>
    <row r="72" customFormat="false" ht="12.75" hidden="false" customHeight="true" outlineLevel="0" collapsed="false">
      <c r="A72" s="11" t="s">
        <v>280</v>
      </c>
      <c r="B72" s="57" t="n">
        <v>0.219695</v>
      </c>
      <c r="C72" s="57" t="n">
        <v>2.93376</v>
      </c>
      <c r="D72" s="59" t="n">
        <v>0.223972</v>
      </c>
      <c r="E72" s="60" t="n">
        <v>0.0439731</v>
      </c>
      <c r="F72" s="60" t="n">
        <v>0.0019519262</v>
      </c>
      <c r="G72" s="60" t="n">
        <v>3.23221</v>
      </c>
      <c r="H72" s="60" t="n">
        <v>1.26515</v>
      </c>
      <c r="I72" s="60" t="n">
        <v>2.94909</v>
      </c>
      <c r="J72" s="61" t="n">
        <v>1.6008395314</v>
      </c>
      <c r="K72" s="59" t="n">
        <v>0.224856</v>
      </c>
      <c r="L72" s="60" t="n">
        <v>0.0399891</v>
      </c>
      <c r="M72" s="60" t="n">
        <v>0.001625764</v>
      </c>
      <c r="N72" s="60" t="n">
        <v>3.19502</v>
      </c>
      <c r="O72" s="60" t="n">
        <v>0.957827</v>
      </c>
      <c r="P72" s="60" t="n">
        <v>3.0093</v>
      </c>
      <c r="Q72" s="61" t="n">
        <v>0.9231388535</v>
      </c>
      <c r="R72" s="59" t="n">
        <v>0.226834</v>
      </c>
      <c r="S72" s="60" t="n">
        <v>0.0371074</v>
      </c>
      <c r="T72" s="60" t="n">
        <v>0.0014279244</v>
      </c>
      <c r="U72" s="60" t="n">
        <v>3.07174</v>
      </c>
      <c r="V72" s="60" t="n">
        <v>0.780026</v>
      </c>
      <c r="W72" s="60" t="n">
        <v>2.95139</v>
      </c>
      <c r="X72" s="61" t="n">
        <v>0.6087513775</v>
      </c>
      <c r="Y72" s="60"/>
      <c r="Z72" s="60"/>
      <c r="AA72" s="9" t="n">
        <f aca="false">IF("na"=F72,"",F72/F71)</f>
        <v>1.59861252876403</v>
      </c>
      <c r="AB72" s="7" t="n">
        <f aca="false">IF("na"=J72,"",J72/J71)</f>
        <v>1.02980016107749</v>
      </c>
      <c r="AC72" s="7" t="n">
        <f aca="false">IF("na"=M72,"",M72/M71)</f>
        <v>2.64455760181561</v>
      </c>
      <c r="AD72" s="7" t="n">
        <f aca="false">IF("na"=Q72,"",Q72/Q71)</f>
        <v>1.33176307321347</v>
      </c>
      <c r="AE72" s="7" t="n">
        <f aca="false">IF("na"=T72,"",T72/T71)</f>
        <v>3.81924901778853</v>
      </c>
      <c r="AF72" s="7" t="n">
        <f aca="false">IF("na"=X72,"",X72/X71)</f>
        <v>2.13925305092999</v>
      </c>
      <c r="AG72" s="7" t="n">
        <f aca="false">ROW()</f>
        <v>72</v>
      </c>
      <c r="AH72" s="62" t="n">
        <f aca="true">SUM(IF(INDIRECT(ADDRESS(ROW(),AH$40))&gt;INDIRECT(ADDRESS($AG72,AH$40)),1,0),IF(INDIRECT(ADDRESS(ROW(),AH$40))&gt;INDIRECT(ADDRESS($AG72+1,AH$40)),1,0),IF(INDIRECT(ADDRESS(ROW(),AH$40))&gt;INDIRECT(ADDRESS($AG72+2,AH$40)),1,0),IF(INDIRECT(ADDRESS(ROW(),AH$40))&gt;INDIRECT(ADDRESS($AG72+3,AH$40)),1,0))+1</f>
        <v>2</v>
      </c>
      <c r="AI72" s="62" t="n">
        <f aca="true">SUM(IF(INDIRECT(ADDRESS(ROW(),AI$40))&gt;INDIRECT(ADDRESS($AG72,AI$40)),1,0),IF(INDIRECT(ADDRESS(ROW(),AI$40))&gt;INDIRECT(ADDRESS($AG72+1,AI$40)),1,0),IF(INDIRECT(ADDRESS(ROW(),AI$40))&gt;INDIRECT(ADDRESS($AG72+2,AI$40)),1,0),IF(INDIRECT(ADDRESS(ROW(),AI$40))&gt;INDIRECT(ADDRESS($AG72+3,AI$40)),1,0))+1</f>
        <v>4</v>
      </c>
      <c r="AJ72" s="62" t="n">
        <f aca="true">SUM(IF(INDIRECT(ADDRESS(ROW(),AJ$40))&gt;INDIRECT(ADDRESS($AG72,AJ$40)),1,0),IF(INDIRECT(ADDRESS(ROW(),AJ$40))&gt;INDIRECT(ADDRESS($AG72+1,AJ$40)),1,0),IF(INDIRECT(ADDRESS(ROW(),AJ$40))&gt;INDIRECT(ADDRESS($AG72+2,AJ$40)),1,0),IF(INDIRECT(ADDRESS(ROW(),AJ$40))&gt;INDIRECT(ADDRESS($AG72+3,AJ$40)),1,0))+1</f>
        <v>2</v>
      </c>
      <c r="AK72" s="62" t="n">
        <f aca="true">SUM(IF(INDIRECT(ADDRESS(ROW(),AK$40))&gt;INDIRECT(ADDRESS($AG72,AK$40)),1,0),IF(INDIRECT(ADDRESS(ROW(),AK$40))&gt;INDIRECT(ADDRESS($AG72+1,AK$40)),1,0),IF(INDIRECT(ADDRESS(ROW(),AK$40))&gt;INDIRECT(ADDRESS($AG72+2,AK$40)),1,0),IF(INDIRECT(ADDRESS(ROW(),AK$40))&gt;INDIRECT(ADDRESS($AG72+3,AK$40)),1,0))+1</f>
        <v>4</v>
      </c>
      <c r="AL72" s="62" t="n">
        <f aca="true">SUM(IF(INDIRECT(ADDRESS(ROW(),AL$40))&gt;INDIRECT(ADDRESS($AG72,AL$40)),1,0),IF(INDIRECT(ADDRESS(ROW(),AL$40))&gt;INDIRECT(ADDRESS($AG72+1,AL$40)),1,0),IF(INDIRECT(ADDRESS(ROW(),AL$40))&gt;INDIRECT(ADDRESS($AG72+2,AL$40)),1,0),IF(INDIRECT(ADDRESS(ROW(),AL$40))&gt;INDIRECT(ADDRESS($AG72+3,AL$40)),1,0))+1</f>
        <v>2</v>
      </c>
      <c r="AM72" s="62" t="n">
        <f aca="true">SUM(IF(INDIRECT(ADDRESS(ROW(),AM$40))&gt;INDIRECT(ADDRESS($AG72,AM$40)),1,0),IF(INDIRECT(ADDRESS(ROW(),AM$40))&gt;INDIRECT(ADDRESS($AG72+1,AM$40)),1,0),IF(INDIRECT(ADDRESS(ROW(),AM$40))&gt;INDIRECT(ADDRESS($AG72+2,AM$40)),1,0),IF(INDIRECT(ADDRESS(ROW(),AM$40))&gt;INDIRECT(ADDRESS($AG72+3,AM$40)),1,0))+1</f>
        <v>4</v>
      </c>
      <c r="AO72" s="8" t="n">
        <f aca="false">IF("na"=F72,"",SQRT(F72)/SQRT(F71))</f>
        <v>1.26436249895512</v>
      </c>
      <c r="AP72" s="8" t="n">
        <f aca="false">IF("na"=J72,"",SQRT(J72)/SQRT(J71))</f>
        <v>1.01479069816268</v>
      </c>
      <c r="AQ72" s="8" t="n">
        <f aca="false">IF("na"=M72,"",SQRT(M72)/SQRT(M71))</f>
        <v>1.6262095811474</v>
      </c>
      <c r="AR72" s="8" t="n">
        <f aca="false">IF("na"=Q72,"",SQRT(Q72)/SQRT(Q71))</f>
        <v>1.15402039549285</v>
      </c>
      <c r="AS72" s="8" t="n">
        <f aca="false">IF("na"=T72,"",SQRT(T72)/SQRT(T71))</f>
        <v>1.95428990116322</v>
      </c>
      <c r="AT72" s="8" t="n">
        <f aca="false">IF("na"=X72,"",SQRT(X72)/SQRT(X71))</f>
        <v>1.46261855961491</v>
      </c>
    </row>
    <row r="73" customFormat="false" ht="12.75" hidden="false" customHeight="true" outlineLevel="0" collapsed="false">
      <c r="A73" s="11" t="s">
        <v>281</v>
      </c>
      <c r="B73" s="57" t="n">
        <v>0.219695</v>
      </c>
      <c r="C73" s="57" t="n">
        <v>2.93376</v>
      </c>
      <c r="D73" s="59" t="n">
        <v>0.261352</v>
      </c>
      <c r="E73" s="60" t="n">
        <v>0.0368837</v>
      </c>
      <c r="F73" s="60" t="n">
        <v>0.0030957129</v>
      </c>
      <c r="G73" s="60" t="n">
        <v>3.17078</v>
      </c>
      <c r="H73" s="60" t="n">
        <v>1.1695</v>
      </c>
      <c r="I73" s="60" t="n">
        <v>2.91862</v>
      </c>
      <c r="J73" s="61" t="n">
        <v>1.3679594696</v>
      </c>
      <c r="K73" s="59" t="n">
        <v>0.262689</v>
      </c>
      <c r="L73" s="60" t="n">
        <v>0.0290201</v>
      </c>
      <c r="M73" s="60" t="n">
        <v>0.0026906502</v>
      </c>
      <c r="N73" s="60" t="n">
        <v>2.9868</v>
      </c>
      <c r="O73" s="60" t="n">
        <v>0.670177</v>
      </c>
      <c r="P73" s="60" t="n">
        <v>2.87674</v>
      </c>
      <c r="Q73" s="61" t="n">
        <v>0.4523884917</v>
      </c>
      <c r="R73" s="59" t="n">
        <v>0.262306</v>
      </c>
      <c r="S73" s="60" t="n">
        <v>0.0249796</v>
      </c>
      <c r="T73" s="60" t="n">
        <v>0.0024396777</v>
      </c>
      <c r="U73" s="60" t="n">
        <v>2.97165</v>
      </c>
      <c r="V73" s="60" t="n">
        <v>0.532881</v>
      </c>
      <c r="W73" s="60" t="n">
        <v>2.8987</v>
      </c>
      <c r="X73" s="61" t="n">
        <v>0.2851913637</v>
      </c>
      <c r="Y73" s="60"/>
      <c r="Z73" s="60"/>
      <c r="AA73" s="9" t="n">
        <f aca="false">IF("na"=F73,"",F73/F71)</f>
        <v>2.53536502937275</v>
      </c>
      <c r="AB73" s="7" t="n">
        <f aca="false">IF("na"=J73,"",J73/J71)</f>
        <v>0.87999131362628</v>
      </c>
      <c r="AC73" s="7" t="n">
        <f aca="false">IF("na"=M73,"",M73/M71)</f>
        <v>4.3767603663488</v>
      </c>
      <c r="AD73" s="7" t="n">
        <f aca="false">IF("na"=Q73,"",Q73/Q71)</f>
        <v>0.652636692420179</v>
      </c>
      <c r="AE73" s="7" t="n">
        <f aca="false">IF("na"=T73,"",T73/T71)</f>
        <v>6.52537113270534</v>
      </c>
      <c r="AF73" s="7" t="n">
        <f aca="false">IF("na"=X73,"",X73/X71)</f>
        <v>1.00220963342972</v>
      </c>
      <c r="AG73" s="7" t="n">
        <f aca="false">AG72</f>
        <v>72</v>
      </c>
      <c r="AH73" s="62" t="n">
        <f aca="true">SUM(IF(INDIRECT(ADDRESS(ROW(),AH$40))&gt;INDIRECT(ADDRESS($AG73,AH$40)),1,0),IF(INDIRECT(ADDRESS(ROW(),AH$40))&gt;INDIRECT(ADDRESS($AG73+1,AH$40)),1,0),IF(INDIRECT(ADDRESS(ROW(),AH$40))&gt;INDIRECT(ADDRESS($AG73+2,AH$40)),1,0),IF(INDIRECT(ADDRESS(ROW(),AH$40))&gt;INDIRECT(ADDRESS($AG73+3,AH$40)),1,0))+1</f>
        <v>3</v>
      </c>
      <c r="AI73" s="62" t="n">
        <f aca="true">SUM(IF(INDIRECT(ADDRESS(ROW(),AI$40))&gt;INDIRECT(ADDRESS($AG73,AI$40)),1,0),IF(INDIRECT(ADDRESS(ROW(),AI$40))&gt;INDIRECT(ADDRESS($AG73+1,AI$40)),1,0),IF(INDIRECT(ADDRESS(ROW(),AI$40))&gt;INDIRECT(ADDRESS($AG73+2,AI$40)),1,0),IF(INDIRECT(ADDRESS(ROW(),AI$40))&gt;INDIRECT(ADDRESS($AG73+3,AI$40)),1,0))+1</f>
        <v>1</v>
      </c>
      <c r="AJ73" s="62" t="n">
        <f aca="true">SUM(IF(INDIRECT(ADDRESS(ROW(),AJ$40))&gt;INDIRECT(ADDRESS($AG73,AJ$40)),1,0),IF(INDIRECT(ADDRESS(ROW(),AJ$40))&gt;INDIRECT(ADDRESS($AG73+1,AJ$40)),1,0),IF(INDIRECT(ADDRESS(ROW(),AJ$40))&gt;INDIRECT(ADDRESS($AG73+2,AJ$40)),1,0),IF(INDIRECT(ADDRESS(ROW(),AJ$40))&gt;INDIRECT(ADDRESS($AG73+3,AJ$40)),1,0))+1</f>
        <v>3</v>
      </c>
      <c r="AK73" s="62" t="n">
        <f aca="true">SUM(IF(INDIRECT(ADDRESS(ROW(),AK$40))&gt;INDIRECT(ADDRESS($AG73,AK$40)),1,0),IF(INDIRECT(ADDRESS(ROW(),AK$40))&gt;INDIRECT(ADDRESS($AG73+1,AK$40)),1,0),IF(INDIRECT(ADDRESS(ROW(),AK$40))&gt;INDIRECT(ADDRESS($AG73+2,AK$40)),1,0),IF(INDIRECT(ADDRESS(ROW(),AK$40))&gt;INDIRECT(ADDRESS($AG73+3,AK$40)),1,0))+1</f>
        <v>1</v>
      </c>
      <c r="AL73" s="62" t="n">
        <f aca="true">SUM(IF(INDIRECT(ADDRESS(ROW(),AL$40))&gt;INDIRECT(ADDRESS($AG73,AL$40)),1,0),IF(INDIRECT(ADDRESS(ROW(),AL$40))&gt;INDIRECT(ADDRESS($AG73+1,AL$40)),1,0),IF(INDIRECT(ADDRESS(ROW(),AL$40))&gt;INDIRECT(ADDRESS($AG73+2,AL$40)),1,0),IF(INDIRECT(ADDRESS(ROW(),AL$40))&gt;INDIRECT(ADDRESS($AG73+3,AL$40)),1,0))+1</f>
        <v>3</v>
      </c>
      <c r="AM73" s="62" t="n">
        <f aca="true">SUM(IF(INDIRECT(ADDRESS(ROW(),AM$40))&gt;INDIRECT(ADDRESS($AG73,AM$40)),1,0),IF(INDIRECT(ADDRESS(ROW(),AM$40))&gt;INDIRECT(ADDRESS($AG73+1,AM$40)),1,0),IF(INDIRECT(ADDRESS(ROW(),AM$40))&gt;INDIRECT(ADDRESS($AG73+2,AM$40)),1,0),IF(INDIRECT(ADDRESS(ROW(),AM$40))&gt;INDIRECT(ADDRESS($AG73+3,AM$40)),1,0))+1</f>
        <v>2</v>
      </c>
      <c r="AO73" s="8" t="n">
        <f aca="false">IF("na"=F73,"",SQRT(F73)/SQRT(F71))</f>
        <v>1.59228296146531</v>
      </c>
      <c r="AP73" s="8" t="n">
        <f aca="false">IF("na"=J73,"",SQRT(J73)/SQRT(J71))</f>
        <v>0.938078522100511</v>
      </c>
      <c r="AQ73" s="8" t="n">
        <f aca="false">IF("na"=M73,"",SQRT(M73)/SQRT(M71))</f>
        <v>2.09207083205823</v>
      </c>
      <c r="AR73" s="8" t="n">
        <f aca="false">IF("na"=Q73,"",SQRT(Q73)/SQRT(Q71))</f>
        <v>0.807859327123342</v>
      </c>
      <c r="AS73" s="8" t="n">
        <f aca="false">IF("na"=T73,"",SQRT(T73)/SQRT(T71))</f>
        <v>2.55448059939889</v>
      </c>
      <c r="AT73" s="8" t="n">
        <f aca="false">IF("na"=X73,"",SQRT(X73)/SQRT(X71))</f>
        <v>1.00110420707822</v>
      </c>
    </row>
    <row r="74" customFormat="false" ht="12.75" hidden="false" customHeight="true" outlineLevel="0" collapsed="false">
      <c r="A74" s="11" t="s">
        <v>282</v>
      </c>
      <c r="B74" s="57" t="n">
        <v>0.219695</v>
      </c>
      <c r="C74" s="57" t="n">
        <v>2.93376</v>
      </c>
      <c r="D74" s="63" t="n">
        <v>0.225969</v>
      </c>
      <c r="E74" s="64" t="n">
        <v>0.0364688</v>
      </c>
      <c r="F74" s="65" t="n">
        <v>0.0013693363</v>
      </c>
      <c r="G74" s="64" t="n">
        <v>3.35546</v>
      </c>
      <c r="H74" s="65" t="n">
        <v>1.25724</v>
      </c>
      <c r="I74" s="65" t="n">
        <v>3.06147</v>
      </c>
      <c r="J74" s="66" t="n">
        <v>1.5969622617</v>
      </c>
      <c r="K74" s="63" t="n">
        <v>0.224168</v>
      </c>
      <c r="L74" s="64" t="n">
        <v>0.0257654</v>
      </c>
      <c r="M74" s="65" t="n">
        <v>0.0006838635</v>
      </c>
      <c r="N74" s="64" t="n">
        <v>3.0551</v>
      </c>
      <c r="O74" s="65" t="n">
        <v>0.720623</v>
      </c>
      <c r="P74" s="65" t="n">
        <v>2.93926</v>
      </c>
      <c r="Q74" s="66" t="n">
        <v>0.5193277581</v>
      </c>
      <c r="R74" s="63" t="n">
        <v>0.224111</v>
      </c>
      <c r="S74" s="64" t="n">
        <v>0.01909</v>
      </c>
      <c r="T74" s="65" t="n">
        <v>0.0003839291</v>
      </c>
      <c r="U74" s="64" t="n">
        <v>3.02935</v>
      </c>
      <c r="V74" s="65" t="n">
        <v>0.51474</v>
      </c>
      <c r="W74" s="65" t="n">
        <v>2.96392</v>
      </c>
      <c r="X74" s="66" t="n">
        <v>0.2658668932</v>
      </c>
      <c r="Y74" s="64"/>
      <c r="Z74" s="64"/>
      <c r="AA74" s="9" t="n">
        <f aca="false">IF("na"=F74,"",F74/F71)</f>
        <v>1.12147588636875</v>
      </c>
      <c r="AB74" s="7" t="n">
        <f aca="false">IF("na"=J74,"",J74/J71)</f>
        <v>1.02730596170068</v>
      </c>
      <c r="AC74" s="7" t="n">
        <f aca="false">IF("na"=M74,"",M74/M71)</f>
        <v>1.11241017609519</v>
      </c>
      <c r="AD74" s="7" t="n">
        <f aca="false">IF("na"=Q74,"",Q74/Q71)</f>
        <v>0.74920639350201</v>
      </c>
      <c r="AE74" s="7" t="n">
        <f aca="false">IF("na"=T74,"",T74/T71)</f>
        <v>1.02688968552917</v>
      </c>
      <c r="AF74" s="7" t="n">
        <f aca="false">IF("na"=X74,"",X74/X71)</f>
        <v>0.934300247097805</v>
      </c>
      <c r="AG74" s="7" t="n">
        <f aca="false">AG73</f>
        <v>72</v>
      </c>
      <c r="AH74" s="62" t="n">
        <f aca="true">SUM(IF(INDIRECT(ADDRESS(ROW(),AH$40))&gt;INDIRECT(ADDRESS($AG74,AH$40)),1,0),IF(INDIRECT(ADDRESS(ROW(),AH$40))&gt;INDIRECT(ADDRESS($AG74+1,AH$40)),1,0),IF(INDIRECT(ADDRESS(ROW(),AH$40))&gt;INDIRECT(ADDRESS($AG74+2,AH$40)),1,0),IF(INDIRECT(ADDRESS(ROW(),AH$40))&gt;INDIRECT(ADDRESS($AG74+3,AH$40)),1,0))+1</f>
        <v>1</v>
      </c>
      <c r="AI74" s="62" t="n">
        <f aca="true">SUM(IF(INDIRECT(ADDRESS(ROW(),AI$40))&gt;INDIRECT(ADDRESS($AG74,AI$40)),1,0),IF(INDIRECT(ADDRESS(ROW(),AI$40))&gt;INDIRECT(ADDRESS($AG74+1,AI$40)),1,0),IF(INDIRECT(ADDRESS(ROW(),AI$40))&gt;INDIRECT(ADDRESS($AG74+2,AI$40)),1,0),IF(INDIRECT(ADDRESS(ROW(),AI$40))&gt;INDIRECT(ADDRESS($AG74+3,AI$40)),1,0))+1</f>
        <v>3</v>
      </c>
      <c r="AJ74" s="62" t="n">
        <f aca="true">SUM(IF(INDIRECT(ADDRESS(ROW(),AJ$40))&gt;INDIRECT(ADDRESS($AG74,AJ$40)),1,0),IF(INDIRECT(ADDRESS(ROW(),AJ$40))&gt;INDIRECT(ADDRESS($AG74+1,AJ$40)),1,0),IF(INDIRECT(ADDRESS(ROW(),AJ$40))&gt;INDIRECT(ADDRESS($AG74+2,AJ$40)),1,0),IF(INDIRECT(ADDRESS(ROW(),AJ$40))&gt;INDIRECT(ADDRESS($AG74+3,AJ$40)),1,0))+1</f>
        <v>1</v>
      </c>
      <c r="AK74" s="62" t="n">
        <f aca="true">SUM(IF(INDIRECT(ADDRESS(ROW(),AK$40))&gt;INDIRECT(ADDRESS($AG74,AK$40)),1,0),IF(INDIRECT(ADDRESS(ROW(),AK$40))&gt;INDIRECT(ADDRESS($AG74+1,AK$40)),1,0),IF(INDIRECT(ADDRESS(ROW(),AK$40))&gt;INDIRECT(ADDRESS($AG74+2,AK$40)),1,0),IF(INDIRECT(ADDRESS(ROW(),AK$40))&gt;INDIRECT(ADDRESS($AG74+3,AK$40)),1,0))+1</f>
        <v>2</v>
      </c>
      <c r="AL74" s="62" t="n">
        <f aca="true">SUM(IF(INDIRECT(ADDRESS(ROW(),AL$40))&gt;INDIRECT(ADDRESS($AG74,AL$40)),1,0),IF(INDIRECT(ADDRESS(ROW(),AL$40))&gt;INDIRECT(ADDRESS($AG74+1,AL$40)),1,0),IF(INDIRECT(ADDRESS(ROW(),AL$40))&gt;INDIRECT(ADDRESS($AG74+2,AL$40)),1,0),IF(INDIRECT(ADDRESS(ROW(),AL$40))&gt;INDIRECT(ADDRESS($AG74+3,AL$40)),1,0))+1</f>
        <v>1</v>
      </c>
      <c r="AM74" s="62" t="n">
        <f aca="true">SUM(IF(INDIRECT(ADDRESS(ROW(),AM$40))&gt;INDIRECT(ADDRESS($AG74,AM$40)),1,0),IF(INDIRECT(ADDRESS(ROW(),AM$40))&gt;INDIRECT(ADDRESS($AG74+1,AM$40)),1,0),IF(INDIRECT(ADDRESS(ROW(),AM$40))&gt;INDIRECT(ADDRESS($AG74+2,AM$40)),1,0),IF(INDIRECT(ADDRESS(ROW(),AM$40))&gt;INDIRECT(ADDRESS($AG74+3,AM$40)),1,0))+1</f>
        <v>1</v>
      </c>
      <c r="AO74" s="8" t="n">
        <f aca="false">IF("na"=F74,"",SQRT(F74)/SQRT(F71))</f>
        <v>1.05899758562933</v>
      </c>
      <c r="AP74" s="8" t="n">
        <f aca="false">IF("na"=J74,"",SQRT(J74)/SQRT(J71))</f>
        <v>1.0135610300819</v>
      </c>
      <c r="AQ74" s="8" t="n">
        <f aca="false">IF("na"=M74,"",SQRT(M74)/SQRT(M71))</f>
        <v>1.05470857401236</v>
      </c>
      <c r="AR74" s="8" t="n">
        <f aca="false">IF("na"=Q74,"",SQRT(Q74)/SQRT(Q71))</f>
        <v>0.865567093587787</v>
      </c>
      <c r="AS74" s="8" t="n">
        <f aca="false">IF("na"=T74,"",SQRT(T74)/SQRT(T71))</f>
        <v>1.01335565599111</v>
      </c>
      <c r="AT74" s="8" t="n">
        <f aca="false">IF("na"=X74,"",SQRT(X74)/SQRT(X71))</f>
        <v>0.966592078954615</v>
      </c>
    </row>
    <row r="75" customFormat="false" ht="12.75" hidden="false" customHeight="true" outlineLevel="0" collapsed="false">
      <c r="A75" s="11" t="s">
        <v>283</v>
      </c>
      <c r="B75" s="57" t="n">
        <v>0.219695</v>
      </c>
      <c r="C75" s="57" t="n">
        <v>2.93376</v>
      </c>
      <c r="D75" s="67" t="n">
        <v>0.263774</v>
      </c>
      <c r="E75" s="7" t="n">
        <v>0.0468768</v>
      </c>
      <c r="F75" s="65" t="n">
        <v>0.0041403925</v>
      </c>
      <c r="G75" s="64" t="n">
        <v>3.24898</v>
      </c>
      <c r="H75" s="65" t="n">
        <v>1.24514</v>
      </c>
      <c r="I75" s="65" t="n">
        <v>2.93727</v>
      </c>
      <c r="J75" s="66" t="n">
        <v>1.5503859397</v>
      </c>
      <c r="K75" s="67" t="n">
        <v>0.26247</v>
      </c>
      <c r="L75" s="7" t="n">
        <v>0.0431201</v>
      </c>
      <c r="M75" s="65" t="n">
        <v>0.0036890436</v>
      </c>
      <c r="N75" s="64" t="n">
        <v>3.11432</v>
      </c>
      <c r="O75" s="65" t="n">
        <v>0.920671</v>
      </c>
      <c r="P75" s="65" t="n">
        <v>2.92831</v>
      </c>
      <c r="Q75" s="66" t="n">
        <v>0.8476647927</v>
      </c>
      <c r="R75" s="67" t="n">
        <v>0.261508</v>
      </c>
      <c r="S75" s="7" t="n">
        <v>0.0406382</v>
      </c>
      <c r="T75" s="65" t="n">
        <v>0.0033997901</v>
      </c>
      <c r="U75" s="64" t="n">
        <v>3.08342</v>
      </c>
      <c r="V75" s="65" t="n">
        <v>0.754593</v>
      </c>
      <c r="W75" s="65" t="n">
        <v>2.95423</v>
      </c>
      <c r="X75" s="66" t="n">
        <v>0.5698296165</v>
      </c>
      <c r="Y75" s="64"/>
      <c r="Z75" s="64"/>
      <c r="AA75" s="9" t="n">
        <f aca="false">IF("na"=F75,"",F75/F71)</f>
        <v>3.39094957816573</v>
      </c>
      <c r="AB75" s="7" t="n">
        <f aca="false">IF("na"=J75,"",J75/J71)</f>
        <v>0.997343993022874</v>
      </c>
      <c r="AC75" s="7" t="n">
        <f aca="false">IF("na"=M75,"",M75/M71)</f>
        <v>6.00080226638628</v>
      </c>
      <c r="AD75" s="7" t="n">
        <f aca="false">IF("na"=Q75,"",Q75/Q71)</f>
        <v>1.22288068051835</v>
      </c>
      <c r="AE75" s="7" t="n">
        <f aca="false">IF("na"=T75,"",T75/T71)</f>
        <v>9.09337006925029</v>
      </c>
      <c r="AF75" s="7" t="n">
        <f aca="false">IF("na"=X75,"",X75/X71)</f>
        <v>2.00247554365147</v>
      </c>
      <c r="AG75" s="7" t="n">
        <f aca="false">AG74</f>
        <v>72</v>
      </c>
      <c r="AH75" s="62" t="n">
        <f aca="true">SUM(IF(INDIRECT(ADDRESS(ROW(),AH$40))&gt;INDIRECT(ADDRESS($AG75,AH$40)),1,0),IF(INDIRECT(ADDRESS(ROW(),AH$40))&gt;INDIRECT(ADDRESS($AG75+1,AH$40)),1,0),IF(INDIRECT(ADDRESS(ROW(),AH$40))&gt;INDIRECT(ADDRESS($AG75+2,AH$40)),1,0),IF(INDIRECT(ADDRESS(ROW(),AH$40))&gt;INDIRECT(ADDRESS($AG75+3,AH$40)),1,0))+1</f>
        <v>4</v>
      </c>
      <c r="AI75" s="62" t="n">
        <f aca="true">SUM(IF(INDIRECT(ADDRESS(ROW(),AI$40))&gt;INDIRECT(ADDRESS($AG75,AI$40)),1,0),IF(INDIRECT(ADDRESS(ROW(),AI$40))&gt;INDIRECT(ADDRESS($AG75+1,AI$40)),1,0),IF(INDIRECT(ADDRESS(ROW(),AI$40))&gt;INDIRECT(ADDRESS($AG75+2,AI$40)),1,0),IF(INDIRECT(ADDRESS(ROW(),AI$40))&gt;INDIRECT(ADDRESS($AG75+3,AI$40)),1,0))+1</f>
        <v>2</v>
      </c>
      <c r="AJ75" s="62" t="n">
        <f aca="true">SUM(IF(INDIRECT(ADDRESS(ROW(),AJ$40))&gt;INDIRECT(ADDRESS($AG75,AJ$40)),1,0),IF(INDIRECT(ADDRESS(ROW(),AJ$40))&gt;INDIRECT(ADDRESS($AG75+1,AJ$40)),1,0),IF(INDIRECT(ADDRESS(ROW(),AJ$40))&gt;INDIRECT(ADDRESS($AG75+2,AJ$40)),1,0),IF(INDIRECT(ADDRESS(ROW(),AJ$40))&gt;INDIRECT(ADDRESS($AG75+3,AJ$40)),1,0))+1</f>
        <v>4</v>
      </c>
      <c r="AK75" s="62" t="n">
        <f aca="true">SUM(IF(INDIRECT(ADDRESS(ROW(),AK$40))&gt;INDIRECT(ADDRESS($AG75,AK$40)),1,0),IF(INDIRECT(ADDRESS(ROW(),AK$40))&gt;INDIRECT(ADDRESS($AG75+1,AK$40)),1,0),IF(INDIRECT(ADDRESS(ROW(),AK$40))&gt;INDIRECT(ADDRESS($AG75+2,AK$40)),1,0),IF(INDIRECT(ADDRESS(ROW(),AK$40))&gt;INDIRECT(ADDRESS($AG75+3,AK$40)),1,0))+1</f>
        <v>3</v>
      </c>
      <c r="AL75" s="62" t="n">
        <f aca="true">SUM(IF(INDIRECT(ADDRESS(ROW(),AL$40))&gt;INDIRECT(ADDRESS($AG75,AL$40)),1,0),IF(INDIRECT(ADDRESS(ROW(),AL$40))&gt;INDIRECT(ADDRESS($AG75+1,AL$40)),1,0),IF(INDIRECT(ADDRESS(ROW(),AL$40))&gt;INDIRECT(ADDRESS($AG75+2,AL$40)),1,0),IF(INDIRECT(ADDRESS(ROW(),AL$40))&gt;INDIRECT(ADDRESS($AG75+3,AL$40)),1,0))+1</f>
        <v>4</v>
      </c>
      <c r="AM75" s="62" t="n">
        <f aca="true">SUM(IF(INDIRECT(ADDRESS(ROW(),AM$40))&gt;INDIRECT(ADDRESS($AG75,AM$40)),1,0),IF(INDIRECT(ADDRESS(ROW(),AM$40))&gt;INDIRECT(ADDRESS($AG75+1,AM$40)),1,0),IF(INDIRECT(ADDRESS(ROW(),AM$40))&gt;INDIRECT(ADDRESS($AG75+2,AM$40)),1,0),IF(INDIRECT(ADDRESS(ROW(),AM$40))&gt;INDIRECT(ADDRESS($AG75+3,AM$40)),1,0))+1</f>
        <v>3</v>
      </c>
      <c r="AO75" s="8" t="n">
        <f aca="false">IF("na"=F75,"",SQRT(F75)/SQRT(F71))</f>
        <v>1.8414531159293</v>
      </c>
      <c r="AP75" s="8" t="n">
        <f aca="false">IF("na"=J75,"",SQRT(J75)/SQRT(J71))</f>
        <v>0.998671113541828</v>
      </c>
      <c r="AQ75" s="8" t="n">
        <f aca="false">IF("na"=M75,"",SQRT(M75)/SQRT(M71))</f>
        <v>2.44965349924969</v>
      </c>
      <c r="AR75" s="8" t="n">
        <f aca="false">IF("na"=Q75,"",SQRT(Q75)/SQRT(Q71))</f>
        <v>1.1058393556563</v>
      </c>
      <c r="AS75" s="8" t="n">
        <f aca="false">IF("na"=T75,"",SQRT(T75)/SQRT(T71))</f>
        <v>3.0155215252507</v>
      </c>
      <c r="AT75" s="8" t="n">
        <f aca="false">IF("na"=X75,"",SQRT(X75)/SQRT(X71))</f>
        <v>1.41508852855624</v>
      </c>
    </row>
    <row r="76" customFormat="false" ht="12.75" hidden="false" customHeight="true" outlineLevel="0" collapsed="false">
      <c r="B76" s="68"/>
      <c r="C76" s="68"/>
      <c r="D76" s="7"/>
      <c r="E76" s="7"/>
      <c r="F76" s="7"/>
      <c r="G76" s="7"/>
      <c r="H76" s="7"/>
      <c r="I76" s="7"/>
      <c r="J76" s="7"/>
      <c r="K76" s="7"/>
      <c r="L76" s="7"/>
    </row>
    <row r="77" s="50" customFormat="true" ht="12.75" hidden="false" customHeight="true" outlineLevel="0" collapsed="false">
      <c r="A77" s="11"/>
      <c r="B77" s="11"/>
      <c r="C77" s="11"/>
      <c r="D77" s="11" t="s">
        <v>304</v>
      </c>
      <c r="E77" s="11"/>
      <c r="F77" s="11"/>
      <c r="G77" s="11"/>
      <c r="H77" s="11"/>
      <c r="I77" s="11"/>
      <c r="J77" s="11"/>
      <c r="K77" s="11"/>
      <c r="L77" s="11"/>
      <c r="M77" s="11"/>
      <c r="N77" s="11"/>
      <c r="O77" s="11"/>
      <c r="P77" s="11"/>
      <c r="Q77" s="11"/>
      <c r="R77" s="11"/>
      <c r="S77" s="11"/>
      <c r="T77" s="11"/>
      <c r="U77" s="11"/>
      <c r="V77" s="11"/>
      <c r="W77" s="11"/>
      <c r="X77" s="11"/>
      <c r="Y77" s="11"/>
      <c r="Z77" s="11"/>
      <c r="AA77" s="49"/>
      <c r="AH77" s="51"/>
      <c r="AI77" s="51"/>
      <c r="AJ77" s="51"/>
      <c r="AK77" s="51"/>
      <c r="AL77" s="51"/>
      <c r="AM77" s="51"/>
      <c r="AP77" s="10"/>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row>
    <row r="78" customFormat="false" ht="12.75" hidden="false" customHeight="true" outlineLevel="0" collapsed="false">
      <c r="B78" s="52" t="s">
        <v>293</v>
      </c>
      <c r="C78" s="52" t="s">
        <v>293</v>
      </c>
      <c r="D78" s="53" t="n">
        <v>7</v>
      </c>
      <c r="E78" s="53"/>
      <c r="F78" s="53"/>
      <c r="G78" s="53"/>
      <c r="H78" s="53"/>
      <c r="I78" s="53"/>
      <c r="J78" s="53"/>
      <c r="K78" s="53" t="n">
        <v>15</v>
      </c>
      <c r="L78" s="53"/>
      <c r="M78" s="53"/>
      <c r="N78" s="53"/>
      <c r="O78" s="53"/>
      <c r="P78" s="53"/>
      <c r="Q78" s="53"/>
      <c r="R78" s="53" t="n">
        <v>30</v>
      </c>
      <c r="S78" s="53"/>
      <c r="T78" s="53"/>
      <c r="U78" s="53"/>
      <c r="V78" s="53"/>
      <c r="W78" s="53"/>
      <c r="X78" s="53"/>
      <c r="Y78" s="54"/>
      <c r="Z78" s="54"/>
    </row>
    <row r="79" customFormat="false" ht="12.75" hidden="false" customHeight="true" outlineLevel="0" collapsed="false">
      <c r="B79" s="55" t="s">
        <v>284</v>
      </c>
      <c r="C79" s="55" t="s">
        <v>294</v>
      </c>
      <c r="D79" s="56" t="s">
        <v>284</v>
      </c>
      <c r="E79" s="57" t="s">
        <v>287</v>
      </c>
      <c r="F79" s="57" t="s">
        <v>295</v>
      </c>
      <c r="G79" s="57" t="s">
        <v>296</v>
      </c>
      <c r="H79" s="57" t="s">
        <v>297</v>
      </c>
      <c r="I79" s="57" t="s">
        <v>298</v>
      </c>
      <c r="J79" s="58" t="s">
        <v>299</v>
      </c>
      <c r="K79" s="56" t="s">
        <v>284</v>
      </c>
      <c r="L79" s="57" t="s">
        <v>287</v>
      </c>
      <c r="M79" s="57" t="s">
        <v>295</v>
      </c>
      <c r="N79" s="57" t="s">
        <v>296</v>
      </c>
      <c r="O79" s="57" t="s">
        <v>297</v>
      </c>
      <c r="P79" s="57" t="s">
        <v>298</v>
      </c>
      <c r="Q79" s="58" t="s">
        <v>299</v>
      </c>
      <c r="R79" s="56" t="s">
        <v>284</v>
      </c>
      <c r="S79" s="57" t="s">
        <v>287</v>
      </c>
      <c r="T79" s="57" t="s">
        <v>295</v>
      </c>
      <c r="U79" s="57" t="s">
        <v>296</v>
      </c>
      <c r="V79" s="57" t="s">
        <v>297</v>
      </c>
      <c r="W79" s="57" t="s">
        <v>298</v>
      </c>
      <c r="X79" s="58" t="s">
        <v>299</v>
      </c>
      <c r="Y79" s="57"/>
      <c r="Z79" s="57"/>
    </row>
    <row r="80" customFormat="false" ht="12.75" hidden="false" customHeight="true" outlineLevel="0" collapsed="false">
      <c r="A80" s="11" t="s">
        <v>300</v>
      </c>
      <c r="B80" s="57" t="n">
        <v>0.13069</v>
      </c>
      <c r="C80" s="57" t="n">
        <v>2.69504</v>
      </c>
      <c r="D80" s="59" t="n">
        <v>0.129738</v>
      </c>
      <c r="E80" s="60" t="n">
        <v>0.0260715</v>
      </c>
      <c r="F80" s="60" t="n">
        <v>0.0006806294</v>
      </c>
      <c r="G80" s="60" t="n">
        <v>3.72424</v>
      </c>
      <c r="H80" s="60" t="n">
        <v>2.66474</v>
      </c>
      <c r="I80" s="60" t="n">
        <v>2.75901</v>
      </c>
      <c r="J80" s="61" t="n">
        <v>7.1049314285</v>
      </c>
      <c r="K80" s="59" t="n">
        <v>0.13071</v>
      </c>
      <c r="L80" s="60" t="n">
        <v>0.0192272</v>
      </c>
      <c r="M80" s="60" t="n">
        <v>0.0003696856</v>
      </c>
      <c r="N80" s="60" t="n">
        <v>3.21916</v>
      </c>
      <c r="O80" s="60" t="n">
        <v>2.00288</v>
      </c>
      <c r="P80" s="60" t="n">
        <v>2.65498</v>
      </c>
      <c r="Q80" s="61" t="n">
        <v>4.013133098</v>
      </c>
      <c r="R80" s="59" t="n">
        <v>0.130266</v>
      </c>
      <c r="S80" s="60" t="n">
        <v>0.0135944</v>
      </c>
      <c r="T80" s="60" t="n">
        <v>0.0001849874</v>
      </c>
      <c r="U80" s="60" t="n">
        <v>2.91554</v>
      </c>
      <c r="V80" s="60" t="n">
        <v>0.969141</v>
      </c>
      <c r="W80" s="60" t="n">
        <v>2.66898</v>
      </c>
      <c r="X80" s="61" t="n">
        <v>0.9399134014</v>
      </c>
      <c r="Y80" s="60"/>
      <c r="Z80" s="60"/>
      <c r="AH80" s="62"/>
      <c r="AI80" s="62"/>
    </row>
    <row r="81" customFormat="false" ht="12.75" hidden="false" customHeight="true" outlineLevel="0" collapsed="false">
      <c r="A81" s="11" t="s">
        <v>280</v>
      </c>
      <c r="B81" s="57" t="n">
        <v>0.13069</v>
      </c>
      <c r="C81" s="57" t="n">
        <v>2.69504</v>
      </c>
      <c r="D81" s="59" t="n">
        <v>0.131851</v>
      </c>
      <c r="E81" s="60" t="n">
        <v>0.0355344</v>
      </c>
      <c r="F81" s="60" t="n">
        <v>0.0012640414</v>
      </c>
      <c r="G81" s="60" t="n">
        <v>3.70123</v>
      </c>
      <c r="H81" s="60" t="n">
        <v>2.93441</v>
      </c>
      <c r="I81" s="60" t="n">
        <v>2.6432</v>
      </c>
      <c r="J81" s="61" t="n">
        <v>8.6134494337</v>
      </c>
      <c r="K81" s="59" t="n">
        <v>0.132018</v>
      </c>
      <c r="L81" s="60" t="n">
        <v>0.0312685</v>
      </c>
      <c r="M81" s="60" t="n">
        <v>0.0009794825</v>
      </c>
      <c r="N81" s="60" t="n">
        <v>3.63665</v>
      </c>
      <c r="O81" s="60" t="n">
        <v>3.1877</v>
      </c>
      <c r="P81" s="60" t="n">
        <v>2.63778</v>
      </c>
      <c r="Q81" s="61" t="n">
        <v>10.1647099976</v>
      </c>
      <c r="R81" s="59" t="n">
        <v>0.132879</v>
      </c>
      <c r="S81" s="60" t="n">
        <v>0.0316621</v>
      </c>
      <c r="T81" s="60" t="n">
        <v>0.0010072802</v>
      </c>
      <c r="U81" s="60" t="n">
        <v>3.43984</v>
      </c>
      <c r="V81" s="60" t="n">
        <v>2.2706</v>
      </c>
      <c r="W81" s="60" t="n">
        <v>2.70037</v>
      </c>
      <c r="X81" s="61" t="n">
        <v>5.1556527689</v>
      </c>
      <c r="Y81" s="60"/>
      <c r="Z81" s="60"/>
      <c r="AA81" s="9" t="n">
        <f aca="false">IF("na"=F81,"",F81/F80)</f>
        <v>1.85716544128126</v>
      </c>
      <c r="AB81" s="7" t="n">
        <f aca="false">IF("na"=J81,"",J81/J80)</f>
        <v>1.21231985422813</v>
      </c>
      <c r="AC81" s="7" t="n">
        <f aca="false">IF("na"=M81,"",M81/M80)</f>
        <v>2.64950136007461</v>
      </c>
      <c r="AD81" s="7" t="n">
        <f aca="false">IF("na"=Q81,"",Q81/Q80)</f>
        <v>2.53286142008739</v>
      </c>
      <c r="AE81" s="7" t="n">
        <f aca="false">IF("na"=T81,"",T81/T80)</f>
        <v>5.44512869525168</v>
      </c>
      <c r="AF81" s="7" t="n">
        <f aca="false">IF("na"=X81,"",X81/X80)</f>
        <v>5.48524232255936</v>
      </c>
      <c r="AG81" s="7" t="n">
        <f aca="false">ROW()</f>
        <v>81</v>
      </c>
      <c r="AH81" s="62" t="n">
        <f aca="true">SUM(IF(INDIRECT(ADDRESS(ROW(),AH$40))&gt;INDIRECT(ADDRESS($AG81,AH$40)),1,0),IF(INDIRECT(ADDRESS(ROW(),AH$40))&gt;INDIRECT(ADDRESS($AG81+1,AH$40)),1,0),IF(INDIRECT(ADDRESS(ROW(),AH$40))&gt;INDIRECT(ADDRESS($AG81+2,AH$40)),1,0),IF(INDIRECT(ADDRESS(ROW(),AH$40))&gt;INDIRECT(ADDRESS($AG81+3,AH$40)),1,0))+1</f>
        <v>3</v>
      </c>
      <c r="AI81" s="62" t="n">
        <f aca="true">SUM(IF(INDIRECT(ADDRESS(ROW(),AI$40))&gt;INDIRECT(ADDRESS($AG81,AI$40)),1,0),IF(INDIRECT(ADDRESS(ROW(),AI$40))&gt;INDIRECT(ADDRESS($AG81+1,AI$40)),1,0),IF(INDIRECT(ADDRESS(ROW(),AI$40))&gt;INDIRECT(ADDRESS($AG81+2,AI$40)),1,0),IF(INDIRECT(ADDRESS(ROW(),AI$40))&gt;INDIRECT(ADDRESS($AG81+3,AI$40)),1,0))+1</f>
        <v>4</v>
      </c>
      <c r="AJ81" s="62" t="n">
        <f aca="true">SUM(IF(INDIRECT(ADDRESS(ROW(),AJ$40))&gt;INDIRECT(ADDRESS($AG81,AJ$40)),1,0),IF(INDIRECT(ADDRESS(ROW(),AJ$40))&gt;INDIRECT(ADDRESS($AG81+1,AJ$40)),1,0),IF(INDIRECT(ADDRESS(ROW(),AJ$40))&gt;INDIRECT(ADDRESS($AG81+2,AJ$40)),1,0),IF(INDIRECT(ADDRESS(ROW(),AJ$40))&gt;INDIRECT(ADDRESS($AG81+3,AJ$40)),1,0))+1</f>
        <v>3</v>
      </c>
      <c r="AK81" s="62" t="n">
        <f aca="true">SUM(IF(INDIRECT(ADDRESS(ROW(),AK$40))&gt;INDIRECT(ADDRESS($AG81,AK$40)),1,0),IF(INDIRECT(ADDRESS(ROW(),AK$40))&gt;INDIRECT(ADDRESS($AG81+1,AK$40)),1,0),IF(INDIRECT(ADDRESS(ROW(),AK$40))&gt;INDIRECT(ADDRESS($AG81+2,AK$40)),1,0),IF(INDIRECT(ADDRESS(ROW(),AK$40))&gt;INDIRECT(ADDRESS($AG81+3,AK$40)),1,0))+1</f>
        <v>4</v>
      </c>
      <c r="AL81" s="62" t="n">
        <f aca="true">SUM(IF(INDIRECT(ADDRESS(ROW(),AL$40))&gt;INDIRECT(ADDRESS($AG81,AL$40)),1,0),IF(INDIRECT(ADDRESS(ROW(),AL$40))&gt;INDIRECT(ADDRESS($AG81+1,AL$40)),1,0),IF(INDIRECT(ADDRESS(ROW(),AL$40))&gt;INDIRECT(ADDRESS($AG81+2,AL$40)),1,0),IF(INDIRECT(ADDRESS(ROW(),AL$40))&gt;INDIRECT(ADDRESS($AG81+3,AL$40)),1,0))+1</f>
        <v>4</v>
      </c>
      <c r="AM81" s="62" t="n">
        <f aca="true">SUM(IF(INDIRECT(ADDRESS(ROW(),AM$40))&gt;INDIRECT(ADDRESS($AG81,AM$40)),1,0),IF(INDIRECT(ADDRESS(ROW(),AM$40))&gt;INDIRECT(ADDRESS($AG81+1,AM$40)),1,0),IF(INDIRECT(ADDRESS(ROW(),AM$40))&gt;INDIRECT(ADDRESS($AG81+2,AM$40)),1,0),IF(INDIRECT(ADDRESS(ROW(),AM$40))&gt;INDIRECT(ADDRESS($AG81+3,AM$40)),1,0))+1</f>
        <v>4</v>
      </c>
      <c r="AO81" s="8" t="n">
        <f aca="false">IF("na"=F81,"",SQRT(F81)/SQRT(F80))</f>
        <v>1.36277857382675</v>
      </c>
      <c r="AP81" s="8" t="n">
        <f aca="false">IF("na"=J81,"",SQRT(J81)/SQRT(J80))</f>
        <v>1.10105397425745</v>
      </c>
      <c r="AQ81" s="8" t="n">
        <f aca="false">IF("na"=M81,"",SQRT(M81)/SQRT(M80))</f>
        <v>1.62772889636899</v>
      </c>
      <c r="AR81" s="8" t="n">
        <f aca="false">IF("na"=Q81,"",SQRT(Q81)/SQRT(Q80))</f>
        <v>1.5914965975733</v>
      </c>
      <c r="AS81" s="8" t="n">
        <f aca="false">IF("na"=T81,"",SQRT(T81)/SQRT(T80))</f>
        <v>2.33347995389969</v>
      </c>
      <c r="AT81" s="8" t="n">
        <f aca="false">IF("na"=X81,"",SQRT(X81)/SQRT(X80))</f>
        <v>2.34205941909238</v>
      </c>
    </row>
    <row r="82" customFormat="false" ht="12.75" hidden="false" customHeight="true" outlineLevel="0" collapsed="false">
      <c r="A82" s="11" t="s">
        <v>281</v>
      </c>
      <c r="B82" s="57" t="n">
        <v>0.13069</v>
      </c>
      <c r="C82" s="57" t="n">
        <v>2.69504</v>
      </c>
      <c r="D82" s="59" t="n">
        <v>0.125894</v>
      </c>
      <c r="E82" s="60" t="n">
        <v>0.02708</v>
      </c>
      <c r="F82" s="60" t="n">
        <v>0.000756328</v>
      </c>
      <c r="G82" s="60" t="n">
        <v>3.05778</v>
      </c>
      <c r="H82" s="60" t="n">
        <v>2.26485</v>
      </c>
      <c r="I82" s="60" t="n">
        <v>2.26497</v>
      </c>
      <c r="J82" s="61" t="n">
        <v>5.3145057274</v>
      </c>
      <c r="K82" s="59" t="n">
        <v>0.12458</v>
      </c>
      <c r="L82" s="60" t="n">
        <v>0.0206425</v>
      </c>
      <c r="M82" s="60" t="n">
        <v>0.0004634449</v>
      </c>
      <c r="N82" s="60" t="n">
        <v>3.01248</v>
      </c>
      <c r="O82" s="60" t="n">
        <v>2.23948</v>
      </c>
      <c r="P82" s="60" t="n">
        <v>2.28533</v>
      </c>
      <c r="Q82" s="61" t="n">
        <v>5.1831329545</v>
      </c>
      <c r="R82" s="59" t="n">
        <v>0.124246</v>
      </c>
      <c r="S82" s="60" t="n">
        <v>0.0176718</v>
      </c>
      <c r="T82" s="60" t="n">
        <v>0.0003538176</v>
      </c>
      <c r="U82" s="60" t="n">
        <v>2.66303</v>
      </c>
      <c r="V82" s="60" t="n">
        <v>1.36469</v>
      </c>
      <c r="W82" s="60" t="n">
        <v>2.26652</v>
      </c>
      <c r="X82" s="61" t="n">
        <v>2.0460081865</v>
      </c>
      <c r="Y82" s="60"/>
      <c r="Z82" s="60"/>
      <c r="AA82" s="9" t="n">
        <f aca="false">IF("na"=F82,"",F82/F80)</f>
        <v>1.11121852802715</v>
      </c>
      <c r="AB82" s="7" t="n">
        <f aca="false">IF("na"=J82,"",J82/J80)</f>
        <v>0.748002395361894</v>
      </c>
      <c r="AC82" s="7" t="n">
        <f aca="false">IF("na"=M82,"",M82/M80)</f>
        <v>1.2536190211358</v>
      </c>
      <c r="AD82" s="7" t="n">
        <f aca="false">IF("na"=Q82,"",Q82/Q80)</f>
        <v>1.29154274925073</v>
      </c>
      <c r="AE82" s="7" t="n">
        <f aca="false">IF("na"=T82,"",T82/T80)</f>
        <v>1.91265783507417</v>
      </c>
      <c r="AF82" s="7" t="n">
        <f aca="false">IF("na"=X82,"",X82/X80)</f>
        <v>2.17680499443084</v>
      </c>
      <c r="AG82" s="7" t="n">
        <f aca="false">AG81</f>
        <v>81</v>
      </c>
      <c r="AH82" s="62" t="n">
        <f aca="true">SUM(IF(INDIRECT(ADDRESS(ROW(),AH$40))&gt;INDIRECT(ADDRESS($AG82,AH$40)),1,0),IF(INDIRECT(ADDRESS(ROW(),AH$40))&gt;INDIRECT(ADDRESS($AG82+1,AH$40)),1,0),IF(INDIRECT(ADDRESS(ROW(),AH$40))&gt;INDIRECT(ADDRESS($AG82+2,AH$40)),1,0),IF(INDIRECT(ADDRESS(ROW(),AH$40))&gt;INDIRECT(ADDRESS($AG82+3,AH$40)),1,0))+1</f>
        <v>2</v>
      </c>
      <c r="AI82" s="62" t="n">
        <f aca="true">SUM(IF(INDIRECT(ADDRESS(ROW(),AI$40))&gt;INDIRECT(ADDRESS($AG82,AI$40)),1,0),IF(INDIRECT(ADDRESS(ROW(),AI$40))&gt;INDIRECT(ADDRESS($AG82+1,AI$40)),1,0),IF(INDIRECT(ADDRESS(ROW(),AI$40))&gt;INDIRECT(ADDRESS($AG82+2,AI$40)),1,0),IF(INDIRECT(ADDRESS(ROW(),AI$40))&gt;INDIRECT(ADDRESS($AG82+3,AI$40)),1,0))+1</f>
        <v>1</v>
      </c>
      <c r="AJ82" s="62" t="n">
        <f aca="true">SUM(IF(INDIRECT(ADDRESS(ROW(),AJ$40))&gt;INDIRECT(ADDRESS($AG82,AJ$40)),1,0),IF(INDIRECT(ADDRESS(ROW(),AJ$40))&gt;INDIRECT(ADDRESS($AG82+1,AJ$40)),1,0),IF(INDIRECT(ADDRESS(ROW(),AJ$40))&gt;INDIRECT(ADDRESS($AG82+2,AJ$40)),1,0),IF(INDIRECT(ADDRESS(ROW(),AJ$40))&gt;INDIRECT(ADDRESS($AG82+3,AJ$40)),1,0))+1</f>
        <v>2</v>
      </c>
      <c r="AK82" s="62" t="n">
        <f aca="true">SUM(IF(INDIRECT(ADDRESS(ROW(),AK$40))&gt;INDIRECT(ADDRESS($AG82,AK$40)),1,0),IF(INDIRECT(ADDRESS(ROW(),AK$40))&gt;INDIRECT(ADDRESS($AG82+1,AK$40)),1,0),IF(INDIRECT(ADDRESS(ROW(),AK$40))&gt;INDIRECT(ADDRESS($AG82+2,AK$40)),1,0),IF(INDIRECT(ADDRESS(ROW(),AK$40))&gt;INDIRECT(ADDRESS($AG82+3,AK$40)),1,0))+1</f>
        <v>2</v>
      </c>
      <c r="AL82" s="62" t="n">
        <f aca="true">SUM(IF(INDIRECT(ADDRESS(ROW(),AL$40))&gt;INDIRECT(ADDRESS($AG82,AL$40)),1,0),IF(INDIRECT(ADDRESS(ROW(),AL$40))&gt;INDIRECT(ADDRESS($AG82+1,AL$40)),1,0),IF(INDIRECT(ADDRESS(ROW(),AL$40))&gt;INDIRECT(ADDRESS($AG82+2,AL$40)),1,0),IF(INDIRECT(ADDRESS(ROW(),AL$40))&gt;INDIRECT(ADDRESS($AG82+3,AL$40)),1,0))+1</f>
        <v>2</v>
      </c>
      <c r="AM82" s="62" t="n">
        <f aca="true">SUM(IF(INDIRECT(ADDRESS(ROW(),AM$40))&gt;INDIRECT(ADDRESS($AG82,AM$40)),1,0),IF(INDIRECT(ADDRESS(ROW(),AM$40))&gt;INDIRECT(ADDRESS($AG82+1,AM$40)),1,0),IF(INDIRECT(ADDRESS(ROW(),AM$40))&gt;INDIRECT(ADDRESS($AG82+2,AM$40)),1,0),IF(INDIRECT(ADDRESS(ROW(),AM$40))&gt;INDIRECT(ADDRESS($AG82+3,AM$40)),1,0))+1</f>
        <v>2</v>
      </c>
      <c r="AO82" s="8" t="n">
        <f aca="false">IF("na"=F82,"",SQRT(F82)/SQRT(F80))</f>
        <v>1.05414350447515</v>
      </c>
      <c r="AP82" s="8" t="n">
        <f aca="false">IF("na"=J82,"",SQRT(J82)/SQRT(J80))</f>
        <v>0.864871317226958</v>
      </c>
      <c r="AQ82" s="8" t="n">
        <f aca="false">IF("na"=M82,"",SQRT(M82)/SQRT(M80))</f>
        <v>1.1196512944376</v>
      </c>
      <c r="AR82" s="8" t="n">
        <f aca="false">IF("na"=Q82,"",SQRT(Q82)/SQRT(Q80))</f>
        <v>1.13646062371326</v>
      </c>
      <c r="AS82" s="8" t="n">
        <f aca="false">IF("na"=T82,"",SQRT(T82)/SQRT(T80))</f>
        <v>1.38298873280811</v>
      </c>
      <c r="AT82" s="8" t="n">
        <f aca="false">IF("na"=X82,"",SQRT(X82)/SQRT(X80))</f>
        <v>1.47539994389008</v>
      </c>
    </row>
    <row r="83" customFormat="false" ht="12.75" hidden="false" customHeight="true" outlineLevel="0" collapsed="false">
      <c r="A83" s="11" t="s">
        <v>282</v>
      </c>
      <c r="B83" s="57" t="n">
        <v>0.13069</v>
      </c>
      <c r="C83" s="57" t="n">
        <v>2.69504</v>
      </c>
      <c r="D83" s="63" t="n">
        <v>0.12859</v>
      </c>
      <c r="E83" s="64" t="n">
        <v>0.025406</v>
      </c>
      <c r="F83" s="65" t="n">
        <v>0.0006498748</v>
      </c>
      <c r="G83" s="64" t="n">
        <v>3.63124</v>
      </c>
      <c r="H83" s="65" t="n">
        <v>2.53865</v>
      </c>
      <c r="I83" s="65" t="n">
        <v>2.71422</v>
      </c>
      <c r="J83" s="66" t="n">
        <v>6.4451116949</v>
      </c>
      <c r="K83" s="63" t="n">
        <v>0.129944</v>
      </c>
      <c r="L83" s="64" t="n">
        <v>0.019266</v>
      </c>
      <c r="M83" s="65" t="n">
        <v>0.0003717352</v>
      </c>
      <c r="N83" s="64" t="n">
        <v>3.36121</v>
      </c>
      <c r="O83" s="65" t="n">
        <v>2.16713</v>
      </c>
      <c r="P83" s="65" t="n">
        <v>2.70668</v>
      </c>
      <c r="Q83" s="66" t="n">
        <v>4.6965879265</v>
      </c>
      <c r="R83" s="63" t="n">
        <v>0.129834</v>
      </c>
      <c r="S83" s="64" t="n">
        <v>0.0139206</v>
      </c>
      <c r="T83" s="65" t="n">
        <v>0.0001945158</v>
      </c>
      <c r="U83" s="64" t="n">
        <v>2.9258</v>
      </c>
      <c r="V83" s="65" t="n">
        <v>1.41189</v>
      </c>
      <c r="W83" s="65" t="n">
        <v>2.6457</v>
      </c>
      <c r="X83" s="66" t="n">
        <v>1.9958678077</v>
      </c>
      <c r="Y83" s="64"/>
      <c r="Z83" s="64"/>
      <c r="AA83" s="9" t="n">
        <f aca="false">IF("na"=F83,"",F83/F80)</f>
        <v>0.954814470253562</v>
      </c>
      <c r="AB83" s="7" t="n">
        <f aca="false">IF("na"=J83,"",J83/J80)</f>
        <v>0.907132146138207</v>
      </c>
      <c r="AC83" s="7" t="n">
        <f aca="false">IF("na"=M83,"",M83/M80)</f>
        <v>1.00554417050597</v>
      </c>
      <c r="AD83" s="7" t="n">
        <f aca="false">IF("na"=Q83,"",Q83/Q80)</f>
        <v>1.17030455053699</v>
      </c>
      <c r="AE83" s="7" t="n">
        <f aca="false">IF("na"=T83,"",T83/T80)</f>
        <v>1.0515083730027</v>
      </c>
      <c r="AF83" s="7" t="n">
        <f aca="false">IF("na"=X83,"",X83/X80)</f>
        <v>2.1234592513812</v>
      </c>
      <c r="AG83" s="7" t="n">
        <f aca="false">AG82</f>
        <v>81</v>
      </c>
      <c r="AH83" s="62" t="n">
        <f aca="true">SUM(IF(INDIRECT(ADDRESS(ROW(),AH$40))&gt;INDIRECT(ADDRESS($AG83,AH$40)),1,0),IF(INDIRECT(ADDRESS(ROW(),AH$40))&gt;INDIRECT(ADDRESS($AG83+1,AH$40)),1,0),IF(INDIRECT(ADDRESS(ROW(),AH$40))&gt;INDIRECT(ADDRESS($AG83+2,AH$40)),1,0),IF(INDIRECT(ADDRESS(ROW(),AH$40))&gt;INDIRECT(ADDRESS($AG83+3,AH$40)),1,0))+1</f>
        <v>1</v>
      </c>
      <c r="AI83" s="62" t="n">
        <f aca="true">SUM(IF(INDIRECT(ADDRESS(ROW(),AI$40))&gt;INDIRECT(ADDRESS($AG83,AI$40)),1,0),IF(INDIRECT(ADDRESS(ROW(),AI$40))&gt;INDIRECT(ADDRESS($AG83+1,AI$40)),1,0),IF(INDIRECT(ADDRESS(ROW(),AI$40))&gt;INDIRECT(ADDRESS($AG83+2,AI$40)),1,0),IF(INDIRECT(ADDRESS(ROW(),AI$40))&gt;INDIRECT(ADDRESS($AG83+3,AI$40)),1,0))+1</f>
        <v>3</v>
      </c>
      <c r="AJ83" s="62" t="n">
        <f aca="true">SUM(IF(INDIRECT(ADDRESS(ROW(),AJ$40))&gt;INDIRECT(ADDRESS($AG83,AJ$40)),1,0),IF(INDIRECT(ADDRESS(ROW(),AJ$40))&gt;INDIRECT(ADDRESS($AG83+1,AJ$40)),1,0),IF(INDIRECT(ADDRESS(ROW(),AJ$40))&gt;INDIRECT(ADDRESS($AG83+2,AJ$40)),1,0),IF(INDIRECT(ADDRESS(ROW(),AJ$40))&gt;INDIRECT(ADDRESS($AG83+3,AJ$40)),1,0))+1</f>
        <v>1</v>
      </c>
      <c r="AK83" s="62" t="n">
        <f aca="true">SUM(IF(INDIRECT(ADDRESS(ROW(),AK$40))&gt;INDIRECT(ADDRESS($AG83,AK$40)),1,0),IF(INDIRECT(ADDRESS(ROW(),AK$40))&gt;INDIRECT(ADDRESS($AG83+1,AK$40)),1,0),IF(INDIRECT(ADDRESS(ROW(),AK$40))&gt;INDIRECT(ADDRESS($AG83+2,AK$40)),1,0),IF(INDIRECT(ADDRESS(ROW(),AK$40))&gt;INDIRECT(ADDRESS($AG83+3,AK$40)),1,0))+1</f>
        <v>1</v>
      </c>
      <c r="AL83" s="62" t="n">
        <f aca="true">SUM(IF(INDIRECT(ADDRESS(ROW(),AL$40))&gt;INDIRECT(ADDRESS($AG83,AL$40)),1,0),IF(INDIRECT(ADDRESS(ROW(),AL$40))&gt;INDIRECT(ADDRESS($AG83+1,AL$40)),1,0),IF(INDIRECT(ADDRESS(ROW(),AL$40))&gt;INDIRECT(ADDRESS($AG83+2,AL$40)),1,0),IF(INDIRECT(ADDRESS(ROW(),AL$40))&gt;INDIRECT(ADDRESS($AG83+3,AL$40)),1,0))+1</f>
        <v>1</v>
      </c>
      <c r="AM83" s="62" t="n">
        <f aca="true">SUM(IF(INDIRECT(ADDRESS(ROW(),AM$40))&gt;INDIRECT(ADDRESS($AG83,AM$40)),1,0),IF(INDIRECT(ADDRESS(ROW(),AM$40))&gt;INDIRECT(ADDRESS($AG83+1,AM$40)),1,0),IF(INDIRECT(ADDRESS(ROW(),AM$40))&gt;INDIRECT(ADDRESS($AG83+2,AM$40)),1,0),IF(INDIRECT(ADDRESS(ROW(),AM$40))&gt;INDIRECT(ADDRESS($AG83+3,AM$40)),1,0))+1</f>
        <v>1</v>
      </c>
      <c r="AO83" s="8" t="n">
        <f aca="false">IF("na"=F83,"",SQRT(F83)/SQRT(F80))</f>
        <v>0.9771460843976</v>
      </c>
      <c r="AP83" s="8" t="n">
        <f aca="false">IF("na"=J83,"",SQRT(J83)/SQRT(J80))</f>
        <v>0.952434851387856</v>
      </c>
      <c r="AQ83" s="8" t="n">
        <f aca="false">IF("na"=M83,"",SQRT(M83)/SQRT(M80))</f>
        <v>1.00276825363888</v>
      </c>
      <c r="AR83" s="8" t="n">
        <f aca="false">IF("na"=Q83,"",SQRT(Q83)/SQRT(Q80))</f>
        <v>1.08180615201476</v>
      </c>
      <c r="AS83" s="8" t="n">
        <f aca="false">IF("na"=T83,"",SQRT(T83)/SQRT(T80))</f>
        <v>1.02543082311909</v>
      </c>
      <c r="AT83" s="8" t="n">
        <f aca="false">IF("na"=X83,"",SQRT(X83)/SQRT(X80))</f>
        <v>1.4572094054669</v>
      </c>
    </row>
    <row r="84" customFormat="false" ht="12.75" hidden="false" customHeight="true" outlineLevel="0" collapsed="false">
      <c r="A84" s="11" t="s">
        <v>283</v>
      </c>
      <c r="B84" s="57" t="n">
        <v>0.13069</v>
      </c>
      <c r="C84" s="57" t="n">
        <v>2.69504</v>
      </c>
      <c r="D84" s="67" t="n">
        <v>0.124897</v>
      </c>
      <c r="E84" s="7" t="n">
        <v>0.0367352</v>
      </c>
      <c r="F84" s="65" t="n">
        <v>0.0013830337</v>
      </c>
      <c r="G84" s="64" t="n">
        <v>3.17522</v>
      </c>
      <c r="H84" s="65" t="n">
        <v>2.45184</v>
      </c>
      <c r="I84" s="65" t="n">
        <v>2.23109</v>
      </c>
      <c r="J84" s="66" t="n">
        <v>6.2267689881</v>
      </c>
      <c r="K84" s="67" t="n">
        <v>0.124262</v>
      </c>
      <c r="L84" s="7" t="n">
        <v>0.0322183</v>
      </c>
      <c r="M84" s="65" t="n">
        <v>0.0010793379</v>
      </c>
      <c r="N84" s="64" t="n">
        <v>3.25006</v>
      </c>
      <c r="O84" s="65" t="n">
        <v>2.74311</v>
      </c>
      <c r="P84" s="65" t="n">
        <v>2.22474</v>
      </c>
      <c r="Q84" s="66" t="n">
        <v>7.7458345621</v>
      </c>
      <c r="R84" s="67" t="n">
        <v>0.123767</v>
      </c>
      <c r="S84" s="7" t="n">
        <v>0.0298591</v>
      </c>
      <c r="T84" s="65" t="n">
        <v>0.0009394937</v>
      </c>
      <c r="U84" s="64" t="n">
        <v>2.95493</v>
      </c>
      <c r="V84" s="65" t="n">
        <v>2.10677</v>
      </c>
      <c r="W84" s="65" t="n">
        <v>2.22814</v>
      </c>
      <c r="X84" s="66" t="n">
        <v>4.6564754429</v>
      </c>
      <c r="Y84" s="64"/>
      <c r="Z84" s="64"/>
      <c r="AA84" s="9" t="n">
        <f aca="false">IF("na"=F84,"",F84/F80)</f>
        <v>2.03199230006814</v>
      </c>
      <c r="AB84" s="7" t="n">
        <f aca="false">IF("na"=J84,"",J84/J80)</f>
        <v>0.876400997076843</v>
      </c>
      <c r="AC84" s="7" t="n">
        <f aca="false">IF("na"=M84,"",M84/M80)</f>
        <v>2.91961033916387</v>
      </c>
      <c r="AD84" s="7" t="n">
        <f aca="false">IF("na"=Q84,"",Q84/Q80)</f>
        <v>1.93012152175073</v>
      </c>
      <c r="AE84" s="7" t="n">
        <f aca="false">IF("na"=T84,"",T84/T80)</f>
        <v>5.07869022430717</v>
      </c>
      <c r="AF84" s="7" t="n">
        <f aca="false">IF("na"=X84,"",X84/X80)</f>
        <v>4.95415368688667</v>
      </c>
      <c r="AG84" s="7" t="n">
        <f aca="false">AG83</f>
        <v>81</v>
      </c>
      <c r="AH84" s="62" t="n">
        <f aca="true">SUM(IF(INDIRECT(ADDRESS(ROW(),AH$40))&gt;INDIRECT(ADDRESS($AG84,AH$40)),1,0),IF(INDIRECT(ADDRESS(ROW(),AH$40))&gt;INDIRECT(ADDRESS($AG84+1,AH$40)),1,0),IF(INDIRECT(ADDRESS(ROW(),AH$40))&gt;INDIRECT(ADDRESS($AG84+2,AH$40)),1,0),IF(INDIRECT(ADDRESS(ROW(),AH$40))&gt;INDIRECT(ADDRESS($AG84+3,AH$40)),1,0))+1</f>
        <v>4</v>
      </c>
      <c r="AI84" s="62" t="n">
        <f aca="true">SUM(IF(INDIRECT(ADDRESS(ROW(),AI$40))&gt;INDIRECT(ADDRESS($AG84,AI$40)),1,0),IF(INDIRECT(ADDRESS(ROW(),AI$40))&gt;INDIRECT(ADDRESS($AG84+1,AI$40)),1,0),IF(INDIRECT(ADDRESS(ROW(),AI$40))&gt;INDIRECT(ADDRESS($AG84+2,AI$40)),1,0),IF(INDIRECT(ADDRESS(ROW(),AI$40))&gt;INDIRECT(ADDRESS($AG84+3,AI$40)),1,0))+1</f>
        <v>2</v>
      </c>
      <c r="AJ84" s="62" t="n">
        <f aca="true">SUM(IF(INDIRECT(ADDRESS(ROW(),AJ$40))&gt;INDIRECT(ADDRESS($AG84,AJ$40)),1,0),IF(INDIRECT(ADDRESS(ROW(),AJ$40))&gt;INDIRECT(ADDRESS($AG84+1,AJ$40)),1,0),IF(INDIRECT(ADDRESS(ROW(),AJ$40))&gt;INDIRECT(ADDRESS($AG84+2,AJ$40)),1,0),IF(INDIRECT(ADDRESS(ROW(),AJ$40))&gt;INDIRECT(ADDRESS($AG84+3,AJ$40)),1,0))+1</f>
        <v>4</v>
      </c>
      <c r="AK84" s="62" t="n">
        <f aca="true">SUM(IF(INDIRECT(ADDRESS(ROW(),AK$40))&gt;INDIRECT(ADDRESS($AG84,AK$40)),1,0),IF(INDIRECT(ADDRESS(ROW(),AK$40))&gt;INDIRECT(ADDRESS($AG84+1,AK$40)),1,0),IF(INDIRECT(ADDRESS(ROW(),AK$40))&gt;INDIRECT(ADDRESS($AG84+2,AK$40)),1,0),IF(INDIRECT(ADDRESS(ROW(),AK$40))&gt;INDIRECT(ADDRESS($AG84+3,AK$40)),1,0))+1</f>
        <v>3</v>
      </c>
      <c r="AL84" s="62" t="n">
        <f aca="true">SUM(IF(INDIRECT(ADDRESS(ROW(),AL$40))&gt;INDIRECT(ADDRESS($AG84,AL$40)),1,0),IF(INDIRECT(ADDRESS(ROW(),AL$40))&gt;INDIRECT(ADDRESS($AG84+1,AL$40)),1,0),IF(INDIRECT(ADDRESS(ROW(),AL$40))&gt;INDIRECT(ADDRESS($AG84+2,AL$40)),1,0),IF(INDIRECT(ADDRESS(ROW(),AL$40))&gt;INDIRECT(ADDRESS($AG84+3,AL$40)),1,0))+1</f>
        <v>3</v>
      </c>
      <c r="AM84" s="62" t="n">
        <f aca="true">SUM(IF(INDIRECT(ADDRESS(ROW(),AM$40))&gt;INDIRECT(ADDRESS($AG84,AM$40)),1,0),IF(INDIRECT(ADDRESS(ROW(),AM$40))&gt;INDIRECT(ADDRESS($AG84+1,AM$40)),1,0),IF(INDIRECT(ADDRESS(ROW(),AM$40))&gt;INDIRECT(ADDRESS($AG84+2,AM$40)),1,0),IF(INDIRECT(ADDRESS(ROW(),AM$40))&gt;INDIRECT(ADDRESS($AG84+3,AM$40)),1,0))+1</f>
        <v>3</v>
      </c>
      <c r="AO84" s="8" t="n">
        <f aca="false">IF("na"=F84,"",SQRT(F84)/SQRT(F80))</f>
        <v>1.42547967367765</v>
      </c>
      <c r="AP84" s="8" t="n">
        <f aca="false">IF("na"=J84,"",SQRT(J84)/SQRT(J80))</f>
        <v>0.936162911611458</v>
      </c>
      <c r="AQ84" s="8" t="n">
        <f aca="false">IF("na"=M84,"",SQRT(M84)/SQRT(M80))</f>
        <v>1.70868672938133</v>
      </c>
      <c r="AR84" s="8" t="n">
        <f aca="false">IF("na"=Q84,"",SQRT(Q84)/SQRT(Q80))</f>
        <v>1.38928813489166</v>
      </c>
      <c r="AS84" s="8" t="n">
        <f aca="false">IF("na"=T84,"",SQRT(T84)/SQRT(T80))</f>
        <v>2.25359495568906</v>
      </c>
      <c r="AT84" s="8" t="n">
        <f aca="false">IF("na"=X84,"",SQRT(X84)/SQRT(X80))</f>
        <v>2.22579282209434</v>
      </c>
    </row>
    <row r="85" customFormat="false" ht="12.75" hidden="false" customHeight="true" outlineLevel="0" collapsed="false">
      <c r="B85" s="68"/>
      <c r="C85" s="68"/>
      <c r="D85" s="7"/>
      <c r="E85" s="7"/>
      <c r="F85" s="7"/>
      <c r="G85" s="7"/>
      <c r="H85" s="7"/>
      <c r="I85" s="7"/>
      <c r="J85" s="7"/>
      <c r="K85" s="7"/>
      <c r="L85" s="7"/>
    </row>
    <row r="86" s="50" customFormat="true" ht="12.75" hidden="false" customHeight="true" outlineLevel="0" collapsed="false">
      <c r="A86" s="11"/>
      <c r="B86" s="11"/>
      <c r="C86" s="11"/>
      <c r="D86" s="11" t="s">
        <v>305</v>
      </c>
      <c r="E86" s="11"/>
      <c r="F86" s="11"/>
      <c r="G86" s="11"/>
      <c r="H86" s="11"/>
      <c r="I86" s="11"/>
      <c r="J86" s="11"/>
      <c r="K86" s="11"/>
      <c r="L86" s="11"/>
      <c r="M86" s="11"/>
      <c r="N86" s="11"/>
      <c r="O86" s="11"/>
      <c r="P86" s="11"/>
      <c r="Q86" s="11"/>
      <c r="R86" s="11"/>
      <c r="S86" s="11"/>
      <c r="T86" s="11"/>
      <c r="U86" s="11"/>
      <c r="V86" s="11"/>
      <c r="W86" s="11"/>
      <c r="X86" s="11"/>
      <c r="Y86" s="11"/>
      <c r="Z86" s="11"/>
      <c r="AA86" s="49"/>
      <c r="AH86" s="51"/>
      <c r="AI86" s="51"/>
      <c r="AJ86" s="51"/>
      <c r="AK86" s="51"/>
      <c r="AL86" s="51"/>
      <c r="AM86" s="51"/>
      <c r="AP86" s="10"/>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row>
    <row r="87" customFormat="false" ht="12.75" hidden="false" customHeight="true" outlineLevel="0" collapsed="false">
      <c r="B87" s="52" t="s">
        <v>293</v>
      </c>
      <c r="C87" s="52" t="s">
        <v>293</v>
      </c>
      <c r="D87" s="53" t="n">
        <v>7</v>
      </c>
      <c r="E87" s="53"/>
      <c r="F87" s="53"/>
      <c r="G87" s="53"/>
      <c r="H87" s="53"/>
      <c r="I87" s="53"/>
      <c r="J87" s="53"/>
      <c r="K87" s="53" t="n">
        <v>15</v>
      </c>
      <c r="L87" s="53"/>
      <c r="M87" s="53"/>
      <c r="N87" s="53"/>
      <c r="O87" s="53"/>
      <c r="P87" s="53"/>
      <c r="Q87" s="53"/>
      <c r="R87" s="53" t="n">
        <v>30</v>
      </c>
      <c r="S87" s="53"/>
      <c r="T87" s="53"/>
      <c r="U87" s="53"/>
      <c r="V87" s="53"/>
      <c r="W87" s="53"/>
      <c r="X87" s="53"/>
      <c r="Y87" s="54"/>
      <c r="Z87" s="54"/>
    </row>
    <row r="88" customFormat="false" ht="12.75" hidden="false" customHeight="true" outlineLevel="0" collapsed="false">
      <c r="B88" s="55" t="s">
        <v>284</v>
      </c>
      <c r="C88" s="55" t="s">
        <v>294</v>
      </c>
      <c r="D88" s="56" t="s">
        <v>284</v>
      </c>
      <c r="E88" s="57" t="s">
        <v>287</v>
      </c>
      <c r="F88" s="57" t="s">
        <v>295</v>
      </c>
      <c r="G88" s="57" t="s">
        <v>296</v>
      </c>
      <c r="H88" s="57" t="s">
        <v>297</v>
      </c>
      <c r="I88" s="57" t="s">
        <v>298</v>
      </c>
      <c r="J88" s="58" t="s">
        <v>299</v>
      </c>
      <c r="K88" s="56" t="s">
        <v>284</v>
      </c>
      <c r="L88" s="57" t="s">
        <v>287</v>
      </c>
      <c r="M88" s="57" t="s">
        <v>295</v>
      </c>
      <c r="N88" s="57" t="s">
        <v>296</v>
      </c>
      <c r="O88" s="57" t="s">
        <v>297</v>
      </c>
      <c r="P88" s="57" t="s">
        <v>298</v>
      </c>
      <c r="Q88" s="58" t="s">
        <v>299</v>
      </c>
      <c r="R88" s="56" t="s">
        <v>284</v>
      </c>
      <c r="S88" s="57" t="s">
        <v>287</v>
      </c>
      <c r="T88" s="57" t="s">
        <v>295</v>
      </c>
      <c r="U88" s="57" t="s">
        <v>296</v>
      </c>
      <c r="V88" s="57" t="s">
        <v>297</v>
      </c>
      <c r="W88" s="57" t="s">
        <v>298</v>
      </c>
      <c r="X88" s="58" t="s">
        <v>299</v>
      </c>
      <c r="Y88" s="57"/>
      <c r="Z88" s="57"/>
    </row>
    <row r="89" customFormat="false" ht="12.75" hidden="false" customHeight="true" outlineLevel="0" collapsed="false">
      <c r="A89" s="11" t="s">
        <v>300</v>
      </c>
      <c r="B89" s="57" t="n">
        <v>0.402874</v>
      </c>
      <c r="C89" s="57" t="n">
        <v>2.78327</v>
      </c>
      <c r="D89" s="59" t="n">
        <v>0.402845</v>
      </c>
      <c r="E89" s="60" t="n">
        <v>0.0415389</v>
      </c>
      <c r="F89" s="60" t="n">
        <v>0.001725481</v>
      </c>
      <c r="G89" s="60" t="n">
        <v>2.91007</v>
      </c>
      <c r="H89" s="60" t="n">
        <v>0.708545</v>
      </c>
      <c r="I89" s="60" t="n">
        <v>2.78107</v>
      </c>
      <c r="J89" s="61" t="n">
        <v>0.502040857</v>
      </c>
      <c r="K89" s="59" t="n">
        <v>0.403255</v>
      </c>
      <c r="L89" s="60" t="n">
        <v>0.0304385</v>
      </c>
      <c r="M89" s="60" t="n">
        <v>0.0009266473</v>
      </c>
      <c r="N89" s="60" t="n">
        <v>2.82771</v>
      </c>
      <c r="O89" s="60" t="n">
        <v>0.46481</v>
      </c>
      <c r="P89" s="60" t="n">
        <v>2.76651</v>
      </c>
      <c r="Q89" s="61" t="n">
        <v>0.2163292337</v>
      </c>
      <c r="R89" s="59" t="n">
        <v>0.401716</v>
      </c>
      <c r="S89" s="60" t="n">
        <v>0.024221</v>
      </c>
      <c r="T89" s="60" t="n">
        <v>0.0005879977</v>
      </c>
      <c r="U89" s="60" t="n">
        <v>2.82671</v>
      </c>
      <c r="V89" s="60" t="n">
        <v>0.344</v>
      </c>
      <c r="W89" s="60" t="n">
        <v>2.79229</v>
      </c>
      <c r="X89" s="61" t="n">
        <v>0.1184173604</v>
      </c>
      <c r="Y89" s="60"/>
      <c r="Z89" s="60"/>
      <c r="AH89" s="62"/>
      <c r="AI89" s="62"/>
    </row>
    <row r="90" customFormat="false" ht="12.75" hidden="false" customHeight="true" outlineLevel="0" collapsed="false">
      <c r="A90" s="11" t="s">
        <v>280</v>
      </c>
      <c r="B90" s="57" t="n">
        <v>0.402874</v>
      </c>
      <c r="C90" s="57" t="n">
        <v>2.78327</v>
      </c>
      <c r="D90" s="59" t="n">
        <v>0.401759</v>
      </c>
      <c r="E90" s="60" t="n">
        <v>0.0548832</v>
      </c>
      <c r="F90" s="60" t="n">
        <v>0.0030134088</v>
      </c>
      <c r="G90" s="60" t="n">
        <v>3.03935</v>
      </c>
      <c r="H90" s="60" t="n">
        <v>0.957423</v>
      </c>
      <c r="I90" s="60" t="n">
        <v>2.83208</v>
      </c>
      <c r="J90" s="61" t="n">
        <v>0.919041217</v>
      </c>
      <c r="K90" s="59" t="n">
        <v>0.401516</v>
      </c>
      <c r="L90" s="60" t="n">
        <v>0.0516319</v>
      </c>
      <c r="M90" s="60" t="n">
        <v>0.0026676971</v>
      </c>
      <c r="N90" s="60" t="n">
        <v>2.88363</v>
      </c>
      <c r="O90" s="60" t="n">
        <v>0.751762</v>
      </c>
      <c r="P90" s="60" t="n">
        <v>2.74179</v>
      </c>
      <c r="Q90" s="61" t="n">
        <v>0.566866695</v>
      </c>
      <c r="R90" s="59" t="n">
        <v>0.400686</v>
      </c>
      <c r="S90" s="60" t="n">
        <v>0.0489213</v>
      </c>
      <c r="T90" s="60" t="n">
        <v>0.0023980808</v>
      </c>
      <c r="U90" s="60" t="n">
        <v>2.85939</v>
      </c>
      <c r="V90" s="60" t="n">
        <v>0.584785</v>
      </c>
      <c r="W90" s="60" t="n">
        <v>2.75878</v>
      </c>
      <c r="X90" s="61" t="n">
        <v>0.3425732563</v>
      </c>
      <c r="Y90" s="60"/>
      <c r="Z90" s="60"/>
      <c r="AA90" s="9" t="n">
        <f aca="false">IF("na"=F90,"",F90/F89)</f>
        <v>1.74641668033435</v>
      </c>
      <c r="AB90" s="7" t="n">
        <f aca="false">IF("na"=J90,"",J90/J89)</f>
        <v>1.83061040587778</v>
      </c>
      <c r="AC90" s="7" t="n">
        <f aca="false">IF("na"=M90,"",M90/M89)</f>
        <v>2.87886998645547</v>
      </c>
      <c r="AD90" s="7" t="n">
        <f aca="false">IF("na"=Q90,"",Q90/Q89)</f>
        <v>2.62038877180195</v>
      </c>
      <c r="AE90" s="7" t="n">
        <f aca="false">IF("na"=T90,"",T90/T89)</f>
        <v>4.07838466034816</v>
      </c>
      <c r="AF90" s="7" t="n">
        <f aca="false">IF("na"=X90,"",X90/X89)</f>
        <v>2.89293102922433</v>
      </c>
      <c r="AG90" s="7" t="n">
        <f aca="false">ROW()</f>
        <v>90</v>
      </c>
      <c r="AH90" s="62" t="n">
        <f aca="true">SUM(IF(INDIRECT(ADDRESS(ROW(),AH$40))&gt;INDIRECT(ADDRESS($AG90,AH$40)),1,0),IF(INDIRECT(ADDRESS(ROW(),AH$40))&gt;INDIRECT(ADDRESS($AG90+1,AH$40)),1,0),IF(INDIRECT(ADDRESS(ROW(),AH$40))&gt;INDIRECT(ADDRESS($AG90+2,AH$40)),1,0),IF(INDIRECT(ADDRESS(ROW(),AH$40))&gt;INDIRECT(ADDRESS($AG90+3,AH$40)),1,0))+1</f>
        <v>3</v>
      </c>
      <c r="AI90" s="62" t="n">
        <f aca="true">SUM(IF(INDIRECT(ADDRESS(ROW(),AI$40))&gt;INDIRECT(ADDRESS($AG90,AI$40)),1,0),IF(INDIRECT(ADDRESS(ROW(),AI$40))&gt;INDIRECT(ADDRESS($AG90+1,AI$40)),1,0),IF(INDIRECT(ADDRESS(ROW(),AI$40))&gt;INDIRECT(ADDRESS($AG90+2,AI$40)),1,0),IF(INDIRECT(ADDRESS(ROW(),AI$40))&gt;INDIRECT(ADDRESS($AG90+3,AI$40)),1,0))+1</f>
        <v>4</v>
      </c>
      <c r="AJ90" s="62" t="n">
        <f aca="true">SUM(IF(INDIRECT(ADDRESS(ROW(),AJ$40))&gt;INDIRECT(ADDRESS($AG90,AJ$40)),1,0),IF(INDIRECT(ADDRESS(ROW(),AJ$40))&gt;INDIRECT(ADDRESS($AG90+1,AJ$40)),1,0),IF(INDIRECT(ADDRESS(ROW(),AJ$40))&gt;INDIRECT(ADDRESS($AG90+2,AJ$40)),1,0),IF(INDIRECT(ADDRESS(ROW(),AJ$40))&gt;INDIRECT(ADDRESS($AG90+3,AJ$40)),1,0))+1</f>
        <v>4</v>
      </c>
      <c r="AK90" s="62" t="n">
        <f aca="true">SUM(IF(INDIRECT(ADDRESS(ROW(),AK$40))&gt;INDIRECT(ADDRESS($AG90,AK$40)),1,0),IF(INDIRECT(ADDRESS(ROW(),AK$40))&gt;INDIRECT(ADDRESS($AG90+1,AK$40)),1,0),IF(INDIRECT(ADDRESS(ROW(),AK$40))&gt;INDIRECT(ADDRESS($AG90+2,AK$40)),1,0),IF(INDIRECT(ADDRESS(ROW(),AK$40))&gt;INDIRECT(ADDRESS($AG90+3,AK$40)),1,0))+1</f>
        <v>4</v>
      </c>
      <c r="AL90" s="62" t="n">
        <f aca="true">SUM(IF(INDIRECT(ADDRESS(ROW(),AL$40))&gt;INDIRECT(ADDRESS($AG90,AL$40)),1,0),IF(INDIRECT(ADDRESS(ROW(),AL$40))&gt;INDIRECT(ADDRESS($AG90+1,AL$40)),1,0),IF(INDIRECT(ADDRESS(ROW(),AL$40))&gt;INDIRECT(ADDRESS($AG90+2,AL$40)),1,0),IF(INDIRECT(ADDRESS(ROW(),AL$40))&gt;INDIRECT(ADDRESS($AG90+3,AL$40)),1,0))+1</f>
        <v>4</v>
      </c>
      <c r="AM90" s="62" t="n">
        <f aca="true">SUM(IF(INDIRECT(ADDRESS(ROW(),AM$40))&gt;INDIRECT(ADDRESS($AG90,AM$40)),1,0),IF(INDIRECT(ADDRESS(ROW(),AM$40))&gt;INDIRECT(ADDRESS($AG90+1,AM$40)),1,0),IF(INDIRECT(ADDRESS(ROW(),AM$40))&gt;INDIRECT(ADDRESS($AG90+2,AM$40)),1,0),IF(INDIRECT(ADDRESS(ROW(),AM$40))&gt;INDIRECT(ADDRESS($AG90+3,AM$40)),1,0))+1</f>
        <v>4</v>
      </c>
      <c r="AO90" s="8" t="n">
        <f aca="false">IF("na"=F90,"",SQRT(F90)/SQRT(F89))</f>
        <v>1.32152059398798</v>
      </c>
      <c r="AP90" s="8" t="n">
        <f aca="false">IF("na"=J90,"",SQRT(J90)/SQRT(J89))</f>
        <v>1.35300051954084</v>
      </c>
      <c r="AQ90" s="8" t="n">
        <f aca="false">IF("na"=M90,"",SQRT(M90)/SQRT(M89))</f>
        <v>1.69672330874998</v>
      </c>
      <c r="AR90" s="8" t="n">
        <f aca="false">IF("na"=Q90,"",SQRT(Q90)/SQRT(Q89))</f>
        <v>1.61876149317988</v>
      </c>
      <c r="AS90" s="8" t="n">
        <f aca="false">IF("na"=T90,"",SQRT(T90)/SQRT(T89))</f>
        <v>2.01950109194032</v>
      </c>
      <c r="AT90" s="8" t="n">
        <f aca="false">IF("na"=X90,"",SQRT(X90)/SQRT(X89))</f>
        <v>1.70086184895315</v>
      </c>
    </row>
    <row r="91" customFormat="false" ht="12.75" hidden="false" customHeight="true" outlineLevel="0" collapsed="false">
      <c r="A91" s="11" t="s">
        <v>281</v>
      </c>
      <c r="B91" s="57" t="n">
        <v>0.402874</v>
      </c>
      <c r="C91" s="57" t="n">
        <v>2.78327</v>
      </c>
      <c r="D91" s="59" t="n">
        <v>0.403881</v>
      </c>
      <c r="E91" s="60" t="n">
        <v>0.0417945</v>
      </c>
      <c r="F91" s="60" t="n">
        <v>0.0017477942</v>
      </c>
      <c r="G91" s="60" t="n">
        <v>2.75004</v>
      </c>
      <c r="H91" s="60" t="n">
        <v>0.613872</v>
      </c>
      <c r="I91" s="60" t="n">
        <v>2.64822</v>
      </c>
      <c r="J91" s="61" t="n">
        <v>0.3950773348</v>
      </c>
      <c r="K91" s="59" t="n">
        <v>0.405405</v>
      </c>
      <c r="L91" s="60" t="n">
        <v>0.0347123</v>
      </c>
      <c r="M91" s="60" t="n">
        <v>0.0012113496</v>
      </c>
      <c r="N91" s="60" t="n">
        <v>2.72565</v>
      </c>
      <c r="O91" s="60" t="n">
        <v>0.472832</v>
      </c>
      <c r="P91" s="60" t="n">
        <v>2.65906</v>
      </c>
      <c r="Q91" s="61" t="n">
        <v>0.2389982243</v>
      </c>
      <c r="R91" s="59" t="n">
        <v>0.405818</v>
      </c>
      <c r="S91" s="60" t="n">
        <v>0.0305566</v>
      </c>
      <c r="T91" s="60" t="n">
        <v>0.0009423729</v>
      </c>
      <c r="U91" s="60" t="n">
        <v>2.6981</v>
      </c>
      <c r="V91" s="60" t="n">
        <v>0.364029</v>
      </c>
      <c r="W91" s="60" t="n">
        <v>2.65705</v>
      </c>
      <c r="X91" s="61" t="n">
        <v>0.1484486012</v>
      </c>
      <c r="Y91" s="60"/>
      <c r="Z91" s="60"/>
      <c r="AA91" s="9" t="n">
        <f aca="false">IF("na"=F91,"",F91/F89)</f>
        <v>1.01293158255582</v>
      </c>
      <c r="AB91" s="7" t="n">
        <f aca="false">IF("na"=J91,"",J91/J89)</f>
        <v>0.786942594992822</v>
      </c>
      <c r="AC91" s="7" t="n">
        <f aca="false">IF("na"=M91,"",M91/M89)</f>
        <v>1.30723911891828</v>
      </c>
      <c r="AD91" s="7" t="n">
        <f aca="false">IF("na"=Q91,"",Q91/Q89)</f>
        <v>1.10478930753962</v>
      </c>
      <c r="AE91" s="7" t="n">
        <f aca="false">IF("na"=T91,"",T91/T89)</f>
        <v>1.60268126899136</v>
      </c>
      <c r="AF91" s="7" t="n">
        <f aca="false">IF("na"=X91,"",X91/X89)</f>
        <v>1.25360505164579</v>
      </c>
      <c r="AG91" s="7" t="n">
        <f aca="false">AG90</f>
        <v>90</v>
      </c>
      <c r="AH91" s="62" t="n">
        <f aca="true">SUM(IF(INDIRECT(ADDRESS(ROW(),AH$40))&gt;INDIRECT(ADDRESS($AG91,AH$40)),1,0),IF(INDIRECT(ADDRESS(ROW(),AH$40))&gt;INDIRECT(ADDRESS($AG91+1,AH$40)),1,0),IF(INDIRECT(ADDRESS(ROW(),AH$40))&gt;INDIRECT(ADDRESS($AG91+2,AH$40)),1,0),IF(INDIRECT(ADDRESS(ROW(),AH$40))&gt;INDIRECT(ADDRESS($AG91+3,AH$40)),1,0))+1</f>
        <v>1</v>
      </c>
      <c r="AI91" s="62" t="n">
        <f aca="true">SUM(IF(INDIRECT(ADDRESS(ROW(),AI$40))&gt;INDIRECT(ADDRESS($AG91,AI$40)),1,0),IF(INDIRECT(ADDRESS(ROW(),AI$40))&gt;INDIRECT(ADDRESS($AG91+1,AI$40)),1,0),IF(INDIRECT(ADDRESS(ROW(),AI$40))&gt;INDIRECT(ADDRESS($AG91+2,AI$40)),1,0),IF(INDIRECT(ADDRESS(ROW(),AI$40))&gt;INDIRECT(ADDRESS($AG91+3,AI$40)),1,0))+1</f>
        <v>1</v>
      </c>
      <c r="AJ91" s="62" t="n">
        <f aca="true">SUM(IF(INDIRECT(ADDRESS(ROW(),AJ$40))&gt;INDIRECT(ADDRESS($AG91,AJ$40)),1,0),IF(INDIRECT(ADDRESS(ROW(),AJ$40))&gt;INDIRECT(ADDRESS($AG91+1,AJ$40)),1,0),IF(INDIRECT(ADDRESS(ROW(),AJ$40))&gt;INDIRECT(ADDRESS($AG91+2,AJ$40)),1,0),IF(INDIRECT(ADDRESS(ROW(),AJ$40))&gt;INDIRECT(ADDRESS($AG91+3,AJ$40)),1,0))+1</f>
        <v>1</v>
      </c>
      <c r="AK91" s="62" t="n">
        <f aca="true">SUM(IF(INDIRECT(ADDRESS(ROW(),AK$40))&gt;INDIRECT(ADDRESS($AG91,AK$40)),1,0),IF(INDIRECT(ADDRESS(ROW(),AK$40))&gt;INDIRECT(ADDRESS($AG91+1,AK$40)),1,0),IF(INDIRECT(ADDRESS(ROW(),AK$40))&gt;INDIRECT(ADDRESS($AG91+2,AK$40)),1,0),IF(INDIRECT(ADDRESS(ROW(),AK$40))&gt;INDIRECT(ADDRESS($AG91+3,AK$40)),1,0))+1</f>
        <v>1</v>
      </c>
      <c r="AL91" s="62" t="n">
        <f aca="true">SUM(IF(INDIRECT(ADDRESS(ROW(),AL$40))&gt;INDIRECT(ADDRESS($AG91,AL$40)),1,0),IF(INDIRECT(ADDRESS(ROW(),AL$40))&gt;INDIRECT(ADDRESS($AG91+1,AL$40)),1,0),IF(INDIRECT(ADDRESS(ROW(),AL$40))&gt;INDIRECT(ADDRESS($AG91+2,AL$40)),1,0),IF(INDIRECT(ADDRESS(ROW(),AL$40))&gt;INDIRECT(ADDRESS($AG91+3,AL$40)),1,0))+1</f>
        <v>1</v>
      </c>
      <c r="AM91" s="62" t="n">
        <f aca="true">SUM(IF(INDIRECT(ADDRESS(ROW(),AM$40))&gt;INDIRECT(ADDRESS($AG91,AM$40)),1,0),IF(INDIRECT(ADDRESS(ROW(),AM$40))&gt;INDIRECT(ADDRESS($AG91+1,AM$40)),1,0),IF(INDIRECT(ADDRESS(ROW(),AM$40))&gt;INDIRECT(ADDRESS($AG91+2,AM$40)),1,0),IF(INDIRECT(ADDRESS(ROW(),AM$40))&gt;INDIRECT(ADDRESS($AG91+3,AM$40)),1,0))+1</f>
        <v>2</v>
      </c>
      <c r="AO91" s="8" t="n">
        <f aca="false">IF("na"=F91,"",SQRT(F91)/SQRT(F89))</f>
        <v>1.00644502212283</v>
      </c>
      <c r="AP91" s="8" t="n">
        <f aca="false">IF("na"=J91,"",SQRT(J91)/SQRT(J89))</f>
        <v>0.88709784972844</v>
      </c>
      <c r="AQ91" s="8" t="n">
        <f aca="false">IF("na"=M91,"",SQRT(M91)/SQRT(M89))</f>
        <v>1.1433455815799</v>
      </c>
      <c r="AR91" s="8" t="n">
        <f aca="false">IF("na"=Q91,"",SQRT(Q91)/SQRT(Q89))</f>
        <v>1.05108958112029</v>
      </c>
      <c r="AS91" s="8" t="n">
        <f aca="false">IF("na"=T91,"",SQRT(T91)/SQRT(T89))</f>
        <v>1.26597048503958</v>
      </c>
      <c r="AT91" s="8" t="n">
        <f aca="false">IF("na"=X91,"",SQRT(X91)/SQRT(X89))</f>
        <v>1.11964505609849</v>
      </c>
    </row>
    <row r="92" customFormat="false" ht="12.75" hidden="false" customHeight="true" outlineLevel="0" collapsed="false">
      <c r="A92" s="11" t="s">
        <v>282</v>
      </c>
      <c r="B92" s="57" t="n">
        <v>0.402874</v>
      </c>
      <c r="C92" s="57" t="n">
        <v>2.78327</v>
      </c>
      <c r="D92" s="63" t="n">
        <v>0.376665</v>
      </c>
      <c r="E92" s="64" t="n">
        <v>0.041325</v>
      </c>
      <c r="F92" s="65" t="n">
        <v>0.0023946672</v>
      </c>
      <c r="G92" s="64" t="n">
        <v>2.95988</v>
      </c>
      <c r="H92" s="65" t="n">
        <v>0.737051</v>
      </c>
      <c r="I92" s="65" t="n">
        <v>2.81898</v>
      </c>
      <c r="J92" s="66" t="n">
        <v>0.5445193807</v>
      </c>
      <c r="K92" s="63" t="n">
        <v>0.380574</v>
      </c>
      <c r="L92" s="64" t="n">
        <v>0.0304115</v>
      </c>
      <c r="M92" s="65" t="n">
        <v>0.0014221493</v>
      </c>
      <c r="N92" s="64" t="n">
        <v>2.86562</v>
      </c>
      <c r="O92" s="65" t="n">
        <v>0.498703</v>
      </c>
      <c r="P92" s="65" t="n">
        <v>2.79861</v>
      </c>
      <c r="Q92" s="66" t="n">
        <v>0.2489399978</v>
      </c>
      <c r="R92" s="63" t="n">
        <v>0.380811</v>
      </c>
      <c r="S92" s="64" t="n">
        <v>0.0232266</v>
      </c>
      <c r="T92" s="65" t="n">
        <v>0.0010262508</v>
      </c>
      <c r="U92" s="64" t="n">
        <v>2.83865</v>
      </c>
      <c r="V92" s="65" t="n">
        <v>0.328735</v>
      </c>
      <c r="W92" s="65" t="n">
        <v>2.8075</v>
      </c>
      <c r="X92" s="66" t="n">
        <v>0.1086537931</v>
      </c>
      <c r="Y92" s="64"/>
      <c r="Z92" s="64"/>
      <c r="AA92" s="9" t="n">
        <f aca="false">IF("na"=F92,"",F92/F89)</f>
        <v>1.38782588739024</v>
      </c>
      <c r="AB92" s="7" t="n">
        <f aca="false">IF("na"=J92,"",J92/J89)</f>
        <v>1.08461168669386</v>
      </c>
      <c r="AC92" s="7" t="n">
        <f aca="false">IF("na"=M92,"",M92/M89)</f>
        <v>1.5347255638688</v>
      </c>
      <c r="AD92" s="7" t="n">
        <f aca="false">IF("na"=Q92,"",Q92/Q89)</f>
        <v>1.15074598815075</v>
      </c>
      <c r="AE92" s="7" t="n">
        <f aca="false">IF("na"=T92,"",T92/T89)</f>
        <v>1.74533131677216</v>
      </c>
      <c r="AF92" s="7" t="n">
        <f aca="false">IF("na"=X92,"",X92/X89)</f>
        <v>0.917549527645104</v>
      </c>
      <c r="AG92" s="7" t="n">
        <f aca="false">AG91</f>
        <v>90</v>
      </c>
      <c r="AH92" s="62" t="n">
        <f aca="true">SUM(IF(INDIRECT(ADDRESS(ROW(),AH$40))&gt;INDIRECT(ADDRESS($AG92,AH$40)),1,0),IF(INDIRECT(ADDRESS(ROW(),AH$40))&gt;INDIRECT(ADDRESS($AG92+1,AH$40)),1,0),IF(INDIRECT(ADDRESS(ROW(),AH$40))&gt;INDIRECT(ADDRESS($AG92+2,AH$40)),1,0),IF(INDIRECT(ADDRESS(ROW(),AH$40))&gt;INDIRECT(ADDRESS($AG92+3,AH$40)),1,0))+1</f>
        <v>2</v>
      </c>
      <c r="AI92" s="62" t="n">
        <f aca="true">SUM(IF(INDIRECT(ADDRESS(ROW(),AI$40))&gt;INDIRECT(ADDRESS($AG92,AI$40)),1,0),IF(INDIRECT(ADDRESS(ROW(),AI$40))&gt;INDIRECT(ADDRESS($AG92+1,AI$40)),1,0),IF(INDIRECT(ADDRESS(ROW(),AI$40))&gt;INDIRECT(ADDRESS($AG92+2,AI$40)),1,0),IF(INDIRECT(ADDRESS(ROW(),AI$40))&gt;INDIRECT(ADDRESS($AG92+3,AI$40)),1,0))+1</f>
        <v>2</v>
      </c>
      <c r="AJ92" s="62" t="n">
        <f aca="true">SUM(IF(INDIRECT(ADDRESS(ROW(),AJ$40))&gt;INDIRECT(ADDRESS($AG92,AJ$40)),1,0),IF(INDIRECT(ADDRESS(ROW(),AJ$40))&gt;INDIRECT(ADDRESS($AG92+1,AJ$40)),1,0),IF(INDIRECT(ADDRESS(ROW(),AJ$40))&gt;INDIRECT(ADDRESS($AG92+2,AJ$40)),1,0),IF(INDIRECT(ADDRESS(ROW(),AJ$40))&gt;INDIRECT(ADDRESS($AG92+3,AJ$40)),1,0))+1</f>
        <v>2</v>
      </c>
      <c r="AK92" s="62" t="n">
        <f aca="true">SUM(IF(INDIRECT(ADDRESS(ROW(),AK$40))&gt;INDIRECT(ADDRESS($AG92,AK$40)),1,0),IF(INDIRECT(ADDRESS(ROW(),AK$40))&gt;INDIRECT(ADDRESS($AG92+1,AK$40)),1,0),IF(INDIRECT(ADDRESS(ROW(),AK$40))&gt;INDIRECT(ADDRESS($AG92+2,AK$40)),1,0),IF(INDIRECT(ADDRESS(ROW(),AK$40))&gt;INDIRECT(ADDRESS($AG92+3,AK$40)),1,0))+1</f>
        <v>2</v>
      </c>
      <c r="AL92" s="62" t="n">
        <f aca="true">SUM(IF(INDIRECT(ADDRESS(ROW(),AL$40))&gt;INDIRECT(ADDRESS($AG92,AL$40)),1,0),IF(INDIRECT(ADDRESS(ROW(),AL$40))&gt;INDIRECT(ADDRESS($AG92+1,AL$40)),1,0),IF(INDIRECT(ADDRESS(ROW(),AL$40))&gt;INDIRECT(ADDRESS($AG92+2,AL$40)),1,0),IF(INDIRECT(ADDRESS(ROW(),AL$40))&gt;INDIRECT(ADDRESS($AG92+3,AL$40)),1,0))+1</f>
        <v>2</v>
      </c>
      <c r="AM92" s="62" t="n">
        <f aca="true">SUM(IF(INDIRECT(ADDRESS(ROW(),AM$40))&gt;INDIRECT(ADDRESS($AG92,AM$40)),1,0),IF(INDIRECT(ADDRESS(ROW(),AM$40))&gt;INDIRECT(ADDRESS($AG92+1,AM$40)),1,0),IF(INDIRECT(ADDRESS(ROW(),AM$40))&gt;INDIRECT(ADDRESS($AG92+2,AM$40)),1,0),IF(INDIRECT(ADDRESS(ROW(),AM$40))&gt;INDIRECT(ADDRESS($AG92+3,AM$40)),1,0))+1</f>
        <v>1</v>
      </c>
      <c r="AO92" s="8" t="n">
        <f aca="false">IF("na"=F92,"",SQRT(F92)/SQRT(F89))</f>
        <v>1.17806022231049</v>
      </c>
      <c r="AP92" s="8" t="n">
        <f aca="false">IF("na"=J92,"",SQRT(J92)/SQRT(J89))</f>
        <v>1.04144691976781</v>
      </c>
      <c r="AQ92" s="8" t="n">
        <f aca="false">IF("na"=M92,"",SQRT(M92)/SQRT(M89))</f>
        <v>1.23884041097665</v>
      </c>
      <c r="AR92" s="8" t="n">
        <f aca="false">IF("na"=Q92,"",SQRT(Q92)/SQRT(Q89))</f>
        <v>1.07272829185714</v>
      </c>
      <c r="AS92" s="8" t="n">
        <f aca="false">IF("na"=T92,"",SQRT(T92)/SQRT(T89))</f>
        <v>1.32110988065799</v>
      </c>
      <c r="AT92" s="8" t="n">
        <f aca="false">IF("na"=X92,"",SQRT(X92)/SQRT(X89))</f>
        <v>0.957888055904814</v>
      </c>
    </row>
    <row r="93" customFormat="false" ht="12.75" hidden="false" customHeight="true" outlineLevel="0" collapsed="false">
      <c r="A93" s="11" t="s">
        <v>283</v>
      </c>
      <c r="B93" s="57" t="n">
        <v>0.402874</v>
      </c>
      <c r="C93" s="57" t="n">
        <v>2.78327</v>
      </c>
      <c r="D93" s="67" t="n">
        <v>0.405887</v>
      </c>
      <c r="E93" s="7" t="n">
        <v>0.0555044</v>
      </c>
      <c r="F93" s="65" t="n">
        <v>0.0030898165</v>
      </c>
      <c r="G93" s="64" t="n">
        <v>2.8979</v>
      </c>
      <c r="H93" s="65" t="n">
        <v>0.902576</v>
      </c>
      <c r="I93" s="65" t="n">
        <v>2.6972</v>
      </c>
      <c r="J93" s="66" t="n">
        <v>0.8220514806</v>
      </c>
      <c r="K93" s="67" t="n">
        <v>0.404903</v>
      </c>
      <c r="L93" s="7" t="n">
        <v>0.0509855</v>
      </c>
      <c r="M93" s="65" t="n">
        <v>0.002603638</v>
      </c>
      <c r="N93" s="64" t="n">
        <v>2.81632</v>
      </c>
      <c r="O93" s="65" t="n">
        <v>0.677546</v>
      </c>
      <c r="P93" s="65" t="n">
        <v>2.68626</v>
      </c>
      <c r="Q93" s="66" t="n">
        <v>0.4684795222</v>
      </c>
      <c r="R93" s="67" t="n">
        <v>0.403479</v>
      </c>
      <c r="S93" s="7" t="n">
        <v>0.0481119</v>
      </c>
      <c r="T93" s="65" t="n">
        <v>0.0023151209</v>
      </c>
      <c r="U93" s="64" t="n">
        <v>2.79569</v>
      </c>
      <c r="V93" s="65" t="n">
        <v>0.569427</v>
      </c>
      <c r="W93" s="65" t="n">
        <v>2.6995</v>
      </c>
      <c r="X93" s="66" t="n">
        <v>0.3312645212</v>
      </c>
      <c r="Y93" s="64"/>
      <c r="Z93" s="64"/>
      <c r="AA93" s="9" t="n">
        <f aca="false">IF("na"=F93,"",F93/F89)</f>
        <v>1.7906986515644</v>
      </c>
      <c r="AB93" s="7" t="n">
        <f aca="false">IF("na"=J93,"",J93/J89)</f>
        <v>1.63741948317167</v>
      </c>
      <c r="AC93" s="7" t="n">
        <f aca="false">IF("na"=M93,"",M93/M89)</f>
        <v>2.80974001650898</v>
      </c>
      <c r="AD93" s="7" t="n">
        <f aca="false">IF("na"=Q93,"",Q93/Q89)</f>
        <v>2.16558582576812</v>
      </c>
      <c r="AE93" s="7" t="n">
        <f aca="false">IF("na"=T93,"",T93/T89)</f>
        <v>3.93729584316401</v>
      </c>
      <c r="AF93" s="7" t="n">
        <f aca="false">IF("na"=X93,"",X93/X89)</f>
        <v>2.79743206638813</v>
      </c>
      <c r="AG93" s="7" t="n">
        <f aca="false">AG92</f>
        <v>90</v>
      </c>
      <c r="AH93" s="62" t="n">
        <f aca="true">SUM(IF(INDIRECT(ADDRESS(ROW(),AH$40))&gt;INDIRECT(ADDRESS($AG93,AH$40)),1,0),IF(INDIRECT(ADDRESS(ROW(),AH$40))&gt;INDIRECT(ADDRESS($AG93+1,AH$40)),1,0),IF(INDIRECT(ADDRESS(ROW(),AH$40))&gt;INDIRECT(ADDRESS($AG93+2,AH$40)),1,0),IF(INDIRECT(ADDRESS(ROW(),AH$40))&gt;INDIRECT(ADDRESS($AG93+3,AH$40)),1,0))+1</f>
        <v>4</v>
      </c>
      <c r="AI93" s="62" t="n">
        <f aca="true">SUM(IF(INDIRECT(ADDRESS(ROW(),AI$40))&gt;INDIRECT(ADDRESS($AG93,AI$40)),1,0),IF(INDIRECT(ADDRESS(ROW(),AI$40))&gt;INDIRECT(ADDRESS($AG93+1,AI$40)),1,0),IF(INDIRECT(ADDRESS(ROW(),AI$40))&gt;INDIRECT(ADDRESS($AG93+2,AI$40)),1,0),IF(INDIRECT(ADDRESS(ROW(),AI$40))&gt;INDIRECT(ADDRESS($AG93+3,AI$40)),1,0))+1</f>
        <v>3</v>
      </c>
      <c r="AJ93" s="62" t="n">
        <f aca="true">SUM(IF(INDIRECT(ADDRESS(ROW(),AJ$40))&gt;INDIRECT(ADDRESS($AG93,AJ$40)),1,0),IF(INDIRECT(ADDRESS(ROW(),AJ$40))&gt;INDIRECT(ADDRESS($AG93+1,AJ$40)),1,0),IF(INDIRECT(ADDRESS(ROW(),AJ$40))&gt;INDIRECT(ADDRESS($AG93+2,AJ$40)),1,0),IF(INDIRECT(ADDRESS(ROW(),AJ$40))&gt;INDIRECT(ADDRESS($AG93+3,AJ$40)),1,0))+1</f>
        <v>3</v>
      </c>
      <c r="AK93" s="62" t="n">
        <f aca="true">SUM(IF(INDIRECT(ADDRESS(ROW(),AK$40))&gt;INDIRECT(ADDRESS($AG93,AK$40)),1,0),IF(INDIRECT(ADDRESS(ROW(),AK$40))&gt;INDIRECT(ADDRESS($AG93+1,AK$40)),1,0),IF(INDIRECT(ADDRESS(ROW(),AK$40))&gt;INDIRECT(ADDRESS($AG93+2,AK$40)),1,0),IF(INDIRECT(ADDRESS(ROW(),AK$40))&gt;INDIRECT(ADDRESS($AG93+3,AK$40)),1,0))+1</f>
        <v>3</v>
      </c>
      <c r="AL93" s="62" t="n">
        <f aca="true">SUM(IF(INDIRECT(ADDRESS(ROW(),AL$40))&gt;INDIRECT(ADDRESS($AG93,AL$40)),1,0),IF(INDIRECT(ADDRESS(ROW(),AL$40))&gt;INDIRECT(ADDRESS($AG93+1,AL$40)),1,0),IF(INDIRECT(ADDRESS(ROW(),AL$40))&gt;INDIRECT(ADDRESS($AG93+2,AL$40)),1,0),IF(INDIRECT(ADDRESS(ROW(),AL$40))&gt;INDIRECT(ADDRESS($AG93+3,AL$40)),1,0))+1</f>
        <v>3</v>
      </c>
      <c r="AM93" s="62" t="n">
        <f aca="true">SUM(IF(INDIRECT(ADDRESS(ROW(),AM$40))&gt;INDIRECT(ADDRESS($AG93,AM$40)),1,0),IF(INDIRECT(ADDRESS(ROW(),AM$40))&gt;INDIRECT(ADDRESS($AG93+1,AM$40)),1,0),IF(INDIRECT(ADDRESS(ROW(),AM$40))&gt;INDIRECT(ADDRESS($AG93+2,AM$40)),1,0),IF(INDIRECT(ADDRESS(ROW(),AM$40))&gt;INDIRECT(ADDRESS($AG93+3,AM$40)),1,0))+1</f>
        <v>3</v>
      </c>
      <c r="AO93" s="8" t="n">
        <f aca="false">IF("na"=F93,"",SQRT(F93)/SQRT(F89))</f>
        <v>1.33816988890215</v>
      </c>
      <c r="AP93" s="8" t="n">
        <f aca="false">IF("na"=J93,"",SQRT(J93)/SQRT(J89))</f>
        <v>1.27961692829208</v>
      </c>
      <c r="AQ93" s="8" t="n">
        <f aca="false">IF("na"=M93,"",SQRT(M93)/SQRT(M89))</f>
        <v>1.67622791305627</v>
      </c>
      <c r="AR93" s="8" t="n">
        <f aca="false">IF("na"=Q93,"",SQRT(Q93)/SQRT(Q89))</f>
        <v>1.47159295519112</v>
      </c>
      <c r="AS93" s="8" t="n">
        <f aca="false">IF("na"=T93,"",SQRT(T93)/SQRT(T89))</f>
        <v>1.98426203994432</v>
      </c>
      <c r="AT93" s="8" t="n">
        <f aca="false">IF("na"=X93,"",SQRT(X93)/SQRT(X89))</f>
        <v>1.67255256012722</v>
      </c>
    </row>
    <row r="94" customFormat="false" ht="12.75" hidden="false" customHeight="true" outlineLevel="0" collapsed="false">
      <c r="B94" s="68"/>
      <c r="C94" s="68"/>
      <c r="D94" s="7"/>
      <c r="E94" s="7"/>
      <c r="F94" s="7"/>
      <c r="G94" s="7"/>
      <c r="H94" s="7"/>
      <c r="I94" s="7"/>
      <c r="J94" s="7"/>
      <c r="K94" s="7"/>
      <c r="L94" s="7"/>
    </row>
    <row r="95" s="50" customFormat="true" ht="12.75" hidden="false" customHeight="true" outlineLevel="0" collapsed="false">
      <c r="A95" s="11"/>
      <c r="B95" s="11"/>
      <c r="C95" s="11"/>
      <c r="D95" s="11" t="s">
        <v>306</v>
      </c>
      <c r="E95" s="11"/>
      <c r="F95" s="11"/>
      <c r="G95" s="11"/>
      <c r="H95" s="11"/>
      <c r="I95" s="11"/>
      <c r="J95" s="11"/>
      <c r="K95" s="11"/>
      <c r="L95" s="11"/>
      <c r="M95" s="11"/>
      <c r="N95" s="11"/>
      <c r="O95" s="11"/>
      <c r="P95" s="11"/>
      <c r="Q95" s="11"/>
      <c r="R95" s="11"/>
      <c r="S95" s="11"/>
      <c r="T95" s="11"/>
      <c r="U95" s="11"/>
      <c r="V95" s="11"/>
      <c r="W95" s="11"/>
      <c r="X95" s="11"/>
      <c r="Y95" s="11"/>
      <c r="Z95" s="11"/>
      <c r="AA95" s="49"/>
      <c r="AH95" s="51"/>
      <c r="AI95" s="51"/>
      <c r="AJ95" s="51"/>
      <c r="AK95" s="51"/>
      <c r="AL95" s="51"/>
      <c r="AM95" s="51"/>
      <c r="AP95" s="10"/>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row>
    <row r="96" customFormat="false" ht="12.75" hidden="false" customHeight="true" outlineLevel="0" collapsed="false">
      <c r="B96" s="52" t="s">
        <v>293</v>
      </c>
      <c r="C96" s="52" t="s">
        <v>293</v>
      </c>
      <c r="D96" s="53" t="n">
        <v>7</v>
      </c>
      <c r="E96" s="53"/>
      <c r="F96" s="53"/>
      <c r="G96" s="53"/>
      <c r="H96" s="53"/>
      <c r="I96" s="53"/>
      <c r="J96" s="53"/>
      <c r="K96" s="53" t="n">
        <v>15</v>
      </c>
      <c r="L96" s="53"/>
      <c r="M96" s="53"/>
      <c r="N96" s="53"/>
      <c r="O96" s="53"/>
      <c r="P96" s="53"/>
      <c r="Q96" s="53"/>
      <c r="R96" s="53" t="n">
        <v>30</v>
      </c>
      <c r="S96" s="53"/>
      <c r="T96" s="53"/>
      <c r="U96" s="53"/>
      <c r="V96" s="53"/>
      <c r="W96" s="53"/>
      <c r="X96" s="53"/>
      <c r="Y96" s="54"/>
      <c r="Z96" s="54"/>
    </row>
    <row r="97" customFormat="false" ht="12.75" hidden="false" customHeight="true" outlineLevel="0" collapsed="false">
      <c r="B97" s="55" t="s">
        <v>284</v>
      </c>
      <c r="C97" s="55" t="s">
        <v>294</v>
      </c>
      <c r="D97" s="56" t="s">
        <v>284</v>
      </c>
      <c r="E97" s="57" t="s">
        <v>287</v>
      </c>
      <c r="F97" s="57" t="s">
        <v>295</v>
      </c>
      <c r="G97" s="57" t="s">
        <v>296</v>
      </c>
      <c r="H97" s="57" t="s">
        <v>297</v>
      </c>
      <c r="I97" s="57" t="s">
        <v>298</v>
      </c>
      <c r="J97" s="58" t="s">
        <v>299</v>
      </c>
      <c r="K97" s="56" t="s">
        <v>284</v>
      </c>
      <c r="L97" s="57" t="s">
        <v>287</v>
      </c>
      <c r="M97" s="57" t="s">
        <v>295</v>
      </c>
      <c r="N97" s="57" t="s">
        <v>296</v>
      </c>
      <c r="O97" s="57" t="s">
        <v>297</v>
      </c>
      <c r="P97" s="57" t="s">
        <v>298</v>
      </c>
      <c r="Q97" s="58" t="s">
        <v>299</v>
      </c>
      <c r="R97" s="56" t="s">
        <v>284</v>
      </c>
      <c r="S97" s="57" t="s">
        <v>287</v>
      </c>
      <c r="T97" s="57" t="s">
        <v>295</v>
      </c>
      <c r="U97" s="57" t="s">
        <v>296</v>
      </c>
      <c r="V97" s="57" t="s">
        <v>297</v>
      </c>
      <c r="W97" s="57" t="s">
        <v>298</v>
      </c>
      <c r="X97" s="58" t="s">
        <v>299</v>
      </c>
      <c r="Y97" s="57"/>
      <c r="Z97" s="57"/>
    </row>
    <row r="98" customFormat="false" ht="12.75" hidden="false" customHeight="true" outlineLevel="0" collapsed="false">
      <c r="A98" s="11" t="s">
        <v>300</v>
      </c>
      <c r="B98" s="57" t="n">
        <v>0.0882359</v>
      </c>
      <c r="C98" s="57" t="n">
        <v>2.63363</v>
      </c>
      <c r="D98" s="59" t="n">
        <v>0.088546</v>
      </c>
      <c r="E98" s="60" t="n">
        <v>0.0203765</v>
      </c>
      <c r="F98" s="60" t="n">
        <v>0.0004152978</v>
      </c>
      <c r="G98" s="60" t="n">
        <v>3.03796</v>
      </c>
      <c r="H98" s="60" t="n">
        <v>1.78847</v>
      </c>
      <c r="I98" s="60" t="n">
        <v>2.85947</v>
      </c>
      <c r="J98" s="61" t="n">
        <v>3.2496286465</v>
      </c>
      <c r="K98" s="59" t="n">
        <v>0.0880733</v>
      </c>
      <c r="L98" s="60" t="n">
        <v>0.0135877</v>
      </c>
      <c r="M98" s="60" t="n">
        <v>0.0001846519</v>
      </c>
      <c r="N98" s="60" t="n">
        <v>3.49567</v>
      </c>
      <c r="O98" s="60" t="n">
        <v>2.38896</v>
      </c>
      <c r="P98" s="60" t="n">
        <v>2.61054</v>
      </c>
      <c r="Q98" s="61" t="n">
        <v>5.7076630297</v>
      </c>
      <c r="R98" s="59" t="n">
        <v>0.0882189</v>
      </c>
      <c r="S98" s="60" t="n">
        <v>0.010058</v>
      </c>
      <c r="T98" s="60" t="n">
        <v>0.0001011635</v>
      </c>
      <c r="U98" s="60" t="n">
        <v>3.36977</v>
      </c>
      <c r="V98" s="60" t="n">
        <v>2.41303</v>
      </c>
      <c r="W98" s="60" t="n">
        <v>2.59337</v>
      </c>
      <c r="X98" s="61" t="n">
        <v>5.8243346485</v>
      </c>
      <c r="Y98" s="60"/>
      <c r="Z98" s="60"/>
      <c r="AH98" s="62"/>
      <c r="AI98" s="62"/>
    </row>
    <row r="99" customFormat="false" ht="12.75" hidden="false" customHeight="true" outlineLevel="0" collapsed="false">
      <c r="A99" s="11" t="s">
        <v>280</v>
      </c>
      <c r="B99" s="57" t="n">
        <v>0.0882359</v>
      </c>
      <c r="C99" s="57" t="n">
        <v>2.63363</v>
      </c>
      <c r="D99" s="59" t="n">
        <v>0.0882314</v>
      </c>
      <c r="E99" s="60" t="n">
        <v>0.0213362</v>
      </c>
      <c r="F99" s="60" t="n">
        <v>0.0004552334</v>
      </c>
      <c r="G99" s="60" t="n">
        <v>2.82176</v>
      </c>
      <c r="H99" s="60" t="n">
        <v>1.75865</v>
      </c>
      <c r="I99" s="60" t="n">
        <v>2.55864</v>
      </c>
      <c r="J99" s="61" t="n">
        <v>3.0984733226</v>
      </c>
      <c r="K99" s="59" t="n">
        <v>0.0893795</v>
      </c>
      <c r="L99" s="60" t="n">
        <v>0.0172813</v>
      </c>
      <c r="M99" s="60" t="n">
        <v>0.0002999511</v>
      </c>
      <c r="N99" s="60" t="n">
        <v>3.48581</v>
      </c>
      <c r="O99" s="60" t="n">
        <v>2.52599</v>
      </c>
      <c r="P99" s="60" t="n">
        <v>2.56024</v>
      </c>
      <c r="Q99" s="61" t="n">
        <v>6.3860115722</v>
      </c>
      <c r="R99" s="59" t="n">
        <v>0.0887997</v>
      </c>
      <c r="S99" s="60" t="n">
        <v>0.014535</v>
      </c>
      <c r="T99" s="60" t="n">
        <v>0.000211584</v>
      </c>
      <c r="U99" s="60" t="n">
        <v>3.46319</v>
      </c>
      <c r="V99" s="60" t="n">
        <v>2.65689</v>
      </c>
      <c r="W99" s="60" t="n">
        <v>2.58097</v>
      </c>
      <c r="X99" s="61" t="n">
        <v>7.0618375477</v>
      </c>
      <c r="Y99" s="60"/>
      <c r="Z99" s="60"/>
      <c r="AA99" s="9" t="n">
        <f aca="false">IF("na"=F99,"",F99/F98)</f>
        <v>1.09616135698287</v>
      </c>
      <c r="AB99" s="7" t="n">
        <f aca="false">IF("na"=J99,"",J99/J98)</f>
        <v>0.953485354684203</v>
      </c>
      <c r="AC99" s="7" t="n">
        <f aca="false">IF("na"=M99,"",M99/M98)</f>
        <v>1.62441382948131</v>
      </c>
      <c r="AD99" s="7" t="n">
        <f aca="false">IF("na"=Q99,"",Q99/Q98)</f>
        <v>1.11884873703479</v>
      </c>
      <c r="AE99" s="7" t="n">
        <f aca="false">IF("na"=T99,"",T99/T98)</f>
        <v>2.09150533542236</v>
      </c>
      <c r="AF99" s="7" t="n">
        <f aca="false">IF("na"=X99,"",X99/X98)</f>
        <v>1.21247111882878</v>
      </c>
      <c r="AG99" s="7" t="n">
        <f aca="false">ROW()</f>
        <v>99</v>
      </c>
      <c r="AH99" s="62" t="n">
        <f aca="true">SUM(IF(INDIRECT(ADDRESS(ROW(),AH$40))&gt;INDIRECT(ADDRESS($AG99,AH$40)),1,0),IF(INDIRECT(ADDRESS(ROW(),AH$40))&gt;INDIRECT(ADDRESS($AG99+1,AH$40)),1,0),IF(INDIRECT(ADDRESS(ROW(),AH$40))&gt;INDIRECT(ADDRESS($AG99+2,AH$40)),1,0),IF(INDIRECT(ADDRESS(ROW(),AH$40))&gt;INDIRECT(ADDRESS($AG99+3,AH$40)),1,0))+1</f>
        <v>3</v>
      </c>
      <c r="AI99" s="62" t="n">
        <f aca="true">SUM(IF(INDIRECT(ADDRESS(ROW(),AI$40))&gt;INDIRECT(ADDRESS($AG99,AI$40)),1,0),IF(INDIRECT(ADDRESS(ROW(),AI$40))&gt;INDIRECT(ADDRESS($AG99+1,AI$40)),1,0),IF(INDIRECT(ADDRESS(ROW(),AI$40))&gt;INDIRECT(ADDRESS($AG99+2,AI$40)),1,0),IF(INDIRECT(ADDRESS(ROW(),AI$40))&gt;INDIRECT(ADDRESS($AG99+3,AI$40)),1,0))+1</f>
        <v>4</v>
      </c>
      <c r="AJ99" s="62" t="n">
        <f aca="true">SUM(IF(INDIRECT(ADDRESS(ROW(),AJ$40))&gt;INDIRECT(ADDRESS($AG99,AJ$40)),1,0),IF(INDIRECT(ADDRESS(ROW(),AJ$40))&gt;INDIRECT(ADDRESS($AG99+1,AJ$40)),1,0),IF(INDIRECT(ADDRESS(ROW(),AJ$40))&gt;INDIRECT(ADDRESS($AG99+2,AJ$40)),1,0),IF(INDIRECT(ADDRESS(ROW(),AJ$40))&gt;INDIRECT(ADDRESS($AG99+3,AJ$40)),1,0))+1</f>
        <v>3</v>
      </c>
      <c r="AK99" s="62" t="n">
        <f aca="true">SUM(IF(INDIRECT(ADDRESS(ROW(),AK$40))&gt;INDIRECT(ADDRESS($AG99,AK$40)),1,0),IF(INDIRECT(ADDRESS(ROW(),AK$40))&gt;INDIRECT(ADDRESS($AG99+1,AK$40)),1,0),IF(INDIRECT(ADDRESS(ROW(),AK$40))&gt;INDIRECT(ADDRESS($AG99+2,AK$40)),1,0),IF(INDIRECT(ADDRESS(ROW(),AK$40))&gt;INDIRECT(ADDRESS($AG99+3,AK$40)),1,0))+1</f>
        <v>4</v>
      </c>
      <c r="AL99" s="62" t="n">
        <f aca="true">SUM(IF(INDIRECT(ADDRESS(ROW(),AL$40))&gt;INDIRECT(ADDRESS($AG99,AL$40)),1,0),IF(INDIRECT(ADDRESS(ROW(),AL$40))&gt;INDIRECT(ADDRESS($AG99+1,AL$40)),1,0),IF(INDIRECT(ADDRESS(ROW(),AL$40))&gt;INDIRECT(ADDRESS($AG99+2,AL$40)),1,0),IF(INDIRECT(ADDRESS(ROW(),AL$40))&gt;INDIRECT(ADDRESS($AG99+3,AL$40)),1,0))+1</f>
        <v>3</v>
      </c>
      <c r="AM99" s="62" t="n">
        <f aca="true">SUM(IF(INDIRECT(ADDRESS(ROW(),AM$40))&gt;INDIRECT(ADDRESS($AG99,AM$40)),1,0),IF(INDIRECT(ADDRESS(ROW(),AM$40))&gt;INDIRECT(ADDRESS($AG99+1,AM$40)),1,0),IF(INDIRECT(ADDRESS(ROW(),AM$40))&gt;INDIRECT(ADDRESS($AG99+2,AM$40)),1,0),IF(INDIRECT(ADDRESS(ROW(),AM$40))&gt;INDIRECT(ADDRESS($AG99+3,AM$40)),1,0))+1</f>
        <v>3</v>
      </c>
      <c r="AO99" s="8" t="n">
        <f aca="false">IF("na"=F99,"",SQRT(F99)/SQRT(F98))</f>
        <v>1.04697724759561</v>
      </c>
      <c r="AP99" s="8" t="n">
        <f aca="false">IF("na"=J99,"",SQRT(J99)/SQRT(J98))</f>
        <v>0.976465746805387</v>
      </c>
      <c r="AQ99" s="8" t="n">
        <f aca="false">IF("na"=M99,"",SQRT(M99)/SQRT(M98))</f>
        <v>1.27452494266739</v>
      </c>
      <c r="AR99" s="8" t="n">
        <f aca="false">IF("na"=Q99,"",SQRT(Q99)/SQRT(Q98))</f>
        <v>1.05775646395321</v>
      </c>
      <c r="AS99" s="8" t="n">
        <f aca="false">IF("na"=T99,"",SQRT(T99)/SQRT(T98))</f>
        <v>1.4462037669092</v>
      </c>
      <c r="AT99" s="8" t="n">
        <f aca="false">IF("na"=X99,"",SQRT(X99)/SQRT(X98))</f>
        <v>1.10112266293487</v>
      </c>
    </row>
    <row r="100" customFormat="false" ht="12.75" hidden="false" customHeight="true" outlineLevel="0" collapsed="false">
      <c r="A100" s="11" t="s">
        <v>281</v>
      </c>
      <c r="B100" s="57" t="n">
        <v>0.0882359</v>
      </c>
      <c r="C100" s="57" t="n">
        <v>2.63363</v>
      </c>
      <c r="D100" s="59" t="n">
        <v>0.0876105</v>
      </c>
      <c r="E100" s="60" t="n">
        <v>0.0203006</v>
      </c>
      <c r="F100" s="60" t="n">
        <v>0.0004125054</v>
      </c>
      <c r="G100" s="60" t="n">
        <v>2.71251</v>
      </c>
      <c r="H100" s="60" t="n">
        <v>1.68347</v>
      </c>
      <c r="I100" s="60" t="n">
        <v>2.33224</v>
      </c>
      <c r="J100" s="61" t="n">
        <v>2.924907173</v>
      </c>
      <c r="K100" s="59" t="n">
        <v>0.0873862</v>
      </c>
      <c r="L100" s="60" t="n">
        <v>0.014842</v>
      </c>
      <c r="M100" s="60" t="n">
        <v>0.0002210068</v>
      </c>
      <c r="N100" s="60" t="n">
        <v>3.12676</v>
      </c>
      <c r="O100" s="60" t="n">
        <v>2.33037</v>
      </c>
      <c r="P100" s="60" t="n">
        <v>2.28444</v>
      </c>
      <c r="Q100" s="61" t="n">
        <v>5.552557993</v>
      </c>
      <c r="R100" s="59" t="n">
        <v>0.0875825</v>
      </c>
      <c r="S100" s="60" t="n">
        <v>0.011438</v>
      </c>
      <c r="T100" s="60" t="n">
        <v>0.0001312547</v>
      </c>
      <c r="U100" s="60" t="n">
        <v>2.9112</v>
      </c>
      <c r="V100" s="60" t="n">
        <v>1.93659</v>
      </c>
      <c r="W100" s="60" t="n">
        <v>2.30737</v>
      </c>
      <c r="X100" s="61" t="n">
        <v>3.8568264157</v>
      </c>
      <c r="Y100" s="60"/>
      <c r="Z100" s="60"/>
      <c r="AA100" s="9" t="n">
        <f aca="false">IF("na"=F100,"",F100/F98)</f>
        <v>0.993276150270962</v>
      </c>
      <c r="AB100" s="7" t="n">
        <f aca="false">IF("na"=J100,"",J100/J98)</f>
        <v>0.900074282687734</v>
      </c>
      <c r="AC100" s="7" t="n">
        <f aca="false">IF("na"=M100,"",M100/M98)</f>
        <v>1.19688343309763</v>
      </c>
      <c r="AD100" s="7" t="n">
        <f aca="false">IF("na"=Q100,"",Q100/Q98)</f>
        <v>0.972825123716501</v>
      </c>
      <c r="AE100" s="7" t="n">
        <f aca="false">IF("na"=T100,"",T100/T98)</f>
        <v>1.29745115580224</v>
      </c>
      <c r="AF100" s="7" t="n">
        <f aca="false">IF("na"=X100,"",X100/X98)</f>
        <v>0.662191760683478</v>
      </c>
      <c r="AG100" s="7" t="n">
        <f aca="false">AG99</f>
        <v>99</v>
      </c>
      <c r="AH100" s="62" t="n">
        <f aca="true">SUM(IF(INDIRECT(ADDRESS(ROW(),AH$40))&gt;INDIRECT(ADDRESS($AG100,AH$40)),1,0),IF(INDIRECT(ADDRESS(ROW(),AH$40))&gt;INDIRECT(ADDRESS($AG100+1,AH$40)),1,0),IF(INDIRECT(ADDRESS(ROW(),AH$40))&gt;INDIRECT(ADDRESS($AG100+2,AH$40)),1,0),IF(INDIRECT(ADDRESS(ROW(),AH$40))&gt;INDIRECT(ADDRESS($AG100+3,AH$40)),1,0))+1</f>
        <v>2</v>
      </c>
      <c r="AI100" s="62" t="n">
        <f aca="true">SUM(IF(INDIRECT(ADDRESS(ROW(),AI$40))&gt;INDIRECT(ADDRESS($AG100,AI$40)),1,0),IF(INDIRECT(ADDRESS(ROW(),AI$40))&gt;INDIRECT(ADDRESS($AG100+1,AI$40)),1,0),IF(INDIRECT(ADDRESS(ROW(),AI$40))&gt;INDIRECT(ADDRESS($AG100+2,AI$40)),1,0),IF(INDIRECT(ADDRESS(ROW(),AI$40))&gt;INDIRECT(ADDRESS($AG100+3,AI$40)),1,0))+1</f>
        <v>2</v>
      </c>
      <c r="AJ100" s="62" t="n">
        <f aca="true">SUM(IF(INDIRECT(ADDRESS(ROW(),AJ$40))&gt;INDIRECT(ADDRESS($AG100,AJ$40)),1,0),IF(INDIRECT(ADDRESS(ROW(),AJ$40))&gt;INDIRECT(ADDRESS($AG100+1,AJ$40)),1,0),IF(INDIRECT(ADDRESS(ROW(),AJ$40))&gt;INDIRECT(ADDRESS($AG100+2,AJ$40)),1,0),IF(INDIRECT(ADDRESS(ROW(),AJ$40))&gt;INDIRECT(ADDRESS($AG100+3,AJ$40)),1,0))+1</f>
        <v>2</v>
      </c>
      <c r="AK100" s="62" t="n">
        <f aca="true">SUM(IF(INDIRECT(ADDRESS(ROW(),AK$40))&gt;INDIRECT(ADDRESS($AG100,AK$40)),1,0),IF(INDIRECT(ADDRESS(ROW(),AK$40))&gt;INDIRECT(ADDRESS($AG100+1,AK$40)),1,0),IF(INDIRECT(ADDRESS(ROW(),AK$40))&gt;INDIRECT(ADDRESS($AG100+2,AK$40)),1,0),IF(INDIRECT(ADDRESS(ROW(),AK$40))&gt;INDIRECT(ADDRESS($AG100+3,AK$40)),1,0))+1</f>
        <v>1</v>
      </c>
      <c r="AL100" s="62" t="n">
        <f aca="true">SUM(IF(INDIRECT(ADDRESS(ROW(),AL$40))&gt;INDIRECT(ADDRESS($AG100,AL$40)),1,0),IF(INDIRECT(ADDRESS(ROW(),AL$40))&gt;INDIRECT(ADDRESS($AG100+1,AL$40)),1,0),IF(INDIRECT(ADDRESS(ROW(),AL$40))&gt;INDIRECT(ADDRESS($AG100+2,AL$40)),1,0),IF(INDIRECT(ADDRESS(ROW(),AL$40))&gt;INDIRECT(ADDRESS($AG100+3,AL$40)),1,0))+1</f>
        <v>2</v>
      </c>
      <c r="AM100" s="62" t="n">
        <f aca="true">SUM(IF(INDIRECT(ADDRESS(ROW(),AM$40))&gt;INDIRECT(ADDRESS($AG100,AM$40)),1,0),IF(INDIRECT(ADDRESS(ROW(),AM$40))&gt;INDIRECT(ADDRESS($AG100+1,AM$40)),1,0),IF(INDIRECT(ADDRESS(ROW(),AM$40))&gt;INDIRECT(ADDRESS($AG100+2,AM$40)),1,0),IF(INDIRECT(ADDRESS(ROW(),AM$40))&gt;INDIRECT(ADDRESS($AG100+3,AM$40)),1,0))+1</f>
        <v>1</v>
      </c>
      <c r="AO100" s="8" t="n">
        <f aca="false">IF("na"=F100,"",SQRT(F100)/SQRT(F98))</f>
        <v>0.996632404786721</v>
      </c>
      <c r="AP100" s="8" t="n">
        <f aca="false">IF("na"=J100,"",SQRT(J100)/SQRT(J98))</f>
        <v>0.948722447656707</v>
      </c>
      <c r="AQ100" s="8" t="n">
        <f aca="false">IF("na"=M100,"",SQRT(M100)/SQRT(M98))</f>
        <v>1.09402167853184</v>
      </c>
      <c r="AR100" s="8" t="n">
        <f aca="false">IF("na"=Q100,"",SQRT(Q100)/SQRT(Q98))</f>
        <v>0.986318976658414</v>
      </c>
      <c r="AS100" s="8" t="n">
        <f aca="false">IF("na"=T100,"",SQRT(T100)/SQRT(T98))</f>
        <v>1.13905713456448</v>
      </c>
      <c r="AT100" s="8" t="n">
        <f aca="false">IF("na"=X100,"",SQRT(X100)/SQRT(X98))</f>
        <v>0.813751657868344</v>
      </c>
    </row>
    <row r="101" customFormat="false" ht="12.75" hidden="false" customHeight="true" outlineLevel="0" collapsed="false">
      <c r="A101" s="11" t="s">
        <v>282</v>
      </c>
      <c r="B101" s="57" t="n">
        <v>0.0882359</v>
      </c>
      <c r="C101" s="57" t="n">
        <v>2.63363</v>
      </c>
      <c r="D101" s="63" t="n">
        <v>0.085027</v>
      </c>
      <c r="E101" s="64" t="n">
        <v>0.0199167</v>
      </c>
      <c r="F101" s="65" t="n">
        <v>0.0004069719</v>
      </c>
      <c r="G101" s="64" t="n">
        <v>2.78613</v>
      </c>
      <c r="H101" s="65" t="n">
        <v>1.71846</v>
      </c>
      <c r="I101" s="65" t="n">
        <v>2.52727</v>
      </c>
      <c r="J101" s="66" t="n">
        <v>2.9644172212</v>
      </c>
      <c r="K101" s="63" t="n">
        <v>0.0858153</v>
      </c>
      <c r="L101" s="64" t="n">
        <v>0.0142981</v>
      </c>
      <c r="M101" s="65" t="n">
        <v>0.0002102949</v>
      </c>
      <c r="N101" s="64" t="n">
        <v>3.47647</v>
      </c>
      <c r="O101" s="65" t="n">
        <v>2.50778</v>
      </c>
      <c r="P101" s="65" t="n">
        <v>2.6014</v>
      </c>
      <c r="Q101" s="66" t="n">
        <v>6.2899993013</v>
      </c>
      <c r="R101" s="63" t="n">
        <v>0.0859571</v>
      </c>
      <c r="S101" s="64" t="n">
        <v>0.0101138</v>
      </c>
      <c r="T101" s="65" t="n">
        <v>0.0001074818</v>
      </c>
      <c r="U101" s="64" t="n">
        <v>3.18945</v>
      </c>
      <c r="V101" s="65" t="n">
        <v>2.28589</v>
      </c>
      <c r="W101" s="65" t="n">
        <v>2.49893</v>
      </c>
      <c r="X101" s="66" t="n">
        <v>5.2434371821</v>
      </c>
      <c r="Y101" s="64"/>
      <c r="Z101" s="64"/>
      <c r="AA101" s="9" t="n">
        <f aca="false">IF("na"=F101,"",F101/F98)</f>
        <v>0.979951976629782</v>
      </c>
      <c r="AB101" s="7" t="n">
        <f aca="false">IF("na"=J101,"",J101/J98)</f>
        <v>0.912232609837685</v>
      </c>
      <c r="AC101" s="7" t="n">
        <f aca="false">IF("na"=M101,"",M101/M98)</f>
        <v>1.13887211558614</v>
      </c>
      <c r="AD101" s="7" t="n">
        <f aca="false">IF("na"=Q101,"",Q101/Q98)</f>
        <v>1.10202709385081</v>
      </c>
      <c r="AE101" s="7" t="n">
        <f aca="false">IF("na"=T101,"",T101/T98)</f>
        <v>1.06245632070856</v>
      </c>
      <c r="AF101" s="7" t="n">
        <f aca="false">IF("na"=X101,"",X101/X98)</f>
        <v>0.90026372084413</v>
      </c>
      <c r="AG101" s="7" t="n">
        <f aca="false">AG100</f>
        <v>99</v>
      </c>
      <c r="AH101" s="62" t="n">
        <f aca="true">SUM(IF(INDIRECT(ADDRESS(ROW(),AH$40))&gt;INDIRECT(ADDRESS($AG101,AH$40)),1,0),IF(INDIRECT(ADDRESS(ROW(),AH$40))&gt;INDIRECT(ADDRESS($AG101+1,AH$40)),1,0),IF(INDIRECT(ADDRESS(ROW(),AH$40))&gt;INDIRECT(ADDRESS($AG101+2,AH$40)),1,0),IF(INDIRECT(ADDRESS(ROW(),AH$40))&gt;INDIRECT(ADDRESS($AG101+3,AH$40)),1,0))+1</f>
        <v>1</v>
      </c>
      <c r="AI101" s="62" t="n">
        <f aca="true">SUM(IF(INDIRECT(ADDRESS(ROW(),AI$40))&gt;INDIRECT(ADDRESS($AG101,AI$40)),1,0),IF(INDIRECT(ADDRESS(ROW(),AI$40))&gt;INDIRECT(ADDRESS($AG101+1,AI$40)),1,0),IF(INDIRECT(ADDRESS(ROW(),AI$40))&gt;INDIRECT(ADDRESS($AG101+2,AI$40)),1,0),IF(INDIRECT(ADDRESS(ROW(),AI$40))&gt;INDIRECT(ADDRESS($AG101+3,AI$40)),1,0))+1</f>
        <v>3</v>
      </c>
      <c r="AJ101" s="62" t="n">
        <f aca="true">SUM(IF(INDIRECT(ADDRESS(ROW(),AJ$40))&gt;INDIRECT(ADDRESS($AG101,AJ$40)),1,0),IF(INDIRECT(ADDRESS(ROW(),AJ$40))&gt;INDIRECT(ADDRESS($AG101+1,AJ$40)),1,0),IF(INDIRECT(ADDRESS(ROW(),AJ$40))&gt;INDIRECT(ADDRESS($AG101+2,AJ$40)),1,0),IF(INDIRECT(ADDRESS(ROW(),AJ$40))&gt;INDIRECT(ADDRESS($AG101+3,AJ$40)),1,0))+1</f>
        <v>1</v>
      </c>
      <c r="AK101" s="62" t="n">
        <f aca="true">SUM(IF(INDIRECT(ADDRESS(ROW(),AK$40))&gt;INDIRECT(ADDRESS($AG101,AK$40)),1,0),IF(INDIRECT(ADDRESS(ROW(),AK$40))&gt;INDIRECT(ADDRESS($AG101+1,AK$40)),1,0),IF(INDIRECT(ADDRESS(ROW(),AK$40))&gt;INDIRECT(ADDRESS($AG101+2,AK$40)),1,0),IF(INDIRECT(ADDRESS(ROW(),AK$40))&gt;INDIRECT(ADDRESS($AG101+3,AK$40)),1,0))+1</f>
        <v>3</v>
      </c>
      <c r="AL101" s="62" t="n">
        <f aca="true">SUM(IF(INDIRECT(ADDRESS(ROW(),AL$40))&gt;INDIRECT(ADDRESS($AG101,AL$40)),1,0),IF(INDIRECT(ADDRESS(ROW(),AL$40))&gt;INDIRECT(ADDRESS($AG101+1,AL$40)),1,0),IF(INDIRECT(ADDRESS(ROW(),AL$40))&gt;INDIRECT(ADDRESS($AG101+2,AL$40)),1,0),IF(INDIRECT(ADDRESS(ROW(),AL$40))&gt;INDIRECT(ADDRESS($AG101+3,AL$40)),1,0))+1</f>
        <v>1</v>
      </c>
      <c r="AM101" s="62" t="n">
        <f aca="true">SUM(IF(INDIRECT(ADDRESS(ROW(),AM$40))&gt;INDIRECT(ADDRESS($AG101,AM$40)),1,0),IF(INDIRECT(ADDRESS(ROW(),AM$40))&gt;INDIRECT(ADDRESS($AG101+1,AM$40)),1,0),IF(INDIRECT(ADDRESS(ROW(),AM$40))&gt;INDIRECT(ADDRESS($AG101+2,AM$40)),1,0),IF(INDIRECT(ADDRESS(ROW(),AM$40))&gt;INDIRECT(ADDRESS($AG101+3,AM$40)),1,0))+1</f>
        <v>2</v>
      </c>
      <c r="AO101" s="8" t="n">
        <f aca="false">IF("na"=F101,"",SQRT(F101)/SQRT(F98))</f>
        <v>0.989925237899197</v>
      </c>
      <c r="AP101" s="8" t="n">
        <f aca="false">IF("na"=J101,"",SQRT(J101)/SQRT(J98))</f>
        <v>0.955108690065003</v>
      </c>
      <c r="AQ101" s="8" t="n">
        <f aca="false">IF("na"=M101,"",SQRT(M101)/SQRT(M98))</f>
        <v>1.06717951422717</v>
      </c>
      <c r="AR101" s="8" t="n">
        <f aca="false">IF("na"=Q101,"",SQRT(Q101)/SQRT(Q98))</f>
        <v>1.04977478244184</v>
      </c>
      <c r="AS101" s="8" t="n">
        <f aca="false">IF("na"=T101,"",SQRT(T101)/SQRT(T98))</f>
        <v>1.03075521861815</v>
      </c>
      <c r="AT101" s="8" t="n">
        <f aca="false">IF("na"=X101,"",SQRT(X101)/SQRT(X98))</f>
        <v>0.948822280958943</v>
      </c>
    </row>
    <row r="102" customFormat="false" ht="12.75" hidden="false" customHeight="true" outlineLevel="0" collapsed="false">
      <c r="A102" s="11" t="s">
        <v>283</v>
      </c>
      <c r="B102" s="57" t="n">
        <v>0.0882359</v>
      </c>
      <c r="C102" s="57" t="n">
        <v>2.63363</v>
      </c>
      <c r="D102" s="67" t="n">
        <v>0.087431</v>
      </c>
      <c r="E102" s="7" t="n">
        <v>0.0222749</v>
      </c>
      <c r="F102" s="65" t="n">
        <v>0.0004968189</v>
      </c>
      <c r="G102" s="64" t="n">
        <v>2.50709</v>
      </c>
      <c r="H102" s="65" t="n">
        <v>1.64507</v>
      </c>
      <c r="I102" s="65" t="n">
        <v>2.19968</v>
      </c>
      <c r="J102" s="66" t="n">
        <v>2.8945679074</v>
      </c>
      <c r="K102" s="67" t="n">
        <v>0.0872063</v>
      </c>
      <c r="L102" s="7" t="n">
        <v>0.0180341</v>
      </c>
      <c r="M102" s="65" t="n">
        <v>0.0003262887</v>
      </c>
      <c r="N102" s="64" t="n">
        <v>3.20461</v>
      </c>
      <c r="O102" s="65" t="n">
        <v>2.37617</v>
      </c>
      <c r="P102" s="65" t="n">
        <v>2.2487</v>
      </c>
      <c r="Q102" s="66" t="n">
        <v>5.7943549738</v>
      </c>
      <c r="R102" s="67" t="n">
        <v>0.0867035</v>
      </c>
      <c r="S102" s="7" t="n">
        <v>0.0146238</v>
      </c>
      <c r="T102" s="65" t="n">
        <v>0.0002162037</v>
      </c>
      <c r="U102" s="64" t="n">
        <v>3.26662</v>
      </c>
      <c r="V102" s="65" t="n">
        <v>2.75896</v>
      </c>
      <c r="W102" s="65" t="n">
        <v>2.30651</v>
      </c>
      <c r="X102" s="66" t="n">
        <v>7.718867776</v>
      </c>
      <c r="Y102" s="64"/>
      <c r="Z102" s="64"/>
      <c r="AA102" s="9" t="n">
        <f aca="false">IF("na"=F102,"",F102/F98)</f>
        <v>1.19629552576488</v>
      </c>
      <c r="AB102" s="7" t="n">
        <f aca="false">IF("na"=J102,"",J102/J98)</f>
        <v>0.890738057260045</v>
      </c>
      <c r="AC102" s="7" t="n">
        <f aca="false">IF("na"=M102,"",M102/M98)</f>
        <v>1.76704761770661</v>
      </c>
      <c r="AD102" s="7" t="n">
        <f aca="false">IF("na"=Q102,"",Q102/Q98)</f>
        <v>1.01518869345455</v>
      </c>
      <c r="AE102" s="7" t="n">
        <f aca="false">IF("na"=T102,"",T102/T98)</f>
        <v>2.13717101523771</v>
      </c>
      <c r="AF102" s="7" t="n">
        <f aca="false">IF("na"=X102,"",X102/X98)</f>
        <v>1.32527889309862</v>
      </c>
      <c r="AG102" s="7" t="n">
        <f aca="false">AG101</f>
        <v>99</v>
      </c>
      <c r="AH102" s="62" t="n">
        <f aca="true">SUM(IF(INDIRECT(ADDRESS(ROW(),AH$40))&gt;INDIRECT(ADDRESS($AG102,AH$40)),1,0),IF(INDIRECT(ADDRESS(ROW(),AH$40))&gt;INDIRECT(ADDRESS($AG102+1,AH$40)),1,0),IF(INDIRECT(ADDRESS(ROW(),AH$40))&gt;INDIRECT(ADDRESS($AG102+2,AH$40)),1,0),IF(INDIRECT(ADDRESS(ROW(),AH$40))&gt;INDIRECT(ADDRESS($AG102+3,AH$40)),1,0))+1</f>
        <v>4</v>
      </c>
      <c r="AI102" s="62" t="n">
        <f aca="true">SUM(IF(INDIRECT(ADDRESS(ROW(),AI$40))&gt;INDIRECT(ADDRESS($AG102,AI$40)),1,0),IF(INDIRECT(ADDRESS(ROW(),AI$40))&gt;INDIRECT(ADDRESS($AG102+1,AI$40)),1,0),IF(INDIRECT(ADDRESS(ROW(),AI$40))&gt;INDIRECT(ADDRESS($AG102+2,AI$40)),1,0),IF(INDIRECT(ADDRESS(ROW(),AI$40))&gt;INDIRECT(ADDRESS($AG102+3,AI$40)),1,0))+1</f>
        <v>1</v>
      </c>
      <c r="AJ102" s="62" t="n">
        <f aca="true">SUM(IF(INDIRECT(ADDRESS(ROW(),AJ$40))&gt;INDIRECT(ADDRESS($AG102,AJ$40)),1,0),IF(INDIRECT(ADDRESS(ROW(),AJ$40))&gt;INDIRECT(ADDRESS($AG102+1,AJ$40)),1,0),IF(INDIRECT(ADDRESS(ROW(),AJ$40))&gt;INDIRECT(ADDRESS($AG102+2,AJ$40)),1,0),IF(INDIRECT(ADDRESS(ROW(),AJ$40))&gt;INDIRECT(ADDRESS($AG102+3,AJ$40)),1,0))+1</f>
        <v>4</v>
      </c>
      <c r="AK102" s="62" t="n">
        <f aca="true">SUM(IF(INDIRECT(ADDRESS(ROW(),AK$40))&gt;INDIRECT(ADDRESS($AG102,AK$40)),1,0),IF(INDIRECT(ADDRESS(ROW(),AK$40))&gt;INDIRECT(ADDRESS($AG102+1,AK$40)),1,0),IF(INDIRECT(ADDRESS(ROW(),AK$40))&gt;INDIRECT(ADDRESS($AG102+2,AK$40)),1,0),IF(INDIRECT(ADDRESS(ROW(),AK$40))&gt;INDIRECT(ADDRESS($AG102+3,AK$40)),1,0))+1</f>
        <v>2</v>
      </c>
      <c r="AL102" s="62" t="n">
        <f aca="true">SUM(IF(INDIRECT(ADDRESS(ROW(),AL$40))&gt;INDIRECT(ADDRESS($AG102,AL$40)),1,0),IF(INDIRECT(ADDRESS(ROW(),AL$40))&gt;INDIRECT(ADDRESS($AG102+1,AL$40)),1,0),IF(INDIRECT(ADDRESS(ROW(),AL$40))&gt;INDIRECT(ADDRESS($AG102+2,AL$40)),1,0),IF(INDIRECT(ADDRESS(ROW(),AL$40))&gt;INDIRECT(ADDRESS($AG102+3,AL$40)),1,0))+1</f>
        <v>4</v>
      </c>
      <c r="AM102" s="62" t="n">
        <f aca="true">SUM(IF(INDIRECT(ADDRESS(ROW(),AM$40))&gt;INDIRECT(ADDRESS($AG102,AM$40)),1,0),IF(INDIRECT(ADDRESS(ROW(),AM$40))&gt;INDIRECT(ADDRESS($AG102+1,AM$40)),1,0),IF(INDIRECT(ADDRESS(ROW(),AM$40))&gt;INDIRECT(ADDRESS($AG102+2,AM$40)),1,0),IF(INDIRECT(ADDRESS(ROW(),AM$40))&gt;INDIRECT(ADDRESS($AG102+3,AM$40)),1,0))+1</f>
        <v>4</v>
      </c>
      <c r="AO102" s="8" t="n">
        <f aca="false">IF("na"=F102,"",SQRT(F102)/SQRT(F98))</f>
        <v>1.09375295463139</v>
      </c>
      <c r="AP102" s="8" t="n">
        <f aca="false">IF("na"=J102,"",SQRT(J102)/SQRT(J98))</f>
        <v>0.943789201707693</v>
      </c>
      <c r="AQ102" s="8" t="n">
        <f aca="false">IF("na"=M102,"",SQRT(M102)/SQRT(M98))</f>
        <v>1.32930343327121</v>
      </c>
      <c r="AR102" s="8" t="n">
        <f aca="false">IF("na"=Q102,"",SQRT(Q102)/SQRT(Q98))</f>
        <v>1.00756572661765</v>
      </c>
      <c r="AS102" s="8" t="n">
        <f aca="false">IF("na"=T102,"",SQRT(T102)/SQRT(T98))</f>
        <v>1.46190663697711</v>
      </c>
      <c r="AT102" s="8" t="n">
        <f aca="false">IF("na"=X102,"",SQRT(X102)/SQRT(X98))</f>
        <v>1.15120758036881</v>
      </c>
    </row>
    <row r="103" customFormat="false" ht="12.75" hidden="false" customHeight="true" outlineLevel="0" collapsed="false">
      <c r="B103" s="68"/>
      <c r="C103" s="68"/>
      <c r="D103" s="7"/>
      <c r="E103" s="7"/>
      <c r="F103" s="7"/>
      <c r="G103" s="7"/>
      <c r="H103" s="7"/>
      <c r="I103" s="7"/>
      <c r="J103" s="7"/>
      <c r="K103" s="7"/>
      <c r="L103" s="7"/>
    </row>
    <row r="104" s="50" customFormat="true" ht="12.75" hidden="false" customHeight="true" outlineLevel="0" collapsed="false">
      <c r="A104" s="11"/>
      <c r="B104" s="11"/>
      <c r="C104" s="11"/>
      <c r="D104" s="11" t="s">
        <v>308</v>
      </c>
      <c r="E104" s="11"/>
      <c r="F104" s="11"/>
      <c r="G104" s="11"/>
      <c r="H104" s="11"/>
      <c r="I104" s="11"/>
      <c r="J104" s="11"/>
      <c r="K104" s="11"/>
      <c r="L104" s="11"/>
      <c r="M104" s="11"/>
      <c r="N104" s="11"/>
      <c r="O104" s="11"/>
      <c r="P104" s="11"/>
      <c r="Q104" s="11"/>
      <c r="R104" s="11"/>
      <c r="S104" s="11"/>
      <c r="T104" s="11"/>
      <c r="U104" s="11"/>
      <c r="V104" s="11"/>
      <c r="W104" s="11"/>
      <c r="X104" s="11"/>
      <c r="Y104" s="11"/>
      <c r="Z104" s="11"/>
      <c r="AA104" s="49"/>
      <c r="AH104" s="51"/>
      <c r="AI104" s="51"/>
      <c r="AJ104" s="51"/>
      <c r="AK104" s="51"/>
      <c r="AL104" s="51"/>
      <c r="AM104" s="51"/>
      <c r="AKC104" s="1"/>
      <c r="AKD104" s="1"/>
      <c r="AKE104" s="1"/>
      <c r="AKF104" s="1"/>
      <c r="AKG104" s="1"/>
      <c r="AKH104" s="1"/>
      <c r="AKI104" s="1"/>
      <c r="AKJ104" s="1"/>
      <c r="AKK104" s="1"/>
      <c r="AKL104" s="1"/>
      <c r="AKM104" s="1"/>
      <c r="AKN104" s="1"/>
      <c r="AKO104" s="1"/>
      <c r="AKP104" s="1"/>
      <c r="AKQ104" s="1"/>
      <c r="AKR104" s="1"/>
      <c r="AKS104" s="1"/>
      <c r="AKT104" s="1"/>
      <c r="AKU104" s="1"/>
      <c r="AKV104" s="1"/>
      <c r="AKW104" s="1"/>
      <c r="AKX104" s="1"/>
      <c r="AKY104" s="1"/>
      <c r="AKZ104" s="1"/>
      <c r="ALA104" s="1"/>
      <c r="ALB104" s="1"/>
      <c r="ALC104" s="1"/>
      <c r="ALD104" s="1"/>
      <c r="ALE104" s="1"/>
      <c r="ALF104" s="1"/>
      <c r="ALG104" s="1"/>
      <c r="ALH104" s="1"/>
      <c r="ALI104" s="1"/>
      <c r="ALJ104" s="1"/>
      <c r="ALK104" s="1"/>
      <c r="ALL104" s="1"/>
      <c r="ALM104" s="1"/>
      <c r="ALN104" s="1"/>
      <c r="ALO104" s="1"/>
      <c r="ALP104" s="1"/>
      <c r="ALQ104" s="1"/>
      <c r="ALR104" s="1"/>
      <c r="ALS104" s="1"/>
      <c r="ALT104" s="1"/>
      <c r="ALU104" s="1"/>
      <c r="ALV104" s="1"/>
      <c r="ALW104" s="1"/>
      <c r="ALX104" s="1"/>
      <c r="ALY104" s="1"/>
      <c r="ALZ104" s="1"/>
      <c r="AMA104" s="1"/>
      <c r="AMB104" s="1"/>
      <c r="AMC104" s="1"/>
      <c r="AMD104" s="1"/>
      <c r="AME104" s="1"/>
      <c r="AMF104" s="1"/>
      <c r="AMG104" s="1"/>
      <c r="AMH104" s="1"/>
      <c r="AMI104" s="1"/>
      <c r="AMJ104" s="1"/>
    </row>
    <row r="105" customFormat="false" ht="12.75" hidden="false" customHeight="true" outlineLevel="0" collapsed="false">
      <c r="B105" s="52" t="s">
        <v>293</v>
      </c>
      <c r="C105" s="52" t="s">
        <v>293</v>
      </c>
      <c r="D105" s="53" t="n">
        <v>7</v>
      </c>
      <c r="E105" s="53"/>
      <c r="F105" s="53"/>
      <c r="G105" s="53"/>
      <c r="H105" s="53"/>
      <c r="I105" s="53"/>
      <c r="J105" s="53"/>
      <c r="K105" s="53" t="n">
        <v>15</v>
      </c>
      <c r="L105" s="53"/>
      <c r="M105" s="53"/>
      <c r="N105" s="53"/>
      <c r="O105" s="53"/>
      <c r="P105" s="53"/>
      <c r="Q105" s="53"/>
      <c r="R105" s="53" t="n">
        <v>30</v>
      </c>
      <c r="S105" s="53"/>
      <c r="T105" s="53"/>
      <c r="U105" s="53"/>
      <c r="V105" s="53"/>
      <c r="W105" s="53"/>
      <c r="X105" s="53"/>
      <c r="Y105" s="54"/>
      <c r="Z105" s="54"/>
    </row>
    <row r="106" customFormat="false" ht="12.75" hidden="false" customHeight="true" outlineLevel="0" collapsed="false">
      <c r="B106" s="55" t="s">
        <v>284</v>
      </c>
      <c r="C106" s="55" t="s">
        <v>294</v>
      </c>
      <c r="D106" s="56" t="s">
        <v>284</v>
      </c>
      <c r="E106" s="57" t="s">
        <v>287</v>
      </c>
      <c r="F106" s="57" t="s">
        <v>295</v>
      </c>
      <c r="G106" s="57" t="s">
        <v>296</v>
      </c>
      <c r="H106" s="57" t="s">
        <v>297</v>
      </c>
      <c r="I106" s="57" t="s">
        <v>298</v>
      </c>
      <c r="J106" s="58" t="s">
        <v>299</v>
      </c>
      <c r="K106" s="56" t="s">
        <v>284</v>
      </c>
      <c r="L106" s="57" t="s">
        <v>287</v>
      </c>
      <c r="M106" s="57" t="s">
        <v>295</v>
      </c>
      <c r="N106" s="57" t="s">
        <v>296</v>
      </c>
      <c r="O106" s="57" t="s">
        <v>297</v>
      </c>
      <c r="P106" s="57" t="s">
        <v>298</v>
      </c>
      <c r="Q106" s="58" t="s">
        <v>299</v>
      </c>
      <c r="R106" s="56" t="s">
        <v>284</v>
      </c>
      <c r="S106" s="57" t="s">
        <v>287</v>
      </c>
      <c r="T106" s="57" t="s">
        <v>295</v>
      </c>
      <c r="U106" s="57" t="s">
        <v>296</v>
      </c>
      <c r="V106" s="57" t="s">
        <v>297</v>
      </c>
      <c r="W106" s="57" t="s">
        <v>298</v>
      </c>
      <c r="X106" s="58" t="s">
        <v>299</v>
      </c>
      <c r="Y106" s="57"/>
      <c r="Z106" s="57"/>
    </row>
    <row r="107" customFormat="false" ht="12.75" hidden="false" customHeight="true" outlineLevel="0" collapsed="false">
      <c r="A107" s="11" t="s">
        <v>300</v>
      </c>
      <c r="B107" s="57" t="n">
        <v>0.451431</v>
      </c>
      <c r="C107" s="57" t="n">
        <v>2.55875</v>
      </c>
      <c r="D107" s="59" t="n">
        <v>0.450672</v>
      </c>
      <c r="E107" s="60" t="n">
        <v>0.0401339</v>
      </c>
      <c r="F107" s="60" t="n">
        <v>0.0016113059</v>
      </c>
      <c r="G107" s="60" t="n">
        <v>2.81175</v>
      </c>
      <c r="H107" s="60" t="n">
        <v>1.27561</v>
      </c>
      <c r="I107" s="60" t="n">
        <v>2.49664</v>
      </c>
      <c r="J107" s="61" t="n">
        <v>1.6310385242</v>
      </c>
      <c r="K107" s="59" t="n">
        <v>0.450077</v>
      </c>
      <c r="L107" s="60" t="n">
        <v>0.0299161</v>
      </c>
      <c r="M107" s="60" t="n">
        <v>0.0008968063</v>
      </c>
      <c r="N107" s="60" t="n">
        <v>2.71424</v>
      </c>
      <c r="O107" s="60" t="n">
        <v>0.730252</v>
      </c>
      <c r="P107" s="60" t="n">
        <v>2.559</v>
      </c>
      <c r="Q107" s="61" t="n">
        <v>0.533268046</v>
      </c>
      <c r="R107" s="59" t="n">
        <v>0.448653</v>
      </c>
      <c r="S107" s="60" t="n">
        <v>0.0213789</v>
      </c>
      <c r="T107" s="60" t="n">
        <v>0.0004647745</v>
      </c>
      <c r="U107" s="60" t="n">
        <v>2.66263</v>
      </c>
      <c r="V107" s="60" t="n">
        <v>0.475375</v>
      </c>
      <c r="W107" s="60" t="n">
        <v>2.58363</v>
      </c>
      <c r="X107" s="61" t="n">
        <v>0.226600405</v>
      </c>
      <c r="Y107" s="60"/>
      <c r="Z107" s="60"/>
      <c r="AH107" s="62"/>
      <c r="AI107" s="62"/>
    </row>
    <row r="108" customFormat="false" ht="12.75" hidden="false" customHeight="true" outlineLevel="0" collapsed="false">
      <c r="A108" s="11" t="s">
        <v>280</v>
      </c>
      <c r="B108" s="57" t="n">
        <v>0.451431</v>
      </c>
      <c r="C108" s="57" t="n">
        <v>2.55875</v>
      </c>
      <c r="D108" s="59" t="n">
        <v>0.454896</v>
      </c>
      <c r="E108" s="60" t="n">
        <v>0.0556264</v>
      </c>
      <c r="F108" s="60" t="n">
        <v>0.0031063025</v>
      </c>
      <c r="G108" s="60" t="n">
        <v>2.93132</v>
      </c>
      <c r="H108" s="60" t="n">
        <v>1.50359</v>
      </c>
      <c r="I108" s="60" t="n">
        <v>2.52668</v>
      </c>
      <c r="J108" s="61" t="n">
        <v>2.261811373</v>
      </c>
      <c r="K108" s="59" t="n">
        <v>0.449374</v>
      </c>
      <c r="L108" s="60" t="n">
        <v>0.0528966</v>
      </c>
      <c r="M108" s="60" t="n">
        <v>0.0028022814</v>
      </c>
      <c r="N108" s="60" t="n">
        <v>2.76813</v>
      </c>
      <c r="O108" s="60" t="n">
        <v>1.06947</v>
      </c>
      <c r="P108" s="60" t="n">
        <v>2.52419</v>
      </c>
      <c r="Q108" s="61" t="n">
        <v>1.1449604745</v>
      </c>
      <c r="R108" s="59" t="n">
        <v>0.455074</v>
      </c>
      <c r="S108" s="60" t="n">
        <v>0.0516695</v>
      </c>
      <c r="T108" s="60" t="n">
        <v>0.0026830086</v>
      </c>
      <c r="U108" s="60" t="n">
        <v>2.75341</v>
      </c>
      <c r="V108" s="60" t="n">
        <v>0.817646</v>
      </c>
      <c r="W108" s="60" t="n">
        <v>2.57334</v>
      </c>
      <c r="X108" s="61" t="n">
        <v>0.6687578494</v>
      </c>
      <c r="Y108" s="60"/>
      <c r="Z108" s="60"/>
      <c r="AA108" s="9" t="n">
        <f aca="false">IF("na"=F108,"",F108/F107)</f>
        <v>1.92781674789374</v>
      </c>
      <c r="AB108" s="7" t="n">
        <f aca="false">IF("na"=J108,"",J108/J107)</f>
        <v>1.38673080950641</v>
      </c>
      <c r="AC108" s="7" t="n">
        <f aca="false">IF("na"=M108,"",M108/M107)</f>
        <v>3.1247342932359</v>
      </c>
      <c r="AD108" s="7" t="n">
        <f aca="false">IF("na"=Q108,"",Q108/Q107)</f>
        <v>2.14706371980893</v>
      </c>
      <c r="AE108" s="7" t="n">
        <f aca="false">IF("na"=T108,"",T108/T107)</f>
        <v>5.7727104219358</v>
      </c>
      <c r="AF108" s="7" t="n">
        <f aca="false">IF("na"=X108,"",X108/X107)</f>
        <v>2.95126502267284</v>
      </c>
      <c r="AG108" s="7" t="n">
        <f aca="false">ROW()</f>
        <v>108</v>
      </c>
      <c r="AH108" s="62" t="n">
        <f aca="true">SUM(IF(INDIRECT(ADDRESS(ROW(),AH$40))&gt;INDIRECT(ADDRESS($AG108,AH$40)),1,0),IF(INDIRECT(ADDRESS(ROW(),AH$40))&gt;INDIRECT(ADDRESS($AG108+1,AH$40)),1,0),IF(INDIRECT(ADDRESS(ROW(),AH$40))&gt;INDIRECT(ADDRESS($AG108+2,AH$40)),1,0),IF(INDIRECT(ADDRESS(ROW(),AH$40))&gt;INDIRECT(ADDRESS($AG108+3,AH$40)),1,0))+1</f>
        <v>3</v>
      </c>
      <c r="AI108" s="62" t="n">
        <f aca="true">SUM(IF(INDIRECT(ADDRESS(ROW(),AI$40))&gt;INDIRECT(ADDRESS($AG108,AI$40)),1,0),IF(INDIRECT(ADDRESS(ROW(),AI$40))&gt;INDIRECT(ADDRESS($AG108+1,AI$40)),1,0),IF(INDIRECT(ADDRESS(ROW(),AI$40))&gt;INDIRECT(ADDRESS($AG108+2,AI$40)),1,0),IF(INDIRECT(ADDRESS(ROW(),AI$40))&gt;INDIRECT(ADDRESS($AG108+3,AI$40)),1,0))+1</f>
        <v>4</v>
      </c>
      <c r="AJ108" s="62" t="n">
        <f aca="true">SUM(IF(INDIRECT(ADDRESS(ROW(),AJ$40))&gt;INDIRECT(ADDRESS($AG108,AJ$40)),1,0),IF(INDIRECT(ADDRESS(ROW(),AJ$40))&gt;INDIRECT(ADDRESS($AG108+1,AJ$40)),1,0),IF(INDIRECT(ADDRESS(ROW(),AJ$40))&gt;INDIRECT(ADDRESS($AG108+2,AJ$40)),1,0),IF(INDIRECT(ADDRESS(ROW(),AJ$40))&gt;INDIRECT(ADDRESS($AG108+3,AJ$40)),1,0))+1</f>
        <v>4</v>
      </c>
      <c r="AK108" s="62" t="n">
        <f aca="true">SUM(IF(INDIRECT(ADDRESS(ROW(),AK$40))&gt;INDIRECT(ADDRESS($AG108,AK$40)),1,0),IF(INDIRECT(ADDRESS(ROW(),AK$40))&gt;INDIRECT(ADDRESS($AG108+1,AK$40)),1,0),IF(INDIRECT(ADDRESS(ROW(),AK$40))&gt;INDIRECT(ADDRESS($AG108+2,AK$40)),1,0),IF(INDIRECT(ADDRESS(ROW(),AK$40))&gt;INDIRECT(ADDRESS($AG108+3,AK$40)),1,0))+1</f>
        <v>4</v>
      </c>
      <c r="AL108" s="62" t="n">
        <f aca="true">SUM(IF(INDIRECT(ADDRESS(ROW(),AL$40))&gt;INDIRECT(ADDRESS($AG108,AL$40)),1,0),IF(INDIRECT(ADDRESS(ROW(),AL$40))&gt;INDIRECT(ADDRESS($AG108+1,AL$40)),1,0),IF(INDIRECT(ADDRESS(ROW(),AL$40))&gt;INDIRECT(ADDRESS($AG108+2,AL$40)),1,0),IF(INDIRECT(ADDRESS(ROW(),AL$40))&gt;INDIRECT(ADDRESS($AG108+3,AL$40)),1,0))+1</f>
        <v>4</v>
      </c>
      <c r="AM108" s="62" t="n">
        <f aca="true">SUM(IF(INDIRECT(ADDRESS(ROW(),AM$40))&gt;INDIRECT(ADDRESS($AG108,AM$40)),1,0),IF(INDIRECT(ADDRESS(ROW(),AM$40))&gt;INDIRECT(ADDRESS($AG108+1,AM$40)),1,0),IF(INDIRECT(ADDRESS(ROW(),AM$40))&gt;INDIRECT(ADDRESS($AG108+2,AM$40)),1,0),IF(INDIRECT(ADDRESS(ROW(),AM$40))&gt;INDIRECT(ADDRESS($AG108+3,AM$40)),1,0))+1</f>
        <v>3</v>
      </c>
      <c r="AO108" s="8" t="n">
        <f aca="false">IF("na"=F108,"",SQRT(F108)/SQRT(F107))</f>
        <v>1.38845840697291</v>
      </c>
      <c r="AP108" s="8" t="n">
        <f aca="false">IF("na"=J108,"",SQRT(J108)/SQRT(J107))</f>
        <v>1.17759535049456</v>
      </c>
      <c r="AQ108" s="8" t="n">
        <f aca="false">IF("na"=M108,"",SQRT(M108)/SQRT(M107))</f>
        <v>1.76769179814692</v>
      </c>
      <c r="AR108" s="8" t="n">
        <f aca="false">IF("na"=Q108,"",SQRT(Q108)/SQRT(Q107))</f>
        <v>1.46528622453394</v>
      </c>
      <c r="AS108" s="8" t="n">
        <f aca="false">IF("na"=T108,"",SQRT(T108)/SQRT(T107))</f>
        <v>2.40264654536114</v>
      </c>
      <c r="AT108" s="8" t="n">
        <f aca="false">IF("na"=X108,"",SQRT(X108)/SQRT(X107))</f>
        <v>1.71792462659828</v>
      </c>
    </row>
    <row r="109" customFormat="false" ht="12.75" hidden="false" customHeight="true" outlineLevel="0" collapsed="false">
      <c r="A109" s="11" t="s">
        <v>281</v>
      </c>
      <c r="B109" s="57" t="n">
        <v>0.451431</v>
      </c>
      <c r="C109" s="57" t="n">
        <v>2.55875</v>
      </c>
      <c r="D109" s="59" t="n">
        <v>0.472364</v>
      </c>
      <c r="E109" s="60" t="n">
        <v>0.0417297</v>
      </c>
      <c r="F109" s="60" t="n">
        <v>0.0021795582</v>
      </c>
      <c r="G109" s="60" t="n">
        <v>2.82754</v>
      </c>
      <c r="H109" s="60" t="n">
        <v>1.50014</v>
      </c>
      <c r="I109" s="60" t="n">
        <v>2.47707</v>
      </c>
      <c r="J109" s="61" t="n">
        <v>2.257091642</v>
      </c>
      <c r="K109" s="59" t="n">
        <v>0.470654</v>
      </c>
      <c r="L109" s="60" t="n">
        <v>0.0364757</v>
      </c>
      <c r="M109" s="60" t="n">
        <v>0.0017000003</v>
      </c>
      <c r="N109" s="60" t="n">
        <v>2.55561</v>
      </c>
      <c r="O109" s="60" t="n">
        <v>0.724805</v>
      </c>
      <c r="P109" s="60" t="n">
        <v>2.38913</v>
      </c>
      <c r="Q109" s="61" t="n">
        <v>0.5541132324</v>
      </c>
      <c r="R109" s="59" t="n">
        <v>0.46899</v>
      </c>
      <c r="S109" s="60" t="n">
        <v>0.0303806</v>
      </c>
      <c r="T109" s="60" t="n">
        <v>0.0012312992</v>
      </c>
      <c r="U109" s="60" t="n">
        <v>2.5078</v>
      </c>
      <c r="V109" s="60" t="n">
        <v>0.525619</v>
      </c>
      <c r="W109" s="60" t="n">
        <v>2.4122</v>
      </c>
      <c r="X109" s="61" t="n">
        <v>0.2977522356</v>
      </c>
      <c r="Y109" s="60"/>
      <c r="Z109" s="60"/>
      <c r="AA109" s="9" t="n">
        <f aca="false">IF("na"=F109,"",F109/F107)</f>
        <v>1.35266568564045</v>
      </c>
      <c r="AB109" s="7" t="n">
        <f aca="false">IF("na"=J109,"",J109/J107)</f>
        <v>1.38383711268075</v>
      </c>
      <c r="AC109" s="7" t="n">
        <f aca="false">IF("na"=M109,"",M109/M107)</f>
        <v>1.89561592062857</v>
      </c>
      <c r="AD109" s="7" t="n">
        <f aca="false">IF("na"=Q109,"",Q109/Q107)</f>
        <v>1.03908950959346</v>
      </c>
      <c r="AE109" s="7" t="n">
        <f aca="false">IF("na"=T109,"",T109/T107)</f>
        <v>2.64924000778872</v>
      </c>
      <c r="AF109" s="7" t="n">
        <f aca="false">IF("na"=X109,"",X109/X107)</f>
        <v>1.31399692599843</v>
      </c>
      <c r="AG109" s="7" t="n">
        <f aca="false">AG108</f>
        <v>108</v>
      </c>
      <c r="AH109" s="62" t="n">
        <f aca="true">SUM(IF(INDIRECT(ADDRESS(ROW(),AH$40))&gt;INDIRECT(ADDRESS($AG109,AH$40)),1,0),IF(INDIRECT(ADDRESS(ROW(),AH$40))&gt;INDIRECT(ADDRESS($AG109+1,AH$40)),1,0),IF(INDIRECT(ADDRESS(ROW(),AH$40))&gt;INDIRECT(ADDRESS($AG109+2,AH$40)),1,0),IF(INDIRECT(ADDRESS(ROW(),AH$40))&gt;INDIRECT(ADDRESS($AG109+3,AH$40)),1,0))+1</f>
        <v>2</v>
      </c>
      <c r="AI109" s="62" t="n">
        <f aca="true">SUM(IF(INDIRECT(ADDRESS(ROW(),AI$40))&gt;INDIRECT(ADDRESS($AG109,AI$40)),1,0),IF(INDIRECT(ADDRESS(ROW(),AI$40))&gt;INDIRECT(ADDRESS($AG109+1,AI$40)),1,0),IF(INDIRECT(ADDRESS(ROW(),AI$40))&gt;INDIRECT(ADDRESS($AG109+2,AI$40)),1,0),IF(INDIRECT(ADDRESS(ROW(),AI$40))&gt;INDIRECT(ADDRESS($AG109+3,AI$40)),1,0))+1</f>
        <v>3</v>
      </c>
      <c r="AJ109" s="62" t="n">
        <f aca="true">SUM(IF(INDIRECT(ADDRESS(ROW(),AJ$40))&gt;INDIRECT(ADDRESS($AG109,AJ$40)),1,0),IF(INDIRECT(ADDRESS(ROW(),AJ$40))&gt;INDIRECT(ADDRESS($AG109+1,AJ$40)),1,0),IF(INDIRECT(ADDRESS(ROW(),AJ$40))&gt;INDIRECT(ADDRESS($AG109+2,AJ$40)),1,0),IF(INDIRECT(ADDRESS(ROW(),AJ$40))&gt;INDIRECT(ADDRESS($AG109+3,AJ$40)),1,0))+1</f>
        <v>2</v>
      </c>
      <c r="AK109" s="62" t="n">
        <f aca="true">SUM(IF(INDIRECT(ADDRESS(ROW(),AK$40))&gt;INDIRECT(ADDRESS($AG109,AK$40)),1,0),IF(INDIRECT(ADDRESS(ROW(),AK$40))&gt;INDIRECT(ADDRESS($AG109+1,AK$40)),1,0),IF(INDIRECT(ADDRESS(ROW(),AK$40))&gt;INDIRECT(ADDRESS($AG109+2,AK$40)),1,0),IF(INDIRECT(ADDRESS(ROW(),AK$40))&gt;INDIRECT(ADDRESS($AG109+3,AK$40)),1,0))+1</f>
        <v>2</v>
      </c>
      <c r="AL109" s="62" t="n">
        <f aca="true">SUM(IF(INDIRECT(ADDRESS(ROW(),AL$40))&gt;INDIRECT(ADDRESS($AG109,AL$40)),1,0),IF(INDIRECT(ADDRESS(ROW(),AL$40))&gt;INDIRECT(ADDRESS($AG109+1,AL$40)),1,0),IF(INDIRECT(ADDRESS(ROW(),AL$40))&gt;INDIRECT(ADDRESS($AG109+2,AL$40)),1,0),IF(INDIRECT(ADDRESS(ROW(),AL$40))&gt;INDIRECT(ADDRESS($AG109+3,AL$40)),1,0))+1</f>
        <v>2</v>
      </c>
      <c r="AM109" s="62" t="n">
        <f aca="true">SUM(IF(INDIRECT(ADDRESS(ROW(),AM$40))&gt;INDIRECT(ADDRESS($AG109,AM$40)),1,0),IF(INDIRECT(ADDRESS(ROW(),AM$40))&gt;INDIRECT(ADDRESS($AG109+1,AM$40)),1,0),IF(INDIRECT(ADDRESS(ROW(),AM$40))&gt;INDIRECT(ADDRESS($AG109+2,AM$40)),1,0),IF(INDIRECT(ADDRESS(ROW(),AM$40))&gt;INDIRECT(ADDRESS($AG109+3,AM$40)),1,0))+1</f>
        <v>2</v>
      </c>
      <c r="AO109" s="8" t="n">
        <f aca="false">IF("na"=F109,"",SQRT(F109)/SQRT(F107))</f>
        <v>1.16304156660046</v>
      </c>
      <c r="AP109" s="8" t="n">
        <f aca="false">IF("na"=J109,"",SQRT(J109)/SQRT(J107))</f>
        <v>1.17636606236356</v>
      </c>
      <c r="AQ109" s="8" t="n">
        <f aca="false">IF("na"=M109,"",SQRT(M109)/SQRT(M107))</f>
        <v>1.37681368406498</v>
      </c>
      <c r="AR109" s="8" t="n">
        <f aca="false">IF("na"=Q109,"",SQRT(Q109)/SQRT(Q107))</f>
        <v>1.01935740032309</v>
      </c>
      <c r="AS109" s="8" t="n">
        <f aca="false">IF("na"=T109,"",SQRT(T109)/SQRT(T107))</f>
        <v>1.62764861311916</v>
      </c>
      <c r="AT109" s="8" t="n">
        <f aca="false">IF("na"=X109,"",SQRT(X109)/SQRT(X107))</f>
        <v>1.14629704963349</v>
      </c>
    </row>
    <row r="110" customFormat="false" ht="12.75" hidden="false" customHeight="true" outlineLevel="0" collapsed="false">
      <c r="A110" s="11" t="s">
        <v>282</v>
      </c>
      <c r="B110" s="57" t="n">
        <v>0.451431</v>
      </c>
      <c r="C110" s="57" t="n">
        <v>2.55875</v>
      </c>
      <c r="D110" s="63" t="n">
        <v>0.44302</v>
      </c>
      <c r="E110" s="64" t="n">
        <v>0.0413499</v>
      </c>
      <c r="F110" s="65" t="n">
        <v>0.0017805591</v>
      </c>
      <c r="G110" s="64" t="n">
        <v>2.82831</v>
      </c>
      <c r="H110" s="65" t="n">
        <v>1.25203</v>
      </c>
      <c r="I110" s="65" t="n">
        <v>2.51276</v>
      </c>
      <c r="J110" s="66" t="n">
        <v>1.569694201</v>
      </c>
      <c r="K110" s="63" t="n">
        <v>0.443473</v>
      </c>
      <c r="L110" s="64" t="n">
        <v>0.0290518</v>
      </c>
      <c r="M110" s="65" t="n">
        <v>0.0009073367</v>
      </c>
      <c r="N110" s="64" t="n">
        <v>2.65097</v>
      </c>
      <c r="O110" s="65" t="n">
        <v>0.643201</v>
      </c>
      <c r="P110" s="65" t="n">
        <v>2.52187</v>
      </c>
      <c r="Q110" s="66" t="n">
        <v>0.4150676608</v>
      </c>
      <c r="R110" s="63" t="n">
        <v>0.443879</v>
      </c>
      <c r="S110" s="64" t="n">
        <v>0.0229166</v>
      </c>
      <c r="T110" s="65" t="n">
        <v>0.0005822032</v>
      </c>
      <c r="U110" s="64" t="n">
        <v>2.6163</v>
      </c>
      <c r="V110" s="65" t="n">
        <v>0.472819</v>
      </c>
      <c r="W110" s="65" t="n">
        <v>2.53676</v>
      </c>
      <c r="X110" s="66" t="n">
        <v>0.2240413668</v>
      </c>
      <c r="Y110" s="64"/>
      <c r="Z110" s="64"/>
      <c r="AA110" s="9" t="n">
        <f aca="false">IF("na"=F110,"",F110/F107)</f>
        <v>1.10504101052444</v>
      </c>
      <c r="AB110" s="7" t="n">
        <f aca="false">IF("na"=J110,"",J110/J107)</f>
        <v>0.962389408778625</v>
      </c>
      <c r="AC110" s="7" t="n">
        <f aca="false">IF("na"=M110,"",M110/M107)</f>
        <v>1.01174211198115</v>
      </c>
      <c r="AD110" s="7" t="n">
        <f aca="false">IF("na"=Q110,"",Q110/Q107)</f>
        <v>0.778347144392747</v>
      </c>
      <c r="AE110" s="7" t="n">
        <f aca="false">IF("na"=T110,"",T110/T107)</f>
        <v>1.25265736394746</v>
      </c>
      <c r="AF110" s="7" t="n">
        <f aca="false">IF("na"=X110,"",X110/X107)</f>
        <v>0.988706824244202</v>
      </c>
      <c r="AG110" s="7" t="n">
        <f aca="false">AG109</f>
        <v>108</v>
      </c>
      <c r="AH110" s="62" t="n">
        <f aca="true">SUM(IF(INDIRECT(ADDRESS(ROW(),AH$40))&gt;INDIRECT(ADDRESS($AG110,AH$40)),1,0),IF(INDIRECT(ADDRESS(ROW(),AH$40))&gt;INDIRECT(ADDRESS($AG110+1,AH$40)),1,0),IF(INDIRECT(ADDRESS(ROW(),AH$40))&gt;INDIRECT(ADDRESS($AG110+2,AH$40)),1,0),IF(INDIRECT(ADDRESS(ROW(),AH$40))&gt;INDIRECT(ADDRESS($AG110+3,AH$40)),1,0))+1</f>
        <v>1</v>
      </c>
      <c r="AI110" s="62" t="n">
        <f aca="true">SUM(IF(INDIRECT(ADDRESS(ROW(),AI$40))&gt;INDIRECT(ADDRESS($AG110,AI$40)),1,0),IF(INDIRECT(ADDRESS(ROW(),AI$40))&gt;INDIRECT(ADDRESS($AG110+1,AI$40)),1,0),IF(INDIRECT(ADDRESS(ROW(),AI$40))&gt;INDIRECT(ADDRESS($AG110+2,AI$40)),1,0),IF(INDIRECT(ADDRESS(ROW(),AI$40))&gt;INDIRECT(ADDRESS($AG110+3,AI$40)),1,0))+1</f>
        <v>1</v>
      </c>
      <c r="AJ110" s="62" t="n">
        <f aca="true">SUM(IF(INDIRECT(ADDRESS(ROW(),AJ$40))&gt;INDIRECT(ADDRESS($AG110,AJ$40)),1,0),IF(INDIRECT(ADDRESS(ROW(),AJ$40))&gt;INDIRECT(ADDRESS($AG110+1,AJ$40)),1,0),IF(INDIRECT(ADDRESS(ROW(),AJ$40))&gt;INDIRECT(ADDRESS($AG110+2,AJ$40)),1,0),IF(INDIRECT(ADDRESS(ROW(),AJ$40))&gt;INDIRECT(ADDRESS($AG110+3,AJ$40)),1,0))+1</f>
        <v>1</v>
      </c>
      <c r="AK110" s="62" t="n">
        <f aca="true">SUM(IF(INDIRECT(ADDRESS(ROW(),AK$40))&gt;INDIRECT(ADDRESS($AG110,AK$40)),1,0),IF(INDIRECT(ADDRESS(ROW(),AK$40))&gt;INDIRECT(ADDRESS($AG110+1,AK$40)),1,0),IF(INDIRECT(ADDRESS(ROW(),AK$40))&gt;INDIRECT(ADDRESS($AG110+2,AK$40)),1,0),IF(INDIRECT(ADDRESS(ROW(),AK$40))&gt;INDIRECT(ADDRESS($AG110+3,AK$40)),1,0))+1</f>
        <v>1</v>
      </c>
      <c r="AL110" s="62" t="n">
        <f aca="true">SUM(IF(INDIRECT(ADDRESS(ROW(),AL$40))&gt;INDIRECT(ADDRESS($AG110,AL$40)),1,0),IF(INDIRECT(ADDRESS(ROW(),AL$40))&gt;INDIRECT(ADDRESS($AG110+1,AL$40)),1,0),IF(INDIRECT(ADDRESS(ROW(),AL$40))&gt;INDIRECT(ADDRESS($AG110+2,AL$40)),1,0),IF(INDIRECT(ADDRESS(ROW(),AL$40))&gt;INDIRECT(ADDRESS($AG110+3,AL$40)),1,0))+1</f>
        <v>1</v>
      </c>
      <c r="AM110" s="62" t="n">
        <f aca="true">SUM(IF(INDIRECT(ADDRESS(ROW(),AM$40))&gt;INDIRECT(ADDRESS($AG110,AM$40)),1,0),IF(INDIRECT(ADDRESS(ROW(),AM$40))&gt;INDIRECT(ADDRESS($AG110+1,AM$40)),1,0),IF(INDIRECT(ADDRESS(ROW(),AM$40))&gt;INDIRECT(ADDRESS($AG110+2,AM$40)),1,0),IF(INDIRECT(ADDRESS(ROW(),AM$40))&gt;INDIRECT(ADDRESS($AG110+3,AM$40)),1,0))+1</f>
        <v>1</v>
      </c>
      <c r="AO110" s="8" t="n">
        <f aca="false">IF("na"=F110,"",SQRT(F110)/SQRT(F107))</f>
        <v>1.05120930861767</v>
      </c>
      <c r="AP110" s="8" t="n">
        <f aca="false">IF("na"=J110,"",SQRT(J110)/SQRT(J107))</f>
        <v>0.981014479392952</v>
      </c>
      <c r="AQ110" s="8" t="n">
        <f aca="false">IF("na"=M110,"",SQRT(M110)/SQRT(M107))</f>
        <v>1.00585392179041</v>
      </c>
      <c r="AR110" s="8" t="n">
        <f aca="false">IF("na"=Q110,"",SQRT(Q110)/SQRT(Q107))</f>
        <v>0.882239845162724</v>
      </c>
      <c r="AS110" s="8" t="n">
        <f aca="false">IF("na"=T110,"",SQRT(T110)/SQRT(T107))</f>
        <v>1.11922176709867</v>
      </c>
      <c r="AT110" s="8" t="n">
        <f aca="false">IF("na"=X110,"",SQRT(X110)/SQRT(X107))</f>
        <v>0.994337379486561</v>
      </c>
    </row>
    <row r="111" customFormat="false" ht="12.75" hidden="false" customHeight="true" outlineLevel="0" collapsed="false">
      <c r="A111" s="11" t="s">
        <v>283</v>
      </c>
      <c r="B111" s="57" t="n">
        <v>0.451431</v>
      </c>
      <c r="C111" s="57" t="n">
        <v>2.55875</v>
      </c>
      <c r="D111" s="67" t="n">
        <v>0.470823</v>
      </c>
      <c r="E111" s="7" t="n">
        <v>0.0547469</v>
      </c>
      <c r="F111" s="65" t="n">
        <v>0.0033732726</v>
      </c>
      <c r="G111" s="64" t="n">
        <v>2.74868</v>
      </c>
      <c r="H111" s="65" t="n">
        <v>1.25091</v>
      </c>
      <c r="I111" s="65" t="n">
        <v>2.36871</v>
      </c>
      <c r="J111" s="66" t="n">
        <v>1.6008910297</v>
      </c>
      <c r="K111" s="67" t="n">
        <v>0.469163</v>
      </c>
      <c r="L111" s="7" t="n">
        <v>0.0486449</v>
      </c>
      <c r="M111" s="65" t="n">
        <v>0.00268075</v>
      </c>
      <c r="N111" s="64" t="n">
        <v>2.70079</v>
      </c>
      <c r="O111" s="65" t="n">
        <v>1.0508</v>
      </c>
      <c r="P111" s="65" t="n">
        <v>2.41866</v>
      </c>
      <c r="Q111" s="66" t="n">
        <v>1.1238058481</v>
      </c>
      <c r="R111" s="67" t="n">
        <v>0.467989</v>
      </c>
      <c r="S111" s="7" t="n">
        <v>0.0459203</v>
      </c>
      <c r="T111" s="65" t="n">
        <v>0.0023828412</v>
      </c>
      <c r="U111" s="64" t="n">
        <v>2.6448</v>
      </c>
      <c r="V111" s="65" t="n">
        <v>0.827934</v>
      </c>
      <c r="W111" s="65" t="n">
        <v>2.46116</v>
      </c>
      <c r="X111" s="66" t="n">
        <v>0.6949985164</v>
      </c>
      <c r="Y111" s="64"/>
      <c r="Z111" s="64"/>
      <c r="AA111" s="9" t="n">
        <f aca="false">IF("na"=F111,"",F111/F107)</f>
        <v>2.09350229525008</v>
      </c>
      <c r="AB111" s="7" t="n">
        <f aca="false">IF("na"=J111,"",J111/J107)</f>
        <v>0.981516381095421</v>
      </c>
      <c r="AC111" s="7" t="n">
        <f aca="false">IF("na"=M111,"",M111/M107)</f>
        <v>2.98921851909381</v>
      </c>
      <c r="AD111" s="7" t="n">
        <f aca="false">IF("na"=Q111,"",Q111/Q107)</f>
        <v>2.10739393918232</v>
      </c>
      <c r="AE111" s="7" t="n">
        <f aca="false">IF("na"=T111,"",T111/T107)</f>
        <v>5.12687593661012</v>
      </c>
      <c r="AF111" s="7" t="n">
        <f aca="false">IF("na"=X111,"",X111/X107)</f>
        <v>3.06706652355718</v>
      </c>
      <c r="AG111" s="7" t="n">
        <f aca="false">AG110</f>
        <v>108</v>
      </c>
      <c r="AH111" s="62" t="n">
        <f aca="true">SUM(IF(INDIRECT(ADDRESS(ROW(),AH$40))&gt;INDIRECT(ADDRESS($AG111,AH$40)),1,0),IF(INDIRECT(ADDRESS(ROW(),AH$40))&gt;INDIRECT(ADDRESS($AG111+1,AH$40)),1,0),IF(INDIRECT(ADDRESS(ROW(),AH$40))&gt;INDIRECT(ADDRESS($AG111+2,AH$40)),1,0),IF(INDIRECT(ADDRESS(ROW(),AH$40))&gt;INDIRECT(ADDRESS($AG111+3,AH$40)),1,0))+1</f>
        <v>4</v>
      </c>
      <c r="AI111" s="62" t="n">
        <f aca="true">SUM(IF(INDIRECT(ADDRESS(ROW(),AI$40))&gt;INDIRECT(ADDRESS($AG111,AI$40)),1,0),IF(INDIRECT(ADDRESS(ROW(),AI$40))&gt;INDIRECT(ADDRESS($AG111+1,AI$40)),1,0),IF(INDIRECT(ADDRESS(ROW(),AI$40))&gt;INDIRECT(ADDRESS($AG111+2,AI$40)),1,0),IF(INDIRECT(ADDRESS(ROW(),AI$40))&gt;INDIRECT(ADDRESS($AG111+3,AI$40)),1,0))+1</f>
        <v>2</v>
      </c>
      <c r="AJ111" s="62" t="n">
        <f aca="true">SUM(IF(INDIRECT(ADDRESS(ROW(),AJ$40))&gt;INDIRECT(ADDRESS($AG111,AJ$40)),1,0),IF(INDIRECT(ADDRESS(ROW(),AJ$40))&gt;INDIRECT(ADDRESS($AG111+1,AJ$40)),1,0),IF(INDIRECT(ADDRESS(ROW(),AJ$40))&gt;INDIRECT(ADDRESS($AG111+2,AJ$40)),1,0),IF(INDIRECT(ADDRESS(ROW(),AJ$40))&gt;INDIRECT(ADDRESS($AG111+3,AJ$40)),1,0))+1</f>
        <v>3</v>
      </c>
      <c r="AK111" s="62" t="n">
        <f aca="true">SUM(IF(INDIRECT(ADDRESS(ROW(),AK$40))&gt;INDIRECT(ADDRESS($AG111,AK$40)),1,0),IF(INDIRECT(ADDRESS(ROW(),AK$40))&gt;INDIRECT(ADDRESS($AG111+1,AK$40)),1,0),IF(INDIRECT(ADDRESS(ROW(),AK$40))&gt;INDIRECT(ADDRESS($AG111+2,AK$40)),1,0),IF(INDIRECT(ADDRESS(ROW(),AK$40))&gt;INDIRECT(ADDRESS($AG111+3,AK$40)),1,0))+1</f>
        <v>3</v>
      </c>
      <c r="AL111" s="62" t="n">
        <f aca="true">SUM(IF(INDIRECT(ADDRESS(ROW(),AL$40))&gt;INDIRECT(ADDRESS($AG111,AL$40)),1,0),IF(INDIRECT(ADDRESS(ROW(),AL$40))&gt;INDIRECT(ADDRESS($AG111+1,AL$40)),1,0),IF(INDIRECT(ADDRESS(ROW(),AL$40))&gt;INDIRECT(ADDRESS($AG111+2,AL$40)),1,0),IF(INDIRECT(ADDRESS(ROW(),AL$40))&gt;INDIRECT(ADDRESS($AG111+3,AL$40)),1,0))+1</f>
        <v>3</v>
      </c>
      <c r="AM111" s="62" t="n">
        <f aca="true">SUM(IF(INDIRECT(ADDRESS(ROW(),AM$40))&gt;INDIRECT(ADDRESS($AG111,AM$40)),1,0),IF(INDIRECT(ADDRESS(ROW(),AM$40))&gt;INDIRECT(ADDRESS($AG111+1,AM$40)),1,0),IF(INDIRECT(ADDRESS(ROW(),AM$40))&gt;INDIRECT(ADDRESS($AG111+2,AM$40)),1,0),IF(INDIRECT(ADDRESS(ROW(),AM$40))&gt;INDIRECT(ADDRESS($AG111+3,AM$40)),1,0))+1</f>
        <v>4</v>
      </c>
      <c r="AO111" s="8" t="n">
        <f aca="false">IF("na"=F111,"",SQRT(F111)/SQRT(F107))</f>
        <v>1.44689401659212</v>
      </c>
      <c r="AP111" s="8" t="n">
        <f aca="false">IF("na"=J111,"",SQRT(J111)/SQRT(J107))</f>
        <v>0.990715085731221</v>
      </c>
      <c r="AQ111" s="8" t="n">
        <f aca="false">IF("na"=M111,"",SQRT(M111)/SQRT(M107))</f>
        <v>1.72893566077336</v>
      </c>
      <c r="AR111" s="8" t="n">
        <f aca="false">IF("na"=Q111,"",SQRT(Q111)/SQRT(Q107))</f>
        <v>1.45168658435019</v>
      </c>
      <c r="AS111" s="8" t="n">
        <f aca="false">IF("na"=T111,"",SQRT(T111)/SQRT(T107))</f>
        <v>2.26426057171213</v>
      </c>
      <c r="AT111" s="8" t="n">
        <f aca="false">IF("na"=X111,"",SQRT(X111)/SQRT(X107))</f>
        <v>1.75130423500807</v>
      </c>
    </row>
    <row r="112" customFormat="false" ht="12.75" hidden="false" customHeight="true" outlineLevel="0" collapsed="false">
      <c r="B112" s="68"/>
      <c r="C112" s="68"/>
      <c r="D112" s="7"/>
      <c r="E112" s="7"/>
      <c r="F112" s="7"/>
      <c r="G112" s="7"/>
      <c r="H112" s="7"/>
      <c r="I112" s="7"/>
      <c r="J112" s="7"/>
      <c r="K112" s="7"/>
      <c r="L112" s="7"/>
    </row>
    <row r="113" s="50" customFormat="true" ht="12.75" hidden="false" customHeight="true" outlineLevel="0" collapsed="false">
      <c r="A113" s="11"/>
      <c r="B113" s="11"/>
      <c r="C113" s="11"/>
      <c r="D113" s="11" t="s">
        <v>309</v>
      </c>
      <c r="E113" s="11"/>
      <c r="F113" s="11"/>
      <c r="G113" s="11"/>
      <c r="H113" s="11"/>
      <c r="I113" s="11"/>
      <c r="J113" s="11"/>
      <c r="K113" s="11"/>
      <c r="L113" s="11"/>
      <c r="M113" s="11"/>
      <c r="N113" s="11"/>
      <c r="O113" s="11"/>
      <c r="P113" s="11"/>
      <c r="Q113" s="11"/>
      <c r="R113" s="11"/>
      <c r="S113" s="11"/>
      <c r="T113" s="11"/>
      <c r="U113" s="11"/>
      <c r="V113" s="11"/>
      <c r="W113" s="11"/>
      <c r="X113" s="11"/>
      <c r="Y113" s="11"/>
      <c r="Z113" s="11"/>
      <c r="AA113" s="49"/>
      <c r="AH113" s="51"/>
      <c r="AI113" s="51"/>
      <c r="AJ113" s="51"/>
      <c r="AK113" s="51"/>
      <c r="AL113" s="51"/>
      <c r="AM113" s="5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row>
    <row r="114" customFormat="false" ht="12.75" hidden="false" customHeight="true" outlineLevel="0" collapsed="false">
      <c r="B114" s="52" t="s">
        <v>293</v>
      </c>
      <c r="C114" s="52" t="s">
        <v>293</v>
      </c>
      <c r="D114" s="53" t="n">
        <v>7</v>
      </c>
      <c r="E114" s="53"/>
      <c r="F114" s="53"/>
      <c r="G114" s="53"/>
      <c r="H114" s="53"/>
      <c r="I114" s="53"/>
      <c r="J114" s="53"/>
      <c r="K114" s="53" t="n">
        <v>15</v>
      </c>
      <c r="L114" s="53"/>
      <c r="M114" s="53"/>
      <c r="N114" s="53"/>
      <c r="O114" s="53"/>
      <c r="P114" s="53"/>
      <c r="Q114" s="53"/>
      <c r="R114" s="53" t="n">
        <v>30</v>
      </c>
      <c r="S114" s="53"/>
      <c r="T114" s="53"/>
      <c r="U114" s="53"/>
      <c r="V114" s="53"/>
      <c r="W114" s="53"/>
      <c r="X114" s="53"/>
      <c r="Y114" s="54"/>
      <c r="Z114" s="54"/>
    </row>
    <row r="115" customFormat="false" ht="12.75" hidden="false" customHeight="true" outlineLevel="0" collapsed="false">
      <c r="B115" s="55" t="s">
        <v>284</v>
      </c>
      <c r="C115" s="55" t="s">
        <v>294</v>
      </c>
      <c r="D115" s="56" t="s">
        <v>284</v>
      </c>
      <c r="E115" s="57" t="s">
        <v>287</v>
      </c>
      <c r="F115" s="57" t="s">
        <v>295</v>
      </c>
      <c r="G115" s="57" t="s">
        <v>296</v>
      </c>
      <c r="H115" s="57" t="s">
        <v>297</v>
      </c>
      <c r="I115" s="57" t="s">
        <v>298</v>
      </c>
      <c r="J115" s="58" t="s">
        <v>299</v>
      </c>
      <c r="K115" s="56" t="s">
        <v>284</v>
      </c>
      <c r="L115" s="57" t="s">
        <v>287</v>
      </c>
      <c r="M115" s="57" t="s">
        <v>295</v>
      </c>
      <c r="N115" s="57" t="s">
        <v>296</v>
      </c>
      <c r="O115" s="57" t="s">
        <v>297</v>
      </c>
      <c r="P115" s="57" t="s">
        <v>298</v>
      </c>
      <c r="Q115" s="58" t="s">
        <v>299</v>
      </c>
      <c r="R115" s="56" t="s">
        <v>284</v>
      </c>
      <c r="S115" s="57" t="s">
        <v>287</v>
      </c>
      <c r="T115" s="57" t="s">
        <v>295</v>
      </c>
      <c r="U115" s="57" t="s">
        <v>296</v>
      </c>
      <c r="V115" s="57" t="s">
        <v>297</v>
      </c>
      <c r="W115" s="57" t="s">
        <v>298</v>
      </c>
      <c r="X115" s="58" t="s">
        <v>299</v>
      </c>
      <c r="Y115" s="57"/>
      <c r="Z115" s="57"/>
    </row>
    <row r="116" customFormat="false" ht="12.75" hidden="false" customHeight="true" outlineLevel="0" collapsed="false">
      <c r="A116" s="11" t="s">
        <v>300</v>
      </c>
      <c r="B116" s="57" t="n">
        <v>0.145826</v>
      </c>
      <c r="C116" s="57" t="n">
        <v>3.27379</v>
      </c>
      <c r="D116" s="59" t="n">
        <v>0.145443</v>
      </c>
      <c r="E116" s="60" t="n">
        <v>0.0259676</v>
      </c>
      <c r="F116" s="60" t="n">
        <v>0.0006744628</v>
      </c>
      <c r="G116" s="60" t="n">
        <v>4.13768</v>
      </c>
      <c r="H116" s="60" t="n">
        <v>2.69546</v>
      </c>
      <c r="I116" s="60" t="n">
        <v>3.24216</v>
      </c>
      <c r="J116" s="61" t="n">
        <v>7.2665050685</v>
      </c>
      <c r="K116" s="59" t="n">
        <v>0.144926</v>
      </c>
      <c r="L116" s="60" t="n">
        <v>0.0189932</v>
      </c>
      <c r="M116" s="60" t="n">
        <v>0.0003615516</v>
      </c>
      <c r="N116" s="60" t="n">
        <v>4.42714</v>
      </c>
      <c r="O116" s="60" t="n">
        <v>3.07695</v>
      </c>
      <c r="P116" s="60" t="n">
        <v>3.3236</v>
      </c>
      <c r="Q116" s="61" t="n">
        <v>9.4701023386</v>
      </c>
      <c r="R116" s="59" t="n">
        <v>0.145516</v>
      </c>
      <c r="S116" s="60" t="n">
        <v>0.0137253</v>
      </c>
      <c r="T116" s="60" t="n">
        <v>0.0001884799</v>
      </c>
      <c r="U116" s="60" t="n">
        <v>4.13813</v>
      </c>
      <c r="V116" s="60" t="n">
        <v>2.69221</v>
      </c>
      <c r="W116" s="60" t="n">
        <v>3.38135</v>
      </c>
      <c r="X116" s="61" t="n">
        <v>7.2595638377</v>
      </c>
      <c r="Y116" s="60"/>
      <c r="Z116" s="60"/>
      <c r="AH116" s="62"/>
      <c r="AI116" s="62"/>
    </row>
    <row r="117" customFormat="false" ht="12.75" hidden="false" customHeight="true" outlineLevel="0" collapsed="false">
      <c r="A117" s="11" t="s">
        <v>280</v>
      </c>
      <c r="B117" s="57" t="n">
        <v>0.145826</v>
      </c>
      <c r="C117" s="57" t="n">
        <v>3.27379</v>
      </c>
      <c r="D117" s="59" t="n">
        <v>0.146638</v>
      </c>
      <c r="E117" s="60" t="n">
        <v>0.0288401</v>
      </c>
      <c r="F117" s="60" t="n">
        <v>0.0008324106</v>
      </c>
      <c r="G117" s="60" t="n">
        <v>4.20283</v>
      </c>
      <c r="H117" s="60" t="n">
        <v>2.83093</v>
      </c>
      <c r="I117" s="60" t="n">
        <v>3.32644</v>
      </c>
      <c r="J117" s="61" t="n">
        <v>8.0169366874</v>
      </c>
      <c r="K117" s="59" t="n">
        <v>0.148708</v>
      </c>
      <c r="L117" s="60" t="n">
        <v>0.0242938</v>
      </c>
      <c r="M117" s="60" t="n">
        <v>0.0005984946</v>
      </c>
      <c r="N117" s="60" t="n">
        <v>4.4382</v>
      </c>
      <c r="O117" s="60" t="n">
        <v>3.48884</v>
      </c>
      <c r="P117" s="60" t="n">
        <v>3.13853</v>
      </c>
      <c r="Q117" s="61" t="n">
        <v>12.1902998132</v>
      </c>
      <c r="R117" s="59" t="n">
        <v>0.147383</v>
      </c>
      <c r="S117" s="60" t="n">
        <v>0.0213684</v>
      </c>
      <c r="T117" s="60" t="n">
        <v>0.0004590327</v>
      </c>
      <c r="U117" s="60" t="n">
        <v>4.12726</v>
      </c>
      <c r="V117" s="60" t="n">
        <v>2.82846</v>
      </c>
      <c r="W117" s="60" t="n">
        <v>3.21321</v>
      </c>
      <c r="X117" s="61" t="n">
        <v>8.003855908</v>
      </c>
      <c r="Y117" s="60"/>
      <c r="Z117" s="60"/>
      <c r="AA117" s="9" t="n">
        <f aca="false">IF("na"=F117,"",F117/F116)</f>
        <v>1.23418311580713</v>
      </c>
      <c r="AB117" s="7" t="n">
        <f aca="false">IF("na"=J117,"",J117/J116)</f>
        <v>1.10327270287791</v>
      </c>
      <c r="AC117" s="7" t="n">
        <f aca="false">IF("na"=M117,"",M117/M116)</f>
        <v>1.6553504396053</v>
      </c>
      <c r="AD117" s="7" t="n">
        <f aca="false">IF("na"=Q117,"",Q117/Q116)</f>
        <v>1.28724055742381</v>
      </c>
      <c r="AE117" s="7" t="n">
        <f aca="false">IF("na"=T117,"",T117/T116)</f>
        <v>2.43544643221903</v>
      </c>
      <c r="AF117" s="7" t="n">
        <f aca="false">IF("na"=X117,"",X117/X116)</f>
        <v>1.10252572839635</v>
      </c>
      <c r="AG117" s="7" t="n">
        <f aca="false">ROW()</f>
        <v>117</v>
      </c>
      <c r="AH117" s="62" t="n">
        <f aca="true">SUM(IF(INDIRECT(ADDRESS(ROW(),AH$40))&gt;INDIRECT(ADDRESS($AG117,AH$40)),1,0),IF(INDIRECT(ADDRESS(ROW(),AH$40))&gt;INDIRECT(ADDRESS($AG117+1,AH$40)),1,0),IF(INDIRECT(ADDRESS(ROW(),AH$40))&gt;INDIRECT(ADDRESS($AG117+2,AH$40)),1,0),IF(INDIRECT(ADDRESS(ROW(),AH$40))&gt;INDIRECT(ADDRESS($AG117+3,AH$40)),1,0))+1</f>
        <v>3</v>
      </c>
      <c r="AI117" s="62" t="n">
        <f aca="true">SUM(IF(INDIRECT(ADDRESS(ROW(),AI$40))&gt;INDIRECT(ADDRESS($AG117,AI$40)),1,0),IF(INDIRECT(ADDRESS(ROW(),AI$40))&gt;INDIRECT(ADDRESS($AG117+1,AI$40)),1,0),IF(INDIRECT(ADDRESS(ROW(),AI$40))&gt;INDIRECT(ADDRESS($AG117+2,AI$40)),1,0),IF(INDIRECT(ADDRESS(ROW(),AI$40))&gt;INDIRECT(ADDRESS($AG117+3,AI$40)),1,0))+1</f>
        <v>4</v>
      </c>
      <c r="AJ117" s="62" t="n">
        <f aca="true">SUM(IF(INDIRECT(ADDRESS(ROW(),AJ$40))&gt;INDIRECT(ADDRESS($AG117,AJ$40)),1,0),IF(INDIRECT(ADDRESS(ROW(),AJ$40))&gt;INDIRECT(ADDRESS($AG117+1,AJ$40)),1,0),IF(INDIRECT(ADDRESS(ROW(),AJ$40))&gt;INDIRECT(ADDRESS($AG117+2,AJ$40)),1,0),IF(INDIRECT(ADDRESS(ROW(),AJ$40))&gt;INDIRECT(ADDRESS($AG117+3,AJ$40)),1,0))+1</f>
        <v>3</v>
      </c>
      <c r="AK117" s="62" t="n">
        <f aca="true">SUM(IF(INDIRECT(ADDRESS(ROW(),AK$40))&gt;INDIRECT(ADDRESS($AG117,AK$40)),1,0),IF(INDIRECT(ADDRESS(ROW(),AK$40))&gt;INDIRECT(ADDRESS($AG117+1,AK$40)),1,0),IF(INDIRECT(ADDRESS(ROW(),AK$40))&gt;INDIRECT(ADDRESS($AG117+2,AK$40)),1,0),IF(INDIRECT(ADDRESS(ROW(),AK$40))&gt;INDIRECT(ADDRESS($AG117+3,AK$40)),1,0))+1</f>
        <v>4</v>
      </c>
      <c r="AL117" s="62" t="n">
        <f aca="true">SUM(IF(INDIRECT(ADDRESS(ROW(),AL$40))&gt;INDIRECT(ADDRESS($AG117,AL$40)),1,0),IF(INDIRECT(ADDRESS(ROW(),AL$40))&gt;INDIRECT(ADDRESS($AG117+1,AL$40)),1,0),IF(INDIRECT(ADDRESS(ROW(),AL$40))&gt;INDIRECT(ADDRESS($AG117+2,AL$40)),1,0),IF(INDIRECT(ADDRESS(ROW(),AL$40))&gt;INDIRECT(ADDRESS($AG117+3,AL$40)),1,0))+1</f>
        <v>3</v>
      </c>
      <c r="AM117" s="62" t="n">
        <f aca="true">SUM(IF(INDIRECT(ADDRESS(ROW(),AM$40))&gt;INDIRECT(ADDRESS($AG117,AM$40)),1,0),IF(INDIRECT(ADDRESS(ROW(),AM$40))&gt;INDIRECT(ADDRESS($AG117+1,AM$40)),1,0),IF(INDIRECT(ADDRESS(ROW(),AM$40))&gt;INDIRECT(ADDRESS($AG117+2,AM$40)),1,0),IF(INDIRECT(ADDRESS(ROW(),AM$40))&gt;INDIRECT(ADDRESS($AG117+3,AM$40)),1,0))+1</f>
        <v>3</v>
      </c>
      <c r="AO117" s="8" t="n">
        <f aca="false">IF("na"=F117,"",SQRT(F117)/SQRT(F116))</f>
        <v>1.11093794417471</v>
      </c>
      <c r="AP117" s="8" t="n">
        <f aca="false">IF("na"=J117,"",SQRT(J117)/SQRT(J116))</f>
        <v>1.05036788930256</v>
      </c>
      <c r="AQ117" s="8" t="n">
        <f aca="false">IF("na"=M117,"",SQRT(M117)/SQRT(M116))</f>
        <v>1.28660422803802</v>
      </c>
      <c r="AR117" s="8" t="n">
        <f aca="false">IF("na"=Q117,"",SQRT(Q117)/SQRT(Q116))</f>
        <v>1.13456624197259</v>
      </c>
      <c r="AS117" s="8" t="n">
        <f aca="false">IF("na"=T117,"",SQRT(T117)/SQRT(T116))</f>
        <v>1.56059169298668</v>
      </c>
      <c r="AT117" s="8" t="n">
        <f aca="false">IF("na"=X117,"",SQRT(X117)/SQRT(X116))</f>
        <v>1.05001225154583</v>
      </c>
    </row>
    <row r="118" customFormat="false" ht="12.75" hidden="false" customHeight="true" outlineLevel="0" collapsed="false">
      <c r="A118" s="11" t="s">
        <v>281</v>
      </c>
      <c r="B118" s="57" t="n">
        <v>0.145826</v>
      </c>
      <c r="C118" s="57" t="n">
        <v>3.27379</v>
      </c>
      <c r="D118" s="59" t="n">
        <v>0.13399</v>
      </c>
      <c r="E118" s="60" t="n">
        <v>0.0239157</v>
      </c>
      <c r="F118" s="60" t="n">
        <v>0.0007120515</v>
      </c>
      <c r="G118" s="60" t="n">
        <v>3.47666</v>
      </c>
      <c r="H118" s="60" t="n">
        <v>2.30967</v>
      </c>
      <c r="I118" s="60" t="n">
        <v>2.6899</v>
      </c>
      <c r="J118" s="61" t="n">
        <v>5.675503041</v>
      </c>
      <c r="K118" s="59" t="n">
        <v>0.133492</v>
      </c>
      <c r="L118" s="60" t="n">
        <v>0.0180961</v>
      </c>
      <c r="M118" s="60" t="n">
        <v>0.0004795963</v>
      </c>
      <c r="N118" s="60" t="n">
        <v>3.49469</v>
      </c>
      <c r="O118" s="60" t="n">
        <v>2.44829</v>
      </c>
      <c r="P118" s="60" t="n">
        <v>2.61197</v>
      </c>
      <c r="Q118" s="61" t="n">
        <v>6.4321296365</v>
      </c>
      <c r="R118" s="59" t="n">
        <v>0.134004</v>
      </c>
      <c r="S118" s="60" t="n">
        <v>0.0143918</v>
      </c>
      <c r="T118" s="60" t="n">
        <v>0.0003468835</v>
      </c>
      <c r="U118" s="60" t="n">
        <v>3.28382</v>
      </c>
      <c r="V118" s="60" t="n">
        <v>2.11594</v>
      </c>
      <c r="W118" s="60" t="n">
        <v>2.66219</v>
      </c>
      <c r="X118" s="61" t="n">
        <v>4.8512566436</v>
      </c>
      <c r="Y118" s="60"/>
      <c r="Z118" s="60"/>
      <c r="AA118" s="9" t="n">
        <f aca="false">IF("na"=F118,"",F118/F116)</f>
        <v>1.05573131683467</v>
      </c>
      <c r="AB118" s="7" t="n">
        <f aca="false">IF("na"=J118,"",J118/J116)</f>
        <v>0.781049897784159</v>
      </c>
      <c r="AC118" s="7" t="n">
        <f aca="false">IF("na"=M118,"",M118/M116)</f>
        <v>1.32649475206305</v>
      </c>
      <c r="AD118" s="7" t="n">
        <f aca="false">IF("na"=Q118,"",Q118/Q116)</f>
        <v>0.679203814966469</v>
      </c>
      <c r="AE118" s="7" t="n">
        <f aca="false">IF("na"=T118,"",T118/T116)</f>
        <v>1.84042701635559</v>
      </c>
      <c r="AF118" s="7" t="n">
        <f aca="false">IF("na"=X118,"",X118/X116)</f>
        <v>0.668257315736615</v>
      </c>
      <c r="AG118" s="7" t="n">
        <f aca="false">AG117</f>
        <v>117</v>
      </c>
      <c r="AH118" s="62" t="n">
        <f aca="true">SUM(IF(INDIRECT(ADDRESS(ROW(),AH$40))&gt;INDIRECT(ADDRESS($AG118,AH$40)),1,0),IF(INDIRECT(ADDRESS(ROW(),AH$40))&gt;INDIRECT(ADDRESS($AG118+1,AH$40)),1,0),IF(INDIRECT(ADDRESS(ROW(),AH$40))&gt;INDIRECT(ADDRESS($AG118+2,AH$40)),1,0),IF(INDIRECT(ADDRESS(ROW(),AH$40))&gt;INDIRECT(ADDRESS($AG118+3,AH$40)),1,0))+1</f>
        <v>2</v>
      </c>
      <c r="AI118" s="62" t="n">
        <f aca="true">SUM(IF(INDIRECT(ADDRESS(ROW(),AI$40))&gt;INDIRECT(ADDRESS($AG118,AI$40)),1,0),IF(INDIRECT(ADDRESS(ROW(),AI$40))&gt;INDIRECT(ADDRESS($AG118+1,AI$40)),1,0),IF(INDIRECT(ADDRESS(ROW(),AI$40))&gt;INDIRECT(ADDRESS($AG118+2,AI$40)),1,0),IF(INDIRECT(ADDRESS(ROW(),AI$40))&gt;INDIRECT(ADDRESS($AG118+3,AI$40)),1,0))+1</f>
        <v>1</v>
      </c>
      <c r="AJ118" s="62" t="n">
        <f aca="true">SUM(IF(INDIRECT(ADDRESS(ROW(),AJ$40))&gt;INDIRECT(ADDRESS($AG118,AJ$40)),1,0),IF(INDIRECT(ADDRESS(ROW(),AJ$40))&gt;INDIRECT(ADDRESS($AG118+1,AJ$40)),1,0),IF(INDIRECT(ADDRESS(ROW(),AJ$40))&gt;INDIRECT(ADDRESS($AG118+2,AJ$40)),1,0),IF(INDIRECT(ADDRESS(ROW(),AJ$40))&gt;INDIRECT(ADDRESS($AG118+3,AJ$40)),1,0))+1</f>
        <v>2</v>
      </c>
      <c r="AK118" s="62" t="n">
        <f aca="true">SUM(IF(INDIRECT(ADDRESS(ROW(),AK$40))&gt;INDIRECT(ADDRESS($AG118,AK$40)),1,0),IF(INDIRECT(ADDRESS(ROW(),AK$40))&gt;INDIRECT(ADDRESS($AG118+1,AK$40)),1,0),IF(INDIRECT(ADDRESS(ROW(),AK$40))&gt;INDIRECT(ADDRESS($AG118+2,AK$40)),1,0),IF(INDIRECT(ADDRESS(ROW(),AK$40))&gt;INDIRECT(ADDRESS($AG118+3,AK$40)),1,0))+1</f>
        <v>1</v>
      </c>
      <c r="AL118" s="62" t="n">
        <f aca="true">SUM(IF(INDIRECT(ADDRESS(ROW(),AL$40))&gt;INDIRECT(ADDRESS($AG118,AL$40)),1,0),IF(INDIRECT(ADDRESS(ROW(),AL$40))&gt;INDIRECT(ADDRESS($AG118+1,AL$40)),1,0),IF(INDIRECT(ADDRESS(ROW(),AL$40))&gt;INDIRECT(ADDRESS($AG118+2,AL$40)),1,0),IF(INDIRECT(ADDRESS(ROW(),AL$40))&gt;INDIRECT(ADDRESS($AG118+3,AL$40)),1,0))+1</f>
        <v>2</v>
      </c>
      <c r="AM118" s="62" t="n">
        <f aca="true">SUM(IF(INDIRECT(ADDRESS(ROW(),AM$40))&gt;INDIRECT(ADDRESS($AG118,AM$40)),1,0),IF(INDIRECT(ADDRESS(ROW(),AM$40))&gt;INDIRECT(ADDRESS($AG118+1,AM$40)),1,0),IF(INDIRECT(ADDRESS(ROW(),AM$40))&gt;INDIRECT(ADDRESS($AG118+2,AM$40)),1,0),IF(INDIRECT(ADDRESS(ROW(),AM$40))&gt;INDIRECT(ADDRESS($AG118+3,AM$40)),1,0))+1</f>
        <v>1</v>
      </c>
      <c r="AO118" s="8" t="n">
        <f aca="false">IF("na"=F118,"",SQRT(F118)/SQRT(F116))</f>
        <v>1.0274878670012</v>
      </c>
      <c r="AP118" s="8" t="n">
        <f aca="false">IF("na"=J118,"",SQRT(J118)/SQRT(J116))</f>
        <v>0.883770274327078</v>
      </c>
      <c r="AQ118" s="8" t="n">
        <f aca="false">IF("na"=M118,"",SQRT(M118)/SQRT(M116))</f>
        <v>1.1517355391161</v>
      </c>
      <c r="AR118" s="8" t="n">
        <f aca="false">IF("na"=Q118,"",SQRT(Q118)/SQRT(Q116))</f>
        <v>0.824138225643289</v>
      </c>
      <c r="AS118" s="8" t="n">
        <f aca="false">IF("na"=T118,"",SQRT(T118)/SQRT(T116))</f>
        <v>1.35662338781092</v>
      </c>
      <c r="AT118" s="8" t="n">
        <f aca="false">IF("na"=X118,"",SQRT(X118)/SQRT(X116))</f>
        <v>0.817470070239036</v>
      </c>
    </row>
    <row r="119" customFormat="false" ht="12.75" hidden="false" customHeight="true" outlineLevel="0" collapsed="false">
      <c r="A119" s="11" t="s">
        <v>282</v>
      </c>
      <c r="B119" s="57" t="n">
        <v>0.145826</v>
      </c>
      <c r="C119" s="57" t="n">
        <v>3.27379</v>
      </c>
      <c r="D119" s="63" t="n">
        <v>0.138234</v>
      </c>
      <c r="E119" s="64" t="n">
        <v>0.0253055</v>
      </c>
      <c r="F119" s="65" t="n">
        <v>0.0006980067</v>
      </c>
      <c r="G119" s="64" t="n">
        <v>4.03219</v>
      </c>
      <c r="H119" s="65" t="n">
        <v>2.70617</v>
      </c>
      <c r="I119" s="65" t="n">
        <v>3.09201</v>
      </c>
      <c r="J119" s="66" t="n">
        <v>7.3564000373</v>
      </c>
      <c r="K119" s="63" t="n">
        <v>0.136786</v>
      </c>
      <c r="L119" s="64" t="n">
        <v>0.0176336</v>
      </c>
      <c r="M119" s="65" t="n">
        <v>0.0003926654</v>
      </c>
      <c r="N119" s="64" t="n">
        <v>4.25819</v>
      </c>
      <c r="O119" s="65" t="n">
        <v>2.98484</v>
      </c>
      <c r="P119" s="65" t="n">
        <v>3.14532</v>
      </c>
      <c r="Q119" s="66" t="n">
        <v>8.9257743665</v>
      </c>
      <c r="R119" s="63" t="n">
        <v>0.13661</v>
      </c>
      <c r="S119" s="64" t="n">
        <v>0.0135237</v>
      </c>
      <c r="T119" s="65" t="n">
        <v>0.000267825</v>
      </c>
      <c r="U119" s="64" t="n">
        <v>3.81411</v>
      </c>
      <c r="V119" s="65" t="n">
        <v>2.3761</v>
      </c>
      <c r="W119" s="65" t="n">
        <v>3.09451</v>
      </c>
      <c r="X119" s="66" t="n">
        <v>5.6779925284</v>
      </c>
      <c r="Y119" s="64"/>
      <c r="Z119" s="64"/>
      <c r="AA119" s="9" t="n">
        <f aca="false">IF("na"=F119,"",F119/F116)</f>
        <v>1.03490763315634</v>
      </c>
      <c r="AB119" s="7" t="n">
        <f aca="false">IF("na"=J119,"",J119/J116)</f>
        <v>1.01237114237898</v>
      </c>
      <c r="AC119" s="7" t="n">
        <f aca="false">IF("na"=M119,"",M119/M116)</f>
        <v>1.08605631948524</v>
      </c>
      <c r="AD119" s="7" t="n">
        <f aca="false">IF("na"=Q119,"",Q119/Q116)</f>
        <v>0.942521426629011</v>
      </c>
      <c r="AE119" s="7" t="n">
        <f aca="false">IF("na"=T119,"",T119/T116)</f>
        <v>1.42097380145045</v>
      </c>
      <c r="AF119" s="7" t="n">
        <f aca="false">IF("na"=X119,"",X119/X116)</f>
        <v>0.782139623721378</v>
      </c>
      <c r="AG119" s="7" t="n">
        <f aca="false">AG118</f>
        <v>117</v>
      </c>
      <c r="AH119" s="62" t="n">
        <f aca="true">SUM(IF(INDIRECT(ADDRESS(ROW(),AH$40))&gt;INDIRECT(ADDRESS($AG119,AH$40)),1,0),IF(INDIRECT(ADDRESS(ROW(),AH$40))&gt;INDIRECT(ADDRESS($AG119+1,AH$40)),1,0),IF(INDIRECT(ADDRESS(ROW(),AH$40))&gt;INDIRECT(ADDRESS($AG119+2,AH$40)),1,0),IF(INDIRECT(ADDRESS(ROW(),AH$40))&gt;INDIRECT(ADDRESS($AG119+3,AH$40)),1,0))+1</f>
        <v>1</v>
      </c>
      <c r="AI119" s="62" t="n">
        <f aca="true">SUM(IF(INDIRECT(ADDRESS(ROW(),AI$40))&gt;INDIRECT(ADDRESS($AG119,AI$40)),1,0),IF(INDIRECT(ADDRESS(ROW(),AI$40))&gt;INDIRECT(ADDRESS($AG119+1,AI$40)),1,0),IF(INDIRECT(ADDRESS(ROW(),AI$40))&gt;INDIRECT(ADDRESS($AG119+2,AI$40)),1,0),IF(INDIRECT(ADDRESS(ROW(),AI$40))&gt;INDIRECT(ADDRESS($AG119+3,AI$40)),1,0))+1</f>
        <v>3</v>
      </c>
      <c r="AJ119" s="62" t="n">
        <f aca="true">SUM(IF(INDIRECT(ADDRESS(ROW(),AJ$40))&gt;INDIRECT(ADDRESS($AG119,AJ$40)),1,0),IF(INDIRECT(ADDRESS(ROW(),AJ$40))&gt;INDIRECT(ADDRESS($AG119+1,AJ$40)),1,0),IF(INDIRECT(ADDRESS(ROW(),AJ$40))&gt;INDIRECT(ADDRESS($AG119+2,AJ$40)),1,0),IF(INDIRECT(ADDRESS(ROW(),AJ$40))&gt;INDIRECT(ADDRESS($AG119+3,AJ$40)),1,0))+1</f>
        <v>1</v>
      </c>
      <c r="AK119" s="62" t="n">
        <f aca="true">SUM(IF(INDIRECT(ADDRESS(ROW(),AK$40))&gt;INDIRECT(ADDRESS($AG119,AK$40)),1,0),IF(INDIRECT(ADDRESS(ROW(),AK$40))&gt;INDIRECT(ADDRESS($AG119+1,AK$40)),1,0),IF(INDIRECT(ADDRESS(ROW(),AK$40))&gt;INDIRECT(ADDRESS($AG119+2,AK$40)),1,0),IF(INDIRECT(ADDRESS(ROW(),AK$40))&gt;INDIRECT(ADDRESS($AG119+3,AK$40)),1,0))+1</f>
        <v>2</v>
      </c>
      <c r="AL119" s="62" t="n">
        <f aca="true">SUM(IF(INDIRECT(ADDRESS(ROW(),AL$40))&gt;INDIRECT(ADDRESS($AG119,AL$40)),1,0),IF(INDIRECT(ADDRESS(ROW(),AL$40))&gt;INDIRECT(ADDRESS($AG119+1,AL$40)),1,0),IF(INDIRECT(ADDRESS(ROW(),AL$40))&gt;INDIRECT(ADDRESS($AG119+2,AL$40)),1,0),IF(INDIRECT(ADDRESS(ROW(),AL$40))&gt;INDIRECT(ADDRESS($AG119+3,AL$40)),1,0))+1</f>
        <v>1</v>
      </c>
      <c r="AM119" s="62" t="n">
        <f aca="true">SUM(IF(INDIRECT(ADDRESS(ROW(),AM$40))&gt;INDIRECT(ADDRESS($AG119,AM$40)),1,0),IF(INDIRECT(ADDRESS(ROW(),AM$40))&gt;INDIRECT(ADDRESS($AG119+1,AM$40)),1,0),IF(INDIRECT(ADDRESS(ROW(),AM$40))&gt;INDIRECT(ADDRESS($AG119+2,AM$40)),1,0),IF(INDIRECT(ADDRESS(ROW(),AM$40))&gt;INDIRECT(ADDRESS($AG119+3,AM$40)),1,0))+1</f>
        <v>2</v>
      </c>
      <c r="AO119" s="8" t="n">
        <f aca="false">IF("na"=F119,"",SQRT(F119)/SQRT(F116))</f>
        <v>1.01730410062888</v>
      </c>
      <c r="AP119" s="8" t="n">
        <f aca="false">IF("na"=J119,"",SQRT(J119)/SQRT(J116))</f>
        <v>1.00616655797089</v>
      </c>
      <c r="AQ119" s="8" t="n">
        <f aca="false">IF("na"=M119,"",SQRT(M119)/SQRT(M116))</f>
        <v>1.04214025902718</v>
      </c>
      <c r="AR119" s="8" t="n">
        <f aca="false">IF("na"=Q119,"",SQRT(Q119)/SQRT(Q116))</f>
        <v>0.970835427160036</v>
      </c>
      <c r="AS119" s="8" t="n">
        <f aca="false">IF("na"=T119,"",SQRT(T119)/SQRT(T116))</f>
        <v>1.19204605676561</v>
      </c>
      <c r="AT119" s="8" t="n">
        <f aca="false">IF("na"=X119,"",SQRT(X119)/SQRT(X116))</f>
        <v>0.884386580473369</v>
      </c>
    </row>
    <row r="120" customFormat="false" ht="12.75" hidden="false" customHeight="true" outlineLevel="0" collapsed="false">
      <c r="A120" s="11" t="s">
        <v>283</v>
      </c>
      <c r="B120" s="57" t="n">
        <v>0.145826</v>
      </c>
      <c r="C120" s="57" t="n">
        <v>3.27379</v>
      </c>
      <c r="D120" s="67" t="n">
        <v>0.133681</v>
      </c>
      <c r="E120" s="7" t="n">
        <v>0.0280584</v>
      </c>
      <c r="F120" s="65" t="n">
        <v>0.0009347748</v>
      </c>
      <c r="G120" s="64" t="n">
        <v>3.32247</v>
      </c>
      <c r="H120" s="65" t="n">
        <v>2.34618</v>
      </c>
      <c r="I120" s="65" t="n">
        <v>2.50727</v>
      </c>
      <c r="J120" s="66" t="n">
        <v>6.0921135028</v>
      </c>
      <c r="K120" s="67" t="n">
        <v>0.133517</v>
      </c>
      <c r="L120" s="7" t="n">
        <v>0.0234448</v>
      </c>
      <c r="M120" s="65" t="n">
        <v>0.00070117</v>
      </c>
      <c r="N120" s="64" t="n">
        <v>3.86239</v>
      </c>
      <c r="O120" s="65" t="n">
        <v>3.18883</v>
      </c>
      <c r="P120" s="65" t="n">
        <v>2.57256</v>
      </c>
      <c r="Q120" s="66" t="n">
        <v>10.6603602818</v>
      </c>
      <c r="R120" s="67" t="n">
        <v>0.13264</v>
      </c>
      <c r="S120" s="7" t="n">
        <v>0.0210743</v>
      </c>
      <c r="T120" s="65" t="n">
        <v>0.0006179966</v>
      </c>
      <c r="U120" s="64" t="n">
        <v>3.62238</v>
      </c>
      <c r="V120" s="65" t="n">
        <v>2.77654</v>
      </c>
      <c r="W120" s="65" t="n">
        <v>2.63993</v>
      </c>
      <c r="X120" s="66" t="n">
        <v>8.1109528712</v>
      </c>
      <c r="Y120" s="64"/>
      <c r="Z120" s="64"/>
      <c r="AA120" s="9" t="n">
        <f aca="false">IF("na"=F120,"",F120/F116)</f>
        <v>1.38595457006673</v>
      </c>
      <c r="AB120" s="7" t="n">
        <f aca="false">IF("na"=J120,"",J120/J116)</f>
        <v>0.838382887697837</v>
      </c>
      <c r="AC120" s="7" t="n">
        <f aca="false">IF("na"=M120,"",M120/M116)</f>
        <v>1.93933590668663</v>
      </c>
      <c r="AD120" s="7" t="n">
        <f aca="false">IF("na"=Q120,"",Q120/Q116)</f>
        <v>1.12568585857288</v>
      </c>
      <c r="AE120" s="7" t="n">
        <f aca="false">IF("na"=T120,"",T120/T116)</f>
        <v>3.27884617935387</v>
      </c>
      <c r="AF120" s="7" t="n">
        <f aca="false">IF("na"=X120,"",X120/X116)</f>
        <v>1.1172782625147</v>
      </c>
      <c r="AG120" s="7" t="n">
        <f aca="false">AG119</f>
        <v>117</v>
      </c>
      <c r="AH120" s="62" t="n">
        <f aca="true">SUM(IF(INDIRECT(ADDRESS(ROW(),AH$40))&gt;INDIRECT(ADDRESS($AG120,AH$40)),1,0),IF(INDIRECT(ADDRESS(ROW(),AH$40))&gt;INDIRECT(ADDRESS($AG120+1,AH$40)),1,0),IF(INDIRECT(ADDRESS(ROW(),AH$40))&gt;INDIRECT(ADDRESS($AG120+2,AH$40)),1,0),IF(INDIRECT(ADDRESS(ROW(),AH$40))&gt;INDIRECT(ADDRESS($AG120+3,AH$40)),1,0))+1</f>
        <v>4</v>
      </c>
      <c r="AI120" s="62" t="n">
        <f aca="true">SUM(IF(INDIRECT(ADDRESS(ROW(),AI$40))&gt;INDIRECT(ADDRESS($AG120,AI$40)),1,0),IF(INDIRECT(ADDRESS(ROW(),AI$40))&gt;INDIRECT(ADDRESS($AG120+1,AI$40)),1,0),IF(INDIRECT(ADDRESS(ROW(),AI$40))&gt;INDIRECT(ADDRESS($AG120+2,AI$40)),1,0),IF(INDIRECT(ADDRESS(ROW(),AI$40))&gt;INDIRECT(ADDRESS($AG120+3,AI$40)),1,0))+1</f>
        <v>2</v>
      </c>
      <c r="AJ120" s="62" t="n">
        <f aca="true">SUM(IF(INDIRECT(ADDRESS(ROW(),AJ$40))&gt;INDIRECT(ADDRESS($AG120,AJ$40)),1,0),IF(INDIRECT(ADDRESS(ROW(),AJ$40))&gt;INDIRECT(ADDRESS($AG120+1,AJ$40)),1,0),IF(INDIRECT(ADDRESS(ROW(),AJ$40))&gt;INDIRECT(ADDRESS($AG120+2,AJ$40)),1,0),IF(INDIRECT(ADDRESS(ROW(),AJ$40))&gt;INDIRECT(ADDRESS($AG120+3,AJ$40)),1,0))+1</f>
        <v>4</v>
      </c>
      <c r="AK120" s="62" t="n">
        <f aca="true">SUM(IF(INDIRECT(ADDRESS(ROW(),AK$40))&gt;INDIRECT(ADDRESS($AG120,AK$40)),1,0),IF(INDIRECT(ADDRESS(ROW(),AK$40))&gt;INDIRECT(ADDRESS($AG120+1,AK$40)),1,0),IF(INDIRECT(ADDRESS(ROW(),AK$40))&gt;INDIRECT(ADDRESS($AG120+2,AK$40)),1,0),IF(INDIRECT(ADDRESS(ROW(),AK$40))&gt;INDIRECT(ADDRESS($AG120+3,AK$40)),1,0))+1</f>
        <v>3</v>
      </c>
      <c r="AL120" s="62" t="n">
        <f aca="true">SUM(IF(INDIRECT(ADDRESS(ROW(),AL$40))&gt;INDIRECT(ADDRESS($AG120,AL$40)),1,0),IF(INDIRECT(ADDRESS(ROW(),AL$40))&gt;INDIRECT(ADDRESS($AG120+1,AL$40)),1,0),IF(INDIRECT(ADDRESS(ROW(),AL$40))&gt;INDIRECT(ADDRESS($AG120+2,AL$40)),1,0),IF(INDIRECT(ADDRESS(ROW(),AL$40))&gt;INDIRECT(ADDRESS($AG120+3,AL$40)),1,0))+1</f>
        <v>4</v>
      </c>
      <c r="AM120" s="62" t="n">
        <f aca="true">SUM(IF(INDIRECT(ADDRESS(ROW(),AM$40))&gt;INDIRECT(ADDRESS($AG120,AM$40)),1,0),IF(INDIRECT(ADDRESS(ROW(),AM$40))&gt;INDIRECT(ADDRESS($AG120+1,AM$40)),1,0),IF(INDIRECT(ADDRESS(ROW(),AM$40))&gt;INDIRECT(ADDRESS($AG120+2,AM$40)),1,0),IF(INDIRECT(ADDRESS(ROW(),AM$40))&gt;INDIRECT(ADDRESS($AG120+3,AM$40)),1,0))+1</f>
        <v>4</v>
      </c>
      <c r="AO120" s="8" t="n">
        <f aca="false">IF("na"=F120,"",SQRT(F120)/SQRT(F116))</f>
        <v>1.17726571769789</v>
      </c>
      <c r="AP120" s="8" t="n">
        <f aca="false">IF("na"=J120,"",SQRT(J120)/SQRT(J116))</f>
        <v>0.915632506903199</v>
      </c>
      <c r="AQ120" s="8" t="n">
        <f aca="false">IF("na"=M120,"",SQRT(M120)/SQRT(M116))</f>
        <v>1.39260041170704</v>
      </c>
      <c r="AR120" s="8" t="n">
        <f aca="false">IF("na"=Q120,"",SQRT(Q120)/SQRT(Q116))</f>
        <v>1.06098343934902</v>
      </c>
      <c r="AS120" s="8" t="n">
        <f aca="false">IF("na"=T120,"",SQRT(T120)/SQRT(T116))</f>
        <v>1.81075845417159</v>
      </c>
      <c r="AT120" s="8" t="n">
        <f aca="false">IF("na"=X120,"",SQRT(X120)/SQRT(X116))</f>
        <v>1.05701384215851</v>
      </c>
    </row>
    <row r="121" customFormat="false" ht="12.75" hidden="false" customHeight="true" outlineLevel="0" collapsed="false">
      <c r="B121" s="68"/>
      <c r="C121" s="68"/>
      <c r="D121" s="7"/>
      <c r="E121" s="7"/>
      <c r="F121" s="7"/>
      <c r="G121" s="7"/>
      <c r="H121" s="7"/>
      <c r="I121" s="7"/>
      <c r="J121" s="7"/>
      <c r="K121" s="7"/>
      <c r="L121" s="7"/>
    </row>
    <row r="122" s="50" customFormat="true" ht="12.75" hidden="false" customHeight="true" outlineLevel="0" collapsed="false">
      <c r="A122" s="11"/>
      <c r="B122" s="11"/>
      <c r="C122" s="11"/>
      <c r="D122" s="11" t="s">
        <v>310</v>
      </c>
      <c r="E122" s="11"/>
      <c r="F122" s="11"/>
      <c r="G122" s="11"/>
      <c r="H122" s="11"/>
      <c r="I122" s="11"/>
      <c r="J122" s="11"/>
      <c r="K122" s="11"/>
      <c r="L122" s="11"/>
      <c r="M122" s="11"/>
      <c r="N122" s="11"/>
      <c r="O122" s="11"/>
      <c r="P122" s="11"/>
      <c r="Q122" s="11"/>
      <c r="R122" s="11"/>
      <c r="S122" s="11"/>
      <c r="T122" s="11"/>
      <c r="U122" s="11"/>
      <c r="V122" s="11"/>
      <c r="W122" s="11"/>
      <c r="X122" s="11"/>
      <c r="Y122" s="11"/>
      <c r="Z122" s="11"/>
      <c r="AA122" s="49"/>
      <c r="AH122" s="51"/>
      <c r="AI122" s="51"/>
      <c r="AJ122" s="51"/>
      <c r="AK122" s="51"/>
      <c r="AL122" s="51"/>
      <c r="AM122" s="51"/>
      <c r="AKC122" s="1"/>
      <c r="AKD122" s="1"/>
      <c r="AKE122" s="1"/>
      <c r="AKF122" s="1"/>
      <c r="AKG122" s="1"/>
      <c r="AKH122" s="1"/>
      <c r="AKI122" s="1"/>
      <c r="AKJ122" s="1"/>
      <c r="AKK122" s="1"/>
      <c r="AKL122" s="1"/>
      <c r="AKM122" s="1"/>
      <c r="AKN122" s="1"/>
      <c r="AKO122" s="1"/>
      <c r="AKP122" s="1"/>
      <c r="AKQ122" s="1"/>
      <c r="AKR122" s="1"/>
      <c r="AKS122" s="1"/>
      <c r="AKT122" s="1"/>
      <c r="AKU122" s="1"/>
      <c r="AKV122" s="1"/>
      <c r="AKW122" s="1"/>
      <c r="AKX122" s="1"/>
      <c r="AKY122" s="1"/>
      <c r="AKZ122" s="1"/>
      <c r="ALA122" s="1"/>
      <c r="ALB122" s="1"/>
      <c r="ALC122" s="1"/>
      <c r="ALD122" s="1"/>
      <c r="ALE122" s="1"/>
      <c r="ALF122" s="1"/>
      <c r="ALG122" s="1"/>
      <c r="ALH122" s="1"/>
      <c r="ALI122" s="1"/>
      <c r="ALJ122" s="1"/>
      <c r="ALK122" s="1"/>
      <c r="ALL122" s="1"/>
      <c r="ALM122" s="1"/>
      <c r="ALN122" s="1"/>
      <c r="ALO122" s="1"/>
      <c r="ALP122" s="1"/>
      <c r="ALQ122" s="1"/>
      <c r="ALR122" s="1"/>
      <c r="ALS122" s="1"/>
      <c r="ALT122" s="1"/>
      <c r="ALU122" s="1"/>
      <c r="ALV122" s="1"/>
      <c r="ALW122" s="1"/>
      <c r="ALX122" s="1"/>
      <c r="ALY122" s="1"/>
      <c r="ALZ122" s="1"/>
      <c r="AMA122" s="1"/>
      <c r="AMB122" s="1"/>
      <c r="AMC122" s="1"/>
      <c r="AMD122" s="1"/>
      <c r="AME122" s="1"/>
      <c r="AMF122" s="1"/>
      <c r="AMG122" s="1"/>
      <c r="AMH122" s="1"/>
      <c r="AMI122" s="1"/>
      <c r="AMJ122" s="1"/>
    </row>
    <row r="123" customFormat="false" ht="12.75" hidden="false" customHeight="true" outlineLevel="0" collapsed="false">
      <c r="B123" s="52" t="s">
        <v>293</v>
      </c>
      <c r="C123" s="52" t="s">
        <v>293</v>
      </c>
      <c r="D123" s="53" t="n">
        <v>7</v>
      </c>
      <c r="E123" s="53"/>
      <c r="F123" s="53"/>
      <c r="G123" s="53"/>
      <c r="H123" s="53"/>
      <c r="I123" s="53"/>
      <c r="J123" s="53"/>
      <c r="K123" s="53" t="n">
        <v>15</v>
      </c>
      <c r="L123" s="53"/>
      <c r="M123" s="53"/>
      <c r="N123" s="53"/>
      <c r="O123" s="53"/>
      <c r="P123" s="53"/>
      <c r="Q123" s="53"/>
      <c r="R123" s="53" t="n">
        <v>30</v>
      </c>
      <c r="S123" s="53"/>
      <c r="T123" s="53"/>
      <c r="U123" s="53"/>
      <c r="V123" s="53"/>
      <c r="W123" s="53"/>
      <c r="X123" s="53"/>
      <c r="Y123" s="54"/>
      <c r="Z123" s="54"/>
    </row>
    <row r="124" customFormat="false" ht="12.75" hidden="false" customHeight="true" outlineLevel="0" collapsed="false">
      <c r="B124" s="55" t="s">
        <v>284</v>
      </c>
      <c r="C124" s="55" t="s">
        <v>294</v>
      </c>
      <c r="D124" s="56" t="s">
        <v>284</v>
      </c>
      <c r="E124" s="57" t="s">
        <v>287</v>
      </c>
      <c r="F124" s="57" t="s">
        <v>295</v>
      </c>
      <c r="G124" s="57" t="s">
        <v>296</v>
      </c>
      <c r="H124" s="57" t="s">
        <v>297</v>
      </c>
      <c r="I124" s="57" t="s">
        <v>298</v>
      </c>
      <c r="J124" s="58" t="s">
        <v>299</v>
      </c>
      <c r="K124" s="56" t="s">
        <v>284</v>
      </c>
      <c r="L124" s="57" t="s">
        <v>287</v>
      </c>
      <c r="M124" s="57" t="s">
        <v>295</v>
      </c>
      <c r="N124" s="57" t="s">
        <v>296</v>
      </c>
      <c r="O124" s="57" t="s">
        <v>297</v>
      </c>
      <c r="P124" s="57" t="s">
        <v>298</v>
      </c>
      <c r="Q124" s="58" t="s">
        <v>299</v>
      </c>
      <c r="R124" s="56" t="s">
        <v>284</v>
      </c>
      <c r="S124" s="57" t="s">
        <v>287</v>
      </c>
      <c r="T124" s="57" t="s">
        <v>295</v>
      </c>
      <c r="U124" s="57" t="s">
        <v>296</v>
      </c>
      <c r="V124" s="57" t="s">
        <v>297</v>
      </c>
      <c r="W124" s="57" t="s">
        <v>298</v>
      </c>
      <c r="X124" s="58" t="s">
        <v>299</v>
      </c>
      <c r="Y124" s="57"/>
      <c r="Z124" s="57"/>
    </row>
    <row r="125" customFormat="false" ht="12.75" hidden="false" customHeight="true" outlineLevel="0" collapsed="false">
      <c r="A125" s="11" t="s">
        <v>300</v>
      </c>
      <c r="B125" s="57" t="n">
        <v>0.29216</v>
      </c>
      <c r="C125" s="57" t="n">
        <v>2.63443</v>
      </c>
      <c r="D125" s="59" t="n">
        <v>0.292595</v>
      </c>
      <c r="E125" s="60" t="n">
        <v>0.0412319</v>
      </c>
      <c r="F125" s="60" t="n">
        <v>0.0017002587</v>
      </c>
      <c r="G125" s="60" t="n">
        <v>3.38443</v>
      </c>
      <c r="H125" s="60" t="n">
        <v>2.31228</v>
      </c>
      <c r="I125" s="60" t="n">
        <v>2.61296</v>
      </c>
      <c r="J125" s="61" t="n">
        <v>5.3470997593</v>
      </c>
      <c r="K125" s="59" t="n">
        <v>0.291583</v>
      </c>
      <c r="L125" s="60" t="n">
        <v>0.0299147</v>
      </c>
      <c r="M125" s="60" t="n">
        <v>0.0008952221</v>
      </c>
      <c r="N125" s="60" t="n">
        <v>3.08087</v>
      </c>
      <c r="O125" s="60" t="n">
        <v>1.57567</v>
      </c>
      <c r="P125" s="60" t="n">
        <v>2.67213</v>
      </c>
      <c r="Q125" s="61" t="n">
        <v>2.4841572389</v>
      </c>
      <c r="R125" s="59" t="n">
        <v>0.290866</v>
      </c>
      <c r="S125" s="60" t="n">
        <v>0.0219384</v>
      </c>
      <c r="T125" s="60" t="n">
        <v>0.0004829677</v>
      </c>
      <c r="U125" s="60" t="n">
        <v>2.81667</v>
      </c>
      <c r="V125" s="60" t="n">
        <v>0.913311</v>
      </c>
      <c r="W125" s="60" t="n">
        <v>2.63214</v>
      </c>
      <c r="X125" s="61" t="n">
        <v>0.8341422268</v>
      </c>
      <c r="Y125" s="60"/>
      <c r="Z125" s="60"/>
      <c r="AH125" s="62"/>
      <c r="AI125" s="62"/>
    </row>
    <row r="126" customFormat="false" ht="12.75" hidden="false" customHeight="true" outlineLevel="0" collapsed="false">
      <c r="A126" s="11" t="s">
        <v>280</v>
      </c>
      <c r="B126" s="57" t="n">
        <v>0.29216</v>
      </c>
      <c r="C126" s="57" t="n">
        <v>2.63443</v>
      </c>
      <c r="D126" s="59" t="n">
        <v>0.289222</v>
      </c>
      <c r="E126" s="60" t="n">
        <v>0.0505758</v>
      </c>
      <c r="F126" s="60" t="n">
        <v>0.0025665433</v>
      </c>
      <c r="G126" s="60" t="n">
        <v>3.35698</v>
      </c>
      <c r="H126" s="60" t="n">
        <v>2.48112</v>
      </c>
      <c r="I126" s="60" t="n">
        <v>2.55761</v>
      </c>
      <c r="J126" s="61" t="n">
        <v>6.1618577668</v>
      </c>
      <c r="K126" s="59" t="n">
        <v>0.291047</v>
      </c>
      <c r="L126" s="60" t="n">
        <v>0.0432471</v>
      </c>
      <c r="M126" s="60" t="n">
        <v>0.0018715503</v>
      </c>
      <c r="N126" s="60" t="n">
        <v>3.10959</v>
      </c>
      <c r="O126" s="60" t="n">
        <v>1.81876</v>
      </c>
      <c r="P126" s="60" t="n">
        <v>2.62844</v>
      </c>
      <c r="Q126" s="61" t="n">
        <v>3.3079238177</v>
      </c>
      <c r="R126" s="59" t="n">
        <v>0.29179</v>
      </c>
      <c r="S126" s="60" t="n">
        <v>0.0423389</v>
      </c>
      <c r="T126" s="60" t="n">
        <v>0.0017927193</v>
      </c>
      <c r="U126" s="60" t="n">
        <v>2.86306</v>
      </c>
      <c r="V126" s="60" t="n">
        <v>1.15241</v>
      </c>
      <c r="W126" s="60" t="n">
        <v>2.58581</v>
      </c>
      <c r="X126" s="61" t="n">
        <v>1.3304127125</v>
      </c>
      <c r="Y126" s="60"/>
      <c r="Z126" s="60"/>
      <c r="AA126" s="9" t="n">
        <f aca="false">IF("na"=F126,"",F126/F125)</f>
        <v>1.5095016423089</v>
      </c>
      <c r="AB126" s="7" t="n">
        <f aca="false">IF("na"=J126,"",J126/J125)</f>
        <v>1.15237381836442</v>
      </c>
      <c r="AC126" s="7" t="n">
        <f aca="false">IF("na"=M126,"",M126/M125)</f>
        <v>2.09059885809343</v>
      </c>
      <c r="AD126" s="7" t="n">
        <f aca="false">IF("na"=Q126,"",Q126/Q125)</f>
        <v>1.33160806647037</v>
      </c>
      <c r="AE126" s="7" t="n">
        <f aca="false">IF("na"=T126,"",T126/T125)</f>
        <v>3.71188238882227</v>
      </c>
      <c r="AF126" s="7" t="n">
        <f aca="false">IF("na"=X126,"",X126/X125)</f>
        <v>1.59494708426863</v>
      </c>
      <c r="AG126" s="7" t="n">
        <f aca="false">ROW()</f>
        <v>126</v>
      </c>
      <c r="AH126" s="62" t="n">
        <f aca="true">SUM(IF(INDIRECT(ADDRESS(ROW(),AH$40))&gt;INDIRECT(ADDRESS($AG126,AH$40)),1,0),IF(INDIRECT(ADDRESS(ROW(),AH$40))&gt;INDIRECT(ADDRESS($AG126+1,AH$40)),1,0),IF(INDIRECT(ADDRESS(ROW(),AH$40))&gt;INDIRECT(ADDRESS($AG126+2,AH$40)),1,0),IF(INDIRECT(ADDRESS(ROW(),AH$40))&gt;INDIRECT(ADDRESS($AG126+3,AH$40)),1,0))+1</f>
        <v>3</v>
      </c>
      <c r="AI126" s="62" t="n">
        <f aca="true">SUM(IF(INDIRECT(ADDRESS(ROW(),AI$40))&gt;INDIRECT(ADDRESS($AG126,AI$40)),1,0),IF(INDIRECT(ADDRESS(ROW(),AI$40))&gt;INDIRECT(ADDRESS($AG126+1,AI$40)),1,0),IF(INDIRECT(ADDRESS(ROW(),AI$40))&gt;INDIRECT(ADDRESS($AG126+2,AI$40)),1,0),IF(INDIRECT(ADDRESS(ROW(),AI$40))&gt;INDIRECT(ADDRESS($AG126+3,AI$40)),1,0))+1</f>
        <v>4</v>
      </c>
      <c r="AJ126" s="62" t="n">
        <f aca="true">SUM(IF(INDIRECT(ADDRESS(ROW(),AJ$40))&gt;INDIRECT(ADDRESS($AG126,AJ$40)),1,0),IF(INDIRECT(ADDRESS(ROW(),AJ$40))&gt;INDIRECT(ADDRESS($AG126+1,AJ$40)),1,0),IF(INDIRECT(ADDRESS(ROW(),AJ$40))&gt;INDIRECT(ADDRESS($AG126+2,AJ$40)),1,0),IF(INDIRECT(ADDRESS(ROW(),AJ$40))&gt;INDIRECT(ADDRESS($AG126+3,AJ$40)),1,0))+1</f>
        <v>3</v>
      </c>
      <c r="AK126" s="62" t="n">
        <f aca="true">SUM(IF(INDIRECT(ADDRESS(ROW(),AK$40))&gt;INDIRECT(ADDRESS($AG126,AK$40)),1,0),IF(INDIRECT(ADDRESS(ROW(),AK$40))&gt;INDIRECT(ADDRESS($AG126+1,AK$40)),1,0),IF(INDIRECT(ADDRESS(ROW(),AK$40))&gt;INDIRECT(ADDRESS($AG126+2,AK$40)),1,0),IF(INDIRECT(ADDRESS(ROW(),AK$40))&gt;INDIRECT(ADDRESS($AG126+3,AK$40)),1,0))+1</f>
        <v>4</v>
      </c>
      <c r="AL126" s="62" t="n">
        <f aca="true">SUM(IF(INDIRECT(ADDRESS(ROW(),AL$40))&gt;INDIRECT(ADDRESS($AG126,AL$40)),1,0),IF(INDIRECT(ADDRESS(ROW(),AL$40))&gt;INDIRECT(ADDRESS($AG126+1,AL$40)),1,0),IF(INDIRECT(ADDRESS(ROW(),AL$40))&gt;INDIRECT(ADDRESS($AG126+2,AL$40)),1,0),IF(INDIRECT(ADDRESS(ROW(),AL$40))&gt;INDIRECT(ADDRESS($AG126+3,AL$40)),1,0))+1</f>
        <v>3</v>
      </c>
      <c r="AM126" s="62" t="n">
        <f aca="true">SUM(IF(INDIRECT(ADDRESS(ROW(),AM$40))&gt;INDIRECT(ADDRESS($AG126,AM$40)),1,0),IF(INDIRECT(ADDRESS(ROW(),AM$40))&gt;INDIRECT(ADDRESS($AG126+1,AM$40)),1,0),IF(INDIRECT(ADDRESS(ROW(),AM$40))&gt;INDIRECT(ADDRESS($AG126+2,AM$40)),1,0),IF(INDIRECT(ADDRESS(ROW(),AM$40))&gt;INDIRECT(ADDRESS($AG126+3,AM$40)),1,0))+1</f>
        <v>3</v>
      </c>
      <c r="AO126" s="8" t="n">
        <f aca="false">IF("na"=F126,"",SQRT(F126)/SQRT(F125))</f>
        <v>1.22861777714182</v>
      </c>
      <c r="AP126" s="8" t="n">
        <f aca="false">IF("na"=J126,"",SQRT(J126)/SQRT(J125))</f>
        <v>1.07348675742387</v>
      </c>
      <c r="AQ126" s="8" t="n">
        <f aca="false">IF("na"=M126,"",SQRT(M126)/SQRT(M125))</f>
        <v>1.445890334048</v>
      </c>
      <c r="AR126" s="8" t="n">
        <f aca="false">IF("na"=Q126,"",SQRT(Q126)/SQRT(Q125))</f>
        <v>1.15395323409156</v>
      </c>
      <c r="AS126" s="8" t="n">
        <f aca="false">IF("na"=T126,"",SQRT(T126)/SQRT(T125))</f>
        <v>1.92662461025034</v>
      </c>
      <c r="AT126" s="8" t="n">
        <f aca="false">IF("na"=X126,"",SQRT(X126)/SQRT(X125))</f>
        <v>1.26291214431908</v>
      </c>
    </row>
    <row r="127" customFormat="false" ht="12.75" hidden="false" customHeight="true" outlineLevel="0" collapsed="false">
      <c r="A127" s="11" t="s">
        <v>281</v>
      </c>
      <c r="B127" s="57" t="n">
        <v>0.29216</v>
      </c>
      <c r="C127" s="57" t="n">
        <v>2.63443</v>
      </c>
      <c r="D127" s="59" t="n">
        <v>0.28819</v>
      </c>
      <c r="E127" s="60" t="n">
        <v>0.0404927</v>
      </c>
      <c r="F127" s="60" t="n">
        <v>0.0016554196</v>
      </c>
      <c r="G127" s="60" t="n">
        <v>3.00586</v>
      </c>
      <c r="H127" s="60" t="n">
        <v>2.09234</v>
      </c>
      <c r="I127" s="60" t="n">
        <v>2.30622</v>
      </c>
      <c r="J127" s="61" t="n">
        <v>4.4856084797</v>
      </c>
      <c r="K127" s="59" t="n">
        <v>0.288596</v>
      </c>
      <c r="L127" s="60" t="n">
        <v>0.0334572</v>
      </c>
      <c r="M127" s="60" t="n">
        <v>0.0011320862</v>
      </c>
      <c r="N127" s="60" t="n">
        <v>2.64354</v>
      </c>
      <c r="O127" s="60" t="n">
        <v>1.24212</v>
      </c>
      <c r="P127" s="60" t="n">
        <v>2.30363</v>
      </c>
      <c r="Q127" s="61" t="n">
        <v>1.6522907344</v>
      </c>
      <c r="R127" s="59" t="n">
        <v>0.288891</v>
      </c>
      <c r="S127" s="60" t="n">
        <v>0.028087</v>
      </c>
      <c r="T127" s="60" t="n">
        <v>0.0007995658</v>
      </c>
      <c r="U127" s="60" t="n">
        <v>2.57254</v>
      </c>
      <c r="V127" s="60" t="n">
        <v>0.872943</v>
      </c>
      <c r="W127" s="60" t="n">
        <v>2.36993</v>
      </c>
      <c r="X127" s="61" t="n">
        <v>0.8319897312</v>
      </c>
      <c r="Y127" s="60"/>
      <c r="Z127" s="60"/>
      <c r="AA127" s="9" t="n">
        <f aca="false">IF("na"=F127,"",F127/F125)</f>
        <v>0.973628072010453</v>
      </c>
      <c r="AB127" s="7" t="n">
        <f aca="false">IF("na"=J127,"",J127/J125)</f>
        <v>0.838886252664046</v>
      </c>
      <c r="AC127" s="7" t="n">
        <f aca="false">IF("na"=M127,"",M127/M125)</f>
        <v>1.26458696674267</v>
      </c>
      <c r="AD127" s="7" t="n">
        <f aca="false">IF("na"=Q127,"",Q127/Q125)</f>
        <v>0.665131300276163</v>
      </c>
      <c r="AE127" s="7" t="n">
        <f aca="false">IF("na"=T127,"",T127/T125)</f>
        <v>1.65552644617849</v>
      </c>
      <c r="AF127" s="7" t="n">
        <f aca="false">IF("na"=X127,"",X127/X125)</f>
        <v>0.997419510089715</v>
      </c>
      <c r="AG127" s="7" t="n">
        <f aca="false">AG126</f>
        <v>126</v>
      </c>
      <c r="AH127" s="62" t="n">
        <f aca="true">SUM(IF(INDIRECT(ADDRESS(ROW(),AH$40))&gt;INDIRECT(ADDRESS($AG127,AH$40)),1,0),IF(INDIRECT(ADDRESS(ROW(),AH$40))&gt;INDIRECT(ADDRESS($AG127+1,AH$40)),1,0),IF(INDIRECT(ADDRESS(ROW(),AH$40))&gt;INDIRECT(ADDRESS($AG127+2,AH$40)),1,0),IF(INDIRECT(ADDRESS(ROW(),AH$40))&gt;INDIRECT(ADDRESS($AG127+3,AH$40)),1,0))+1</f>
        <v>2</v>
      </c>
      <c r="AI127" s="62" t="n">
        <f aca="true">SUM(IF(INDIRECT(ADDRESS(ROW(),AI$40))&gt;INDIRECT(ADDRESS($AG127,AI$40)),1,0),IF(INDIRECT(ADDRESS(ROW(),AI$40))&gt;INDIRECT(ADDRESS($AG127+1,AI$40)),1,0),IF(INDIRECT(ADDRESS(ROW(),AI$40))&gt;INDIRECT(ADDRESS($AG127+2,AI$40)),1,0),IF(INDIRECT(ADDRESS(ROW(),AI$40))&gt;INDIRECT(ADDRESS($AG127+3,AI$40)),1,0))+1</f>
        <v>1</v>
      </c>
      <c r="AJ127" s="62" t="n">
        <f aca="true">SUM(IF(INDIRECT(ADDRESS(ROW(),AJ$40))&gt;INDIRECT(ADDRESS($AG127,AJ$40)),1,0),IF(INDIRECT(ADDRESS(ROW(),AJ$40))&gt;INDIRECT(ADDRESS($AG127+1,AJ$40)),1,0),IF(INDIRECT(ADDRESS(ROW(),AJ$40))&gt;INDIRECT(ADDRESS($AG127+2,AJ$40)),1,0),IF(INDIRECT(ADDRESS(ROW(),AJ$40))&gt;INDIRECT(ADDRESS($AG127+3,AJ$40)),1,0))+1</f>
        <v>2</v>
      </c>
      <c r="AK127" s="62" t="n">
        <f aca="true">SUM(IF(INDIRECT(ADDRESS(ROW(),AK$40))&gt;INDIRECT(ADDRESS($AG127,AK$40)),1,0),IF(INDIRECT(ADDRESS(ROW(),AK$40))&gt;INDIRECT(ADDRESS($AG127+1,AK$40)),1,0),IF(INDIRECT(ADDRESS(ROW(),AK$40))&gt;INDIRECT(ADDRESS($AG127+2,AK$40)),1,0),IF(INDIRECT(ADDRESS(ROW(),AK$40))&gt;INDIRECT(ADDRESS($AG127+3,AK$40)),1,0))+1</f>
        <v>2</v>
      </c>
      <c r="AL127" s="62" t="n">
        <f aca="true">SUM(IF(INDIRECT(ADDRESS(ROW(),AL$40))&gt;INDIRECT(ADDRESS($AG127,AL$40)),1,0),IF(INDIRECT(ADDRESS(ROW(),AL$40))&gt;INDIRECT(ADDRESS($AG127+1,AL$40)),1,0),IF(INDIRECT(ADDRESS(ROW(),AL$40))&gt;INDIRECT(ADDRESS($AG127+2,AL$40)),1,0),IF(INDIRECT(ADDRESS(ROW(),AL$40))&gt;INDIRECT(ADDRESS($AG127+3,AL$40)),1,0))+1</f>
        <v>2</v>
      </c>
      <c r="AM127" s="62" t="n">
        <f aca="true">SUM(IF(INDIRECT(ADDRESS(ROW(),AM$40))&gt;INDIRECT(ADDRESS($AG127,AM$40)),1,0),IF(INDIRECT(ADDRESS(ROW(),AM$40))&gt;INDIRECT(ADDRESS($AG127+1,AM$40)),1,0),IF(INDIRECT(ADDRESS(ROW(),AM$40))&gt;INDIRECT(ADDRESS($AG127+2,AM$40)),1,0),IF(INDIRECT(ADDRESS(ROW(),AM$40))&gt;INDIRECT(ADDRESS($AG127+3,AM$40)),1,0))+1</f>
        <v>2</v>
      </c>
      <c r="AO127" s="8" t="n">
        <f aca="false">IF("na"=F127,"",SQRT(F127)/SQRT(F125))</f>
        <v>0.986725935612546</v>
      </c>
      <c r="AP127" s="8" t="n">
        <f aca="false">IF("na"=J127,"",SQRT(J127)/SQRT(J125))</f>
        <v>0.915907338470463</v>
      </c>
      <c r="AQ127" s="8" t="n">
        <f aca="false">IF("na"=M127,"",SQRT(M127)/SQRT(M125))</f>
        <v>1.12453855725034</v>
      </c>
      <c r="AR127" s="8" t="n">
        <f aca="false">IF("na"=Q127,"",SQRT(Q127)/SQRT(Q125))</f>
        <v>0.815555822906172</v>
      </c>
      <c r="AS127" s="8" t="n">
        <f aca="false">IF("na"=T127,"",SQRT(T127)/SQRT(T125))</f>
        <v>1.28667262587594</v>
      </c>
      <c r="AT127" s="8" t="n">
        <f aca="false">IF("na"=X127,"",SQRT(X127)/SQRT(X125))</f>
        <v>0.998708921603144</v>
      </c>
    </row>
    <row r="128" customFormat="false" ht="12.75" hidden="false" customHeight="true" outlineLevel="0" collapsed="false">
      <c r="A128" s="11" t="s">
        <v>282</v>
      </c>
      <c r="B128" s="57" t="n">
        <v>0.29216</v>
      </c>
      <c r="C128" s="57" t="n">
        <v>2.63443</v>
      </c>
      <c r="D128" s="63" t="n">
        <v>0.289514</v>
      </c>
      <c r="E128" s="64" t="n">
        <v>0.0395147</v>
      </c>
      <c r="F128" s="65" t="n">
        <v>0.0015684128</v>
      </c>
      <c r="G128" s="64" t="n">
        <v>3.29683</v>
      </c>
      <c r="H128" s="65" t="n">
        <v>2.13931</v>
      </c>
      <c r="I128" s="65" t="n">
        <v>2.58124</v>
      </c>
      <c r="J128" s="66" t="n">
        <v>4.5794764522</v>
      </c>
      <c r="K128" s="63" t="n">
        <v>0.287647</v>
      </c>
      <c r="L128" s="64" t="n">
        <v>0.0299496</v>
      </c>
      <c r="M128" s="65" t="n">
        <v>0.0009173456</v>
      </c>
      <c r="N128" s="64" t="n">
        <v>2.94797</v>
      </c>
      <c r="O128" s="65" t="n">
        <v>1.26066</v>
      </c>
      <c r="P128" s="65" t="n">
        <v>2.59793</v>
      </c>
      <c r="Q128" s="66" t="n">
        <v>1.5905958856</v>
      </c>
      <c r="R128" s="63" t="n">
        <v>0.288544</v>
      </c>
      <c r="S128" s="64" t="n">
        <v>0.0221436</v>
      </c>
      <c r="T128" s="65" t="n">
        <v>0.0005034144</v>
      </c>
      <c r="U128" s="64" t="n">
        <v>2.78797</v>
      </c>
      <c r="V128" s="65" t="n">
        <v>0.88246</v>
      </c>
      <c r="W128" s="65" t="n">
        <v>2.60251</v>
      </c>
      <c r="X128" s="66" t="n">
        <v>0.779754538</v>
      </c>
      <c r="Y128" s="64"/>
      <c r="Z128" s="64"/>
      <c r="AA128" s="9" t="n">
        <f aca="false">IF("na"=F128,"",F128/F125)</f>
        <v>0.922455388700555</v>
      </c>
      <c r="AB128" s="7" t="n">
        <f aca="false">IF("na"=J128,"",J128/J125)</f>
        <v>0.85644118463193</v>
      </c>
      <c r="AC128" s="7" t="n">
        <f aca="false">IF("na"=M128,"",M128/M125)</f>
        <v>1.02471286175799</v>
      </c>
      <c r="AD128" s="7" t="n">
        <f aca="false">IF("na"=Q128,"",Q128/Q125)</f>
        <v>0.640295976716967</v>
      </c>
      <c r="AE128" s="7" t="n">
        <f aca="false">IF("na"=T128,"",T128/T125)</f>
        <v>1.04233554335</v>
      </c>
      <c r="AF128" s="7" t="n">
        <f aca="false">IF("na"=X128,"",X128/X125)</f>
        <v>0.934798063144883</v>
      </c>
      <c r="AG128" s="7" t="n">
        <f aca="false">AG127</f>
        <v>126</v>
      </c>
      <c r="AH128" s="62" t="n">
        <f aca="true">SUM(IF(INDIRECT(ADDRESS(ROW(),AH$40))&gt;INDIRECT(ADDRESS($AG128,AH$40)),1,0),IF(INDIRECT(ADDRESS(ROW(),AH$40))&gt;INDIRECT(ADDRESS($AG128+1,AH$40)),1,0),IF(INDIRECT(ADDRESS(ROW(),AH$40))&gt;INDIRECT(ADDRESS($AG128+2,AH$40)),1,0),IF(INDIRECT(ADDRESS(ROW(),AH$40))&gt;INDIRECT(ADDRESS($AG128+3,AH$40)),1,0))+1</f>
        <v>1</v>
      </c>
      <c r="AI128" s="62" t="n">
        <f aca="true">SUM(IF(INDIRECT(ADDRESS(ROW(),AI$40))&gt;INDIRECT(ADDRESS($AG128,AI$40)),1,0),IF(INDIRECT(ADDRESS(ROW(),AI$40))&gt;INDIRECT(ADDRESS($AG128+1,AI$40)),1,0),IF(INDIRECT(ADDRESS(ROW(),AI$40))&gt;INDIRECT(ADDRESS($AG128+2,AI$40)),1,0),IF(INDIRECT(ADDRESS(ROW(),AI$40))&gt;INDIRECT(ADDRESS($AG128+3,AI$40)),1,0))+1</f>
        <v>2</v>
      </c>
      <c r="AJ128" s="62" t="n">
        <f aca="true">SUM(IF(INDIRECT(ADDRESS(ROW(),AJ$40))&gt;INDIRECT(ADDRESS($AG128,AJ$40)),1,0),IF(INDIRECT(ADDRESS(ROW(),AJ$40))&gt;INDIRECT(ADDRESS($AG128+1,AJ$40)),1,0),IF(INDIRECT(ADDRESS(ROW(),AJ$40))&gt;INDIRECT(ADDRESS($AG128+2,AJ$40)),1,0),IF(INDIRECT(ADDRESS(ROW(),AJ$40))&gt;INDIRECT(ADDRESS($AG128+3,AJ$40)),1,0))+1</f>
        <v>1</v>
      </c>
      <c r="AK128" s="62" t="n">
        <f aca="true">SUM(IF(INDIRECT(ADDRESS(ROW(),AK$40))&gt;INDIRECT(ADDRESS($AG128,AK$40)),1,0),IF(INDIRECT(ADDRESS(ROW(),AK$40))&gt;INDIRECT(ADDRESS($AG128+1,AK$40)),1,0),IF(INDIRECT(ADDRESS(ROW(),AK$40))&gt;INDIRECT(ADDRESS($AG128+2,AK$40)),1,0),IF(INDIRECT(ADDRESS(ROW(),AK$40))&gt;INDIRECT(ADDRESS($AG128+3,AK$40)),1,0))+1</f>
        <v>1</v>
      </c>
      <c r="AL128" s="62" t="n">
        <f aca="true">SUM(IF(INDIRECT(ADDRESS(ROW(),AL$40))&gt;INDIRECT(ADDRESS($AG128,AL$40)),1,0),IF(INDIRECT(ADDRESS(ROW(),AL$40))&gt;INDIRECT(ADDRESS($AG128+1,AL$40)),1,0),IF(INDIRECT(ADDRESS(ROW(),AL$40))&gt;INDIRECT(ADDRESS($AG128+2,AL$40)),1,0),IF(INDIRECT(ADDRESS(ROW(),AL$40))&gt;INDIRECT(ADDRESS($AG128+3,AL$40)),1,0))+1</f>
        <v>1</v>
      </c>
      <c r="AM128" s="62" t="n">
        <f aca="true">SUM(IF(INDIRECT(ADDRESS(ROW(),AM$40))&gt;INDIRECT(ADDRESS($AG128,AM$40)),1,0),IF(INDIRECT(ADDRESS(ROW(),AM$40))&gt;INDIRECT(ADDRESS($AG128+1,AM$40)),1,0),IF(INDIRECT(ADDRESS(ROW(),AM$40))&gt;INDIRECT(ADDRESS($AG128+2,AM$40)),1,0),IF(INDIRECT(ADDRESS(ROW(),AM$40))&gt;INDIRECT(ADDRESS($AG128+3,AM$40)),1,0))+1</f>
        <v>1</v>
      </c>
      <c r="AO128" s="8" t="n">
        <f aca="false">IF("na"=F128,"",SQRT(F128)/SQRT(F125))</f>
        <v>0.960445411619294</v>
      </c>
      <c r="AP128" s="8" t="n">
        <f aca="false">IF("na"=J128,"",SQRT(J128)/SQRT(J125))</f>
        <v>0.925441075721156</v>
      </c>
      <c r="AQ128" s="8" t="n">
        <f aca="false">IF("na"=M128,"",SQRT(M128)/SQRT(M125))</f>
        <v>1.01228101916315</v>
      </c>
      <c r="AR128" s="8" t="n">
        <f aca="false">IF("na"=Q128,"",SQRT(Q128)/SQRT(Q125))</f>
        <v>0.800184964065788</v>
      </c>
      <c r="AS128" s="8" t="n">
        <f aca="false">IF("na"=T128,"",SQRT(T128)/SQRT(T125))</f>
        <v>1.02094835488873</v>
      </c>
      <c r="AT128" s="8" t="n">
        <f aca="false">IF("na"=X128,"",SQRT(X128)/SQRT(X125))</f>
        <v>0.966849555590157</v>
      </c>
    </row>
    <row r="129" customFormat="false" ht="12.75" hidden="false" customHeight="true" outlineLevel="0" collapsed="false">
      <c r="A129" s="11" t="s">
        <v>283</v>
      </c>
      <c r="B129" s="57" t="n">
        <v>0.29216</v>
      </c>
      <c r="C129" s="57" t="n">
        <v>2.63443</v>
      </c>
      <c r="D129" s="67" t="n">
        <v>0.289787</v>
      </c>
      <c r="E129" s="7" t="n">
        <v>0.0534069</v>
      </c>
      <c r="F129" s="65" t="n">
        <v>0.002857928</v>
      </c>
      <c r="G129" s="64" t="n">
        <v>2.94557</v>
      </c>
      <c r="H129" s="65" t="n">
        <v>2.19726</v>
      </c>
      <c r="I129" s="65" t="n">
        <v>2.23083</v>
      </c>
      <c r="J129" s="66" t="n">
        <v>4.9908444676</v>
      </c>
      <c r="K129" s="67" t="n">
        <v>0.289497</v>
      </c>
      <c r="L129" s="7" t="n">
        <v>0.0482345</v>
      </c>
      <c r="M129" s="65" t="n">
        <v>0.0023336584</v>
      </c>
      <c r="N129" s="64" t="n">
        <v>2.77806</v>
      </c>
      <c r="O129" s="65" t="n">
        <v>1.75672</v>
      </c>
      <c r="P129" s="65" t="n">
        <v>2.26311</v>
      </c>
      <c r="Q129" s="66" t="n">
        <v>3.2239437008</v>
      </c>
      <c r="R129" s="67" t="n">
        <v>0.288857</v>
      </c>
      <c r="S129" s="7" t="n">
        <v>0.0443184</v>
      </c>
      <c r="T129" s="65" t="n">
        <v>0.0019750303</v>
      </c>
      <c r="U129" s="64" t="n">
        <v>2.66759</v>
      </c>
      <c r="V129" s="65" t="n">
        <v>1.4096</v>
      </c>
      <c r="W129" s="65" t="n">
        <v>2.31789</v>
      </c>
      <c r="X129" s="66" t="n">
        <v>2.0871697316</v>
      </c>
      <c r="Y129" s="64"/>
      <c r="Z129" s="64"/>
      <c r="AA129" s="9" t="n">
        <f aca="false">IF("na"=F129,"",F129/F125)</f>
        <v>1.68087832751569</v>
      </c>
      <c r="AB129" s="7" t="n">
        <f aca="false">IF("na"=J129,"",J129/J125)</f>
        <v>0.933374107883366</v>
      </c>
      <c r="AC129" s="7" t="n">
        <f aca="false">IF("na"=M129,"",M129/M125)</f>
        <v>2.60679266072632</v>
      </c>
      <c r="AD129" s="7" t="n">
        <f aca="false">IF("na"=Q129,"",Q129/Q125)</f>
        <v>1.2978017857789</v>
      </c>
      <c r="AE129" s="7" t="n">
        <f aca="false">IF("na"=T129,"",T129/T125)</f>
        <v>4.08936311890008</v>
      </c>
      <c r="AF129" s="7" t="n">
        <f aca="false">IF("na"=X129,"",X129/X125)</f>
        <v>2.5021748864183</v>
      </c>
      <c r="AG129" s="7" t="n">
        <f aca="false">AG128</f>
        <v>126</v>
      </c>
      <c r="AH129" s="62" t="n">
        <f aca="true">SUM(IF(INDIRECT(ADDRESS(ROW(),AH$40))&gt;INDIRECT(ADDRESS($AG129,AH$40)),1,0),IF(INDIRECT(ADDRESS(ROW(),AH$40))&gt;INDIRECT(ADDRESS($AG129+1,AH$40)),1,0),IF(INDIRECT(ADDRESS(ROW(),AH$40))&gt;INDIRECT(ADDRESS($AG129+2,AH$40)),1,0),IF(INDIRECT(ADDRESS(ROW(),AH$40))&gt;INDIRECT(ADDRESS($AG129+3,AH$40)),1,0))+1</f>
        <v>4</v>
      </c>
      <c r="AI129" s="62" t="n">
        <f aca="true">SUM(IF(INDIRECT(ADDRESS(ROW(),AI$40))&gt;INDIRECT(ADDRESS($AG129,AI$40)),1,0),IF(INDIRECT(ADDRESS(ROW(),AI$40))&gt;INDIRECT(ADDRESS($AG129+1,AI$40)),1,0),IF(INDIRECT(ADDRESS(ROW(),AI$40))&gt;INDIRECT(ADDRESS($AG129+2,AI$40)),1,0),IF(INDIRECT(ADDRESS(ROW(),AI$40))&gt;INDIRECT(ADDRESS($AG129+3,AI$40)),1,0))+1</f>
        <v>3</v>
      </c>
      <c r="AJ129" s="62" t="n">
        <f aca="true">SUM(IF(INDIRECT(ADDRESS(ROW(),AJ$40))&gt;INDIRECT(ADDRESS($AG129,AJ$40)),1,0),IF(INDIRECT(ADDRESS(ROW(),AJ$40))&gt;INDIRECT(ADDRESS($AG129+1,AJ$40)),1,0),IF(INDIRECT(ADDRESS(ROW(),AJ$40))&gt;INDIRECT(ADDRESS($AG129+2,AJ$40)),1,0),IF(INDIRECT(ADDRESS(ROW(),AJ$40))&gt;INDIRECT(ADDRESS($AG129+3,AJ$40)),1,0))+1</f>
        <v>4</v>
      </c>
      <c r="AK129" s="62" t="n">
        <f aca="true">SUM(IF(INDIRECT(ADDRESS(ROW(),AK$40))&gt;INDIRECT(ADDRESS($AG129,AK$40)),1,0),IF(INDIRECT(ADDRESS(ROW(),AK$40))&gt;INDIRECT(ADDRESS($AG129+1,AK$40)),1,0),IF(INDIRECT(ADDRESS(ROW(),AK$40))&gt;INDIRECT(ADDRESS($AG129+2,AK$40)),1,0),IF(INDIRECT(ADDRESS(ROW(),AK$40))&gt;INDIRECT(ADDRESS($AG129+3,AK$40)),1,0))+1</f>
        <v>3</v>
      </c>
      <c r="AL129" s="62" t="n">
        <f aca="true">SUM(IF(INDIRECT(ADDRESS(ROW(),AL$40))&gt;INDIRECT(ADDRESS($AG129,AL$40)),1,0),IF(INDIRECT(ADDRESS(ROW(),AL$40))&gt;INDIRECT(ADDRESS($AG129+1,AL$40)),1,0),IF(INDIRECT(ADDRESS(ROW(),AL$40))&gt;INDIRECT(ADDRESS($AG129+2,AL$40)),1,0),IF(INDIRECT(ADDRESS(ROW(),AL$40))&gt;INDIRECT(ADDRESS($AG129+3,AL$40)),1,0))+1</f>
        <v>4</v>
      </c>
      <c r="AM129" s="62" t="n">
        <f aca="true">SUM(IF(INDIRECT(ADDRESS(ROW(),AM$40))&gt;INDIRECT(ADDRESS($AG129,AM$40)),1,0),IF(INDIRECT(ADDRESS(ROW(),AM$40))&gt;INDIRECT(ADDRESS($AG129+1,AM$40)),1,0),IF(INDIRECT(ADDRESS(ROW(),AM$40))&gt;INDIRECT(ADDRESS($AG129+2,AM$40)),1,0),IF(INDIRECT(ADDRESS(ROW(),AM$40))&gt;INDIRECT(ADDRESS($AG129+3,AM$40)),1,0))+1</f>
        <v>4</v>
      </c>
      <c r="AO129" s="8" t="n">
        <f aca="false">IF("na"=F129,"",SQRT(F129)/SQRT(F125))</f>
        <v>1.29648691760299</v>
      </c>
      <c r="AP129" s="8" t="n">
        <f aca="false">IF("na"=J129,"",SQRT(J129)/SQRT(J125))</f>
        <v>0.966112885683327</v>
      </c>
      <c r="AQ129" s="8" t="n">
        <f aca="false">IF("na"=M129,"",SQRT(M129)/SQRT(M125))</f>
        <v>1.61455649041039</v>
      </c>
      <c r="AR129" s="8" t="n">
        <f aca="false">IF("na"=Q129,"",SQRT(Q129)/SQRT(Q125))</f>
        <v>1.13921103654191</v>
      </c>
      <c r="AS129" s="8" t="n">
        <f aca="false">IF("na"=T129,"",SQRT(T129)/SQRT(T125))</f>
        <v>2.02221737676741</v>
      </c>
      <c r="AT129" s="8" t="n">
        <f aca="false">IF("na"=X129,"",SQRT(X129)/SQRT(X125))</f>
        <v>1.58182644004274</v>
      </c>
    </row>
    <row r="130" customFormat="false" ht="12.75" hidden="false" customHeight="true" outlineLevel="0" collapsed="false">
      <c r="B130" s="68"/>
      <c r="C130" s="68"/>
      <c r="D130" s="7"/>
      <c r="E130" s="7"/>
      <c r="F130" s="7"/>
      <c r="G130" s="7"/>
      <c r="H130" s="7"/>
      <c r="I130" s="7"/>
      <c r="J130" s="7"/>
      <c r="K130" s="7"/>
      <c r="L130" s="7"/>
    </row>
    <row r="131" customFormat="false" ht="12.75" hidden="false" customHeight="true" outlineLevel="0" collapsed="false">
      <c r="A131" s="11"/>
      <c r="B131" s="11"/>
      <c r="C131" s="11"/>
      <c r="D131" s="11" t="s">
        <v>311</v>
      </c>
      <c r="E131" s="11"/>
      <c r="F131" s="11"/>
      <c r="G131" s="11"/>
      <c r="H131" s="11"/>
      <c r="I131" s="11"/>
      <c r="J131" s="11"/>
      <c r="K131" s="11"/>
      <c r="L131" s="11"/>
      <c r="M131" s="11"/>
      <c r="N131" s="11"/>
      <c r="O131" s="11"/>
      <c r="P131" s="11"/>
      <c r="Q131" s="11"/>
      <c r="R131" s="11"/>
      <c r="S131" s="11"/>
      <c r="T131" s="11"/>
      <c r="U131" s="11"/>
      <c r="V131" s="11"/>
      <c r="W131" s="11"/>
      <c r="X131" s="11"/>
      <c r="Y131" s="11"/>
      <c r="Z131" s="11"/>
      <c r="AA131" s="49"/>
      <c r="AB131" s="50"/>
      <c r="AC131" s="50"/>
      <c r="AD131" s="50"/>
      <c r="AE131" s="50"/>
      <c r="AF131" s="50"/>
      <c r="AG131" s="50"/>
      <c r="AH131" s="51"/>
      <c r="AI131" s="51"/>
      <c r="AJ131" s="51"/>
      <c r="AK131" s="51"/>
      <c r="AL131" s="51"/>
      <c r="AM131" s="51"/>
      <c r="AO131" s="50"/>
      <c r="AQ131" s="50"/>
      <c r="AR131" s="50"/>
      <c r="AS131" s="50"/>
      <c r="AT131" s="50"/>
    </row>
    <row r="132" customFormat="false" ht="12.75" hidden="false" customHeight="true" outlineLevel="0" collapsed="false">
      <c r="B132" s="52" t="s">
        <v>293</v>
      </c>
      <c r="C132" s="52" t="s">
        <v>293</v>
      </c>
      <c r="D132" s="53" t="n">
        <v>7</v>
      </c>
      <c r="E132" s="53"/>
      <c r="F132" s="53"/>
      <c r="G132" s="53"/>
      <c r="H132" s="53"/>
      <c r="I132" s="53"/>
      <c r="J132" s="53"/>
      <c r="K132" s="53" t="n">
        <v>15</v>
      </c>
      <c r="L132" s="53"/>
      <c r="M132" s="53"/>
      <c r="N132" s="53"/>
      <c r="O132" s="53"/>
      <c r="P132" s="53"/>
      <c r="Q132" s="53"/>
      <c r="R132" s="53" t="n">
        <v>30</v>
      </c>
      <c r="S132" s="53"/>
      <c r="T132" s="53"/>
      <c r="U132" s="53"/>
      <c r="V132" s="53"/>
      <c r="W132" s="53"/>
      <c r="X132" s="53"/>
      <c r="Y132" s="54"/>
      <c r="Z132" s="54"/>
    </row>
    <row r="133" customFormat="false" ht="12.75" hidden="false" customHeight="true" outlineLevel="0" collapsed="false">
      <c r="B133" s="55" t="s">
        <v>284</v>
      </c>
      <c r="C133" s="55" t="s">
        <v>294</v>
      </c>
      <c r="D133" s="56" t="s">
        <v>284</v>
      </c>
      <c r="E133" s="57" t="s">
        <v>287</v>
      </c>
      <c r="F133" s="57" t="s">
        <v>295</v>
      </c>
      <c r="G133" s="57" t="s">
        <v>296</v>
      </c>
      <c r="H133" s="57" t="s">
        <v>297</v>
      </c>
      <c r="I133" s="57" t="s">
        <v>298</v>
      </c>
      <c r="J133" s="58" t="s">
        <v>299</v>
      </c>
      <c r="K133" s="56" t="s">
        <v>284</v>
      </c>
      <c r="L133" s="57" t="s">
        <v>287</v>
      </c>
      <c r="M133" s="57" t="s">
        <v>295</v>
      </c>
      <c r="N133" s="57" t="s">
        <v>296</v>
      </c>
      <c r="O133" s="57" t="s">
        <v>297</v>
      </c>
      <c r="P133" s="57" t="s">
        <v>298</v>
      </c>
      <c r="Q133" s="58" t="s">
        <v>299</v>
      </c>
      <c r="R133" s="56" t="s">
        <v>284</v>
      </c>
      <c r="S133" s="57" t="s">
        <v>287</v>
      </c>
      <c r="T133" s="57" t="s">
        <v>295</v>
      </c>
      <c r="U133" s="57" t="s">
        <v>296</v>
      </c>
      <c r="V133" s="57" t="s">
        <v>297</v>
      </c>
      <c r="W133" s="57" t="s">
        <v>298</v>
      </c>
      <c r="X133" s="58" t="s">
        <v>299</v>
      </c>
      <c r="Y133" s="57"/>
      <c r="Z133" s="57"/>
    </row>
    <row r="134" customFormat="false" ht="12.75" hidden="false" customHeight="true" outlineLevel="0" collapsed="false">
      <c r="A134" s="11" t="s">
        <v>300</v>
      </c>
      <c r="B134" s="57" t="n">
        <v>0.546121</v>
      </c>
      <c r="C134" s="57" t="n">
        <v>2.31726</v>
      </c>
      <c r="D134" s="59" t="n">
        <v>0.544166</v>
      </c>
      <c r="E134" s="60" t="n">
        <v>0.0491079</v>
      </c>
      <c r="F134" s="60" t="n">
        <v>0.0024154078</v>
      </c>
      <c r="G134" s="60" t="n">
        <v>2.66982</v>
      </c>
      <c r="H134" s="60" t="n">
        <v>1.35704</v>
      </c>
      <c r="I134" s="60" t="n">
        <v>2.31739</v>
      </c>
      <c r="J134" s="61" t="n">
        <v>1.8415575785</v>
      </c>
      <c r="K134" s="59" t="n">
        <v>0.544171</v>
      </c>
      <c r="L134" s="60" t="n">
        <v>0.0374595</v>
      </c>
      <c r="M134" s="60" t="n">
        <v>0.0014070166</v>
      </c>
      <c r="N134" s="60" t="n">
        <v>2.47693</v>
      </c>
      <c r="O134" s="60" t="n">
        <v>0.736677</v>
      </c>
      <c r="P134" s="60" t="n">
        <v>2.33129</v>
      </c>
      <c r="Q134" s="61" t="n">
        <v>0.5428898432</v>
      </c>
      <c r="R134" s="59" t="n">
        <v>0.542654</v>
      </c>
      <c r="S134" s="60" t="n">
        <v>0.0298852</v>
      </c>
      <c r="T134" s="60" t="n">
        <v>0.0009051451</v>
      </c>
      <c r="U134" s="60" t="n">
        <v>2.41286</v>
      </c>
      <c r="V134" s="60" t="n">
        <v>0.533229</v>
      </c>
      <c r="W134" s="60" t="n">
        <v>2.32949</v>
      </c>
      <c r="X134" s="61" t="n">
        <v>0.2844827393</v>
      </c>
      <c r="Y134" s="60"/>
      <c r="Z134" s="60"/>
      <c r="AH134" s="62"/>
      <c r="AI134" s="62"/>
    </row>
    <row r="135" customFormat="false" ht="12.75" hidden="false" customHeight="true" outlineLevel="0" collapsed="false">
      <c r="A135" s="11" t="s">
        <v>280</v>
      </c>
      <c r="B135" s="57" t="n">
        <v>0.546121</v>
      </c>
      <c r="C135" s="57" t="n">
        <v>2.31726</v>
      </c>
      <c r="D135" s="59" t="n">
        <v>0.544948</v>
      </c>
      <c r="E135" s="60" t="n">
        <v>0.0611338</v>
      </c>
      <c r="F135" s="60" t="n">
        <v>0.0037387174</v>
      </c>
      <c r="G135" s="60" t="n">
        <v>2.6425</v>
      </c>
      <c r="H135" s="60" t="n">
        <v>1.39801</v>
      </c>
      <c r="I135" s="60" t="n">
        <v>2.27707</v>
      </c>
      <c r="J135" s="61" t="n">
        <v>1.9560471962</v>
      </c>
      <c r="K135" s="59" t="n">
        <v>0.542794</v>
      </c>
      <c r="L135" s="60" t="n">
        <v>0.0553856</v>
      </c>
      <c r="M135" s="60" t="n">
        <v>0.0030786335</v>
      </c>
      <c r="N135" s="60" t="n">
        <v>2.53212</v>
      </c>
      <c r="O135" s="60" t="n">
        <v>0.908012</v>
      </c>
      <c r="P135" s="60" t="n">
        <v>2.32833</v>
      </c>
      <c r="Q135" s="61" t="n">
        <v>0.824608337</v>
      </c>
      <c r="R135" s="59" t="n">
        <v>0.54546</v>
      </c>
      <c r="S135" s="60" t="n">
        <v>0.0542418</v>
      </c>
      <c r="T135" s="60" t="n">
        <v>0.0029426097</v>
      </c>
      <c r="U135" s="60" t="n">
        <v>2.43612</v>
      </c>
      <c r="V135" s="60" t="n">
        <v>0.708465</v>
      </c>
      <c r="W135" s="60" t="n">
        <v>2.29094</v>
      </c>
      <c r="X135" s="61" t="n">
        <v>0.5026153986</v>
      </c>
      <c r="Y135" s="60"/>
      <c r="Z135" s="60"/>
      <c r="AA135" s="9" t="n">
        <f aca="false">IF("na"=F135,"",F135/F134)</f>
        <v>1.54786177307203</v>
      </c>
      <c r="AB135" s="7" t="n">
        <f aca="false">IF("na"=J135,"",J135/J134)</f>
        <v>1.06216999079293</v>
      </c>
      <c r="AC135" s="7" t="n">
        <f aca="false">IF("na"=M135,"",M135/M134)</f>
        <v>2.18805769597885</v>
      </c>
      <c r="AD135" s="7" t="n">
        <f aca="false">IF("na"=Q135,"",Q135/Q134)</f>
        <v>1.51892386149544</v>
      </c>
      <c r="AE135" s="7" t="n">
        <f aca="false">IF("na"=T135,"",T135/T134)</f>
        <v>3.2509811962745</v>
      </c>
      <c r="AF135" s="7" t="n">
        <f aca="false">IF("na"=X135,"",X135/X134)</f>
        <v>1.76676939991768</v>
      </c>
      <c r="AG135" s="7" t="n">
        <f aca="false">ROW()</f>
        <v>135</v>
      </c>
      <c r="AH135" s="62" t="n">
        <f aca="true">SUM(IF(INDIRECT(ADDRESS(ROW(),AH$40))&gt;INDIRECT(ADDRESS($AG135,AH$40)),1,0),IF(INDIRECT(ADDRESS(ROW(),AH$40))&gt;INDIRECT(ADDRESS($AG135+1,AH$40)),1,0),IF(INDIRECT(ADDRESS(ROW(),AH$40))&gt;INDIRECT(ADDRESS($AG135+2,AH$40)),1,0),IF(INDIRECT(ADDRESS(ROW(),AH$40))&gt;INDIRECT(ADDRESS($AG135+3,AH$40)),1,0))+1</f>
        <v>2</v>
      </c>
      <c r="AI135" s="62" t="n">
        <f aca="true">SUM(IF(INDIRECT(ADDRESS(ROW(),AI$40))&gt;INDIRECT(ADDRESS($AG135,AI$40)),1,0),IF(INDIRECT(ADDRESS(ROW(),AI$40))&gt;INDIRECT(ADDRESS($AG135+1,AI$40)),1,0),IF(INDIRECT(ADDRESS(ROW(),AI$40))&gt;INDIRECT(ADDRESS($AG135+2,AI$40)),1,0),IF(INDIRECT(ADDRESS(ROW(),AI$40))&gt;INDIRECT(ADDRESS($AG135+3,AI$40)),1,0))+1</f>
        <v>3</v>
      </c>
      <c r="AJ135" s="62" t="n">
        <f aca="true">SUM(IF(INDIRECT(ADDRESS(ROW(),AJ$40))&gt;INDIRECT(ADDRESS($AG135,AJ$40)),1,0),IF(INDIRECT(ADDRESS(ROW(),AJ$40))&gt;INDIRECT(ADDRESS($AG135+1,AJ$40)),1,0),IF(INDIRECT(ADDRESS(ROW(),AJ$40))&gt;INDIRECT(ADDRESS($AG135+2,AJ$40)),1,0),IF(INDIRECT(ADDRESS(ROW(),AJ$40))&gt;INDIRECT(ADDRESS($AG135+3,AJ$40)),1,0))+1</f>
        <v>2</v>
      </c>
      <c r="AK135" s="62" t="n">
        <f aca="true">SUM(IF(INDIRECT(ADDRESS(ROW(),AK$40))&gt;INDIRECT(ADDRESS($AG135,AK$40)),1,0),IF(INDIRECT(ADDRESS(ROW(),AK$40))&gt;INDIRECT(ADDRESS($AG135+1,AK$40)),1,0),IF(INDIRECT(ADDRESS(ROW(),AK$40))&gt;INDIRECT(ADDRESS($AG135+2,AK$40)),1,0),IF(INDIRECT(ADDRESS(ROW(),AK$40))&gt;INDIRECT(ADDRESS($AG135+3,AK$40)),1,0))+1</f>
        <v>3</v>
      </c>
      <c r="AL135" s="62" t="n">
        <f aca="true">SUM(IF(INDIRECT(ADDRESS(ROW(),AL$40))&gt;INDIRECT(ADDRESS($AG135,AL$40)),1,0),IF(INDIRECT(ADDRESS(ROW(),AL$40))&gt;INDIRECT(ADDRESS($AG135+1,AL$40)),1,0),IF(INDIRECT(ADDRESS(ROW(),AL$40))&gt;INDIRECT(ADDRESS($AG135+2,AL$40)),1,0),IF(INDIRECT(ADDRESS(ROW(),AL$40))&gt;INDIRECT(ADDRESS($AG135+3,AL$40)),1,0))+1</f>
        <v>2</v>
      </c>
      <c r="AM135" s="62" t="n">
        <f aca="true">SUM(IF(INDIRECT(ADDRESS(ROW(),AM$40))&gt;INDIRECT(ADDRESS($AG135,AM$40)),1,0),IF(INDIRECT(ADDRESS(ROW(),AM$40))&gt;INDIRECT(ADDRESS($AG135+1,AM$40)),1,0),IF(INDIRECT(ADDRESS(ROW(),AM$40))&gt;INDIRECT(ADDRESS($AG135+2,AM$40)),1,0),IF(INDIRECT(ADDRESS(ROW(),AM$40))&gt;INDIRECT(ADDRESS($AG135+3,AM$40)),1,0))+1</f>
        <v>3</v>
      </c>
      <c r="AO135" s="8" t="n">
        <f aca="false">IF("na"=F135,"",SQRT(F135)/SQRT(F134))</f>
        <v>1.24413093083969</v>
      </c>
      <c r="AP135" s="8" t="n">
        <f aca="false">IF("na"=J135,"",SQRT(J135)/SQRT(J134))</f>
        <v>1.03061631599395</v>
      </c>
      <c r="AQ135" s="8" t="n">
        <f aca="false">IF("na"=M135,"",SQRT(M135)/SQRT(M134))</f>
        <v>1.47920846941155</v>
      </c>
      <c r="AR135" s="8" t="n">
        <f aca="false">IF("na"=Q135,"",SQRT(Q135)/SQRT(Q134))</f>
        <v>1.2324462915257</v>
      </c>
      <c r="AS135" s="8" t="n">
        <f aca="false">IF("na"=T135,"",SQRT(T135)/SQRT(T134))</f>
        <v>1.80304775207827</v>
      </c>
      <c r="AT135" s="8" t="n">
        <f aca="false">IF("na"=X135,"",SQRT(X135)/SQRT(X134))</f>
        <v>1.32919878119026</v>
      </c>
    </row>
    <row r="136" customFormat="false" ht="12.75" hidden="false" customHeight="true" outlineLevel="0" collapsed="false">
      <c r="A136" s="11" t="s">
        <v>281</v>
      </c>
      <c r="B136" s="57" t="n">
        <v>0.546121</v>
      </c>
      <c r="C136" s="57" t="n">
        <v>2.31726</v>
      </c>
      <c r="D136" s="59" t="n">
        <v>0.629378</v>
      </c>
      <c r="E136" s="60" t="n">
        <v>0.047962</v>
      </c>
      <c r="F136" s="60" t="n">
        <v>0.0092320814</v>
      </c>
      <c r="G136" s="60" t="n">
        <v>2.64866</v>
      </c>
      <c r="H136" s="60" t="n">
        <v>1.36083</v>
      </c>
      <c r="I136" s="60" t="n">
        <v>2.33557</v>
      </c>
      <c r="J136" s="61" t="n">
        <v>1.852193545</v>
      </c>
      <c r="K136" s="59" t="n">
        <v>0.62837</v>
      </c>
      <c r="L136" s="60" t="n">
        <v>0.0391921</v>
      </c>
      <c r="M136" s="60" t="n">
        <v>0.0083009187</v>
      </c>
      <c r="N136" s="60" t="n">
        <v>2.53924</v>
      </c>
      <c r="O136" s="60" t="n">
        <v>0.851959</v>
      </c>
      <c r="P136" s="60" t="n">
        <v>2.36178</v>
      </c>
      <c r="Q136" s="61" t="n">
        <v>0.727816168</v>
      </c>
      <c r="R136" s="59" t="n">
        <v>0.627176</v>
      </c>
      <c r="S136" s="60" t="n">
        <v>0.0367687</v>
      </c>
      <c r="T136" s="60" t="n">
        <v>0.0079218502</v>
      </c>
      <c r="U136" s="60" t="n">
        <v>2.47601</v>
      </c>
      <c r="V136" s="60" t="n">
        <v>0.555528</v>
      </c>
      <c r="W136" s="60" t="n">
        <v>2.37546</v>
      </c>
      <c r="X136" s="61" t="n">
        <v>0.3119985987</v>
      </c>
      <c r="Y136" s="60"/>
      <c r="Z136" s="60"/>
      <c r="AA136" s="9" t="n">
        <f aca="false">IF("na"=F136,"",F136/F134)</f>
        <v>3.82216261784035</v>
      </c>
      <c r="AB136" s="7" t="n">
        <f aca="false">IF("na"=J136,"",J136/J134)</f>
        <v>1.00577552753396</v>
      </c>
      <c r="AC136" s="7" t="n">
        <f aca="false">IF("na"=M136,"",M136/M134)</f>
        <v>5.89965939278897</v>
      </c>
      <c r="AD136" s="7" t="n">
        <f aca="false">IF("na"=Q136,"",Q136/Q134)</f>
        <v>1.34063323732486</v>
      </c>
      <c r="AE136" s="7" t="n">
        <f aca="false">IF("na"=T136,"",T136/T134)</f>
        <v>8.75202241055053</v>
      </c>
      <c r="AF136" s="7" t="n">
        <f aca="false">IF("na"=X136,"",X136/X134)</f>
        <v>1.09672242142952</v>
      </c>
      <c r="AG136" s="7" t="n">
        <f aca="false">AG135</f>
        <v>135</v>
      </c>
      <c r="AH136" s="62" t="n">
        <f aca="true">SUM(IF(INDIRECT(ADDRESS(ROW(),AH$40))&gt;INDIRECT(ADDRESS($AG136,AH$40)),1,0),IF(INDIRECT(ADDRESS(ROW(),AH$40))&gt;INDIRECT(ADDRESS($AG136+1,AH$40)),1,0),IF(INDIRECT(ADDRESS(ROW(),AH$40))&gt;INDIRECT(ADDRESS($AG136+2,AH$40)),1,0),IF(INDIRECT(ADDRESS(ROW(),AH$40))&gt;INDIRECT(ADDRESS($AG136+3,AH$40)),1,0))+1</f>
        <v>3</v>
      </c>
      <c r="AI136" s="62" t="n">
        <f aca="true">SUM(IF(INDIRECT(ADDRESS(ROW(),AI$40))&gt;INDIRECT(ADDRESS($AG136,AI$40)),1,0),IF(INDIRECT(ADDRESS(ROW(),AI$40))&gt;INDIRECT(ADDRESS($AG136+1,AI$40)),1,0),IF(INDIRECT(ADDRESS(ROW(),AI$40))&gt;INDIRECT(ADDRESS($AG136+2,AI$40)),1,0),IF(INDIRECT(ADDRESS(ROW(),AI$40))&gt;INDIRECT(ADDRESS($AG136+3,AI$40)),1,0))+1</f>
        <v>2</v>
      </c>
      <c r="AJ136" s="62" t="n">
        <f aca="true">SUM(IF(INDIRECT(ADDRESS(ROW(),AJ$40))&gt;INDIRECT(ADDRESS($AG136,AJ$40)),1,0),IF(INDIRECT(ADDRESS(ROW(),AJ$40))&gt;INDIRECT(ADDRESS($AG136+1,AJ$40)),1,0),IF(INDIRECT(ADDRESS(ROW(),AJ$40))&gt;INDIRECT(ADDRESS($AG136+2,AJ$40)),1,0),IF(INDIRECT(ADDRESS(ROW(),AJ$40))&gt;INDIRECT(ADDRESS($AG136+3,AJ$40)),1,0))+1</f>
        <v>3</v>
      </c>
      <c r="AK136" s="62" t="n">
        <f aca="true">SUM(IF(INDIRECT(ADDRESS(ROW(),AK$40))&gt;INDIRECT(ADDRESS($AG136,AK$40)),1,0),IF(INDIRECT(ADDRESS(ROW(),AK$40))&gt;INDIRECT(ADDRESS($AG136+1,AK$40)),1,0),IF(INDIRECT(ADDRESS(ROW(),AK$40))&gt;INDIRECT(ADDRESS($AG136+2,AK$40)),1,0),IF(INDIRECT(ADDRESS(ROW(),AK$40))&gt;INDIRECT(ADDRESS($AG136+3,AK$40)),1,0))+1</f>
        <v>2</v>
      </c>
      <c r="AL136" s="62" t="n">
        <f aca="true">SUM(IF(INDIRECT(ADDRESS(ROW(),AL$40))&gt;INDIRECT(ADDRESS($AG136,AL$40)),1,0),IF(INDIRECT(ADDRESS(ROW(),AL$40))&gt;INDIRECT(ADDRESS($AG136+1,AL$40)),1,0),IF(INDIRECT(ADDRESS(ROW(),AL$40))&gt;INDIRECT(ADDRESS($AG136+2,AL$40)),1,0),IF(INDIRECT(ADDRESS(ROW(),AL$40))&gt;INDIRECT(ADDRESS($AG136+3,AL$40)),1,0))+1</f>
        <v>3</v>
      </c>
      <c r="AM136" s="62" t="n">
        <f aca="true">SUM(IF(INDIRECT(ADDRESS(ROW(),AM$40))&gt;INDIRECT(ADDRESS($AG136,AM$40)),1,0),IF(INDIRECT(ADDRESS(ROW(),AM$40))&gt;INDIRECT(ADDRESS($AG136+1,AM$40)),1,0),IF(INDIRECT(ADDRESS(ROW(),AM$40))&gt;INDIRECT(ADDRESS($AG136+2,AM$40)),1,0),IF(INDIRECT(ADDRESS(ROW(),AM$40))&gt;INDIRECT(ADDRESS($AG136+3,AM$40)),1,0))+1</f>
        <v>2</v>
      </c>
      <c r="AO136" s="8" t="n">
        <f aca="false">IF("na"=F136,"",SQRT(F136)/SQRT(F134))</f>
        <v>1.95503519606179</v>
      </c>
      <c r="AP136" s="8" t="n">
        <f aca="false">IF("na"=J136,"",SQRT(J136)/SQRT(J134))</f>
        <v>1.00288360617469</v>
      </c>
      <c r="AQ136" s="8" t="n">
        <f aca="false">IF("na"=M136,"",SQRT(M136)/SQRT(M134))</f>
        <v>2.42892144640146</v>
      </c>
      <c r="AR136" s="8" t="n">
        <f aca="false">IF("na"=Q136,"",SQRT(Q136)/SQRT(Q134))</f>
        <v>1.15785717483844</v>
      </c>
      <c r="AS136" s="8" t="n">
        <f aca="false">IF("na"=T136,"",SQRT(T136)/SQRT(T134))</f>
        <v>2.95838172157525</v>
      </c>
      <c r="AT136" s="8" t="n">
        <f aca="false">IF("na"=X136,"",SQRT(X136)/SQRT(X134))</f>
        <v>1.04724515822682</v>
      </c>
    </row>
    <row r="137" customFormat="false" ht="12.75" hidden="false" customHeight="true" outlineLevel="0" collapsed="false">
      <c r="A137" s="11" t="s">
        <v>282</v>
      </c>
      <c r="B137" s="57" t="n">
        <v>0.546121</v>
      </c>
      <c r="C137" s="57" t="n">
        <v>2.31726</v>
      </c>
      <c r="D137" s="63" t="n">
        <v>0.542923</v>
      </c>
      <c r="E137" s="64" t="n">
        <v>0.0476231</v>
      </c>
      <c r="F137" s="65" t="n">
        <v>0.0022781868</v>
      </c>
      <c r="G137" s="64" t="n">
        <v>2.68114</v>
      </c>
      <c r="H137" s="65" t="n">
        <v>1.34409</v>
      </c>
      <c r="I137" s="65" t="n">
        <v>2.32565</v>
      </c>
      <c r="J137" s="66" t="n">
        <v>1.8066483202</v>
      </c>
      <c r="K137" s="63" t="n">
        <v>0.541583</v>
      </c>
      <c r="L137" s="64" t="n">
        <v>0.0383497</v>
      </c>
      <c r="M137" s="65" t="n">
        <v>0.0014912928</v>
      </c>
      <c r="N137" s="64" t="n">
        <v>2.49298</v>
      </c>
      <c r="O137" s="65" t="n">
        <v>0.837447</v>
      </c>
      <c r="P137" s="65" t="n">
        <v>2.32824</v>
      </c>
      <c r="Q137" s="66" t="n">
        <v>0.7014380382</v>
      </c>
      <c r="R137" s="63" t="n">
        <v>0.54248</v>
      </c>
      <c r="S137" s="64" t="n">
        <v>0.0292433</v>
      </c>
      <c r="T137" s="65" t="n">
        <v>0.0008684273</v>
      </c>
      <c r="U137" s="64" t="n">
        <v>2.41212</v>
      </c>
      <c r="V137" s="65" t="n">
        <v>0.502346</v>
      </c>
      <c r="W137" s="65" t="n">
        <v>2.32603</v>
      </c>
      <c r="X137" s="66" t="n">
        <v>0.2524284166</v>
      </c>
      <c r="Y137" s="64"/>
      <c r="Z137" s="64"/>
      <c r="AA137" s="9" t="n">
        <f aca="false">IF("na"=F137,"",F137/F134)</f>
        <v>0.943189303272102</v>
      </c>
      <c r="AB137" s="7" t="n">
        <f aca="false">IF("na"=J137,"",J137/J134)</f>
        <v>0.981043623773939</v>
      </c>
      <c r="AC137" s="7" t="n">
        <f aca="false">IF("na"=M137,"",M137/M134)</f>
        <v>1.05989709005565</v>
      </c>
      <c r="AD137" s="7" t="n">
        <f aca="false">IF("na"=Q137,"",Q137/Q134)</f>
        <v>1.29204487242837</v>
      </c>
      <c r="AE137" s="7" t="n">
        <f aca="false">IF("na"=T137,"",T137/T134)</f>
        <v>0.959434349255164</v>
      </c>
      <c r="AF137" s="7" t="n">
        <f aca="false">IF("na"=X137,"",X137/X134)</f>
        <v>0.887324191341545</v>
      </c>
      <c r="AG137" s="7" t="n">
        <f aca="false">AG136</f>
        <v>135</v>
      </c>
      <c r="AH137" s="62" t="n">
        <f aca="true">SUM(IF(INDIRECT(ADDRESS(ROW(),AH$40))&gt;INDIRECT(ADDRESS($AG137,AH$40)),1,0),IF(INDIRECT(ADDRESS(ROW(),AH$40))&gt;INDIRECT(ADDRESS($AG137+1,AH$40)),1,0),IF(INDIRECT(ADDRESS(ROW(),AH$40))&gt;INDIRECT(ADDRESS($AG137+2,AH$40)),1,0),IF(INDIRECT(ADDRESS(ROW(),AH$40))&gt;INDIRECT(ADDRESS($AG137+3,AH$40)),1,0))+1</f>
        <v>1</v>
      </c>
      <c r="AI137" s="62" t="n">
        <f aca="true">SUM(IF(INDIRECT(ADDRESS(ROW(),AI$40))&gt;INDIRECT(ADDRESS($AG137,AI$40)),1,0),IF(INDIRECT(ADDRESS(ROW(),AI$40))&gt;INDIRECT(ADDRESS($AG137+1,AI$40)),1,0),IF(INDIRECT(ADDRESS(ROW(),AI$40))&gt;INDIRECT(ADDRESS($AG137+2,AI$40)),1,0),IF(INDIRECT(ADDRESS(ROW(),AI$40))&gt;INDIRECT(ADDRESS($AG137+3,AI$40)),1,0))+1</f>
        <v>1</v>
      </c>
      <c r="AJ137" s="62" t="n">
        <f aca="true">SUM(IF(INDIRECT(ADDRESS(ROW(),AJ$40))&gt;INDIRECT(ADDRESS($AG137,AJ$40)),1,0),IF(INDIRECT(ADDRESS(ROW(),AJ$40))&gt;INDIRECT(ADDRESS($AG137+1,AJ$40)),1,0),IF(INDIRECT(ADDRESS(ROW(),AJ$40))&gt;INDIRECT(ADDRESS($AG137+2,AJ$40)),1,0),IF(INDIRECT(ADDRESS(ROW(),AJ$40))&gt;INDIRECT(ADDRESS($AG137+3,AJ$40)),1,0))+1</f>
        <v>1</v>
      </c>
      <c r="AK137" s="62" t="n">
        <f aca="true">SUM(IF(INDIRECT(ADDRESS(ROW(),AK$40))&gt;INDIRECT(ADDRESS($AG137,AK$40)),1,0),IF(INDIRECT(ADDRESS(ROW(),AK$40))&gt;INDIRECT(ADDRESS($AG137+1,AK$40)),1,0),IF(INDIRECT(ADDRESS(ROW(),AK$40))&gt;INDIRECT(ADDRESS($AG137+2,AK$40)),1,0),IF(INDIRECT(ADDRESS(ROW(),AK$40))&gt;INDIRECT(ADDRESS($AG137+3,AK$40)),1,0))+1</f>
        <v>1</v>
      </c>
      <c r="AL137" s="62" t="n">
        <f aca="true">SUM(IF(INDIRECT(ADDRESS(ROW(),AL$40))&gt;INDIRECT(ADDRESS($AG137,AL$40)),1,0),IF(INDIRECT(ADDRESS(ROW(),AL$40))&gt;INDIRECT(ADDRESS($AG137+1,AL$40)),1,0),IF(INDIRECT(ADDRESS(ROW(),AL$40))&gt;INDIRECT(ADDRESS($AG137+2,AL$40)),1,0),IF(INDIRECT(ADDRESS(ROW(),AL$40))&gt;INDIRECT(ADDRESS($AG137+3,AL$40)),1,0))+1</f>
        <v>1</v>
      </c>
      <c r="AM137" s="62" t="n">
        <f aca="true">SUM(IF(INDIRECT(ADDRESS(ROW(),AM$40))&gt;INDIRECT(ADDRESS($AG137,AM$40)),1,0),IF(INDIRECT(ADDRESS(ROW(),AM$40))&gt;INDIRECT(ADDRESS($AG137+1,AM$40)),1,0),IF(INDIRECT(ADDRESS(ROW(),AM$40))&gt;INDIRECT(ADDRESS($AG137+2,AM$40)),1,0),IF(INDIRECT(ADDRESS(ROW(),AM$40))&gt;INDIRECT(ADDRESS($AG137+3,AM$40)),1,0))+1</f>
        <v>1</v>
      </c>
      <c r="AO137" s="8" t="n">
        <f aca="false">IF("na"=F137,"",SQRT(F137)/SQRT(F134))</f>
        <v>0.971179336308234</v>
      </c>
      <c r="AP137" s="8" t="n">
        <f aca="false">IF("na"=J137,"",SQRT(J137)/SQRT(J134))</f>
        <v>0.990476463008556</v>
      </c>
      <c r="AQ137" s="8" t="n">
        <f aca="false">IF("na"=M137,"",SQRT(M137)/SQRT(M134))</f>
        <v>1.02951303539861</v>
      </c>
      <c r="AR137" s="8" t="n">
        <f aca="false">IF("na"=Q137,"",SQRT(Q137)/SQRT(Q134))</f>
        <v>1.13668151758897</v>
      </c>
      <c r="AS137" s="8" t="n">
        <f aca="false">IF("na"=T137,"",SQRT(T137)/SQRT(T134))</f>
        <v>0.979507197143116</v>
      </c>
      <c r="AT137" s="8" t="n">
        <f aca="false">IF("na"=X137,"",SQRT(X137)/SQRT(X134))</f>
        <v>0.941978869901838</v>
      </c>
    </row>
    <row r="138" customFormat="false" ht="12.75" hidden="false" customHeight="true" outlineLevel="0" collapsed="false">
      <c r="A138" s="11" t="s">
        <v>283</v>
      </c>
      <c r="B138" s="57" t="n">
        <v>0.546121</v>
      </c>
      <c r="C138" s="57" t="n">
        <v>2.31726</v>
      </c>
      <c r="D138" s="67" t="n">
        <v>0.626982</v>
      </c>
      <c r="E138" s="7" t="n">
        <v>0.0616626</v>
      </c>
      <c r="F138" s="65" t="n">
        <v>0.0103407775</v>
      </c>
      <c r="G138" s="64" t="n">
        <v>2.67177</v>
      </c>
      <c r="H138" s="65" t="n">
        <v>1.54214</v>
      </c>
      <c r="I138" s="65" t="n">
        <v>2.28107</v>
      </c>
      <c r="J138" s="66" t="n">
        <v>2.3795054957</v>
      </c>
      <c r="K138" s="67" t="n">
        <v>0.626351</v>
      </c>
      <c r="L138" s="7" t="n">
        <v>0.057454</v>
      </c>
      <c r="M138" s="65" t="n">
        <v>0.009737815</v>
      </c>
      <c r="N138" s="64" t="n">
        <v>2.58788</v>
      </c>
      <c r="O138" s="65" t="n">
        <v>1.30354</v>
      </c>
      <c r="P138" s="65" t="n">
        <v>2.31193</v>
      </c>
      <c r="Q138" s="66" t="n">
        <v>1.6992449405</v>
      </c>
      <c r="R138" s="67" t="n">
        <v>0.624949</v>
      </c>
      <c r="S138" s="7" t="n">
        <v>0.0555061</v>
      </c>
      <c r="T138" s="65" t="n">
        <v>0.0092947806</v>
      </c>
      <c r="U138" s="64" t="n">
        <v>2.53084</v>
      </c>
      <c r="V138" s="65" t="n">
        <v>0.857288</v>
      </c>
      <c r="W138" s="65" t="n">
        <v>2.35637</v>
      </c>
      <c r="X138" s="66" t="n">
        <v>0.736472307</v>
      </c>
      <c r="Y138" s="64"/>
      <c r="Z138" s="64"/>
      <c r="AA138" s="9" t="n">
        <f aca="false">IF("na"=F138,"",F138/F134)</f>
        <v>4.28117252084721</v>
      </c>
      <c r="AB138" s="7" t="n">
        <f aca="false">IF("na"=J138,"",J138/J134)</f>
        <v>1.2921157195846</v>
      </c>
      <c r="AC138" s="7" t="n">
        <f aca="false">IF("na"=M138,"",M138/M134)</f>
        <v>6.9208956027953</v>
      </c>
      <c r="AD138" s="7" t="n">
        <f aca="false">IF("na"=Q138,"",Q138/Q134)</f>
        <v>3.12999950502666</v>
      </c>
      <c r="AE138" s="7" t="n">
        <f aca="false">IF("na"=T138,"",T138/T134)</f>
        <v>10.2688293843716</v>
      </c>
      <c r="AF138" s="7" t="n">
        <f aca="false">IF("na"=X138,"",X138/X134)</f>
        <v>2.58881192163774</v>
      </c>
      <c r="AG138" s="7" t="n">
        <f aca="false">AG137</f>
        <v>135</v>
      </c>
      <c r="AH138" s="62" t="n">
        <f aca="true">SUM(IF(INDIRECT(ADDRESS(ROW(),AH$40))&gt;INDIRECT(ADDRESS($AG138,AH$40)),1,0),IF(INDIRECT(ADDRESS(ROW(),AH$40))&gt;INDIRECT(ADDRESS($AG138+1,AH$40)),1,0),IF(INDIRECT(ADDRESS(ROW(),AH$40))&gt;INDIRECT(ADDRESS($AG138+2,AH$40)),1,0),IF(INDIRECT(ADDRESS(ROW(),AH$40))&gt;INDIRECT(ADDRESS($AG138+3,AH$40)),1,0))+1</f>
        <v>4</v>
      </c>
      <c r="AI138" s="62" t="n">
        <f aca="true">SUM(IF(INDIRECT(ADDRESS(ROW(),AI$40))&gt;INDIRECT(ADDRESS($AG138,AI$40)),1,0),IF(INDIRECT(ADDRESS(ROW(),AI$40))&gt;INDIRECT(ADDRESS($AG138+1,AI$40)),1,0),IF(INDIRECT(ADDRESS(ROW(),AI$40))&gt;INDIRECT(ADDRESS($AG138+2,AI$40)),1,0),IF(INDIRECT(ADDRESS(ROW(),AI$40))&gt;INDIRECT(ADDRESS($AG138+3,AI$40)),1,0))+1</f>
        <v>4</v>
      </c>
      <c r="AJ138" s="62" t="n">
        <f aca="true">SUM(IF(INDIRECT(ADDRESS(ROW(),AJ$40))&gt;INDIRECT(ADDRESS($AG138,AJ$40)),1,0),IF(INDIRECT(ADDRESS(ROW(),AJ$40))&gt;INDIRECT(ADDRESS($AG138+1,AJ$40)),1,0),IF(INDIRECT(ADDRESS(ROW(),AJ$40))&gt;INDIRECT(ADDRESS($AG138+2,AJ$40)),1,0),IF(INDIRECT(ADDRESS(ROW(),AJ$40))&gt;INDIRECT(ADDRESS($AG138+3,AJ$40)),1,0))+1</f>
        <v>4</v>
      </c>
      <c r="AK138" s="62" t="n">
        <f aca="true">SUM(IF(INDIRECT(ADDRESS(ROW(),AK$40))&gt;INDIRECT(ADDRESS($AG138,AK$40)),1,0),IF(INDIRECT(ADDRESS(ROW(),AK$40))&gt;INDIRECT(ADDRESS($AG138+1,AK$40)),1,0),IF(INDIRECT(ADDRESS(ROW(),AK$40))&gt;INDIRECT(ADDRESS($AG138+2,AK$40)),1,0),IF(INDIRECT(ADDRESS(ROW(),AK$40))&gt;INDIRECT(ADDRESS($AG138+3,AK$40)),1,0))+1</f>
        <v>4</v>
      </c>
      <c r="AL138" s="62" t="n">
        <f aca="true">SUM(IF(INDIRECT(ADDRESS(ROW(),AL$40))&gt;INDIRECT(ADDRESS($AG138,AL$40)),1,0),IF(INDIRECT(ADDRESS(ROW(),AL$40))&gt;INDIRECT(ADDRESS($AG138+1,AL$40)),1,0),IF(INDIRECT(ADDRESS(ROW(),AL$40))&gt;INDIRECT(ADDRESS($AG138+2,AL$40)),1,0),IF(INDIRECT(ADDRESS(ROW(),AL$40))&gt;INDIRECT(ADDRESS($AG138+3,AL$40)),1,0))+1</f>
        <v>4</v>
      </c>
      <c r="AM138" s="62" t="n">
        <f aca="true">SUM(IF(INDIRECT(ADDRESS(ROW(),AM$40))&gt;INDIRECT(ADDRESS($AG138,AM$40)),1,0),IF(INDIRECT(ADDRESS(ROW(),AM$40))&gt;INDIRECT(ADDRESS($AG138+1,AM$40)),1,0),IF(INDIRECT(ADDRESS(ROW(),AM$40))&gt;INDIRECT(ADDRESS($AG138+2,AM$40)),1,0),IF(INDIRECT(ADDRESS(ROW(),AM$40))&gt;INDIRECT(ADDRESS($AG138+3,AM$40)),1,0))+1</f>
        <v>4</v>
      </c>
      <c r="AO138" s="8" t="n">
        <f aca="false">IF("na"=F138,"",SQRT(F138)/SQRT(F134))</f>
        <v>2.06909944682396</v>
      </c>
      <c r="AP138" s="8" t="n">
        <f aca="false">IF("na"=J138,"",SQRT(J138)/SQRT(J134))</f>
        <v>1.13671268119283</v>
      </c>
      <c r="AQ138" s="8" t="n">
        <f aca="false">IF("na"=M138,"",SQRT(M138)/SQRT(M134))</f>
        <v>2.63075951063477</v>
      </c>
      <c r="AR138" s="8" t="n">
        <f aca="false">IF("na"=Q138,"",SQRT(Q138)/SQRT(Q134))</f>
        <v>1.76918046140767</v>
      </c>
      <c r="AS138" s="8" t="n">
        <f aca="false">IF("na"=T138,"",SQRT(T138)/SQRT(T134))</f>
        <v>3.20450142524101</v>
      </c>
      <c r="AT138" s="8" t="n">
        <f aca="false">IF("na"=X138,"",SQRT(X138)/SQRT(X134))</f>
        <v>1.6089785336162</v>
      </c>
    </row>
    <row r="139" customFormat="false" ht="12.75" hidden="false" customHeight="true" outlineLevel="0" collapsed="false">
      <c r="B139" s="68"/>
      <c r="C139" s="68"/>
      <c r="D139" s="7"/>
      <c r="E139" s="7"/>
      <c r="F139" s="7"/>
      <c r="G139" s="7"/>
      <c r="H139" s="7"/>
      <c r="I139" s="7"/>
      <c r="J139" s="7"/>
      <c r="K139" s="7"/>
      <c r="L139" s="7"/>
    </row>
    <row r="140" customFormat="false" ht="12.75" hidden="false" customHeight="true" outlineLevel="0" collapsed="false">
      <c r="A140" s="11"/>
      <c r="B140" s="11"/>
      <c r="C140" s="11"/>
      <c r="D140" s="11" t="s">
        <v>312</v>
      </c>
      <c r="E140" s="11"/>
      <c r="F140" s="11"/>
      <c r="G140" s="11"/>
      <c r="H140" s="11"/>
      <c r="I140" s="11"/>
      <c r="J140" s="11"/>
      <c r="K140" s="11"/>
      <c r="L140" s="11"/>
      <c r="M140" s="11"/>
      <c r="N140" s="11"/>
      <c r="O140" s="11"/>
      <c r="P140" s="11"/>
      <c r="Q140" s="11"/>
      <c r="R140" s="11"/>
      <c r="S140" s="11"/>
      <c r="T140" s="11"/>
      <c r="U140" s="11"/>
      <c r="V140" s="11"/>
      <c r="W140" s="11"/>
      <c r="X140" s="11"/>
      <c r="Y140" s="11"/>
      <c r="Z140" s="11"/>
      <c r="AA140" s="49"/>
      <c r="AB140" s="50"/>
      <c r="AC140" s="50"/>
      <c r="AD140" s="50"/>
      <c r="AE140" s="50"/>
      <c r="AF140" s="50"/>
      <c r="AG140" s="50"/>
      <c r="AH140" s="51"/>
      <c r="AI140" s="51"/>
      <c r="AJ140" s="51"/>
      <c r="AK140" s="51"/>
      <c r="AL140" s="51"/>
      <c r="AM140" s="51"/>
      <c r="AO140" s="50"/>
      <c r="AQ140" s="50"/>
      <c r="AR140" s="50"/>
      <c r="AS140" s="50"/>
      <c r="AT140" s="50"/>
    </row>
    <row r="141" customFormat="false" ht="12.75" hidden="false" customHeight="true" outlineLevel="0" collapsed="false">
      <c r="B141" s="52" t="s">
        <v>293</v>
      </c>
      <c r="C141" s="52" t="s">
        <v>293</v>
      </c>
      <c r="D141" s="53" t="n">
        <v>7</v>
      </c>
      <c r="E141" s="53"/>
      <c r="F141" s="53"/>
      <c r="G141" s="53"/>
      <c r="H141" s="53"/>
      <c r="I141" s="53"/>
      <c r="J141" s="53"/>
      <c r="K141" s="53" t="n">
        <v>15</v>
      </c>
      <c r="L141" s="53"/>
      <c r="M141" s="53"/>
      <c r="N141" s="53"/>
      <c r="O141" s="53"/>
      <c r="P141" s="53"/>
      <c r="Q141" s="53"/>
      <c r="R141" s="53" t="n">
        <v>30</v>
      </c>
      <c r="S141" s="53"/>
      <c r="T141" s="53"/>
      <c r="U141" s="53"/>
      <c r="V141" s="53"/>
      <c r="W141" s="53"/>
      <c r="X141" s="53"/>
      <c r="Y141" s="54"/>
      <c r="Z141" s="54"/>
    </row>
    <row r="142" customFormat="false" ht="12.75" hidden="false" customHeight="true" outlineLevel="0" collapsed="false">
      <c r="B142" s="55" t="s">
        <v>284</v>
      </c>
      <c r="C142" s="55" t="s">
        <v>294</v>
      </c>
      <c r="D142" s="56" t="s">
        <v>284</v>
      </c>
      <c r="E142" s="57" t="s">
        <v>287</v>
      </c>
      <c r="F142" s="57" t="s">
        <v>295</v>
      </c>
      <c r="G142" s="57" t="s">
        <v>296</v>
      </c>
      <c r="H142" s="57" t="s">
        <v>297</v>
      </c>
      <c r="I142" s="57" t="s">
        <v>298</v>
      </c>
      <c r="J142" s="58" t="s">
        <v>299</v>
      </c>
      <c r="K142" s="56" t="s">
        <v>284</v>
      </c>
      <c r="L142" s="57" t="s">
        <v>287</v>
      </c>
      <c r="M142" s="57" t="s">
        <v>295</v>
      </c>
      <c r="N142" s="57" t="s">
        <v>296</v>
      </c>
      <c r="O142" s="57" t="s">
        <v>297</v>
      </c>
      <c r="P142" s="57" t="s">
        <v>298</v>
      </c>
      <c r="Q142" s="58" t="s">
        <v>299</v>
      </c>
      <c r="R142" s="56" t="s">
        <v>284</v>
      </c>
      <c r="S142" s="57" t="s">
        <v>287</v>
      </c>
      <c r="T142" s="57" t="s">
        <v>295</v>
      </c>
      <c r="U142" s="57" t="s">
        <v>296</v>
      </c>
      <c r="V142" s="57" t="s">
        <v>297</v>
      </c>
      <c r="W142" s="57" t="s">
        <v>298</v>
      </c>
      <c r="X142" s="58" t="s">
        <v>299</v>
      </c>
      <c r="Y142" s="57"/>
      <c r="Z142" s="57"/>
    </row>
    <row r="143" customFormat="false" ht="12.75" hidden="false" customHeight="true" outlineLevel="0" collapsed="false">
      <c r="A143" s="11" t="s">
        <v>300</v>
      </c>
      <c r="B143" s="57" t="n">
        <v>0.507449</v>
      </c>
      <c r="C143" s="57" t="n">
        <v>3.24174</v>
      </c>
      <c r="D143" s="59" t="n">
        <v>0.505752</v>
      </c>
      <c r="E143" s="60" t="n">
        <v>0.0383066</v>
      </c>
      <c r="F143" s="60" t="n">
        <v>0.0014702754</v>
      </c>
      <c r="G143" s="60" t="n">
        <v>3.50946</v>
      </c>
      <c r="H143" s="60" t="n">
        <v>1.19949</v>
      </c>
      <c r="I143" s="60" t="n">
        <v>3.21841</v>
      </c>
      <c r="J143" s="61" t="n">
        <v>1.439320549</v>
      </c>
      <c r="K143" s="59" t="n">
        <v>0.507066</v>
      </c>
      <c r="L143" s="60" t="n">
        <v>0.0305476</v>
      </c>
      <c r="M143" s="60" t="n">
        <v>0.0009333024</v>
      </c>
      <c r="N143" s="60" t="n">
        <v>3.41483</v>
      </c>
      <c r="O143" s="60" t="n">
        <v>0.780112</v>
      </c>
      <c r="P143" s="60" t="n">
        <v>3.27058</v>
      </c>
      <c r="Q143" s="61" t="n">
        <v>0.6094064781</v>
      </c>
      <c r="R143" s="59" t="n">
        <v>0.507637</v>
      </c>
      <c r="S143" s="60" t="n">
        <v>0.0239978</v>
      </c>
      <c r="T143" s="60" t="n">
        <v>0.0005759297</v>
      </c>
      <c r="U143" s="60" t="n">
        <v>3.35434</v>
      </c>
      <c r="V143" s="60" t="n">
        <v>0.515266</v>
      </c>
      <c r="W143" s="60" t="n">
        <v>3.28215</v>
      </c>
      <c r="X143" s="61" t="n">
        <v>0.2671320188</v>
      </c>
      <c r="Y143" s="60"/>
      <c r="Z143" s="60"/>
      <c r="AH143" s="62"/>
      <c r="AI143" s="62"/>
    </row>
    <row r="144" customFormat="false" ht="12.75" hidden="false" customHeight="true" outlineLevel="0" collapsed="false">
      <c r="A144" s="11" t="s">
        <v>280</v>
      </c>
      <c r="B144" s="57" t="n">
        <v>0.507449</v>
      </c>
      <c r="C144" s="57" t="n">
        <v>3.24174</v>
      </c>
      <c r="D144" s="59" t="n">
        <v>0.505053</v>
      </c>
      <c r="E144" s="60" t="n">
        <v>0.0446606</v>
      </c>
      <c r="F144" s="60" t="n">
        <v>0.0020003099</v>
      </c>
      <c r="G144" s="60" t="n">
        <v>3.53327</v>
      </c>
      <c r="H144" s="60" t="n">
        <v>1.55548</v>
      </c>
      <c r="I144" s="60" t="n">
        <v>3.21579</v>
      </c>
      <c r="J144" s="61" t="n">
        <v>2.4201914329</v>
      </c>
      <c r="K144" s="59" t="n">
        <v>0.50655</v>
      </c>
      <c r="L144" s="60" t="n">
        <v>0.0404971</v>
      </c>
      <c r="M144" s="60" t="n">
        <v>0.0016408233</v>
      </c>
      <c r="N144" s="60" t="n">
        <v>3.36218</v>
      </c>
      <c r="O144" s="60" t="n">
        <v>0.77782</v>
      </c>
      <c r="P144" s="60" t="n">
        <v>3.22296</v>
      </c>
      <c r="Q144" s="61" t="n">
        <v>0.6053566408</v>
      </c>
      <c r="R144" s="59" t="n">
        <v>0.508229</v>
      </c>
      <c r="S144" s="60" t="n">
        <v>0.038438</v>
      </c>
      <c r="T144" s="60" t="n">
        <v>0.0014780882</v>
      </c>
      <c r="U144" s="60" t="n">
        <v>3.30388</v>
      </c>
      <c r="V144" s="60" t="n">
        <v>0.563172</v>
      </c>
      <c r="W144" s="60" t="n">
        <v>3.22843</v>
      </c>
      <c r="X144" s="61" t="n">
        <v>0.3173398576</v>
      </c>
      <c r="Y144" s="60"/>
      <c r="Z144" s="60"/>
      <c r="AA144" s="9" t="n">
        <f aca="false">IF("na"=F144,"",F144/F143)</f>
        <v>1.36050014847559</v>
      </c>
      <c r="AB144" s="7" t="n">
        <f aca="false">IF("na"=J144,"",J144/J143)</f>
        <v>1.68148188711784</v>
      </c>
      <c r="AC144" s="7" t="n">
        <f aca="false">IF("na"=M144,"",M144/M143)</f>
        <v>1.75808323218712</v>
      </c>
      <c r="AD144" s="7" t="n">
        <f aca="false">IF("na"=Q144,"",Q144/Q143)</f>
        <v>0.99335445643337</v>
      </c>
      <c r="AE144" s="7" t="n">
        <f aca="false">IF("na"=T144,"",T144/T143)</f>
        <v>2.56643857748611</v>
      </c>
      <c r="AF144" s="7" t="n">
        <f aca="false">IF("na"=X144,"",X144/X143)</f>
        <v>1.18795140704413</v>
      </c>
      <c r="AG144" s="7" t="n">
        <f aca="false">ROW()</f>
        <v>144</v>
      </c>
      <c r="AH144" s="62" t="n">
        <f aca="true">SUM(IF(INDIRECT(ADDRESS(ROW(),AH$40))&gt;INDIRECT(ADDRESS($AG144,AH$40)),1,0),IF(INDIRECT(ADDRESS(ROW(),AH$40))&gt;INDIRECT(ADDRESS($AG144+1,AH$40)),1,0),IF(INDIRECT(ADDRESS(ROW(),AH$40))&gt;INDIRECT(ADDRESS($AG144+2,AH$40)),1,0),IF(INDIRECT(ADDRESS(ROW(),AH$40))&gt;INDIRECT(ADDRESS($AG144+3,AH$40)),1,0))+1</f>
        <v>2</v>
      </c>
      <c r="AI144" s="62" t="n">
        <f aca="true">SUM(IF(INDIRECT(ADDRESS(ROW(),AI$40))&gt;INDIRECT(ADDRESS($AG144,AI$40)),1,0),IF(INDIRECT(ADDRESS(ROW(),AI$40))&gt;INDIRECT(ADDRESS($AG144+1,AI$40)),1,0),IF(INDIRECT(ADDRESS(ROW(),AI$40))&gt;INDIRECT(ADDRESS($AG144+2,AI$40)),1,0),IF(INDIRECT(ADDRESS(ROW(),AI$40))&gt;INDIRECT(ADDRESS($AG144+3,AI$40)),1,0))+1</f>
        <v>4</v>
      </c>
      <c r="AJ144" s="62" t="n">
        <f aca="true">SUM(IF(INDIRECT(ADDRESS(ROW(),AJ$40))&gt;INDIRECT(ADDRESS($AG144,AJ$40)),1,0),IF(INDIRECT(ADDRESS(ROW(),AJ$40))&gt;INDIRECT(ADDRESS($AG144+1,AJ$40)),1,0),IF(INDIRECT(ADDRESS(ROW(),AJ$40))&gt;INDIRECT(ADDRESS($AG144+2,AJ$40)),1,0),IF(INDIRECT(ADDRESS(ROW(),AJ$40))&gt;INDIRECT(ADDRESS($AG144+3,AJ$40)),1,0))+1</f>
        <v>3</v>
      </c>
      <c r="AK144" s="62" t="n">
        <f aca="true">SUM(IF(INDIRECT(ADDRESS(ROW(),AK$40))&gt;INDIRECT(ADDRESS($AG144,AK$40)),1,0),IF(INDIRECT(ADDRESS(ROW(),AK$40))&gt;INDIRECT(ADDRESS($AG144+1,AK$40)),1,0),IF(INDIRECT(ADDRESS(ROW(),AK$40))&gt;INDIRECT(ADDRESS($AG144+2,AK$40)),1,0),IF(INDIRECT(ADDRESS(ROW(),AK$40))&gt;INDIRECT(ADDRESS($AG144+3,AK$40)),1,0))+1</f>
        <v>4</v>
      </c>
      <c r="AL144" s="62" t="n">
        <f aca="true">SUM(IF(INDIRECT(ADDRESS(ROW(),AL$40))&gt;INDIRECT(ADDRESS($AG144,AL$40)),1,0),IF(INDIRECT(ADDRESS(ROW(),AL$40))&gt;INDIRECT(ADDRESS($AG144+1,AL$40)),1,0),IF(INDIRECT(ADDRESS(ROW(),AL$40))&gt;INDIRECT(ADDRESS($AG144+2,AL$40)),1,0),IF(INDIRECT(ADDRESS(ROW(),AL$40))&gt;INDIRECT(ADDRESS($AG144+3,AL$40)),1,0))+1</f>
        <v>3</v>
      </c>
      <c r="AM144" s="62" t="n">
        <f aca="true">SUM(IF(INDIRECT(ADDRESS(ROW(),AM$40))&gt;INDIRECT(ADDRESS($AG144,AM$40)),1,0),IF(INDIRECT(ADDRESS(ROW(),AM$40))&gt;INDIRECT(ADDRESS($AG144+1,AM$40)),1,0),IF(INDIRECT(ADDRESS(ROW(),AM$40))&gt;INDIRECT(ADDRESS($AG144+2,AM$40)),1,0),IF(INDIRECT(ADDRESS(ROW(),AM$40))&gt;INDIRECT(ADDRESS($AG144+3,AM$40)),1,0))+1</f>
        <v>4</v>
      </c>
      <c r="AO144" s="8" t="n">
        <f aca="false">IF("na"=F144,"",SQRT(F144)/SQRT(F143))</f>
        <v>1.16640479614737</v>
      </c>
      <c r="AP144" s="8" t="n">
        <f aca="false">IF("na"=J144,"",SQRT(J144)/SQRT(J143))</f>
        <v>1.29671966404379</v>
      </c>
      <c r="AQ144" s="8" t="n">
        <f aca="false">IF("na"=M144,"",SQRT(M144)/SQRT(M143))</f>
        <v>1.32592731029537</v>
      </c>
      <c r="AR144" s="8" t="n">
        <f aca="false">IF("na"=Q144,"",SQRT(Q144)/SQRT(Q143))</f>
        <v>0.99667168939093</v>
      </c>
      <c r="AS144" s="8" t="n">
        <f aca="false">IF("na"=T144,"",SQRT(T144)/SQRT(T143))</f>
        <v>1.60201079193809</v>
      </c>
      <c r="AT144" s="8" t="n">
        <f aca="false">IF("na"=X144,"",SQRT(X144)/SQRT(X143))</f>
        <v>1.08993183596229</v>
      </c>
    </row>
    <row r="145" customFormat="false" ht="12.75" hidden="false" customHeight="true" outlineLevel="0" collapsed="false">
      <c r="A145" s="11" t="s">
        <v>281</v>
      </c>
      <c r="B145" s="57" t="n">
        <v>0.507449</v>
      </c>
      <c r="C145" s="57" t="n">
        <v>3.24174</v>
      </c>
      <c r="D145" s="59" t="n">
        <v>0.534354</v>
      </c>
      <c r="E145" s="60" t="n">
        <v>0.0379024</v>
      </c>
      <c r="F145" s="60" t="n">
        <v>0.0021604709</v>
      </c>
      <c r="G145" s="60" t="n">
        <v>3.39949</v>
      </c>
      <c r="H145" s="60" t="n">
        <v>1.20211</v>
      </c>
      <c r="I145" s="60" t="n">
        <v>3.126</v>
      </c>
      <c r="J145" s="61" t="n">
        <v>1.4584641997</v>
      </c>
      <c r="K145" s="59" t="n">
        <v>0.533558</v>
      </c>
      <c r="L145" s="60" t="n">
        <v>0.030815</v>
      </c>
      <c r="M145" s="60" t="n">
        <v>0.001631244</v>
      </c>
      <c r="N145" s="60" t="n">
        <v>3.25726</v>
      </c>
      <c r="O145" s="60" t="n">
        <v>0.713867</v>
      </c>
      <c r="P145" s="60" t="n">
        <v>3.12561</v>
      </c>
      <c r="Q145" s="61" t="n">
        <v>0.5230922705</v>
      </c>
      <c r="R145" s="59" t="n">
        <v>0.533316</v>
      </c>
      <c r="S145" s="60" t="n">
        <v>0.0255639</v>
      </c>
      <c r="T145" s="60" t="n">
        <v>0.0013226145</v>
      </c>
      <c r="U145" s="60" t="n">
        <v>3.21282</v>
      </c>
      <c r="V145" s="60" t="n">
        <v>0.472726</v>
      </c>
      <c r="W145" s="60" t="n">
        <v>3.15476</v>
      </c>
      <c r="X145" s="61" t="n">
        <v>0.2310353914</v>
      </c>
      <c r="Y145" s="60"/>
      <c r="Z145" s="60"/>
      <c r="AA145" s="9" t="n">
        <f aca="false">IF("na"=F145,"",F145/F143)</f>
        <v>1.469432801501</v>
      </c>
      <c r="AB145" s="7" t="n">
        <f aca="false">IF("na"=J145,"",J145/J143)</f>
        <v>1.01330047758528</v>
      </c>
      <c r="AC145" s="7" t="n">
        <f aca="false">IF("na"=M145,"",M145/M143)</f>
        <v>1.74781935629867</v>
      </c>
      <c r="AD145" s="7" t="n">
        <f aca="false">IF("na"=Q145,"",Q145/Q143)</f>
        <v>0.85836348857152</v>
      </c>
      <c r="AE145" s="7" t="n">
        <f aca="false">IF("na"=T145,"",T145/T143)</f>
        <v>2.29648601209488</v>
      </c>
      <c r="AF145" s="7" t="n">
        <f aca="false">IF("na"=X145,"",X145/X143)</f>
        <v>0.864873452601632</v>
      </c>
      <c r="AG145" s="7" t="n">
        <f aca="false">AG144</f>
        <v>144</v>
      </c>
      <c r="AH145" s="62" t="n">
        <f aca="true">SUM(IF(INDIRECT(ADDRESS(ROW(),AH$40))&gt;INDIRECT(ADDRESS($AG145,AH$40)),1,0),IF(INDIRECT(ADDRESS(ROW(),AH$40))&gt;INDIRECT(ADDRESS($AG145+1,AH$40)),1,0),IF(INDIRECT(ADDRESS(ROW(),AH$40))&gt;INDIRECT(ADDRESS($AG145+2,AH$40)),1,0),IF(INDIRECT(ADDRESS(ROW(),AH$40))&gt;INDIRECT(ADDRESS($AG145+3,AH$40)),1,0))+1</f>
        <v>3</v>
      </c>
      <c r="AI145" s="62" t="n">
        <f aca="true">SUM(IF(INDIRECT(ADDRESS(ROW(),AI$40))&gt;INDIRECT(ADDRESS($AG145,AI$40)),1,0),IF(INDIRECT(ADDRESS(ROW(),AI$40))&gt;INDIRECT(ADDRESS($AG145+1,AI$40)),1,0),IF(INDIRECT(ADDRESS(ROW(),AI$40))&gt;INDIRECT(ADDRESS($AG145+2,AI$40)),1,0),IF(INDIRECT(ADDRESS(ROW(),AI$40))&gt;INDIRECT(ADDRESS($AG145+3,AI$40)),1,0))+1</f>
        <v>2</v>
      </c>
      <c r="AJ145" s="62" t="n">
        <f aca="true">SUM(IF(INDIRECT(ADDRESS(ROW(),AJ$40))&gt;INDIRECT(ADDRESS($AG145,AJ$40)),1,0),IF(INDIRECT(ADDRESS(ROW(),AJ$40))&gt;INDIRECT(ADDRESS($AG145+1,AJ$40)),1,0),IF(INDIRECT(ADDRESS(ROW(),AJ$40))&gt;INDIRECT(ADDRESS($AG145+2,AJ$40)),1,0),IF(INDIRECT(ADDRESS(ROW(),AJ$40))&gt;INDIRECT(ADDRESS($AG145+3,AJ$40)),1,0))+1</f>
        <v>2</v>
      </c>
      <c r="AK145" s="62" t="n">
        <f aca="true">SUM(IF(INDIRECT(ADDRESS(ROW(),AK$40))&gt;INDIRECT(ADDRESS($AG145,AK$40)),1,0),IF(INDIRECT(ADDRESS(ROW(),AK$40))&gt;INDIRECT(ADDRESS($AG145+1,AK$40)),1,0),IF(INDIRECT(ADDRESS(ROW(),AK$40))&gt;INDIRECT(ADDRESS($AG145+2,AK$40)),1,0),IF(INDIRECT(ADDRESS(ROW(),AK$40))&gt;INDIRECT(ADDRESS($AG145+3,AK$40)),1,0))+1</f>
        <v>1</v>
      </c>
      <c r="AL145" s="62" t="n">
        <f aca="true">SUM(IF(INDIRECT(ADDRESS(ROW(),AL$40))&gt;INDIRECT(ADDRESS($AG145,AL$40)),1,0),IF(INDIRECT(ADDRESS(ROW(),AL$40))&gt;INDIRECT(ADDRESS($AG145+1,AL$40)),1,0),IF(INDIRECT(ADDRESS(ROW(),AL$40))&gt;INDIRECT(ADDRESS($AG145+2,AL$40)),1,0),IF(INDIRECT(ADDRESS(ROW(),AL$40))&gt;INDIRECT(ADDRESS($AG145+3,AL$40)),1,0))+1</f>
        <v>2</v>
      </c>
      <c r="AM145" s="62" t="n">
        <f aca="true">SUM(IF(INDIRECT(ADDRESS(ROW(),AM$40))&gt;INDIRECT(ADDRESS($AG145,AM$40)),1,0),IF(INDIRECT(ADDRESS(ROW(),AM$40))&gt;INDIRECT(ADDRESS($AG145+1,AM$40)),1,0),IF(INDIRECT(ADDRESS(ROW(),AM$40))&gt;INDIRECT(ADDRESS($AG145+2,AM$40)),1,0),IF(INDIRECT(ADDRESS(ROW(),AM$40))&gt;INDIRECT(ADDRESS($AG145+3,AM$40)),1,0))+1</f>
        <v>1</v>
      </c>
      <c r="AO145" s="8" t="n">
        <f aca="false">IF("na"=F145,"",SQRT(F145)/SQRT(F143))</f>
        <v>1.21220163401185</v>
      </c>
      <c r="AP145" s="8" t="n">
        <f aca="false">IF("na"=J145,"",SQRT(J145)/SQRT(J143))</f>
        <v>1.00662827179912</v>
      </c>
      <c r="AQ145" s="8" t="n">
        <f aca="false">IF("na"=M145,"",SQRT(M145)/SQRT(M143))</f>
        <v>1.32205119276776</v>
      </c>
      <c r="AR145" s="8" t="n">
        <f aca="false">IF("na"=Q145,"",SQRT(Q145)/SQRT(Q143))</f>
        <v>0.926479081561759</v>
      </c>
      <c r="AS145" s="8" t="n">
        <f aca="false">IF("na"=T145,"",SQRT(T145)/SQRT(T143))</f>
        <v>1.51541611846215</v>
      </c>
      <c r="AT145" s="8" t="n">
        <f aca="false">IF("na"=X145,"",SQRT(X145)/SQRT(X143))</f>
        <v>0.929985727095654</v>
      </c>
    </row>
    <row r="146" customFormat="false" ht="12.75" hidden="false" customHeight="true" outlineLevel="0" collapsed="false">
      <c r="A146" s="11" t="s">
        <v>282</v>
      </c>
      <c r="B146" s="57" t="n">
        <v>0.507449</v>
      </c>
      <c r="C146" s="57" t="n">
        <v>3.24174</v>
      </c>
      <c r="D146" s="63" t="n">
        <v>0.518866</v>
      </c>
      <c r="E146" s="64" t="n">
        <v>0.0371116</v>
      </c>
      <c r="F146" s="65" t="n">
        <v>0.0015076186</v>
      </c>
      <c r="G146" s="64" t="n">
        <v>3.6081</v>
      </c>
      <c r="H146" s="65" t="n">
        <v>1.22627</v>
      </c>
      <c r="I146" s="65" t="n">
        <v>3.32155</v>
      </c>
      <c r="J146" s="66" t="n">
        <v>1.510107749</v>
      </c>
      <c r="K146" s="63" t="n">
        <v>0.521475</v>
      </c>
      <c r="L146" s="64" t="n">
        <v>0.0286335</v>
      </c>
      <c r="M146" s="65" t="n">
        <v>0.0010166059</v>
      </c>
      <c r="N146" s="64" t="n">
        <v>3.42438</v>
      </c>
      <c r="O146" s="65" t="n">
        <v>0.749786</v>
      </c>
      <c r="P146" s="65" t="n">
        <v>3.2936</v>
      </c>
      <c r="Q146" s="66" t="n">
        <v>0.5648685053</v>
      </c>
      <c r="R146" s="63" t="n">
        <v>0.521503</v>
      </c>
      <c r="S146" s="64" t="n">
        <v>0.0247383</v>
      </c>
      <c r="T146" s="65" t="n">
        <v>0.0008094983</v>
      </c>
      <c r="U146" s="64" t="n">
        <v>3.34056</v>
      </c>
      <c r="V146" s="65" t="n">
        <v>0.488024</v>
      </c>
      <c r="W146" s="65" t="n">
        <v>3.27901</v>
      </c>
      <c r="X146" s="66" t="n">
        <v>0.2395564774</v>
      </c>
      <c r="Y146" s="64"/>
      <c r="Z146" s="64"/>
      <c r="AA146" s="9" t="n">
        <f aca="false">IF("na"=F146,"",F146/F143)</f>
        <v>1.02539877903147</v>
      </c>
      <c r="AB146" s="7" t="n">
        <f aca="false">IF("na"=J146,"",J146/J143)</f>
        <v>1.04918098338079</v>
      </c>
      <c r="AC146" s="7" t="n">
        <f aca="false">IF("na"=M146,"",M146/M143)</f>
        <v>1.08925670822233</v>
      </c>
      <c r="AD146" s="7" t="n">
        <f aca="false">IF("na"=Q146,"",Q146/Q143)</f>
        <v>0.92691581989929</v>
      </c>
      <c r="AE146" s="7" t="n">
        <f aca="false">IF("na"=T146,"",T146/T143)</f>
        <v>1.40555053854663</v>
      </c>
      <c r="AF146" s="7" t="n">
        <f aca="false">IF("na"=X146,"",X146/X143)</f>
        <v>0.896771860131654</v>
      </c>
      <c r="AG146" s="7" t="n">
        <f aca="false">AG145</f>
        <v>144</v>
      </c>
      <c r="AH146" s="62" t="n">
        <f aca="true">SUM(IF(INDIRECT(ADDRESS(ROW(),AH$40))&gt;INDIRECT(ADDRESS($AG146,AH$40)),1,0),IF(INDIRECT(ADDRESS(ROW(),AH$40))&gt;INDIRECT(ADDRESS($AG146+1,AH$40)),1,0),IF(INDIRECT(ADDRESS(ROW(),AH$40))&gt;INDIRECT(ADDRESS($AG146+2,AH$40)),1,0),IF(INDIRECT(ADDRESS(ROW(),AH$40))&gt;INDIRECT(ADDRESS($AG146+3,AH$40)),1,0))+1</f>
        <v>1</v>
      </c>
      <c r="AI146" s="62" t="n">
        <f aca="true">SUM(IF(INDIRECT(ADDRESS(ROW(),AI$40))&gt;INDIRECT(ADDRESS($AG146,AI$40)),1,0),IF(INDIRECT(ADDRESS(ROW(),AI$40))&gt;INDIRECT(ADDRESS($AG146+1,AI$40)),1,0),IF(INDIRECT(ADDRESS(ROW(),AI$40))&gt;INDIRECT(ADDRESS($AG146+2,AI$40)),1,0),IF(INDIRECT(ADDRESS(ROW(),AI$40))&gt;INDIRECT(ADDRESS($AG146+3,AI$40)),1,0))+1</f>
        <v>3</v>
      </c>
      <c r="AJ146" s="62" t="n">
        <f aca="true">SUM(IF(INDIRECT(ADDRESS(ROW(),AJ$40))&gt;INDIRECT(ADDRESS($AG146,AJ$40)),1,0),IF(INDIRECT(ADDRESS(ROW(),AJ$40))&gt;INDIRECT(ADDRESS($AG146+1,AJ$40)),1,0),IF(INDIRECT(ADDRESS(ROW(),AJ$40))&gt;INDIRECT(ADDRESS($AG146+2,AJ$40)),1,0),IF(INDIRECT(ADDRESS(ROW(),AJ$40))&gt;INDIRECT(ADDRESS($AG146+3,AJ$40)),1,0))+1</f>
        <v>1</v>
      </c>
      <c r="AK146" s="62" t="n">
        <f aca="true">SUM(IF(INDIRECT(ADDRESS(ROW(),AK$40))&gt;INDIRECT(ADDRESS($AG146,AK$40)),1,0),IF(INDIRECT(ADDRESS(ROW(),AK$40))&gt;INDIRECT(ADDRESS($AG146+1,AK$40)),1,0),IF(INDIRECT(ADDRESS(ROW(),AK$40))&gt;INDIRECT(ADDRESS($AG146+2,AK$40)),1,0),IF(INDIRECT(ADDRESS(ROW(),AK$40))&gt;INDIRECT(ADDRESS($AG146+3,AK$40)),1,0))+1</f>
        <v>3</v>
      </c>
      <c r="AL146" s="62" t="n">
        <f aca="true">SUM(IF(INDIRECT(ADDRESS(ROW(),AL$40))&gt;INDIRECT(ADDRESS($AG146,AL$40)),1,0),IF(INDIRECT(ADDRESS(ROW(),AL$40))&gt;INDIRECT(ADDRESS($AG146+1,AL$40)),1,0),IF(INDIRECT(ADDRESS(ROW(),AL$40))&gt;INDIRECT(ADDRESS($AG146+2,AL$40)),1,0),IF(INDIRECT(ADDRESS(ROW(),AL$40))&gt;INDIRECT(ADDRESS($AG146+3,AL$40)),1,0))+1</f>
        <v>1</v>
      </c>
      <c r="AM146" s="62" t="n">
        <f aca="true">SUM(IF(INDIRECT(ADDRESS(ROW(),AM$40))&gt;INDIRECT(ADDRESS($AG146,AM$40)),1,0),IF(INDIRECT(ADDRESS(ROW(),AM$40))&gt;INDIRECT(ADDRESS($AG146+1,AM$40)),1,0),IF(INDIRECT(ADDRESS(ROW(),AM$40))&gt;INDIRECT(ADDRESS($AG146+2,AM$40)),1,0),IF(INDIRECT(ADDRESS(ROW(),AM$40))&gt;INDIRECT(ADDRESS($AG146+3,AM$40)),1,0))+1</f>
        <v>2</v>
      </c>
      <c r="AO146" s="8" t="n">
        <f aca="false">IF("na"=F146,"",SQRT(F146)/SQRT(F143))</f>
        <v>1.01261976034021</v>
      </c>
      <c r="AP146" s="8" t="n">
        <f aca="false">IF("na"=J146,"",SQRT(J146)/SQRT(J143))</f>
        <v>1.02429535944511</v>
      </c>
      <c r="AQ146" s="8" t="n">
        <f aca="false">IF("na"=M146,"",SQRT(M146)/SQRT(M143))</f>
        <v>1.04367461798318</v>
      </c>
      <c r="AR146" s="8" t="n">
        <f aca="false">IF("na"=Q146,"",SQRT(Q146)/SQRT(Q143))</f>
        <v>0.962764675244833</v>
      </c>
      <c r="AS146" s="8" t="n">
        <f aca="false">IF("na"=T146,"",SQRT(T146)/SQRT(T143))</f>
        <v>1.18555916703749</v>
      </c>
      <c r="AT146" s="8" t="n">
        <f aca="false">IF("na"=X146,"",SQRT(X146)/SQRT(X143))</f>
        <v>0.946980390573983</v>
      </c>
    </row>
    <row r="147" customFormat="false" ht="12.75" hidden="false" customHeight="true" outlineLevel="0" collapsed="false">
      <c r="A147" s="11" t="s">
        <v>283</v>
      </c>
      <c r="B147" s="57" t="n">
        <v>0.507449</v>
      </c>
      <c r="C147" s="57" t="n">
        <v>3.24174</v>
      </c>
      <c r="D147" s="67" t="n">
        <v>0.536241</v>
      </c>
      <c r="E147" s="7" t="n">
        <v>0.0412393</v>
      </c>
      <c r="F147" s="65" t="n">
        <v>0.002529659</v>
      </c>
      <c r="G147" s="64" t="n">
        <v>3.36534</v>
      </c>
      <c r="H147" s="65" t="n">
        <v>1.1641</v>
      </c>
      <c r="I147" s="65" t="n">
        <v>3.09861</v>
      </c>
      <c r="J147" s="66" t="n">
        <v>1.3756150069</v>
      </c>
      <c r="K147" s="67" t="n">
        <v>0.534285</v>
      </c>
      <c r="L147" s="7" t="n">
        <v>0.0359461</v>
      </c>
      <c r="M147" s="65" t="n">
        <v>0.0020122929</v>
      </c>
      <c r="N147" s="64" t="n">
        <v>3.24378</v>
      </c>
      <c r="O147" s="65" t="n">
        <v>0.724813</v>
      </c>
      <c r="P147" s="65" t="n">
        <v>3.11806</v>
      </c>
      <c r="Q147" s="66" t="n">
        <v>0.5406506273</v>
      </c>
      <c r="R147" s="67" t="n">
        <v>0.533356</v>
      </c>
      <c r="S147" s="7" t="n">
        <v>0.0335983</v>
      </c>
      <c r="T147" s="65" t="n">
        <v>0.0018000183</v>
      </c>
      <c r="U147" s="64" t="n">
        <v>3.20473</v>
      </c>
      <c r="V147" s="65" t="n">
        <v>0.516758</v>
      </c>
      <c r="W147" s="65" t="n">
        <v>3.14186</v>
      </c>
      <c r="X147" s="66" t="n">
        <v>0.2770148449</v>
      </c>
      <c r="Y147" s="64"/>
      <c r="Z147" s="64"/>
      <c r="AA147" s="9" t="n">
        <f aca="false">IF("na"=F147,"",F147/F143)</f>
        <v>1.72053412578351</v>
      </c>
      <c r="AB147" s="7" t="n">
        <f aca="false">IF("na"=J147,"",J147/J143)</f>
        <v>0.95573915612873</v>
      </c>
      <c r="AC147" s="7" t="n">
        <f aca="false">IF("na"=M147,"",M147/M143)</f>
        <v>2.15609956644277</v>
      </c>
      <c r="AD147" s="7" t="n">
        <f aca="false">IF("na"=Q147,"",Q147/Q143)</f>
        <v>0.887175713959645</v>
      </c>
      <c r="AE147" s="7" t="n">
        <f aca="false">IF("na"=T147,"",T147/T143)</f>
        <v>3.12541322317637</v>
      </c>
      <c r="AF147" s="7" t="n">
        <f aca="false">IF("na"=X147,"",X147/X143)</f>
        <v>1.0369960371819</v>
      </c>
      <c r="AG147" s="7" t="n">
        <f aca="false">AG146</f>
        <v>144</v>
      </c>
      <c r="AH147" s="62" t="n">
        <f aca="true">SUM(IF(INDIRECT(ADDRESS(ROW(),AH$40))&gt;INDIRECT(ADDRESS($AG147,AH$40)),1,0),IF(INDIRECT(ADDRESS(ROW(),AH$40))&gt;INDIRECT(ADDRESS($AG147+1,AH$40)),1,0),IF(INDIRECT(ADDRESS(ROW(),AH$40))&gt;INDIRECT(ADDRESS($AG147+2,AH$40)),1,0),IF(INDIRECT(ADDRESS(ROW(),AH$40))&gt;INDIRECT(ADDRESS($AG147+3,AH$40)),1,0))+1</f>
        <v>4</v>
      </c>
      <c r="AI147" s="62" t="n">
        <f aca="true">SUM(IF(INDIRECT(ADDRESS(ROW(),AI$40))&gt;INDIRECT(ADDRESS($AG147,AI$40)),1,0),IF(INDIRECT(ADDRESS(ROW(),AI$40))&gt;INDIRECT(ADDRESS($AG147+1,AI$40)),1,0),IF(INDIRECT(ADDRESS(ROW(),AI$40))&gt;INDIRECT(ADDRESS($AG147+2,AI$40)),1,0),IF(INDIRECT(ADDRESS(ROW(),AI$40))&gt;INDIRECT(ADDRESS($AG147+3,AI$40)),1,0))+1</f>
        <v>1</v>
      </c>
      <c r="AJ147" s="62" t="n">
        <f aca="true">SUM(IF(INDIRECT(ADDRESS(ROW(),AJ$40))&gt;INDIRECT(ADDRESS($AG147,AJ$40)),1,0),IF(INDIRECT(ADDRESS(ROW(),AJ$40))&gt;INDIRECT(ADDRESS($AG147+1,AJ$40)),1,0),IF(INDIRECT(ADDRESS(ROW(),AJ$40))&gt;INDIRECT(ADDRESS($AG147+2,AJ$40)),1,0),IF(INDIRECT(ADDRESS(ROW(),AJ$40))&gt;INDIRECT(ADDRESS($AG147+3,AJ$40)),1,0))+1</f>
        <v>4</v>
      </c>
      <c r="AK147" s="62" t="n">
        <f aca="true">SUM(IF(INDIRECT(ADDRESS(ROW(),AK$40))&gt;INDIRECT(ADDRESS($AG147,AK$40)),1,0),IF(INDIRECT(ADDRESS(ROW(),AK$40))&gt;INDIRECT(ADDRESS($AG147+1,AK$40)),1,0),IF(INDIRECT(ADDRESS(ROW(),AK$40))&gt;INDIRECT(ADDRESS($AG147+2,AK$40)),1,0),IF(INDIRECT(ADDRESS(ROW(),AK$40))&gt;INDIRECT(ADDRESS($AG147+3,AK$40)),1,0))+1</f>
        <v>2</v>
      </c>
      <c r="AL147" s="62" t="n">
        <f aca="true">SUM(IF(INDIRECT(ADDRESS(ROW(),AL$40))&gt;INDIRECT(ADDRESS($AG147,AL$40)),1,0),IF(INDIRECT(ADDRESS(ROW(),AL$40))&gt;INDIRECT(ADDRESS($AG147+1,AL$40)),1,0),IF(INDIRECT(ADDRESS(ROW(),AL$40))&gt;INDIRECT(ADDRESS($AG147+2,AL$40)),1,0),IF(INDIRECT(ADDRESS(ROW(),AL$40))&gt;INDIRECT(ADDRESS($AG147+3,AL$40)),1,0))+1</f>
        <v>4</v>
      </c>
      <c r="AM147" s="62" t="n">
        <f aca="true">SUM(IF(INDIRECT(ADDRESS(ROW(),AM$40))&gt;INDIRECT(ADDRESS($AG147,AM$40)),1,0),IF(INDIRECT(ADDRESS(ROW(),AM$40))&gt;INDIRECT(ADDRESS($AG147+1,AM$40)),1,0),IF(INDIRECT(ADDRESS(ROW(),AM$40))&gt;INDIRECT(ADDRESS($AG147+2,AM$40)),1,0),IF(INDIRECT(ADDRESS(ROW(),AM$40))&gt;INDIRECT(ADDRESS($AG147+3,AM$40)),1,0))+1</f>
        <v>3</v>
      </c>
      <c r="AO147" s="8" t="n">
        <f aca="false">IF("na"=F147,"",SQRT(F147)/SQRT(F143))</f>
        <v>1.31169132259976</v>
      </c>
      <c r="AP147" s="8" t="n">
        <f aca="false">IF("na"=J147,"",SQRT(J147)/SQRT(J143))</f>
        <v>0.977619126310819</v>
      </c>
      <c r="AQ147" s="8" t="n">
        <f aca="false">IF("na"=M147,"",SQRT(M147)/SQRT(M143))</f>
        <v>1.46836629164619</v>
      </c>
      <c r="AR147" s="8" t="n">
        <f aca="false">IF("na"=Q147,"",SQRT(Q147)/SQRT(Q143))</f>
        <v>0.941900055186135</v>
      </c>
      <c r="AS147" s="8" t="n">
        <f aca="false">IF("na"=T147,"",SQRT(T147)/SQRT(T143))</f>
        <v>1.76788382626698</v>
      </c>
      <c r="AT147" s="8" t="n">
        <f aca="false">IF("na"=X147,"",SQRT(X147)/SQRT(X143))</f>
        <v>1.01833002370641</v>
      </c>
    </row>
    <row r="148" customFormat="false" ht="12.75" hidden="false" customHeight="true" outlineLevel="0" collapsed="false">
      <c r="B148" s="68"/>
      <c r="C148" s="68"/>
      <c r="D148" s="7"/>
      <c r="E148" s="7"/>
      <c r="F148" s="7"/>
      <c r="G148" s="7"/>
      <c r="H148" s="7"/>
      <c r="I148" s="7"/>
      <c r="J148" s="7"/>
      <c r="K148" s="7"/>
      <c r="L148" s="7"/>
    </row>
    <row r="149" customFormat="false" ht="12.75" hidden="false" customHeight="true" outlineLevel="0" collapsed="false">
      <c r="A149" s="11"/>
      <c r="B149" s="11"/>
      <c r="C149" s="11"/>
      <c r="D149" s="11" t="s">
        <v>313</v>
      </c>
      <c r="E149" s="11"/>
      <c r="F149" s="11"/>
      <c r="G149" s="11"/>
      <c r="H149" s="11"/>
      <c r="I149" s="11"/>
      <c r="J149" s="11"/>
      <c r="K149" s="11"/>
      <c r="L149" s="11"/>
      <c r="M149" s="11"/>
      <c r="N149" s="11"/>
      <c r="O149" s="11"/>
      <c r="P149" s="11"/>
      <c r="Q149" s="11"/>
      <c r="R149" s="11"/>
      <c r="S149" s="11"/>
      <c r="T149" s="11"/>
      <c r="U149" s="11"/>
      <c r="V149" s="11"/>
      <c r="W149" s="11"/>
      <c r="X149" s="11"/>
      <c r="Y149" s="11"/>
      <c r="Z149" s="11"/>
      <c r="AA149" s="49"/>
      <c r="AB149" s="50"/>
      <c r="AC149" s="50"/>
      <c r="AD149" s="50"/>
      <c r="AE149" s="50"/>
      <c r="AF149" s="50"/>
      <c r="AG149" s="50"/>
      <c r="AH149" s="51"/>
      <c r="AI149" s="51"/>
      <c r="AJ149" s="51"/>
      <c r="AK149" s="51"/>
      <c r="AL149" s="51"/>
      <c r="AM149" s="51"/>
    </row>
    <row r="150" customFormat="false" ht="12.75" hidden="false" customHeight="true" outlineLevel="0" collapsed="false">
      <c r="B150" s="52" t="s">
        <v>293</v>
      </c>
      <c r="C150" s="52" t="s">
        <v>293</v>
      </c>
      <c r="D150" s="53" t="n">
        <v>7</v>
      </c>
      <c r="E150" s="53"/>
      <c r="F150" s="53"/>
      <c r="G150" s="53"/>
      <c r="H150" s="53"/>
      <c r="I150" s="53"/>
      <c r="J150" s="53"/>
      <c r="K150" s="53" t="n">
        <v>15</v>
      </c>
      <c r="L150" s="53"/>
      <c r="M150" s="53"/>
      <c r="N150" s="53"/>
      <c r="O150" s="53"/>
      <c r="P150" s="53"/>
      <c r="Q150" s="53"/>
      <c r="R150" s="53" t="n">
        <v>30</v>
      </c>
      <c r="S150" s="53"/>
      <c r="T150" s="53"/>
      <c r="U150" s="53"/>
      <c r="V150" s="53"/>
      <c r="W150" s="53"/>
      <c r="X150" s="53"/>
      <c r="Y150" s="54"/>
      <c r="Z150" s="54"/>
    </row>
    <row r="151" customFormat="false" ht="12.75" hidden="false" customHeight="true" outlineLevel="0" collapsed="false">
      <c r="B151" s="55" t="s">
        <v>284</v>
      </c>
      <c r="C151" s="55" t="s">
        <v>294</v>
      </c>
      <c r="D151" s="56" t="s">
        <v>284</v>
      </c>
      <c r="E151" s="57" t="s">
        <v>287</v>
      </c>
      <c r="F151" s="57" t="s">
        <v>295</v>
      </c>
      <c r="G151" s="57" t="s">
        <v>296</v>
      </c>
      <c r="H151" s="57" t="s">
        <v>297</v>
      </c>
      <c r="I151" s="57" t="s">
        <v>298</v>
      </c>
      <c r="J151" s="58" t="s">
        <v>299</v>
      </c>
      <c r="K151" s="56" t="s">
        <v>284</v>
      </c>
      <c r="L151" s="57" t="s">
        <v>287</v>
      </c>
      <c r="M151" s="57" t="s">
        <v>295</v>
      </c>
      <c r="N151" s="57" t="s">
        <v>296</v>
      </c>
      <c r="O151" s="57" t="s">
        <v>297</v>
      </c>
      <c r="P151" s="57" t="s">
        <v>298</v>
      </c>
      <c r="Q151" s="58" t="s">
        <v>299</v>
      </c>
      <c r="R151" s="56" t="s">
        <v>284</v>
      </c>
      <c r="S151" s="57" t="s">
        <v>287</v>
      </c>
      <c r="T151" s="57" t="s">
        <v>295</v>
      </c>
      <c r="U151" s="57" t="s">
        <v>296</v>
      </c>
      <c r="V151" s="57" t="s">
        <v>297</v>
      </c>
      <c r="W151" s="57" t="s">
        <v>298</v>
      </c>
      <c r="X151" s="58" t="s">
        <v>299</v>
      </c>
      <c r="Y151" s="57"/>
      <c r="Z151" s="57"/>
    </row>
    <row r="152" customFormat="false" ht="12.75" hidden="false" customHeight="true" outlineLevel="0" collapsed="false">
      <c r="A152" s="11" t="s">
        <v>300</v>
      </c>
      <c r="B152" s="57" t="n">
        <v>0.618349</v>
      </c>
      <c r="C152" s="57" t="n">
        <v>2.89932</v>
      </c>
      <c r="D152" s="59" t="n">
        <v>0.613404</v>
      </c>
      <c r="E152" s="60" t="n">
        <v>0.042796</v>
      </c>
      <c r="F152" s="60" t="n">
        <v>0.0018559506</v>
      </c>
      <c r="G152" s="60" t="n">
        <v>3.18278</v>
      </c>
      <c r="H152" s="60" t="n">
        <v>1.39271</v>
      </c>
      <c r="I152" s="60" t="n">
        <v>2.88088</v>
      </c>
      <c r="J152" s="61" t="n">
        <v>1.9399811777</v>
      </c>
      <c r="K152" s="59" t="n">
        <v>0.616553</v>
      </c>
      <c r="L152" s="60" t="n">
        <v>0.0357232</v>
      </c>
      <c r="M152" s="60" t="n">
        <v>0.0012793726</v>
      </c>
      <c r="N152" s="60" t="n">
        <v>3.02217</v>
      </c>
      <c r="O152" s="60" t="n">
        <v>0.725789</v>
      </c>
      <c r="P152" s="60" t="n">
        <v>2.89534</v>
      </c>
      <c r="Q152" s="61" t="n">
        <v>0.5267855129</v>
      </c>
      <c r="R152" s="59" t="n">
        <v>0.614967</v>
      </c>
      <c r="S152" s="60" t="n">
        <v>0.0307649</v>
      </c>
      <c r="T152" s="60" t="n">
        <v>0.0009579169</v>
      </c>
      <c r="U152" s="60" t="n">
        <v>2.96365</v>
      </c>
      <c r="V152" s="60" t="n">
        <v>0.449573</v>
      </c>
      <c r="W152" s="60" t="n">
        <v>2.90261</v>
      </c>
      <c r="X152" s="61" t="n">
        <v>0.2021267064</v>
      </c>
      <c r="Y152" s="60"/>
      <c r="Z152" s="60"/>
      <c r="AH152" s="62"/>
      <c r="AI152" s="62"/>
    </row>
    <row r="153" customFormat="false" ht="12.75" hidden="false" customHeight="true" outlineLevel="0" collapsed="false">
      <c r="A153" s="11" t="s">
        <v>280</v>
      </c>
      <c r="B153" s="57" t="n">
        <v>0.618349</v>
      </c>
      <c r="C153" s="57" t="n">
        <v>2.89932</v>
      </c>
      <c r="D153" s="59" t="n">
        <v>0.617616</v>
      </c>
      <c r="E153" s="60" t="n">
        <v>0.04879</v>
      </c>
      <c r="F153" s="60" t="n">
        <v>0.0023810013</v>
      </c>
      <c r="G153" s="60" t="n">
        <v>3.19468</v>
      </c>
      <c r="H153" s="60" t="n">
        <v>1.50679</v>
      </c>
      <c r="I153" s="60" t="n">
        <v>2.86672</v>
      </c>
      <c r="J153" s="61" t="n">
        <v>2.2714788641</v>
      </c>
      <c r="K153" s="59" t="n">
        <v>0.6185</v>
      </c>
      <c r="L153" s="60" t="n">
        <v>0.0445439</v>
      </c>
      <c r="M153" s="60" t="n">
        <v>0.0019841818</v>
      </c>
      <c r="N153" s="60" t="n">
        <v>3.04169</v>
      </c>
      <c r="O153" s="60" t="n">
        <v>0.848261</v>
      </c>
      <c r="P153" s="60" t="n">
        <v>2.87923</v>
      </c>
      <c r="Q153" s="61" t="n">
        <v>0.7199503322</v>
      </c>
      <c r="R153" s="59" t="n">
        <v>0.617097</v>
      </c>
      <c r="S153" s="60" t="n">
        <v>0.0425257</v>
      </c>
      <c r="T153" s="60" t="n">
        <v>0.0018100026</v>
      </c>
      <c r="U153" s="60" t="n">
        <v>2.95983</v>
      </c>
      <c r="V153" s="60" t="n">
        <v>0.671678</v>
      </c>
      <c r="W153" s="60" t="n">
        <v>2.84456</v>
      </c>
      <c r="X153" s="61" t="n">
        <v>0.4541499932</v>
      </c>
      <c r="Y153" s="60"/>
      <c r="Z153" s="60"/>
      <c r="AA153" s="9" t="n">
        <f aca="false">IF("na"=F153,"",F153/F152)</f>
        <v>1.28290122592703</v>
      </c>
      <c r="AB153" s="7" t="n">
        <f aca="false">IF("na"=J153,"",J153/J152)</f>
        <v>1.17087675396574</v>
      </c>
      <c r="AC153" s="7" t="n">
        <f aca="false">IF("na"=M153,"",M153/M152)</f>
        <v>1.55090221566415</v>
      </c>
      <c r="AD153" s="7" t="n">
        <f aca="false">IF("na"=Q153,"",Q153/Q152)</f>
        <v>1.3666858988521</v>
      </c>
      <c r="AE153" s="7" t="n">
        <f aca="false">IF("na"=T153,"",T153/T152)</f>
        <v>1.88951943534977</v>
      </c>
      <c r="AF153" s="7" t="n">
        <f aca="false">IF("na"=X153,"",X153/X152)</f>
        <v>2.24685793029871</v>
      </c>
      <c r="AG153" s="7" t="n">
        <f aca="false">ROW()</f>
        <v>153</v>
      </c>
      <c r="AH153" s="62" t="n">
        <f aca="true">SUM(IF(INDIRECT(ADDRESS(ROW(),AH$40))&gt;INDIRECT(ADDRESS($AG153,AH$40)),1,0),IF(INDIRECT(ADDRESS(ROW(),AH$40))&gt;INDIRECT(ADDRESS($AG153+1,AH$40)),1,0),IF(INDIRECT(ADDRESS(ROW(),AH$40))&gt;INDIRECT(ADDRESS($AG153+2,AH$40)),1,0),IF(INDIRECT(ADDRESS(ROW(),AH$40))&gt;INDIRECT(ADDRESS($AG153+3,AH$40)),1,0))+1</f>
        <v>2</v>
      </c>
      <c r="AI153" s="62" t="n">
        <f aca="true">SUM(IF(INDIRECT(ADDRESS(ROW(),AI$40))&gt;INDIRECT(ADDRESS($AG153,AI$40)),1,0),IF(INDIRECT(ADDRESS(ROW(),AI$40))&gt;INDIRECT(ADDRESS($AG153+1,AI$40)),1,0),IF(INDIRECT(ADDRESS(ROW(),AI$40))&gt;INDIRECT(ADDRESS($AG153+2,AI$40)),1,0),IF(INDIRECT(ADDRESS(ROW(),AI$40))&gt;INDIRECT(ADDRESS($AG153+3,AI$40)),1,0))+1</f>
        <v>4</v>
      </c>
      <c r="AJ153" s="62" t="n">
        <f aca="true">SUM(IF(INDIRECT(ADDRESS(ROW(),AJ$40))&gt;INDIRECT(ADDRESS($AG153,AJ$40)),1,0),IF(INDIRECT(ADDRESS(ROW(),AJ$40))&gt;INDIRECT(ADDRESS($AG153+1,AJ$40)),1,0),IF(INDIRECT(ADDRESS(ROW(),AJ$40))&gt;INDIRECT(ADDRESS($AG153+2,AJ$40)),1,0),IF(INDIRECT(ADDRESS(ROW(),AJ$40))&gt;INDIRECT(ADDRESS($AG153+3,AJ$40)),1,0))+1</f>
        <v>2</v>
      </c>
      <c r="AK153" s="62" t="n">
        <f aca="true">SUM(IF(INDIRECT(ADDRESS(ROW(),AK$40))&gt;INDIRECT(ADDRESS($AG153,AK$40)),1,0),IF(INDIRECT(ADDRESS(ROW(),AK$40))&gt;INDIRECT(ADDRESS($AG153+1,AK$40)),1,0),IF(INDIRECT(ADDRESS(ROW(),AK$40))&gt;INDIRECT(ADDRESS($AG153+2,AK$40)),1,0),IF(INDIRECT(ADDRESS(ROW(),AK$40))&gt;INDIRECT(ADDRESS($AG153+3,AK$40)),1,0))+1</f>
        <v>4</v>
      </c>
      <c r="AL153" s="62" t="n">
        <f aca="true">SUM(IF(INDIRECT(ADDRESS(ROW(),AL$40))&gt;INDIRECT(ADDRESS($AG153,AL$40)),1,0),IF(INDIRECT(ADDRESS(ROW(),AL$40))&gt;INDIRECT(ADDRESS($AG153+1,AL$40)),1,0),IF(INDIRECT(ADDRESS(ROW(),AL$40))&gt;INDIRECT(ADDRESS($AG153+2,AL$40)),1,0),IF(INDIRECT(ADDRESS(ROW(),AL$40))&gt;INDIRECT(ADDRESS($AG153+3,AL$40)),1,0))+1</f>
        <v>2</v>
      </c>
      <c r="AM153" s="62" t="n">
        <f aca="true">SUM(IF(INDIRECT(ADDRESS(ROW(),AM$40))&gt;INDIRECT(ADDRESS($AG153,AM$40)),1,0),IF(INDIRECT(ADDRESS(ROW(),AM$40))&gt;INDIRECT(ADDRESS($AG153+1,AM$40)),1,0),IF(INDIRECT(ADDRESS(ROW(),AM$40))&gt;INDIRECT(ADDRESS($AG153+2,AM$40)),1,0),IF(INDIRECT(ADDRESS(ROW(),AM$40))&gt;INDIRECT(ADDRESS($AG153+3,AM$40)),1,0))+1</f>
        <v>4</v>
      </c>
      <c r="AO153" s="8" t="n">
        <f aca="false">IF("na"=F153,"",SQRT(F153)/SQRT(F152))</f>
        <v>1.13265229701221</v>
      </c>
      <c r="AP153" s="8" t="n">
        <f aca="false">IF("na"=J153,"",SQRT(J153)/SQRT(J152))</f>
        <v>1.08207058640633</v>
      </c>
      <c r="AQ153" s="8" t="n">
        <f aca="false">IF("na"=M153,"",SQRT(M153)/SQRT(M152))</f>
        <v>1.24535224561734</v>
      </c>
      <c r="AR153" s="8" t="n">
        <f aca="false">IF("na"=Q153,"",SQRT(Q153)/SQRT(Q152))</f>
        <v>1.16905342001642</v>
      </c>
      <c r="AS153" s="8" t="n">
        <f aca="false">IF("na"=T153,"",SQRT(T153)/SQRT(T152))</f>
        <v>1.37459791770167</v>
      </c>
      <c r="AT153" s="8" t="n">
        <f aca="false">IF("na"=X153,"",SQRT(X153)/SQRT(X152))</f>
        <v>1.49895227752544</v>
      </c>
    </row>
    <row r="154" customFormat="false" ht="12.75" hidden="false" customHeight="true" outlineLevel="0" collapsed="false">
      <c r="A154" s="11" t="s">
        <v>281</v>
      </c>
      <c r="B154" s="57" t="n">
        <v>0.618349</v>
      </c>
      <c r="C154" s="57" t="n">
        <v>2.89932</v>
      </c>
      <c r="D154" s="59" t="n">
        <v>0.658179</v>
      </c>
      <c r="E154" s="60" t="n">
        <v>0.0433098</v>
      </c>
      <c r="F154" s="60" t="n">
        <v>0.0034621676</v>
      </c>
      <c r="G154" s="60" t="n">
        <v>3.12892</v>
      </c>
      <c r="H154" s="60" t="n">
        <v>1.0451</v>
      </c>
      <c r="I154" s="60" t="n">
        <v>2.87912</v>
      </c>
      <c r="J154" s="61" t="n">
        <v>1.09264205</v>
      </c>
      <c r="K154" s="59" t="n">
        <v>0.659714</v>
      </c>
      <c r="L154" s="60" t="n">
        <v>0.0365694</v>
      </c>
      <c r="M154" s="60" t="n">
        <v>0.0030483842</v>
      </c>
      <c r="N154" s="60" t="n">
        <v>2.94833</v>
      </c>
      <c r="O154" s="60" t="n">
        <v>0.640928</v>
      </c>
      <c r="P154" s="60" t="n">
        <v>2.83444</v>
      </c>
      <c r="Q154" s="61" t="n">
        <v>0.4149981155</v>
      </c>
      <c r="R154" s="59" t="n">
        <v>0.659606</v>
      </c>
      <c r="S154" s="60" t="n">
        <v>0.0322108</v>
      </c>
      <c r="T154" s="60" t="n">
        <v>0.0027396756</v>
      </c>
      <c r="U154" s="60" t="n">
        <v>2.88212</v>
      </c>
      <c r="V154" s="60" t="n">
        <v>0.474631</v>
      </c>
      <c r="W154" s="60" t="n">
        <v>2.81855</v>
      </c>
      <c r="X154" s="61" t="n">
        <v>0.231798379</v>
      </c>
      <c r="Y154" s="60"/>
      <c r="Z154" s="60"/>
      <c r="AA154" s="9" t="n">
        <f aca="false">IF("na"=F154,"",F154/F152)</f>
        <v>1.86544167716533</v>
      </c>
      <c r="AB154" s="7" t="n">
        <f aca="false">IF("na"=J154,"",J154/J152)</f>
        <v>0.563223016058029</v>
      </c>
      <c r="AC154" s="7" t="n">
        <f aca="false">IF("na"=M154,"",M154/M152)</f>
        <v>2.38271806039929</v>
      </c>
      <c r="AD154" s="7" t="n">
        <f aca="false">IF("na"=Q154,"",Q154/Q152)</f>
        <v>0.787793333980275</v>
      </c>
      <c r="AE154" s="7" t="n">
        <f aca="false">IF("na"=T154,"",T154/T152)</f>
        <v>2.86003472743826</v>
      </c>
      <c r="AF154" s="7" t="n">
        <f aca="false">IF("na"=X154,"",X154/X152)</f>
        <v>1.14679738827427</v>
      </c>
      <c r="AG154" s="7" t="n">
        <f aca="false">AG153</f>
        <v>153</v>
      </c>
      <c r="AH154" s="62" t="n">
        <f aca="true">SUM(IF(INDIRECT(ADDRESS(ROW(),AH$40))&gt;INDIRECT(ADDRESS($AG154,AH$40)),1,0),IF(INDIRECT(ADDRESS(ROW(),AH$40))&gt;INDIRECT(ADDRESS($AG154+1,AH$40)),1,0),IF(INDIRECT(ADDRESS(ROW(),AH$40))&gt;INDIRECT(ADDRESS($AG154+2,AH$40)),1,0),IF(INDIRECT(ADDRESS(ROW(),AH$40))&gt;INDIRECT(ADDRESS($AG154+3,AH$40)),1,0))+1</f>
        <v>3</v>
      </c>
      <c r="AI154" s="62" t="n">
        <f aca="true">SUM(IF(INDIRECT(ADDRESS(ROW(),AI$40))&gt;INDIRECT(ADDRESS($AG154,AI$40)),1,0),IF(INDIRECT(ADDRESS(ROW(),AI$40))&gt;INDIRECT(ADDRESS($AG154+1,AI$40)),1,0),IF(INDIRECT(ADDRESS(ROW(),AI$40))&gt;INDIRECT(ADDRESS($AG154+2,AI$40)),1,0),IF(INDIRECT(ADDRESS(ROW(),AI$40))&gt;INDIRECT(ADDRESS($AG154+3,AI$40)),1,0))+1</f>
        <v>1</v>
      </c>
      <c r="AJ154" s="62" t="n">
        <f aca="true">SUM(IF(INDIRECT(ADDRESS(ROW(),AJ$40))&gt;INDIRECT(ADDRESS($AG154,AJ$40)),1,0),IF(INDIRECT(ADDRESS(ROW(),AJ$40))&gt;INDIRECT(ADDRESS($AG154+1,AJ$40)),1,0),IF(INDIRECT(ADDRESS(ROW(),AJ$40))&gt;INDIRECT(ADDRESS($AG154+2,AJ$40)),1,0),IF(INDIRECT(ADDRESS(ROW(),AJ$40))&gt;INDIRECT(ADDRESS($AG154+3,AJ$40)),1,0))+1</f>
        <v>3</v>
      </c>
      <c r="AK154" s="62" t="n">
        <f aca="true">SUM(IF(INDIRECT(ADDRESS(ROW(),AK$40))&gt;INDIRECT(ADDRESS($AG154,AK$40)),1,0),IF(INDIRECT(ADDRESS(ROW(),AK$40))&gt;INDIRECT(ADDRESS($AG154+1,AK$40)),1,0),IF(INDIRECT(ADDRESS(ROW(),AK$40))&gt;INDIRECT(ADDRESS($AG154+2,AK$40)),1,0),IF(INDIRECT(ADDRESS(ROW(),AK$40))&gt;INDIRECT(ADDRESS($AG154+3,AK$40)),1,0))+1</f>
        <v>1</v>
      </c>
      <c r="AL154" s="62" t="n">
        <f aca="true">SUM(IF(INDIRECT(ADDRESS(ROW(),AL$40))&gt;INDIRECT(ADDRESS($AG154,AL$40)),1,0),IF(INDIRECT(ADDRESS(ROW(),AL$40))&gt;INDIRECT(ADDRESS($AG154+1,AL$40)),1,0),IF(INDIRECT(ADDRESS(ROW(),AL$40))&gt;INDIRECT(ADDRESS($AG154+2,AL$40)),1,0),IF(INDIRECT(ADDRESS(ROW(),AL$40))&gt;INDIRECT(ADDRESS($AG154+3,AL$40)),1,0))+1</f>
        <v>3</v>
      </c>
      <c r="AM154" s="62" t="n">
        <f aca="true">SUM(IF(INDIRECT(ADDRESS(ROW(),AM$40))&gt;INDIRECT(ADDRESS($AG154,AM$40)),1,0),IF(INDIRECT(ADDRESS(ROW(),AM$40))&gt;INDIRECT(ADDRESS($AG154+1,AM$40)),1,0),IF(INDIRECT(ADDRESS(ROW(),AM$40))&gt;INDIRECT(ADDRESS($AG154+2,AM$40)),1,0),IF(INDIRECT(ADDRESS(ROW(),AM$40))&gt;INDIRECT(ADDRESS($AG154+3,AM$40)),1,0))+1</f>
        <v>2</v>
      </c>
      <c r="AO154" s="8" t="n">
        <f aca="false">IF("na"=F154,"",SQRT(F154)/SQRT(F152))</f>
        <v>1.36581172830128</v>
      </c>
      <c r="AP154" s="8" t="n">
        <f aca="false">IF("na"=J154,"",SQRT(J154)/SQRT(J152))</f>
        <v>0.75048185591527</v>
      </c>
      <c r="AQ154" s="8" t="n">
        <f aca="false">IF("na"=M154,"",SQRT(M154)/SQRT(M152))</f>
        <v>1.54360553911914</v>
      </c>
      <c r="AR154" s="8" t="n">
        <f aca="false">IF("na"=Q154,"",SQRT(Q154)/SQRT(Q152))</f>
        <v>0.887577227051412</v>
      </c>
      <c r="AS154" s="8" t="n">
        <f aca="false">IF("na"=T154,"",SQRT(T154)/SQRT(T152))</f>
        <v>1.69116371987997</v>
      </c>
      <c r="AT154" s="8" t="n">
        <f aca="false">IF("na"=X154,"",SQRT(X154)/SQRT(X152))</f>
        <v>1.07088626299634</v>
      </c>
    </row>
    <row r="155" customFormat="false" ht="12.75" hidden="false" customHeight="true" outlineLevel="0" collapsed="false">
      <c r="A155" s="11" t="s">
        <v>282</v>
      </c>
      <c r="B155" s="57" t="n">
        <v>0.618349</v>
      </c>
      <c r="C155" s="57" t="n">
        <v>2.89932</v>
      </c>
      <c r="D155" s="63" t="n">
        <v>0.617697</v>
      </c>
      <c r="E155" s="64" t="n">
        <v>0.0432209</v>
      </c>
      <c r="F155" s="65" t="n">
        <v>0.0018684712</v>
      </c>
      <c r="G155" s="64" t="n">
        <v>3.28691</v>
      </c>
      <c r="H155" s="65" t="n">
        <v>1.18485</v>
      </c>
      <c r="I155" s="65" t="n">
        <v>2.99288</v>
      </c>
      <c r="J155" s="66" t="n">
        <v>1.4126229961</v>
      </c>
      <c r="K155" s="63" t="n">
        <v>0.617181</v>
      </c>
      <c r="L155" s="64" t="n">
        <v>0.0364406</v>
      </c>
      <c r="M155" s="65" t="n">
        <v>0.0013292815</v>
      </c>
      <c r="N155" s="64" t="n">
        <v>3.03351</v>
      </c>
      <c r="O155" s="65" t="n">
        <v>0.678634</v>
      </c>
      <c r="P155" s="65" t="n">
        <v>2.91423</v>
      </c>
      <c r="Q155" s="66" t="n">
        <v>0.460766414</v>
      </c>
      <c r="R155" s="63" t="n">
        <v>0.616837</v>
      </c>
      <c r="S155" s="64" t="n">
        <v>0.0310584</v>
      </c>
      <c r="T155" s="65" t="n">
        <v>0.0009669103</v>
      </c>
      <c r="U155" s="64" t="n">
        <v>2.96038</v>
      </c>
      <c r="V155" s="65" t="n">
        <v>0.464267</v>
      </c>
      <c r="W155" s="65" t="n">
        <v>2.89732</v>
      </c>
      <c r="X155" s="66" t="n">
        <v>0.2155478472</v>
      </c>
      <c r="Y155" s="64"/>
      <c r="Z155" s="64"/>
      <c r="AA155" s="9" t="n">
        <f aca="false">IF("na"=F155,"",F155/F152)</f>
        <v>1.00674619249025</v>
      </c>
      <c r="AB155" s="7" t="n">
        <f aca="false">IF("na"=J155,"",J155/J152)</f>
        <v>0.72816324835418</v>
      </c>
      <c r="AC155" s="7" t="n">
        <f aca="false">IF("na"=M155,"",M155/M152)</f>
        <v>1.03901044934056</v>
      </c>
      <c r="AD155" s="7" t="n">
        <f aca="false">IF("na"=Q155,"",Q155/Q152)</f>
        <v>0.874675560957326</v>
      </c>
      <c r="AE155" s="7" t="n">
        <f aca="false">IF("na"=T155,"",T155/T152)</f>
        <v>1.00938849706065</v>
      </c>
      <c r="AF155" s="7" t="n">
        <f aca="false">IF("na"=X155,"",X155/X152)</f>
        <v>1.06639964128956</v>
      </c>
      <c r="AG155" s="7" t="n">
        <f aca="false">AG154</f>
        <v>153</v>
      </c>
      <c r="AH155" s="62" t="n">
        <f aca="true">SUM(IF(INDIRECT(ADDRESS(ROW(),AH$40))&gt;INDIRECT(ADDRESS($AG155,AH$40)),1,0),IF(INDIRECT(ADDRESS(ROW(),AH$40))&gt;INDIRECT(ADDRESS($AG155+1,AH$40)),1,0),IF(INDIRECT(ADDRESS(ROW(),AH$40))&gt;INDIRECT(ADDRESS($AG155+2,AH$40)),1,0),IF(INDIRECT(ADDRESS(ROW(),AH$40))&gt;INDIRECT(ADDRESS($AG155+3,AH$40)),1,0))+1</f>
        <v>1</v>
      </c>
      <c r="AI155" s="62" t="n">
        <f aca="true">SUM(IF(INDIRECT(ADDRESS(ROW(),AI$40))&gt;INDIRECT(ADDRESS($AG155,AI$40)),1,0),IF(INDIRECT(ADDRESS(ROW(),AI$40))&gt;INDIRECT(ADDRESS($AG155+1,AI$40)),1,0),IF(INDIRECT(ADDRESS(ROW(),AI$40))&gt;INDIRECT(ADDRESS($AG155+2,AI$40)),1,0),IF(INDIRECT(ADDRESS(ROW(),AI$40))&gt;INDIRECT(ADDRESS($AG155+3,AI$40)),1,0))+1</f>
        <v>3</v>
      </c>
      <c r="AJ155" s="62" t="n">
        <f aca="true">SUM(IF(INDIRECT(ADDRESS(ROW(),AJ$40))&gt;INDIRECT(ADDRESS($AG155,AJ$40)),1,0),IF(INDIRECT(ADDRESS(ROW(),AJ$40))&gt;INDIRECT(ADDRESS($AG155+1,AJ$40)),1,0),IF(INDIRECT(ADDRESS(ROW(),AJ$40))&gt;INDIRECT(ADDRESS($AG155+2,AJ$40)),1,0),IF(INDIRECT(ADDRESS(ROW(),AJ$40))&gt;INDIRECT(ADDRESS($AG155+3,AJ$40)),1,0))+1</f>
        <v>1</v>
      </c>
      <c r="AK155" s="62" t="n">
        <f aca="true">SUM(IF(INDIRECT(ADDRESS(ROW(),AK$40))&gt;INDIRECT(ADDRESS($AG155,AK$40)),1,0),IF(INDIRECT(ADDRESS(ROW(),AK$40))&gt;INDIRECT(ADDRESS($AG155+1,AK$40)),1,0),IF(INDIRECT(ADDRESS(ROW(),AK$40))&gt;INDIRECT(ADDRESS($AG155+2,AK$40)),1,0),IF(INDIRECT(ADDRESS(ROW(),AK$40))&gt;INDIRECT(ADDRESS($AG155+3,AK$40)),1,0))+1</f>
        <v>2</v>
      </c>
      <c r="AL155" s="62" t="n">
        <f aca="true">SUM(IF(INDIRECT(ADDRESS(ROW(),AL$40))&gt;INDIRECT(ADDRESS($AG155,AL$40)),1,0),IF(INDIRECT(ADDRESS(ROW(),AL$40))&gt;INDIRECT(ADDRESS($AG155+1,AL$40)),1,0),IF(INDIRECT(ADDRESS(ROW(),AL$40))&gt;INDIRECT(ADDRESS($AG155+2,AL$40)),1,0),IF(INDIRECT(ADDRESS(ROW(),AL$40))&gt;INDIRECT(ADDRESS($AG155+3,AL$40)),1,0))+1</f>
        <v>1</v>
      </c>
      <c r="AM155" s="62" t="n">
        <f aca="true">SUM(IF(INDIRECT(ADDRESS(ROW(),AM$40))&gt;INDIRECT(ADDRESS($AG155,AM$40)),1,0),IF(INDIRECT(ADDRESS(ROW(),AM$40))&gt;INDIRECT(ADDRESS($AG155+1,AM$40)),1,0),IF(INDIRECT(ADDRESS(ROW(),AM$40))&gt;INDIRECT(ADDRESS($AG155+2,AM$40)),1,0),IF(INDIRECT(ADDRESS(ROW(),AM$40))&gt;INDIRECT(ADDRESS($AG155+3,AM$40)),1,0))+1</f>
        <v>1</v>
      </c>
      <c r="AO155" s="8" t="n">
        <f aca="false">IF("na"=F155,"",SQRT(F155)/SQRT(F152))</f>
        <v>1.00336742646463</v>
      </c>
      <c r="AP155" s="8" t="n">
        <f aca="false">IF("na"=J155,"",SQRT(J155)/SQRT(J152))</f>
        <v>0.853324819956727</v>
      </c>
      <c r="AQ155" s="8" t="n">
        <f aca="false">IF("na"=M155,"",SQRT(M155)/SQRT(M152))</f>
        <v>1.01931862012845</v>
      </c>
      <c r="AR155" s="8" t="n">
        <f aca="false">IF("na"=Q155,"",SQRT(Q155)/SQRT(Q152))</f>
        <v>0.935240910652077</v>
      </c>
      <c r="AS155" s="8" t="n">
        <f aca="false">IF("na"=T155,"",SQRT(T155)/SQRT(T152))</f>
        <v>1.00468328196534</v>
      </c>
      <c r="AT155" s="8" t="n">
        <f aca="false">IF("na"=X155,"",SQRT(X155)/SQRT(X152))</f>
        <v>1.03266627779238</v>
      </c>
    </row>
    <row r="156" customFormat="false" ht="12.75" hidden="false" customHeight="true" outlineLevel="0" collapsed="false">
      <c r="A156" s="11" t="s">
        <v>283</v>
      </c>
      <c r="B156" s="57" t="n">
        <v>0.618349</v>
      </c>
      <c r="C156" s="57" t="n">
        <v>2.89932</v>
      </c>
      <c r="D156" s="67" t="n">
        <v>0.658121</v>
      </c>
      <c r="E156" s="7" t="n">
        <v>0.047222</v>
      </c>
      <c r="F156" s="65" t="n">
        <v>0.0038117291</v>
      </c>
      <c r="G156" s="64" t="n">
        <v>3.19844</v>
      </c>
      <c r="H156" s="65" t="n">
        <v>1.18169</v>
      </c>
      <c r="I156" s="65" t="n">
        <v>2.89328</v>
      </c>
      <c r="J156" s="66" t="n">
        <v>1.3964277377</v>
      </c>
      <c r="K156" s="67" t="n">
        <v>0.660474</v>
      </c>
      <c r="L156" s="7" t="n">
        <v>0.0429898</v>
      </c>
      <c r="M156" s="65" t="n">
        <v>0.0036226385</v>
      </c>
      <c r="N156" s="64" t="n">
        <v>3.01973</v>
      </c>
      <c r="O156" s="65" t="n">
        <v>0.761158</v>
      </c>
      <c r="P156" s="65" t="n">
        <v>2.86645</v>
      </c>
      <c r="Q156" s="66" t="n">
        <v>0.5804419378</v>
      </c>
      <c r="R156" s="67" t="n">
        <v>0.658902</v>
      </c>
      <c r="S156" s="7" t="n">
        <v>0.040532</v>
      </c>
      <c r="T156" s="65" t="n">
        <v>0.0032873888</v>
      </c>
      <c r="U156" s="64" t="n">
        <v>2.98907</v>
      </c>
      <c r="V156" s="65" t="n">
        <v>0.63353</v>
      </c>
      <c r="W156" s="65" t="n">
        <v>2.88732</v>
      </c>
      <c r="X156" s="66" t="n">
        <v>0.4015042609</v>
      </c>
      <c r="Y156" s="64"/>
      <c r="Z156" s="64"/>
      <c r="AA156" s="9" t="n">
        <f aca="false">IF("na"=F156,"",F156/F152)</f>
        <v>2.05378801569395</v>
      </c>
      <c r="AB156" s="7" t="n">
        <f aca="false">IF("na"=J156,"",J156/J152)</f>
        <v>0.719815096018393</v>
      </c>
      <c r="AC156" s="7" t="n">
        <f aca="false">IF("na"=M156,"",M156/M152)</f>
        <v>2.83157424193702</v>
      </c>
      <c r="AD156" s="7" t="n">
        <f aca="false">IF("na"=Q156,"",Q156/Q152)</f>
        <v>1.10185630315575</v>
      </c>
      <c r="AE156" s="7" t="n">
        <f aca="false">IF("na"=T156,"",T156/T152)</f>
        <v>3.43181000356085</v>
      </c>
      <c r="AF156" s="7" t="n">
        <f aca="false">IF("na"=X156,"",X156/X152)</f>
        <v>1.98639886856634</v>
      </c>
      <c r="AG156" s="7" t="n">
        <f aca="false">AG155</f>
        <v>153</v>
      </c>
      <c r="AH156" s="62" t="n">
        <f aca="true">SUM(IF(INDIRECT(ADDRESS(ROW(),AH$40))&gt;INDIRECT(ADDRESS($AG156,AH$40)),1,0),IF(INDIRECT(ADDRESS(ROW(),AH$40))&gt;INDIRECT(ADDRESS($AG156+1,AH$40)),1,0),IF(INDIRECT(ADDRESS(ROW(),AH$40))&gt;INDIRECT(ADDRESS($AG156+2,AH$40)),1,0),IF(INDIRECT(ADDRESS(ROW(),AH$40))&gt;INDIRECT(ADDRESS($AG156+3,AH$40)),1,0))+1</f>
        <v>4</v>
      </c>
      <c r="AI156" s="62" t="n">
        <f aca="true">SUM(IF(INDIRECT(ADDRESS(ROW(),AI$40))&gt;INDIRECT(ADDRESS($AG156,AI$40)),1,0),IF(INDIRECT(ADDRESS(ROW(),AI$40))&gt;INDIRECT(ADDRESS($AG156+1,AI$40)),1,0),IF(INDIRECT(ADDRESS(ROW(),AI$40))&gt;INDIRECT(ADDRESS($AG156+2,AI$40)),1,0),IF(INDIRECT(ADDRESS(ROW(),AI$40))&gt;INDIRECT(ADDRESS($AG156+3,AI$40)),1,0))+1</f>
        <v>2</v>
      </c>
      <c r="AJ156" s="62" t="n">
        <f aca="true">SUM(IF(INDIRECT(ADDRESS(ROW(),AJ$40))&gt;INDIRECT(ADDRESS($AG156,AJ$40)),1,0),IF(INDIRECT(ADDRESS(ROW(),AJ$40))&gt;INDIRECT(ADDRESS($AG156+1,AJ$40)),1,0),IF(INDIRECT(ADDRESS(ROW(),AJ$40))&gt;INDIRECT(ADDRESS($AG156+2,AJ$40)),1,0),IF(INDIRECT(ADDRESS(ROW(),AJ$40))&gt;INDIRECT(ADDRESS($AG156+3,AJ$40)),1,0))+1</f>
        <v>4</v>
      </c>
      <c r="AK156" s="62" t="n">
        <f aca="true">SUM(IF(INDIRECT(ADDRESS(ROW(),AK$40))&gt;INDIRECT(ADDRESS($AG156,AK$40)),1,0),IF(INDIRECT(ADDRESS(ROW(),AK$40))&gt;INDIRECT(ADDRESS($AG156+1,AK$40)),1,0),IF(INDIRECT(ADDRESS(ROW(),AK$40))&gt;INDIRECT(ADDRESS($AG156+2,AK$40)),1,0),IF(INDIRECT(ADDRESS(ROW(),AK$40))&gt;INDIRECT(ADDRESS($AG156+3,AK$40)),1,0))+1</f>
        <v>3</v>
      </c>
      <c r="AL156" s="62" t="n">
        <f aca="true">SUM(IF(INDIRECT(ADDRESS(ROW(),AL$40))&gt;INDIRECT(ADDRESS($AG156,AL$40)),1,0),IF(INDIRECT(ADDRESS(ROW(),AL$40))&gt;INDIRECT(ADDRESS($AG156+1,AL$40)),1,0),IF(INDIRECT(ADDRESS(ROW(),AL$40))&gt;INDIRECT(ADDRESS($AG156+2,AL$40)),1,0),IF(INDIRECT(ADDRESS(ROW(),AL$40))&gt;INDIRECT(ADDRESS($AG156+3,AL$40)),1,0))+1</f>
        <v>4</v>
      </c>
      <c r="AM156" s="62" t="n">
        <f aca="true">SUM(IF(INDIRECT(ADDRESS(ROW(),AM$40))&gt;INDIRECT(ADDRESS($AG156,AM$40)),1,0),IF(INDIRECT(ADDRESS(ROW(),AM$40))&gt;INDIRECT(ADDRESS($AG156+1,AM$40)),1,0),IF(INDIRECT(ADDRESS(ROW(),AM$40))&gt;INDIRECT(ADDRESS($AG156+2,AM$40)),1,0),IF(INDIRECT(ADDRESS(ROW(),AM$40))&gt;INDIRECT(ADDRESS($AG156+3,AM$40)),1,0))+1</f>
        <v>3</v>
      </c>
      <c r="AO156" s="8" t="n">
        <f aca="false">IF("na"=F156,"",SQRT(F156)/SQRT(F152))</f>
        <v>1.43310432826572</v>
      </c>
      <c r="AP156" s="8" t="n">
        <f aca="false">IF("na"=J156,"",SQRT(J156)/SQRT(J152))</f>
        <v>0.848419174711647</v>
      </c>
      <c r="AQ156" s="8" t="n">
        <f aca="false">IF("na"=M156,"",SQRT(M156)/SQRT(M152))</f>
        <v>1.68272821392435</v>
      </c>
      <c r="AR156" s="8" t="n">
        <f aca="false">IF("na"=Q156,"",SQRT(Q156)/SQRT(Q152))</f>
        <v>1.04969343293923</v>
      </c>
      <c r="AS156" s="8" t="n">
        <f aca="false">IF("na"=T156,"",SQRT(T156)/SQRT(T152))</f>
        <v>1.85251450832668</v>
      </c>
      <c r="AT156" s="8" t="n">
        <f aca="false">IF("na"=X156,"",SQRT(X156)/SQRT(X152))</f>
        <v>1.40939663280651</v>
      </c>
    </row>
    <row r="157" customFormat="false" ht="12.75" hidden="false" customHeight="true" outlineLevel="0" collapsed="false">
      <c r="B157" s="68"/>
      <c r="C157" s="68"/>
      <c r="D157" s="7"/>
      <c r="E157" s="7"/>
      <c r="F157" s="7"/>
      <c r="G157" s="7"/>
      <c r="H157" s="7"/>
      <c r="I157" s="7"/>
      <c r="J157" s="7"/>
      <c r="K157" s="7"/>
      <c r="L157" s="7"/>
    </row>
    <row r="158" customFormat="false" ht="12.75" hidden="false" customHeight="true" outlineLevel="0" collapsed="false">
      <c r="A158" s="11"/>
      <c r="B158" s="11"/>
      <c r="C158" s="11"/>
      <c r="D158" s="11" t="s">
        <v>314</v>
      </c>
      <c r="E158" s="11"/>
      <c r="F158" s="11"/>
      <c r="G158" s="11"/>
      <c r="H158" s="11"/>
      <c r="I158" s="11"/>
      <c r="J158" s="11"/>
      <c r="K158" s="11"/>
      <c r="L158" s="11"/>
      <c r="M158" s="11"/>
      <c r="N158" s="11"/>
      <c r="O158" s="11"/>
      <c r="P158" s="11"/>
      <c r="Q158" s="11"/>
      <c r="R158" s="11"/>
      <c r="S158" s="11"/>
      <c r="T158" s="11"/>
      <c r="U158" s="11"/>
      <c r="V158" s="11"/>
      <c r="W158" s="11"/>
      <c r="X158" s="11"/>
      <c r="Y158" s="11"/>
      <c r="Z158" s="11"/>
      <c r="AA158" s="49"/>
      <c r="AB158" s="50"/>
      <c r="AC158" s="50"/>
      <c r="AD158" s="50"/>
      <c r="AE158" s="50"/>
      <c r="AF158" s="50"/>
      <c r="AG158" s="50"/>
      <c r="AH158" s="51"/>
      <c r="AI158" s="51"/>
      <c r="AJ158" s="51"/>
      <c r="AK158" s="51"/>
      <c r="AL158" s="51"/>
      <c r="AM158" s="51"/>
      <c r="AO158" s="50"/>
      <c r="AP158" s="50"/>
      <c r="AQ158" s="50"/>
      <c r="AR158" s="50"/>
      <c r="AS158" s="50"/>
      <c r="AT158" s="50"/>
    </row>
    <row r="159" customFormat="false" ht="12.75" hidden="false" customHeight="true" outlineLevel="0" collapsed="false">
      <c r="B159" s="52" t="s">
        <v>293</v>
      </c>
      <c r="C159" s="52" t="s">
        <v>293</v>
      </c>
      <c r="D159" s="53" t="n">
        <v>7</v>
      </c>
      <c r="E159" s="53"/>
      <c r="F159" s="53"/>
      <c r="G159" s="53"/>
      <c r="H159" s="53"/>
      <c r="I159" s="53"/>
      <c r="J159" s="53"/>
      <c r="K159" s="53" t="n">
        <v>15</v>
      </c>
      <c r="L159" s="53"/>
      <c r="M159" s="53"/>
      <c r="N159" s="53"/>
      <c r="O159" s="53"/>
      <c r="P159" s="53"/>
      <c r="Q159" s="53"/>
      <c r="R159" s="53" t="n">
        <v>30</v>
      </c>
      <c r="S159" s="53"/>
      <c r="T159" s="53"/>
      <c r="U159" s="53"/>
      <c r="V159" s="53"/>
      <c r="W159" s="53"/>
      <c r="X159" s="53"/>
      <c r="Y159" s="54"/>
      <c r="Z159" s="54"/>
    </row>
    <row r="160" customFormat="false" ht="12.75" hidden="false" customHeight="true" outlineLevel="0" collapsed="false">
      <c r="B160" s="55" t="s">
        <v>284</v>
      </c>
      <c r="C160" s="55" t="s">
        <v>294</v>
      </c>
      <c r="D160" s="56" t="s">
        <v>284</v>
      </c>
      <c r="E160" s="57" t="s">
        <v>287</v>
      </c>
      <c r="F160" s="57" t="s">
        <v>295</v>
      </c>
      <c r="G160" s="57" t="s">
        <v>296</v>
      </c>
      <c r="H160" s="57" t="s">
        <v>297</v>
      </c>
      <c r="I160" s="57" t="s">
        <v>298</v>
      </c>
      <c r="J160" s="58" t="s">
        <v>299</v>
      </c>
      <c r="K160" s="56" t="s">
        <v>284</v>
      </c>
      <c r="L160" s="57" t="s">
        <v>287</v>
      </c>
      <c r="M160" s="57" t="s">
        <v>295</v>
      </c>
      <c r="N160" s="57" t="s">
        <v>296</v>
      </c>
      <c r="O160" s="57" t="s">
        <v>297</v>
      </c>
      <c r="P160" s="57" t="s">
        <v>298</v>
      </c>
      <c r="Q160" s="58" t="s">
        <v>299</v>
      </c>
      <c r="R160" s="56" t="s">
        <v>284</v>
      </c>
      <c r="S160" s="57" t="s">
        <v>287</v>
      </c>
      <c r="T160" s="57" t="s">
        <v>295</v>
      </c>
      <c r="U160" s="57" t="s">
        <v>296</v>
      </c>
      <c r="V160" s="57" t="s">
        <v>297</v>
      </c>
      <c r="W160" s="57" t="s">
        <v>298</v>
      </c>
      <c r="X160" s="58" t="s">
        <v>299</v>
      </c>
      <c r="Y160" s="57"/>
      <c r="Z160" s="57"/>
    </row>
    <row r="161" customFormat="false" ht="12.75" hidden="false" customHeight="true" outlineLevel="0" collapsed="false">
      <c r="A161" s="11" t="s">
        <v>300</v>
      </c>
      <c r="B161" s="57" t="n">
        <v>0.0854473</v>
      </c>
      <c r="C161" s="57" t="n">
        <v>3.21233</v>
      </c>
      <c r="D161" s="59" t="n">
        <v>0.084936</v>
      </c>
      <c r="E161" s="60" t="n">
        <v>0.0203551</v>
      </c>
      <c r="F161" s="60" t="n">
        <v>0.0004145914</v>
      </c>
      <c r="G161" s="60" t="n">
        <v>3.84784</v>
      </c>
      <c r="H161" s="60" t="n">
        <v>2.63638</v>
      </c>
      <c r="I161" s="60" t="n">
        <v>3.20996</v>
      </c>
      <c r="J161" s="61" t="n">
        <v>6.9505051213</v>
      </c>
      <c r="K161" s="59" t="n">
        <v>0.0855444</v>
      </c>
      <c r="L161" s="60" t="n">
        <v>0.0153321</v>
      </c>
      <c r="M161" s="60" t="n">
        <v>0.0002350826</v>
      </c>
      <c r="N161" s="60" t="n">
        <v>3.45735</v>
      </c>
      <c r="O161" s="60" t="n">
        <v>1.36016</v>
      </c>
      <c r="P161" s="60" t="n">
        <v>3.17916</v>
      </c>
      <c r="Q161" s="61" t="n">
        <v>1.8511354745</v>
      </c>
      <c r="R161" s="59" t="n">
        <v>0.0850876</v>
      </c>
      <c r="S161" s="60" t="n">
        <v>0.011078</v>
      </c>
      <c r="T161" s="60" t="n">
        <v>0.0001228513</v>
      </c>
      <c r="U161" s="60" t="n">
        <v>3.3377</v>
      </c>
      <c r="V161" s="60" t="n">
        <v>0.870655</v>
      </c>
      <c r="W161" s="60" t="n">
        <v>3.20757</v>
      </c>
      <c r="X161" s="61" t="n">
        <v>0.7580627866</v>
      </c>
      <c r="Y161" s="60"/>
      <c r="Z161" s="60"/>
      <c r="AH161" s="62"/>
      <c r="AI161" s="62"/>
    </row>
    <row r="162" customFormat="false" ht="12.75" hidden="false" customHeight="true" outlineLevel="0" collapsed="false">
      <c r="A162" s="11" t="s">
        <v>280</v>
      </c>
      <c r="B162" s="57" t="n">
        <v>0.0854473</v>
      </c>
      <c r="C162" s="57" t="n">
        <v>3.21233</v>
      </c>
      <c r="D162" s="59" t="n">
        <v>0.0873237</v>
      </c>
      <c r="E162" s="60" t="n">
        <v>0.0294307</v>
      </c>
      <c r="F162" s="60" t="n">
        <v>0.0008696869</v>
      </c>
      <c r="G162" s="60" t="n">
        <v>3.9497</v>
      </c>
      <c r="H162" s="60" t="n">
        <v>3.14324</v>
      </c>
      <c r="I162" s="60" t="n">
        <v>3.1433</v>
      </c>
      <c r="J162" s="61" t="n">
        <v>9.8847228385</v>
      </c>
      <c r="K162" s="59" t="n">
        <v>0.0862973</v>
      </c>
      <c r="L162" s="60" t="n">
        <v>0.0247224</v>
      </c>
      <c r="M162" s="60" t="n">
        <v>0.0006119195</v>
      </c>
      <c r="N162" s="60" t="n">
        <v>3.57685</v>
      </c>
      <c r="O162" s="60" t="n">
        <v>1.76603</v>
      </c>
      <c r="P162" s="60" t="n">
        <v>3.21206</v>
      </c>
      <c r="Q162" s="61" t="n">
        <v>3.1188620338</v>
      </c>
      <c r="R162" s="59" t="n">
        <v>0.0857375</v>
      </c>
      <c r="S162" s="60" t="n">
        <v>0.0227839</v>
      </c>
      <c r="T162" s="60" t="n">
        <v>0.0005191902</v>
      </c>
      <c r="U162" s="60" t="n">
        <v>3.43746</v>
      </c>
      <c r="V162" s="60" t="n">
        <v>1.2717</v>
      </c>
      <c r="W162" s="60" t="n">
        <v>3.21404</v>
      </c>
      <c r="X162" s="61" t="n">
        <v>1.6172238141</v>
      </c>
      <c r="Y162" s="60"/>
      <c r="Z162" s="60"/>
      <c r="AA162" s="9" t="n">
        <f aca="false">IF("na"=F162,"",F162/F161)</f>
        <v>2.09769643075085</v>
      </c>
      <c r="AB162" s="7" t="n">
        <f aca="false">IF("na"=J162,"",J162/J161)</f>
        <v>1.4221589173725</v>
      </c>
      <c r="AC162" s="7" t="n">
        <f aca="false">IF("na"=M162,"",M162/M161)</f>
        <v>2.60299783990819</v>
      </c>
      <c r="AD162" s="7" t="n">
        <f aca="false">IF("na"=Q162,"",Q162/Q161)</f>
        <v>1.68483726705222</v>
      </c>
      <c r="AE162" s="7" t="n">
        <f aca="false">IF("na"=T162,"",T162/T161)</f>
        <v>4.22616773286078</v>
      </c>
      <c r="AF162" s="7" t="n">
        <f aca="false">IF("na"=X162,"",X162/X161)</f>
        <v>2.1333639412026</v>
      </c>
      <c r="AG162" s="7" t="n">
        <f aca="false">ROW()</f>
        <v>162</v>
      </c>
      <c r="AH162" s="62" t="n">
        <f aca="true">SUM(IF(INDIRECT(ADDRESS(ROW(),AH$40))&gt;INDIRECT(ADDRESS($AG162,AH$40)),1,0),IF(INDIRECT(ADDRESS(ROW(),AH$40))&gt;INDIRECT(ADDRESS($AG162+1,AH$40)),1,0),IF(INDIRECT(ADDRESS(ROW(),AH$40))&gt;INDIRECT(ADDRESS($AG162+2,AH$40)),1,0),IF(INDIRECT(ADDRESS(ROW(),AH$40))&gt;INDIRECT(ADDRESS($AG162+3,AH$40)),1,0))+1</f>
        <v>2</v>
      </c>
      <c r="AI162" s="62" t="n">
        <f aca="true">SUM(IF(INDIRECT(ADDRESS(ROW(),AI$40))&gt;INDIRECT(ADDRESS($AG162,AI$40)),1,0),IF(INDIRECT(ADDRESS(ROW(),AI$40))&gt;INDIRECT(ADDRESS($AG162+1,AI$40)),1,0),IF(INDIRECT(ADDRESS(ROW(),AI$40))&gt;INDIRECT(ADDRESS($AG162+2,AI$40)),1,0),IF(INDIRECT(ADDRESS(ROW(),AI$40))&gt;INDIRECT(ADDRESS($AG162+3,AI$40)),1,0))+1</f>
        <v>4</v>
      </c>
      <c r="AJ162" s="62" t="n">
        <f aca="true">SUM(IF(INDIRECT(ADDRESS(ROW(),AJ$40))&gt;INDIRECT(ADDRESS($AG162,AJ$40)),1,0),IF(INDIRECT(ADDRESS(ROW(),AJ$40))&gt;INDIRECT(ADDRESS($AG162+1,AJ$40)),1,0),IF(INDIRECT(ADDRESS(ROW(),AJ$40))&gt;INDIRECT(ADDRESS($AG162+2,AJ$40)),1,0),IF(INDIRECT(ADDRESS(ROW(),AJ$40))&gt;INDIRECT(ADDRESS($AG162+3,AJ$40)),1,0))+1</f>
        <v>2</v>
      </c>
      <c r="AK162" s="62" t="n">
        <f aca="true">SUM(IF(INDIRECT(ADDRESS(ROW(),AK$40))&gt;INDIRECT(ADDRESS($AG162,AK$40)),1,0),IF(INDIRECT(ADDRESS(ROW(),AK$40))&gt;INDIRECT(ADDRESS($AG162+1,AK$40)),1,0),IF(INDIRECT(ADDRESS(ROW(),AK$40))&gt;INDIRECT(ADDRESS($AG162+2,AK$40)),1,0),IF(INDIRECT(ADDRESS(ROW(),AK$40))&gt;INDIRECT(ADDRESS($AG162+3,AK$40)),1,0))+1</f>
        <v>4</v>
      </c>
      <c r="AL162" s="62" t="n">
        <f aca="true">SUM(IF(INDIRECT(ADDRESS(ROW(),AL$40))&gt;INDIRECT(ADDRESS($AG162,AL$40)),1,0),IF(INDIRECT(ADDRESS(ROW(),AL$40))&gt;INDIRECT(ADDRESS($AG162+1,AL$40)),1,0),IF(INDIRECT(ADDRESS(ROW(),AL$40))&gt;INDIRECT(ADDRESS($AG162+2,AL$40)),1,0),IF(INDIRECT(ADDRESS(ROW(),AL$40))&gt;INDIRECT(ADDRESS($AG162+3,AL$40)),1,0))+1</f>
        <v>2</v>
      </c>
      <c r="AM162" s="62" t="n">
        <f aca="true">SUM(IF(INDIRECT(ADDRESS(ROW(),AM$40))&gt;INDIRECT(ADDRESS($AG162,AM$40)),1,0),IF(INDIRECT(ADDRESS(ROW(),AM$40))&gt;INDIRECT(ADDRESS($AG162+1,AM$40)),1,0),IF(INDIRECT(ADDRESS(ROW(),AM$40))&gt;INDIRECT(ADDRESS($AG162+2,AM$40)),1,0),IF(INDIRECT(ADDRESS(ROW(),AM$40))&gt;INDIRECT(ADDRESS($AG162+3,AM$40)),1,0))+1</f>
        <v>4</v>
      </c>
      <c r="AO162" s="8" t="n">
        <f aca="false">IF("na"=F162,"",SQRT(F162)/SQRT(F161))</f>
        <v>1.4483426496347</v>
      </c>
      <c r="AP162" s="8" t="n">
        <f aca="false">IF("na"=J162,"",SQRT(J162)/SQRT(J161))</f>
        <v>1.19254304633942</v>
      </c>
      <c r="AQ162" s="8" t="n">
        <f aca="false">IF("na"=M162,"",SQRT(M162)/SQRT(M161))</f>
        <v>1.61338087254938</v>
      </c>
      <c r="AR162" s="8" t="n">
        <f aca="false">IF("na"=Q162,"",SQRT(Q162)/SQRT(Q161))</f>
        <v>1.29801281467181</v>
      </c>
      <c r="AS162" s="8" t="n">
        <f aca="false">IF("na"=T162,"",SQRT(T162)/SQRT(T161))</f>
        <v>2.055764512988</v>
      </c>
      <c r="AT162" s="8" t="n">
        <f aca="false">IF("na"=X162,"",SQRT(X162)/SQRT(X161))</f>
        <v>1.46060396453063</v>
      </c>
    </row>
    <row r="163" customFormat="false" ht="12.75" hidden="false" customHeight="true" outlineLevel="0" collapsed="false">
      <c r="A163" s="11" t="s">
        <v>281</v>
      </c>
      <c r="B163" s="57" t="n">
        <v>0.0854473</v>
      </c>
      <c r="C163" s="57" t="n">
        <v>3.21233</v>
      </c>
      <c r="D163" s="59" t="n">
        <v>0.111198</v>
      </c>
      <c r="E163" s="60" t="n">
        <v>0.0257169</v>
      </c>
      <c r="F163" s="60" t="n">
        <v>0.0013244574</v>
      </c>
      <c r="G163" s="60" t="n">
        <v>3.81104</v>
      </c>
      <c r="H163" s="60" t="n">
        <v>1.9811</v>
      </c>
      <c r="I163" s="60" t="n">
        <v>3.33683</v>
      </c>
      <c r="J163" s="61" t="n">
        <v>3.94025746</v>
      </c>
      <c r="K163" s="59" t="n">
        <v>0.110602</v>
      </c>
      <c r="L163" s="60" t="n">
        <v>0.0203507</v>
      </c>
      <c r="M163" s="60" t="n">
        <v>0.0010469098</v>
      </c>
      <c r="N163" s="60" t="n">
        <v>3.55008</v>
      </c>
      <c r="O163" s="60" t="n">
        <v>1.22788</v>
      </c>
      <c r="P163" s="60" t="n">
        <v>3.33217</v>
      </c>
      <c r="Q163" s="61" t="n">
        <v>1.52205092</v>
      </c>
      <c r="R163" s="59" t="n">
        <v>0.110389</v>
      </c>
      <c r="S163" s="60" t="n">
        <v>0.0170826</v>
      </c>
      <c r="T163" s="60" t="n">
        <v>0.0009139035</v>
      </c>
      <c r="U163" s="60" t="n">
        <v>3.47967</v>
      </c>
      <c r="V163" s="60" t="n">
        <v>0.83515</v>
      </c>
      <c r="W163" s="60" t="n">
        <v>3.36123</v>
      </c>
      <c r="X163" s="61" t="n">
        <v>0.7196467325</v>
      </c>
      <c r="Y163" s="60"/>
      <c r="Z163" s="60"/>
      <c r="AA163" s="9" t="n">
        <f aca="false">IF("na"=F163,"",F163/F161)</f>
        <v>3.19460895715637</v>
      </c>
      <c r="AB163" s="7" t="n">
        <f aca="false">IF("na"=J163,"",J163/J161)</f>
        <v>0.566902317347408</v>
      </c>
      <c r="AC163" s="7" t="n">
        <f aca="false">IF("na"=M163,"",M163/M161)</f>
        <v>4.45337000696776</v>
      </c>
      <c r="AD163" s="7" t="n">
        <f aca="false">IF("na"=Q163,"",Q163/Q161)</f>
        <v>0.82222556963915</v>
      </c>
      <c r="AE163" s="7" t="n">
        <f aca="false">IF("na"=T163,"",T163/T161)</f>
        <v>7.43910320851306</v>
      </c>
      <c r="AF163" s="7" t="n">
        <f aca="false">IF("na"=X163,"",X163/X161)</f>
        <v>0.949323387483113</v>
      </c>
      <c r="AG163" s="7" t="n">
        <f aca="false">AG162</f>
        <v>162</v>
      </c>
      <c r="AH163" s="62" t="n">
        <f aca="true">SUM(IF(INDIRECT(ADDRESS(ROW(),AH$40))&gt;INDIRECT(ADDRESS($AG163,AH$40)),1,0),IF(INDIRECT(ADDRESS(ROW(),AH$40))&gt;INDIRECT(ADDRESS($AG163+1,AH$40)),1,0),IF(INDIRECT(ADDRESS(ROW(),AH$40))&gt;INDIRECT(ADDRESS($AG163+2,AH$40)),1,0),IF(INDIRECT(ADDRESS(ROW(),AH$40))&gt;INDIRECT(ADDRESS($AG163+3,AH$40)),1,0))+1</f>
        <v>3</v>
      </c>
      <c r="AI163" s="62" t="n">
        <f aca="true">SUM(IF(INDIRECT(ADDRESS(ROW(),AI$40))&gt;INDIRECT(ADDRESS($AG163,AI$40)),1,0),IF(INDIRECT(ADDRESS(ROW(),AI$40))&gt;INDIRECT(ADDRESS($AG163+1,AI$40)),1,0),IF(INDIRECT(ADDRESS(ROW(),AI$40))&gt;INDIRECT(ADDRESS($AG163+2,AI$40)),1,0),IF(INDIRECT(ADDRESS(ROW(),AI$40))&gt;INDIRECT(ADDRESS($AG163+3,AI$40)),1,0))+1</f>
        <v>1</v>
      </c>
      <c r="AJ163" s="62" t="n">
        <f aca="true">SUM(IF(INDIRECT(ADDRESS(ROW(),AJ$40))&gt;INDIRECT(ADDRESS($AG163,AJ$40)),1,0),IF(INDIRECT(ADDRESS(ROW(),AJ$40))&gt;INDIRECT(ADDRESS($AG163+1,AJ$40)),1,0),IF(INDIRECT(ADDRESS(ROW(),AJ$40))&gt;INDIRECT(ADDRESS($AG163+2,AJ$40)),1,0),IF(INDIRECT(ADDRESS(ROW(),AJ$40))&gt;INDIRECT(ADDRESS($AG163+3,AJ$40)),1,0))+1</f>
        <v>3</v>
      </c>
      <c r="AK163" s="62" t="n">
        <f aca="true">SUM(IF(INDIRECT(ADDRESS(ROW(),AK$40))&gt;INDIRECT(ADDRESS($AG163,AK$40)),1,0),IF(INDIRECT(ADDRESS(ROW(),AK$40))&gt;INDIRECT(ADDRESS($AG163+1,AK$40)),1,0),IF(INDIRECT(ADDRESS(ROW(),AK$40))&gt;INDIRECT(ADDRESS($AG163+2,AK$40)),1,0),IF(INDIRECT(ADDRESS(ROW(),AK$40))&gt;INDIRECT(ADDRESS($AG163+3,AK$40)),1,0))+1</f>
        <v>1</v>
      </c>
      <c r="AL163" s="62" t="n">
        <f aca="true">SUM(IF(INDIRECT(ADDRESS(ROW(),AL$40))&gt;INDIRECT(ADDRESS($AG163,AL$40)),1,0),IF(INDIRECT(ADDRESS(ROW(),AL$40))&gt;INDIRECT(ADDRESS($AG163+1,AL$40)),1,0),IF(INDIRECT(ADDRESS(ROW(),AL$40))&gt;INDIRECT(ADDRESS($AG163+2,AL$40)),1,0),IF(INDIRECT(ADDRESS(ROW(),AL$40))&gt;INDIRECT(ADDRESS($AG163+3,AL$40)),1,0))+1</f>
        <v>3</v>
      </c>
      <c r="AM163" s="62" t="n">
        <f aca="true">SUM(IF(INDIRECT(ADDRESS(ROW(),AM$40))&gt;INDIRECT(ADDRESS($AG163,AM$40)),1,0),IF(INDIRECT(ADDRESS(ROW(),AM$40))&gt;INDIRECT(ADDRESS($AG163+1,AM$40)),1,0),IF(INDIRECT(ADDRESS(ROW(),AM$40))&gt;INDIRECT(ADDRESS($AG163+2,AM$40)),1,0),IF(INDIRECT(ADDRESS(ROW(),AM$40))&gt;INDIRECT(ADDRESS($AG163+3,AM$40)),1,0))+1</f>
        <v>2</v>
      </c>
      <c r="AO163" s="8" t="n">
        <f aca="false">IF("na"=F163,"",SQRT(F163)/SQRT(F161))</f>
        <v>1.78734690453655</v>
      </c>
      <c r="AP163" s="8" t="n">
        <f aca="false">IF("na"=J163,"",SQRT(J163)/SQRT(J161))</f>
        <v>0.752929158252892</v>
      </c>
      <c r="AQ163" s="8" t="n">
        <f aca="false">IF("na"=M163,"",SQRT(M163)/SQRT(M161))</f>
        <v>2.11030092805926</v>
      </c>
      <c r="AR163" s="8" t="n">
        <f aca="false">IF("na"=Q163,"",SQRT(Q163)/SQRT(Q161))</f>
        <v>0.906766546382888</v>
      </c>
      <c r="AS163" s="8" t="n">
        <f aca="false">IF("na"=T163,"",SQRT(T163)/SQRT(T161))</f>
        <v>2.72747194458771</v>
      </c>
      <c r="AT163" s="8" t="n">
        <f aca="false">IF("na"=X163,"",SQRT(X163)/SQRT(X161))</f>
        <v>0.974332277759037</v>
      </c>
    </row>
    <row r="164" customFormat="false" ht="12.75" hidden="false" customHeight="true" outlineLevel="0" collapsed="false">
      <c r="A164" s="11" t="s">
        <v>282</v>
      </c>
      <c r="B164" s="57" t="n">
        <v>0.0854473</v>
      </c>
      <c r="C164" s="57" t="n">
        <v>3.21233</v>
      </c>
      <c r="D164" s="63" t="n">
        <v>0.0913904</v>
      </c>
      <c r="E164" s="64" t="n">
        <v>0.0224602</v>
      </c>
      <c r="F164" s="65" t="n">
        <v>0.0005397809</v>
      </c>
      <c r="G164" s="64" t="n">
        <v>3.95378</v>
      </c>
      <c r="H164" s="65" t="n">
        <v>3.09417</v>
      </c>
      <c r="I164" s="65" t="n">
        <v>3.23849</v>
      </c>
      <c r="J164" s="66" t="n">
        <v>9.5745723345</v>
      </c>
      <c r="K164" s="63" t="n">
        <v>0.0919183</v>
      </c>
      <c r="L164" s="64" t="n">
        <v>0.0158642</v>
      </c>
      <c r="M164" s="65" t="n">
        <v>0.0002935466</v>
      </c>
      <c r="N164" s="64" t="n">
        <v>3.54263</v>
      </c>
      <c r="O164" s="65" t="n">
        <v>1.24459</v>
      </c>
      <c r="P164" s="65" t="n">
        <v>3.3035</v>
      </c>
      <c r="Q164" s="66" t="n">
        <v>1.557316237</v>
      </c>
      <c r="R164" s="63" t="n">
        <v>0.0916459</v>
      </c>
      <c r="S164" s="64" t="n">
        <v>0.0110526</v>
      </c>
      <c r="T164" s="65" t="n">
        <v>0.0001605825</v>
      </c>
      <c r="U164" s="64" t="n">
        <v>3.416</v>
      </c>
      <c r="V164" s="65" t="n">
        <v>0.815154</v>
      </c>
      <c r="W164" s="65" t="n">
        <v>3.29443</v>
      </c>
      <c r="X164" s="66" t="n">
        <v>0.6712164537</v>
      </c>
      <c r="Y164" s="64"/>
      <c r="Z164" s="64"/>
      <c r="AA164" s="9" t="n">
        <f aca="false">IF("na"=F164,"",F164/F161)</f>
        <v>1.30195874781773</v>
      </c>
      <c r="AB164" s="7" t="n">
        <f aca="false">IF("na"=J164,"",J164/J161)</f>
        <v>1.37753618872368</v>
      </c>
      <c r="AC164" s="7" t="n">
        <f aca="false">IF("na"=M164,"",M164/M161)</f>
        <v>1.24869556487805</v>
      </c>
      <c r="AD164" s="7" t="n">
        <f aca="false">IF("na"=Q164,"",Q164/Q161)</f>
        <v>0.841276210440858</v>
      </c>
      <c r="AE164" s="7" t="n">
        <f aca="false">IF("na"=T164,"",T164/T161)</f>
        <v>1.30712902508968</v>
      </c>
      <c r="AF164" s="7" t="n">
        <f aca="false">IF("na"=X164,"",X164/X161)</f>
        <v>0.885436490967304</v>
      </c>
      <c r="AG164" s="7" t="n">
        <f aca="false">AG163</f>
        <v>162</v>
      </c>
      <c r="AH164" s="62" t="n">
        <f aca="true">SUM(IF(INDIRECT(ADDRESS(ROW(),AH$40))&gt;INDIRECT(ADDRESS($AG164,AH$40)),1,0),IF(INDIRECT(ADDRESS(ROW(),AH$40))&gt;INDIRECT(ADDRESS($AG164+1,AH$40)),1,0),IF(INDIRECT(ADDRESS(ROW(),AH$40))&gt;INDIRECT(ADDRESS($AG164+2,AH$40)),1,0),IF(INDIRECT(ADDRESS(ROW(),AH$40))&gt;INDIRECT(ADDRESS($AG164+3,AH$40)),1,0))+1</f>
        <v>1</v>
      </c>
      <c r="AI164" s="62" t="n">
        <f aca="true">SUM(IF(INDIRECT(ADDRESS(ROW(),AI$40))&gt;INDIRECT(ADDRESS($AG164,AI$40)),1,0),IF(INDIRECT(ADDRESS(ROW(),AI$40))&gt;INDIRECT(ADDRESS($AG164+1,AI$40)),1,0),IF(INDIRECT(ADDRESS(ROW(),AI$40))&gt;INDIRECT(ADDRESS($AG164+2,AI$40)),1,0),IF(INDIRECT(ADDRESS(ROW(),AI$40))&gt;INDIRECT(ADDRESS($AG164+3,AI$40)),1,0))+1</f>
        <v>3</v>
      </c>
      <c r="AJ164" s="62" t="n">
        <f aca="true">SUM(IF(INDIRECT(ADDRESS(ROW(),AJ$40))&gt;INDIRECT(ADDRESS($AG164,AJ$40)),1,0),IF(INDIRECT(ADDRESS(ROW(),AJ$40))&gt;INDIRECT(ADDRESS($AG164+1,AJ$40)),1,0),IF(INDIRECT(ADDRESS(ROW(),AJ$40))&gt;INDIRECT(ADDRESS($AG164+2,AJ$40)),1,0),IF(INDIRECT(ADDRESS(ROW(),AJ$40))&gt;INDIRECT(ADDRESS($AG164+3,AJ$40)),1,0))+1</f>
        <v>1</v>
      </c>
      <c r="AK164" s="62" t="n">
        <f aca="true">SUM(IF(INDIRECT(ADDRESS(ROW(),AK$40))&gt;INDIRECT(ADDRESS($AG164,AK$40)),1,0),IF(INDIRECT(ADDRESS(ROW(),AK$40))&gt;INDIRECT(ADDRESS($AG164+1,AK$40)),1,0),IF(INDIRECT(ADDRESS(ROW(),AK$40))&gt;INDIRECT(ADDRESS($AG164+2,AK$40)),1,0),IF(INDIRECT(ADDRESS(ROW(),AK$40))&gt;INDIRECT(ADDRESS($AG164+3,AK$40)),1,0))+1</f>
        <v>2</v>
      </c>
      <c r="AL164" s="62" t="n">
        <f aca="true">SUM(IF(INDIRECT(ADDRESS(ROW(),AL$40))&gt;INDIRECT(ADDRESS($AG164,AL$40)),1,0),IF(INDIRECT(ADDRESS(ROW(),AL$40))&gt;INDIRECT(ADDRESS($AG164+1,AL$40)),1,0),IF(INDIRECT(ADDRESS(ROW(),AL$40))&gt;INDIRECT(ADDRESS($AG164+2,AL$40)),1,0),IF(INDIRECT(ADDRESS(ROW(),AL$40))&gt;INDIRECT(ADDRESS($AG164+3,AL$40)),1,0))+1</f>
        <v>1</v>
      </c>
      <c r="AM164" s="62" t="n">
        <f aca="true">SUM(IF(INDIRECT(ADDRESS(ROW(),AM$40))&gt;INDIRECT(ADDRESS($AG164,AM$40)),1,0),IF(INDIRECT(ADDRESS(ROW(),AM$40))&gt;INDIRECT(ADDRESS($AG164+1,AM$40)),1,0),IF(INDIRECT(ADDRESS(ROW(),AM$40))&gt;INDIRECT(ADDRESS($AG164+2,AM$40)),1,0),IF(INDIRECT(ADDRESS(ROW(),AM$40))&gt;INDIRECT(ADDRESS($AG164+3,AM$40)),1,0))+1</f>
        <v>1</v>
      </c>
      <c r="AO164" s="8" t="n">
        <f aca="false">IF("na"=F164,"",SQRT(F164)/SQRT(F161))</f>
        <v>1.14103406952542</v>
      </c>
      <c r="AP164" s="8" t="n">
        <f aca="false">IF("na"=J164,"",SQRT(J164)/SQRT(J161))</f>
        <v>1.17368487624391</v>
      </c>
      <c r="AQ164" s="8" t="n">
        <f aca="false">IF("na"=M164,"",SQRT(M164)/SQRT(M161))</f>
        <v>1.1174504753581</v>
      </c>
      <c r="AR164" s="8" t="n">
        <f aca="false">IF("na"=Q164,"",SQRT(Q164)/SQRT(Q161))</f>
        <v>0.917211104621427</v>
      </c>
      <c r="AS164" s="8" t="n">
        <f aca="false">IF("na"=T164,"",SQRT(T164)/SQRT(T161))</f>
        <v>1.14329743509276</v>
      </c>
      <c r="AT164" s="8" t="n">
        <f aca="false">IF("na"=X164,"",SQRT(X164)/SQRT(X161))</f>
        <v>0.940976349844832</v>
      </c>
    </row>
    <row r="165" customFormat="false" ht="12.75" hidden="false" customHeight="true" outlineLevel="0" collapsed="false">
      <c r="A165" s="11" t="s">
        <v>283</v>
      </c>
      <c r="B165" s="57" t="n">
        <v>0.0854473</v>
      </c>
      <c r="C165" s="57" t="n">
        <v>3.21233</v>
      </c>
      <c r="D165" s="67" t="n">
        <v>0.11057</v>
      </c>
      <c r="E165" s="7" t="n">
        <v>0.0322545</v>
      </c>
      <c r="F165" s="65" t="n">
        <v>0.0016715027</v>
      </c>
      <c r="G165" s="64" t="n">
        <v>3.93417</v>
      </c>
      <c r="H165" s="65" t="n">
        <v>2.40255</v>
      </c>
      <c r="I165" s="65" t="n">
        <v>3.34903</v>
      </c>
      <c r="J165" s="66" t="n">
        <v>5.7909333925</v>
      </c>
      <c r="K165" s="67" t="n">
        <v>0.109854</v>
      </c>
      <c r="L165" s="7" t="n">
        <v>0.0291062</v>
      </c>
      <c r="M165" s="65" t="n">
        <v>0.0014428578</v>
      </c>
      <c r="N165" s="64" t="n">
        <v>3.68374</v>
      </c>
      <c r="O165" s="65" t="n">
        <v>1.53646</v>
      </c>
      <c r="P165" s="65" t="n">
        <v>3.37109</v>
      </c>
      <c r="Q165" s="66" t="n">
        <v>2.3859140692</v>
      </c>
      <c r="R165" s="67" t="n">
        <v>0.108996</v>
      </c>
      <c r="S165" s="7" t="n">
        <v>0.0268324</v>
      </c>
      <c r="T165" s="65" t="n">
        <v>0.0012745188</v>
      </c>
      <c r="U165" s="64" t="n">
        <v>3.58768</v>
      </c>
      <c r="V165" s="65" t="n">
        <v>1.2073</v>
      </c>
      <c r="W165" s="65" t="n">
        <v>3.38384</v>
      </c>
      <c r="X165" s="66" t="n">
        <v>1.4869889701</v>
      </c>
      <c r="Y165" s="64"/>
      <c r="Z165" s="64"/>
      <c r="AA165" s="9" t="n">
        <f aca="false">IF("na"=F165,"",F165/F161)</f>
        <v>4.03168686084661</v>
      </c>
      <c r="AB165" s="7" t="n">
        <f aca="false">IF("na"=J165,"",J165/J161)</f>
        <v>0.833167272225084</v>
      </c>
      <c r="AC165" s="7" t="n">
        <f aca="false">IF("na"=M165,"",M165/M161)</f>
        <v>6.13766310224576</v>
      </c>
      <c r="AD165" s="7" t="n">
        <f aca="false">IF("na"=Q165,"",Q165/Q161)</f>
        <v>1.28889219728472</v>
      </c>
      <c r="AE165" s="7" t="n">
        <f aca="false">IF("na"=T165,"",T165/T161)</f>
        <v>10.3744836236979</v>
      </c>
      <c r="AF165" s="7" t="n">
        <f aca="false">IF("na"=X165,"",X165/X161)</f>
        <v>1.96156439332594</v>
      </c>
      <c r="AG165" s="7" t="n">
        <f aca="false">AG164</f>
        <v>162</v>
      </c>
      <c r="AH165" s="62" t="n">
        <f aca="true">SUM(IF(INDIRECT(ADDRESS(ROW(),AH$40))&gt;INDIRECT(ADDRESS($AG165,AH$40)),1,0),IF(INDIRECT(ADDRESS(ROW(),AH$40))&gt;INDIRECT(ADDRESS($AG165+1,AH$40)),1,0),IF(INDIRECT(ADDRESS(ROW(),AH$40))&gt;INDIRECT(ADDRESS($AG165+2,AH$40)),1,0),IF(INDIRECT(ADDRESS(ROW(),AH$40))&gt;INDIRECT(ADDRESS($AG165+3,AH$40)),1,0))+1</f>
        <v>4</v>
      </c>
      <c r="AI165" s="62" t="n">
        <f aca="true">SUM(IF(INDIRECT(ADDRESS(ROW(),AI$40))&gt;INDIRECT(ADDRESS($AG165,AI$40)),1,0),IF(INDIRECT(ADDRESS(ROW(),AI$40))&gt;INDIRECT(ADDRESS($AG165+1,AI$40)),1,0),IF(INDIRECT(ADDRESS(ROW(),AI$40))&gt;INDIRECT(ADDRESS($AG165+2,AI$40)),1,0),IF(INDIRECT(ADDRESS(ROW(),AI$40))&gt;INDIRECT(ADDRESS($AG165+3,AI$40)),1,0))+1</f>
        <v>2</v>
      </c>
      <c r="AJ165" s="62" t="n">
        <f aca="true">SUM(IF(INDIRECT(ADDRESS(ROW(),AJ$40))&gt;INDIRECT(ADDRESS($AG165,AJ$40)),1,0),IF(INDIRECT(ADDRESS(ROW(),AJ$40))&gt;INDIRECT(ADDRESS($AG165+1,AJ$40)),1,0),IF(INDIRECT(ADDRESS(ROW(),AJ$40))&gt;INDIRECT(ADDRESS($AG165+2,AJ$40)),1,0),IF(INDIRECT(ADDRESS(ROW(),AJ$40))&gt;INDIRECT(ADDRESS($AG165+3,AJ$40)),1,0))+1</f>
        <v>4</v>
      </c>
      <c r="AK165" s="62" t="n">
        <f aca="true">SUM(IF(INDIRECT(ADDRESS(ROW(),AK$40))&gt;INDIRECT(ADDRESS($AG165,AK$40)),1,0),IF(INDIRECT(ADDRESS(ROW(),AK$40))&gt;INDIRECT(ADDRESS($AG165+1,AK$40)),1,0),IF(INDIRECT(ADDRESS(ROW(),AK$40))&gt;INDIRECT(ADDRESS($AG165+2,AK$40)),1,0),IF(INDIRECT(ADDRESS(ROW(),AK$40))&gt;INDIRECT(ADDRESS($AG165+3,AK$40)),1,0))+1</f>
        <v>3</v>
      </c>
      <c r="AL165" s="62" t="n">
        <f aca="true">SUM(IF(INDIRECT(ADDRESS(ROW(),AL$40))&gt;INDIRECT(ADDRESS($AG165,AL$40)),1,0),IF(INDIRECT(ADDRESS(ROW(),AL$40))&gt;INDIRECT(ADDRESS($AG165+1,AL$40)),1,0),IF(INDIRECT(ADDRESS(ROW(),AL$40))&gt;INDIRECT(ADDRESS($AG165+2,AL$40)),1,0),IF(INDIRECT(ADDRESS(ROW(),AL$40))&gt;INDIRECT(ADDRESS($AG165+3,AL$40)),1,0))+1</f>
        <v>4</v>
      </c>
      <c r="AM165" s="62" t="n">
        <f aca="true">SUM(IF(INDIRECT(ADDRESS(ROW(),AM$40))&gt;INDIRECT(ADDRESS($AG165,AM$40)),1,0),IF(INDIRECT(ADDRESS(ROW(),AM$40))&gt;INDIRECT(ADDRESS($AG165+1,AM$40)),1,0),IF(INDIRECT(ADDRESS(ROW(),AM$40))&gt;INDIRECT(ADDRESS($AG165+2,AM$40)),1,0),IF(INDIRECT(ADDRESS(ROW(),AM$40))&gt;INDIRECT(ADDRESS($AG165+3,AM$40)),1,0))+1</f>
        <v>3</v>
      </c>
      <c r="AO165" s="8" t="n">
        <f aca="false">IF("na"=F165,"",SQRT(F165)/SQRT(F161))</f>
        <v>2.00790608865221</v>
      </c>
      <c r="AP165" s="8" t="n">
        <f aca="false">IF("na"=J165,"",SQRT(J165)/SQRT(J161))</f>
        <v>0.912779969228666</v>
      </c>
      <c r="AQ165" s="8" t="n">
        <f aca="false">IF("na"=M165,"",SQRT(M165)/SQRT(M161))</f>
        <v>2.47743074620579</v>
      </c>
      <c r="AR165" s="8" t="n">
        <f aca="false">IF("na"=Q165,"",SQRT(Q165)/SQRT(Q161))</f>
        <v>1.13529388146185</v>
      </c>
      <c r="AS165" s="8" t="n">
        <f aca="false">IF("na"=T165,"",SQRT(T165)/SQRT(T161))</f>
        <v>3.22094452353621</v>
      </c>
      <c r="AT165" s="8" t="n">
        <f aca="false">IF("na"=X165,"",SQRT(X165)/SQRT(X161))</f>
        <v>1.40055860046124</v>
      </c>
    </row>
    <row r="166" customFormat="false" ht="12.75" hidden="false" customHeight="true" outlineLevel="0" collapsed="false">
      <c r="B166" s="68"/>
      <c r="C166" s="68"/>
      <c r="D166" s="7"/>
      <c r="E166" s="7"/>
      <c r="F166" s="7"/>
      <c r="G166" s="7"/>
      <c r="H166" s="7"/>
      <c r="I166" s="7"/>
      <c r="J166" s="7"/>
      <c r="K166" s="7"/>
      <c r="L166" s="7"/>
    </row>
    <row r="167" customFormat="false" ht="12.75" hidden="false" customHeight="true" outlineLevel="0" collapsed="false">
      <c r="A167" s="11"/>
      <c r="B167" s="11"/>
      <c r="C167" s="11"/>
      <c r="D167" s="11" t="s">
        <v>315</v>
      </c>
      <c r="E167" s="11"/>
      <c r="F167" s="11"/>
      <c r="G167" s="11"/>
      <c r="H167" s="11"/>
      <c r="I167" s="11"/>
      <c r="J167" s="11"/>
      <c r="K167" s="11"/>
      <c r="L167" s="11"/>
      <c r="M167" s="11"/>
      <c r="N167" s="11"/>
      <c r="O167" s="11"/>
      <c r="P167" s="11"/>
      <c r="Q167" s="11"/>
      <c r="R167" s="11"/>
      <c r="S167" s="11"/>
      <c r="T167" s="11"/>
      <c r="U167" s="11"/>
      <c r="V167" s="11"/>
      <c r="W167" s="11"/>
      <c r="X167" s="11"/>
      <c r="Y167" s="11"/>
      <c r="Z167" s="11"/>
      <c r="AA167" s="49"/>
      <c r="AB167" s="50"/>
      <c r="AC167" s="50"/>
      <c r="AD167" s="50"/>
      <c r="AE167" s="50"/>
      <c r="AF167" s="50"/>
      <c r="AG167" s="50"/>
      <c r="AH167" s="51"/>
      <c r="AI167" s="51"/>
      <c r="AJ167" s="51"/>
      <c r="AK167" s="51"/>
      <c r="AL167" s="51"/>
      <c r="AM167" s="51"/>
      <c r="AO167" s="50"/>
      <c r="AP167" s="50"/>
      <c r="AQ167" s="50"/>
      <c r="AR167" s="50"/>
      <c r="AS167" s="50"/>
      <c r="AT167" s="50"/>
    </row>
    <row r="168" customFormat="false" ht="12.75" hidden="false" customHeight="true" outlineLevel="0" collapsed="false">
      <c r="B168" s="52" t="s">
        <v>293</v>
      </c>
      <c r="C168" s="52" t="s">
        <v>293</v>
      </c>
      <c r="D168" s="53" t="n">
        <v>7</v>
      </c>
      <c r="E168" s="53"/>
      <c r="F168" s="53"/>
      <c r="G168" s="53"/>
      <c r="H168" s="53"/>
      <c r="I168" s="53"/>
      <c r="J168" s="53"/>
      <c r="K168" s="53" t="n">
        <v>15</v>
      </c>
      <c r="L168" s="53"/>
      <c r="M168" s="53"/>
      <c r="N168" s="53"/>
      <c r="O168" s="53"/>
      <c r="P168" s="53"/>
      <c r="Q168" s="53"/>
      <c r="R168" s="53" t="n">
        <v>30</v>
      </c>
      <c r="S168" s="53"/>
      <c r="T168" s="53"/>
      <c r="U168" s="53"/>
      <c r="V168" s="53"/>
      <c r="W168" s="53"/>
      <c r="X168" s="53"/>
      <c r="Y168" s="54"/>
      <c r="Z168" s="54"/>
    </row>
    <row r="169" customFormat="false" ht="12.75" hidden="false" customHeight="true" outlineLevel="0" collapsed="false">
      <c r="B169" s="55" t="s">
        <v>284</v>
      </c>
      <c r="C169" s="55" t="s">
        <v>294</v>
      </c>
      <c r="D169" s="56" t="s">
        <v>284</v>
      </c>
      <c r="E169" s="57" t="s">
        <v>287</v>
      </c>
      <c r="F169" s="57" t="s">
        <v>295</v>
      </c>
      <c r="G169" s="57" t="s">
        <v>296</v>
      </c>
      <c r="H169" s="57" t="s">
        <v>297</v>
      </c>
      <c r="I169" s="57" t="s">
        <v>298</v>
      </c>
      <c r="J169" s="58" t="s">
        <v>299</v>
      </c>
      <c r="K169" s="56" t="s">
        <v>284</v>
      </c>
      <c r="L169" s="57" t="s">
        <v>287</v>
      </c>
      <c r="M169" s="57" t="s">
        <v>295</v>
      </c>
      <c r="N169" s="57" t="s">
        <v>296</v>
      </c>
      <c r="O169" s="57" t="s">
        <v>297</v>
      </c>
      <c r="P169" s="57" t="s">
        <v>298</v>
      </c>
      <c r="Q169" s="58" t="s">
        <v>299</v>
      </c>
      <c r="R169" s="56" t="s">
        <v>284</v>
      </c>
      <c r="S169" s="57" t="s">
        <v>287</v>
      </c>
      <c r="T169" s="57" t="s">
        <v>295</v>
      </c>
      <c r="U169" s="57" t="s">
        <v>296</v>
      </c>
      <c r="V169" s="57" t="s">
        <v>297</v>
      </c>
      <c r="W169" s="57" t="s">
        <v>298</v>
      </c>
      <c r="X169" s="58" t="s">
        <v>299</v>
      </c>
      <c r="Y169" s="57"/>
      <c r="Z169" s="57"/>
    </row>
    <row r="170" customFormat="false" ht="12.75" hidden="false" customHeight="true" outlineLevel="0" collapsed="false">
      <c r="A170" s="11" t="s">
        <v>300</v>
      </c>
      <c r="B170" s="57" t="n">
        <v>0.171115</v>
      </c>
      <c r="C170" s="57" t="n">
        <v>3.2398</v>
      </c>
      <c r="D170" s="59" t="n">
        <v>0.170028</v>
      </c>
      <c r="E170" s="60" t="n">
        <v>0.0281651</v>
      </c>
      <c r="F170" s="60" t="n">
        <v>0.0007944543</v>
      </c>
      <c r="G170" s="60" t="n">
        <v>4.12859</v>
      </c>
      <c r="H170" s="60" t="n">
        <v>2.89916</v>
      </c>
      <c r="I170" s="60" t="n">
        <v>3.24967</v>
      </c>
      <c r="J170" s="61" t="n">
        <v>8.4052261225</v>
      </c>
      <c r="K170" s="59" t="n">
        <v>0.170936</v>
      </c>
      <c r="L170" s="60" t="n">
        <v>0.0191106</v>
      </c>
      <c r="M170" s="60" t="n">
        <v>0.000365247</v>
      </c>
      <c r="N170" s="60" t="n">
        <v>3.59725</v>
      </c>
      <c r="O170" s="60" t="n">
        <v>1.44586</v>
      </c>
      <c r="P170" s="60" t="n">
        <v>3.2283</v>
      </c>
      <c r="Q170" s="61" t="n">
        <v>2.0906433896</v>
      </c>
      <c r="R170" s="59" t="n">
        <v>0.170907</v>
      </c>
      <c r="S170" s="60" t="n">
        <v>0.0139965</v>
      </c>
      <c r="T170" s="60" t="n">
        <v>0.0001959452</v>
      </c>
      <c r="U170" s="60" t="n">
        <v>3.42222</v>
      </c>
      <c r="V170" s="60" t="n">
        <v>0.956563</v>
      </c>
      <c r="W170" s="60" t="n">
        <v>3.22559</v>
      </c>
      <c r="X170" s="61" t="n">
        <v>0.915214697</v>
      </c>
      <c r="Y170" s="60"/>
      <c r="Z170" s="60"/>
      <c r="AH170" s="62"/>
      <c r="AI170" s="62"/>
    </row>
    <row r="171" customFormat="false" ht="12.75" hidden="false" customHeight="true" outlineLevel="0" collapsed="false">
      <c r="A171" s="11" t="s">
        <v>280</v>
      </c>
      <c r="B171" s="57" t="n">
        <v>0.171115</v>
      </c>
      <c r="C171" s="57" t="n">
        <v>3.2398</v>
      </c>
      <c r="D171" s="59" t="n">
        <v>0.171295</v>
      </c>
      <c r="E171" s="60" t="n">
        <v>0.0348919</v>
      </c>
      <c r="F171" s="60" t="n">
        <v>0.001217477</v>
      </c>
      <c r="G171" s="60" t="n">
        <v>4.1309</v>
      </c>
      <c r="H171" s="60" t="n">
        <v>3.08796</v>
      </c>
      <c r="I171" s="60" t="n">
        <v>3.15247</v>
      </c>
      <c r="J171" s="61" t="n">
        <v>9.5431234905</v>
      </c>
      <c r="K171" s="59" t="n">
        <v>0.171425</v>
      </c>
      <c r="L171" s="60" t="n">
        <v>0.0313826</v>
      </c>
      <c r="M171" s="60" t="n">
        <v>0.0009849636</v>
      </c>
      <c r="N171" s="60" t="n">
        <v>3.73561</v>
      </c>
      <c r="O171" s="60" t="n">
        <v>1.92328</v>
      </c>
      <c r="P171" s="60" t="n">
        <v>3.19675</v>
      </c>
      <c r="Q171" s="61" t="n">
        <v>3.7008592609</v>
      </c>
      <c r="R171" s="59" t="n">
        <v>0.150985</v>
      </c>
      <c r="S171" s="60" t="s">
        <v>307</v>
      </c>
      <c r="T171" s="60" t="n">
        <v>0.0004052169</v>
      </c>
      <c r="U171" s="60" t="n">
        <v>2.57623</v>
      </c>
      <c r="V171" s="60" t="n">
        <v>0</v>
      </c>
      <c r="W171" s="60" t="n">
        <v>2.57623</v>
      </c>
      <c r="X171" s="61" t="n">
        <v>0.4403251449</v>
      </c>
      <c r="Y171" s="60"/>
      <c r="Z171" s="60"/>
      <c r="AA171" s="9" t="n">
        <f aca="false">IF("na"=F171,"",F171/F170)</f>
        <v>1.53246952027322</v>
      </c>
      <c r="AB171" s="7" t="n">
        <f aca="false">IF("na"=J171,"",J171/J170)</f>
        <v>1.13537974486539</v>
      </c>
      <c r="AC171" s="7" t="n">
        <f aca="false">IF("na"=M171,"",M171/M170)</f>
        <v>2.69670551708844</v>
      </c>
      <c r="AD171" s="7" t="n">
        <f aca="false">IF("na"=Q171,"",Q171/Q170)</f>
        <v>1.77020111574747</v>
      </c>
      <c r="AE171" s="7" t="n">
        <f aca="false">IF("na"=T171,"",T171/T170)</f>
        <v>2.0680113623605</v>
      </c>
      <c r="AF171" s="7" t="n">
        <f aca="false">IF("na"=X171,"",X171/X170)</f>
        <v>0.481116776580785</v>
      </c>
      <c r="AG171" s="7" t="n">
        <f aca="false">ROW()</f>
        <v>171</v>
      </c>
      <c r="AH171" s="62" t="n">
        <f aca="true">SUM(IF(INDIRECT(ADDRESS(ROW(),AH$40))&gt;INDIRECT(ADDRESS($AG171,AH$40)),1,0),IF(INDIRECT(ADDRESS(ROW(),AH$40))&gt;INDIRECT(ADDRESS($AG171+1,AH$40)),1,0),IF(INDIRECT(ADDRESS(ROW(),AH$40))&gt;INDIRECT(ADDRESS($AG171+2,AH$40)),1,0),IF(INDIRECT(ADDRESS(ROW(),AH$40))&gt;INDIRECT(ADDRESS($AG171+3,AH$40)),1,0))+1</f>
        <v>4</v>
      </c>
      <c r="AI171" s="62" t="n">
        <f aca="true">SUM(IF(INDIRECT(ADDRESS(ROW(),AI$40))&gt;INDIRECT(ADDRESS($AG171,AI$40)),1,0),IF(INDIRECT(ADDRESS(ROW(),AI$40))&gt;INDIRECT(ADDRESS($AG171+1,AI$40)),1,0),IF(INDIRECT(ADDRESS(ROW(),AI$40))&gt;INDIRECT(ADDRESS($AG171+2,AI$40)),1,0),IF(INDIRECT(ADDRESS(ROW(),AI$40))&gt;INDIRECT(ADDRESS($AG171+3,AI$40)),1,0))+1</f>
        <v>4</v>
      </c>
      <c r="AJ171" s="62" t="n">
        <f aca="true">SUM(IF(INDIRECT(ADDRESS(ROW(),AJ$40))&gt;INDIRECT(ADDRESS($AG171,AJ$40)),1,0),IF(INDIRECT(ADDRESS(ROW(),AJ$40))&gt;INDIRECT(ADDRESS($AG171+1,AJ$40)),1,0),IF(INDIRECT(ADDRESS(ROW(),AJ$40))&gt;INDIRECT(ADDRESS($AG171+2,AJ$40)),1,0),IF(INDIRECT(ADDRESS(ROW(),AJ$40))&gt;INDIRECT(ADDRESS($AG171+3,AJ$40)),1,0))+1</f>
        <v>4</v>
      </c>
      <c r="AK171" s="62" t="n">
        <f aca="true">SUM(IF(INDIRECT(ADDRESS(ROW(),AK$40))&gt;INDIRECT(ADDRESS($AG171,AK$40)),1,0),IF(INDIRECT(ADDRESS(ROW(),AK$40))&gt;INDIRECT(ADDRESS($AG171+1,AK$40)),1,0),IF(INDIRECT(ADDRESS(ROW(),AK$40))&gt;INDIRECT(ADDRESS($AG171+2,AK$40)),1,0),IF(INDIRECT(ADDRESS(ROW(),AK$40))&gt;INDIRECT(ADDRESS($AG171+3,AK$40)),1,0))+1</f>
        <v>3</v>
      </c>
      <c r="AL171" s="62" t="n">
        <f aca="true">SUM(IF(INDIRECT(ADDRESS(ROW(),AL$40))&gt;INDIRECT(ADDRESS($AG171,AL$40)),1,0),IF(INDIRECT(ADDRESS(ROW(),AL$40))&gt;INDIRECT(ADDRESS($AG171+1,AL$40)),1,0),IF(INDIRECT(ADDRESS(ROW(),AL$40))&gt;INDIRECT(ADDRESS($AG171+2,AL$40)),1,0),IF(INDIRECT(ADDRESS(ROW(),AL$40))&gt;INDIRECT(ADDRESS($AG171+3,AL$40)),1,0))+1</f>
        <v>3</v>
      </c>
      <c r="AM171" s="62" t="n">
        <f aca="true">SUM(IF(INDIRECT(ADDRESS(ROW(),AM$40))&gt;INDIRECT(ADDRESS($AG171,AM$40)),1,0),IF(INDIRECT(ADDRESS(ROW(),AM$40))&gt;INDIRECT(ADDRESS($AG171+1,AM$40)),1,0),IF(INDIRECT(ADDRESS(ROW(),AM$40))&gt;INDIRECT(ADDRESS($AG171+2,AM$40)),1,0),IF(INDIRECT(ADDRESS(ROW(),AM$40))&gt;INDIRECT(ADDRESS($AG171+3,AM$40)),1,0))+1</f>
        <v>1</v>
      </c>
      <c r="AO171" s="8" t="n">
        <f aca="false">IF("na"=F171,"",SQRT(F171)/SQRT(F170))</f>
        <v>1.23792952960709</v>
      </c>
      <c r="AP171" s="8" t="n">
        <f aca="false">IF("na"=J171,"",SQRT(J171)/SQRT(J170))</f>
        <v>1.06554199582438</v>
      </c>
      <c r="AQ171" s="8" t="n">
        <f aca="false">IF("na"=M171,"",SQRT(M171)/SQRT(M170))</f>
        <v>1.64216488730226</v>
      </c>
      <c r="AR171" s="8" t="n">
        <f aca="false">IF("na"=Q171,"",SQRT(Q171)/SQRT(Q170))</f>
        <v>1.33048905134446</v>
      </c>
      <c r="AS171" s="8" t="n">
        <f aca="false">IF("na"=T171,"",SQRT(T171)/SQRT(T170))</f>
        <v>1.43805819157658</v>
      </c>
      <c r="AT171" s="8" t="n">
        <f aca="false">IF("na"=X171,"",SQRT(X171)/SQRT(X170))</f>
        <v>0.69362581885393</v>
      </c>
    </row>
    <row r="172" customFormat="false" ht="12.75" hidden="false" customHeight="true" outlineLevel="0" collapsed="false">
      <c r="A172" s="11" t="s">
        <v>281</v>
      </c>
      <c r="B172" s="57" t="n">
        <v>0.171115</v>
      </c>
      <c r="C172" s="57" t="n">
        <v>3.2398</v>
      </c>
      <c r="D172" s="59" t="n">
        <v>0.169914</v>
      </c>
      <c r="E172" s="60" t="n">
        <v>0.027501</v>
      </c>
      <c r="F172" s="60" t="n">
        <v>0.0007577474</v>
      </c>
      <c r="G172" s="60" t="n">
        <v>4.0716</v>
      </c>
      <c r="H172" s="60" t="n">
        <v>2.76372</v>
      </c>
      <c r="I172" s="60" t="n">
        <v>3.189</v>
      </c>
      <c r="J172" s="61" t="n">
        <v>7.6407288784</v>
      </c>
      <c r="K172" s="59" t="n">
        <v>0.169042</v>
      </c>
      <c r="L172" s="60" t="n">
        <v>0.020918</v>
      </c>
      <c r="M172" s="60" t="n">
        <v>0.00044186</v>
      </c>
      <c r="N172" s="60" t="n">
        <v>3.6923</v>
      </c>
      <c r="O172" s="60" t="n">
        <v>1.88783</v>
      </c>
      <c r="P172" s="60" t="n">
        <v>3.21507</v>
      </c>
      <c r="Q172" s="61" t="n">
        <v>3.5645136818</v>
      </c>
      <c r="R172" s="59" t="n">
        <v>0.170363</v>
      </c>
      <c r="S172" s="60" t="n">
        <v>0.0165282</v>
      </c>
      <c r="T172" s="60" t="n">
        <v>0.0002737468</v>
      </c>
      <c r="U172" s="60" t="n">
        <v>3.42257</v>
      </c>
      <c r="V172" s="60" t="n">
        <v>1.10384</v>
      </c>
      <c r="W172" s="60" t="n">
        <v>3.1744</v>
      </c>
      <c r="X172" s="61" t="n">
        <v>1.2227399056</v>
      </c>
      <c r="Y172" s="60"/>
      <c r="Z172" s="60"/>
      <c r="AA172" s="9" t="n">
        <f aca="false">IF("na"=F172,"",F172/F170)</f>
        <v>0.953796083676556</v>
      </c>
      <c r="AB172" s="7" t="n">
        <f aca="false">IF("na"=J172,"",J172/J170)</f>
        <v>0.909045011644182</v>
      </c>
      <c r="AC172" s="7" t="n">
        <f aca="false">IF("na"=M172,"",M172/M170)</f>
        <v>1.20975668520207</v>
      </c>
      <c r="AD172" s="7" t="n">
        <f aca="false">IF("na"=Q172,"",Q172/Q170)</f>
        <v>1.7049840731001</v>
      </c>
      <c r="AE172" s="7" t="n">
        <f aca="false">IF("na"=T172,"",T172/T170)</f>
        <v>1.39705795293786</v>
      </c>
      <c r="AF172" s="7" t="n">
        <f aca="false">IF("na"=X172,"",X172/X170)</f>
        <v>1.33601428124793</v>
      </c>
      <c r="AG172" s="7" t="n">
        <f aca="false">AG171</f>
        <v>171</v>
      </c>
      <c r="AH172" s="62" t="n">
        <f aca="true">SUM(IF(INDIRECT(ADDRESS(ROW(),AH$40))&gt;INDIRECT(ADDRESS($AG172,AH$40)),1,0),IF(INDIRECT(ADDRESS(ROW(),AH$40))&gt;INDIRECT(ADDRESS($AG172+1,AH$40)),1,0),IF(INDIRECT(ADDRESS(ROW(),AH$40))&gt;INDIRECT(ADDRESS($AG172+2,AH$40)),1,0),IF(INDIRECT(ADDRESS(ROW(),AH$40))&gt;INDIRECT(ADDRESS($AG172+3,AH$40)),1,0))+1</f>
        <v>1</v>
      </c>
      <c r="AI172" s="62" t="n">
        <f aca="true">SUM(IF(INDIRECT(ADDRESS(ROW(),AI$40))&gt;INDIRECT(ADDRESS($AG172,AI$40)),1,0),IF(INDIRECT(ADDRESS(ROW(),AI$40))&gt;INDIRECT(ADDRESS($AG172+1,AI$40)),1,0),IF(INDIRECT(ADDRESS(ROW(),AI$40))&gt;INDIRECT(ADDRESS($AG172+2,AI$40)),1,0),IF(INDIRECT(ADDRESS(ROW(),AI$40))&gt;INDIRECT(ADDRESS($AG172+3,AI$40)),1,0))+1</f>
        <v>1</v>
      </c>
      <c r="AJ172" s="62" t="n">
        <f aca="true">SUM(IF(INDIRECT(ADDRESS(ROW(),AJ$40))&gt;INDIRECT(ADDRESS($AG172,AJ$40)),1,0),IF(INDIRECT(ADDRESS(ROW(),AJ$40))&gt;INDIRECT(ADDRESS($AG172+1,AJ$40)),1,0),IF(INDIRECT(ADDRESS(ROW(),AJ$40))&gt;INDIRECT(ADDRESS($AG172+2,AJ$40)),1,0),IF(INDIRECT(ADDRESS(ROW(),AJ$40))&gt;INDIRECT(ADDRESS($AG172+3,AJ$40)),1,0))+1</f>
        <v>2</v>
      </c>
      <c r="AK172" s="62" t="n">
        <f aca="true">SUM(IF(INDIRECT(ADDRESS(ROW(),AK$40))&gt;INDIRECT(ADDRESS($AG172,AK$40)),1,0),IF(INDIRECT(ADDRESS(ROW(),AK$40))&gt;INDIRECT(ADDRESS($AG172+1,AK$40)),1,0),IF(INDIRECT(ADDRESS(ROW(),AK$40))&gt;INDIRECT(ADDRESS($AG172+2,AK$40)),1,0),IF(INDIRECT(ADDRESS(ROW(),AK$40))&gt;INDIRECT(ADDRESS($AG172+3,AK$40)),1,0))+1</f>
        <v>2</v>
      </c>
      <c r="AL172" s="62" t="n">
        <f aca="true">SUM(IF(INDIRECT(ADDRESS(ROW(),AL$40))&gt;INDIRECT(ADDRESS($AG172,AL$40)),1,0),IF(INDIRECT(ADDRESS(ROW(),AL$40))&gt;INDIRECT(ADDRESS($AG172+1,AL$40)),1,0),IF(INDIRECT(ADDRESS(ROW(),AL$40))&gt;INDIRECT(ADDRESS($AG172+2,AL$40)),1,0),IF(INDIRECT(ADDRESS(ROW(),AL$40))&gt;INDIRECT(ADDRESS($AG172+3,AL$40)),1,0))+1</f>
        <v>2</v>
      </c>
      <c r="AM172" s="62" t="n">
        <f aca="true">SUM(IF(INDIRECT(ADDRESS(ROW(),AM$40))&gt;INDIRECT(ADDRESS($AG172,AM$40)),1,0),IF(INDIRECT(ADDRESS(ROW(),AM$40))&gt;INDIRECT(ADDRESS($AG172+1,AM$40)),1,0),IF(INDIRECT(ADDRESS(ROW(),AM$40))&gt;INDIRECT(ADDRESS($AG172+2,AM$40)),1,0),IF(INDIRECT(ADDRESS(ROW(),AM$40))&gt;INDIRECT(ADDRESS($AG172+3,AM$40)),1,0))+1</f>
        <v>3</v>
      </c>
      <c r="AO172" s="8" t="n">
        <f aca="false">IF("na"=F172,"",SQRT(F172)/SQRT(F170))</f>
        <v>0.976624842852442</v>
      </c>
      <c r="AP172" s="8" t="n">
        <f aca="false">IF("na"=J172,"",SQRT(J172)/SQRT(J170))</f>
        <v>0.953438520117675</v>
      </c>
      <c r="AQ172" s="8" t="n">
        <f aca="false">IF("na"=M172,"",SQRT(M172)/SQRT(M170))</f>
        <v>1.09988939680409</v>
      </c>
      <c r="AR172" s="8" t="n">
        <f aca="false">IF("na"=Q172,"",SQRT(Q172)/SQRT(Q170))</f>
        <v>1.30575038698064</v>
      </c>
      <c r="AS172" s="8" t="n">
        <f aca="false">IF("na"=T172,"",SQRT(T172)/SQRT(T170))</f>
        <v>1.18197206098023</v>
      </c>
      <c r="AT172" s="8" t="n">
        <f aca="false">IF("na"=X172,"",SQRT(X172)/SQRT(X170))</f>
        <v>1.15586083991453</v>
      </c>
    </row>
    <row r="173" customFormat="false" ht="12.75" hidden="false" customHeight="true" outlineLevel="0" collapsed="false">
      <c r="A173" s="11" t="s">
        <v>282</v>
      </c>
      <c r="B173" s="57" t="n">
        <v>0.171115</v>
      </c>
      <c r="C173" s="57" t="n">
        <v>3.2398</v>
      </c>
      <c r="D173" s="63" t="n">
        <v>0.171828</v>
      </c>
      <c r="E173" s="64" t="n">
        <v>0.0282107</v>
      </c>
      <c r="F173" s="65" t="n">
        <v>0.0007963518</v>
      </c>
      <c r="G173" s="64" t="n">
        <v>4.26647</v>
      </c>
      <c r="H173" s="65" t="n">
        <v>3.08334</v>
      </c>
      <c r="I173" s="65" t="n">
        <v>3.27659</v>
      </c>
      <c r="J173" s="66" t="n">
        <v>9.5083390597</v>
      </c>
      <c r="K173" s="63" t="n">
        <v>0.171238</v>
      </c>
      <c r="L173" s="64" t="n">
        <v>0.0190191</v>
      </c>
      <c r="M173" s="65" t="n">
        <v>0.0003617412</v>
      </c>
      <c r="N173" s="64" t="n">
        <v>3.77896</v>
      </c>
      <c r="O173" s="65" t="n">
        <v>1.85112</v>
      </c>
      <c r="P173" s="65" t="n">
        <v>3.32334</v>
      </c>
      <c r="Q173" s="66" t="n">
        <v>3.433624186</v>
      </c>
      <c r="R173" s="63" t="n">
        <v>0.171657</v>
      </c>
      <c r="S173" s="64" t="n">
        <v>0.0143879</v>
      </c>
      <c r="T173" s="65" t="n">
        <v>0.0002073053</v>
      </c>
      <c r="U173" s="64" t="n">
        <v>3.50483</v>
      </c>
      <c r="V173" s="65" t="n">
        <v>0.993813</v>
      </c>
      <c r="W173" s="65" t="n">
        <v>3.29496</v>
      </c>
      <c r="X173" s="66" t="n">
        <v>0.9907069045</v>
      </c>
      <c r="Y173" s="64"/>
      <c r="Z173" s="64"/>
      <c r="AA173" s="9" t="n">
        <f aca="false">IF("na"=F173,"",F173/F170)</f>
        <v>1.00238843190854</v>
      </c>
      <c r="AB173" s="7" t="n">
        <f aca="false">IF("na"=J173,"",J173/J170)</f>
        <v>1.13124131595307</v>
      </c>
      <c r="AC173" s="7" t="n">
        <f aca="false">IF("na"=M173,"",M173/M170)</f>
        <v>0.990401563873215</v>
      </c>
      <c r="AD173" s="7" t="n">
        <f aca="false">IF("na"=Q173,"",Q173/Q170)</f>
        <v>1.6423767932306</v>
      </c>
      <c r="AE173" s="7" t="n">
        <f aca="false">IF("na"=T173,"",T173/T170)</f>
        <v>1.05797590346689</v>
      </c>
      <c r="AF173" s="7" t="n">
        <f aca="false">IF("na"=X173,"",X173/X170)</f>
        <v>1.08248579021672</v>
      </c>
      <c r="AG173" s="7" t="n">
        <f aca="false">AG172</f>
        <v>171</v>
      </c>
      <c r="AH173" s="62" t="n">
        <f aca="true">SUM(IF(INDIRECT(ADDRESS(ROW(),AH$40))&gt;INDIRECT(ADDRESS($AG173,AH$40)),1,0),IF(INDIRECT(ADDRESS(ROW(),AH$40))&gt;INDIRECT(ADDRESS($AG173+1,AH$40)),1,0),IF(INDIRECT(ADDRESS(ROW(),AH$40))&gt;INDIRECT(ADDRESS($AG173+2,AH$40)),1,0),IF(INDIRECT(ADDRESS(ROW(),AH$40))&gt;INDIRECT(ADDRESS($AG173+3,AH$40)),1,0))+1</f>
        <v>2</v>
      </c>
      <c r="AI173" s="62" t="n">
        <f aca="true">SUM(IF(INDIRECT(ADDRESS(ROW(),AI$40))&gt;INDIRECT(ADDRESS($AG173,AI$40)),1,0),IF(INDIRECT(ADDRESS(ROW(),AI$40))&gt;INDIRECT(ADDRESS($AG173+1,AI$40)),1,0),IF(INDIRECT(ADDRESS(ROW(),AI$40))&gt;INDIRECT(ADDRESS($AG173+2,AI$40)),1,0),IF(INDIRECT(ADDRESS(ROW(),AI$40))&gt;INDIRECT(ADDRESS($AG173+3,AI$40)),1,0))+1</f>
        <v>3</v>
      </c>
      <c r="AJ173" s="62" t="n">
        <f aca="true">SUM(IF(INDIRECT(ADDRESS(ROW(),AJ$40))&gt;INDIRECT(ADDRESS($AG173,AJ$40)),1,0),IF(INDIRECT(ADDRESS(ROW(),AJ$40))&gt;INDIRECT(ADDRESS($AG173+1,AJ$40)),1,0),IF(INDIRECT(ADDRESS(ROW(),AJ$40))&gt;INDIRECT(ADDRESS($AG173+2,AJ$40)),1,0),IF(INDIRECT(ADDRESS(ROW(),AJ$40))&gt;INDIRECT(ADDRESS($AG173+3,AJ$40)),1,0))+1</f>
        <v>1</v>
      </c>
      <c r="AK173" s="62" t="n">
        <f aca="true">SUM(IF(INDIRECT(ADDRESS(ROW(),AK$40))&gt;INDIRECT(ADDRESS($AG173,AK$40)),1,0),IF(INDIRECT(ADDRESS(ROW(),AK$40))&gt;INDIRECT(ADDRESS($AG173+1,AK$40)),1,0),IF(INDIRECT(ADDRESS(ROW(),AK$40))&gt;INDIRECT(ADDRESS($AG173+2,AK$40)),1,0),IF(INDIRECT(ADDRESS(ROW(),AK$40))&gt;INDIRECT(ADDRESS($AG173+3,AK$40)),1,0))+1</f>
        <v>1</v>
      </c>
      <c r="AL173" s="62" t="n">
        <f aca="true">SUM(IF(INDIRECT(ADDRESS(ROW(),AL$40))&gt;INDIRECT(ADDRESS($AG173,AL$40)),1,0),IF(INDIRECT(ADDRESS(ROW(),AL$40))&gt;INDIRECT(ADDRESS($AG173+1,AL$40)),1,0),IF(INDIRECT(ADDRESS(ROW(),AL$40))&gt;INDIRECT(ADDRESS($AG173+2,AL$40)),1,0),IF(INDIRECT(ADDRESS(ROW(),AL$40))&gt;INDIRECT(ADDRESS($AG173+3,AL$40)),1,0))+1</f>
        <v>1</v>
      </c>
      <c r="AM173" s="62" t="n">
        <f aca="true">SUM(IF(INDIRECT(ADDRESS(ROW(),AM$40))&gt;INDIRECT(ADDRESS($AG173,AM$40)),1,0),IF(INDIRECT(ADDRESS(ROW(),AM$40))&gt;INDIRECT(ADDRESS($AG173+1,AM$40)),1,0),IF(INDIRECT(ADDRESS(ROW(),AM$40))&gt;INDIRECT(ADDRESS($AG173+2,AM$40)),1,0),IF(INDIRECT(ADDRESS(ROW(),AM$40))&gt;INDIRECT(ADDRESS($AG173+3,AM$40)),1,0))+1</f>
        <v>2</v>
      </c>
      <c r="AO173" s="8" t="n">
        <f aca="false">IF("na"=F173,"",SQRT(F173)/SQRT(F170))</f>
        <v>1.0011935037287</v>
      </c>
      <c r="AP173" s="8" t="n">
        <f aca="false">IF("na"=J173,"",SQRT(J173)/SQRT(J170))</f>
        <v>1.06359828692654</v>
      </c>
      <c r="AQ173" s="8" t="n">
        <f aca="false">IF("na"=M173,"",SQRT(M173)/SQRT(M170))</f>
        <v>0.995189210086813</v>
      </c>
      <c r="AR173" s="8" t="n">
        <f aca="false">IF("na"=Q173,"",SQRT(Q173)/SQRT(Q170))</f>
        <v>1.28155249335741</v>
      </c>
      <c r="AS173" s="8" t="n">
        <f aca="false">IF("na"=T173,"",SQRT(T173)/SQRT(T170))</f>
        <v>1.02857955621667</v>
      </c>
      <c r="AT173" s="8" t="n">
        <f aca="false">IF("na"=X173,"",SQRT(X173)/SQRT(X170))</f>
        <v>1.04042577352578</v>
      </c>
    </row>
    <row r="174" customFormat="false" ht="12.75" hidden="false" customHeight="true" outlineLevel="0" collapsed="false">
      <c r="A174" s="11" t="s">
        <v>283</v>
      </c>
      <c r="B174" s="57" t="n">
        <v>0.171115</v>
      </c>
      <c r="C174" s="57" t="n">
        <v>3.2398</v>
      </c>
      <c r="D174" s="67" t="n">
        <v>0.169972</v>
      </c>
      <c r="E174" s="7" t="n">
        <v>0.0323218</v>
      </c>
      <c r="F174" s="65" t="n">
        <v>0.0010460051</v>
      </c>
      <c r="G174" s="64" t="n">
        <v>4.1385</v>
      </c>
      <c r="H174" s="65" t="n">
        <v>3.03661</v>
      </c>
      <c r="I174" s="65" t="n">
        <v>3.12215</v>
      </c>
      <c r="J174" s="66" t="n">
        <v>9.2348418146</v>
      </c>
      <c r="K174" s="67" t="n">
        <v>0.170264</v>
      </c>
      <c r="L174" s="7" t="n">
        <v>0.0274289</v>
      </c>
      <c r="M174" s="65" t="n">
        <v>0.0007530687</v>
      </c>
      <c r="N174" s="64" t="n">
        <v>3.79357</v>
      </c>
      <c r="O174" s="65" t="n">
        <v>2.20904</v>
      </c>
      <c r="P174" s="65" t="n">
        <v>3.17481</v>
      </c>
      <c r="Q174" s="66" t="n">
        <v>4.8840814217</v>
      </c>
      <c r="R174" s="67" t="n">
        <v>0.1704</v>
      </c>
      <c r="S174" s="7" t="n">
        <v>0.0247411</v>
      </c>
      <c r="T174" s="65" t="n">
        <v>0.0006126332</v>
      </c>
      <c r="U174" s="64" t="n">
        <v>3.5379</v>
      </c>
      <c r="V174" s="65" t="n">
        <v>1.25169</v>
      </c>
      <c r="W174" s="65" t="n">
        <v>3.22634</v>
      </c>
      <c r="X174" s="66" t="n">
        <v>1.5669090277</v>
      </c>
      <c r="Y174" s="64"/>
      <c r="Z174" s="64"/>
      <c r="AA174" s="9" t="n">
        <f aca="false">IF("na"=F174,"",F174/F170)</f>
        <v>1.31663344260331</v>
      </c>
      <c r="AB174" s="7" t="n">
        <f aca="false">IF("na"=J174,"",J174/J170)</f>
        <v>1.09870236445861</v>
      </c>
      <c r="AC174" s="7" t="n">
        <f aca="false">IF("na"=M174,"",M174/M170)</f>
        <v>2.06180666781657</v>
      </c>
      <c r="AD174" s="7" t="n">
        <f aca="false">IF("na"=Q174,"",Q174/Q170)</f>
        <v>2.33616189446564</v>
      </c>
      <c r="AE174" s="7" t="n">
        <f aca="false">IF("na"=T174,"",T174/T170)</f>
        <v>3.12655375074255</v>
      </c>
      <c r="AF174" s="7" t="n">
        <f aca="false">IF("na"=X174,"",X174/X170)</f>
        <v>1.7120671606741</v>
      </c>
      <c r="AG174" s="7" t="n">
        <f aca="false">AG173</f>
        <v>171</v>
      </c>
      <c r="AH174" s="62" t="n">
        <f aca="true">SUM(IF(INDIRECT(ADDRESS(ROW(),AH$40))&gt;INDIRECT(ADDRESS($AG174,AH$40)),1,0),IF(INDIRECT(ADDRESS(ROW(),AH$40))&gt;INDIRECT(ADDRESS($AG174+1,AH$40)),1,0),IF(INDIRECT(ADDRESS(ROW(),AH$40))&gt;INDIRECT(ADDRESS($AG174+2,AH$40)),1,0),IF(INDIRECT(ADDRESS(ROW(),AH$40))&gt;INDIRECT(ADDRESS($AG174+3,AH$40)),1,0))+1</f>
        <v>3</v>
      </c>
      <c r="AI174" s="62" t="n">
        <f aca="true">SUM(IF(INDIRECT(ADDRESS(ROW(),AI$40))&gt;INDIRECT(ADDRESS($AG174,AI$40)),1,0),IF(INDIRECT(ADDRESS(ROW(),AI$40))&gt;INDIRECT(ADDRESS($AG174+1,AI$40)),1,0),IF(INDIRECT(ADDRESS(ROW(),AI$40))&gt;INDIRECT(ADDRESS($AG174+2,AI$40)),1,0),IF(INDIRECT(ADDRESS(ROW(),AI$40))&gt;INDIRECT(ADDRESS($AG174+3,AI$40)),1,0))+1</f>
        <v>2</v>
      </c>
      <c r="AJ174" s="62" t="n">
        <f aca="true">SUM(IF(INDIRECT(ADDRESS(ROW(),AJ$40))&gt;INDIRECT(ADDRESS($AG174,AJ$40)),1,0),IF(INDIRECT(ADDRESS(ROW(),AJ$40))&gt;INDIRECT(ADDRESS($AG174+1,AJ$40)),1,0),IF(INDIRECT(ADDRESS(ROW(),AJ$40))&gt;INDIRECT(ADDRESS($AG174+2,AJ$40)),1,0),IF(INDIRECT(ADDRESS(ROW(),AJ$40))&gt;INDIRECT(ADDRESS($AG174+3,AJ$40)),1,0))+1</f>
        <v>3</v>
      </c>
      <c r="AK174" s="62" t="n">
        <f aca="true">SUM(IF(INDIRECT(ADDRESS(ROW(),AK$40))&gt;INDIRECT(ADDRESS($AG174,AK$40)),1,0),IF(INDIRECT(ADDRESS(ROW(),AK$40))&gt;INDIRECT(ADDRESS($AG174+1,AK$40)),1,0),IF(INDIRECT(ADDRESS(ROW(),AK$40))&gt;INDIRECT(ADDRESS($AG174+2,AK$40)),1,0),IF(INDIRECT(ADDRESS(ROW(),AK$40))&gt;INDIRECT(ADDRESS($AG174+3,AK$40)),1,0))+1</f>
        <v>4</v>
      </c>
      <c r="AL174" s="62" t="n">
        <f aca="true">SUM(IF(INDIRECT(ADDRESS(ROW(),AL$40))&gt;INDIRECT(ADDRESS($AG174,AL$40)),1,0),IF(INDIRECT(ADDRESS(ROW(),AL$40))&gt;INDIRECT(ADDRESS($AG174+1,AL$40)),1,0),IF(INDIRECT(ADDRESS(ROW(),AL$40))&gt;INDIRECT(ADDRESS($AG174+2,AL$40)),1,0),IF(INDIRECT(ADDRESS(ROW(),AL$40))&gt;INDIRECT(ADDRESS($AG174+3,AL$40)),1,0))+1</f>
        <v>4</v>
      </c>
      <c r="AM174" s="62" t="n">
        <f aca="true">SUM(IF(INDIRECT(ADDRESS(ROW(),AM$40))&gt;INDIRECT(ADDRESS($AG174,AM$40)),1,0),IF(INDIRECT(ADDRESS(ROW(),AM$40))&gt;INDIRECT(ADDRESS($AG174+1,AM$40)),1,0),IF(INDIRECT(ADDRESS(ROW(),AM$40))&gt;INDIRECT(ADDRESS($AG174+2,AM$40)),1,0),IF(INDIRECT(ADDRESS(ROW(),AM$40))&gt;INDIRECT(ADDRESS($AG174+3,AM$40)),1,0))+1</f>
        <v>4</v>
      </c>
      <c r="AO174" s="8" t="n">
        <f aca="false">IF("na"=F174,"",SQRT(F174)/SQRT(F170))</f>
        <v>1.14744648790404</v>
      </c>
      <c r="AP174" s="8" t="n">
        <f aca="false">IF("na"=J174,"",SQRT(J174)/SQRT(J170))</f>
        <v>1.04819004214818</v>
      </c>
      <c r="AQ174" s="8" t="n">
        <f aca="false">IF("na"=M174,"",SQRT(M174)/SQRT(M170))</f>
        <v>1.43589925406227</v>
      </c>
      <c r="AR174" s="8" t="n">
        <f aca="false">IF("na"=Q174,"",SQRT(Q174)/SQRT(Q170))</f>
        <v>1.52845081519349</v>
      </c>
      <c r="AS174" s="8" t="n">
        <f aca="false">IF("na"=T174,"",SQRT(T174)/SQRT(T170))</f>
        <v>1.76820636542869</v>
      </c>
      <c r="AT174" s="8" t="n">
        <f aca="false">IF("na"=X174,"",SQRT(X174)/SQRT(X170))</f>
        <v>1.30845984297345</v>
      </c>
    </row>
    <row r="175" customFormat="false" ht="12.75" hidden="false" customHeight="true" outlineLevel="0" collapsed="false">
      <c r="B175" s="68"/>
      <c r="C175" s="68"/>
      <c r="D175" s="7"/>
      <c r="E175" s="7"/>
      <c r="F175" s="7"/>
      <c r="G175" s="7"/>
      <c r="H175" s="7"/>
      <c r="I175" s="7"/>
      <c r="J175" s="7"/>
      <c r="K175" s="7"/>
      <c r="L175" s="7"/>
    </row>
    <row r="176" customFormat="false" ht="12.75" hidden="false" customHeight="true" outlineLevel="0" collapsed="false">
      <c r="A176" s="11"/>
      <c r="B176" s="11"/>
      <c r="C176" s="11"/>
      <c r="D176" s="11" t="s">
        <v>316</v>
      </c>
      <c r="E176" s="11"/>
      <c r="F176" s="11"/>
      <c r="G176" s="11"/>
      <c r="H176" s="11"/>
      <c r="I176" s="11"/>
      <c r="J176" s="11"/>
      <c r="K176" s="11"/>
      <c r="L176" s="11"/>
      <c r="M176" s="11"/>
      <c r="N176" s="11"/>
      <c r="O176" s="11"/>
      <c r="P176" s="11"/>
      <c r="Q176" s="11"/>
      <c r="R176" s="11"/>
      <c r="S176" s="11"/>
      <c r="T176" s="11"/>
      <c r="U176" s="11"/>
      <c r="V176" s="11"/>
      <c r="W176" s="11"/>
      <c r="X176" s="11"/>
      <c r="Y176" s="11"/>
      <c r="Z176" s="11"/>
      <c r="AA176" s="49"/>
      <c r="AB176" s="50"/>
      <c r="AC176" s="50"/>
      <c r="AD176" s="50"/>
      <c r="AE176" s="50"/>
      <c r="AF176" s="50"/>
      <c r="AG176" s="50"/>
      <c r="AH176" s="51"/>
      <c r="AI176" s="51"/>
      <c r="AJ176" s="51"/>
      <c r="AK176" s="51"/>
      <c r="AL176" s="51"/>
      <c r="AM176" s="51"/>
      <c r="AO176" s="50"/>
      <c r="AP176" s="50"/>
      <c r="AQ176" s="50"/>
      <c r="AR176" s="50"/>
      <c r="AS176" s="50"/>
      <c r="AT176" s="50"/>
    </row>
    <row r="177" customFormat="false" ht="12.75" hidden="false" customHeight="true" outlineLevel="0" collapsed="false">
      <c r="B177" s="52" t="s">
        <v>293</v>
      </c>
      <c r="C177" s="52" t="s">
        <v>293</v>
      </c>
      <c r="D177" s="53" t="n">
        <v>7</v>
      </c>
      <c r="E177" s="53"/>
      <c r="F177" s="53"/>
      <c r="G177" s="53"/>
      <c r="H177" s="53"/>
      <c r="I177" s="53"/>
      <c r="J177" s="53"/>
      <c r="K177" s="53" t="n">
        <v>15</v>
      </c>
      <c r="L177" s="53"/>
      <c r="M177" s="53"/>
      <c r="N177" s="53"/>
      <c r="O177" s="53"/>
      <c r="P177" s="53"/>
      <c r="Q177" s="53"/>
      <c r="R177" s="53" t="n">
        <v>30</v>
      </c>
      <c r="S177" s="53"/>
      <c r="T177" s="53"/>
      <c r="U177" s="53"/>
      <c r="V177" s="53"/>
      <c r="W177" s="53"/>
      <c r="X177" s="53"/>
      <c r="Y177" s="54"/>
      <c r="Z177" s="54"/>
    </row>
    <row r="178" customFormat="false" ht="12.75" hidden="false" customHeight="true" outlineLevel="0" collapsed="false">
      <c r="B178" s="55" t="s">
        <v>284</v>
      </c>
      <c r="C178" s="55" t="s">
        <v>294</v>
      </c>
      <c r="D178" s="56" t="s">
        <v>284</v>
      </c>
      <c r="E178" s="57" t="s">
        <v>287</v>
      </c>
      <c r="F178" s="57" t="s">
        <v>295</v>
      </c>
      <c r="G178" s="57" t="s">
        <v>296</v>
      </c>
      <c r="H178" s="57" t="s">
        <v>297</v>
      </c>
      <c r="I178" s="57" t="s">
        <v>298</v>
      </c>
      <c r="J178" s="58" t="s">
        <v>299</v>
      </c>
      <c r="K178" s="56" t="s">
        <v>284</v>
      </c>
      <c r="L178" s="57" t="s">
        <v>287</v>
      </c>
      <c r="M178" s="57" t="s">
        <v>295</v>
      </c>
      <c r="N178" s="57" t="s">
        <v>296</v>
      </c>
      <c r="O178" s="57" t="s">
        <v>297</v>
      </c>
      <c r="P178" s="57" t="s">
        <v>298</v>
      </c>
      <c r="Q178" s="58" t="s">
        <v>299</v>
      </c>
      <c r="R178" s="56" t="s">
        <v>284</v>
      </c>
      <c r="S178" s="57" t="s">
        <v>287</v>
      </c>
      <c r="T178" s="57" t="s">
        <v>295</v>
      </c>
      <c r="U178" s="57" t="s">
        <v>296</v>
      </c>
      <c r="V178" s="57" t="s">
        <v>297</v>
      </c>
      <c r="W178" s="57" t="s">
        <v>298</v>
      </c>
      <c r="X178" s="58" t="s">
        <v>299</v>
      </c>
      <c r="Y178" s="57"/>
      <c r="Z178" s="57"/>
    </row>
    <row r="179" customFormat="false" ht="12.75" hidden="false" customHeight="true" outlineLevel="0" collapsed="false">
      <c r="A179" s="11" t="s">
        <v>300</v>
      </c>
      <c r="B179" s="57" t="n">
        <v>0.459379</v>
      </c>
      <c r="C179" s="57" t="n">
        <v>2.38753</v>
      </c>
      <c r="D179" s="59" t="n">
        <v>0.458976</v>
      </c>
      <c r="E179" s="60" t="n">
        <v>0.0369104</v>
      </c>
      <c r="F179" s="60" t="n">
        <v>0.00136254</v>
      </c>
      <c r="G179" s="60" t="n">
        <v>2.59909</v>
      </c>
      <c r="H179" s="60" t="n">
        <v>0.79307</v>
      </c>
      <c r="I179" s="60" t="n">
        <v>2.42768</v>
      </c>
      <c r="J179" s="61" t="n">
        <v>0.6305720474</v>
      </c>
      <c r="K179" s="59" t="n">
        <v>0.458376</v>
      </c>
      <c r="L179" s="60" t="n">
        <v>0.028235</v>
      </c>
      <c r="M179" s="60" t="n">
        <v>0.0007982212</v>
      </c>
      <c r="N179" s="60" t="n">
        <v>2.47363</v>
      </c>
      <c r="O179" s="60" t="n">
        <v>0.487556</v>
      </c>
      <c r="P179" s="60" t="n">
        <v>2.39665</v>
      </c>
      <c r="Q179" s="61" t="n">
        <v>0.2377940275</v>
      </c>
      <c r="R179" s="59" t="n">
        <v>0.458576</v>
      </c>
      <c r="S179" s="60" t="n">
        <v>0.0219815</v>
      </c>
      <c r="T179" s="60" t="n">
        <v>0.0004838311</v>
      </c>
      <c r="U179" s="60" t="n">
        <v>2.42788</v>
      </c>
      <c r="V179" s="60" t="n">
        <v>0.31168</v>
      </c>
      <c r="W179" s="60" t="n">
        <v>2.39273</v>
      </c>
      <c r="X179" s="61" t="n">
        <v>0.0971714624</v>
      </c>
      <c r="Y179" s="60"/>
      <c r="Z179" s="60"/>
      <c r="AH179" s="62"/>
      <c r="AI179" s="62"/>
    </row>
    <row r="180" customFormat="false" ht="12.75" hidden="false" customHeight="true" outlineLevel="0" collapsed="false">
      <c r="A180" s="11" t="s">
        <v>280</v>
      </c>
      <c r="B180" s="57" t="n">
        <v>0.459379</v>
      </c>
      <c r="C180" s="57" t="n">
        <v>2.38753</v>
      </c>
      <c r="D180" s="59" t="n">
        <v>0.455788</v>
      </c>
      <c r="E180" s="60" t="n">
        <v>0.0507299</v>
      </c>
      <c r="F180" s="60" t="n">
        <v>0.0025864179</v>
      </c>
      <c r="G180" s="60" t="n">
        <v>2.57499</v>
      </c>
      <c r="H180" s="60" t="n">
        <v>0.868417</v>
      </c>
      <c r="I180" s="60" t="n">
        <v>2.37909</v>
      </c>
      <c r="J180" s="61" t="n">
        <v>0.7542193194</v>
      </c>
      <c r="K180" s="59" t="n">
        <v>0.455816</v>
      </c>
      <c r="L180" s="60" t="n">
        <v>0.0460869</v>
      </c>
      <c r="M180" s="60" t="n">
        <v>0.0021366972</v>
      </c>
      <c r="N180" s="60" t="n">
        <v>2.52246</v>
      </c>
      <c r="O180" s="60" t="n">
        <v>0.653413</v>
      </c>
      <c r="P180" s="60" t="n">
        <v>2.3976</v>
      </c>
      <c r="Q180" s="61" t="n">
        <v>0.4270499534</v>
      </c>
      <c r="R180" s="59" t="n">
        <v>0.454705</v>
      </c>
      <c r="S180" s="60" t="n">
        <v>0.0424394</v>
      </c>
      <c r="T180" s="60" t="n">
        <v>0.0018229488</v>
      </c>
      <c r="U180" s="60" t="n">
        <v>2.46673</v>
      </c>
      <c r="V180" s="60" t="n">
        <v>0.514938</v>
      </c>
      <c r="W180" s="60" t="n">
        <v>2.38473</v>
      </c>
      <c r="X180" s="61" t="n">
        <v>0.2651689838</v>
      </c>
      <c r="Y180" s="60"/>
      <c r="Z180" s="60"/>
      <c r="AA180" s="9" t="n">
        <f aca="false">IF("na"=F180,"",F180/F179)</f>
        <v>1.89823263904179</v>
      </c>
      <c r="AB180" s="7" t="n">
        <f aca="false">IF("na"=J180,"",J180/J179)</f>
        <v>1.19608746139292</v>
      </c>
      <c r="AC180" s="7" t="n">
        <f aca="false">IF("na"=M180,"",M180/M179)</f>
        <v>2.6768234168674</v>
      </c>
      <c r="AD180" s="7" t="n">
        <f aca="false">IF("na"=Q180,"",Q180/Q179)</f>
        <v>1.79588174644126</v>
      </c>
      <c r="AE180" s="7" t="n">
        <f aca="false">IF("na"=T180,"",T180/T179)</f>
        <v>3.76773795648936</v>
      </c>
      <c r="AF180" s="7" t="n">
        <f aca="false">IF("na"=X180,"",X180/X179)</f>
        <v>2.72887715436914</v>
      </c>
      <c r="AG180" s="7" t="n">
        <f aca="false">ROW()</f>
        <v>180</v>
      </c>
      <c r="AH180" s="62" t="n">
        <f aca="true">SUM(IF(INDIRECT(ADDRESS(ROW(),AH$40))&gt;INDIRECT(ADDRESS($AG180,AH$40)),1,0),IF(INDIRECT(ADDRESS(ROW(),AH$40))&gt;INDIRECT(ADDRESS($AG180+1,AH$40)),1,0),IF(INDIRECT(ADDRESS(ROW(),AH$40))&gt;INDIRECT(ADDRESS($AG180+2,AH$40)),1,0),IF(INDIRECT(ADDRESS(ROW(),AH$40))&gt;INDIRECT(ADDRESS($AG180+3,AH$40)),1,0))+1</f>
        <v>2</v>
      </c>
      <c r="AI180" s="62" t="n">
        <f aca="true">SUM(IF(INDIRECT(ADDRESS(ROW(),AI$40))&gt;INDIRECT(ADDRESS($AG180,AI$40)),1,0),IF(INDIRECT(ADDRESS(ROW(),AI$40))&gt;INDIRECT(ADDRESS($AG180+1,AI$40)),1,0),IF(INDIRECT(ADDRESS(ROW(),AI$40))&gt;INDIRECT(ADDRESS($AG180+2,AI$40)),1,0),IF(INDIRECT(ADDRESS(ROW(),AI$40))&gt;INDIRECT(ADDRESS($AG180+3,AI$40)),1,0))+1</f>
        <v>3</v>
      </c>
      <c r="AJ180" s="62" t="n">
        <f aca="true">SUM(IF(INDIRECT(ADDRESS(ROW(),AJ$40))&gt;INDIRECT(ADDRESS($AG180,AJ$40)),1,0),IF(INDIRECT(ADDRESS(ROW(),AJ$40))&gt;INDIRECT(ADDRESS($AG180+1,AJ$40)),1,0),IF(INDIRECT(ADDRESS(ROW(),AJ$40))&gt;INDIRECT(ADDRESS($AG180+2,AJ$40)),1,0),IF(INDIRECT(ADDRESS(ROW(),AJ$40))&gt;INDIRECT(ADDRESS($AG180+3,AJ$40)),1,0))+1</f>
        <v>3</v>
      </c>
      <c r="AK180" s="62" t="n">
        <f aca="true">SUM(IF(INDIRECT(ADDRESS(ROW(),AK$40))&gt;INDIRECT(ADDRESS($AG180,AK$40)),1,0),IF(INDIRECT(ADDRESS(ROW(),AK$40))&gt;INDIRECT(ADDRESS($AG180+1,AK$40)),1,0),IF(INDIRECT(ADDRESS(ROW(),AK$40))&gt;INDIRECT(ADDRESS($AG180+2,AK$40)),1,0),IF(INDIRECT(ADDRESS(ROW(),AK$40))&gt;INDIRECT(ADDRESS($AG180+3,AK$40)),1,0))+1</f>
        <v>3</v>
      </c>
      <c r="AL180" s="62" t="n">
        <f aca="true">SUM(IF(INDIRECT(ADDRESS(ROW(),AL$40))&gt;INDIRECT(ADDRESS($AG180,AL$40)),1,0),IF(INDIRECT(ADDRESS(ROW(),AL$40))&gt;INDIRECT(ADDRESS($AG180+1,AL$40)),1,0),IF(INDIRECT(ADDRESS(ROW(),AL$40))&gt;INDIRECT(ADDRESS($AG180+2,AL$40)),1,0),IF(INDIRECT(ADDRESS(ROW(),AL$40))&gt;INDIRECT(ADDRESS($AG180+3,AL$40)),1,0))+1</f>
        <v>3</v>
      </c>
      <c r="AM180" s="62" t="n">
        <f aca="true">SUM(IF(INDIRECT(ADDRESS(ROW(),AM$40))&gt;INDIRECT(ADDRESS($AG180,AM$40)),1,0),IF(INDIRECT(ADDRESS(ROW(),AM$40))&gt;INDIRECT(ADDRESS($AG180+1,AM$40)),1,0),IF(INDIRECT(ADDRESS(ROW(),AM$40))&gt;INDIRECT(ADDRESS($AG180+2,AM$40)),1,0),IF(INDIRECT(ADDRESS(ROW(),AM$40))&gt;INDIRECT(ADDRESS($AG180+3,AM$40)),1,0))+1</f>
        <v>4</v>
      </c>
      <c r="AO180" s="8" t="n">
        <f aca="false">IF("na"=F180,"",SQRT(F180)/SQRT(F179))</f>
        <v>1.37776363685568</v>
      </c>
      <c r="AP180" s="8" t="n">
        <f aca="false">IF("na"=J180,"",SQRT(J180)/SQRT(J179))</f>
        <v>1.09365783561081</v>
      </c>
      <c r="AQ180" s="8" t="n">
        <f aca="false">IF("na"=M180,"",SQRT(M180)/SQRT(M179))</f>
        <v>1.63610006321967</v>
      </c>
      <c r="AR180" s="8" t="n">
        <f aca="false">IF("na"=Q180,"",SQRT(Q180)/SQRT(Q179))</f>
        <v>1.34010512514551</v>
      </c>
      <c r="AS180" s="8" t="n">
        <f aca="false">IF("na"=T180,"",SQRT(T180)/SQRT(T179))</f>
        <v>1.94106619065125</v>
      </c>
      <c r="AT180" s="8" t="n">
        <f aca="false">IF("na"=X180,"",SQRT(X180)/SQRT(X179))</f>
        <v>1.65193134069462</v>
      </c>
    </row>
    <row r="181" customFormat="false" ht="12.75" hidden="false" customHeight="true" outlineLevel="0" collapsed="false">
      <c r="A181" s="11" t="s">
        <v>281</v>
      </c>
      <c r="B181" s="57" t="n">
        <v>0.459379</v>
      </c>
      <c r="C181" s="57" t="n">
        <v>2.38753</v>
      </c>
      <c r="D181" s="59" t="n">
        <v>0.491884</v>
      </c>
      <c r="E181" s="60" t="n">
        <v>0.0401643</v>
      </c>
      <c r="F181" s="60" t="n">
        <v>0.0026697459</v>
      </c>
      <c r="G181" s="60" t="n">
        <v>2.4963</v>
      </c>
      <c r="H181" s="60" t="n">
        <v>0.740056</v>
      </c>
      <c r="I181" s="60" t="n">
        <v>2.33889</v>
      </c>
      <c r="J181" s="61" t="n">
        <v>0.5500487327</v>
      </c>
      <c r="K181" s="59" t="n">
        <v>0.491403</v>
      </c>
      <c r="L181" s="60" t="n">
        <v>0.0316262</v>
      </c>
      <c r="M181" s="60" t="n">
        <v>0.002025753</v>
      </c>
      <c r="N181" s="60" t="n">
        <v>2.41136</v>
      </c>
      <c r="O181" s="60" t="n">
        <v>0.494678</v>
      </c>
      <c r="P181" s="60" t="n">
        <v>2.33319</v>
      </c>
      <c r="Q181" s="61" t="n">
        <v>0.2476591592</v>
      </c>
      <c r="R181" s="59" t="n">
        <v>0.489884</v>
      </c>
      <c r="S181" s="60" t="n">
        <v>0.0282603</v>
      </c>
      <c r="T181" s="60" t="n">
        <v>0.0017291995</v>
      </c>
      <c r="U181" s="60" t="n">
        <v>2.4136</v>
      </c>
      <c r="V181" s="60" t="n">
        <v>0.383055</v>
      </c>
      <c r="W181" s="60" t="n">
        <v>2.36178</v>
      </c>
      <c r="X181" s="61" t="n">
        <v>0.1473941955</v>
      </c>
      <c r="Y181" s="60"/>
      <c r="Z181" s="60"/>
      <c r="AA181" s="9" t="n">
        <f aca="false">IF("na"=F181,"",F181/F179)</f>
        <v>1.95938900876305</v>
      </c>
      <c r="AB181" s="7" t="n">
        <f aca="false">IF("na"=J181,"",J181/J179)</f>
        <v>0.872301166802403</v>
      </c>
      <c r="AC181" s="7" t="n">
        <f aca="false">IF("na"=M181,"",M181/M179)</f>
        <v>2.5378341241751</v>
      </c>
      <c r="AD181" s="7" t="n">
        <f aca="false">IF("na"=Q181,"",Q181/Q179)</f>
        <v>1.04148603648172</v>
      </c>
      <c r="AE181" s="7" t="n">
        <f aca="false">IF("na"=T181,"",T181/T179)</f>
        <v>3.57397343825149</v>
      </c>
      <c r="AF181" s="7" t="n">
        <f aca="false">IF("na"=X181,"",X181/X179)</f>
        <v>1.51684652941891</v>
      </c>
      <c r="AG181" s="7" t="n">
        <f aca="false">AG180</f>
        <v>180</v>
      </c>
      <c r="AH181" s="62" t="n">
        <f aca="true">SUM(IF(INDIRECT(ADDRESS(ROW(),AH$40))&gt;INDIRECT(ADDRESS($AG181,AH$40)),1,0),IF(INDIRECT(ADDRESS(ROW(),AH$40))&gt;INDIRECT(ADDRESS($AG181+1,AH$40)),1,0),IF(INDIRECT(ADDRESS(ROW(),AH$40))&gt;INDIRECT(ADDRESS($AG181+2,AH$40)),1,0),IF(INDIRECT(ADDRESS(ROW(),AH$40))&gt;INDIRECT(ADDRESS($AG181+3,AH$40)),1,0))+1</f>
        <v>3</v>
      </c>
      <c r="AI181" s="62" t="n">
        <f aca="true">SUM(IF(INDIRECT(ADDRESS(ROW(),AI$40))&gt;INDIRECT(ADDRESS($AG181,AI$40)),1,0),IF(INDIRECT(ADDRESS(ROW(),AI$40))&gt;INDIRECT(ADDRESS($AG181+1,AI$40)),1,0),IF(INDIRECT(ADDRESS(ROW(),AI$40))&gt;INDIRECT(ADDRESS($AG181+2,AI$40)),1,0),IF(INDIRECT(ADDRESS(ROW(),AI$40))&gt;INDIRECT(ADDRESS($AG181+3,AI$40)),1,0))+1</f>
        <v>1</v>
      </c>
      <c r="AJ181" s="62" t="n">
        <f aca="true">SUM(IF(INDIRECT(ADDRESS(ROW(),AJ$40))&gt;INDIRECT(ADDRESS($AG181,AJ$40)),1,0),IF(INDIRECT(ADDRESS(ROW(),AJ$40))&gt;INDIRECT(ADDRESS($AG181+1,AJ$40)),1,0),IF(INDIRECT(ADDRESS(ROW(),AJ$40))&gt;INDIRECT(ADDRESS($AG181+2,AJ$40)),1,0),IF(INDIRECT(ADDRESS(ROW(),AJ$40))&gt;INDIRECT(ADDRESS($AG181+3,AJ$40)),1,0))+1</f>
        <v>2</v>
      </c>
      <c r="AK181" s="62" t="n">
        <f aca="true">SUM(IF(INDIRECT(ADDRESS(ROW(),AK$40))&gt;INDIRECT(ADDRESS($AG181,AK$40)),1,0),IF(INDIRECT(ADDRESS(ROW(),AK$40))&gt;INDIRECT(ADDRESS($AG181+1,AK$40)),1,0),IF(INDIRECT(ADDRESS(ROW(),AK$40))&gt;INDIRECT(ADDRESS($AG181+2,AK$40)),1,0),IF(INDIRECT(ADDRESS(ROW(),AK$40))&gt;INDIRECT(ADDRESS($AG181+3,AK$40)),1,0))+1</f>
        <v>2</v>
      </c>
      <c r="AL181" s="62" t="n">
        <f aca="true">SUM(IF(INDIRECT(ADDRESS(ROW(),AL$40))&gt;INDIRECT(ADDRESS($AG181,AL$40)),1,0),IF(INDIRECT(ADDRESS(ROW(),AL$40))&gt;INDIRECT(ADDRESS($AG181+1,AL$40)),1,0),IF(INDIRECT(ADDRESS(ROW(),AL$40))&gt;INDIRECT(ADDRESS($AG181+2,AL$40)),1,0),IF(INDIRECT(ADDRESS(ROW(),AL$40))&gt;INDIRECT(ADDRESS($AG181+3,AL$40)),1,0))+1</f>
        <v>2</v>
      </c>
      <c r="AM181" s="62" t="n">
        <f aca="true">SUM(IF(INDIRECT(ADDRESS(ROW(),AM$40))&gt;INDIRECT(ADDRESS($AG181,AM$40)),1,0),IF(INDIRECT(ADDRESS(ROW(),AM$40))&gt;INDIRECT(ADDRESS($AG181+1,AM$40)),1,0),IF(INDIRECT(ADDRESS(ROW(),AM$40))&gt;INDIRECT(ADDRESS($AG181+2,AM$40)),1,0),IF(INDIRECT(ADDRESS(ROW(),AM$40))&gt;INDIRECT(ADDRESS($AG181+3,AM$40)),1,0))+1</f>
        <v>2</v>
      </c>
      <c r="AO181" s="8" t="n">
        <f aca="false">IF("na"=F181,"",SQRT(F181)/SQRT(F179))</f>
        <v>1.39978177183554</v>
      </c>
      <c r="AP181" s="8" t="n">
        <f aca="false">IF("na"=J181,"",SQRT(J181)/SQRT(J179))</f>
        <v>0.933970645578544</v>
      </c>
      <c r="AQ181" s="8" t="n">
        <f aca="false">IF("na"=M181,"",SQRT(M181)/SQRT(M179))</f>
        <v>1.59305810445668</v>
      </c>
      <c r="AR181" s="8" t="n">
        <f aca="false">IF("na"=Q181,"",SQRT(Q181)/SQRT(Q179))</f>
        <v>1.0205322319661</v>
      </c>
      <c r="AS181" s="8" t="n">
        <f aca="false">IF("na"=T181,"",SQRT(T181)/SQRT(T179))</f>
        <v>1.89049555361855</v>
      </c>
      <c r="AT181" s="8" t="n">
        <f aca="false">IF("na"=X181,"",SQRT(X181)/SQRT(X179))</f>
        <v>1.23160323538829</v>
      </c>
    </row>
    <row r="182" customFormat="false" ht="12.75" hidden="false" customHeight="true" outlineLevel="0" collapsed="false">
      <c r="A182" s="11" t="s">
        <v>282</v>
      </c>
      <c r="B182" s="57" t="n">
        <v>0.459379</v>
      </c>
      <c r="C182" s="57" t="n">
        <v>2.38753</v>
      </c>
      <c r="D182" s="63" t="n">
        <v>0.46146</v>
      </c>
      <c r="E182" s="64" t="n">
        <v>0.0389792</v>
      </c>
      <c r="F182" s="65" t="n">
        <v>0.0015237085</v>
      </c>
      <c r="G182" s="64" t="n">
        <v>2.57859</v>
      </c>
      <c r="H182" s="65" t="n">
        <v>0.794052</v>
      </c>
      <c r="I182" s="65" t="n">
        <v>2.41816</v>
      </c>
      <c r="J182" s="66" t="n">
        <v>0.6314567756</v>
      </c>
      <c r="K182" s="63" t="n">
        <v>0.464354</v>
      </c>
      <c r="L182" s="64" t="n">
        <v>0.0279422</v>
      </c>
      <c r="M182" s="65" t="n">
        <v>0.0008055171</v>
      </c>
      <c r="N182" s="64" t="n">
        <v>2.49843</v>
      </c>
      <c r="O182" s="65" t="n">
        <v>0.49342</v>
      </c>
      <c r="P182" s="65" t="n">
        <v>2.41988</v>
      </c>
      <c r="Q182" s="66" t="n">
        <v>0.2445098189</v>
      </c>
      <c r="R182" s="63" t="n">
        <v>0.462422</v>
      </c>
      <c r="S182" s="64" t="n">
        <v>0.0219032</v>
      </c>
      <c r="T182" s="65" t="n">
        <v>0.0004890099</v>
      </c>
      <c r="U182" s="64" t="n">
        <v>2.44151</v>
      </c>
      <c r="V182" s="65" t="n">
        <v>0.333061</v>
      </c>
      <c r="W182" s="65" t="n">
        <v>2.40349</v>
      </c>
      <c r="X182" s="66" t="n">
        <v>0.1111843513</v>
      </c>
      <c r="Y182" s="64"/>
      <c r="Z182" s="64"/>
      <c r="AA182" s="9" t="n">
        <f aca="false">IF("na"=F182,"",F182/F179)</f>
        <v>1.11828533474247</v>
      </c>
      <c r="AB182" s="7" t="n">
        <f aca="false">IF("na"=J182,"",J182/J179)</f>
        <v>1.00140305648442</v>
      </c>
      <c r="AC182" s="7" t="n">
        <f aca="false">IF("na"=M182,"",M182/M179)</f>
        <v>1.00914019823077</v>
      </c>
      <c r="AD182" s="7" t="n">
        <f aca="false">IF("na"=Q182,"",Q182/Q179)</f>
        <v>1.02824205246282</v>
      </c>
      <c r="AE182" s="7" t="n">
        <f aca="false">IF("na"=T182,"",T182/T179)</f>
        <v>1.01070373524976</v>
      </c>
      <c r="AF182" s="7" t="n">
        <f aca="false">IF("na"=X182,"",X182/X179)</f>
        <v>1.14420786261626</v>
      </c>
      <c r="AG182" s="7" t="n">
        <f aca="false">AG181</f>
        <v>180</v>
      </c>
      <c r="AH182" s="62" t="n">
        <f aca="true">SUM(IF(INDIRECT(ADDRESS(ROW(),AH$40))&gt;INDIRECT(ADDRESS($AG182,AH$40)),1,0),IF(INDIRECT(ADDRESS(ROW(),AH$40))&gt;INDIRECT(ADDRESS($AG182+1,AH$40)),1,0),IF(INDIRECT(ADDRESS(ROW(),AH$40))&gt;INDIRECT(ADDRESS($AG182+2,AH$40)),1,0),IF(INDIRECT(ADDRESS(ROW(),AH$40))&gt;INDIRECT(ADDRESS($AG182+3,AH$40)),1,0))+1</f>
        <v>1</v>
      </c>
      <c r="AI182" s="62" t="n">
        <f aca="true">SUM(IF(INDIRECT(ADDRESS(ROW(),AI$40))&gt;INDIRECT(ADDRESS($AG182,AI$40)),1,0),IF(INDIRECT(ADDRESS(ROW(),AI$40))&gt;INDIRECT(ADDRESS($AG182+1,AI$40)),1,0),IF(INDIRECT(ADDRESS(ROW(),AI$40))&gt;INDIRECT(ADDRESS($AG182+2,AI$40)),1,0),IF(INDIRECT(ADDRESS(ROW(),AI$40))&gt;INDIRECT(ADDRESS($AG182+3,AI$40)),1,0))+1</f>
        <v>2</v>
      </c>
      <c r="AJ182" s="62" t="n">
        <f aca="true">SUM(IF(INDIRECT(ADDRESS(ROW(),AJ$40))&gt;INDIRECT(ADDRESS($AG182,AJ$40)),1,0),IF(INDIRECT(ADDRESS(ROW(),AJ$40))&gt;INDIRECT(ADDRESS($AG182+1,AJ$40)),1,0),IF(INDIRECT(ADDRESS(ROW(),AJ$40))&gt;INDIRECT(ADDRESS($AG182+2,AJ$40)),1,0),IF(INDIRECT(ADDRESS(ROW(),AJ$40))&gt;INDIRECT(ADDRESS($AG182+3,AJ$40)),1,0))+1</f>
        <v>1</v>
      </c>
      <c r="AK182" s="62" t="n">
        <f aca="true">SUM(IF(INDIRECT(ADDRESS(ROW(),AK$40))&gt;INDIRECT(ADDRESS($AG182,AK$40)),1,0),IF(INDIRECT(ADDRESS(ROW(),AK$40))&gt;INDIRECT(ADDRESS($AG182+1,AK$40)),1,0),IF(INDIRECT(ADDRESS(ROW(),AK$40))&gt;INDIRECT(ADDRESS($AG182+2,AK$40)),1,0),IF(INDIRECT(ADDRESS(ROW(),AK$40))&gt;INDIRECT(ADDRESS($AG182+3,AK$40)),1,0))+1</f>
        <v>1</v>
      </c>
      <c r="AL182" s="62" t="n">
        <f aca="true">SUM(IF(INDIRECT(ADDRESS(ROW(),AL$40))&gt;INDIRECT(ADDRESS($AG182,AL$40)),1,0),IF(INDIRECT(ADDRESS(ROW(),AL$40))&gt;INDIRECT(ADDRESS($AG182+1,AL$40)),1,0),IF(INDIRECT(ADDRESS(ROW(),AL$40))&gt;INDIRECT(ADDRESS($AG182+2,AL$40)),1,0),IF(INDIRECT(ADDRESS(ROW(),AL$40))&gt;INDIRECT(ADDRESS($AG182+3,AL$40)),1,0))+1</f>
        <v>1</v>
      </c>
      <c r="AM182" s="62" t="n">
        <f aca="true">SUM(IF(INDIRECT(ADDRESS(ROW(),AM$40))&gt;INDIRECT(ADDRESS($AG182,AM$40)),1,0),IF(INDIRECT(ADDRESS(ROW(),AM$40))&gt;INDIRECT(ADDRESS($AG182+1,AM$40)),1,0),IF(INDIRECT(ADDRESS(ROW(),AM$40))&gt;INDIRECT(ADDRESS($AG182+2,AM$40)),1,0),IF(INDIRECT(ADDRESS(ROW(),AM$40))&gt;INDIRECT(ADDRESS($AG182+3,AM$40)),1,0))+1</f>
        <v>1</v>
      </c>
      <c r="AO182" s="8" t="n">
        <f aca="false">IF("na"=F182,"",SQRT(F182)/SQRT(F179))</f>
        <v>1.05749011094311</v>
      </c>
      <c r="AP182" s="8" t="n">
        <f aca="false">IF("na"=J182,"",SQRT(J182)/SQRT(J179))</f>
        <v>1.00070128234375</v>
      </c>
      <c r="AQ182" s="8" t="n">
        <f aca="false">IF("na"=M182,"",SQRT(M182)/SQRT(M179))</f>
        <v>1.00455970366662</v>
      </c>
      <c r="AR182" s="8" t="n">
        <f aca="false">IF("na"=Q182,"",SQRT(Q182)/SQRT(Q179))</f>
        <v>1.01402270806073</v>
      </c>
      <c r="AS182" s="8" t="n">
        <f aca="false">IF("na"=T182,"",SQRT(T182)/SQRT(T179))</f>
        <v>1.00533762251781</v>
      </c>
      <c r="AT182" s="8" t="n">
        <f aca="false">IF("na"=X182,"",SQRT(X182)/SQRT(X179))</f>
        <v>1.06967652241987</v>
      </c>
    </row>
    <row r="183" customFormat="false" ht="12.75" hidden="false" customHeight="true" outlineLevel="0" collapsed="false">
      <c r="A183" s="11" t="s">
        <v>283</v>
      </c>
      <c r="B183" s="57" t="n">
        <v>0.459379</v>
      </c>
      <c r="C183" s="57" t="n">
        <v>2.38753</v>
      </c>
      <c r="D183" s="67" t="n">
        <v>0.489828</v>
      </c>
      <c r="E183" s="7" t="n">
        <v>0.0525342</v>
      </c>
      <c r="F183" s="65" t="n">
        <v>0.0036869837</v>
      </c>
      <c r="G183" s="64" t="n">
        <v>2.57753</v>
      </c>
      <c r="H183" s="65" t="n">
        <v>0.962117</v>
      </c>
      <c r="I183" s="65" t="n">
        <v>2.34008</v>
      </c>
      <c r="J183" s="66" t="n">
        <v>0.9279206241</v>
      </c>
      <c r="K183" s="67" t="n">
        <v>0.48858</v>
      </c>
      <c r="L183" s="7" t="n">
        <v>0.046554</v>
      </c>
      <c r="M183" s="65" t="n">
        <v>0.0030199733</v>
      </c>
      <c r="N183" s="64" t="n">
        <v>2.4836</v>
      </c>
      <c r="O183" s="65" t="n">
        <v>0.672463</v>
      </c>
      <c r="P183" s="65" t="n">
        <v>2.34832</v>
      </c>
      <c r="Q183" s="66" t="n">
        <v>0.4537439104</v>
      </c>
      <c r="R183" s="67" t="n">
        <v>0.486731</v>
      </c>
      <c r="S183" s="7" t="n">
        <v>0.0422474</v>
      </c>
      <c r="T183" s="65" t="n">
        <v>0.0025329747</v>
      </c>
      <c r="U183" s="64" t="n">
        <v>2.45398</v>
      </c>
      <c r="V183" s="65" t="n">
        <v>0.514641</v>
      </c>
      <c r="W183" s="65" t="n">
        <v>2.37598</v>
      </c>
      <c r="X183" s="66" t="n">
        <v>0.2649887613</v>
      </c>
      <c r="Y183" s="64"/>
      <c r="Z183" s="64"/>
      <c r="AA183" s="9" t="n">
        <f aca="false">IF("na"=F183,"",F183/F179)</f>
        <v>2.70596364143438</v>
      </c>
      <c r="AB183" s="7" t="n">
        <f aca="false">IF("na"=J183,"",J183/J179)</f>
        <v>1.47155369148702</v>
      </c>
      <c r="AC183" s="7" t="n">
        <f aca="false">IF("na"=M183,"",M183/M179)</f>
        <v>3.78337896813565</v>
      </c>
      <c r="AD183" s="7" t="n">
        <f aca="false">IF("na"=Q183,"",Q183/Q179)</f>
        <v>1.90813837996835</v>
      </c>
      <c r="AE183" s="7" t="n">
        <f aca="false">IF("na"=T183,"",T183/T179)</f>
        <v>5.23524572934646</v>
      </c>
      <c r="AF183" s="7" t="n">
        <f aca="false">IF("na"=X183,"",X183/X179)</f>
        <v>2.72702246889309</v>
      </c>
      <c r="AG183" s="7" t="n">
        <f aca="false">AG182</f>
        <v>180</v>
      </c>
      <c r="AH183" s="62" t="n">
        <f aca="true">SUM(IF(INDIRECT(ADDRESS(ROW(),AH$40))&gt;INDIRECT(ADDRESS($AG183,AH$40)),1,0),IF(INDIRECT(ADDRESS(ROW(),AH$40))&gt;INDIRECT(ADDRESS($AG183+1,AH$40)),1,0),IF(INDIRECT(ADDRESS(ROW(),AH$40))&gt;INDIRECT(ADDRESS($AG183+2,AH$40)),1,0),IF(INDIRECT(ADDRESS(ROW(),AH$40))&gt;INDIRECT(ADDRESS($AG183+3,AH$40)),1,0))+1</f>
        <v>4</v>
      </c>
      <c r="AI183" s="62" t="n">
        <f aca="true">SUM(IF(INDIRECT(ADDRESS(ROW(),AI$40))&gt;INDIRECT(ADDRESS($AG183,AI$40)),1,0),IF(INDIRECT(ADDRESS(ROW(),AI$40))&gt;INDIRECT(ADDRESS($AG183+1,AI$40)),1,0),IF(INDIRECT(ADDRESS(ROW(),AI$40))&gt;INDIRECT(ADDRESS($AG183+2,AI$40)),1,0),IF(INDIRECT(ADDRESS(ROW(),AI$40))&gt;INDIRECT(ADDRESS($AG183+3,AI$40)),1,0))+1</f>
        <v>4</v>
      </c>
      <c r="AJ183" s="62" t="n">
        <f aca="true">SUM(IF(INDIRECT(ADDRESS(ROW(),AJ$40))&gt;INDIRECT(ADDRESS($AG183,AJ$40)),1,0),IF(INDIRECT(ADDRESS(ROW(),AJ$40))&gt;INDIRECT(ADDRESS($AG183+1,AJ$40)),1,0),IF(INDIRECT(ADDRESS(ROW(),AJ$40))&gt;INDIRECT(ADDRESS($AG183+2,AJ$40)),1,0),IF(INDIRECT(ADDRESS(ROW(),AJ$40))&gt;INDIRECT(ADDRESS($AG183+3,AJ$40)),1,0))+1</f>
        <v>4</v>
      </c>
      <c r="AK183" s="62" t="n">
        <f aca="true">SUM(IF(INDIRECT(ADDRESS(ROW(),AK$40))&gt;INDIRECT(ADDRESS($AG183,AK$40)),1,0),IF(INDIRECT(ADDRESS(ROW(),AK$40))&gt;INDIRECT(ADDRESS($AG183+1,AK$40)),1,0),IF(INDIRECT(ADDRESS(ROW(),AK$40))&gt;INDIRECT(ADDRESS($AG183+2,AK$40)),1,0),IF(INDIRECT(ADDRESS(ROW(),AK$40))&gt;INDIRECT(ADDRESS($AG183+3,AK$40)),1,0))+1</f>
        <v>4</v>
      </c>
      <c r="AL183" s="62" t="n">
        <f aca="true">SUM(IF(INDIRECT(ADDRESS(ROW(),AL$40))&gt;INDIRECT(ADDRESS($AG183,AL$40)),1,0),IF(INDIRECT(ADDRESS(ROW(),AL$40))&gt;INDIRECT(ADDRESS($AG183+1,AL$40)),1,0),IF(INDIRECT(ADDRESS(ROW(),AL$40))&gt;INDIRECT(ADDRESS($AG183+2,AL$40)),1,0),IF(INDIRECT(ADDRESS(ROW(),AL$40))&gt;INDIRECT(ADDRESS($AG183+3,AL$40)),1,0))+1</f>
        <v>4</v>
      </c>
      <c r="AM183" s="62" t="n">
        <f aca="true">SUM(IF(INDIRECT(ADDRESS(ROW(),AM$40))&gt;INDIRECT(ADDRESS($AG183,AM$40)),1,0),IF(INDIRECT(ADDRESS(ROW(),AM$40))&gt;INDIRECT(ADDRESS($AG183+1,AM$40)),1,0),IF(INDIRECT(ADDRESS(ROW(),AM$40))&gt;INDIRECT(ADDRESS($AG183+2,AM$40)),1,0),IF(INDIRECT(ADDRESS(ROW(),AM$40))&gt;INDIRECT(ADDRESS($AG183+3,AM$40)),1,0))+1</f>
        <v>3</v>
      </c>
      <c r="AO183" s="8" t="n">
        <f aca="false">IF("na"=F183,"",SQRT(F183)/SQRT(F179))</f>
        <v>1.64498134987433</v>
      </c>
      <c r="AP183" s="8" t="n">
        <f aca="false">IF("na"=J183,"",SQRT(J183)/SQRT(J179))</f>
        <v>1.21307612765524</v>
      </c>
      <c r="AQ183" s="8" t="n">
        <f aca="false">IF("na"=M183,"",SQRT(M183)/SQRT(M179))</f>
        <v>1.94509099225092</v>
      </c>
      <c r="AR183" s="8" t="n">
        <f aca="false">IF("na"=Q183,"",SQRT(Q183)/SQRT(Q179))</f>
        <v>1.38135382142605</v>
      </c>
      <c r="AS183" s="8" t="n">
        <f aca="false">IF("na"=T183,"",SQRT(T183)/SQRT(T179))</f>
        <v>2.28806593640709</v>
      </c>
      <c r="AT183" s="8" t="n">
        <f aca="false">IF("na"=X183,"",SQRT(X183)/SQRT(X179))</f>
        <v>1.65136987646411</v>
      </c>
    </row>
    <row r="184" customFormat="false" ht="12.75" hidden="false" customHeight="true" outlineLevel="0" collapsed="false">
      <c r="B184" s="68"/>
      <c r="C184" s="68"/>
      <c r="D184" s="7"/>
      <c r="E184" s="7"/>
      <c r="F184" s="7"/>
      <c r="G184" s="7"/>
      <c r="H184" s="7"/>
      <c r="I184" s="7"/>
      <c r="J184" s="7"/>
      <c r="K184" s="7"/>
      <c r="L184" s="7"/>
    </row>
    <row r="185" customFormat="false" ht="12.75" hidden="false" customHeight="true" outlineLevel="0" collapsed="false">
      <c r="A185" s="11"/>
      <c r="B185" s="11"/>
      <c r="C185" s="11"/>
      <c r="D185" s="11" t="s">
        <v>317</v>
      </c>
      <c r="E185" s="11"/>
      <c r="F185" s="11"/>
      <c r="G185" s="11"/>
      <c r="H185" s="11"/>
      <c r="I185" s="11"/>
      <c r="J185" s="11"/>
      <c r="K185" s="11"/>
      <c r="L185" s="11"/>
      <c r="M185" s="11"/>
      <c r="N185" s="11"/>
      <c r="O185" s="11"/>
      <c r="P185" s="11"/>
      <c r="Q185" s="11"/>
      <c r="R185" s="11"/>
      <c r="S185" s="11"/>
      <c r="T185" s="11"/>
      <c r="U185" s="11"/>
      <c r="V185" s="11"/>
      <c r="W185" s="11"/>
      <c r="X185" s="11"/>
      <c r="Y185" s="11"/>
      <c r="Z185" s="11"/>
      <c r="AA185" s="49"/>
      <c r="AB185" s="50"/>
      <c r="AC185" s="50"/>
      <c r="AD185" s="50"/>
      <c r="AE185" s="50"/>
      <c r="AF185" s="50"/>
      <c r="AG185" s="50"/>
      <c r="AH185" s="51"/>
      <c r="AI185" s="51"/>
      <c r="AJ185" s="51"/>
      <c r="AK185" s="51"/>
      <c r="AL185" s="51"/>
      <c r="AM185" s="51"/>
      <c r="AO185" s="50"/>
      <c r="AQ185" s="50"/>
      <c r="AR185" s="50"/>
      <c r="AS185" s="50"/>
      <c r="AT185" s="50"/>
    </row>
    <row r="186" customFormat="false" ht="12.75" hidden="false" customHeight="true" outlineLevel="0" collapsed="false">
      <c r="B186" s="52" t="s">
        <v>293</v>
      </c>
      <c r="C186" s="52" t="s">
        <v>293</v>
      </c>
      <c r="D186" s="53" t="n">
        <v>7</v>
      </c>
      <c r="E186" s="53"/>
      <c r="F186" s="53"/>
      <c r="G186" s="53"/>
      <c r="H186" s="53"/>
      <c r="I186" s="53"/>
      <c r="J186" s="53"/>
      <c r="K186" s="53" t="n">
        <v>15</v>
      </c>
      <c r="L186" s="53"/>
      <c r="M186" s="53"/>
      <c r="N186" s="53"/>
      <c r="O186" s="53"/>
      <c r="P186" s="53"/>
      <c r="Q186" s="53"/>
      <c r="R186" s="53" t="n">
        <v>30</v>
      </c>
      <c r="S186" s="53"/>
      <c r="T186" s="53"/>
      <c r="U186" s="53"/>
      <c r="V186" s="53"/>
      <c r="W186" s="53"/>
      <c r="X186" s="53"/>
      <c r="Y186" s="54"/>
      <c r="Z186" s="54"/>
    </row>
    <row r="187" customFormat="false" ht="12.75" hidden="false" customHeight="true" outlineLevel="0" collapsed="false">
      <c r="B187" s="55" t="s">
        <v>284</v>
      </c>
      <c r="C187" s="55" t="s">
        <v>294</v>
      </c>
      <c r="D187" s="56" t="s">
        <v>284</v>
      </c>
      <c r="E187" s="57" t="s">
        <v>287</v>
      </c>
      <c r="F187" s="57" t="s">
        <v>295</v>
      </c>
      <c r="G187" s="57" t="s">
        <v>296</v>
      </c>
      <c r="H187" s="57" t="s">
        <v>297</v>
      </c>
      <c r="I187" s="57" t="s">
        <v>298</v>
      </c>
      <c r="J187" s="58" t="s">
        <v>299</v>
      </c>
      <c r="K187" s="56" t="s">
        <v>284</v>
      </c>
      <c r="L187" s="57" t="s">
        <v>287</v>
      </c>
      <c r="M187" s="57" t="s">
        <v>295</v>
      </c>
      <c r="N187" s="57" t="s">
        <v>296</v>
      </c>
      <c r="O187" s="57" t="s">
        <v>297</v>
      </c>
      <c r="P187" s="57" t="s">
        <v>298</v>
      </c>
      <c r="Q187" s="58" t="s">
        <v>299</v>
      </c>
      <c r="R187" s="56" t="s">
        <v>284</v>
      </c>
      <c r="S187" s="57" t="s">
        <v>287</v>
      </c>
      <c r="T187" s="57" t="s">
        <v>295</v>
      </c>
      <c r="U187" s="57" t="s">
        <v>296</v>
      </c>
      <c r="V187" s="57" t="s">
        <v>297</v>
      </c>
      <c r="W187" s="57" t="s">
        <v>298</v>
      </c>
      <c r="X187" s="58" t="s">
        <v>299</v>
      </c>
      <c r="Y187" s="57"/>
      <c r="Z187" s="57"/>
    </row>
    <row r="188" customFormat="false" ht="12.75" hidden="false" customHeight="true" outlineLevel="0" collapsed="false">
      <c r="A188" s="11" t="s">
        <v>300</v>
      </c>
      <c r="B188" s="57" t="n">
        <v>0.510787</v>
      </c>
      <c r="C188" s="57" t="n">
        <v>3.08685</v>
      </c>
      <c r="D188" s="59" t="n">
        <v>0.509499</v>
      </c>
      <c r="E188" s="60" t="n">
        <v>0.0363623</v>
      </c>
      <c r="F188" s="60" t="n">
        <v>0.0013238757</v>
      </c>
      <c r="G188" s="60" t="n">
        <v>3.57629</v>
      </c>
      <c r="H188" s="60" t="n">
        <v>1.80496</v>
      </c>
      <c r="I188" s="60" t="n">
        <v>3.07093</v>
      </c>
      <c r="J188" s="61" t="n">
        <v>3.258134048</v>
      </c>
      <c r="K188" s="59" t="n">
        <v>0.509723</v>
      </c>
      <c r="L188" s="60" t="n">
        <v>0.0271832</v>
      </c>
      <c r="M188" s="60" t="n">
        <v>0.0007400583</v>
      </c>
      <c r="N188" s="60" t="n">
        <v>3.29049</v>
      </c>
      <c r="O188" s="60" t="n">
        <v>0.927448</v>
      </c>
      <c r="P188" s="60" t="n">
        <v>3.08261</v>
      </c>
      <c r="Q188" s="61" t="n">
        <v>0.8601777703</v>
      </c>
      <c r="R188" s="59" t="n">
        <v>0.509738</v>
      </c>
      <c r="S188" s="60" t="n">
        <v>0.0204673</v>
      </c>
      <c r="T188" s="60" t="n">
        <v>0.0004200107</v>
      </c>
      <c r="U188" s="60" t="n">
        <v>3.20714</v>
      </c>
      <c r="V188" s="60" t="n">
        <v>0.631735</v>
      </c>
      <c r="W188" s="60" t="n">
        <v>3.10062</v>
      </c>
      <c r="X188" s="61" t="n">
        <v>0.3992787231</v>
      </c>
      <c r="Y188" s="60"/>
      <c r="Z188" s="60"/>
      <c r="AH188" s="62"/>
      <c r="AI188" s="62"/>
    </row>
    <row r="189" customFormat="false" ht="12.75" hidden="false" customHeight="true" outlineLevel="0" collapsed="false">
      <c r="A189" s="11" t="s">
        <v>280</v>
      </c>
      <c r="B189" s="57" t="n">
        <v>0.510787</v>
      </c>
      <c r="C189" s="57" t="n">
        <v>3.08685</v>
      </c>
      <c r="D189" s="59" t="n">
        <v>0.506411</v>
      </c>
      <c r="E189" s="60" t="n">
        <v>0.0489034</v>
      </c>
      <c r="F189" s="60" t="n">
        <v>0.0024106918</v>
      </c>
      <c r="G189" s="60" t="n">
        <v>3.67088</v>
      </c>
      <c r="H189" s="60" t="n">
        <v>2.16651</v>
      </c>
      <c r="I189" s="60" t="n">
        <v>3.07684</v>
      </c>
      <c r="J189" s="61" t="n">
        <v>4.6938657802</v>
      </c>
      <c r="K189" s="59" t="n">
        <v>0.506885</v>
      </c>
      <c r="L189" s="60" t="n">
        <v>0.0429153</v>
      </c>
      <c r="M189" s="60" t="n">
        <v>0.0018569485</v>
      </c>
      <c r="N189" s="60" t="n">
        <v>3.394</v>
      </c>
      <c r="O189" s="60" t="n">
        <v>1.2214</v>
      </c>
      <c r="P189" s="60" t="n">
        <v>3.10927</v>
      </c>
      <c r="Q189" s="61" t="n">
        <v>1.4923206164</v>
      </c>
      <c r="R189" s="59" t="n">
        <v>0.507602</v>
      </c>
      <c r="S189" s="60" t="n">
        <v>0.0446186</v>
      </c>
      <c r="T189" s="60" t="n">
        <v>0.0020009636</v>
      </c>
      <c r="U189" s="60" t="n">
        <v>3.17612</v>
      </c>
      <c r="V189" s="60" t="n">
        <v>0.840158</v>
      </c>
      <c r="W189" s="60" t="n">
        <v>3.00954</v>
      </c>
      <c r="X189" s="61" t="n">
        <v>0.711842301</v>
      </c>
      <c r="Y189" s="60"/>
      <c r="Z189" s="60"/>
      <c r="AA189" s="9" t="n">
        <f aca="false">IF("na"=F189,"",F189/F188)</f>
        <v>1.82093515274886</v>
      </c>
      <c r="AB189" s="7" t="n">
        <f aca="false">IF("na"=J189,"",J189/J188)</f>
        <v>1.44066073128002</v>
      </c>
      <c r="AC189" s="7" t="n">
        <f aca="false">IF("na"=M189,"",M189/M188)</f>
        <v>2.50919218121059</v>
      </c>
      <c r="AD189" s="7" t="n">
        <f aca="false">IF("na"=Q189,"",Q189/Q188)</f>
        <v>1.73489791055578</v>
      </c>
      <c r="AE189" s="7" t="n">
        <f aca="false">IF("na"=T189,"",T189/T188)</f>
        <v>4.7640776770687</v>
      </c>
      <c r="AF189" s="7" t="n">
        <f aca="false">IF("na"=X189,"",X189/X188)</f>
        <v>1.78282052064597</v>
      </c>
      <c r="AG189" s="7" t="n">
        <f aca="false">ROW()</f>
        <v>189</v>
      </c>
      <c r="AH189" s="62" t="n">
        <f aca="true">SUM(IF(INDIRECT(ADDRESS(ROW(),AH$40))&gt;INDIRECT(ADDRESS($AG189,AH$40)),1,0),IF(INDIRECT(ADDRESS(ROW(),AH$40))&gt;INDIRECT(ADDRESS($AG189+1,AH$40)),1,0),IF(INDIRECT(ADDRESS(ROW(),AH$40))&gt;INDIRECT(ADDRESS($AG189+2,AH$40)),1,0),IF(INDIRECT(ADDRESS(ROW(),AH$40))&gt;INDIRECT(ADDRESS($AG189+3,AH$40)),1,0))+1</f>
        <v>2</v>
      </c>
      <c r="AI189" s="62" t="n">
        <f aca="true">SUM(IF(INDIRECT(ADDRESS(ROW(),AI$40))&gt;INDIRECT(ADDRESS($AG189,AI$40)),1,0),IF(INDIRECT(ADDRESS(ROW(),AI$40))&gt;INDIRECT(ADDRESS($AG189+1,AI$40)),1,0),IF(INDIRECT(ADDRESS(ROW(),AI$40))&gt;INDIRECT(ADDRESS($AG189+2,AI$40)),1,0),IF(INDIRECT(ADDRESS(ROW(),AI$40))&gt;INDIRECT(ADDRESS($AG189+3,AI$40)),1,0))+1</f>
        <v>2</v>
      </c>
      <c r="AJ189" s="62" t="n">
        <f aca="true">SUM(IF(INDIRECT(ADDRESS(ROW(),AJ$40))&gt;INDIRECT(ADDRESS($AG189,AJ$40)),1,0),IF(INDIRECT(ADDRESS(ROW(),AJ$40))&gt;INDIRECT(ADDRESS($AG189+1,AJ$40)),1,0),IF(INDIRECT(ADDRESS(ROW(),AJ$40))&gt;INDIRECT(ADDRESS($AG189+2,AJ$40)),1,0),IF(INDIRECT(ADDRESS(ROW(),AJ$40))&gt;INDIRECT(ADDRESS($AG189+3,AJ$40)),1,0))+1</f>
        <v>2</v>
      </c>
      <c r="AK189" s="62" t="n">
        <f aca="true">SUM(IF(INDIRECT(ADDRESS(ROW(),AK$40))&gt;INDIRECT(ADDRESS($AG189,AK$40)),1,0),IF(INDIRECT(ADDRESS(ROW(),AK$40))&gt;INDIRECT(ADDRESS($AG189+1,AK$40)),1,0),IF(INDIRECT(ADDRESS(ROW(),AK$40))&gt;INDIRECT(ADDRESS($AG189+2,AK$40)),1,0),IF(INDIRECT(ADDRESS(ROW(),AK$40))&gt;INDIRECT(ADDRESS($AG189+3,AK$40)),1,0))+1</f>
        <v>3</v>
      </c>
      <c r="AL189" s="62" t="n">
        <f aca="true">SUM(IF(INDIRECT(ADDRESS(ROW(),AL$40))&gt;INDIRECT(ADDRESS($AG189,AL$40)),1,0),IF(INDIRECT(ADDRESS(ROW(),AL$40))&gt;INDIRECT(ADDRESS($AG189+1,AL$40)),1,0),IF(INDIRECT(ADDRESS(ROW(),AL$40))&gt;INDIRECT(ADDRESS($AG189+2,AL$40)),1,0),IF(INDIRECT(ADDRESS(ROW(),AL$40))&gt;INDIRECT(ADDRESS($AG189+3,AL$40)),1,0))+1</f>
        <v>2</v>
      </c>
      <c r="AM189" s="62" t="n">
        <f aca="true">SUM(IF(INDIRECT(ADDRESS(ROW(),AM$40))&gt;INDIRECT(ADDRESS($AG189,AM$40)),1,0),IF(INDIRECT(ADDRESS(ROW(),AM$40))&gt;INDIRECT(ADDRESS($AG189+1,AM$40)),1,0),IF(INDIRECT(ADDRESS(ROW(),AM$40))&gt;INDIRECT(ADDRESS($AG189+2,AM$40)),1,0),IF(INDIRECT(ADDRESS(ROW(),AM$40))&gt;INDIRECT(ADDRESS($AG189+3,AM$40)),1,0))+1</f>
        <v>4</v>
      </c>
      <c r="AO189" s="8" t="n">
        <f aca="false">IF("na"=F189,"",SQRT(F189)/SQRT(F188))</f>
        <v>1.34942030248135</v>
      </c>
      <c r="AP189" s="8" t="n">
        <f aca="false">IF("na"=J189,"",SQRT(J189)/SQRT(J188))</f>
        <v>1.20027527312697</v>
      </c>
      <c r="AQ189" s="8" t="n">
        <f aca="false">IF("na"=M189,"",SQRT(M189)/SQRT(M188))</f>
        <v>1.58404298590997</v>
      </c>
      <c r="AR189" s="8" t="n">
        <f aca="false">IF("na"=Q189,"",SQRT(Q189)/SQRT(Q188))</f>
        <v>1.31715523403879</v>
      </c>
      <c r="AS189" s="8" t="n">
        <f aca="false">IF("na"=T189,"",SQRT(T189)/SQRT(T188))</f>
        <v>2.18267672298687</v>
      </c>
      <c r="AT189" s="8" t="n">
        <f aca="false">IF("na"=X189,"",SQRT(X189)/SQRT(X188))</f>
        <v>1.33522302281153</v>
      </c>
    </row>
    <row r="190" customFormat="false" ht="12.75" hidden="false" customHeight="true" outlineLevel="0" collapsed="false">
      <c r="A190" s="11" t="s">
        <v>281</v>
      </c>
      <c r="B190" s="57" t="n">
        <v>0.510787</v>
      </c>
      <c r="C190" s="57" t="n">
        <v>3.08685</v>
      </c>
      <c r="D190" s="59" t="n">
        <v>0.550784</v>
      </c>
      <c r="E190" s="60" t="n">
        <v>0.0379383</v>
      </c>
      <c r="F190" s="60" t="n">
        <v>0.0030390746</v>
      </c>
      <c r="G190" s="60" t="n">
        <v>3.69798</v>
      </c>
      <c r="H190" s="60" t="n">
        <v>2.1065</v>
      </c>
      <c r="I190" s="60" t="n">
        <v>3.15437</v>
      </c>
      <c r="J190" s="61" t="n">
        <v>4.4419012004</v>
      </c>
      <c r="K190" s="59" t="n">
        <v>0.549907</v>
      </c>
      <c r="L190" s="60" t="n">
        <v>0.0293018</v>
      </c>
      <c r="M190" s="60" t="n">
        <v>0.0023889698</v>
      </c>
      <c r="N190" s="60" t="n">
        <v>3.3673</v>
      </c>
      <c r="O190" s="60" t="n">
        <v>1.01591</v>
      </c>
      <c r="P190" s="60" t="n">
        <v>3.14574</v>
      </c>
      <c r="Q190" s="61" t="n">
        <v>1.0355411602</v>
      </c>
      <c r="R190" s="59" t="n">
        <v>0.549768</v>
      </c>
      <c r="S190" s="60" t="n">
        <v>0.025749</v>
      </c>
      <c r="T190" s="60" t="n">
        <v>0.0021825293</v>
      </c>
      <c r="U190" s="60" t="n">
        <v>3.27171</v>
      </c>
      <c r="V190" s="60" t="n">
        <v>0.688011</v>
      </c>
      <c r="W190" s="60" t="n">
        <v>3.15733</v>
      </c>
      <c r="X190" s="61" t="n">
        <v>0.4783265665</v>
      </c>
      <c r="Y190" s="60"/>
      <c r="Z190" s="60"/>
      <c r="AA190" s="9" t="n">
        <f aca="false">IF("na"=F190,"",F190/F188)</f>
        <v>2.29558907985093</v>
      </c>
      <c r="AB190" s="7" t="n">
        <f aca="false">IF("na"=J190,"",J190/J188)</f>
        <v>1.36332671859424</v>
      </c>
      <c r="AC190" s="7" t="n">
        <f aca="false">IF("na"=M190,"",M190/M188)</f>
        <v>3.228083246955</v>
      </c>
      <c r="AD190" s="7" t="n">
        <f aca="false">IF("na"=Q190,"",Q190/Q188)</f>
        <v>1.20386877684463</v>
      </c>
      <c r="AE190" s="7" t="n">
        <f aca="false">IF("na"=T190,"",T190/T188)</f>
        <v>5.19636594972461</v>
      </c>
      <c r="AF190" s="7" t="n">
        <f aca="false">IF("na"=X190,"",X190/X188)</f>
        <v>1.19797659836786</v>
      </c>
      <c r="AG190" s="7" t="n">
        <f aca="false">AG189</f>
        <v>189</v>
      </c>
      <c r="AH190" s="62" t="n">
        <f aca="true">SUM(IF(INDIRECT(ADDRESS(ROW(),AH$40))&gt;INDIRECT(ADDRESS($AG190,AH$40)),1,0),IF(INDIRECT(ADDRESS(ROW(),AH$40))&gt;INDIRECT(ADDRESS($AG190+1,AH$40)),1,0),IF(INDIRECT(ADDRESS(ROW(),AH$40))&gt;INDIRECT(ADDRESS($AG190+2,AH$40)),1,0),IF(INDIRECT(ADDRESS(ROW(),AH$40))&gt;INDIRECT(ADDRESS($AG190+3,AH$40)),1,0))+1</f>
        <v>3</v>
      </c>
      <c r="AI190" s="62" t="n">
        <f aca="true">SUM(IF(INDIRECT(ADDRESS(ROW(),AI$40))&gt;INDIRECT(ADDRESS($AG190,AI$40)),1,0),IF(INDIRECT(ADDRESS(ROW(),AI$40))&gt;INDIRECT(ADDRESS($AG190+1,AI$40)),1,0),IF(INDIRECT(ADDRESS(ROW(),AI$40))&gt;INDIRECT(ADDRESS($AG190+2,AI$40)),1,0),IF(INDIRECT(ADDRESS(ROW(),AI$40))&gt;INDIRECT(ADDRESS($AG190+3,AI$40)),1,0))+1</f>
        <v>1</v>
      </c>
      <c r="AJ190" s="62" t="n">
        <f aca="true">SUM(IF(INDIRECT(ADDRESS(ROW(),AJ$40))&gt;INDIRECT(ADDRESS($AG190,AJ$40)),1,0),IF(INDIRECT(ADDRESS(ROW(),AJ$40))&gt;INDIRECT(ADDRESS($AG190+1,AJ$40)),1,0),IF(INDIRECT(ADDRESS(ROW(),AJ$40))&gt;INDIRECT(ADDRESS($AG190+2,AJ$40)),1,0),IF(INDIRECT(ADDRESS(ROW(),AJ$40))&gt;INDIRECT(ADDRESS($AG190+3,AJ$40)),1,0))+1</f>
        <v>3</v>
      </c>
      <c r="AK190" s="62" t="n">
        <f aca="true">SUM(IF(INDIRECT(ADDRESS(ROW(),AK$40))&gt;INDIRECT(ADDRESS($AG190,AK$40)),1,0),IF(INDIRECT(ADDRESS(ROW(),AK$40))&gt;INDIRECT(ADDRESS($AG190+1,AK$40)),1,0),IF(INDIRECT(ADDRESS(ROW(),AK$40))&gt;INDIRECT(ADDRESS($AG190+2,AK$40)),1,0),IF(INDIRECT(ADDRESS(ROW(),AK$40))&gt;INDIRECT(ADDRESS($AG190+3,AK$40)),1,0))+1</f>
        <v>2</v>
      </c>
      <c r="AL190" s="62" t="n">
        <f aca="true">SUM(IF(INDIRECT(ADDRESS(ROW(),AL$40))&gt;INDIRECT(ADDRESS($AG190,AL$40)),1,0),IF(INDIRECT(ADDRESS(ROW(),AL$40))&gt;INDIRECT(ADDRESS($AG190+1,AL$40)),1,0),IF(INDIRECT(ADDRESS(ROW(),AL$40))&gt;INDIRECT(ADDRESS($AG190+2,AL$40)),1,0),IF(INDIRECT(ADDRESS(ROW(),AL$40))&gt;INDIRECT(ADDRESS($AG190+3,AL$40)),1,0))+1</f>
        <v>3</v>
      </c>
      <c r="AM190" s="62" t="n">
        <f aca="true">SUM(IF(INDIRECT(ADDRESS(ROW(),AM$40))&gt;INDIRECT(ADDRESS($AG190,AM$40)),1,0),IF(INDIRECT(ADDRESS(ROW(),AM$40))&gt;INDIRECT(ADDRESS($AG190+1,AM$40)),1,0),IF(INDIRECT(ADDRESS(ROW(),AM$40))&gt;INDIRECT(ADDRESS($AG190+2,AM$40)),1,0),IF(INDIRECT(ADDRESS(ROW(),AM$40))&gt;INDIRECT(ADDRESS($AG190+3,AM$40)),1,0))+1</f>
        <v>2</v>
      </c>
      <c r="AO190" s="8" t="n">
        <f aca="false">IF("na"=F190,"",SQRT(F190)/SQRT(F188))</f>
        <v>1.51512015360199</v>
      </c>
      <c r="AP190" s="8" t="n">
        <f aca="false">IF("na"=J190,"",SQRT(J190)/SQRT(J188))</f>
        <v>1.16761582662888</v>
      </c>
      <c r="AQ190" s="8" t="n">
        <f aca="false">IF("na"=M190,"",SQRT(M190)/SQRT(M188))</f>
        <v>1.79668674146469</v>
      </c>
      <c r="AR190" s="8" t="n">
        <f aca="false">IF("na"=Q190,"",SQRT(Q190)/SQRT(Q188))</f>
        <v>1.09720954099234</v>
      </c>
      <c r="AS190" s="8" t="n">
        <f aca="false">IF("na"=T190,"",SQRT(T190)/SQRT(T188))</f>
        <v>2.2795538927002</v>
      </c>
      <c r="AT190" s="8" t="n">
        <f aca="false">IF("na"=X190,"",SQRT(X190)/SQRT(X188))</f>
        <v>1.09452117310167</v>
      </c>
    </row>
    <row r="191" customFormat="false" ht="12.75" hidden="false" customHeight="true" outlineLevel="0" collapsed="false">
      <c r="A191" s="11" t="s">
        <v>282</v>
      </c>
      <c r="B191" s="57" t="n">
        <v>0.510787</v>
      </c>
      <c r="C191" s="57" t="n">
        <v>3.08685</v>
      </c>
      <c r="D191" s="63" t="n">
        <v>0.526778</v>
      </c>
      <c r="E191" s="64" t="n">
        <v>0.0376714</v>
      </c>
      <c r="F191" s="65" t="n">
        <v>0.0016748463</v>
      </c>
      <c r="G191" s="64" t="n">
        <v>3.84154</v>
      </c>
      <c r="H191" s="65" t="n">
        <v>2.25825</v>
      </c>
      <c r="I191" s="65" t="n">
        <v>3.22292</v>
      </c>
      <c r="J191" s="66" t="n">
        <v>5.1182081074</v>
      </c>
      <c r="K191" s="63" t="n">
        <v>0.527715</v>
      </c>
      <c r="L191" s="64" t="n">
        <v>0.0268452</v>
      </c>
      <c r="M191" s="65" t="n">
        <v>0.0010072218</v>
      </c>
      <c r="N191" s="64" t="n">
        <v>3.4087</v>
      </c>
      <c r="O191" s="65" t="n">
        <v>1.00393</v>
      </c>
      <c r="P191" s="65" t="n">
        <v>3.18503</v>
      </c>
      <c r="Q191" s="66" t="n">
        <v>1.0175147573</v>
      </c>
      <c r="R191" s="63" t="n">
        <v>0.527574</v>
      </c>
      <c r="S191" s="64" t="n">
        <v>0.0207623</v>
      </c>
      <c r="T191" s="65" t="n">
        <v>0.0007128764</v>
      </c>
      <c r="U191" s="64" t="n">
        <v>3.31605</v>
      </c>
      <c r="V191" s="65" t="n">
        <v>0.643438</v>
      </c>
      <c r="W191" s="65" t="n">
        <v>3.21011</v>
      </c>
      <c r="X191" s="66" t="n">
        <v>0.4292054874</v>
      </c>
      <c r="Y191" s="64"/>
      <c r="Z191" s="64"/>
      <c r="AA191" s="9" t="n">
        <f aca="false">IF("na"=F191,"",F191/F188)</f>
        <v>1.26510842369869</v>
      </c>
      <c r="AB191" s="7" t="n">
        <f aca="false">IF("na"=J191,"",J191/J188)</f>
        <v>1.57090163633439</v>
      </c>
      <c r="AC191" s="7" t="n">
        <f aca="false">IF("na"=M191,"",M191/M188)</f>
        <v>1.3610033155496</v>
      </c>
      <c r="AD191" s="7" t="n">
        <f aca="false">IF("na"=Q191,"",Q191/Q188)</f>
        <v>1.1829121751718</v>
      </c>
      <c r="AE191" s="7" t="n">
        <f aca="false">IF("na"=T191,"",T191/T188)</f>
        <v>1.69728152163743</v>
      </c>
      <c r="AF191" s="7" t="n">
        <f aca="false">IF("na"=X191,"",X191/X188)</f>
        <v>1.07495206373044</v>
      </c>
      <c r="AG191" s="7" t="n">
        <f aca="false">AG190</f>
        <v>189</v>
      </c>
      <c r="AH191" s="62" t="n">
        <f aca="true">SUM(IF(INDIRECT(ADDRESS(ROW(),AH$40))&gt;INDIRECT(ADDRESS($AG191,AH$40)),1,0),IF(INDIRECT(ADDRESS(ROW(),AH$40))&gt;INDIRECT(ADDRESS($AG191+1,AH$40)),1,0),IF(INDIRECT(ADDRESS(ROW(),AH$40))&gt;INDIRECT(ADDRESS($AG191+2,AH$40)),1,0),IF(INDIRECT(ADDRESS(ROW(),AH$40))&gt;INDIRECT(ADDRESS($AG191+3,AH$40)),1,0))+1</f>
        <v>1</v>
      </c>
      <c r="AI191" s="62" t="n">
        <f aca="true">SUM(IF(INDIRECT(ADDRESS(ROW(),AI$40))&gt;INDIRECT(ADDRESS($AG191,AI$40)),1,0),IF(INDIRECT(ADDRESS(ROW(),AI$40))&gt;INDIRECT(ADDRESS($AG191+1,AI$40)),1,0),IF(INDIRECT(ADDRESS(ROW(),AI$40))&gt;INDIRECT(ADDRESS($AG191+2,AI$40)),1,0),IF(INDIRECT(ADDRESS(ROW(),AI$40))&gt;INDIRECT(ADDRESS($AG191+3,AI$40)),1,0))+1</f>
        <v>3</v>
      </c>
      <c r="AJ191" s="62" t="n">
        <f aca="true">SUM(IF(INDIRECT(ADDRESS(ROW(),AJ$40))&gt;INDIRECT(ADDRESS($AG191,AJ$40)),1,0),IF(INDIRECT(ADDRESS(ROW(),AJ$40))&gt;INDIRECT(ADDRESS($AG191+1,AJ$40)),1,0),IF(INDIRECT(ADDRESS(ROW(),AJ$40))&gt;INDIRECT(ADDRESS($AG191+2,AJ$40)),1,0),IF(INDIRECT(ADDRESS(ROW(),AJ$40))&gt;INDIRECT(ADDRESS($AG191+3,AJ$40)),1,0))+1</f>
        <v>1</v>
      </c>
      <c r="AK191" s="62" t="n">
        <f aca="true">SUM(IF(INDIRECT(ADDRESS(ROW(),AK$40))&gt;INDIRECT(ADDRESS($AG191,AK$40)),1,0),IF(INDIRECT(ADDRESS(ROW(),AK$40))&gt;INDIRECT(ADDRESS($AG191+1,AK$40)),1,0),IF(INDIRECT(ADDRESS(ROW(),AK$40))&gt;INDIRECT(ADDRESS($AG191+2,AK$40)),1,0),IF(INDIRECT(ADDRESS(ROW(),AK$40))&gt;INDIRECT(ADDRESS($AG191+3,AK$40)),1,0))+1</f>
        <v>1</v>
      </c>
      <c r="AL191" s="62" t="n">
        <f aca="true">SUM(IF(INDIRECT(ADDRESS(ROW(),AL$40))&gt;INDIRECT(ADDRESS($AG191,AL$40)),1,0),IF(INDIRECT(ADDRESS(ROW(),AL$40))&gt;INDIRECT(ADDRESS($AG191+1,AL$40)),1,0),IF(INDIRECT(ADDRESS(ROW(),AL$40))&gt;INDIRECT(ADDRESS($AG191+2,AL$40)),1,0),IF(INDIRECT(ADDRESS(ROW(),AL$40))&gt;INDIRECT(ADDRESS($AG191+3,AL$40)),1,0))+1</f>
        <v>1</v>
      </c>
      <c r="AM191" s="62" t="n">
        <f aca="true">SUM(IF(INDIRECT(ADDRESS(ROW(),AM$40))&gt;INDIRECT(ADDRESS($AG191,AM$40)),1,0),IF(INDIRECT(ADDRESS(ROW(),AM$40))&gt;INDIRECT(ADDRESS($AG191+1,AM$40)),1,0),IF(INDIRECT(ADDRESS(ROW(),AM$40))&gt;INDIRECT(ADDRESS($AG191+2,AM$40)),1,0),IF(INDIRECT(ADDRESS(ROW(),AM$40))&gt;INDIRECT(ADDRESS($AG191+3,AM$40)),1,0))+1</f>
        <v>1</v>
      </c>
      <c r="AO191" s="8" t="n">
        <f aca="false">IF("na"=F191,"",SQRT(F191)/SQRT(F188))</f>
        <v>1.12477038710071</v>
      </c>
      <c r="AP191" s="8" t="n">
        <f aca="false">IF("na"=J191,"",SQRT(J191)/SQRT(J188))</f>
        <v>1.25335614903921</v>
      </c>
      <c r="AQ191" s="8" t="n">
        <f aca="false">IF("na"=M191,"",SQRT(M191)/SQRT(M188))</f>
        <v>1.16662046765416</v>
      </c>
      <c r="AR191" s="8" t="n">
        <f aca="false">IF("na"=Q191,"",SQRT(Q191)/SQRT(Q188))</f>
        <v>1.08761766038061</v>
      </c>
      <c r="AS191" s="8" t="n">
        <f aca="false">IF("na"=T191,"",SQRT(T191)/SQRT(T188))</f>
        <v>1.30279757508119</v>
      </c>
      <c r="AT191" s="8" t="n">
        <f aca="false">IF("na"=X191,"",SQRT(X191)/SQRT(X188))</f>
        <v>1.03679895048676</v>
      </c>
    </row>
    <row r="192" customFormat="false" ht="12.75" hidden="false" customHeight="true" outlineLevel="0" collapsed="false">
      <c r="A192" s="11" t="s">
        <v>283</v>
      </c>
      <c r="B192" s="57" t="n">
        <v>0.510787</v>
      </c>
      <c r="C192" s="57" t="n">
        <v>3.08685</v>
      </c>
      <c r="D192" s="67" t="n">
        <v>0.54893</v>
      </c>
      <c r="E192" s="7" t="n">
        <v>0.0451775</v>
      </c>
      <c r="F192" s="65" t="n">
        <v>0.0034958949</v>
      </c>
      <c r="G192" s="64" t="n">
        <v>3.79209</v>
      </c>
      <c r="H192" s="65" t="n">
        <v>2.33778</v>
      </c>
      <c r="I192" s="65" t="n">
        <v>3.17723</v>
      </c>
      <c r="J192" s="66" t="n">
        <v>5.4733838728</v>
      </c>
      <c r="K192" s="67" t="n">
        <v>0.548758</v>
      </c>
      <c r="L192" s="7" t="n">
        <v>0.0397042</v>
      </c>
      <c r="M192" s="65" t="n">
        <v>0.0030182202</v>
      </c>
      <c r="N192" s="64" t="n">
        <v>3.47318</v>
      </c>
      <c r="O192" s="65" t="n">
        <v>1.27082</v>
      </c>
      <c r="P192" s="65" t="n">
        <v>3.18939</v>
      </c>
      <c r="Q192" s="66" t="n">
        <v>1.625497924</v>
      </c>
      <c r="R192" s="67" t="n">
        <v>0.549205</v>
      </c>
      <c r="S192" s="7" t="n">
        <v>0.035966</v>
      </c>
      <c r="T192" s="65" t="n">
        <v>0.0027694958</v>
      </c>
      <c r="U192" s="64" t="n">
        <v>3.3446</v>
      </c>
      <c r="V192" s="65" t="n">
        <v>0.822604</v>
      </c>
      <c r="W192" s="65" t="n">
        <v>3.19993</v>
      </c>
      <c r="X192" s="66" t="n">
        <v>0.6894644272</v>
      </c>
      <c r="Y192" s="64"/>
      <c r="Z192" s="64"/>
      <c r="AA192" s="9" t="n">
        <f aca="false">IF("na"=F192,"",F192/F188)</f>
        <v>2.64065191316677</v>
      </c>
      <c r="AB192" s="7" t="n">
        <f aca="false">IF("na"=J192,"",J192/J188)</f>
        <v>1.67991365369385</v>
      </c>
      <c r="AC192" s="7" t="n">
        <f aca="false">IF("na"=M192,"",M192/M188)</f>
        <v>4.07835463773597</v>
      </c>
      <c r="AD192" s="7" t="n">
        <f aca="false">IF("na"=Q192,"",Q192/Q188)</f>
        <v>1.88972324108432</v>
      </c>
      <c r="AE192" s="7" t="n">
        <f aca="false">IF("na"=T192,"",T192/T188)</f>
        <v>6.59386963236889</v>
      </c>
      <c r="AF192" s="7" t="n">
        <f aca="false">IF("na"=X192,"",X192/X188)</f>
        <v>1.72677477489158</v>
      </c>
      <c r="AG192" s="7" t="n">
        <f aca="false">AG191</f>
        <v>189</v>
      </c>
      <c r="AH192" s="62" t="n">
        <f aca="true">SUM(IF(INDIRECT(ADDRESS(ROW(),AH$40))&gt;INDIRECT(ADDRESS($AG192,AH$40)),1,0),IF(INDIRECT(ADDRESS(ROW(),AH$40))&gt;INDIRECT(ADDRESS($AG192+1,AH$40)),1,0),IF(INDIRECT(ADDRESS(ROW(),AH$40))&gt;INDIRECT(ADDRESS($AG192+2,AH$40)),1,0),IF(INDIRECT(ADDRESS(ROW(),AH$40))&gt;INDIRECT(ADDRESS($AG192+3,AH$40)),1,0))+1</f>
        <v>4</v>
      </c>
      <c r="AI192" s="62" t="n">
        <f aca="true">SUM(IF(INDIRECT(ADDRESS(ROW(),AI$40))&gt;INDIRECT(ADDRESS($AG192,AI$40)),1,0),IF(INDIRECT(ADDRESS(ROW(),AI$40))&gt;INDIRECT(ADDRESS($AG192+1,AI$40)),1,0),IF(INDIRECT(ADDRESS(ROW(),AI$40))&gt;INDIRECT(ADDRESS($AG192+2,AI$40)),1,0),IF(INDIRECT(ADDRESS(ROW(),AI$40))&gt;INDIRECT(ADDRESS($AG192+3,AI$40)),1,0))+1</f>
        <v>4</v>
      </c>
      <c r="AJ192" s="62" t="n">
        <f aca="true">SUM(IF(INDIRECT(ADDRESS(ROW(),AJ$40))&gt;INDIRECT(ADDRESS($AG192,AJ$40)),1,0),IF(INDIRECT(ADDRESS(ROW(),AJ$40))&gt;INDIRECT(ADDRESS($AG192+1,AJ$40)),1,0),IF(INDIRECT(ADDRESS(ROW(),AJ$40))&gt;INDIRECT(ADDRESS($AG192+2,AJ$40)),1,0),IF(INDIRECT(ADDRESS(ROW(),AJ$40))&gt;INDIRECT(ADDRESS($AG192+3,AJ$40)),1,0))+1</f>
        <v>4</v>
      </c>
      <c r="AK192" s="62" t="n">
        <f aca="true">SUM(IF(INDIRECT(ADDRESS(ROW(),AK$40))&gt;INDIRECT(ADDRESS($AG192,AK$40)),1,0),IF(INDIRECT(ADDRESS(ROW(),AK$40))&gt;INDIRECT(ADDRESS($AG192+1,AK$40)),1,0),IF(INDIRECT(ADDRESS(ROW(),AK$40))&gt;INDIRECT(ADDRESS($AG192+2,AK$40)),1,0),IF(INDIRECT(ADDRESS(ROW(),AK$40))&gt;INDIRECT(ADDRESS($AG192+3,AK$40)),1,0))+1</f>
        <v>4</v>
      </c>
      <c r="AL192" s="62" t="n">
        <f aca="true">SUM(IF(INDIRECT(ADDRESS(ROW(),AL$40))&gt;INDIRECT(ADDRESS($AG192,AL$40)),1,0),IF(INDIRECT(ADDRESS(ROW(),AL$40))&gt;INDIRECT(ADDRESS($AG192+1,AL$40)),1,0),IF(INDIRECT(ADDRESS(ROW(),AL$40))&gt;INDIRECT(ADDRESS($AG192+2,AL$40)),1,0),IF(INDIRECT(ADDRESS(ROW(),AL$40))&gt;INDIRECT(ADDRESS($AG192+3,AL$40)),1,0))+1</f>
        <v>4</v>
      </c>
      <c r="AM192" s="62" t="n">
        <f aca="true">SUM(IF(INDIRECT(ADDRESS(ROW(),AM$40))&gt;INDIRECT(ADDRESS($AG192,AM$40)),1,0),IF(INDIRECT(ADDRESS(ROW(),AM$40))&gt;INDIRECT(ADDRESS($AG192+1,AM$40)),1,0),IF(INDIRECT(ADDRESS(ROW(),AM$40))&gt;INDIRECT(ADDRESS($AG192+2,AM$40)),1,0),IF(INDIRECT(ADDRESS(ROW(),AM$40))&gt;INDIRECT(ADDRESS($AG192+3,AM$40)),1,0))+1</f>
        <v>3</v>
      </c>
      <c r="AO192" s="8" t="n">
        <f aca="false">IF("na"=F192,"",SQRT(F192)/SQRT(F188))</f>
        <v>1.62500828095329</v>
      </c>
      <c r="AP192" s="8" t="n">
        <f aca="false">IF("na"=J192,"",SQRT(J192)/SQRT(J188))</f>
        <v>1.29611483044283</v>
      </c>
      <c r="AQ192" s="8" t="n">
        <f aca="false">IF("na"=M192,"",SQRT(M192)/SQRT(M188))</f>
        <v>2.01949365875112</v>
      </c>
      <c r="AR192" s="8" t="n">
        <f aca="false">IF("na"=Q192,"",SQRT(Q192)/SQRT(Q188))</f>
        <v>1.37467204855715</v>
      </c>
      <c r="AS192" s="8" t="n">
        <f aca="false">IF("na"=T192,"",SQRT(T192)/SQRT(T188))</f>
        <v>2.56785311736651</v>
      </c>
      <c r="AT192" s="8" t="n">
        <f aca="false">IF("na"=X192,"",SQRT(X192)/SQRT(X188))</f>
        <v>1.31406802521467</v>
      </c>
    </row>
    <row r="193" customFormat="false" ht="12.75" hidden="false" customHeight="true" outlineLevel="0" collapsed="false">
      <c r="B193" s="68"/>
      <c r="C193" s="68"/>
      <c r="D193" s="7"/>
      <c r="E193" s="7"/>
      <c r="F193" s="7"/>
      <c r="G193" s="7"/>
      <c r="H193" s="7"/>
      <c r="I193" s="7"/>
      <c r="J193" s="7"/>
      <c r="K193" s="7"/>
      <c r="L193" s="7"/>
    </row>
    <row r="194" customFormat="false" ht="12.75" hidden="false" customHeight="true" outlineLevel="0" collapsed="false">
      <c r="A194" s="11"/>
      <c r="B194" s="11"/>
      <c r="C194" s="11"/>
      <c r="D194" s="11" t="s">
        <v>318</v>
      </c>
      <c r="E194" s="11"/>
      <c r="F194" s="11"/>
      <c r="G194" s="11"/>
      <c r="H194" s="11"/>
      <c r="I194" s="11"/>
      <c r="J194" s="11"/>
      <c r="K194" s="11"/>
      <c r="L194" s="11"/>
      <c r="M194" s="11"/>
      <c r="N194" s="11"/>
      <c r="O194" s="11"/>
      <c r="P194" s="11"/>
      <c r="Q194" s="11"/>
      <c r="R194" s="11"/>
      <c r="S194" s="11"/>
      <c r="T194" s="11"/>
      <c r="U194" s="11"/>
      <c r="V194" s="11"/>
      <c r="W194" s="11"/>
      <c r="X194" s="11"/>
      <c r="Y194" s="11"/>
      <c r="Z194" s="11"/>
      <c r="AA194" s="49"/>
      <c r="AB194" s="50"/>
      <c r="AC194" s="50"/>
      <c r="AD194" s="50"/>
      <c r="AE194" s="50"/>
      <c r="AF194" s="50"/>
      <c r="AG194" s="50"/>
      <c r="AH194" s="51"/>
      <c r="AI194" s="51"/>
      <c r="AJ194" s="51"/>
      <c r="AK194" s="51"/>
      <c r="AL194" s="51"/>
      <c r="AM194" s="51"/>
      <c r="AO194" s="50"/>
      <c r="AQ194" s="50"/>
      <c r="AR194" s="50"/>
      <c r="AS194" s="50"/>
      <c r="AT194" s="50"/>
    </row>
    <row r="195" customFormat="false" ht="12.75" hidden="false" customHeight="true" outlineLevel="0" collapsed="false">
      <c r="B195" s="52" t="s">
        <v>293</v>
      </c>
      <c r="C195" s="52" t="s">
        <v>293</v>
      </c>
      <c r="D195" s="53" t="n">
        <v>7</v>
      </c>
      <c r="E195" s="53"/>
      <c r="F195" s="53"/>
      <c r="G195" s="53"/>
      <c r="H195" s="53"/>
      <c r="I195" s="53"/>
      <c r="J195" s="53"/>
      <c r="K195" s="53" t="n">
        <v>15</v>
      </c>
      <c r="L195" s="53"/>
      <c r="M195" s="53"/>
      <c r="N195" s="53"/>
      <c r="O195" s="53"/>
      <c r="P195" s="53"/>
      <c r="Q195" s="53"/>
      <c r="R195" s="53" t="n">
        <v>30</v>
      </c>
      <c r="S195" s="53"/>
      <c r="T195" s="53"/>
      <c r="U195" s="53"/>
      <c r="V195" s="53"/>
      <c r="W195" s="53"/>
      <c r="X195" s="53"/>
      <c r="Y195" s="54"/>
      <c r="Z195" s="54"/>
    </row>
    <row r="196" customFormat="false" ht="12.75" hidden="false" customHeight="true" outlineLevel="0" collapsed="false">
      <c r="B196" s="55" t="s">
        <v>284</v>
      </c>
      <c r="C196" s="55" t="s">
        <v>294</v>
      </c>
      <c r="D196" s="56" t="s">
        <v>284</v>
      </c>
      <c r="E196" s="57" t="s">
        <v>287</v>
      </c>
      <c r="F196" s="57" t="s">
        <v>295</v>
      </c>
      <c r="G196" s="57" t="s">
        <v>296</v>
      </c>
      <c r="H196" s="57" t="s">
        <v>297</v>
      </c>
      <c r="I196" s="57" t="s">
        <v>298</v>
      </c>
      <c r="J196" s="58" t="s">
        <v>299</v>
      </c>
      <c r="K196" s="56" t="s">
        <v>284</v>
      </c>
      <c r="L196" s="57" t="s">
        <v>287</v>
      </c>
      <c r="M196" s="57" t="s">
        <v>295</v>
      </c>
      <c r="N196" s="57" t="s">
        <v>296</v>
      </c>
      <c r="O196" s="57" t="s">
        <v>297</v>
      </c>
      <c r="P196" s="57" t="s">
        <v>298</v>
      </c>
      <c r="Q196" s="58" t="s">
        <v>299</v>
      </c>
      <c r="R196" s="56" t="s">
        <v>284</v>
      </c>
      <c r="S196" s="57" t="s">
        <v>287</v>
      </c>
      <c r="T196" s="57" t="s">
        <v>295</v>
      </c>
      <c r="U196" s="57" t="s">
        <v>296</v>
      </c>
      <c r="V196" s="57" t="s">
        <v>297</v>
      </c>
      <c r="W196" s="57" t="s">
        <v>298</v>
      </c>
      <c r="X196" s="58" t="s">
        <v>299</v>
      </c>
      <c r="Y196" s="57"/>
      <c r="Z196" s="57"/>
    </row>
    <row r="197" customFormat="false" ht="12.75" hidden="false" customHeight="true" outlineLevel="0" collapsed="false">
      <c r="A197" s="11" t="s">
        <v>300</v>
      </c>
      <c r="B197" s="57" t="n">
        <v>0.197026</v>
      </c>
      <c r="C197" s="57" t="n">
        <v>2.95547</v>
      </c>
      <c r="D197" s="59" t="n">
        <v>0.194947</v>
      </c>
      <c r="E197" s="60" t="n">
        <v>0.0340381</v>
      </c>
      <c r="F197" s="60" t="n">
        <v>0.0011629144</v>
      </c>
      <c r="G197" s="60" t="n">
        <v>3.91113</v>
      </c>
      <c r="H197" s="60" t="n">
        <v>3.00066</v>
      </c>
      <c r="I197" s="60" t="n">
        <v>2.94906</v>
      </c>
      <c r="J197" s="61" t="n">
        <v>9.0040015237</v>
      </c>
      <c r="K197" s="59" t="n">
        <v>0.198375</v>
      </c>
      <c r="L197" s="60" t="n">
        <v>0.0245807</v>
      </c>
      <c r="M197" s="60" t="n">
        <v>0.0006060306</v>
      </c>
      <c r="N197" s="60" t="n">
        <v>3.56028</v>
      </c>
      <c r="O197" s="60" t="n">
        <v>2.02316</v>
      </c>
      <c r="P197" s="60" t="n">
        <v>2.988</v>
      </c>
      <c r="Q197" s="61" t="n">
        <v>4.0942345865</v>
      </c>
      <c r="R197" s="59" t="n">
        <v>0.196837</v>
      </c>
      <c r="S197" s="60" t="n">
        <v>0.0193847</v>
      </c>
      <c r="T197" s="60" t="n">
        <v>0.0003758022</v>
      </c>
      <c r="U197" s="60" t="n">
        <v>3.13618</v>
      </c>
      <c r="V197" s="60" t="n">
        <v>0.979318</v>
      </c>
      <c r="W197" s="60" t="n">
        <v>2.9225</v>
      </c>
      <c r="X197" s="61" t="n">
        <v>0.960150766</v>
      </c>
      <c r="Y197" s="60"/>
      <c r="Z197" s="60"/>
      <c r="AH197" s="62"/>
      <c r="AI197" s="62"/>
    </row>
    <row r="198" customFormat="false" ht="12.75" hidden="false" customHeight="true" outlineLevel="0" collapsed="false">
      <c r="A198" s="11" t="s">
        <v>280</v>
      </c>
      <c r="B198" s="57" t="n">
        <v>0.197026</v>
      </c>
      <c r="C198" s="57" t="n">
        <v>2.95547</v>
      </c>
      <c r="D198" s="59" t="n">
        <v>0.201092</v>
      </c>
      <c r="E198" s="60" t="n">
        <v>0.0437173</v>
      </c>
      <c r="F198" s="60" t="n">
        <v>0.0019277346</v>
      </c>
      <c r="G198" s="60" t="n">
        <v>3.97902</v>
      </c>
      <c r="H198" s="60" t="n">
        <v>2.97494</v>
      </c>
      <c r="I198" s="60" t="n">
        <v>2.98309</v>
      </c>
      <c r="J198" s="61" t="n">
        <v>8.851030868</v>
      </c>
      <c r="K198" s="59" t="n">
        <v>0.201206</v>
      </c>
      <c r="L198" s="60" t="n">
        <v>0.0371186</v>
      </c>
      <c r="M198" s="60" t="n">
        <v>0.0013952628</v>
      </c>
      <c r="N198" s="60" t="n">
        <v>3.55687</v>
      </c>
      <c r="O198" s="60" t="n">
        <v>2.22161</v>
      </c>
      <c r="P198" s="60" t="n">
        <v>2.93844</v>
      </c>
      <c r="Q198" s="61" t="n">
        <v>4.935841013</v>
      </c>
      <c r="R198" s="59" t="n">
        <v>0.198648</v>
      </c>
      <c r="S198" s="60" t="n">
        <v>0.0373254</v>
      </c>
      <c r="T198" s="60" t="n">
        <v>0.0013958162</v>
      </c>
      <c r="U198" s="60" t="n">
        <v>3.27026</v>
      </c>
      <c r="V198" s="60" t="n">
        <v>1.54058</v>
      </c>
      <c r="W198" s="60" t="n">
        <v>2.92553</v>
      </c>
      <c r="X198" s="61" t="n">
        <v>2.37428314</v>
      </c>
      <c r="Y198" s="60"/>
      <c r="Z198" s="60"/>
      <c r="AA198" s="9" t="n">
        <f aca="false">IF("na"=F198,"",F198/F197)</f>
        <v>1.65767540585962</v>
      </c>
      <c r="AB198" s="7" t="n">
        <f aca="false">IF("na"=J198,"",J198/J197)</f>
        <v>0.983010814103334</v>
      </c>
      <c r="AC198" s="7" t="n">
        <f aca="false">IF("na"=M198,"",M198/M197)</f>
        <v>2.30229760675451</v>
      </c>
      <c r="AD198" s="7" t="n">
        <f aca="false">IF("na"=Q198,"",Q198/Q197)</f>
        <v>1.20555891674479</v>
      </c>
      <c r="AE198" s="7" t="n">
        <f aca="false">IF("na"=T198,"",T198/T197)</f>
        <v>3.71423105027059</v>
      </c>
      <c r="AF198" s="7" t="n">
        <f aca="false">IF("na"=X198,"",X198/X197)</f>
        <v>2.47282325242659</v>
      </c>
      <c r="AG198" s="7" t="n">
        <f aca="false">ROW()</f>
        <v>198</v>
      </c>
      <c r="AH198" s="62" t="n">
        <f aca="true">SUM(IF(INDIRECT(ADDRESS(ROW(),AH$40))&gt;INDIRECT(ADDRESS($AG198,AH$40)),1,0),IF(INDIRECT(ADDRESS(ROW(),AH$40))&gt;INDIRECT(ADDRESS($AG198+1,AH$40)),1,0),IF(INDIRECT(ADDRESS(ROW(),AH$40))&gt;INDIRECT(ADDRESS($AG198+2,AH$40)),1,0),IF(INDIRECT(ADDRESS(ROW(),AH$40))&gt;INDIRECT(ADDRESS($AG198+3,AH$40)),1,0))+1</f>
        <v>2</v>
      </c>
      <c r="AI198" s="62" t="n">
        <f aca="true">SUM(IF(INDIRECT(ADDRESS(ROW(),AI$40))&gt;INDIRECT(ADDRESS($AG198,AI$40)),1,0),IF(INDIRECT(ADDRESS(ROW(),AI$40))&gt;INDIRECT(ADDRESS($AG198+1,AI$40)),1,0),IF(INDIRECT(ADDRESS(ROW(),AI$40))&gt;INDIRECT(ADDRESS($AG198+2,AI$40)),1,0),IF(INDIRECT(ADDRESS(ROW(),AI$40))&gt;INDIRECT(ADDRESS($AG198+3,AI$40)),1,0))+1</f>
        <v>2</v>
      </c>
      <c r="AJ198" s="62" t="n">
        <f aca="true">SUM(IF(INDIRECT(ADDRESS(ROW(),AJ$40))&gt;INDIRECT(ADDRESS($AG198,AJ$40)),1,0),IF(INDIRECT(ADDRESS(ROW(),AJ$40))&gt;INDIRECT(ADDRESS($AG198+1,AJ$40)),1,0),IF(INDIRECT(ADDRESS(ROW(),AJ$40))&gt;INDIRECT(ADDRESS($AG198+2,AJ$40)),1,0),IF(INDIRECT(ADDRESS(ROW(),AJ$40))&gt;INDIRECT(ADDRESS($AG198+3,AJ$40)),1,0))+1</f>
        <v>2</v>
      </c>
      <c r="AK198" s="62" t="n">
        <f aca="true">SUM(IF(INDIRECT(ADDRESS(ROW(),AK$40))&gt;INDIRECT(ADDRESS($AG198,AK$40)),1,0),IF(INDIRECT(ADDRESS(ROW(),AK$40))&gt;INDIRECT(ADDRESS($AG198+1,AK$40)),1,0),IF(INDIRECT(ADDRESS(ROW(),AK$40))&gt;INDIRECT(ADDRESS($AG198+2,AK$40)),1,0),IF(INDIRECT(ADDRESS(ROW(),AK$40))&gt;INDIRECT(ADDRESS($AG198+3,AK$40)),1,0))+1</f>
        <v>2</v>
      </c>
      <c r="AL198" s="62" t="n">
        <f aca="true">SUM(IF(INDIRECT(ADDRESS(ROW(),AL$40))&gt;INDIRECT(ADDRESS($AG198,AL$40)),1,0),IF(INDIRECT(ADDRESS(ROW(),AL$40))&gt;INDIRECT(ADDRESS($AG198+1,AL$40)),1,0),IF(INDIRECT(ADDRESS(ROW(),AL$40))&gt;INDIRECT(ADDRESS($AG198+2,AL$40)),1,0),IF(INDIRECT(ADDRESS(ROW(),AL$40))&gt;INDIRECT(ADDRESS($AG198+3,AL$40)),1,0))+1</f>
        <v>2</v>
      </c>
      <c r="AM198" s="62" t="n">
        <f aca="true">SUM(IF(INDIRECT(ADDRESS(ROW(),AM$40))&gt;INDIRECT(ADDRESS($AG198,AM$40)),1,0),IF(INDIRECT(ADDRESS(ROW(),AM$40))&gt;INDIRECT(ADDRESS($AG198+1,AM$40)),1,0),IF(INDIRECT(ADDRESS(ROW(),AM$40))&gt;INDIRECT(ADDRESS($AG198+2,AM$40)),1,0),IF(INDIRECT(ADDRESS(ROW(),AM$40))&gt;INDIRECT(ADDRESS($AG198+3,AM$40)),1,0))+1</f>
        <v>3</v>
      </c>
      <c r="AO198" s="8" t="n">
        <f aca="false">IF("na"=F198,"",SQRT(F198)/SQRT(F197))</f>
        <v>1.28750743914729</v>
      </c>
      <c r="AP198" s="8" t="n">
        <f aca="false">IF("na"=J198,"",SQRT(J198)/SQRT(J197))</f>
        <v>0.991469018226659</v>
      </c>
      <c r="AQ198" s="8" t="n">
        <f aca="false">IF("na"=M198,"",SQRT(M198)/SQRT(M197))</f>
        <v>1.5173323982419</v>
      </c>
      <c r="AR198" s="8" t="n">
        <f aca="false">IF("na"=Q198,"",SQRT(Q198)/SQRT(Q197))</f>
        <v>1.09797947009258</v>
      </c>
      <c r="AS198" s="8" t="n">
        <f aca="false">IF("na"=T198,"",SQRT(T198)/SQRT(T197))</f>
        <v>1.92723404138433</v>
      </c>
      <c r="AT198" s="8" t="n">
        <f aca="false">IF("na"=X198,"",SQRT(X198)/SQRT(X197))</f>
        <v>1.57252130428385</v>
      </c>
    </row>
    <row r="199" customFormat="false" ht="12.75" hidden="false" customHeight="true" outlineLevel="0" collapsed="false">
      <c r="A199" s="11" t="s">
        <v>281</v>
      </c>
      <c r="B199" s="57" t="n">
        <v>0.197026</v>
      </c>
      <c r="C199" s="57" t="n">
        <v>2.95547</v>
      </c>
      <c r="D199" s="59" t="n">
        <v>0.242902</v>
      </c>
      <c r="E199" s="60" t="n">
        <v>0.0385188</v>
      </c>
      <c r="F199" s="60" t="n">
        <v>0.0035883052</v>
      </c>
      <c r="G199" s="60" t="n">
        <v>3.96505</v>
      </c>
      <c r="H199" s="60" t="n">
        <v>2.96757</v>
      </c>
      <c r="I199" s="60" t="n">
        <v>3.03172</v>
      </c>
      <c r="J199" s="61" t="n">
        <v>8.8122857674</v>
      </c>
      <c r="K199" s="59" t="n">
        <v>0.242219</v>
      </c>
      <c r="L199" s="60" t="n">
        <v>0.0288168</v>
      </c>
      <c r="M199" s="60" t="n">
        <v>0.0028728151</v>
      </c>
      <c r="N199" s="60" t="n">
        <v>3.33967</v>
      </c>
      <c r="O199" s="60" t="n">
        <v>1.81902</v>
      </c>
      <c r="P199" s="60" t="n">
        <v>2.88781</v>
      </c>
      <c r="Q199" s="61" t="n">
        <v>3.313411636</v>
      </c>
      <c r="R199" s="59" t="n">
        <v>0.241162</v>
      </c>
      <c r="S199" s="60" t="n">
        <v>0.0253397</v>
      </c>
      <c r="T199" s="60" t="n">
        <v>0.0025900867</v>
      </c>
      <c r="U199" s="60" t="n">
        <v>3.20326</v>
      </c>
      <c r="V199" s="60" t="n">
        <v>1.08524</v>
      </c>
      <c r="W199" s="60" t="n">
        <v>2.95928</v>
      </c>
      <c r="X199" s="61" t="n">
        <v>1.1777603737</v>
      </c>
      <c r="Y199" s="60"/>
      <c r="Z199" s="60"/>
      <c r="AA199" s="9" t="n">
        <f aca="false">IF("na"=F199,"",F199/F197)</f>
        <v>3.08561421201767</v>
      </c>
      <c r="AB199" s="7" t="n">
        <f aca="false">IF("na"=J199,"",J199/J197)</f>
        <v>0.978707716142054</v>
      </c>
      <c r="AC199" s="7" t="n">
        <f aca="false">IF("na"=M199,"",M199/M197)</f>
        <v>4.74037961119455</v>
      </c>
      <c r="AD199" s="7" t="n">
        <f aca="false">IF("na"=Q199,"",Q199/Q197)</f>
        <v>0.809287197886847</v>
      </c>
      <c r="AE199" s="7" t="n">
        <f aca="false">IF("na"=T199,"",T199/T197)</f>
        <v>6.89215417046521</v>
      </c>
      <c r="AF199" s="7" t="n">
        <f aca="false">IF("na"=X199,"",X199/X197)</f>
        <v>1.22664108117787</v>
      </c>
      <c r="AG199" s="7" t="n">
        <f aca="false">AG198</f>
        <v>198</v>
      </c>
      <c r="AH199" s="62" t="n">
        <f aca="true">SUM(IF(INDIRECT(ADDRESS(ROW(),AH$40))&gt;INDIRECT(ADDRESS($AG199,AH$40)),1,0),IF(INDIRECT(ADDRESS(ROW(),AH$40))&gt;INDIRECT(ADDRESS($AG199+1,AH$40)),1,0),IF(INDIRECT(ADDRESS(ROW(),AH$40))&gt;INDIRECT(ADDRESS($AG199+2,AH$40)),1,0),IF(INDIRECT(ADDRESS(ROW(),AH$40))&gt;INDIRECT(ADDRESS($AG199+3,AH$40)),1,0))+1</f>
        <v>3</v>
      </c>
      <c r="AI199" s="62" t="n">
        <f aca="true">SUM(IF(INDIRECT(ADDRESS(ROW(),AI$40))&gt;INDIRECT(ADDRESS($AG199,AI$40)),1,0),IF(INDIRECT(ADDRESS(ROW(),AI$40))&gt;INDIRECT(ADDRESS($AG199+1,AI$40)),1,0),IF(INDIRECT(ADDRESS(ROW(),AI$40))&gt;INDIRECT(ADDRESS($AG199+2,AI$40)),1,0),IF(INDIRECT(ADDRESS(ROW(),AI$40))&gt;INDIRECT(ADDRESS($AG199+3,AI$40)),1,0))+1</f>
        <v>1</v>
      </c>
      <c r="AJ199" s="62" t="n">
        <f aca="true">SUM(IF(INDIRECT(ADDRESS(ROW(),AJ$40))&gt;INDIRECT(ADDRESS($AG199,AJ$40)),1,0),IF(INDIRECT(ADDRESS(ROW(),AJ$40))&gt;INDIRECT(ADDRESS($AG199+1,AJ$40)),1,0),IF(INDIRECT(ADDRESS(ROW(),AJ$40))&gt;INDIRECT(ADDRESS($AG199+2,AJ$40)),1,0),IF(INDIRECT(ADDRESS(ROW(),AJ$40))&gt;INDIRECT(ADDRESS($AG199+3,AJ$40)),1,0))+1</f>
        <v>3</v>
      </c>
      <c r="AK199" s="62" t="n">
        <f aca="true">SUM(IF(INDIRECT(ADDRESS(ROW(),AK$40))&gt;INDIRECT(ADDRESS($AG199,AK$40)),1,0),IF(INDIRECT(ADDRESS(ROW(),AK$40))&gt;INDIRECT(ADDRESS($AG199+1,AK$40)),1,0),IF(INDIRECT(ADDRESS(ROW(),AK$40))&gt;INDIRECT(ADDRESS($AG199+2,AK$40)),1,0),IF(INDIRECT(ADDRESS(ROW(),AK$40))&gt;INDIRECT(ADDRESS($AG199+3,AK$40)),1,0))+1</f>
        <v>1</v>
      </c>
      <c r="AL199" s="62" t="n">
        <f aca="true">SUM(IF(INDIRECT(ADDRESS(ROW(),AL$40))&gt;INDIRECT(ADDRESS($AG199,AL$40)),1,0),IF(INDIRECT(ADDRESS(ROW(),AL$40))&gt;INDIRECT(ADDRESS($AG199+1,AL$40)),1,0),IF(INDIRECT(ADDRESS(ROW(),AL$40))&gt;INDIRECT(ADDRESS($AG199+2,AL$40)),1,0),IF(INDIRECT(ADDRESS(ROW(),AL$40))&gt;INDIRECT(ADDRESS($AG199+3,AL$40)),1,0))+1</f>
        <v>3</v>
      </c>
      <c r="AM199" s="62" t="n">
        <f aca="true">SUM(IF(INDIRECT(ADDRESS(ROW(),AM$40))&gt;INDIRECT(ADDRESS($AG199,AM$40)),1,0),IF(INDIRECT(ADDRESS(ROW(),AM$40))&gt;INDIRECT(ADDRESS($AG199+1,AM$40)),1,0),IF(INDIRECT(ADDRESS(ROW(),AM$40))&gt;INDIRECT(ADDRESS($AG199+2,AM$40)),1,0),IF(INDIRECT(ADDRESS(ROW(),AM$40))&gt;INDIRECT(ADDRESS($AG199+3,AM$40)),1,0))+1</f>
        <v>2</v>
      </c>
      <c r="AO199" s="8" t="n">
        <f aca="false">IF("na"=F199,"",SQRT(F199)/SQRT(F197))</f>
        <v>1.75659164634746</v>
      </c>
      <c r="AP199" s="8" t="n">
        <f aca="false">IF("na"=J199,"",SQRT(J199)/SQRT(J197))</f>
        <v>0.989296576433</v>
      </c>
      <c r="AQ199" s="8" t="n">
        <f aca="false">IF("na"=M199,"",SQRT(M199)/SQRT(M197))</f>
        <v>2.17724128456048</v>
      </c>
      <c r="AR199" s="8" t="n">
        <f aca="false">IF("na"=Q199,"",SQRT(Q199)/SQRT(Q197))</f>
        <v>0.899603911667155</v>
      </c>
      <c r="AS199" s="8" t="n">
        <f aca="false">IF("na"=T199,"",SQRT(T199)/SQRT(T197))</f>
        <v>2.62529125440687</v>
      </c>
      <c r="AT199" s="8" t="n">
        <f aca="false">IF("na"=X199,"",SQRT(X199)/SQRT(X197))</f>
        <v>1.10753829783799</v>
      </c>
    </row>
    <row r="200" customFormat="false" ht="12.75" hidden="false" customHeight="true" outlineLevel="0" collapsed="false">
      <c r="A200" s="11" t="s">
        <v>282</v>
      </c>
      <c r="B200" s="57" t="n">
        <v>0.197026</v>
      </c>
      <c r="C200" s="57" t="n">
        <v>2.95547</v>
      </c>
      <c r="D200" s="63" t="n">
        <v>0.1982</v>
      </c>
      <c r="E200" s="64" t="n">
        <v>0.0344594</v>
      </c>
      <c r="F200" s="65" t="n">
        <v>0.0011888284</v>
      </c>
      <c r="G200" s="64" t="n">
        <v>4.00635</v>
      </c>
      <c r="H200" s="65" t="n">
        <v>3.00133</v>
      </c>
      <c r="I200" s="65" t="n">
        <v>3.04774</v>
      </c>
      <c r="J200" s="66" t="n">
        <v>9.0164955218</v>
      </c>
      <c r="K200" s="63" t="n">
        <v>0.197996</v>
      </c>
      <c r="L200" s="64" t="n">
        <v>0.0255271</v>
      </c>
      <c r="M200" s="65" t="n">
        <v>0.0006525737</v>
      </c>
      <c r="N200" s="64" t="n">
        <v>3.54495</v>
      </c>
      <c r="O200" s="65" t="n">
        <v>2.27042</v>
      </c>
      <c r="P200" s="65" t="n">
        <v>3.00758</v>
      </c>
      <c r="Q200" s="66" t="n">
        <v>5.1575224285</v>
      </c>
      <c r="R200" s="63" t="n">
        <v>0.19834</v>
      </c>
      <c r="S200" s="64" t="n">
        <v>0.0189447</v>
      </c>
      <c r="T200" s="65" t="n">
        <v>0.0003606281</v>
      </c>
      <c r="U200" s="64" t="n">
        <v>3.2255</v>
      </c>
      <c r="V200" s="65" t="n">
        <v>0.987607</v>
      </c>
      <c r="W200" s="65" t="n">
        <v>2.99331</v>
      </c>
      <c r="X200" s="66" t="n">
        <v>0.976799452</v>
      </c>
      <c r="Y200" s="64"/>
      <c r="Z200" s="64"/>
      <c r="AA200" s="9" t="n">
        <f aca="false">IF("na"=F200,"",F200/F197)</f>
        <v>1.02228366937412</v>
      </c>
      <c r="AB200" s="7" t="n">
        <f aca="false">IF("na"=J200,"",J200/J197)</f>
        <v>1.00138760506283</v>
      </c>
      <c r="AC200" s="7" t="n">
        <f aca="false">IF("na"=M200,"",M200/M197)</f>
        <v>1.07679991736391</v>
      </c>
      <c r="AD200" s="7" t="n">
        <f aca="false">IF("na"=Q200,"",Q200/Q197)</f>
        <v>1.25970369297011</v>
      </c>
      <c r="AE200" s="7" t="n">
        <f aca="false">IF("na"=T200,"",T200/T197)</f>
        <v>0.959622109716228</v>
      </c>
      <c r="AF200" s="7" t="n">
        <f aca="false">IF("na"=X200,"",X200/X197)</f>
        <v>1.01733965809282</v>
      </c>
      <c r="AG200" s="7" t="n">
        <f aca="false">AG199</f>
        <v>198</v>
      </c>
      <c r="AH200" s="62" t="n">
        <f aca="true">SUM(IF(INDIRECT(ADDRESS(ROW(),AH$40))&gt;INDIRECT(ADDRESS($AG200,AH$40)),1,0),IF(INDIRECT(ADDRESS(ROW(),AH$40))&gt;INDIRECT(ADDRESS($AG200+1,AH$40)),1,0),IF(INDIRECT(ADDRESS(ROW(),AH$40))&gt;INDIRECT(ADDRESS($AG200+2,AH$40)),1,0),IF(INDIRECT(ADDRESS(ROW(),AH$40))&gt;INDIRECT(ADDRESS($AG200+3,AH$40)),1,0))+1</f>
        <v>1</v>
      </c>
      <c r="AI200" s="62" t="n">
        <f aca="true">SUM(IF(INDIRECT(ADDRESS(ROW(),AI$40))&gt;INDIRECT(ADDRESS($AG200,AI$40)),1,0),IF(INDIRECT(ADDRESS(ROW(),AI$40))&gt;INDIRECT(ADDRESS($AG200+1,AI$40)),1,0),IF(INDIRECT(ADDRESS(ROW(),AI$40))&gt;INDIRECT(ADDRESS($AG200+2,AI$40)),1,0),IF(INDIRECT(ADDRESS(ROW(),AI$40))&gt;INDIRECT(ADDRESS($AG200+3,AI$40)),1,0))+1</f>
        <v>4</v>
      </c>
      <c r="AJ200" s="62" t="n">
        <f aca="true">SUM(IF(INDIRECT(ADDRESS(ROW(),AJ$40))&gt;INDIRECT(ADDRESS($AG200,AJ$40)),1,0),IF(INDIRECT(ADDRESS(ROW(),AJ$40))&gt;INDIRECT(ADDRESS($AG200+1,AJ$40)),1,0),IF(INDIRECT(ADDRESS(ROW(),AJ$40))&gt;INDIRECT(ADDRESS($AG200+2,AJ$40)),1,0),IF(INDIRECT(ADDRESS(ROW(),AJ$40))&gt;INDIRECT(ADDRESS($AG200+3,AJ$40)),1,0))+1</f>
        <v>1</v>
      </c>
      <c r="AK200" s="62" t="n">
        <f aca="true">SUM(IF(INDIRECT(ADDRESS(ROW(),AK$40))&gt;INDIRECT(ADDRESS($AG200,AK$40)),1,0),IF(INDIRECT(ADDRESS(ROW(),AK$40))&gt;INDIRECT(ADDRESS($AG200+1,AK$40)),1,0),IF(INDIRECT(ADDRESS(ROW(),AK$40))&gt;INDIRECT(ADDRESS($AG200+2,AK$40)),1,0),IF(INDIRECT(ADDRESS(ROW(),AK$40))&gt;INDIRECT(ADDRESS($AG200+3,AK$40)),1,0))+1</f>
        <v>3</v>
      </c>
      <c r="AL200" s="62" t="n">
        <f aca="true">SUM(IF(INDIRECT(ADDRESS(ROW(),AL$40))&gt;INDIRECT(ADDRESS($AG200,AL$40)),1,0),IF(INDIRECT(ADDRESS(ROW(),AL$40))&gt;INDIRECT(ADDRESS($AG200+1,AL$40)),1,0),IF(INDIRECT(ADDRESS(ROW(),AL$40))&gt;INDIRECT(ADDRESS($AG200+2,AL$40)),1,0),IF(INDIRECT(ADDRESS(ROW(),AL$40))&gt;INDIRECT(ADDRESS($AG200+3,AL$40)),1,0))+1</f>
        <v>1</v>
      </c>
      <c r="AM200" s="62" t="n">
        <f aca="true">SUM(IF(INDIRECT(ADDRESS(ROW(),AM$40))&gt;INDIRECT(ADDRESS($AG200,AM$40)),1,0),IF(INDIRECT(ADDRESS(ROW(),AM$40))&gt;INDIRECT(ADDRESS($AG200+1,AM$40)),1,0),IF(INDIRECT(ADDRESS(ROW(),AM$40))&gt;INDIRECT(ADDRESS($AG200+2,AM$40)),1,0),IF(INDIRECT(ADDRESS(ROW(),AM$40))&gt;INDIRECT(ADDRESS($AG200+3,AM$40)),1,0))+1</f>
        <v>1</v>
      </c>
      <c r="AO200" s="8" t="n">
        <f aca="false">IF("na"=F200,"",SQRT(F200)/SQRT(F197))</f>
        <v>1.0110804465393</v>
      </c>
      <c r="AP200" s="8" t="n">
        <f aca="false">IF("na"=J200,"",SQRT(J200)/SQRT(J197))</f>
        <v>1.00069356201728</v>
      </c>
      <c r="AQ200" s="8" t="n">
        <f aca="false">IF("na"=M200,"",SQRT(M200)/SQRT(M197))</f>
        <v>1.03768970186849</v>
      </c>
      <c r="AR200" s="8" t="n">
        <f aca="false">IF("na"=Q200,"",SQRT(Q200)/SQRT(Q197))</f>
        <v>1.12236522263037</v>
      </c>
      <c r="AS200" s="8" t="n">
        <f aca="false">IF("na"=T200,"",SQRT(T200)/SQRT(T197))</f>
        <v>0.979603036804311</v>
      </c>
      <c r="AT200" s="8" t="n">
        <f aca="false">IF("na"=X200,"",SQRT(X200)/SQRT(X197))</f>
        <v>1.00863256842758</v>
      </c>
    </row>
    <row r="201" customFormat="false" ht="12.75" hidden="false" customHeight="true" outlineLevel="0" collapsed="false">
      <c r="A201" s="11" t="s">
        <v>283</v>
      </c>
      <c r="B201" s="57" t="n">
        <v>0.197026</v>
      </c>
      <c r="C201" s="57" t="n">
        <v>2.95547</v>
      </c>
      <c r="D201" s="67" t="n">
        <v>0.243955</v>
      </c>
      <c r="E201" s="7" t="n">
        <v>0.0469494</v>
      </c>
      <c r="F201" s="65" t="n">
        <v>0.0044065771</v>
      </c>
      <c r="G201" s="64" t="n">
        <v>3.93405</v>
      </c>
      <c r="H201" s="65" t="n">
        <v>2.97771</v>
      </c>
      <c r="I201" s="65" t="n">
        <v>2.92116</v>
      </c>
      <c r="J201" s="66" t="n">
        <v>8.8679340202</v>
      </c>
      <c r="K201" s="67" t="n">
        <v>0.243239</v>
      </c>
      <c r="L201" s="7" t="n">
        <v>0.0441585</v>
      </c>
      <c r="M201" s="65" t="n">
        <v>0.0040856144</v>
      </c>
      <c r="N201" s="64" t="n">
        <v>3.61649</v>
      </c>
      <c r="O201" s="65" t="n">
        <v>2.33386</v>
      </c>
      <c r="P201" s="65" t="n">
        <v>2.93737</v>
      </c>
      <c r="Q201" s="66" t="n">
        <v>5.4472301096</v>
      </c>
      <c r="R201" s="67" t="n">
        <v>0.241603</v>
      </c>
      <c r="S201" s="7" t="n">
        <v>0.0417119</v>
      </c>
      <c r="T201" s="65" t="n">
        <v>0.0037269915</v>
      </c>
      <c r="U201" s="64" t="n">
        <v>3.38842</v>
      </c>
      <c r="V201" s="65" t="n">
        <v>1.59891</v>
      </c>
      <c r="W201" s="65" t="n">
        <v>2.96286</v>
      </c>
      <c r="X201" s="66" t="n">
        <v>2.5565678002</v>
      </c>
      <c r="Y201" s="64"/>
      <c r="Z201" s="64"/>
      <c r="AA201" s="9" t="n">
        <f aca="false">IF("na"=F201,"",F201/F197)</f>
        <v>3.78925319008863</v>
      </c>
      <c r="AB201" s="7" t="n">
        <f aca="false">IF("na"=J201,"",J201/J197)</f>
        <v>0.98488810745513</v>
      </c>
      <c r="AC201" s="7" t="n">
        <f aca="false">IF("na"=M201,"",M201/M197)</f>
        <v>6.74159753649403</v>
      </c>
      <c r="AD201" s="7" t="n">
        <f aca="false">IF("na"=Q201,"",Q201/Q197)</f>
        <v>1.33046360547128</v>
      </c>
      <c r="AE201" s="7" t="n">
        <f aca="false">IF("na"=T201,"",T201/T197)</f>
        <v>9.91742863666046</v>
      </c>
      <c r="AF201" s="7" t="n">
        <f aca="false">IF("na"=X201,"",X201/X197)</f>
        <v>2.66267329124851</v>
      </c>
      <c r="AG201" s="7" t="n">
        <f aca="false">AG200</f>
        <v>198</v>
      </c>
      <c r="AH201" s="62" t="n">
        <f aca="true">SUM(IF(INDIRECT(ADDRESS(ROW(),AH$40))&gt;INDIRECT(ADDRESS($AG201,AH$40)),1,0),IF(INDIRECT(ADDRESS(ROW(),AH$40))&gt;INDIRECT(ADDRESS($AG201+1,AH$40)),1,0),IF(INDIRECT(ADDRESS(ROW(),AH$40))&gt;INDIRECT(ADDRESS($AG201+2,AH$40)),1,0),IF(INDIRECT(ADDRESS(ROW(),AH$40))&gt;INDIRECT(ADDRESS($AG201+3,AH$40)),1,0))+1</f>
        <v>4</v>
      </c>
      <c r="AI201" s="62" t="n">
        <f aca="true">SUM(IF(INDIRECT(ADDRESS(ROW(),AI$40))&gt;INDIRECT(ADDRESS($AG201,AI$40)),1,0),IF(INDIRECT(ADDRESS(ROW(),AI$40))&gt;INDIRECT(ADDRESS($AG201+1,AI$40)),1,0),IF(INDIRECT(ADDRESS(ROW(),AI$40))&gt;INDIRECT(ADDRESS($AG201+2,AI$40)),1,0),IF(INDIRECT(ADDRESS(ROW(),AI$40))&gt;INDIRECT(ADDRESS($AG201+3,AI$40)),1,0))+1</f>
        <v>3</v>
      </c>
      <c r="AJ201" s="62" t="n">
        <f aca="true">SUM(IF(INDIRECT(ADDRESS(ROW(),AJ$40))&gt;INDIRECT(ADDRESS($AG201,AJ$40)),1,0),IF(INDIRECT(ADDRESS(ROW(),AJ$40))&gt;INDIRECT(ADDRESS($AG201+1,AJ$40)),1,0),IF(INDIRECT(ADDRESS(ROW(),AJ$40))&gt;INDIRECT(ADDRESS($AG201+2,AJ$40)),1,0),IF(INDIRECT(ADDRESS(ROW(),AJ$40))&gt;INDIRECT(ADDRESS($AG201+3,AJ$40)),1,0))+1</f>
        <v>4</v>
      </c>
      <c r="AK201" s="62" t="n">
        <f aca="true">SUM(IF(INDIRECT(ADDRESS(ROW(),AK$40))&gt;INDIRECT(ADDRESS($AG201,AK$40)),1,0),IF(INDIRECT(ADDRESS(ROW(),AK$40))&gt;INDIRECT(ADDRESS($AG201+1,AK$40)),1,0),IF(INDIRECT(ADDRESS(ROW(),AK$40))&gt;INDIRECT(ADDRESS($AG201+2,AK$40)),1,0),IF(INDIRECT(ADDRESS(ROW(),AK$40))&gt;INDIRECT(ADDRESS($AG201+3,AK$40)),1,0))+1</f>
        <v>4</v>
      </c>
      <c r="AL201" s="62" t="n">
        <f aca="true">SUM(IF(INDIRECT(ADDRESS(ROW(),AL$40))&gt;INDIRECT(ADDRESS($AG201,AL$40)),1,0),IF(INDIRECT(ADDRESS(ROW(),AL$40))&gt;INDIRECT(ADDRESS($AG201+1,AL$40)),1,0),IF(INDIRECT(ADDRESS(ROW(),AL$40))&gt;INDIRECT(ADDRESS($AG201+2,AL$40)),1,0),IF(INDIRECT(ADDRESS(ROW(),AL$40))&gt;INDIRECT(ADDRESS($AG201+3,AL$40)),1,0))+1</f>
        <v>4</v>
      </c>
      <c r="AM201" s="62" t="n">
        <f aca="true">SUM(IF(INDIRECT(ADDRESS(ROW(),AM$40))&gt;INDIRECT(ADDRESS($AG201,AM$40)),1,0),IF(INDIRECT(ADDRESS(ROW(),AM$40))&gt;INDIRECT(ADDRESS($AG201+1,AM$40)),1,0),IF(INDIRECT(ADDRESS(ROW(),AM$40))&gt;INDIRECT(ADDRESS($AG201+2,AM$40)),1,0),IF(INDIRECT(ADDRESS(ROW(),AM$40))&gt;INDIRECT(ADDRESS($AG201+3,AM$40)),1,0))+1</f>
        <v>4</v>
      </c>
      <c r="AO201" s="8" t="n">
        <f aca="false">IF("na"=F201,"",SQRT(F201)/SQRT(F197))</f>
        <v>1.94660041870144</v>
      </c>
      <c r="AP201" s="8" t="n">
        <f aca="false">IF("na"=J201,"",SQRT(J201)/SQRT(J197))</f>
        <v>0.992415289813257</v>
      </c>
      <c r="AQ201" s="8" t="n">
        <f aca="false">IF("na"=M201,"",SQRT(M201)/SQRT(M197))</f>
        <v>2.59645865295291</v>
      </c>
      <c r="AR201" s="8" t="n">
        <f aca="false">IF("na"=Q201,"",SQRT(Q201)/SQRT(Q197))</f>
        <v>1.15345724041738</v>
      </c>
      <c r="AS201" s="8" t="n">
        <f aca="false">IF("na"=T201,"",SQRT(T201)/SQRT(T197))</f>
        <v>3.14919491881027</v>
      </c>
      <c r="AT201" s="8" t="n">
        <f aca="false">IF("na"=X201,"",SQRT(X201)/SQRT(X197))</f>
        <v>1.63176998723733</v>
      </c>
    </row>
    <row r="202" customFormat="false" ht="12.75" hidden="false" customHeight="true" outlineLevel="0" collapsed="false">
      <c r="B202" s="68"/>
      <c r="C202" s="68"/>
      <c r="D202" s="7"/>
      <c r="E202" s="7"/>
      <c r="F202" s="7"/>
      <c r="G202" s="7"/>
      <c r="H202" s="7"/>
      <c r="I202" s="7"/>
      <c r="J202" s="7"/>
      <c r="K202" s="7"/>
      <c r="L202" s="7"/>
    </row>
    <row r="203" customFormat="false" ht="12.75" hidden="false" customHeight="true" outlineLevel="0" collapsed="false">
      <c r="A203" s="11"/>
      <c r="B203" s="11"/>
      <c r="C203" s="11"/>
      <c r="D203" s="11" t="s">
        <v>319</v>
      </c>
      <c r="E203" s="11"/>
      <c r="F203" s="11"/>
      <c r="G203" s="11"/>
      <c r="H203" s="11"/>
      <c r="I203" s="11"/>
      <c r="J203" s="11"/>
      <c r="K203" s="11"/>
      <c r="L203" s="11"/>
      <c r="M203" s="11"/>
      <c r="N203" s="11"/>
      <c r="O203" s="11"/>
      <c r="P203" s="11"/>
      <c r="Q203" s="11"/>
      <c r="R203" s="11"/>
      <c r="S203" s="11"/>
      <c r="T203" s="11"/>
      <c r="U203" s="11"/>
      <c r="V203" s="11"/>
      <c r="W203" s="11"/>
      <c r="X203" s="11"/>
      <c r="Y203" s="11"/>
      <c r="Z203" s="11"/>
      <c r="AA203" s="49"/>
      <c r="AB203" s="50"/>
      <c r="AC203" s="50"/>
      <c r="AD203" s="50"/>
      <c r="AE203" s="50"/>
      <c r="AF203" s="50"/>
      <c r="AG203" s="50"/>
      <c r="AH203" s="51"/>
      <c r="AI203" s="51"/>
      <c r="AJ203" s="51"/>
      <c r="AK203" s="51"/>
      <c r="AL203" s="51"/>
      <c r="AM203" s="51"/>
      <c r="AO203" s="50"/>
    </row>
    <row r="204" customFormat="false" ht="12.75" hidden="false" customHeight="true" outlineLevel="0" collapsed="false">
      <c r="B204" s="52" t="s">
        <v>293</v>
      </c>
      <c r="C204" s="52" t="s">
        <v>293</v>
      </c>
      <c r="D204" s="53" t="n">
        <v>7</v>
      </c>
      <c r="E204" s="53"/>
      <c r="F204" s="53"/>
      <c r="G204" s="53"/>
      <c r="H204" s="53"/>
      <c r="I204" s="53"/>
      <c r="J204" s="53"/>
      <c r="K204" s="53" t="n">
        <v>15</v>
      </c>
      <c r="L204" s="53"/>
      <c r="M204" s="53"/>
      <c r="N204" s="53"/>
      <c r="O204" s="53"/>
      <c r="P204" s="53"/>
      <c r="Q204" s="53"/>
      <c r="R204" s="53" t="n">
        <v>30</v>
      </c>
      <c r="S204" s="53"/>
      <c r="T204" s="53"/>
      <c r="U204" s="53"/>
      <c r="V204" s="53"/>
      <c r="W204" s="53"/>
      <c r="X204" s="53"/>
      <c r="Y204" s="54"/>
      <c r="Z204" s="54"/>
    </row>
    <row r="205" customFormat="false" ht="12.75" hidden="false" customHeight="true" outlineLevel="0" collapsed="false">
      <c r="B205" s="55" t="s">
        <v>284</v>
      </c>
      <c r="C205" s="55" t="s">
        <v>294</v>
      </c>
      <c r="D205" s="56" t="s">
        <v>284</v>
      </c>
      <c r="E205" s="57" t="s">
        <v>287</v>
      </c>
      <c r="F205" s="57" t="s">
        <v>295</v>
      </c>
      <c r="G205" s="57" t="s">
        <v>296</v>
      </c>
      <c r="H205" s="57" t="s">
        <v>297</v>
      </c>
      <c r="I205" s="57" t="s">
        <v>298</v>
      </c>
      <c r="J205" s="58" t="s">
        <v>299</v>
      </c>
      <c r="K205" s="56" t="s">
        <v>284</v>
      </c>
      <c r="L205" s="57" t="s">
        <v>287</v>
      </c>
      <c r="M205" s="57" t="s">
        <v>295</v>
      </c>
      <c r="N205" s="57" t="s">
        <v>296</v>
      </c>
      <c r="O205" s="57" t="s">
        <v>297</v>
      </c>
      <c r="P205" s="57" t="s">
        <v>298</v>
      </c>
      <c r="Q205" s="58" t="s">
        <v>299</v>
      </c>
      <c r="R205" s="56" t="s">
        <v>284</v>
      </c>
      <c r="S205" s="57" t="s">
        <v>287</v>
      </c>
      <c r="T205" s="57" t="s">
        <v>295</v>
      </c>
      <c r="U205" s="57" t="s">
        <v>296</v>
      </c>
      <c r="V205" s="57" t="s">
        <v>297</v>
      </c>
      <c r="W205" s="57" t="s">
        <v>298</v>
      </c>
      <c r="X205" s="58" t="s">
        <v>299</v>
      </c>
      <c r="Y205" s="57"/>
      <c r="Z205" s="57"/>
    </row>
    <row r="206" customFormat="false" ht="12.75" hidden="false" customHeight="true" outlineLevel="0" collapsed="false">
      <c r="A206" s="11" t="s">
        <v>300</v>
      </c>
      <c r="B206" s="57" t="n">
        <v>0.591132</v>
      </c>
      <c r="C206" s="57" t="n">
        <v>3.08944</v>
      </c>
      <c r="D206" s="59" t="n">
        <v>0.58778</v>
      </c>
      <c r="E206" s="60" t="n">
        <v>0.0374758</v>
      </c>
      <c r="F206" s="60" t="n">
        <v>0.0014156714</v>
      </c>
      <c r="G206" s="60" t="n">
        <v>3.37934</v>
      </c>
      <c r="H206" s="60" t="n">
        <v>1.05389</v>
      </c>
      <c r="I206" s="60" t="n">
        <v>3.14274</v>
      </c>
      <c r="J206" s="61" t="n">
        <v>1.1135250221</v>
      </c>
      <c r="K206" s="59" t="n">
        <v>0.588598</v>
      </c>
      <c r="L206" s="60" t="n">
        <v>0.0291159</v>
      </c>
      <c r="M206" s="60" t="n">
        <v>0.0008541567</v>
      </c>
      <c r="N206" s="60" t="n">
        <v>3.21263</v>
      </c>
      <c r="O206" s="60" t="n">
        <v>0.68451</v>
      </c>
      <c r="P206" s="60" t="n">
        <v>3.09857</v>
      </c>
      <c r="Q206" s="61" t="n">
        <v>0.468637297</v>
      </c>
      <c r="R206" s="59" t="n">
        <v>0.588193</v>
      </c>
      <c r="S206" s="60" t="n">
        <v>0.0224006</v>
      </c>
      <c r="T206" s="60" t="n">
        <v>0.0005104245</v>
      </c>
      <c r="U206" s="60" t="n">
        <v>3.13468</v>
      </c>
      <c r="V206" s="60" t="n">
        <v>0.442727</v>
      </c>
      <c r="W206" s="60" t="n">
        <v>3.08047</v>
      </c>
      <c r="X206" s="61" t="n">
        <v>0.1960876574</v>
      </c>
      <c r="Y206" s="60"/>
      <c r="Z206" s="60"/>
      <c r="AH206" s="62"/>
      <c r="AI206" s="62"/>
    </row>
    <row r="207" customFormat="false" ht="12.75" hidden="false" customHeight="true" outlineLevel="0" collapsed="false">
      <c r="A207" s="11" t="s">
        <v>280</v>
      </c>
      <c r="B207" s="57" t="n">
        <v>0.591132</v>
      </c>
      <c r="C207" s="57" t="n">
        <v>3.08944</v>
      </c>
      <c r="D207" s="59" t="n">
        <v>0.582165</v>
      </c>
      <c r="E207" s="60" t="n">
        <v>0.0455915</v>
      </c>
      <c r="F207" s="60" t="n">
        <v>0.0021589918</v>
      </c>
      <c r="G207" s="60" t="n">
        <v>3.34402</v>
      </c>
      <c r="H207" s="60" t="n">
        <v>1.07817</v>
      </c>
      <c r="I207" s="60" t="n">
        <v>3.09089</v>
      </c>
      <c r="J207" s="61" t="n">
        <v>1.1624526514</v>
      </c>
      <c r="K207" s="59" t="n">
        <v>0.583131</v>
      </c>
      <c r="L207" s="60" t="n">
        <v>0.0401497</v>
      </c>
      <c r="M207" s="60" t="n">
        <v>0.0016760144</v>
      </c>
      <c r="N207" s="60" t="n">
        <v>3.1809</v>
      </c>
      <c r="O207" s="60" t="n">
        <v>0.695021</v>
      </c>
      <c r="P207" s="60" t="n">
        <v>3.05846</v>
      </c>
      <c r="Q207" s="61" t="n">
        <v>0.4840139508</v>
      </c>
      <c r="R207" s="59" t="n">
        <v>0.586333</v>
      </c>
      <c r="S207" s="60" t="n">
        <v>0.0380756</v>
      </c>
      <c r="T207" s="60" t="n">
        <v>0.0014727817</v>
      </c>
      <c r="U207" s="60" t="n">
        <v>3.15149</v>
      </c>
      <c r="V207" s="60" t="n">
        <v>0.550188</v>
      </c>
      <c r="W207" s="60" t="n">
        <v>3.07921</v>
      </c>
      <c r="X207" s="61" t="n">
        <v>0.3028114882</v>
      </c>
      <c r="Y207" s="60"/>
      <c r="Z207" s="60"/>
      <c r="AA207" s="9" t="n">
        <f aca="false">IF("na"=F207,"",F207/F206)</f>
        <v>1.52506563316883</v>
      </c>
      <c r="AB207" s="7" t="n">
        <f aca="false">IF("na"=J207,"",J207/J206)</f>
        <v>1.04393940713405</v>
      </c>
      <c r="AC207" s="7" t="n">
        <f aca="false">IF("na"=M207,"",M207/M206)</f>
        <v>1.96218609536166</v>
      </c>
      <c r="AD207" s="7" t="n">
        <f aca="false">IF("na"=Q207,"",Q207/Q206)</f>
        <v>1.03281141705629</v>
      </c>
      <c r="AE207" s="7" t="n">
        <f aca="false">IF("na"=T207,"",T207/T206)</f>
        <v>2.88540557908172</v>
      </c>
      <c r="AF207" s="7" t="n">
        <f aca="false">IF("na"=X207,"",X207/X206)</f>
        <v>1.5442659278768</v>
      </c>
      <c r="AG207" s="7" t="n">
        <f aca="false">ROW()</f>
        <v>207</v>
      </c>
      <c r="AH207" s="62" t="n">
        <f aca="true">SUM(IF(INDIRECT(ADDRESS(ROW(),AH$40))&gt;INDIRECT(ADDRESS($AG207,AH$40)),1,0),IF(INDIRECT(ADDRESS(ROW(),AH$40))&gt;INDIRECT(ADDRESS($AG207+1,AH$40)),1,0),IF(INDIRECT(ADDRESS(ROW(),AH$40))&gt;INDIRECT(ADDRESS($AG207+2,AH$40)),1,0),IF(INDIRECT(ADDRESS(ROW(),AH$40))&gt;INDIRECT(ADDRESS($AG207+3,AH$40)),1,0))+1</f>
        <v>4</v>
      </c>
      <c r="AI207" s="62" t="n">
        <f aca="true">SUM(IF(INDIRECT(ADDRESS(ROW(),AI$40))&gt;INDIRECT(ADDRESS($AG207,AI$40)),1,0),IF(INDIRECT(ADDRESS(ROW(),AI$40))&gt;INDIRECT(ADDRESS($AG207+1,AI$40)),1,0),IF(INDIRECT(ADDRESS(ROW(),AI$40))&gt;INDIRECT(ADDRESS($AG207+2,AI$40)),1,0),IF(INDIRECT(ADDRESS(ROW(),AI$40))&gt;INDIRECT(ADDRESS($AG207+3,AI$40)),1,0))+1</f>
        <v>2</v>
      </c>
      <c r="AJ207" s="62" t="n">
        <f aca="true">SUM(IF(INDIRECT(ADDRESS(ROW(),AJ$40))&gt;INDIRECT(ADDRESS($AG207,AJ$40)),1,0),IF(INDIRECT(ADDRESS(ROW(),AJ$40))&gt;INDIRECT(ADDRESS($AG207+1,AJ$40)),1,0),IF(INDIRECT(ADDRESS(ROW(),AJ$40))&gt;INDIRECT(ADDRESS($AG207+2,AJ$40)),1,0),IF(INDIRECT(ADDRESS(ROW(),AJ$40))&gt;INDIRECT(ADDRESS($AG207+3,AJ$40)),1,0))+1</f>
        <v>4</v>
      </c>
      <c r="AK207" s="62" t="n">
        <f aca="true">SUM(IF(INDIRECT(ADDRESS(ROW(),AK$40))&gt;INDIRECT(ADDRESS($AG207,AK$40)),1,0),IF(INDIRECT(ADDRESS(ROW(),AK$40))&gt;INDIRECT(ADDRESS($AG207+1,AK$40)),1,0),IF(INDIRECT(ADDRESS(ROW(),AK$40))&gt;INDIRECT(ADDRESS($AG207+2,AK$40)),1,0),IF(INDIRECT(ADDRESS(ROW(),AK$40))&gt;INDIRECT(ADDRESS($AG207+3,AK$40)),1,0))+1</f>
        <v>3</v>
      </c>
      <c r="AL207" s="62" t="n">
        <f aca="true">SUM(IF(INDIRECT(ADDRESS(ROW(),AL$40))&gt;INDIRECT(ADDRESS($AG207,AL$40)),1,0),IF(INDIRECT(ADDRESS(ROW(),AL$40))&gt;INDIRECT(ADDRESS($AG207+1,AL$40)),1,0),IF(INDIRECT(ADDRESS(ROW(),AL$40))&gt;INDIRECT(ADDRESS($AG207+2,AL$40)),1,0),IF(INDIRECT(ADDRESS(ROW(),AL$40))&gt;INDIRECT(ADDRESS($AG207+3,AL$40)),1,0))+1</f>
        <v>4</v>
      </c>
      <c r="AM207" s="62" t="n">
        <f aca="true">SUM(IF(INDIRECT(ADDRESS(ROW(),AM$40))&gt;INDIRECT(ADDRESS($AG207,AM$40)),1,0),IF(INDIRECT(ADDRESS(ROW(),AM$40))&gt;INDIRECT(ADDRESS($AG207+1,AM$40)),1,0),IF(INDIRECT(ADDRESS(ROW(),AM$40))&gt;INDIRECT(ADDRESS($AG207+2,AM$40)),1,0),IF(INDIRECT(ADDRESS(ROW(),AM$40))&gt;INDIRECT(ADDRESS($AG207+3,AM$40)),1,0))+1</f>
        <v>3</v>
      </c>
      <c r="AO207" s="8" t="n">
        <f aca="false">IF("na"=F207,"",SQRT(F207)/SQRT(F206))</f>
        <v>1.23493547733022</v>
      </c>
      <c r="AP207" s="8" t="n">
        <f aca="false">IF("na"=J207,"",SQRT(J207)/SQRT(J206))</f>
        <v>1.0217335303953</v>
      </c>
      <c r="AQ207" s="8" t="n">
        <f aca="false">IF("na"=M207,"",SQRT(M207)/SQRT(M206))</f>
        <v>1.40078053076192</v>
      </c>
      <c r="AR207" s="8" t="n">
        <f aca="false">IF("na"=Q207,"",SQRT(Q207)/SQRT(Q206))</f>
        <v>1.01627329840761</v>
      </c>
      <c r="AS207" s="8" t="n">
        <f aca="false">IF("na"=T207,"",SQRT(T207)/SQRT(T206))</f>
        <v>1.69864816224012</v>
      </c>
      <c r="AT207" s="8" t="n">
        <f aca="false">IF("na"=X207,"",SQRT(X207)/SQRT(X206))</f>
        <v>1.24268496726918</v>
      </c>
    </row>
    <row r="208" customFormat="false" ht="12.75" hidden="false" customHeight="true" outlineLevel="0" collapsed="false">
      <c r="A208" s="11" t="s">
        <v>281</v>
      </c>
      <c r="B208" s="57" t="n">
        <v>0.591132</v>
      </c>
      <c r="C208" s="57" t="n">
        <v>3.08944</v>
      </c>
      <c r="D208" s="59" t="n">
        <v>0.591555</v>
      </c>
      <c r="E208" s="60" t="n">
        <v>0.0374141</v>
      </c>
      <c r="F208" s="60" t="n">
        <v>0.0013999937</v>
      </c>
      <c r="G208" s="60" t="n">
        <v>3.19652</v>
      </c>
      <c r="H208" s="60" t="n">
        <v>1.03067</v>
      </c>
      <c r="I208" s="60" t="n">
        <v>2.97159</v>
      </c>
      <c r="J208" s="61" t="n">
        <v>1.0761692714</v>
      </c>
      <c r="K208" s="59" t="n">
        <v>0.591697</v>
      </c>
      <c r="L208" s="60" t="n">
        <v>0.0296079</v>
      </c>
      <c r="M208" s="60" t="n">
        <v>0.0008769469</v>
      </c>
      <c r="N208" s="60" t="n">
        <v>3.05629</v>
      </c>
      <c r="O208" s="60" t="n">
        <v>0.665119</v>
      </c>
      <c r="P208" s="60" t="n">
        <v>2.94067</v>
      </c>
      <c r="Q208" s="61" t="n">
        <v>0.464515797</v>
      </c>
      <c r="R208" s="59" t="n">
        <v>0.591034</v>
      </c>
      <c r="S208" s="60" t="n">
        <v>0.0251464</v>
      </c>
      <c r="T208" s="60" t="n">
        <v>0.000632351</v>
      </c>
      <c r="U208" s="60" t="n">
        <v>3.00115</v>
      </c>
      <c r="V208" s="60" t="n">
        <v>0.432032</v>
      </c>
      <c r="W208" s="60" t="n">
        <v>2.94558</v>
      </c>
      <c r="X208" s="61" t="n">
        <v>0.2073473486</v>
      </c>
      <c r="Y208" s="60"/>
      <c r="Z208" s="60"/>
      <c r="AA208" s="9" t="n">
        <f aca="false">IF("na"=F208,"",F208/F206)</f>
        <v>0.988925608018923</v>
      </c>
      <c r="AB208" s="7" t="n">
        <f aca="false">IF("na"=J208,"",J208/J206)</f>
        <v>0.966452706532314</v>
      </c>
      <c r="AC208" s="7" t="n">
        <f aca="false">IF("na"=M208,"",M208/M206)</f>
        <v>1.02668152108389</v>
      </c>
      <c r="AD208" s="7" t="n">
        <f aca="false">IF("na"=Q208,"",Q208/Q206)</f>
        <v>0.991205352142512</v>
      </c>
      <c r="AE208" s="7" t="n">
        <f aca="false">IF("na"=T208,"",T208/T206)</f>
        <v>1.23887274219792</v>
      </c>
      <c r="AF208" s="7" t="n">
        <f aca="false">IF("na"=X208,"",X208/X206)</f>
        <v>1.05742172327058</v>
      </c>
      <c r="AG208" s="7" t="n">
        <f aca="false">AG207</f>
        <v>207</v>
      </c>
      <c r="AH208" s="62" t="n">
        <f aca="true">SUM(IF(INDIRECT(ADDRESS(ROW(),AH$40))&gt;INDIRECT(ADDRESS($AG208,AH$40)),1,0),IF(INDIRECT(ADDRESS(ROW(),AH$40))&gt;INDIRECT(ADDRESS($AG208+1,AH$40)),1,0),IF(INDIRECT(ADDRESS(ROW(),AH$40))&gt;INDIRECT(ADDRESS($AG208+2,AH$40)),1,0),IF(INDIRECT(ADDRESS(ROW(),AH$40))&gt;INDIRECT(ADDRESS($AG208+3,AH$40)),1,0))+1</f>
        <v>1</v>
      </c>
      <c r="AI208" s="62" t="n">
        <f aca="true">SUM(IF(INDIRECT(ADDRESS(ROW(),AI$40))&gt;INDIRECT(ADDRESS($AG208,AI$40)),1,0),IF(INDIRECT(ADDRESS(ROW(),AI$40))&gt;INDIRECT(ADDRESS($AG208+1,AI$40)),1,0),IF(INDIRECT(ADDRESS(ROW(),AI$40))&gt;INDIRECT(ADDRESS($AG208+2,AI$40)),1,0),IF(INDIRECT(ADDRESS(ROW(),AI$40))&gt;INDIRECT(ADDRESS($AG208+3,AI$40)),1,0))+1</f>
        <v>1</v>
      </c>
      <c r="AJ208" s="62" t="n">
        <f aca="true">SUM(IF(INDIRECT(ADDRESS(ROW(),AJ$40))&gt;INDIRECT(ADDRESS($AG208,AJ$40)),1,0),IF(INDIRECT(ADDRESS(ROW(),AJ$40))&gt;INDIRECT(ADDRESS($AG208+1,AJ$40)),1,0),IF(INDIRECT(ADDRESS(ROW(),AJ$40))&gt;INDIRECT(ADDRESS($AG208+2,AJ$40)),1,0),IF(INDIRECT(ADDRESS(ROW(),AJ$40))&gt;INDIRECT(ADDRESS($AG208+3,AJ$40)),1,0))+1</f>
        <v>1</v>
      </c>
      <c r="AK208" s="62" t="n">
        <f aca="true">SUM(IF(INDIRECT(ADDRESS(ROW(),AK$40))&gt;INDIRECT(ADDRESS($AG208,AK$40)),1,0),IF(INDIRECT(ADDRESS(ROW(),AK$40))&gt;INDIRECT(ADDRESS($AG208+1,AK$40)),1,0),IF(INDIRECT(ADDRESS(ROW(),AK$40))&gt;INDIRECT(ADDRESS($AG208+2,AK$40)),1,0),IF(INDIRECT(ADDRESS(ROW(),AK$40))&gt;INDIRECT(ADDRESS($AG208+3,AK$40)),1,0))+1</f>
        <v>2</v>
      </c>
      <c r="AL208" s="62" t="n">
        <f aca="true">SUM(IF(INDIRECT(ADDRESS(ROW(),AL$40))&gt;INDIRECT(ADDRESS($AG208,AL$40)),1,0),IF(INDIRECT(ADDRESS(ROW(),AL$40))&gt;INDIRECT(ADDRESS($AG208+1,AL$40)),1,0),IF(INDIRECT(ADDRESS(ROW(),AL$40))&gt;INDIRECT(ADDRESS($AG208+2,AL$40)),1,0),IF(INDIRECT(ADDRESS(ROW(),AL$40))&gt;INDIRECT(ADDRESS($AG208+3,AL$40)),1,0))+1</f>
        <v>1</v>
      </c>
      <c r="AM208" s="62" t="n">
        <f aca="true">SUM(IF(INDIRECT(ADDRESS(ROW(),AM$40))&gt;INDIRECT(ADDRESS($AG208,AM$40)),1,0),IF(INDIRECT(ADDRESS(ROW(),AM$40))&gt;INDIRECT(ADDRESS($AG208+1,AM$40)),1,0),IF(INDIRECT(ADDRESS(ROW(),AM$40))&gt;INDIRECT(ADDRESS($AG208+2,AM$40)),1,0),IF(INDIRECT(ADDRESS(ROW(),AM$40))&gt;INDIRECT(ADDRESS($AG208+3,AM$40)),1,0))+1</f>
        <v>2</v>
      </c>
      <c r="AO208" s="8" t="n">
        <f aca="false">IF("na"=F208,"",SQRT(F208)/SQRT(F206))</f>
        <v>0.994447388260899</v>
      </c>
      <c r="AP208" s="8" t="n">
        <f aca="false">IF("na"=J208,"",SQRT(J208)/SQRT(J206))</f>
        <v>0.983083265309869</v>
      </c>
      <c r="AQ208" s="8" t="n">
        <f aca="false">IF("na"=M208,"",SQRT(M208)/SQRT(M206))</f>
        <v>1.01325294032827</v>
      </c>
      <c r="AR208" s="8" t="n">
        <f aca="false">IF("na"=Q208,"",SQRT(Q208)/SQRT(Q206))</f>
        <v>0.99559296509292</v>
      </c>
      <c r="AS208" s="8" t="n">
        <f aca="false">IF("na"=T208,"",SQRT(T208)/SQRT(T206))</f>
        <v>1.11304660378527</v>
      </c>
      <c r="AT208" s="8" t="n">
        <f aca="false">IF("na"=X208,"",SQRT(X208)/SQRT(X206))</f>
        <v>1.0283101299076</v>
      </c>
    </row>
    <row r="209" customFormat="false" ht="12.75" hidden="false" customHeight="true" outlineLevel="0" collapsed="false">
      <c r="A209" s="11" t="s">
        <v>282</v>
      </c>
      <c r="B209" s="57" t="n">
        <v>0.591132</v>
      </c>
      <c r="C209" s="57" t="n">
        <v>3.08944</v>
      </c>
      <c r="D209" s="63" t="n">
        <v>0.578646</v>
      </c>
      <c r="E209" s="64" t="n">
        <v>0.0384228</v>
      </c>
      <c r="F209" s="65" t="n">
        <v>0.0016322116</v>
      </c>
      <c r="G209" s="64" t="n">
        <v>3.25334</v>
      </c>
      <c r="H209" s="65" t="n">
        <v>1.27001</v>
      </c>
      <c r="I209" s="65" t="n">
        <v>2.98792</v>
      </c>
      <c r="J209" s="66" t="n">
        <v>1.6232317105</v>
      </c>
      <c r="K209" s="63" t="n">
        <v>0.578667</v>
      </c>
      <c r="L209" s="64" t="n">
        <v>0.0287185</v>
      </c>
      <c r="M209" s="65" t="n">
        <v>0.0009801284</v>
      </c>
      <c r="N209" s="64" t="n">
        <v>3.13421</v>
      </c>
      <c r="O209" s="65" t="n">
        <v>0.639459</v>
      </c>
      <c r="P209" s="65" t="n">
        <v>3.02475</v>
      </c>
      <c r="Q209" s="66" t="n">
        <v>0.4130926087</v>
      </c>
      <c r="R209" s="63" t="n">
        <v>0.579685</v>
      </c>
      <c r="S209" s="64" t="n">
        <v>0.0237452</v>
      </c>
      <c r="T209" s="65" t="n">
        <v>0.0006948683</v>
      </c>
      <c r="U209" s="64" t="n">
        <v>3.09433</v>
      </c>
      <c r="V209" s="65" t="n">
        <v>0.41639</v>
      </c>
      <c r="W209" s="65" t="n">
        <v>3.04468</v>
      </c>
      <c r="X209" s="66" t="n">
        <v>0.1753840897</v>
      </c>
      <c r="Y209" s="64"/>
      <c r="Z209" s="64"/>
      <c r="AA209" s="9" t="n">
        <f aca="false">IF("na"=F209,"",F209/F206)</f>
        <v>1.15295936613539</v>
      </c>
      <c r="AB209" s="7" t="n">
        <f aca="false">IF("na"=J209,"",J209/J206)</f>
        <v>1.45774156690143</v>
      </c>
      <c r="AC209" s="7" t="n">
        <f aca="false">IF("na"=M209,"",M209/M206)</f>
        <v>1.14748078426359</v>
      </c>
      <c r="AD209" s="7" t="n">
        <f aca="false">IF("na"=Q209,"",Q209/Q206)</f>
        <v>0.881476167911578</v>
      </c>
      <c r="AE209" s="7" t="n">
        <f aca="false">IF("na"=T209,"",T209/T206)</f>
        <v>1.36135373595899</v>
      </c>
      <c r="AF209" s="7" t="n">
        <f aca="false">IF("na"=X209,"",X209/X206)</f>
        <v>0.894416772710142</v>
      </c>
      <c r="AG209" s="7" t="n">
        <f aca="false">AG208</f>
        <v>207</v>
      </c>
      <c r="AH209" s="62" t="n">
        <f aca="true">SUM(IF(INDIRECT(ADDRESS(ROW(),AH$40))&gt;INDIRECT(ADDRESS($AG209,AH$40)),1,0),IF(INDIRECT(ADDRESS(ROW(),AH$40))&gt;INDIRECT(ADDRESS($AG209+1,AH$40)),1,0),IF(INDIRECT(ADDRESS(ROW(),AH$40))&gt;INDIRECT(ADDRESS($AG209+2,AH$40)),1,0),IF(INDIRECT(ADDRESS(ROW(),AH$40))&gt;INDIRECT(ADDRESS($AG209+3,AH$40)),1,0))+1</f>
        <v>2</v>
      </c>
      <c r="AI209" s="62" t="n">
        <f aca="true">SUM(IF(INDIRECT(ADDRESS(ROW(),AI$40))&gt;INDIRECT(ADDRESS($AG209,AI$40)),1,0),IF(INDIRECT(ADDRESS(ROW(),AI$40))&gt;INDIRECT(ADDRESS($AG209+1,AI$40)),1,0),IF(INDIRECT(ADDRESS(ROW(),AI$40))&gt;INDIRECT(ADDRESS($AG209+2,AI$40)),1,0),IF(INDIRECT(ADDRESS(ROW(),AI$40))&gt;INDIRECT(ADDRESS($AG209+3,AI$40)),1,0))+1</f>
        <v>4</v>
      </c>
      <c r="AJ209" s="62" t="n">
        <f aca="true">SUM(IF(INDIRECT(ADDRESS(ROW(),AJ$40))&gt;INDIRECT(ADDRESS($AG209,AJ$40)),1,0),IF(INDIRECT(ADDRESS(ROW(),AJ$40))&gt;INDIRECT(ADDRESS($AG209+1,AJ$40)),1,0),IF(INDIRECT(ADDRESS(ROW(),AJ$40))&gt;INDIRECT(ADDRESS($AG209+2,AJ$40)),1,0),IF(INDIRECT(ADDRESS(ROW(),AJ$40))&gt;INDIRECT(ADDRESS($AG209+3,AJ$40)),1,0))+1</f>
        <v>2</v>
      </c>
      <c r="AK209" s="62" t="n">
        <f aca="true">SUM(IF(INDIRECT(ADDRESS(ROW(),AK$40))&gt;INDIRECT(ADDRESS($AG209,AK$40)),1,0),IF(INDIRECT(ADDRESS(ROW(),AK$40))&gt;INDIRECT(ADDRESS($AG209+1,AK$40)),1,0),IF(INDIRECT(ADDRESS(ROW(),AK$40))&gt;INDIRECT(ADDRESS($AG209+2,AK$40)),1,0),IF(INDIRECT(ADDRESS(ROW(),AK$40))&gt;INDIRECT(ADDRESS($AG209+3,AK$40)),1,0))+1</f>
        <v>1</v>
      </c>
      <c r="AL209" s="62" t="n">
        <f aca="true">SUM(IF(INDIRECT(ADDRESS(ROW(),AL$40))&gt;INDIRECT(ADDRESS($AG209,AL$40)),1,0),IF(INDIRECT(ADDRESS(ROW(),AL$40))&gt;INDIRECT(ADDRESS($AG209+1,AL$40)),1,0),IF(INDIRECT(ADDRESS(ROW(),AL$40))&gt;INDIRECT(ADDRESS($AG209+2,AL$40)),1,0),IF(INDIRECT(ADDRESS(ROW(),AL$40))&gt;INDIRECT(ADDRESS($AG209+3,AL$40)),1,0))+1</f>
        <v>2</v>
      </c>
      <c r="AM209" s="62" t="n">
        <f aca="true">SUM(IF(INDIRECT(ADDRESS(ROW(),AM$40))&gt;INDIRECT(ADDRESS($AG209,AM$40)),1,0),IF(INDIRECT(ADDRESS(ROW(),AM$40))&gt;INDIRECT(ADDRESS($AG209+1,AM$40)),1,0),IF(INDIRECT(ADDRESS(ROW(),AM$40))&gt;INDIRECT(ADDRESS($AG209+2,AM$40)),1,0),IF(INDIRECT(ADDRESS(ROW(),AM$40))&gt;INDIRECT(ADDRESS($AG209+3,AM$40)),1,0))+1</f>
        <v>1</v>
      </c>
      <c r="AO209" s="8" t="n">
        <f aca="false">IF("na"=F209,"",SQRT(F209)/SQRT(F206))</f>
        <v>1.07375945450338</v>
      </c>
      <c r="AP209" s="8" t="n">
        <f aca="false">IF("na"=J209,"",SQRT(J209)/SQRT(J206))</f>
        <v>1.20736968940811</v>
      </c>
      <c r="AQ209" s="8" t="n">
        <f aca="false">IF("na"=M209,"",SQRT(M209)/SQRT(M206))</f>
        <v>1.07120529510621</v>
      </c>
      <c r="AR209" s="8" t="n">
        <f aca="false">IF("na"=Q209,"",SQRT(Q209)/SQRT(Q206))</f>
        <v>0.938869622424529</v>
      </c>
      <c r="AS209" s="8" t="n">
        <f aca="false">IF("na"=T209,"",SQRT(T209)/SQRT(T206))</f>
        <v>1.16677064411091</v>
      </c>
      <c r="AT209" s="8" t="n">
        <f aca="false">IF("na"=X209,"",SQRT(X209)/SQRT(X206))</f>
        <v>0.945736100987026</v>
      </c>
    </row>
    <row r="210" customFormat="false" ht="12.75" hidden="false" customHeight="true" outlineLevel="0" collapsed="false">
      <c r="A210" s="11" t="s">
        <v>283</v>
      </c>
      <c r="B210" s="57" t="n">
        <v>0.591132</v>
      </c>
      <c r="C210" s="57" t="n">
        <v>3.08944</v>
      </c>
      <c r="D210" s="67" t="n">
        <v>0.590244</v>
      </c>
      <c r="E210" s="7" t="n">
        <v>0.0443429</v>
      </c>
      <c r="F210" s="65" t="n">
        <v>0.0019670812</v>
      </c>
      <c r="G210" s="64" t="n">
        <v>3.17476</v>
      </c>
      <c r="H210" s="65" t="n">
        <v>1.08869</v>
      </c>
      <c r="I210" s="65" t="n">
        <v>2.92201</v>
      </c>
      <c r="J210" s="66" t="n">
        <v>1.213278721</v>
      </c>
      <c r="K210" s="67" t="n">
        <v>0.58962</v>
      </c>
      <c r="L210" s="7" t="n">
        <v>0.0384139</v>
      </c>
      <c r="M210" s="65" t="n">
        <v>0.0014779138</v>
      </c>
      <c r="N210" s="64" t="n">
        <v>3.07707</v>
      </c>
      <c r="O210" s="65" t="n">
        <v>0.721002</v>
      </c>
      <c r="P210" s="65" t="n">
        <v>2.9437</v>
      </c>
      <c r="Q210" s="66" t="n">
        <v>0.5410840316</v>
      </c>
      <c r="R210" s="67" t="n">
        <v>0.589403</v>
      </c>
      <c r="S210" s="7" t="n">
        <v>0.0360352</v>
      </c>
      <c r="T210" s="65" t="n">
        <v>0.001301525</v>
      </c>
      <c r="U210" s="64" t="n">
        <v>3.04757</v>
      </c>
      <c r="V210" s="65" t="n">
        <v>0.546636</v>
      </c>
      <c r="W210" s="65" t="n">
        <v>2.96989</v>
      </c>
      <c r="X210" s="66" t="n">
        <v>0.3131031189</v>
      </c>
      <c r="Y210" s="64"/>
      <c r="Z210" s="64"/>
      <c r="AA210" s="9" t="n">
        <f aca="false">IF("na"=F210,"",F210/F206)</f>
        <v>1.38950408972026</v>
      </c>
      <c r="AB210" s="7" t="n">
        <f aca="false">IF("na"=J210,"",J210/J206)</f>
        <v>1.08958370662554</v>
      </c>
      <c r="AC210" s="7" t="n">
        <f aca="false">IF("na"=M210,"",M210/M206)</f>
        <v>1.73026073553014</v>
      </c>
      <c r="AD210" s="7" t="n">
        <f aca="false">IF("na"=Q210,"",Q210/Q206)</f>
        <v>1.15459020240978</v>
      </c>
      <c r="AE210" s="7" t="n">
        <f aca="false">IF("na"=T210,"",T210/T206)</f>
        <v>2.54988739764647</v>
      </c>
      <c r="AF210" s="7" t="n">
        <f aca="false">IF("na"=X210,"",X210/X206)</f>
        <v>1.59675077489094</v>
      </c>
      <c r="AG210" s="7" t="n">
        <f aca="false">AG209</f>
        <v>207</v>
      </c>
      <c r="AH210" s="62" t="n">
        <f aca="true">SUM(IF(INDIRECT(ADDRESS(ROW(),AH$40))&gt;INDIRECT(ADDRESS($AG210,AH$40)),1,0),IF(INDIRECT(ADDRESS(ROW(),AH$40))&gt;INDIRECT(ADDRESS($AG210+1,AH$40)),1,0),IF(INDIRECT(ADDRESS(ROW(),AH$40))&gt;INDIRECT(ADDRESS($AG210+2,AH$40)),1,0),IF(INDIRECT(ADDRESS(ROW(),AH$40))&gt;INDIRECT(ADDRESS($AG210+3,AH$40)),1,0))+1</f>
        <v>3</v>
      </c>
      <c r="AI210" s="62" t="n">
        <f aca="true">SUM(IF(INDIRECT(ADDRESS(ROW(),AI$40))&gt;INDIRECT(ADDRESS($AG210,AI$40)),1,0),IF(INDIRECT(ADDRESS(ROW(),AI$40))&gt;INDIRECT(ADDRESS($AG210+1,AI$40)),1,0),IF(INDIRECT(ADDRESS(ROW(),AI$40))&gt;INDIRECT(ADDRESS($AG210+2,AI$40)),1,0),IF(INDIRECT(ADDRESS(ROW(),AI$40))&gt;INDIRECT(ADDRESS($AG210+3,AI$40)),1,0))+1</f>
        <v>3</v>
      </c>
      <c r="AJ210" s="62" t="n">
        <f aca="true">SUM(IF(INDIRECT(ADDRESS(ROW(),AJ$40))&gt;INDIRECT(ADDRESS($AG210,AJ$40)),1,0),IF(INDIRECT(ADDRESS(ROW(),AJ$40))&gt;INDIRECT(ADDRESS($AG210+1,AJ$40)),1,0),IF(INDIRECT(ADDRESS(ROW(),AJ$40))&gt;INDIRECT(ADDRESS($AG210+2,AJ$40)),1,0),IF(INDIRECT(ADDRESS(ROW(),AJ$40))&gt;INDIRECT(ADDRESS($AG210+3,AJ$40)),1,0))+1</f>
        <v>3</v>
      </c>
      <c r="AK210" s="62" t="n">
        <f aca="true">SUM(IF(INDIRECT(ADDRESS(ROW(),AK$40))&gt;INDIRECT(ADDRESS($AG210,AK$40)),1,0),IF(INDIRECT(ADDRESS(ROW(),AK$40))&gt;INDIRECT(ADDRESS($AG210+1,AK$40)),1,0),IF(INDIRECT(ADDRESS(ROW(),AK$40))&gt;INDIRECT(ADDRESS($AG210+2,AK$40)),1,0),IF(INDIRECT(ADDRESS(ROW(),AK$40))&gt;INDIRECT(ADDRESS($AG210+3,AK$40)),1,0))+1</f>
        <v>4</v>
      </c>
      <c r="AL210" s="62" t="n">
        <f aca="true">SUM(IF(INDIRECT(ADDRESS(ROW(),AL$40))&gt;INDIRECT(ADDRESS($AG210,AL$40)),1,0),IF(INDIRECT(ADDRESS(ROW(),AL$40))&gt;INDIRECT(ADDRESS($AG210+1,AL$40)),1,0),IF(INDIRECT(ADDRESS(ROW(),AL$40))&gt;INDIRECT(ADDRESS($AG210+2,AL$40)),1,0),IF(INDIRECT(ADDRESS(ROW(),AL$40))&gt;INDIRECT(ADDRESS($AG210+3,AL$40)),1,0))+1</f>
        <v>3</v>
      </c>
      <c r="AM210" s="62" t="n">
        <f aca="true">SUM(IF(INDIRECT(ADDRESS(ROW(),AM$40))&gt;INDIRECT(ADDRESS($AG210,AM$40)),1,0),IF(INDIRECT(ADDRESS(ROW(),AM$40))&gt;INDIRECT(ADDRESS($AG210+1,AM$40)),1,0),IF(INDIRECT(ADDRESS(ROW(),AM$40))&gt;INDIRECT(ADDRESS($AG210+2,AM$40)),1,0),IF(INDIRECT(ADDRESS(ROW(),AM$40))&gt;INDIRECT(ADDRESS($AG210+3,AM$40)),1,0))+1</f>
        <v>4</v>
      </c>
      <c r="AO210" s="8" t="n">
        <f aca="false">IF("na"=F210,"",SQRT(F210)/SQRT(F206))</f>
        <v>1.17877228068879</v>
      </c>
      <c r="AP210" s="8" t="n">
        <f aca="false">IF("na"=J210,"",SQRT(J210)/SQRT(J206))</f>
        <v>1.04383126348349</v>
      </c>
      <c r="AQ210" s="8" t="n">
        <f aca="false">IF("na"=M210,"",SQRT(M210)/SQRT(M206))</f>
        <v>1.31539375683867</v>
      </c>
      <c r="AR210" s="8" t="n">
        <f aca="false">IF("na"=Q210,"",SQRT(Q210)/SQRT(Q206))</f>
        <v>1.0745185910024</v>
      </c>
      <c r="AS210" s="8" t="n">
        <f aca="false">IF("na"=T210,"",SQRT(T210)/SQRT(T206))</f>
        <v>1.5968366847134</v>
      </c>
      <c r="AT210" s="8" t="n">
        <f aca="false">IF("na"=X210,"",SQRT(X210)/SQRT(X206))</f>
        <v>1.26362604234439</v>
      </c>
    </row>
    <row r="211" customFormat="false" ht="12.75" hidden="false" customHeight="true" outlineLevel="0" collapsed="false">
      <c r="B211" s="68"/>
      <c r="C211" s="68"/>
      <c r="D211" s="7"/>
      <c r="E211" s="7"/>
      <c r="F211" s="7"/>
      <c r="G211" s="7"/>
      <c r="H211" s="7"/>
      <c r="I211" s="7"/>
      <c r="J211" s="7"/>
      <c r="K211" s="7"/>
      <c r="L211" s="7"/>
    </row>
    <row r="212" customFormat="false" ht="12.75" hidden="false" customHeight="true" outlineLevel="0" collapsed="false">
      <c r="A212" s="11"/>
      <c r="B212" s="11"/>
      <c r="C212" s="11"/>
      <c r="D212" s="11" t="s">
        <v>320</v>
      </c>
      <c r="E212" s="11"/>
      <c r="F212" s="11"/>
      <c r="G212" s="11"/>
      <c r="H212" s="11"/>
      <c r="I212" s="11"/>
      <c r="J212" s="11"/>
      <c r="K212" s="11"/>
      <c r="L212" s="11"/>
      <c r="M212" s="11"/>
      <c r="N212" s="11"/>
      <c r="O212" s="11"/>
      <c r="P212" s="11"/>
      <c r="Q212" s="11"/>
      <c r="R212" s="11"/>
      <c r="S212" s="11"/>
      <c r="T212" s="11"/>
      <c r="U212" s="11"/>
      <c r="V212" s="11"/>
      <c r="W212" s="11"/>
      <c r="X212" s="11"/>
      <c r="Y212" s="11"/>
      <c r="Z212" s="11"/>
      <c r="AA212" s="49"/>
      <c r="AB212" s="50"/>
      <c r="AC212" s="50"/>
      <c r="AD212" s="50"/>
      <c r="AE212" s="50"/>
      <c r="AF212" s="50"/>
      <c r="AG212" s="50"/>
      <c r="AH212" s="51"/>
      <c r="AI212" s="51"/>
      <c r="AJ212" s="51"/>
      <c r="AK212" s="51"/>
      <c r="AL212" s="51"/>
      <c r="AM212" s="51"/>
      <c r="AO212" s="50"/>
      <c r="AP212" s="50"/>
      <c r="AQ212" s="50"/>
      <c r="AR212" s="50"/>
      <c r="AS212" s="50"/>
      <c r="AT212" s="50"/>
    </row>
    <row r="213" customFormat="false" ht="12.75" hidden="false" customHeight="true" outlineLevel="0" collapsed="false">
      <c r="B213" s="52" t="s">
        <v>293</v>
      </c>
      <c r="C213" s="52" t="s">
        <v>293</v>
      </c>
      <c r="D213" s="53" t="n">
        <v>7</v>
      </c>
      <c r="E213" s="53"/>
      <c r="F213" s="53"/>
      <c r="G213" s="53"/>
      <c r="H213" s="53"/>
      <c r="I213" s="53"/>
      <c r="J213" s="53"/>
      <c r="K213" s="53" t="n">
        <v>15</v>
      </c>
      <c r="L213" s="53"/>
      <c r="M213" s="53"/>
      <c r="N213" s="53"/>
      <c r="O213" s="53"/>
      <c r="P213" s="53"/>
      <c r="Q213" s="53"/>
      <c r="R213" s="53" t="n">
        <v>30</v>
      </c>
      <c r="S213" s="53"/>
      <c r="T213" s="53"/>
      <c r="U213" s="53"/>
      <c r="V213" s="53"/>
      <c r="W213" s="53"/>
      <c r="X213" s="53"/>
      <c r="Y213" s="54"/>
      <c r="Z213" s="54"/>
    </row>
    <row r="214" customFormat="false" ht="12.75" hidden="false" customHeight="true" outlineLevel="0" collapsed="false">
      <c r="B214" s="55" t="s">
        <v>284</v>
      </c>
      <c r="C214" s="55" t="s">
        <v>294</v>
      </c>
      <c r="D214" s="56" t="s">
        <v>284</v>
      </c>
      <c r="E214" s="57" t="s">
        <v>287</v>
      </c>
      <c r="F214" s="57" t="s">
        <v>295</v>
      </c>
      <c r="G214" s="57" t="s">
        <v>296</v>
      </c>
      <c r="H214" s="57" t="s">
        <v>297</v>
      </c>
      <c r="I214" s="57" t="s">
        <v>298</v>
      </c>
      <c r="J214" s="58" t="s">
        <v>299</v>
      </c>
      <c r="K214" s="56" t="s">
        <v>284</v>
      </c>
      <c r="L214" s="57" t="s">
        <v>287</v>
      </c>
      <c r="M214" s="57" t="s">
        <v>295</v>
      </c>
      <c r="N214" s="57" t="s">
        <v>296</v>
      </c>
      <c r="O214" s="57" t="s">
        <v>297</v>
      </c>
      <c r="P214" s="57" t="s">
        <v>298</v>
      </c>
      <c r="Q214" s="58" t="s">
        <v>299</v>
      </c>
      <c r="R214" s="56" t="s">
        <v>284</v>
      </c>
      <c r="S214" s="57" t="s">
        <v>287</v>
      </c>
      <c r="T214" s="57" t="s">
        <v>295</v>
      </c>
      <c r="U214" s="57" t="s">
        <v>296</v>
      </c>
      <c r="V214" s="57" t="s">
        <v>297</v>
      </c>
      <c r="W214" s="57" t="s">
        <v>298</v>
      </c>
      <c r="X214" s="58" t="s">
        <v>299</v>
      </c>
      <c r="Y214" s="57"/>
      <c r="Z214" s="57"/>
    </row>
    <row r="215" customFormat="false" ht="12.75" hidden="false" customHeight="true" outlineLevel="0" collapsed="false">
      <c r="A215" s="11" t="s">
        <v>300</v>
      </c>
      <c r="B215" s="57" t="n">
        <v>0.604314</v>
      </c>
      <c r="C215" s="57" t="n">
        <v>2.71101</v>
      </c>
      <c r="D215" s="59" t="n">
        <v>0.602138</v>
      </c>
      <c r="E215" s="60" t="n">
        <v>0.0425224</v>
      </c>
      <c r="F215" s="60" t="n">
        <v>0.0018128894</v>
      </c>
      <c r="G215" s="60" t="n">
        <v>2.84254</v>
      </c>
      <c r="H215" s="60" t="n">
        <v>0.741194</v>
      </c>
      <c r="I215" s="60" t="n">
        <v>2.69955</v>
      </c>
      <c r="J215" s="61" t="n">
        <v>0.5494998772</v>
      </c>
      <c r="K215" s="59" t="n">
        <v>0.602166</v>
      </c>
      <c r="L215" s="60" t="n">
        <v>0.0294258</v>
      </c>
      <c r="M215" s="60" t="n">
        <v>0.0008704916</v>
      </c>
      <c r="N215" s="60" t="n">
        <v>2.79452</v>
      </c>
      <c r="O215" s="60" t="n">
        <v>0.462241</v>
      </c>
      <c r="P215" s="60" t="n">
        <v>2.72625</v>
      </c>
      <c r="Q215" s="61" t="n">
        <v>0.2138989996</v>
      </c>
      <c r="R215" s="59" t="n">
        <v>0.602521</v>
      </c>
      <c r="S215" s="60" t="n">
        <v>0.0245539</v>
      </c>
      <c r="T215" s="60" t="n">
        <v>0.0006061088</v>
      </c>
      <c r="U215" s="60" t="n">
        <v>2.7469</v>
      </c>
      <c r="V215" s="60" t="n">
        <v>0.336993</v>
      </c>
      <c r="W215" s="60" t="n">
        <v>2.70894</v>
      </c>
      <c r="X215" s="61" t="n">
        <v>0.1135685669</v>
      </c>
      <c r="Y215" s="60"/>
      <c r="Z215" s="60"/>
      <c r="AH215" s="62"/>
      <c r="AI215" s="62"/>
    </row>
    <row r="216" customFormat="false" ht="12.75" hidden="false" customHeight="true" outlineLevel="0" collapsed="false">
      <c r="A216" s="11" t="s">
        <v>280</v>
      </c>
      <c r="B216" s="57" t="n">
        <v>0.604314</v>
      </c>
      <c r="C216" s="57" t="n">
        <v>2.71101</v>
      </c>
      <c r="D216" s="59" t="n">
        <v>0.605153</v>
      </c>
      <c r="E216" s="60" t="n">
        <v>0.0487494</v>
      </c>
      <c r="F216" s="60" t="n">
        <v>0.0023772079</v>
      </c>
      <c r="G216" s="60" t="n">
        <v>2.79115</v>
      </c>
      <c r="H216" s="60" t="n">
        <v>0.762452</v>
      </c>
      <c r="I216" s="60" t="n">
        <v>2.64342</v>
      </c>
      <c r="J216" s="61" t="n">
        <v>0.5859014604</v>
      </c>
      <c r="K216" s="59" t="n">
        <v>0.605319</v>
      </c>
      <c r="L216" s="60" t="n">
        <v>0.0456201</v>
      </c>
      <c r="M216" s="60" t="n">
        <v>0.0020822035</v>
      </c>
      <c r="N216" s="60" t="n">
        <v>2.77259</v>
      </c>
      <c r="O216" s="60" t="n">
        <v>0.605765</v>
      </c>
      <c r="P216" s="60" t="n">
        <v>2.67015</v>
      </c>
      <c r="Q216" s="61" t="n">
        <v>0.3686207748</v>
      </c>
      <c r="R216" s="59" t="n">
        <v>0.60334</v>
      </c>
      <c r="S216" s="60" t="n">
        <v>0.0448526</v>
      </c>
      <c r="T216" s="60" t="n">
        <v>0.0020127043</v>
      </c>
      <c r="U216" s="60" t="n">
        <v>2.73463</v>
      </c>
      <c r="V216" s="60" t="n">
        <v>0.500651</v>
      </c>
      <c r="W216" s="60" t="n">
        <v>2.65829</v>
      </c>
      <c r="X216" s="61" t="n">
        <v>0.2534308222</v>
      </c>
      <c r="Y216" s="60"/>
      <c r="Z216" s="60"/>
      <c r="AA216" s="9" t="n">
        <f aca="false">IF("na"=F216,"",F216/F215)</f>
        <v>1.31128126183539</v>
      </c>
      <c r="AB216" s="7" t="n">
        <f aca="false">IF("na"=J216,"",J216/J215)</f>
        <v>1.0662449341854</v>
      </c>
      <c r="AC216" s="7" t="n">
        <f aca="false">IF("na"=M216,"",M216/M215)</f>
        <v>2.39198574690439</v>
      </c>
      <c r="AD216" s="7" t="n">
        <f aca="false">IF("na"=Q216,"",Q216/Q215)</f>
        <v>1.7233403404847</v>
      </c>
      <c r="AE216" s="7" t="n">
        <f aca="false">IF("na"=T216,"",T216/T215)</f>
        <v>3.32069803309241</v>
      </c>
      <c r="AF216" s="7" t="n">
        <f aca="false">IF("na"=X216,"",X216/X215)</f>
        <v>2.23152258690692</v>
      </c>
      <c r="AG216" s="7" t="n">
        <f aca="false">ROW()</f>
        <v>216</v>
      </c>
      <c r="AH216" s="62" t="n">
        <f aca="true">SUM(IF(INDIRECT(ADDRESS(ROW(),AH$40))&gt;INDIRECT(ADDRESS($AG216,AH$40)),1,0),IF(INDIRECT(ADDRESS(ROW(),AH$40))&gt;INDIRECT(ADDRESS($AG216+1,AH$40)),1,0),IF(INDIRECT(ADDRESS(ROW(),AH$40))&gt;INDIRECT(ADDRESS($AG216+2,AH$40)),1,0),IF(INDIRECT(ADDRESS(ROW(),AH$40))&gt;INDIRECT(ADDRESS($AG216+3,AH$40)),1,0))+1</f>
        <v>2</v>
      </c>
      <c r="AI216" s="62" t="n">
        <f aca="true">SUM(IF(INDIRECT(ADDRESS(ROW(),AI$40))&gt;INDIRECT(ADDRESS($AG216,AI$40)),1,0),IF(INDIRECT(ADDRESS(ROW(),AI$40))&gt;INDIRECT(ADDRESS($AG216+1,AI$40)),1,0),IF(INDIRECT(ADDRESS(ROW(),AI$40))&gt;INDIRECT(ADDRESS($AG216+2,AI$40)),1,0),IF(INDIRECT(ADDRESS(ROW(),AI$40))&gt;INDIRECT(ADDRESS($AG216+3,AI$40)),1,0))+1</f>
        <v>4</v>
      </c>
      <c r="AJ216" s="62" t="n">
        <f aca="true">SUM(IF(INDIRECT(ADDRESS(ROW(),AJ$40))&gt;INDIRECT(ADDRESS($AG216,AJ$40)),1,0),IF(INDIRECT(ADDRESS(ROW(),AJ$40))&gt;INDIRECT(ADDRESS($AG216+1,AJ$40)),1,0),IF(INDIRECT(ADDRESS(ROW(),AJ$40))&gt;INDIRECT(ADDRESS($AG216+2,AJ$40)),1,0),IF(INDIRECT(ADDRESS(ROW(),AJ$40))&gt;INDIRECT(ADDRESS($AG216+3,AJ$40)),1,0))+1</f>
        <v>3</v>
      </c>
      <c r="AK216" s="62" t="n">
        <f aca="true">SUM(IF(INDIRECT(ADDRESS(ROW(),AK$40))&gt;INDIRECT(ADDRESS($AG216,AK$40)),1,0),IF(INDIRECT(ADDRESS(ROW(),AK$40))&gt;INDIRECT(ADDRESS($AG216+1,AK$40)),1,0),IF(INDIRECT(ADDRESS(ROW(),AK$40))&gt;INDIRECT(ADDRESS($AG216+2,AK$40)),1,0),IF(INDIRECT(ADDRESS(ROW(),AK$40))&gt;INDIRECT(ADDRESS($AG216+3,AK$40)),1,0))+1</f>
        <v>4</v>
      </c>
      <c r="AL216" s="62" t="n">
        <f aca="true">SUM(IF(INDIRECT(ADDRESS(ROW(),AL$40))&gt;INDIRECT(ADDRESS($AG216,AL$40)),1,0),IF(INDIRECT(ADDRESS(ROW(),AL$40))&gt;INDIRECT(ADDRESS($AG216+1,AL$40)),1,0),IF(INDIRECT(ADDRESS(ROW(),AL$40))&gt;INDIRECT(ADDRESS($AG216+2,AL$40)),1,0),IF(INDIRECT(ADDRESS(ROW(),AL$40))&gt;INDIRECT(ADDRESS($AG216+3,AL$40)),1,0))+1</f>
        <v>4</v>
      </c>
      <c r="AM216" s="62" t="n">
        <f aca="true">SUM(IF(INDIRECT(ADDRESS(ROW(),AM$40))&gt;INDIRECT(ADDRESS($AG216,AM$40)),1,0),IF(INDIRECT(ADDRESS(ROW(),AM$40))&gt;INDIRECT(ADDRESS($AG216+1,AM$40)),1,0),IF(INDIRECT(ADDRESS(ROW(),AM$40))&gt;INDIRECT(ADDRESS($AG216+2,AM$40)),1,0),IF(INDIRECT(ADDRESS(ROW(),AM$40))&gt;INDIRECT(ADDRESS($AG216+3,AM$40)),1,0))+1</f>
        <v>4</v>
      </c>
      <c r="AO216" s="8" t="n">
        <f aca="false">IF("na"=F216,"",SQRT(F216)/SQRT(F215))</f>
        <v>1.14511189926373</v>
      </c>
      <c r="AP216" s="8" t="n">
        <f aca="false">IF("na"=J216,"",SQRT(J216)/SQRT(J215))</f>
        <v>1.03259136844417</v>
      </c>
      <c r="AQ216" s="8" t="n">
        <f aca="false">IF("na"=M216,"",SQRT(M216)/SQRT(M215))</f>
        <v>1.54660458647464</v>
      </c>
      <c r="AR216" s="8" t="n">
        <f aca="false">IF("na"=Q216,"",SQRT(Q216)/SQRT(Q215))</f>
        <v>1.31276058003152</v>
      </c>
      <c r="AS216" s="8" t="n">
        <f aca="false">IF("na"=T216,"",SQRT(T216)/SQRT(T215))</f>
        <v>1.82227825347624</v>
      </c>
      <c r="AT216" s="8" t="n">
        <f aca="false">IF("na"=X216,"",SQRT(X216)/SQRT(X215))</f>
        <v>1.49382816512038</v>
      </c>
    </row>
    <row r="217" customFormat="false" ht="12.75" hidden="false" customHeight="true" outlineLevel="0" collapsed="false">
      <c r="A217" s="11" t="s">
        <v>281</v>
      </c>
      <c r="B217" s="57" t="n">
        <v>0.604314</v>
      </c>
      <c r="C217" s="57" t="n">
        <v>2.71101</v>
      </c>
      <c r="D217" s="59" t="n">
        <v>0.618863</v>
      </c>
      <c r="E217" s="60" t="n">
        <v>0.0412981</v>
      </c>
      <c r="F217" s="60" t="n">
        <v>0.0019172064</v>
      </c>
      <c r="G217" s="60" t="n">
        <v>2.55013</v>
      </c>
      <c r="H217" s="60" t="n">
        <v>0.568972</v>
      </c>
      <c r="I217" s="60" t="n">
        <v>2.44634</v>
      </c>
      <c r="J217" s="61" t="n">
        <v>0.3937793456</v>
      </c>
      <c r="K217" s="59" t="n">
        <v>0.616078</v>
      </c>
      <c r="L217" s="60" t="n">
        <v>0.0324053</v>
      </c>
      <c r="M217" s="60" t="n">
        <v>0.001188495</v>
      </c>
      <c r="N217" s="60" t="n">
        <v>2.54262</v>
      </c>
      <c r="O217" s="60" t="n">
        <v>0.406317</v>
      </c>
      <c r="P217" s="60" t="n">
        <v>2.48545</v>
      </c>
      <c r="Q217" s="61" t="n">
        <v>0.215970818</v>
      </c>
      <c r="R217" s="59" t="n">
        <v>0.617335</v>
      </c>
      <c r="S217" s="60" t="n">
        <v>0.027402</v>
      </c>
      <c r="T217" s="60" t="n">
        <v>0.000920416</v>
      </c>
      <c r="U217" s="60" t="n">
        <v>2.49594</v>
      </c>
      <c r="V217" s="60" t="n">
        <v>0.304675</v>
      </c>
      <c r="W217" s="60" t="n">
        <v>2.46051</v>
      </c>
      <c r="X217" s="61" t="n">
        <v>0.1555771056</v>
      </c>
      <c r="Y217" s="60"/>
      <c r="Z217" s="60"/>
      <c r="AA217" s="9" t="n">
        <f aca="false">IF("na"=F217,"",F217/F215)</f>
        <v>1.05754184452731</v>
      </c>
      <c r="AB217" s="7" t="n">
        <f aca="false">IF("na"=J217,"",J217/J215)</f>
        <v>0.716614073885729</v>
      </c>
      <c r="AC217" s="7" t="n">
        <f aca="false">IF("na"=M217,"",M217/M215)</f>
        <v>1.36531472561022</v>
      </c>
      <c r="AD217" s="7" t="n">
        <f aca="false">IF("na"=Q217,"",Q217/Q215)</f>
        <v>1.0096859658244</v>
      </c>
      <c r="AE217" s="7" t="n">
        <f aca="false">IF("na"=T217,"",T217/T215)</f>
        <v>1.51856564366002</v>
      </c>
      <c r="AF217" s="7" t="n">
        <f aca="false">IF("na"=X217,"",X217/X215)</f>
        <v>1.36989582458137</v>
      </c>
      <c r="AG217" s="7" t="n">
        <f aca="false">AG216</f>
        <v>216</v>
      </c>
      <c r="AH217" s="62" t="n">
        <f aca="true">SUM(IF(INDIRECT(ADDRESS(ROW(),AH$40))&gt;INDIRECT(ADDRESS($AG217,AH$40)),1,0),IF(INDIRECT(ADDRESS(ROW(),AH$40))&gt;INDIRECT(ADDRESS($AG217+1,AH$40)),1,0),IF(INDIRECT(ADDRESS(ROW(),AH$40))&gt;INDIRECT(ADDRESS($AG217+2,AH$40)),1,0),IF(INDIRECT(ADDRESS(ROW(),AH$40))&gt;INDIRECT(ADDRESS($AG217+3,AH$40)),1,0))+1</f>
        <v>1</v>
      </c>
      <c r="AI217" s="62" t="n">
        <f aca="true">SUM(IF(INDIRECT(ADDRESS(ROW(),AI$40))&gt;INDIRECT(ADDRESS($AG217,AI$40)),1,0),IF(INDIRECT(ADDRESS(ROW(),AI$40))&gt;INDIRECT(ADDRESS($AG217+1,AI$40)),1,0),IF(INDIRECT(ADDRESS(ROW(),AI$40))&gt;INDIRECT(ADDRESS($AG217+2,AI$40)),1,0),IF(INDIRECT(ADDRESS(ROW(),AI$40))&gt;INDIRECT(ADDRESS($AG217+3,AI$40)),1,0))+1</f>
        <v>1</v>
      </c>
      <c r="AJ217" s="62" t="n">
        <f aca="true">SUM(IF(INDIRECT(ADDRESS(ROW(),AJ$40))&gt;INDIRECT(ADDRESS($AG217,AJ$40)),1,0),IF(INDIRECT(ADDRESS(ROW(),AJ$40))&gt;INDIRECT(ADDRESS($AG217+1,AJ$40)),1,0),IF(INDIRECT(ADDRESS(ROW(),AJ$40))&gt;INDIRECT(ADDRESS($AG217+2,AJ$40)),1,0),IF(INDIRECT(ADDRESS(ROW(),AJ$40))&gt;INDIRECT(ADDRESS($AG217+3,AJ$40)),1,0))+1</f>
        <v>1</v>
      </c>
      <c r="AK217" s="62" t="n">
        <f aca="true">SUM(IF(INDIRECT(ADDRESS(ROW(),AK$40))&gt;INDIRECT(ADDRESS($AG217,AK$40)),1,0),IF(INDIRECT(ADDRESS(ROW(),AK$40))&gt;INDIRECT(ADDRESS($AG217+1,AK$40)),1,0),IF(INDIRECT(ADDRESS(ROW(),AK$40))&gt;INDIRECT(ADDRESS($AG217+2,AK$40)),1,0),IF(INDIRECT(ADDRESS(ROW(),AK$40))&gt;INDIRECT(ADDRESS($AG217+3,AK$40)),1,0))+1</f>
        <v>1</v>
      </c>
      <c r="AL217" s="62" t="n">
        <f aca="true">SUM(IF(INDIRECT(ADDRESS(ROW(),AL$40))&gt;INDIRECT(ADDRESS($AG217,AL$40)),1,0),IF(INDIRECT(ADDRESS(ROW(),AL$40))&gt;INDIRECT(ADDRESS($AG217+1,AL$40)),1,0),IF(INDIRECT(ADDRESS(ROW(),AL$40))&gt;INDIRECT(ADDRESS($AG217+2,AL$40)),1,0),IF(INDIRECT(ADDRESS(ROW(),AL$40))&gt;INDIRECT(ADDRESS($AG217+3,AL$40)),1,0))+1</f>
        <v>1</v>
      </c>
      <c r="AM217" s="62" t="n">
        <f aca="true">SUM(IF(INDIRECT(ADDRESS(ROW(),AM$40))&gt;INDIRECT(ADDRESS($AG217,AM$40)),1,0),IF(INDIRECT(ADDRESS(ROW(),AM$40))&gt;INDIRECT(ADDRESS($AG217+1,AM$40)),1,0),IF(INDIRECT(ADDRESS(ROW(),AM$40))&gt;INDIRECT(ADDRESS($AG217+2,AM$40)),1,0),IF(INDIRECT(ADDRESS(ROW(),AM$40))&gt;INDIRECT(ADDRESS($AG217+3,AM$40)),1,0))+1</f>
        <v>2</v>
      </c>
      <c r="AO217" s="8" t="n">
        <f aca="false">IF("na"=F217,"",SQRT(F217)/SQRT(F215))</f>
        <v>1.0283685353643</v>
      </c>
      <c r="AP217" s="8" t="n">
        <f aca="false">IF("na"=J217,"",SQRT(J217)/SQRT(J215))</f>
        <v>0.846530610129208</v>
      </c>
      <c r="AQ217" s="8" t="n">
        <f aca="false">IF("na"=M217,"",SQRT(M217)/SQRT(M215))</f>
        <v>1.16846682691903</v>
      </c>
      <c r="AR217" s="8" t="n">
        <f aca="false">IF("na"=Q217,"",SQRT(Q217)/SQRT(Q215))</f>
        <v>1.00483131212378</v>
      </c>
      <c r="AS217" s="8" t="n">
        <f aca="false">IF("na"=T217,"",SQRT(T217)/SQRT(T215))</f>
        <v>1.23230095498625</v>
      </c>
      <c r="AT217" s="8" t="n">
        <f aca="false">IF("na"=X217,"",SQRT(X217)/SQRT(X215))</f>
        <v>1.17042548869263</v>
      </c>
    </row>
    <row r="218" customFormat="false" ht="12.75" hidden="false" customHeight="true" outlineLevel="0" collapsed="false">
      <c r="A218" s="11" t="s">
        <v>282</v>
      </c>
      <c r="B218" s="57" t="n">
        <v>0.604314</v>
      </c>
      <c r="C218" s="57" t="n">
        <v>2.71101</v>
      </c>
      <c r="D218" s="63" t="n">
        <v>0.574656</v>
      </c>
      <c r="E218" s="64" t="n">
        <v>0.0427151</v>
      </c>
      <c r="F218" s="65" t="n">
        <v>0.0027041766</v>
      </c>
      <c r="G218" s="64" t="n">
        <v>2.78642</v>
      </c>
      <c r="H218" s="65" t="n">
        <v>0.726984</v>
      </c>
      <c r="I218" s="65" t="n">
        <v>2.66184</v>
      </c>
      <c r="J218" s="66" t="n">
        <v>0.5309234251</v>
      </c>
      <c r="K218" s="63" t="n">
        <v>0.575486</v>
      </c>
      <c r="L218" s="64" t="n">
        <v>0.0313497</v>
      </c>
      <c r="M218" s="65" t="n">
        <v>0.0018138571</v>
      </c>
      <c r="N218" s="64" t="n">
        <v>2.7152</v>
      </c>
      <c r="O218" s="65" t="n">
        <v>0.46387</v>
      </c>
      <c r="P218" s="65" t="n">
        <v>2.64692</v>
      </c>
      <c r="Q218" s="66" t="n">
        <v>0.219282905</v>
      </c>
      <c r="R218" s="63" t="n">
        <v>0.576065</v>
      </c>
      <c r="S218" s="64" t="n">
        <v>0.0249166</v>
      </c>
      <c r="T218" s="65" t="n">
        <v>0.0014188429</v>
      </c>
      <c r="U218" s="64" t="n">
        <v>2.70908</v>
      </c>
      <c r="V218" s="65" t="n">
        <v>0.330709</v>
      </c>
      <c r="W218" s="65" t="n">
        <v>2.67174</v>
      </c>
      <c r="X218" s="66" t="n">
        <v>0.1109105755</v>
      </c>
      <c r="Y218" s="64"/>
      <c r="Z218" s="64"/>
      <c r="AA218" s="9" t="n">
        <f aca="false">IF("na"=F218,"",F218/F215)</f>
        <v>1.49163903765999</v>
      </c>
      <c r="AB218" s="7" t="n">
        <f aca="false">IF("na"=J218,"",J218/J215)</f>
        <v>0.966193892172175</v>
      </c>
      <c r="AC218" s="7" t="n">
        <f aca="false">IF("na"=M218,"",M218/M215)</f>
        <v>2.08371579921047</v>
      </c>
      <c r="AD218" s="7" t="n">
        <f aca="false">IF("na"=Q218,"",Q218/Q215)</f>
        <v>1.02517031594382</v>
      </c>
      <c r="AE218" s="7" t="n">
        <f aca="false">IF("na"=T218,"",T218/T215)</f>
        <v>2.34090463626332</v>
      </c>
      <c r="AF218" s="7" t="n">
        <f aca="false">IF("na"=X218,"",X218/X215)</f>
        <v>0.976595712418028</v>
      </c>
      <c r="AG218" s="7" t="n">
        <f aca="false">AG217</f>
        <v>216</v>
      </c>
      <c r="AH218" s="62" t="n">
        <f aca="true">SUM(IF(INDIRECT(ADDRESS(ROW(),AH$40))&gt;INDIRECT(ADDRESS($AG218,AH$40)),1,0),IF(INDIRECT(ADDRESS(ROW(),AH$40))&gt;INDIRECT(ADDRESS($AG218+1,AH$40)),1,0),IF(INDIRECT(ADDRESS(ROW(),AH$40))&gt;INDIRECT(ADDRESS($AG218+2,AH$40)),1,0),IF(INDIRECT(ADDRESS(ROW(),AH$40))&gt;INDIRECT(ADDRESS($AG218+3,AH$40)),1,0))+1</f>
        <v>4</v>
      </c>
      <c r="AI218" s="62" t="n">
        <f aca="true">SUM(IF(INDIRECT(ADDRESS(ROW(),AI$40))&gt;INDIRECT(ADDRESS($AG218,AI$40)),1,0),IF(INDIRECT(ADDRESS(ROW(),AI$40))&gt;INDIRECT(ADDRESS($AG218+1,AI$40)),1,0),IF(INDIRECT(ADDRESS(ROW(),AI$40))&gt;INDIRECT(ADDRESS($AG218+2,AI$40)),1,0),IF(INDIRECT(ADDRESS(ROW(),AI$40))&gt;INDIRECT(ADDRESS($AG218+3,AI$40)),1,0))+1</f>
        <v>2</v>
      </c>
      <c r="AJ218" s="62" t="n">
        <f aca="true">SUM(IF(INDIRECT(ADDRESS(ROW(),AJ$40))&gt;INDIRECT(ADDRESS($AG218,AJ$40)),1,0),IF(INDIRECT(ADDRESS(ROW(),AJ$40))&gt;INDIRECT(ADDRESS($AG218+1,AJ$40)),1,0),IF(INDIRECT(ADDRESS(ROW(),AJ$40))&gt;INDIRECT(ADDRESS($AG218+2,AJ$40)),1,0),IF(INDIRECT(ADDRESS(ROW(),AJ$40))&gt;INDIRECT(ADDRESS($AG218+3,AJ$40)),1,0))+1</f>
        <v>2</v>
      </c>
      <c r="AK218" s="62" t="n">
        <f aca="true">SUM(IF(INDIRECT(ADDRESS(ROW(),AK$40))&gt;INDIRECT(ADDRESS($AG218,AK$40)),1,0),IF(INDIRECT(ADDRESS(ROW(),AK$40))&gt;INDIRECT(ADDRESS($AG218+1,AK$40)),1,0),IF(INDIRECT(ADDRESS(ROW(),AK$40))&gt;INDIRECT(ADDRESS($AG218+2,AK$40)),1,0),IF(INDIRECT(ADDRESS(ROW(),AK$40))&gt;INDIRECT(ADDRESS($AG218+3,AK$40)),1,0))+1</f>
        <v>2</v>
      </c>
      <c r="AL218" s="62" t="n">
        <f aca="true">SUM(IF(INDIRECT(ADDRESS(ROW(),AL$40))&gt;INDIRECT(ADDRESS($AG218,AL$40)),1,0),IF(INDIRECT(ADDRESS(ROW(),AL$40))&gt;INDIRECT(ADDRESS($AG218+1,AL$40)),1,0),IF(INDIRECT(ADDRESS(ROW(),AL$40))&gt;INDIRECT(ADDRESS($AG218+2,AL$40)),1,0),IF(INDIRECT(ADDRESS(ROW(),AL$40))&gt;INDIRECT(ADDRESS($AG218+3,AL$40)),1,0))+1</f>
        <v>2</v>
      </c>
      <c r="AM218" s="62" t="n">
        <f aca="true">SUM(IF(INDIRECT(ADDRESS(ROW(),AM$40))&gt;INDIRECT(ADDRESS($AG218,AM$40)),1,0),IF(INDIRECT(ADDRESS(ROW(),AM$40))&gt;INDIRECT(ADDRESS($AG218+1,AM$40)),1,0),IF(INDIRECT(ADDRESS(ROW(),AM$40))&gt;INDIRECT(ADDRESS($AG218+2,AM$40)),1,0),IF(INDIRECT(ADDRESS(ROW(),AM$40))&gt;INDIRECT(ADDRESS($AG218+3,AM$40)),1,0))+1</f>
        <v>1</v>
      </c>
      <c r="AO218" s="8" t="n">
        <f aca="false">IF("na"=F218,"",SQRT(F218)/SQRT(F215))</f>
        <v>1.22132675302721</v>
      </c>
      <c r="AP218" s="8" t="n">
        <f aca="false">IF("na"=J218,"",SQRT(J218)/SQRT(J215))</f>
        <v>0.982951622498368</v>
      </c>
      <c r="AQ218" s="8" t="n">
        <f aca="false">IF("na"=M218,"",SQRT(M218)/SQRT(M215))</f>
        <v>1.44350815696014</v>
      </c>
      <c r="AR218" s="8" t="n">
        <f aca="false">IF("na"=Q218,"",SQRT(Q218)/SQRT(Q215))</f>
        <v>1.01250694612127</v>
      </c>
      <c r="AS218" s="8" t="n">
        <f aca="false">IF("na"=T218,"",SQRT(T218)/SQRT(T215))</f>
        <v>1.53000151511798</v>
      </c>
      <c r="AT218" s="8" t="n">
        <f aca="false">IF("na"=X218,"",SQRT(X218)/SQRT(X215))</f>
        <v>0.988228572961756</v>
      </c>
    </row>
    <row r="219" customFormat="false" ht="12.75" hidden="false" customHeight="true" outlineLevel="0" collapsed="false">
      <c r="A219" s="11" t="s">
        <v>283</v>
      </c>
      <c r="B219" s="57" t="n">
        <v>0.604314</v>
      </c>
      <c r="C219" s="57" t="n">
        <v>2.71101</v>
      </c>
      <c r="D219" s="67" t="n">
        <v>0.617845</v>
      </c>
      <c r="E219" s="7" t="n">
        <v>0.0498968</v>
      </c>
      <c r="F219" s="65" t="n">
        <v>0.0026727785</v>
      </c>
      <c r="G219" s="64" t="n">
        <v>2.60418</v>
      </c>
      <c r="H219" s="65" t="n">
        <v>0.689766</v>
      </c>
      <c r="I219" s="65" t="n">
        <v>2.46302</v>
      </c>
      <c r="J219" s="66" t="n">
        <v>0.5372761748</v>
      </c>
      <c r="K219" s="67" t="n">
        <v>0.616337</v>
      </c>
      <c r="L219" s="7" t="n">
        <v>0.0455971</v>
      </c>
      <c r="M219" s="65" t="n">
        <v>0.002223648</v>
      </c>
      <c r="N219" s="64" t="n">
        <v>2.56062</v>
      </c>
      <c r="O219" s="65" t="n">
        <v>0.521298</v>
      </c>
      <c r="P219" s="65" t="n">
        <v>2.47256</v>
      </c>
      <c r="Q219" s="66" t="n">
        <v>0.3286100073</v>
      </c>
      <c r="R219" s="67" t="n">
        <v>0.612992</v>
      </c>
      <c r="S219" s="7" t="n">
        <v>0.0432983</v>
      </c>
      <c r="T219" s="65" t="n">
        <v>0.0019500503</v>
      </c>
      <c r="U219" s="64" t="n">
        <v>2.56164</v>
      </c>
      <c r="V219" s="65" t="n">
        <v>0.446249</v>
      </c>
      <c r="W219" s="65" t="n">
        <v>2.49465</v>
      </c>
      <c r="X219" s="66" t="n">
        <v>0.2459498196</v>
      </c>
      <c r="Y219" s="64"/>
      <c r="Z219" s="64"/>
      <c r="AA219" s="9" t="n">
        <f aca="false">IF("na"=F219,"",F219/F215)</f>
        <v>1.47431966892189</v>
      </c>
      <c r="AB219" s="7" t="n">
        <f aca="false">IF("na"=J219,"",J219/J215)</f>
        <v>0.977754858723015</v>
      </c>
      <c r="AC219" s="7" t="n">
        <f aca="false">IF("na"=M219,"",M219/M215)</f>
        <v>2.55447381686394</v>
      </c>
      <c r="AD219" s="7" t="n">
        <f aca="false">IF("na"=Q219,"",Q219/Q215)</f>
        <v>1.53628585413917</v>
      </c>
      <c r="AE219" s="7" t="n">
        <f aca="false">IF("na"=T219,"",T219/T215)</f>
        <v>3.21732715314478</v>
      </c>
      <c r="AF219" s="7" t="n">
        <f aca="false">IF("na"=X219,"",X219/X215)</f>
        <v>2.16565046397534</v>
      </c>
      <c r="AG219" s="7" t="n">
        <f aca="false">AG218</f>
        <v>216</v>
      </c>
      <c r="AH219" s="62" t="n">
        <f aca="true">SUM(IF(INDIRECT(ADDRESS(ROW(),AH$40))&gt;INDIRECT(ADDRESS($AG219,AH$40)),1,0),IF(INDIRECT(ADDRESS(ROW(),AH$40))&gt;INDIRECT(ADDRESS($AG219+1,AH$40)),1,0),IF(INDIRECT(ADDRESS(ROW(),AH$40))&gt;INDIRECT(ADDRESS($AG219+2,AH$40)),1,0),IF(INDIRECT(ADDRESS(ROW(),AH$40))&gt;INDIRECT(ADDRESS($AG219+3,AH$40)),1,0))+1</f>
        <v>3</v>
      </c>
      <c r="AI219" s="62" t="n">
        <f aca="true">SUM(IF(INDIRECT(ADDRESS(ROW(),AI$40))&gt;INDIRECT(ADDRESS($AG219,AI$40)),1,0),IF(INDIRECT(ADDRESS(ROW(),AI$40))&gt;INDIRECT(ADDRESS($AG219+1,AI$40)),1,0),IF(INDIRECT(ADDRESS(ROW(),AI$40))&gt;INDIRECT(ADDRESS($AG219+2,AI$40)),1,0),IF(INDIRECT(ADDRESS(ROW(),AI$40))&gt;INDIRECT(ADDRESS($AG219+3,AI$40)),1,0))+1</f>
        <v>3</v>
      </c>
      <c r="AJ219" s="62" t="n">
        <f aca="true">SUM(IF(INDIRECT(ADDRESS(ROW(),AJ$40))&gt;INDIRECT(ADDRESS($AG219,AJ$40)),1,0),IF(INDIRECT(ADDRESS(ROW(),AJ$40))&gt;INDIRECT(ADDRESS($AG219+1,AJ$40)),1,0),IF(INDIRECT(ADDRESS(ROW(),AJ$40))&gt;INDIRECT(ADDRESS($AG219+2,AJ$40)),1,0),IF(INDIRECT(ADDRESS(ROW(),AJ$40))&gt;INDIRECT(ADDRESS($AG219+3,AJ$40)),1,0))+1</f>
        <v>4</v>
      </c>
      <c r="AK219" s="62" t="n">
        <f aca="true">SUM(IF(INDIRECT(ADDRESS(ROW(),AK$40))&gt;INDIRECT(ADDRESS($AG219,AK$40)),1,0),IF(INDIRECT(ADDRESS(ROW(),AK$40))&gt;INDIRECT(ADDRESS($AG219+1,AK$40)),1,0),IF(INDIRECT(ADDRESS(ROW(),AK$40))&gt;INDIRECT(ADDRESS($AG219+2,AK$40)),1,0),IF(INDIRECT(ADDRESS(ROW(),AK$40))&gt;INDIRECT(ADDRESS($AG219+3,AK$40)),1,0))+1</f>
        <v>3</v>
      </c>
      <c r="AL219" s="62" t="n">
        <f aca="true">SUM(IF(INDIRECT(ADDRESS(ROW(),AL$40))&gt;INDIRECT(ADDRESS($AG219,AL$40)),1,0),IF(INDIRECT(ADDRESS(ROW(),AL$40))&gt;INDIRECT(ADDRESS($AG219+1,AL$40)),1,0),IF(INDIRECT(ADDRESS(ROW(),AL$40))&gt;INDIRECT(ADDRESS($AG219+2,AL$40)),1,0),IF(INDIRECT(ADDRESS(ROW(),AL$40))&gt;INDIRECT(ADDRESS($AG219+3,AL$40)),1,0))+1</f>
        <v>3</v>
      </c>
      <c r="AM219" s="62" t="n">
        <f aca="true">SUM(IF(INDIRECT(ADDRESS(ROW(),AM$40))&gt;INDIRECT(ADDRESS($AG219,AM$40)),1,0),IF(INDIRECT(ADDRESS(ROW(),AM$40))&gt;INDIRECT(ADDRESS($AG219+1,AM$40)),1,0),IF(INDIRECT(ADDRESS(ROW(),AM$40))&gt;INDIRECT(ADDRESS($AG219+2,AM$40)),1,0),IF(INDIRECT(ADDRESS(ROW(),AM$40))&gt;INDIRECT(ADDRESS($AG219+3,AM$40)),1,0))+1</f>
        <v>3</v>
      </c>
      <c r="AO219" s="8" t="n">
        <f aca="false">IF("na"=F219,"",SQRT(F219)/SQRT(F215))</f>
        <v>1.21421565997227</v>
      </c>
      <c r="AP219" s="8" t="n">
        <f aca="false">IF("na"=J219,"",SQRT(J219)/SQRT(J215))</f>
        <v>0.988814875860499</v>
      </c>
      <c r="AQ219" s="8" t="n">
        <f aca="false">IF("na"=M219,"",SQRT(M219)/SQRT(M215))</f>
        <v>1.59827213479556</v>
      </c>
      <c r="AR219" s="8" t="n">
        <f aca="false">IF("na"=Q219,"",SQRT(Q219)/SQRT(Q215))</f>
        <v>1.23946998920473</v>
      </c>
      <c r="AS219" s="8" t="n">
        <f aca="false">IF("na"=T219,"",SQRT(T219)/SQRT(T215))</f>
        <v>1.79369093021757</v>
      </c>
      <c r="AT219" s="8" t="n">
        <f aca="false">IF("na"=X219,"",SQRT(X219)/SQRT(X215))</f>
        <v>1.47161491701306</v>
      </c>
    </row>
    <row r="220" customFormat="false" ht="12.75" hidden="false" customHeight="true" outlineLevel="0" collapsed="false">
      <c r="B220" s="68"/>
      <c r="C220" s="68"/>
    </row>
    <row r="221" customFormat="false" ht="12.75" hidden="false" customHeight="true" outlineLevel="0" collapsed="false">
      <c r="A221" s="11"/>
      <c r="B221" s="11"/>
      <c r="C221" s="11"/>
      <c r="D221" s="11" t="s">
        <v>321</v>
      </c>
      <c r="E221" s="11"/>
      <c r="F221" s="11"/>
      <c r="G221" s="11"/>
      <c r="H221" s="11"/>
      <c r="I221" s="11"/>
      <c r="J221" s="11"/>
      <c r="K221" s="11"/>
      <c r="L221" s="11"/>
      <c r="M221" s="11"/>
      <c r="N221" s="11"/>
      <c r="O221" s="11"/>
      <c r="P221" s="11"/>
      <c r="Q221" s="11"/>
      <c r="R221" s="11"/>
      <c r="S221" s="11"/>
      <c r="T221" s="11"/>
      <c r="U221" s="11"/>
      <c r="V221" s="11"/>
      <c r="W221" s="11"/>
      <c r="X221" s="11"/>
      <c r="Y221" s="11"/>
      <c r="Z221" s="11"/>
      <c r="AA221" s="49"/>
      <c r="AB221" s="50"/>
      <c r="AC221" s="50"/>
      <c r="AD221" s="50"/>
      <c r="AE221" s="50"/>
      <c r="AF221" s="50"/>
      <c r="AG221" s="50"/>
      <c r="AH221" s="51"/>
      <c r="AI221" s="51"/>
      <c r="AJ221" s="51"/>
      <c r="AK221" s="51"/>
      <c r="AL221" s="51"/>
      <c r="AM221" s="51"/>
      <c r="AO221" s="50"/>
      <c r="AP221" s="50"/>
      <c r="AQ221" s="50"/>
      <c r="AR221" s="50"/>
      <c r="AS221" s="50"/>
      <c r="AT221" s="50"/>
    </row>
    <row r="222" customFormat="false" ht="12.75" hidden="false" customHeight="true" outlineLevel="0" collapsed="false">
      <c r="B222" s="52" t="s">
        <v>293</v>
      </c>
      <c r="C222" s="52" t="s">
        <v>293</v>
      </c>
      <c r="D222" s="53" t="n">
        <v>7</v>
      </c>
      <c r="E222" s="53"/>
      <c r="F222" s="53"/>
      <c r="G222" s="53"/>
      <c r="H222" s="53"/>
      <c r="I222" s="53"/>
      <c r="J222" s="53"/>
      <c r="K222" s="53" t="n">
        <v>15</v>
      </c>
      <c r="L222" s="53"/>
      <c r="M222" s="53"/>
      <c r="N222" s="53"/>
      <c r="O222" s="53"/>
      <c r="P222" s="53"/>
      <c r="Q222" s="53"/>
      <c r="R222" s="53" t="n">
        <v>30</v>
      </c>
      <c r="S222" s="53"/>
      <c r="T222" s="53"/>
      <c r="U222" s="53"/>
      <c r="V222" s="53"/>
      <c r="W222" s="53"/>
      <c r="X222" s="53"/>
      <c r="Y222" s="54"/>
      <c r="Z222" s="54"/>
    </row>
    <row r="223" customFormat="false" ht="12.75" hidden="false" customHeight="true" outlineLevel="0" collapsed="false">
      <c r="B223" s="55" t="s">
        <v>284</v>
      </c>
      <c r="C223" s="55" t="s">
        <v>294</v>
      </c>
      <c r="D223" s="56" t="s">
        <v>284</v>
      </c>
      <c r="E223" s="57" t="s">
        <v>287</v>
      </c>
      <c r="F223" s="57" t="s">
        <v>295</v>
      </c>
      <c r="G223" s="57" t="s">
        <v>296</v>
      </c>
      <c r="H223" s="57" t="s">
        <v>297</v>
      </c>
      <c r="I223" s="57" t="s">
        <v>298</v>
      </c>
      <c r="J223" s="58" t="s">
        <v>299</v>
      </c>
      <c r="K223" s="56" t="s">
        <v>284</v>
      </c>
      <c r="L223" s="57" t="s">
        <v>287</v>
      </c>
      <c r="M223" s="57" t="s">
        <v>295</v>
      </c>
      <c r="N223" s="57" t="s">
        <v>296</v>
      </c>
      <c r="O223" s="57" t="s">
        <v>297</v>
      </c>
      <c r="P223" s="57" t="s">
        <v>298</v>
      </c>
      <c r="Q223" s="58" t="s">
        <v>299</v>
      </c>
      <c r="R223" s="56" t="s">
        <v>284</v>
      </c>
      <c r="S223" s="57" t="s">
        <v>287</v>
      </c>
      <c r="T223" s="57" t="s">
        <v>295</v>
      </c>
      <c r="U223" s="57" t="s">
        <v>296</v>
      </c>
      <c r="V223" s="57" t="s">
        <v>297</v>
      </c>
      <c r="W223" s="57" t="s">
        <v>298</v>
      </c>
      <c r="X223" s="58" t="s">
        <v>299</v>
      </c>
      <c r="Y223" s="57"/>
      <c r="Z223" s="57"/>
    </row>
    <row r="224" customFormat="false" ht="12.75" hidden="false" customHeight="true" outlineLevel="0" collapsed="false">
      <c r="A224" s="11" t="s">
        <v>300</v>
      </c>
      <c r="B224" s="57" t="n">
        <v>0.190122</v>
      </c>
      <c r="C224" s="57" t="n">
        <v>2.73909</v>
      </c>
      <c r="D224" s="59" t="n">
        <v>0.188857</v>
      </c>
      <c r="E224" s="60" t="n">
        <v>0.0315735</v>
      </c>
      <c r="F224" s="60" t="n">
        <v>0.0009984861</v>
      </c>
      <c r="G224" s="60" t="n">
        <v>3.03315</v>
      </c>
      <c r="H224" s="60" t="n">
        <v>1.19329</v>
      </c>
      <c r="I224" s="60" t="n">
        <v>2.75527</v>
      </c>
      <c r="J224" s="61" t="n">
        <v>1.4242028165</v>
      </c>
      <c r="K224" s="59" t="n">
        <v>0.189442</v>
      </c>
      <c r="L224" s="60" t="n">
        <v>0.0226411</v>
      </c>
      <c r="M224" s="60" t="n">
        <v>0.0005130818</v>
      </c>
      <c r="N224" s="60" t="n">
        <v>2.88722</v>
      </c>
      <c r="O224" s="60" t="n">
        <v>0.724609</v>
      </c>
      <c r="P224" s="60" t="n">
        <v>2.76742</v>
      </c>
      <c r="Q224" s="61" t="n">
        <v>0.5258607917</v>
      </c>
      <c r="R224" s="59" t="n">
        <v>0.189672</v>
      </c>
      <c r="S224" s="60" t="n">
        <v>0.0174971</v>
      </c>
      <c r="T224" s="60" t="n">
        <v>0.000306351</v>
      </c>
      <c r="U224" s="60" t="n">
        <v>2.7654</v>
      </c>
      <c r="V224" s="60" t="n">
        <v>0.483177</v>
      </c>
      <c r="W224" s="60" t="n">
        <v>2.7086</v>
      </c>
      <c r="X224" s="61" t="n">
        <v>0.2343896534</v>
      </c>
      <c r="Y224" s="60"/>
      <c r="Z224" s="60"/>
      <c r="AH224" s="62"/>
      <c r="AI224" s="62"/>
    </row>
    <row r="225" customFormat="false" ht="12.75" hidden="false" customHeight="true" outlineLevel="0" collapsed="false">
      <c r="A225" s="11" t="s">
        <v>280</v>
      </c>
      <c r="B225" s="57" t="n">
        <v>0.190122</v>
      </c>
      <c r="C225" s="57" t="n">
        <v>2.73909</v>
      </c>
      <c r="D225" s="59" t="n">
        <v>0.193898</v>
      </c>
      <c r="E225" s="60" t="n">
        <v>0.0429331</v>
      </c>
      <c r="F225" s="60" t="n">
        <v>0.0018575091</v>
      </c>
      <c r="G225" s="60" t="n">
        <v>2.95775</v>
      </c>
      <c r="H225" s="60" t="n">
        <v>1.33816</v>
      </c>
      <c r="I225" s="60" t="n">
        <v>2.6524</v>
      </c>
      <c r="J225" s="61" t="n">
        <v>1.7981873417</v>
      </c>
      <c r="K225" s="59" t="n">
        <v>0.192062</v>
      </c>
      <c r="L225" s="60" t="n">
        <v>0.038093</v>
      </c>
      <c r="M225" s="60" t="n">
        <v>0.0014548402</v>
      </c>
      <c r="N225" s="60" t="n">
        <v>2.8736</v>
      </c>
      <c r="O225" s="60" t="n">
        <v>0.952957</v>
      </c>
      <c r="P225" s="60" t="n">
        <v>2.68866</v>
      </c>
      <c r="Q225" s="61" t="n">
        <v>0.9106702287</v>
      </c>
      <c r="R225" s="59" t="n">
        <v>0.187645</v>
      </c>
      <c r="S225" s="60" t="n">
        <v>0.0346668</v>
      </c>
      <c r="T225" s="60" t="n">
        <v>0.0012079225</v>
      </c>
      <c r="U225" s="60" t="n">
        <v>2.80496</v>
      </c>
      <c r="V225" s="60" t="n">
        <v>0.829656</v>
      </c>
      <c r="W225" s="60" t="n">
        <v>2.68384</v>
      </c>
      <c r="X225" s="61" t="n">
        <v>0.6913816408</v>
      </c>
      <c r="Y225" s="60"/>
      <c r="Z225" s="60"/>
      <c r="AA225" s="9" t="n">
        <f aca="false">IF("na"=F225,"",F225/F224)</f>
        <v>1.86032544669375</v>
      </c>
      <c r="AB225" s="7" t="n">
        <f aca="false">IF("na"=J225,"",J225/J224)</f>
        <v>1.26259218200331</v>
      </c>
      <c r="AC225" s="7" t="n">
        <f aca="false">IF("na"=M225,"",M225/M224)</f>
        <v>2.83549367761632</v>
      </c>
      <c r="AD225" s="7" t="n">
        <f aca="false">IF("na"=Q225,"",Q225/Q224)</f>
        <v>1.7317705428389</v>
      </c>
      <c r="AE225" s="7" t="n">
        <f aca="false">IF("na"=T225,"",T225/T224)</f>
        <v>3.94293637037255</v>
      </c>
      <c r="AF225" s="7" t="n">
        <f aca="false">IF("na"=X225,"",X225/X224)</f>
        <v>2.94971058138012</v>
      </c>
      <c r="AG225" s="7" t="n">
        <f aca="false">ROW()</f>
        <v>225</v>
      </c>
      <c r="AH225" s="62" t="n">
        <f aca="true">SUM(IF(INDIRECT(ADDRESS(ROW(),AH$40))&gt;INDIRECT(ADDRESS($AG225,AH$40)),1,0),IF(INDIRECT(ADDRESS(ROW(),AH$40))&gt;INDIRECT(ADDRESS($AG225+1,AH$40)),1,0),IF(INDIRECT(ADDRESS(ROW(),AH$40))&gt;INDIRECT(ADDRESS($AG225+2,AH$40)),1,0),IF(INDIRECT(ADDRESS(ROW(),AH$40))&gt;INDIRECT(ADDRESS($AG225+3,AH$40)),1,0))+1</f>
        <v>2</v>
      </c>
      <c r="AI225" s="62" t="n">
        <f aca="true">SUM(IF(INDIRECT(ADDRESS(ROW(),AI$40))&gt;INDIRECT(ADDRESS($AG225,AI$40)),1,0),IF(INDIRECT(ADDRESS(ROW(),AI$40))&gt;INDIRECT(ADDRESS($AG225+1,AI$40)),1,0),IF(INDIRECT(ADDRESS(ROW(),AI$40))&gt;INDIRECT(ADDRESS($AG225+2,AI$40)),1,0),IF(INDIRECT(ADDRESS(ROW(),AI$40))&gt;INDIRECT(ADDRESS($AG225+3,AI$40)),1,0))+1</f>
        <v>4</v>
      </c>
      <c r="AJ225" s="62" t="n">
        <f aca="true">SUM(IF(INDIRECT(ADDRESS(ROW(),AJ$40))&gt;INDIRECT(ADDRESS($AG225,AJ$40)),1,0),IF(INDIRECT(ADDRESS(ROW(),AJ$40))&gt;INDIRECT(ADDRESS($AG225+1,AJ$40)),1,0),IF(INDIRECT(ADDRESS(ROW(),AJ$40))&gt;INDIRECT(ADDRESS($AG225+2,AJ$40)),1,0),IF(INDIRECT(ADDRESS(ROW(),AJ$40))&gt;INDIRECT(ADDRESS($AG225+3,AJ$40)),1,0))+1</f>
        <v>2</v>
      </c>
      <c r="AK225" s="62" t="n">
        <f aca="true">SUM(IF(INDIRECT(ADDRESS(ROW(),AK$40))&gt;INDIRECT(ADDRESS($AG225,AK$40)),1,0),IF(INDIRECT(ADDRESS(ROW(),AK$40))&gt;INDIRECT(ADDRESS($AG225+1,AK$40)),1,0),IF(INDIRECT(ADDRESS(ROW(),AK$40))&gt;INDIRECT(ADDRESS($AG225+2,AK$40)),1,0),IF(INDIRECT(ADDRESS(ROW(),AK$40))&gt;INDIRECT(ADDRESS($AG225+3,AK$40)),1,0))+1</f>
        <v>4</v>
      </c>
      <c r="AL225" s="62" t="n">
        <f aca="true">SUM(IF(INDIRECT(ADDRESS(ROW(),AL$40))&gt;INDIRECT(ADDRESS($AG225,AL$40)),1,0),IF(INDIRECT(ADDRESS(ROW(),AL$40))&gt;INDIRECT(ADDRESS($AG225+1,AL$40)),1,0),IF(INDIRECT(ADDRESS(ROW(),AL$40))&gt;INDIRECT(ADDRESS($AG225+2,AL$40)),1,0),IF(INDIRECT(ADDRESS(ROW(),AL$40))&gt;INDIRECT(ADDRESS($AG225+3,AL$40)),1,0))+1</f>
        <v>2</v>
      </c>
      <c r="AM225" s="62" t="n">
        <f aca="true">SUM(IF(INDIRECT(ADDRESS(ROW(),AM$40))&gt;INDIRECT(ADDRESS($AG225,AM$40)),1,0),IF(INDIRECT(ADDRESS(ROW(),AM$40))&gt;INDIRECT(ADDRESS($AG225+1,AM$40)),1,0),IF(INDIRECT(ADDRESS(ROW(),AM$40))&gt;INDIRECT(ADDRESS($AG225+2,AM$40)),1,0),IF(INDIRECT(ADDRESS(ROW(),AM$40))&gt;INDIRECT(ADDRESS($AG225+3,AM$40)),1,0))+1</f>
        <v>4</v>
      </c>
      <c r="AO225" s="8" t="n">
        <f aca="false">IF("na"=F225,"",SQRT(F225)/SQRT(F224))</f>
        <v>1.36393747902671</v>
      </c>
      <c r="AP225" s="8" t="n">
        <f aca="false">IF("na"=J225,"",SQRT(J225)/SQRT(J224))</f>
        <v>1.12365127241654</v>
      </c>
      <c r="AQ225" s="8" t="n">
        <f aca="false">IF("na"=M225,"",SQRT(M225)/SQRT(M224))</f>
        <v>1.68389241865872</v>
      </c>
      <c r="AR225" s="8" t="n">
        <f aca="false">IF("na"=Q225,"",SQRT(Q225)/SQRT(Q224))</f>
        <v>1.3159675310732</v>
      </c>
      <c r="AS225" s="8" t="n">
        <f aca="false">IF("na"=T225,"",SQRT(T225)/SQRT(T224))</f>
        <v>1.98568284737834</v>
      </c>
      <c r="AT225" s="8" t="n">
        <f aca="false">IF("na"=X225,"",SQRT(X225)/SQRT(X224))</f>
        <v>1.71747214864758</v>
      </c>
    </row>
    <row r="226" customFormat="false" ht="12.75" hidden="false" customHeight="true" outlineLevel="0" collapsed="false">
      <c r="A226" s="11" t="s">
        <v>281</v>
      </c>
      <c r="B226" s="57" t="n">
        <v>0.190122</v>
      </c>
      <c r="C226" s="57" t="n">
        <v>2.73909</v>
      </c>
      <c r="D226" s="59" t="n">
        <v>0.234986</v>
      </c>
      <c r="E226" s="60" t="n">
        <v>0.0356657</v>
      </c>
      <c r="F226" s="60" t="n">
        <v>0.0032848205</v>
      </c>
      <c r="G226" s="60" t="n">
        <v>2.76557</v>
      </c>
      <c r="H226" s="60" t="n">
        <v>0.916662</v>
      </c>
      <c r="I226" s="60" t="n">
        <v>2.57395</v>
      </c>
      <c r="J226" s="61" t="n">
        <v>0.8675404418</v>
      </c>
      <c r="K226" s="59" t="n">
        <v>0.233502</v>
      </c>
      <c r="L226" s="60" t="n">
        <v>0.0294766</v>
      </c>
      <c r="M226" s="60" t="n">
        <v>0.0027506943</v>
      </c>
      <c r="N226" s="60" t="n">
        <v>2.66092</v>
      </c>
      <c r="O226" s="60" t="n">
        <v>0.654667</v>
      </c>
      <c r="P226" s="60" t="n">
        <v>2.5582</v>
      </c>
      <c r="Q226" s="61" t="n">
        <v>0.4613100729</v>
      </c>
      <c r="R226" s="59" t="n">
        <v>0.233342</v>
      </c>
      <c r="S226" s="60" t="n">
        <v>0.026039</v>
      </c>
      <c r="T226" s="60" t="n">
        <v>0.0025459979</v>
      </c>
      <c r="U226" s="60" t="n">
        <v>2.64809</v>
      </c>
      <c r="V226" s="60" t="n">
        <v>0.483395</v>
      </c>
      <c r="W226" s="60" t="n">
        <v>2.58839</v>
      </c>
      <c r="X226" s="61" t="n">
        <v>0.256381216</v>
      </c>
      <c r="Y226" s="60"/>
      <c r="Z226" s="60"/>
      <c r="AA226" s="9" t="n">
        <f aca="false">IF("na"=F226,"",F226/F224)</f>
        <v>3.28980092962736</v>
      </c>
      <c r="AB226" s="7" t="n">
        <f aca="false">IF("na"=J226,"",J226/J224)</f>
        <v>0.609141080012743</v>
      </c>
      <c r="AC226" s="7" t="n">
        <f aca="false">IF("na"=M226,"",M226/M224)</f>
        <v>5.36112233955677</v>
      </c>
      <c r="AD226" s="7" t="n">
        <f aca="false">IF("na"=Q226,"",Q226/Q224)</f>
        <v>0.877247515276199</v>
      </c>
      <c r="AE226" s="7" t="n">
        <f aca="false">IF("na"=T226,"",T226/T224)</f>
        <v>8.31072168852068</v>
      </c>
      <c r="AF226" s="7" t="n">
        <f aca="false">IF("na"=X226,"",X226/X224)</f>
        <v>1.09382480105668</v>
      </c>
      <c r="AG226" s="7" t="n">
        <f aca="false">AG225</f>
        <v>225</v>
      </c>
      <c r="AH226" s="62" t="n">
        <f aca="true">SUM(IF(INDIRECT(ADDRESS(ROW(),AH$40))&gt;INDIRECT(ADDRESS($AG226,AH$40)),1,0),IF(INDIRECT(ADDRESS(ROW(),AH$40))&gt;INDIRECT(ADDRESS($AG226+1,AH$40)),1,0),IF(INDIRECT(ADDRESS(ROW(),AH$40))&gt;INDIRECT(ADDRESS($AG226+2,AH$40)),1,0),IF(INDIRECT(ADDRESS(ROW(),AH$40))&gt;INDIRECT(ADDRESS($AG226+3,AH$40)),1,0))+1</f>
        <v>3</v>
      </c>
      <c r="AI226" s="62" t="n">
        <f aca="true">SUM(IF(INDIRECT(ADDRESS(ROW(),AI$40))&gt;INDIRECT(ADDRESS($AG226,AI$40)),1,0),IF(INDIRECT(ADDRESS(ROW(),AI$40))&gt;INDIRECT(ADDRESS($AG226+1,AI$40)),1,0),IF(INDIRECT(ADDRESS(ROW(),AI$40))&gt;INDIRECT(ADDRESS($AG226+2,AI$40)),1,0),IF(INDIRECT(ADDRESS(ROW(),AI$40))&gt;INDIRECT(ADDRESS($AG226+3,AI$40)),1,0))+1</f>
        <v>1</v>
      </c>
      <c r="AJ226" s="62" t="n">
        <f aca="true">SUM(IF(INDIRECT(ADDRESS(ROW(),AJ$40))&gt;INDIRECT(ADDRESS($AG226,AJ$40)),1,0),IF(INDIRECT(ADDRESS(ROW(),AJ$40))&gt;INDIRECT(ADDRESS($AG226+1,AJ$40)),1,0),IF(INDIRECT(ADDRESS(ROW(),AJ$40))&gt;INDIRECT(ADDRESS($AG226+2,AJ$40)),1,0),IF(INDIRECT(ADDRESS(ROW(),AJ$40))&gt;INDIRECT(ADDRESS($AG226+3,AJ$40)),1,0))+1</f>
        <v>3</v>
      </c>
      <c r="AK226" s="62" t="n">
        <f aca="true">SUM(IF(INDIRECT(ADDRESS(ROW(),AK$40))&gt;INDIRECT(ADDRESS($AG226,AK$40)),1,0),IF(INDIRECT(ADDRESS(ROW(),AK$40))&gt;INDIRECT(ADDRESS($AG226+1,AK$40)),1,0),IF(INDIRECT(ADDRESS(ROW(),AK$40))&gt;INDIRECT(ADDRESS($AG226+2,AK$40)),1,0),IF(INDIRECT(ADDRESS(ROW(),AK$40))&gt;INDIRECT(ADDRESS($AG226+3,AK$40)),1,0))+1</f>
        <v>1</v>
      </c>
      <c r="AL226" s="62" t="n">
        <f aca="true">SUM(IF(INDIRECT(ADDRESS(ROW(),AL$40))&gt;INDIRECT(ADDRESS($AG226,AL$40)),1,0),IF(INDIRECT(ADDRESS(ROW(),AL$40))&gt;INDIRECT(ADDRESS($AG226+1,AL$40)),1,0),IF(INDIRECT(ADDRESS(ROW(),AL$40))&gt;INDIRECT(ADDRESS($AG226+2,AL$40)),1,0),IF(INDIRECT(ADDRESS(ROW(),AL$40))&gt;INDIRECT(ADDRESS($AG226+3,AL$40)),1,0))+1</f>
        <v>4</v>
      </c>
      <c r="AM226" s="62" t="n">
        <f aca="true">SUM(IF(INDIRECT(ADDRESS(ROW(),AM$40))&gt;INDIRECT(ADDRESS($AG226,AM$40)),1,0),IF(INDIRECT(ADDRESS(ROW(),AM$40))&gt;INDIRECT(ADDRESS($AG226+1,AM$40)),1,0),IF(INDIRECT(ADDRESS(ROW(),AM$40))&gt;INDIRECT(ADDRESS($AG226+2,AM$40)),1,0),IF(INDIRECT(ADDRESS(ROW(),AM$40))&gt;INDIRECT(ADDRESS($AG226+3,AM$40)),1,0))+1</f>
        <v>2</v>
      </c>
      <c r="AO226" s="8" t="n">
        <f aca="false">IF("na"=F226,"",SQRT(F226)/SQRT(F224))</f>
        <v>1.81378083836702</v>
      </c>
      <c r="AP226" s="8" t="n">
        <f aca="false">IF("na"=J226,"",SQRT(J226)/SQRT(J224))</f>
        <v>0.780474906715612</v>
      </c>
      <c r="AQ226" s="8" t="n">
        <f aca="false">IF("na"=M226,"",SQRT(M226)/SQRT(M224))</f>
        <v>2.31540975629731</v>
      </c>
      <c r="AR226" s="8" t="n">
        <f aca="false">IF("na"=Q226,"",SQRT(Q226)/SQRT(Q224))</f>
        <v>0.936614923688598</v>
      </c>
      <c r="AS226" s="8" t="n">
        <f aca="false">IF("na"=T226,"",SQRT(T226)/SQRT(T224))</f>
        <v>2.88283223384932</v>
      </c>
      <c r="AT226" s="8" t="n">
        <f aca="false">IF("na"=X226,"",SQRT(X226)/SQRT(X224))</f>
        <v>1.04586079430137</v>
      </c>
    </row>
    <row r="227" customFormat="false" ht="12.75" hidden="false" customHeight="true" outlineLevel="0" collapsed="false">
      <c r="A227" s="11" t="s">
        <v>282</v>
      </c>
      <c r="B227" s="57" t="n">
        <v>0.190122</v>
      </c>
      <c r="C227" s="57" t="n">
        <v>2.73909</v>
      </c>
      <c r="D227" s="63" t="n">
        <v>0.194501</v>
      </c>
      <c r="E227" s="64" t="n">
        <v>0.0309808</v>
      </c>
      <c r="F227" s="65" t="n">
        <v>0.0009789855</v>
      </c>
      <c r="G227" s="64" t="n">
        <v>2.97992</v>
      </c>
      <c r="H227" s="65" t="n">
        <v>1.15577</v>
      </c>
      <c r="I227" s="65" t="n">
        <v>2.73199</v>
      </c>
      <c r="J227" s="66" t="n">
        <v>1.3358547029</v>
      </c>
      <c r="K227" s="63" t="n">
        <v>0.194291</v>
      </c>
      <c r="L227" s="64" t="n">
        <v>0.0226402</v>
      </c>
      <c r="M227" s="65" t="n">
        <v>0.0005299591</v>
      </c>
      <c r="N227" s="64" t="n">
        <v>2.83929</v>
      </c>
      <c r="O227" s="65" t="n">
        <v>0.713277</v>
      </c>
      <c r="P227" s="65" t="n">
        <v>2.72853</v>
      </c>
      <c r="Q227" s="66" t="n">
        <v>0.5088755923</v>
      </c>
      <c r="R227" s="63" t="n">
        <v>0.193869</v>
      </c>
      <c r="S227" s="64" t="n">
        <v>0.017289</v>
      </c>
      <c r="T227" s="65" t="n">
        <v>0.0003129495</v>
      </c>
      <c r="U227" s="64" t="n">
        <v>2.78099</v>
      </c>
      <c r="V227" s="65" t="n">
        <v>0.484401</v>
      </c>
      <c r="W227" s="65" t="n">
        <v>2.72561</v>
      </c>
      <c r="X227" s="66" t="n">
        <v>0.2348260392</v>
      </c>
      <c r="Y227" s="64"/>
      <c r="Z227" s="64"/>
      <c r="AA227" s="9" t="n">
        <f aca="false">IF("na"=F227,"",F227/F224)</f>
        <v>0.980469833280604</v>
      </c>
      <c r="AB227" s="7" t="n">
        <f aca="false">IF("na"=J227,"",J227/J224)</f>
        <v>0.937966620641071</v>
      </c>
      <c r="AC227" s="7" t="n">
        <f aca="false">IF("na"=M227,"",M227/M224)</f>
        <v>1.0328939751907</v>
      </c>
      <c r="AD227" s="7" t="n">
        <f aca="false">IF("na"=Q227,"",Q227/Q224)</f>
        <v>0.967700198097884</v>
      </c>
      <c r="AE227" s="7" t="n">
        <f aca="false">IF("na"=T227,"",T227/T224)</f>
        <v>1.02153901896844</v>
      </c>
      <c r="AF227" s="7" t="n">
        <f aca="false">IF("na"=X227,"",X227/X224)</f>
        <v>1.00186179634497</v>
      </c>
      <c r="AG227" s="7" t="n">
        <f aca="false">AG226</f>
        <v>225</v>
      </c>
      <c r="AH227" s="62" t="n">
        <f aca="true">SUM(IF(INDIRECT(ADDRESS(ROW(),AH$40))&gt;INDIRECT(ADDRESS($AG227,AH$40)),1,0),IF(INDIRECT(ADDRESS(ROW(),AH$40))&gt;INDIRECT(ADDRESS($AG227+1,AH$40)),1,0),IF(INDIRECT(ADDRESS(ROW(),AH$40))&gt;INDIRECT(ADDRESS($AG227+2,AH$40)),1,0),IF(INDIRECT(ADDRESS(ROW(),AH$40))&gt;INDIRECT(ADDRESS($AG227+3,AH$40)),1,0))+1</f>
        <v>1</v>
      </c>
      <c r="AI227" s="62" t="n">
        <f aca="true">SUM(IF(INDIRECT(ADDRESS(ROW(),AI$40))&gt;INDIRECT(ADDRESS($AG227,AI$40)),1,0),IF(INDIRECT(ADDRESS(ROW(),AI$40))&gt;INDIRECT(ADDRESS($AG227+1,AI$40)),1,0),IF(INDIRECT(ADDRESS(ROW(),AI$40))&gt;INDIRECT(ADDRESS($AG227+2,AI$40)),1,0),IF(INDIRECT(ADDRESS(ROW(),AI$40))&gt;INDIRECT(ADDRESS($AG227+3,AI$40)),1,0))+1</f>
        <v>2</v>
      </c>
      <c r="AJ227" s="62" t="n">
        <f aca="true">SUM(IF(INDIRECT(ADDRESS(ROW(),AJ$40))&gt;INDIRECT(ADDRESS($AG227,AJ$40)),1,0),IF(INDIRECT(ADDRESS(ROW(),AJ$40))&gt;INDIRECT(ADDRESS($AG227+1,AJ$40)),1,0),IF(INDIRECT(ADDRESS(ROW(),AJ$40))&gt;INDIRECT(ADDRESS($AG227+2,AJ$40)),1,0),IF(INDIRECT(ADDRESS(ROW(),AJ$40))&gt;INDIRECT(ADDRESS($AG227+3,AJ$40)),1,0))+1</f>
        <v>1</v>
      </c>
      <c r="AK227" s="62" t="n">
        <f aca="true">SUM(IF(INDIRECT(ADDRESS(ROW(),AK$40))&gt;INDIRECT(ADDRESS($AG227,AK$40)),1,0),IF(INDIRECT(ADDRESS(ROW(),AK$40))&gt;INDIRECT(ADDRESS($AG227+1,AK$40)),1,0),IF(INDIRECT(ADDRESS(ROW(),AK$40))&gt;INDIRECT(ADDRESS($AG227+2,AK$40)),1,0),IF(INDIRECT(ADDRESS(ROW(),AK$40))&gt;INDIRECT(ADDRESS($AG227+3,AK$40)),1,0))+1</f>
        <v>2</v>
      </c>
      <c r="AL227" s="62" t="n">
        <f aca="true">SUM(IF(INDIRECT(ADDRESS(ROW(),AL$40))&gt;INDIRECT(ADDRESS($AG227,AL$40)),1,0),IF(INDIRECT(ADDRESS(ROW(),AL$40))&gt;INDIRECT(ADDRESS($AG227+1,AL$40)),1,0),IF(INDIRECT(ADDRESS(ROW(),AL$40))&gt;INDIRECT(ADDRESS($AG227+2,AL$40)),1,0),IF(INDIRECT(ADDRESS(ROW(),AL$40))&gt;INDIRECT(ADDRESS($AG227+3,AL$40)),1,0))+1</f>
        <v>1</v>
      </c>
      <c r="AM227" s="62" t="n">
        <f aca="true">SUM(IF(INDIRECT(ADDRESS(ROW(),AM$40))&gt;INDIRECT(ADDRESS($AG227,AM$40)),1,0),IF(INDIRECT(ADDRESS(ROW(),AM$40))&gt;INDIRECT(ADDRESS($AG227+1,AM$40)),1,0),IF(INDIRECT(ADDRESS(ROW(),AM$40))&gt;INDIRECT(ADDRESS($AG227+2,AM$40)),1,0),IF(INDIRECT(ADDRESS(ROW(),AM$40))&gt;INDIRECT(ADDRESS($AG227+3,AM$40)),1,0))+1</f>
        <v>1</v>
      </c>
      <c r="AO227" s="8" t="n">
        <f aca="false">IF("na"=F227,"",SQRT(F227)/SQRT(F224))</f>
        <v>0.990186766868051</v>
      </c>
      <c r="AP227" s="8" t="n">
        <f aca="false">IF("na"=J227,"",SQRT(J227)/SQRT(J224))</f>
        <v>0.968486768438821</v>
      </c>
      <c r="AQ227" s="8" t="n">
        <f aca="false">IF("na"=M227,"",SQRT(M227)/SQRT(M224))</f>
        <v>1.01631391567306</v>
      </c>
      <c r="AR227" s="8" t="n">
        <f aca="false">IF("na"=Q227,"",SQRT(Q227)/SQRT(Q224))</f>
        <v>0.983717539793758</v>
      </c>
      <c r="AS227" s="8" t="n">
        <f aca="false">IF("na"=T227,"",SQRT(T227)/SQRT(T224))</f>
        <v>1.01071213457069</v>
      </c>
      <c r="AT227" s="8" t="n">
        <f aca="false">IF("na"=X227,"",SQRT(X227)/SQRT(X224))</f>
        <v>1.00093046528966</v>
      </c>
    </row>
    <row r="228" customFormat="false" ht="12.75" hidden="false" customHeight="true" outlineLevel="0" collapsed="false">
      <c r="A228" s="11" t="s">
        <v>283</v>
      </c>
      <c r="B228" s="57" t="n">
        <v>0.190122</v>
      </c>
      <c r="C228" s="57" t="n">
        <v>2.73909</v>
      </c>
      <c r="D228" s="67" t="n">
        <v>0.233292</v>
      </c>
      <c r="E228" s="7" t="n">
        <v>0.0475645</v>
      </c>
      <c r="F228" s="65" t="n">
        <v>0.0041260305</v>
      </c>
      <c r="G228" s="64" t="n">
        <v>2.83298</v>
      </c>
      <c r="H228" s="65" t="n">
        <v>1.1945</v>
      </c>
      <c r="I228" s="65" t="n">
        <v>2.56408</v>
      </c>
      <c r="J228" s="66" t="n">
        <v>1.4574587501</v>
      </c>
      <c r="K228" s="67" t="n">
        <v>0.229038</v>
      </c>
      <c r="L228" s="7" t="n">
        <v>0.042108</v>
      </c>
      <c r="M228" s="65" t="n">
        <v>0.0032875386</v>
      </c>
      <c r="N228" s="64" t="n">
        <v>2.75689</v>
      </c>
      <c r="O228" s="65" t="n">
        <v>0.835773</v>
      </c>
      <c r="P228" s="65" t="n">
        <v>2.60409</v>
      </c>
      <c r="Q228" s="66" t="n">
        <v>0.7167415075</v>
      </c>
      <c r="R228" s="67" t="n">
        <v>0.221337</v>
      </c>
      <c r="S228" s="7" t="n">
        <v>0.0378254</v>
      </c>
      <c r="T228" s="65" t="n">
        <v>0.002405137</v>
      </c>
      <c r="U228" s="64" t="n">
        <v>2.76237</v>
      </c>
      <c r="V228" s="65" t="n">
        <v>0.700465</v>
      </c>
      <c r="W228" s="65" t="n">
        <v>2.65615</v>
      </c>
      <c r="X228" s="66" t="n">
        <v>0.4975302598</v>
      </c>
      <c r="Y228" s="64"/>
      <c r="Z228" s="64"/>
      <c r="AA228" s="9" t="n">
        <f aca="false">IF("na"=F228,"",F228/F224)</f>
        <v>4.13228636833302</v>
      </c>
      <c r="AB228" s="7" t="n">
        <f aca="false">IF("na"=J228,"",J228/J224)</f>
        <v>1.02335056019741</v>
      </c>
      <c r="AC228" s="7" t="n">
        <f aca="false">IF("na"=M228,"",M228/M224)</f>
        <v>6.40743561747854</v>
      </c>
      <c r="AD228" s="7" t="n">
        <f aca="false">IF("na"=Q228,"",Q228/Q224)</f>
        <v>1.36298716088515</v>
      </c>
      <c r="AE228" s="7" t="n">
        <f aca="false">IF("na"=T228,"",T228/T224)</f>
        <v>7.85091937026483</v>
      </c>
      <c r="AF228" s="7" t="n">
        <f aca="false">IF("na"=X228,"",X228/X224)</f>
        <v>2.12266306376133</v>
      </c>
      <c r="AG228" s="7" t="n">
        <f aca="false">AG227</f>
        <v>225</v>
      </c>
      <c r="AH228" s="62" t="n">
        <f aca="true">SUM(IF(INDIRECT(ADDRESS(ROW(),AH$40))&gt;INDIRECT(ADDRESS($AG228,AH$40)),1,0),IF(INDIRECT(ADDRESS(ROW(),AH$40))&gt;INDIRECT(ADDRESS($AG228+1,AH$40)),1,0),IF(INDIRECT(ADDRESS(ROW(),AH$40))&gt;INDIRECT(ADDRESS($AG228+2,AH$40)),1,0),IF(INDIRECT(ADDRESS(ROW(),AH$40))&gt;INDIRECT(ADDRESS($AG228+3,AH$40)),1,0))+1</f>
        <v>4</v>
      </c>
      <c r="AI228" s="62" t="n">
        <f aca="true">SUM(IF(INDIRECT(ADDRESS(ROW(),AI$40))&gt;INDIRECT(ADDRESS($AG228,AI$40)),1,0),IF(INDIRECT(ADDRESS(ROW(),AI$40))&gt;INDIRECT(ADDRESS($AG228+1,AI$40)),1,0),IF(INDIRECT(ADDRESS(ROW(),AI$40))&gt;INDIRECT(ADDRESS($AG228+2,AI$40)),1,0),IF(INDIRECT(ADDRESS(ROW(),AI$40))&gt;INDIRECT(ADDRESS($AG228+3,AI$40)),1,0))+1</f>
        <v>3</v>
      </c>
      <c r="AJ228" s="62" t="n">
        <f aca="true">SUM(IF(INDIRECT(ADDRESS(ROW(),AJ$40))&gt;INDIRECT(ADDRESS($AG228,AJ$40)),1,0),IF(INDIRECT(ADDRESS(ROW(),AJ$40))&gt;INDIRECT(ADDRESS($AG228+1,AJ$40)),1,0),IF(INDIRECT(ADDRESS(ROW(),AJ$40))&gt;INDIRECT(ADDRESS($AG228+2,AJ$40)),1,0),IF(INDIRECT(ADDRESS(ROW(),AJ$40))&gt;INDIRECT(ADDRESS($AG228+3,AJ$40)),1,0))+1</f>
        <v>4</v>
      </c>
      <c r="AK228" s="62" t="n">
        <f aca="true">SUM(IF(INDIRECT(ADDRESS(ROW(),AK$40))&gt;INDIRECT(ADDRESS($AG228,AK$40)),1,0),IF(INDIRECT(ADDRESS(ROW(),AK$40))&gt;INDIRECT(ADDRESS($AG228+1,AK$40)),1,0),IF(INDIRECT(ADDRESS(ROW(),AK$40))&gt;INDIRECT(ADDRESS($AG228+2,AK$40)),1,0),IF(INDIRECT(ADDRESS(ROW(),AK$40))&gt;INDIRECT(ADDRESS($AG228+3,AK$40)),1,0))+1</f>
        <v>3</v>
      </c>
      <c r="AL228" s="62" t="n">
        <f aca="true">SUM(IF(INDIRECT(ADDRESS(ROW(),AL$40))&gt;INDIRECT(ADDRESS($AG228,AL$40)),1,0),IF(INDIRECT(ADDRESS(ROW(),AL$40))&gt;INDIRECT(ADDRESS($AG228+1,AL$40)),1,0),IF(INDIRECT(ADDRESS(ROW(),AL$40))&gt;INDIRECT(ADDRESS($AG228+2,AL$40)),1,0),IF(INDIRECT(ADDRESS(ROW(),AL$40))&gt;INDIRECT(ADDRESS($AG228+3,AL$40)),1,0))+1</f>
        <v>3</v>
      </c>
      <c r="AM228" s="62" t="n">
        <f aca="true">SUM(IF(INDIRECT(ADDRESS(ROW(),AM$40))&gt;INDIRECT(ADDRESS($AG228,AM$40)),1,0),IF(INDIRECT(ADDRESS(ROW(),AM$40))&gt;INDIRECT(ADDRESS($AG228+1,AM$40)),1,0),IF(INDIRECT(ADDRESS(ROW(),AM$40))&gt;INDIRECT(ADDRESS($AG228+2,AM$40)),1,0),IF(INDIRECT(ADDRESS(ROW(),AM$40))&gt;INDIRECT(ADDRESS($AG228+3,AM$40)),1,0))+1</f>
        <v>3</v>
      </c>
      <c r="AO228" s="8" t="n">
        <f aca="false">IF("na"=F228,"",SQRT(F228)/SQRT(F224))</f>
        <v>2.03280258961194</v>
      </c>
      <c r="AP228" s="8" t="n">
        <f aca="false">IF("na"=J228,"",SQRT(J228)/SQRT(J224))</f>
        <v>1.0116079083308</v>
      </c>
      <c r="AQ228" s="8" t="n">
        <f aca="false">IF("na"=M228,"",SQRT(M228)/SQRT(M224))</f>
        <v>2.53129129447374</v>
      </c>
      <c r="AR228" s="8" t="n">
        <f aca="false">IF("na"=Q228,"",SQRT(Q228)/SQRT(Q224))</f>
        <v>1.16747041113904</v>
      </c>
      <c r="AS228" s="8" t="n">
        <f aca="false">IF("na"=T228,"",SQRT(T228)/SQRT(T224))</f>
        <v>2.80194920908014</v>
      </c>
      <c r="AT228" s="8" t="n">
        <f aca="false">IF("na"=X228,"",SQRT(X228)/SQRT(X224))</f>
        <v>1.45693619069653</v>
      </c>
    </row>
    <row r="229" customFormat="false" ht="12.75" hidden="false" customHeight="true" outlineLevel="0" collapsed="false">
      <c r="B229" s="68"/>
      <c r="C229" s="68"/>
      <c r="D229" s="7"/>
      <c r="E229" s="7"/>
      <c r="F229" s="7"/>
      <c r="G229" s="7"/>
      <c r="H229" s="7"/>
      <c r="I229" s="7"/>
      <c r="J229" s="7"/>
      <c r="K229" s="7"/>
      <c r="L229" s="7"/>
    </row>
    <row r="230" customFormat="false" ht="12.75" hidden="false" customHeight="true" outlineLevel="0" collapsed="false">
      <c r="A230" s="11"/>
      <c r="B230" s="11"/>
      <c r="C230" s="11"/>
      <c r="D230" s="11" t="s">
        <v>322</v>
      </c>
      <c r="E230" s="11"/>
      <c r="F230" s="11"/>
      <c r="G230" s="11"/>
      <c r="H230" s="11"/>
      <c r="I230" s="11"/>
      <c r="J230" s="11"/>
      <c r="K230" s="11"/>
      <c r="L230" s="11"/>
      <c r="M230" s="11"/>
      <c r="N230" s="11"/>
      <c r="O230" s="11"/>
      <c r="P230" s="11"/>
      <c r="Q230" s="11"/>
      <c r="R230" s="11"/>
      <c r="S230" s="11"/>
      <c r="T230" s="11"/>
      <c r="U230" s="11"/>
      <c r="V230" s="11"/>
      <c r="W230" s="11"/>
      <c r="X230" s="11"/>
      <c r="Y230" s="11"/>
      <c r="Z230" s="11"/>
      <c r="AA230" s="49"/>
      <c r="AB230" s="50"/>
      <c r="AC230" s="50"/>
      <c r="AD230" s="50"/>
      <c r="AE230" s="50"/>
      <c r="AF230" s="50"/>
      <c r="AG230" s="50"/>
      <c r="AH230" s="51"/>
      <c r="AI230" s="51"/>
      <c r="AJ230" s="51"/>
      <c r="AK230" s="51"/>
      <c r="AL230" s="51"/>
      <c r="AM230" s="51"/>
      <c r="AO230" s="50"/>
      <c r="AP230" s="50"/>
      <c r="AQ230" s="50"/>
      <c r="AR230" s="50"/>
      <c r="AS230" s="50"/>
      <c r="AT230" s="50"/>
    </row>
    <row r="231" customFormat="false" ht="12.75" hidden="false" customHeight="true" outlineLevel="0" collapsed="false">
      <c r="B231" s="52" t="s">
        <v>293</v>
      </c>
      <c r="C231" s="52" t="s">
        <v>293</v>
      </c>
      <c r="D231" s="53" t="n">
        <v>7</v>
      </c>
      <c r="E231" s="53"/>
      <c r="F231" s="53"/>
      <c r="G231" s="53"/>
      <c r="H231" s="53"/>
      <c r="I231" s="53"/>
      <c r="J231" s="53"/>
      <c r="K231" s="53" t="n">
        <v>15</v>
      </c>
      <c r="L231" s="53"/>
      <c r="M231" s="53"/>
      <c r="N231" s="53"/>
      <c r="O231" s="53"/>
      <c r="P231" s="53"/>
      <c r="Q231" s="53"/>
      <c r="R231" s="53" t="n">
        <v>30</v>
      </c>
      <c r="S231" s="53"/>
      <c r="T231" s="53"/>
      <c r="U231" s="53"/>
      <c r="V231" s="53"/>
      <c r="W231" s="53"/>
      <c r="X231" s="53"/>
      <c r="Y231" s="54"/>
      <c r="Z231" s="54"/>
    </row>
    <row r="232" customFormat="false" ht="12.75" hidden="false" customHeight="true" outlineLevel="0" collapsed="false">
      <c r="B232" s="55" t="s">
        <v>284</v>
      </c>
      <c r="C232" s="55" t="s">
        <v>294</v>
      </c>
      <c r="D232" s="56" t="s">
        <v>284</v>
      </c>
      <c r="E232" s="57" t="s">
        <v>287</v>
      </c>
      <c r="F232" s="57" t="s">
        <v>295</v>
      </c>
      <c r="G232" s="57" t="s">
        <v>296</v>
      </c>
      <c r="H232" s="57" t="s">
        <v>297</v>
      </c>
      <c r="I232" s="57" t="s">
        <v>298</v>
      </c>
      <c r="J232" s="58" t="s">
        <v>299</v>
      </c>
      <c r="K232" s="56" t="s">
        <v>284</v>
      </c>
      <c r="L232" s="57" t="s">
        <v>287</v>
      </c>
      <c r="M232" s="57" t="s">
        <v>295</v>
      </c>
      <c r="N232" s="57" t="s">
        <v>296</v>
      </c>
      <c r="O232" s="57" t="s">
        <v>297</v>
      </c>
      <c r="P232" s="57" t="s">
        <v>298</v>
      </c>
      <c r="Q232" s="58" t="s">
        <v>299</v>
      </c>
      <c r="R232" s="56" t="s">
        <v>284</v>
      </c>
      <c r="S232" s="57" t="s">
        <v>287</v>
      </c>
      <c r="T232" s="57" t="s">
        <v>295</v>
      </c>
      <c r="U232" s="57" t="s">
        <v>296</v>
      </c>
      <c r="V232" s="57" t="s">
        <v>297</v>
      </c>
      <c r="W232" s="57" t="s">
        <v>298</v>
      </c>
      <c r="X232" s="58" t="s">
        <v>299</v>
      </c>
      <c r="Y232" s="57"/>
      <c r="Z232" s="57"/>
    </row>
    <row r="233" customFormat="false" ht="12.75" hidden="false" customHeight="true" outlineLevel="0" collapsed="false">
      <c r="A233" s="11" t="s">
        <v>300</v>
      </c>
      <c r="B233" s="57" t="n">
        <v>0.113149</v>
      </c>
      <c r="C233" s="57" t="n">
        <v>4.99869</v>
      </c>
      <c r="D233" s="59" t="n">
        <v>0.113974</v>
      </c>
      <c r="E233" s="60" t="n">
        <v>0.0275227</v>
      </c>
      <c r="F233" s="60" t="n">
        <v>0.0007581796</v>
      </c>
      <c r="G233" s="60" t="n">
        <v>6.51611</v>
      </c>
      <c r="H233" s="60" t="n">
        <v>4.82946</v>
      </c>
      <c r="I233" s="60" t="n">
        <v>4.95312</v>
      </c>
      <c r="J233" s="61" t="n">
        <v>23.3257605165</v>
      </c>
      <c r="K233" s="59" t="n">
        <v>0.111641</v>
      </c>
      <c r="L233" s="60" t="n">
        <v>0.018702</v>
      </c>
      <c r="M233" s="60" t="n">
        <v>0.0003520388</v>
      </c>
      <c r="N233" s="60" t="n">
        <v>5.84303</v>
      </c>
      <c r="O233" s="60" t="n">
        <v>3.18688</v>
      </c>
      <c r="P233" s="60" t="n">
        <v>4.94872</v>
      </c>
      <c r="Q233" s="61" t="n">
        <v>10.1587011353</v>
      </c>
      <c r="R233" s="59" t="n">
        <v>0.113097</v>
      </c>
      <c r="S233" s="60" t="n">
        <v>0.0138503</v>
      </c>
      <c r="T233" s="60" t="n">
        <v>0.0001918335</v>
      </c>
      <c r="U233" s="60" t="n">
        <v>5.41816</v>
      </c>
      <c r="V233" s="60" t="n">
        <v>1.81705</v>
      </c>
      <c r="W233" s="60" t="n">
        <v>5.01307</v>
      </c>
      <c r="X233" s="61" t="n">
        <v>3.3018774869</v>
      </c>
      <c r="Y233" s="60"/>
      <c r="Z233" s="60"/>
      <c r="AH233" s="62"/>
      <c r="AI233" s="62"/>
    </row>
    <row r="234" customFormat="false" ht="12.75" hidden="false" customHeight="true" outlineLevel="0" collapsed="false">
      <c r="A234" s="11" t="s">
        <v>280</v>
      </c>
      <c r="B234" s="57" t="n">
        <v>0.113149</v>
      </c>
      <c r="C234" s="57" t="n">
        <v>4.99869</v>
      </c>
      <c r="D234" s="59" t="n">
        <v>0.11506</v>
      </c>
      <c r="E234" s="60" t="n">
        <v>0.0360705</v>
      </c>
      <c r="F234" s="60" t="n">
        <v>0.0013047328</v>
      </c>
      <c r="G234" s="60" t="n">
        <v>6.92274</v>
      </c>
      <c r="H234" s="60" t="n">
        <v>5.52797</v>
      </c>
      <c r="I234" s="60" t="n">
        <v>5.01922</v>
      </c>
      <c r="J234" s="61" t="n">
        <v>30.5588738018</v>
      </c>
      <c r="K234" s="59" t="n">
        <v>0.115681</v>
      </c>
      <c r="L234" s="60" t="n">
        <v>0.0344188</v>
      </c>
      <c r="M234" s="60" t="n">
        <v>0.0011910647</v>
      </c>
      <c r="N234" s="60" t="n">
        <v>6.16263</v>
      </c>
      <c r="O234" s="60" t="n">
        <v>4.61493</v>
      </c>
      <c r="P234" s="60" t="n">
        <v>4.88581</v>
      </c>
      <c r="Q234" s="61" t="n">
        <v>21.3103207993</v>
      </c>
      <c r="R234" s="59" t="n">
        <v>0.114466</v>
      </c>
      <c r="S234" s="60" t="n">
        <v>0.0320351</v>
      </c>
      <c r="T234" s="60" t="n">
        <v>0.001027982</v>
      </c>
      <c r="U234" s="60" t="n">
        <v>5.60187</v>
      </c>
      <c r="V234" s="60" t="n">
        <v>2.96782</v>
      </c>
      <c r="W234" s="60" t="n">
        <v>4.81215</v>
      </c>
      <c r="X234" s="61" t="n">
        <v>8.842752724</v>
      </c>
      <c r="Y234" s="60"/>
      <c r="Z234" s="60"/>
      <c r="AA234" s="9" t="n">
        <f aca="false">IF("na"=F234,"",F234/F233)</f>
        <v>1.72087563421648</v>
      </c>
      <c r="AB234" s="7" t="n">
        <f aca="false">IF("na"=J234,"",J234/J233)</f>
        <v>1.31009120925268</v>
      </c>
      <c r="AC234" s="7" t="n">
        <f aca="false">IF("na"=M234,"",M234/M233)</f>
        <v>3.38333359845562</v>
      </c>
      <c r="AD234" s="7" t="n">
        <f aca="false">IF("na"=Q234,"",Q234/Q233)</f>
        <v>2.09774069691348</v>
      </c>
      <c r="AE234" s="7" t="n">
        <f aca="false">IF("na"=T234,"",T234/T233)</f>
        <v>5.35871993160736</v>
      </c>
      <c r="AF234" s="7" t="n">
        <f aca="false">IF("na"=X234,"",X234/X233)</f>
        <v>2.67809837254201</v>
      </c>
      <c r="AG234" s="7" t="n">
        <f aca="false">ROW()</f>
        <v>234</v>
      </c>
      <c r="AH234" s="62" t="n">
        <f aca="true">SUM(IF(INDIRECT(ADDRESS(ROW(),AH$40))&gt;INDIRECT(ADDRESS($AG234,AH$40)),1,0),IF(INDIRECT(ADDRESS(ROW(),AH$40))&gt;INDIRECT(ADDRESS($AG234+1,AH$40)),1,0),IF(INDIRECT(ADDRESS(ROW(),AH$40))&gt;INDIRECT(ADDRESS($AG234+2,AH$40)),1,0),IF(INDIRECT(ADDRESS(ROW(),AH$40))&gt;INDIRECT(ADDRESS($AG234+3,AH$40)),1,0))+1</f>
        <v>4</v>
      </c>
      <c r="AI234" s="62" t="n">
        <f aca="true">SUM(IF(INDIRECT(ADDRESS(ROW(),AI$40))&gt;INDIRECT(ADDRESS($AG234,AI$40)),1,0),IF(INDIRECT(ADDRESS(ROW(),AI$40))&gt;INDIRECT(ADDRESS($AG234+1,AI$40)),1,0),IF(INDIRECT(ADDRESS(ROW(),AI$40))&gt;INDIRECT(ADDRESS($AG234+2,AI$40)),1,0),IF(INDIRECT(ADDRESS(ROW(),AI$40))&gt;INDIRECT(ADDRESS($AG234+3,AI$40)),1,0))+1</f>
        <v>4</v>
      </c>
      <c r="AJ234" s="62" t="n">
        <f aca="true">SUM(IF(INDIRECT(ADDRESS(ROW(),AJ$40))&gt;INDIRECT(ADDRESS($AG234,AJ$40)),1,0),IF(INDIRECT(ADDRESS(ROW(),AJ$40))&gt;INDIRECT(ADDRESS($AG234+1,AJ$40)),1,0),IF(INDIRECT(ADDRESS(ROW(),AJ$40))&gt;INDIRECT(ADDRESS($AG234+2,AJ$40)),1,0),IF(INDIRECT(ADDRESS(ROW(),AJ$40))&gt;INDIRECT(ADDRESS($AG234+3,AJ$40)),1,0))+1</f>
        <v>4</v>
      </c>
      <c r="AK234" s="62" t="n">
        <f aca="true">SUM(IF(INDIRECT(ADDRESS(ROW(),AK$40))&gt;INDIRECT(ADDRESS($AG234,AK$40)),1,0),IF(INDIRECT(ADDRESS(ROW(),AK$40))&gt;INDIRECT(ADDRESS($AG234+1,AK$40)),1,0),IF(INDIRECT(ADDRESS(ROW(),AK$40))&gt;INDIRECT(ADDRESS($AG234+2,AK$40)),1,0),IF(INDIRECT(ADDRESS(ROW(),AK$40))&gt;INDIRECT(ADDRESS($AG234+3,AK$40)),1,0))+1</f>
        <v>4</v>
      </c>
      <c r="AL234" s="62" t="n">
        <f aca="true">SUM(IF(INDIRECT(ADDRESS(ROW(),AL$40))&gt;INDIRECT(ADDRESS($AG234,AL$40)),1,0),IF(INDIRECT(ADDRESS(ROW(),AL$40))&gt;INDIRECT(ADDRESS($AG234+1,AL$40)),1,0),IF(INDIRECT(ADDRESS(ROW(),AL$40))&gt;INDIRECT(ADDRESS($AG234+2,AL$40)),1,0),IF(INDIRECT(ADDRESS(ROW(),AL$40))&gt;INDIRECT(ADDRESS($AG234+3,AL$40)),1,0))+1</f>
        <v>4</v>
      </c>
      <c r="AM234" s="62" t="n">
        <f aca="true">SUM(IF(INDIRECT(ADDRESS(ROW(),AM$40))&gt;INDIRECT(ADDRESS($AG234,AM$40)),1,0),IF(INDIRECT(ADDRESS(ROW(),AM$40))&gt;INDIRECT(ADDRESS($AG234+1,AM$40)),1,0),IF(INDIRECT(ADDRESS(ROW(),AM$40))&gt;INDIRECT(ADDRESS($AG234+2,AM$40)),1,0),IF(INDIRECT(ADDRESS(ROW(),AM$40))&gt;INDIRECT(ADDRESS($AG234+3,AM$40)),1,0))+1</f>
        <v>4</v>
      </c>
      <c r="AO234" s="8" t="n">
        <f aca="false">IF("na"=F234,"",SQRT(F234)/SQRT(F233))</f>
        <v>1.31182149479892</v>
      </c>
      <c r="AP234" s="8" t="n">
        <f aca="false">IF("na"=J234,"",SQRT(J234)/SQRT(J233))</f>
        <v>1.14459215847947</v>
      </c>
      <c r="AQ234" s="8" t="n">
        <f aca="false">IF("na"=M234,"",SQRT(M234)/SQRT(M233))</f>
        <v>1.83938402691108</v>
      </c>
      <c r="AR234" s="8" t="n">
        <f aca="false">IF("na"=Q234,"",SQRT(Q234)/SQRT(Q233))</f>
        <v>1.44835793121503</v>
      </c>
      <c r="AS234" s="8" t="n">
        <f aca="false">IF("na"=T234,"",SQRT(T234)/SQRT(T233))</f>
        <v>2.31489091138381</v>
      </c>
      <c r="AT234" s="8" t="n">
        <f aca="false">IF("na"=X234,"",SQRT(X234)/SQRT(X233))</f>
        <v>1.63648964938432</v>
      </c>
    </row>
    <row r="235" customFormat="false" ht="12.75" hidden="false" customHeight="true" outlineLevel="0" collapsed="false">
      <c r="A235" s="11" t="s">
        <v>281</v>
      </c>
      <c r="B235" s="57" t="n">
        <v>0.113149</v>
      </c>
      <c r="C235" s="57" t="n">
        <v>4.99869</v>
      </c>
      <c r="D235" s="59" t="n">
        <v>0.109645</v>
      </c>
      <c r="E235" s="60" t="n">
        <v>0.02588</v>
      </c>
      <c r="F235" s="60" t="n">
        <v>0.0006820524</v>
      </c>
      <c r="G235" s="60" t="n">
        <v>4.62404</v>
      </c>
      <c r="H235" s="60" t="n">
        <v>3.38063</v>
      </c>
      <c r="I235" s="60" t="n">
        <v>3.66511</v>
      </c>
      <c r="J235" s="61" t="n">
        <v>13.2070948133</v>
      </c>
      <c r="K235" s="59" t="n">
        <v>0.107891</v>
      </c>
      <c r="L235" s="60" t="n">
        <v>0.020289</v>
      </c>
      <c r="M235" s="60" t="n">
        <v>0.00043929</v>
      </c>
      <c r="N235" s="60" t="n">
        <v>4.13908</v>
      </c>
      <c r="O235" s="60" t="n">
        <v>1.93916</v>
      </c>
      <c r="P235" s="60" t="n">
        <v>3.64684</v>
      </c>
      <c r="Q235" s="61" t="n">
        <v>5.5878399281</v>
      </c>
      <c r="R235" s="59" t="n">
        <v>0.110293</v>
      </c>
      <c r="S235" s="60" t="n">
        <v>0.0181496</v>
      </c>
      <c r="T235" s="60" t="n">
        <v>0.0003375646</v>
      </c>
      <c r="U235" s="60" t="n">
        <v>3.83562</v>
      </c>
      <c r="V235" s="60" t="n">
        <v>1.25697</v>
      </c>
      <c r="W235" s="60" t="n">
        <v>3.57437</v>
      </c>
      <c r="X235" s="61" t="n">
        <v>3.6086610433</v>
      </c>
      <c r="Y235" s="60"/>
      <c r="Z235" s="60"/>
      <c r="AA235" s="9" t="n">
        <f aca="false">IF("na"=F235,"",F235/F233)</f>
        <v>0.899592128303109</v>
      </c>
      <c r="AB235" s="7" t="n">
        <f aca="false">IF("na"=J235,"",J235/J233)</f>
        <v>0.566202109635725</v>
      </c>
      <c r="AC235" s="7" t="n">
        <f aca="false">IF("na"=M235,"",M235/M233)</f>
        <v>1.24784540794935</v>
      </c>
      <c r="AD235" s="7" t="n">
        <f aca="false">IF("na"=Q235,"",Q235/Q233)</f>
        <v>0.550054564424882</v>
      </c>
      <c r="AE235" s="7" t="n">
        <f aca="false">IF("na"=T235,"",T235/T233)</f>
        <v>1.7596749264336</v>
      </c>
      <c r="AF235" s="7" t="n">
        <f aca="false">IF("na"=X235,"",X235/X233)</f>
        <v>1.09291185321598</v>
      </c>
      <c r="AG235" s="7" t="n">
        <f aca="false">AG234</f>
        <v>234</v>
      </c>
      <c r="AH235" s="62" t="n">
        <f aca="true">SUM(IF(INDIRECT(ADDRESS(ROW(),AH$40))&gt;INDIRECT(ADDRESS($AG235,AH$40)),1,0),IF(INDIRECT(ADDRESS(ROW(),AH$40))&gt;INDIRECT(ADDRESS($AG235+1,AH$40)),1,0),IF(INDIRECT(ADDRESS(ROW(),AH$40))&gt;INDIRECT(ADDRESS($AG235+2,AH$40)),1,0),IF(INDIRECT(ADDRESS(ROW(),AH$40))&gt;INDIRECT(ADDRESS($AG235+3,AH$40)),1,0))+1</f>
        <v>1</v>
      </c>
      <c r="AI235" s="62" t="n">
        <f aca="true">SUM(IF(INDIRECT(ADDRESS(ROW(),AI$40))&gt;INDIRECT(ADDRESS($AG235,AI$40)),1,0),IF(INDIRECT(ADDRESS(ROW(),AI$40))&gt;INDIRECT(ADDRESS($AG235+1,AI$40)),1,0),IF(INDIRECT(ADDRESS(ROW(),AI$40))&gt;INDIRECT(ADDRESS($AG235+2,AI$40)),1,0),IF(INDIRECT(ADDRESS(ROW(),AI$40))&gt;INDIRECT(ADDRESS($AG235+3,AI$40)),1,0))+1</f>
        <v>1</v>
      </c>
      <c r="AJ235" s="62" t="n">
        <f aca="true">SUM(IF(INDIRECT(ADDRESS(ROW(),AJ$40))&gt;INDIRECT(ADDRESS($AG235,AJ$40)),1,0),IF(INDIRECT(ADDRESS(ROW(),AJ$40))&gt;INDIRECT(ADDRESS($AG235+1,AJ$40)),1,0),IF(INDIRECT(ADDRESS(ROW(),AJ$40))&gt;INDIRECT(ADDRESS($AG235+2,AJ$40)),1,0),IF(INDIRECT(ADDRESS(ROW(),AJ$40))&gt;INDIRECT(ADDRESS($AG235+3,AJ$40)),1,0))+1</f>
        <v>2</v>
      </c>
      <c r="AK235" s="62" t="n">
        <f aca="true">SUM(IF(INDIRECT(ADDRESS(ROW(),AK$40))&gt;INDIRECT(ADDRESS($AG235,AK$40)),1,0),IF(INDIRECT(ADDRESS(ROW(),AK$40))&gt;INDIRECT(ADDRESS($AG235+1,AK$40)),1,0),IF(INDIRECT(ADDRESS(ROW(),AK$40))&gt;INDIRECT(ADDRESS($AG235+2,AK$40)),1,0),IF(INDIRECT(ADDRESS(ROW(),AK$40))&gt;INDIRECT(ADDRESS($AG235+3,AK$40)),1,0))+1</f>
        <v>1</v>
      </c>
      <c r="AL235" s="62" t="n">
        <f aca="true">SUM(IF(INDIRECT(ADDRESS(ROW(),AL$40))&gt;INDIRECT(ADDRESS($AG235,AL$40)),1,0),IF(INDIRECT(ADDRESS(ROW(),AL$40))&gt;INDIRECT(ADDRESS($AG235+1,AL$40)),1,0),IF(INDIRECT(ADDRESS(ROW(),AL$40))&gt;INDIRECT(ADDRESS($AG235+2,AL$40)),1,0),IF(INDIRECT(ADDRESS(ROW(),AL$40))&gt;INDIRECT(ADDRESS($AG235+3,AL$40)),1,0))+1</f>
        <v>2</v>
      </c>
      <c r="AM235" s="62" t="n">
        <f aca="true">SUM(IF(INDIRECT(ADDRESS(ROW(),AM$40))&gt;INDIRECT(ADDRESS($AG235,AM$40)),1,0),IF(INDIRECT(ADDRESS(ROW(),AM$40))&gt;INDIRECT(ADDRESS($AG235+1,AM$40)),1,0),IF(INDIRECT(ADDRESS(ROW(),AM$40))&gt;INDIRECT(ADDRESS($AG235+2,AM$40)),1,0),IF(INDIRECT(ADDRESS(ROW(),AM$40))&gt;INDIRECT(ADDRESS($AG235+3,AM$40)),1,0))+1</f>
        <v>2</v>
      </c>
      <c r="AO235" s="8" t="n">
        <f aca="false">IF("na"=F235,"",SQRT(F235)/SQRT(F233))</f>
        <v>0.948468306430483</v>
      </c>
      <c r="AP235" s="8" t="n">
        <f aca="false">IF("na"=J235,"",SQRT(J235)/SQRT(J233))</f>
        <v>0.752464025476119</v>
      </c>
      <c r="AQ235" s="8" t="n">
        <f aca="false">IF("na"=M235,"",SQRT(M235)/SQRT(M233))</f>
        <v>1.11707001031688</v>
      </c>
      <c r="AR235" s="8" t="n">
        <f aca="false">IF("na"=Q235,"",SQRT(Q235)/SQRT(Q233))</f>
        <v>0.741656635124963</v>
      </c>
      <c r="AS235" s="8" t="n">
        <f aca="false">IF("na"=T235,"",SQRT(T235)/SQRT(T233))</f>
        <v>1.32652739377429</v>
      </c>
      <c r="AT235" s="8" t="n">
        <f aca="false">IF("na"=X235,"",SQRT(X235)/SQRT(X233))</f>
        <v>1.0454242455654</v>
      </c>
    </row>
    <row r="236" customFormat="false" ht="12.75" hidden="false" customHeight="true" outlineLevel="0" collapsed="false">
      <c r="A236" s="11" t="s">
        <v>282</v>
      </c>
      <c r="B236" s="57" t="n">
        <v>0.113149</v>
      </c>
      <c r="C236" s="57" t="n">
        <v>4.99869</v>
      </c>
      <c r="D236" s="63" t="n">
        <v>0.111655</v>
      </c>
      <c r="E236" s="64" t="n">
        <v>0.0262371</v>
      </c>
      <c r="F236" s="65" t="n">
        <v>0.0006906174</v>
      </c>
      <c r="G236" s="64" t="n">
        <v>6.74495</v>
      </c>
      <c r="H236" s="65" t="n">
        <v>4.82341</v>
      </c>
      <c r="I236" s="65" t="n">
        <v>5.11762</v>
      </c>
      <c r="J236" s="66" t="n">
        <v>23.279428373</v>
      </c>
      <c r="K236" s="63" t="n">
        <v>0.109844</v>
      </c>
      <c r="L236" s="64" t="n">
        <v>0.0186401</v>
      </c>
      <c r="M236" s="65" t="n">
        <v>0.0003583763</v>
      </c>
      <c r="N236" s="64" t="n">
        <v>6.13069</v>
      </c>
      <c r="O236" s="65" t="n">
        <v>3.8381</v>
      </c>
      <c r="P236" s="65" t="n">
        <v>5.20818</v>
      </c>
      <c r="Q236" s="66" t="n">
        <v>14.7748976701</v>
      </c>
      <c r="R236" s="63" t="n">
        <v>0.1102</v>
      </c>
      <c r="S236" s="64" t="n">
        <v>0.0138582</v>
      </c>
      <c r="T236" s="65" t="n">
        <v>0.0002007463</v>
      </c>
      <c r="U236" s="64" t="n">
        <v>5.46176</v>
      </c>
      <c r="V236" s="65" t="n">
        <v>1.75567</v>
      </c>
      <c r="W236" s="65" t="n">
        <v>5.06969</v>
      </c>
      <c r="X236" s="66" t="n">
        <v>3.0874181489</v>
      </c>
      <c r="Y236" s="64"/>
      <c r="Z236" s="64"/>
      <c r="AA236" s="9" t="n">
        <f aca="false">IF("na"=F236,"",F236/F233)</f>
        <v>0.910888923943614</v>
      </c>
      <c r="AB236" s="7" t="n">
        <f aca="false">IF("na"=J236,"",J236/J233)</f>
        <v>0.998013692052303</v>
      </c>
      <c r="AC236" s="7" t="n">
        <f aca="false">IF("na"=M236,"",M236/M233)</f>
        <v>1.01800227702174</v>
      </c>
      <c r="AD236" s="7" t="n">
        <f aca="false">IF("na"=Q236,"",Q236/Q233)</f>
        <v>1.45440814463568</v>
      </c>
      <c r="AE236" s="7" t="n">
        <f aca="false">IF("na"=T236,"",T236/T233)</f>
        <v>1.04646112383916</v>
      </c>
      <c r="AF236" s="7" t="n">
        <f aca="false">IF("na"=X236,"",X236/X233)</f>
        <v>0.9350492745867</v>
      </c>
      <c r="AG236" s="7" t="n">
        <f aca="false">AG235</f>
        <v>234</v>
      </c>
      <c r="AH236" s="62" t="n">
        <f aca="true">SUM(IF(INDIRECT(ADDRESS(ROW(),AH$40))&gt;INDIRECT(ADDRESS($AG236,AH$40)),1,0),IF(INDIRECT(ADDRESS(ROW(),AH$40))&gt;INDIRECT(ADDRESS($AG236+1,AH$40)),1,0),IF(INDIRECT(ADDRESS(ROW(),AH$40))&gt;INDIRECT(ADDRESS($AG236+2,AH$40)),1,0),IF(INDIRECT(ADDRESS(ROW(),AH$40))&gt;INDIRECT(ADDRESS($AG236+3,AH$40)),1,0))+1</f>
        <v>2</v>
      </c>
      <c r="AI236" s="62" t="n">
        <f aca="true">SUM(IF(INDIRECT(ADDRESS(ROW(),AI$40))&gt;INDIRECT(ADDRESS($AG236,AI$40)),1,0),IF(INDIRECT(ADDRESS(ROW(),AI$40))&gt;INDIRECT(ADDRESS($AG236+1,AI$40)),1,0),IF(INDIRECT(ADDRESS(ROW(),AI$40))&gt;INDIRECT(ADDRESS($AG236+2,AI$40)),1,0),IF(INDIRECT(ADDRESS(ROW(),AI$40))&gt;INDIRECT(ADDRESS($AG236+3,AI$40)),1,0))+1</f>
        <v>3</v>
      </c>
      <c r="AJ236" s="62" t="n">
        <f aca="true">SUM(IF(INDIRECT(ADDRESS(ROW(),AJ$40))&gt;INDIRECT(ADDRESS($AG236,AJ$40)),1,0),IF(INDIRECT(ADDRESS(ROW(),AJ$40))&gt;INDIRECT(ADDRESS($AG236+1,AJ$40)),1,0),IF(INDIRECT(ADDRESS(ROW(),AJ$40))&gt;INDIRECT(ADDRESS($AG236+2,AJ$40)),1,0),IF(INDIRECT(ADDRESS(ROW(),AJ$40))&gt;INDIRECT(ADDRESS($AG236+3,AJ$40)),1,0))+1</f>
        <v>1</v>
      </c>
      <c r="AK236" s="62" t="n">
        <f aca="true">SUM(IF(INDIRECT(ADDRESS(ROW(),AK$40))&gt;INDIRECT(ADDRESS($AG236,AK$40)),1,0),IF(INDIRECT(ADDRESS(ROW(),AK$40))&gt;INDIRECT(ADDRESS($AG236+1,AK$40)),1,0),IF(INDIRECT(ADDRESS(ROW(),AK$40))&gt;INDIRECT(ADDRESS($AG236+2,AK$40)),1,0),IF(INDIRECT(ADDRESS(ROW(),AK$40))&gt;INDIRECT(ADDRESS($AG236+3,AK$40)),1,0))+1</f>
        <v>3</v>
      </c>
      <c r="AL236" s="62" t="n">
        <f aca="true">SUM(IF(INDIRECT(ADDRESS(ROW(),AL$40))&gt;INDIRECT(ADDRESS($AG236,AL$40)),1,0),IF(INDIRECT(ADDRESS(ROW(),AL$40))&gt;INDIRECT(ADDRESS($AG236+1,AL$40)),1,0),IF(INDIRECT(ADDRESS(ROW(),AL$40))&gt;INDIRECT(ADDRESS($AG236+2,AL$40)),1,0),IF(INDIRECT(ADDRESS(ROW(),AL$40))&gt;INDIRECT(ADDRESS($AG236+3,AL$40)),1,0))+1</f>
        <v>1</v>
      </c>
      <c r="AM236" s="62" t="n">
        <f aca="true">SUM(IF(INDIRECT(ADDRESS(ROW(),AM$40))&gt;INDIRECT(ADDRESS($AG236,AM$40)),1,0),IF(INDIRECT(ADDRESS(ROW(),AM$40))&gt;INDIRECT(ADDRESS($AG236+1,AM$40)),1,0),IF(INDIRECT(ADDRESS(ROW(),AM$40))&gt;INDIRECT(ADDRESS($AG236+2,AM$40)),1,0),IF(INDIRECT(ADDRESS(ROW(),AM$40))&gt;INDIRECT(ADDRESS($AG236+3,AM$40)),1,0))+1</f>
        <v>1</v>
      </c>
      <c r="AO236" s="8" t="n">
        <f aca="false">IF("na"=F236,"",SQRT(F236)/SQRT(F233))</f>
        <v>0.954405010435095</v>
      </c>
      <c r="AP236" s="8" t="n">
        <f aca="false">IF("na"=J236,"",SQRT(J236)/SQRT(J233))</f>
        <v>0.999006352358334</v>
      </c>
      <c r="AQ236" s="8" t="n">
        <f aca="false">IF("na"=M236,"",SQRT(M236)/SQRT(M233))</f>
        <v>1.00896098885028</v>
      </c>
      <c r="AR236" s="8" t="n">
        <f aca="false">IF("na"=Q236,"",SQRT(Q236)/SQRT(Q233))</f>
        <v>1.2059884512862</v>
      </c>
      <c r="AS236" s="8" t="n">
        <f aca="false">IF("na"=T236,"",SQRT(T236)/SQRT(T233))</f>
        <v>1.02296682440789</v>
      </c>
      <c r="AT236" s="8" t="n">
        <f aca="false">IF("na"=X236,"",SQRT(X236)/SQRT(X233))</f>
        <v>0.966979459237216</v>
      </c>
    </row>
    <row r="237" customFormat="false" ht="12.75" hidden="false" customHeight="true" outlineLevel="0" collapsed="false">
      <c r="A237" s="11" t="s">
        <v>283</v>
      </c>
      <c r="B237" s="57" t="n">
        <v>0.113149</v>
      </c>
      <c r="C237" s="57" t="n">
        <v>4.99869</v>
      </c>
      <c r="D237" s="67" t="n">
        <v>0.109511</v>
      </c>
      <c r="E237" s="7" t="n">
        <v>0.0343869</v>
      </c>
      <c r="F237" s="65" t="n">
        <v>0.0011956938</v>
      </c>
      <c r="G237" s="64" t="n">
        <v>4.78812</v>
      </c>
      <c r="H237" s="65" t="n">
        <v>3.74968</v>
      </c>
      <c r="I237" s="65" t="n">
        <v>3.58995</v>
      </c>
      <c r="J237" s="66" t="n">
        <v>16.04464849</v>
      </c>
      <c r="K237" s="67" t="n">
        <v>0.109401</v>
      </c>
      <c r="L237" s="7" t="n">
        <v>0.0313501</v>
      </c>
      <c r="M237" s="65" t="n">
        <v>0.0009968762</v>
      </c>
      <c r="N237" s="64" t="n">
        <v>4.20567</v>
      </c>
      <c r="O237" s="65" t="n">
        <v>2.4721</v>
      </c>
      <c r="P237" s="65" t="n">
        <v>3.56407</v>
      </c>
      <c r="Q237" s="66" t="n">
        <v>8.1694129544</v>
      </c>
      <c r="R237" s="67" t="n">
        <v>0.108819</v>
      </c>
      <c r="S237" s="7" t="n">
        <v>0.0297301</v>
      </c>
      <c r="T237" s="65" t="n">
        <v>0.0009026277</v>
      </c>
      <c r="U237" s="64" t="n">
        <v>4.05887</v>
      </c>
      <c r="V237" s="65" t="n">
        <v>1.85393</v>
      </c>
      <c r="W237" s="65" t="n">
        <v>3.64512</v>
      </c>
      <c r="X237" s="66" t="n">
        <v>5.2692081898</v>
      </c>
      <c r="Y237" s="64"/>
      <c r="Z237" s="64"/>
      <c r="AA237" s="9" t="n">
        <f aca="false">IF("na"=F237,"",F237/F233)</f>
        <v>1.57705878659885</v>
      </c>
      <c r="AB237" s="7" t="n">
        <f aca="false">IF("na"=J237,"",J237/J233)</f>
        <v>0.687851033995246</v>
      </c>
      <c r="AC237" s="7" t="n">
        <f aca="false">IF("na"=M237,"",M237/M233)</f>
        <v>2.83172252603974</v>
      </c>
      <c r="AD237" s="7" t="n">
        <f aca="false">IF("na"=Q237,"",Q237/Q233)</f>
        <v>0.804178885232925</v>
      </c>
      <c r="AE237" s="7" t="n">
        <f aca="false">IF("na"=T237,"",T237/T233)</f>
        <v>4.70526628560705</v>
      </c>
      <c r="AF237" s="7" t="n">
        <f aca="false">IF("na"=X237,"",X237/X233)</f>
        <v>1.59582183491219</v>
      </c>
      <c r="AG237" s="7" t="n">
        <f aca="false">AG236</f>
        <v>234</v>
      </c>
      <c r="AH237" s="62" t="n">
        <f aca="true">SUM(IF(INDIRECT(ADDRESS(ROW(),AH$40))&gt;INDIRECT(ADDRESS($AG237,AH$40)),1,0),IF(INDIRECT(ADDRESS(ROW(),AH$40))&gt;INDIRECT(ADDRESS($AG237+1,AH$40)),1,0),IF(INDIRECT(ADDRESS(ROW(),AH$40))&gt;INDIRECT(ADDRESS($AG237+2,AH$40)),1,0),IF(INDIRECT(ADDRESS(ROW(),AH$40))&gt;INDIRECT(ADDRESS($AG237+3,AH$40)),1,0))+1</f>
        <v>3</v>
      </c>
      <c r="AI237" s="62" t="n">
        <f aca="true">SUM(IF(INDIRECT(ADDRESS(ROW(),AI$40))&gt;INDIRECT(ADDRESS($AG237,AI$40)),1,0),IF(INDIRECT(ADDRESS(ROW(),AI$40))&gt;INDIRECT(ADDRESS($AG237+1,AI$40)),1,0),IF(INDIRECT(ADDRESS(ROW(),AI$40))&gt;INDIRECT(ADDRESS($AG237+2,AI$40)),1,0),IF(INDIRECT(ADDRESS(ROW(),AI$40))&gt;INDIRECT(ADDRESS($AG237+3,AI$40)),1,0))+1</f>
        <v>2</v>
      </c>
      <c r="AJ237" s="62" t="n">
        <f aca="true">SUM(IF(INDIRECT(ADDRESS(ROW(),AJ$40))&gt;INDIRECT(ADDRESS($AG237,AJ$40)),1,0),IF(INDIRECT(ADDRESS(ROW(),AJ$40))&gt;INDIRECT(ADDRESS($AG237+1,AJ$40)),1,0),IF(INDIRECT(ADDRESS(ROW(),AJ$40))&gt;INDIRECT(ADDRESS($AG237+2,AJ$40)),1,0),IF(INDIRECT(ADDRESS(ROW(),AJ$40))&gt;INDIRECT(ADDRESS($AG237+3,AJ$40)),1,0))+1</f>
        <v>3</v>
      </c>
      <c r="AK237" s="62" t="n">
        <f aca="true">SUM(IF(INDIRECT(ADDRESS(ROW(),AK$40))&gt;INDIRECT(ADDRESS($AG237,AK$40)),1,0),IF(INDIRECT(ADDRESS(ROW(),AK$40))&gt;INDIRECT(ADDRESS($AG237+1,AK$40)),1,0),IF(INDIRECT(ADDRESS(ROW(),AK$40))&gt;INDIRECT(ADDRESS($AG237+2,AK$40)),1,0),IF(INDIRECT(ADDRESS(ROW(),AK$40))&gt;INDIRECT(ADDRESS($AG237+3,AK$40)),1,0))+1</f>
        <v>2</v>
      </c>
      <c r="AL237" s="62" t="n">
        <f aca="true">SUM(IF(INDIRECT(ADDRESS(ROW(),AL$40))&gt;INDIRECT(ADDRESS($AG237,AL$40)),1,0),IF(INDIRECT(ADDRESS(ROW(),AL$40))&gt;INDIRECT(ADDRESS($AG237+1,AL$40)),1,0),IF(INDIRECT(ADDRESS(ROW(),AL$40))&gt;INDIRECT(ADDRESS($AG237+2,AL$40)),1,0),IF(INDIRECT(ADDRESS(ROW(),AL$40))&gt;INDIRECT(ADDRESS($AG237+3,AL$40)),1,0))+1</f>
        <v>3</v>
      </c>
      <c r="AM237" s="62" t="n">
        <f aca="true">SUM(IF(INDIRECT(ADDRESS(ROW(),AM$40))&gt;INDIRECT(ADDRESS($AG237,AM$40)),1,0),IF(INDIRECT(ADDRESS(ROW(),AM$40))&gt;INDIRECT(ADDRESS($AG237+1,AM$40)),1,0),IF(INDIRECT(ADDRESS(ROW(),AM$40))&gt;INDIRECT(ADDRESS($AG237+2,AM$40)),1,0),IF(INDIRECT(ADDRESS(ROW(),AM$40))&gt;INDIRECT(ADDRESS($AG237+3,AM$40)),1,0))+1</f>
        <v>3</v>
      </c>
      <c r="AO237" s="8" t="n">
        <f aca="false">IF("na"=F237,"",SQRT(F237)/SQRT(F233))</f>
        <v>1.2558100121431</v>
      </c>
      <c r="AP237" s="8" t="n">
        <f aca="false">IF("na"=J237,"",SQRT(J237)/SQRT(J233))</f>
        <v>0.829367852038675</v>
      </c>
      <c r="AQ237" s="8" t="n">
        <f aca="false">IF("na"=M237,"",SQRT(M237)/SQRT(M233))</f>
        <v>1.68277227396928</v>
      </c>
      <c r="AR237" s="8" t="n">
        <f aca="false">IF("na"=Q237,"",SQRT(Q237)/SQRT(Q233))</f>
        <v>0.896760216129666</v>
      </c>
      <c r="AS237" s="8" t="n">
        <f aca="false">IF("na"=T237,"",SQRT(T237)/SQRT(T233))</f>
        <v>2.16916257703452</v>
      </c>
      <c r="AT237" s="8" t="n">
        <f aca="false">IF("na"=X237,"",SQRT(X237)/SQRT(X233))</f>
        <v>1.26325841968783</v>
      </c>
    </row>
    <row r="238" customFormat="false" ht="12.75" hidden="false" customHeight="true" outlineLevel="0" collapsed="false">
      <c r="B238" s="68"/>
      <c r="C238" s="68"/>
      <c r="D238" s="7"/>
      <c r="E238" s="7"/>
      <c r="F238" s="7"/>
      <c r="G238" s="7"/>
      <c r="H238" s="7"/>
      <c r="I238" s="7"/>
      <c r="J238" s="7"/>
      <c r="K238" s="7"/>
      <c r="L238" s="7"/>
    </row>
    <row r="239" customFormat="false" ht="12.75" hidden="false" customHeight="true" outlineLevel="0" collapsed="false">
      <c r="A239" s="11"/>
      <c r="B239" s="11"/>
      <c r="C239" s="11"/>
      <c r="D239" s="11" t="s">
        <v>323</v>
      </c>
      <c r="E239" s="11"/>
      <c r="F239" s="11"/>
      <c r="G239" s="11"/>
      <c r="H239" s="11"/>
      <c r="I239" s="11"/>
      <c r="J239" s="11"/>
      <c r="K239" s="11"/>
      <c r="L239" s="11"/>
      <c r="M239" s="11"/>
      <c r="N239" s="11"/>
      <c r="O239" s="11"/>
      <c r="P239" s="11"/>
      <c r="Q239" s="11"/>
      <c r="R239" s="11"/>
      <c r="S239" s="11"/>
      <c r="T239" s="11"/>
      <c r="U239" s="11"/>
      <c r="V239" s="11"/>
      <c r="W239" s="11"/>
      <c r="X239" s="11"/>
      <c r="Y239" s="11"/>
      <c r="Z239" s="11"/>
      <c r="AA239" s="49"/>
      <c r="AB239" s="50"/>
      <c r="AC239" s="50"/>
      <c r="AD239" s="50"/>
      <c r="AE239" s="50"/>
      <c r="AF239" s="50"/>
      <c r="AG239" s="50"/>
      <c r="AH239" s="51"/>
      <c r="AI239" s="51"/>
      <c r="AJ239" s="51"/>
      <c r="AK239" s="51"/>
      <c r="AL239" s="51"/>
      <c r="AM239" s="51"/>
      <c r="AO239" s="50"/>
      <c r="AQ239" s="50"/>
      <c r="AR239" s="50"/>
      <c r="AS239" s="50"/>
      <c r="AT239" s="50"/>
    </row>
    <row r="240" customFormat="false" ht="12.75" hidden="false" customHeight="true" outlineLevel="0" collapsed="false">
      <c r="B240" s="52" t="s">
        <v>293</v>
      </c>
      <c r="C240" s="52" t="s">
        <v>293</v>
      </c>
      <c r="D240" s="53" t="n">
        <v>7</v>
      </c>
      <c r="E240" s="53"/>
      <c r="F240" s="53"/>
      <c r="G240" s="53"/>
      <c r="H240" s="53"/>
      <c r="I240" s="53"/>
      <c r="J240" s="53"/>
      <c r="K240" s="53" t="n">
        <v>15</v>
      </c>
      <c r="L240" s="53"/>
      <c r="M240" s="53"/>
      <c r="N240" s="53"/>
      <c r="O240" s="53"/>
      <c r="P240" s="53"/>
      <c r="Q240" s="53"/>
      <c r="R240" s="53" t="n">
        <v>30</v>
      </c>
      <c r="S240" s="53"/>
      <c r="T240" s="53"/>
      <c r="U240" s="53"/>
      <c r="V240" s="53"/>
      <c r="W240" s="53"/>
      <c r="X240" s="53"/>
      <c r="Y240" s="54"/>
      <c r="Z240" s="54"/>
    </row>
    <row r="241" customFormat="false" ht="12.75" hidden="false" customHeight="true" outlineLevel="0" collapsed="false">
      <c r="B241" s="55" t="s">
        <v>284</v>
      </c>
      <c r="C241" s="55" t="s">
        <v>294</v>
      </c>
      <c r="D241" s="56" t="s">
        <v>284</v>
      </c>
      <c r="E241" s="57" t="s">
        <v>287</v>
      </c>
      <c r="F241" s="57" t="s">
        <v>295</v>
      </c>
      <c r="G241" s="57" t="s">
        <v>296</v>
      </c>
      <c r="H241" s="57" t="s">
        <v>297</v>
      </c>
      <c r="I241" s="57" t="s">
        <v>298</v>
      </c>
      <c r="J241" s="58" t="s">
        <v>299</v>
      </c>
      <c r="K241" s="56" t="s">
        <v>284</v>
      </c>
      <c r="L241" s="57" t="s">
        <v>287</v>
      </c>
      <c r="M241" s="57" t="s">
        <v>295</v>
      </c>
      <c r="N241" s="57" t="s">
        <v>296</v>
      </c>
      <c r="O241" s="57" t="s">
        <v>297</v>
      </c>
      <c r="P241" s="57" t="s">
        <v>298</v>
      </c>
      <c r="Q241" s="58" t="s">
        <v>299</v>
      </c>
      <c r="R241" s="56" t="s">
        <v>284</v>
      </c>
      <c r="S241" s="57" t="s">
        <v>287</v>
      </c>
      <c r="T241" s="57" t="s">
        <v>295</v>
      </c>
      <c r="U241" s="57" t="s">
        <v>296</v>
      </c>
      <c r="V241" s="57" t="s">
        <v>297</v>
      </c>
      <c r="W241" s="57" t="s">
        <v>298</v>
      </c>
      <c r="X241" s="58" t="s">
        <v>299</v>
      </c>
      <c r="Y241" s="57"/>
      <c r="Z241" s="57"/>
    </row>
    <row r="242" customFormat="false" ht="12.75" hidden="false" customHeight="true" outlineLevel="0" collapsed="false">
      <c r="A242" s="11" t="s">
        <v>300</v>
      </c>
      <c r="B242" s="57" t="n">
        <v>0.4962</v>
      </c>
      <c r="C242" s="57" t="n">
        <v>2.2114</v>
      </c>
      <c r="D242" s="59" t="n">
        <v>0.495803</v>
      </c>
      <c r="E242" s="60" t="n">
        <v>0.046542</v>
      </c>
      <c r="F242" s="60" t="n">
        <v>0.0021663153</v>
      </c>
      <c r="G242" s="60" t="n">
        <v>2.419</v>
      </c>
      <c r="H242" s="60" t="n">
        <v>0.93191</v>
      </c>
      <c r="I242" s="60" t="n">
        <v>2.21052</v>
      </c>
      <c r="J242" s="61" t="n">
        <v>0.8684570225</v>
      </c>
      <c r="K242" s="59" t="n">
        <v>0.495238</v>
      </c>
      <c r="L242" s="60" t="n">
        <v>0.0362444</v>
      </c>
      <c r="M242" s="60" t="n">
        <v>0.0013145819</v>
      </c>
      <c r="N242" s="60" t="n">
        <v>2.30611</v>
      </c>
      <c r="O242" s="60" t="n">
        <v>0.552688</v>
      </c>
      <c r="P242" s="60" t="n">
        <v>2.22033</v>
      </c>
      <c r="Q242" s="61" t="n">
        <v>0.3055437702</v>
      </c>
      <c r="R242" s="59" t="n">
        <v>0.496535</v>
      </c>
      <c r="S242" s="60" t="n">
        <v>0.0278612</v>
      </c>
      <c r="T242" s="60" t="n">
        <v>0.0007763586</v>
      </c>
      <c r="U242" s="60" t="n">
        <v>2.24887</v>
      </c>
      <c r="V242" s="60" t="n">
        <v>0.350636</v>
      </c>
      <c r="W242" s="60" t="n">
        <v>2.20591</v>
      </c>
      <c r="X242" s="61" t="n">
        <v>0.1229757445</v>
      </c>
      <c r="Y242" s="60"/>
      <c r="Z242" s="60"/>
      <c r="AH242" s="62"/>
      <c r="AI242" s="62"/>
    </row>
    <row r="243" customFormat="false" ht="12.75" hidden="false" customHeight="true" outlineLevel="0" collapsed="false">
      <c r="A243" s="11" t="s">
        <v>280</v>
      </c>
      <c r="B243" s="57" t="n">
        <v>0.4962</v>
      </c>
      <c r="C243" s="57" t="n">
        <v>2.2114</v>
      </c>
      <c r="D243" s="59" t="n">
        <v>0.49989</v>
      </c>
      <c r="E243" s="60" t="n">
        <v>0.0569695</v>
      </c>
      <c r="F243" s="60" t="n">
        <v>0.00325914</v>
      </c>
      <c r="G243" s="60" t="n">
        <v>2.42005</v>
      </c>
      <c r="H243" s="60" t="n">
        <v>1.0712</v>
      </c>
      <c r="I243" s="60" t="n">
        <v>2.18223</v>
      </c>
      <c r="J243" s="61" t="n">
        <v>1.1483203289</v>
      </c>
      <c r="K243" s="59" t="n">
        <v>0.499219</v>
      </c>
      <c r="L243" s="60" t="n">
        <v>0.0503718</v>
      </c>
      <c r="M243" s="60" t="n">
        <v>0.0025464325</v>
      </c>
      <c r="N243" s="60" t="n">
        <v>2.31337</v>
      </c>
      <c r="O243" s="60" t="n">
        <v>0.709235</v>
      </c>
      <c r="P243" s="60" t="n">
        <v>2.1766</v>
      </c>
      <c r="Q243" s="61" t="n">
        <v>0.5042253252</v>
      </c>
      <c r="R243" s="59" t="n">
        <v>0.500462</v>
      </c>
      <c r="S243" s="60" t="n">
        <v>0.0510086</v>
      </c>
      <c r="T243" s="60" t="n">
        <v>0.0026200418</v>
      </c>
      <c r="U243" s="60" t="n">
        <v>2.2343</v>
      </c>
      <c r="V243" s="60" t="n">
        <v>0.527047</v>
      </c>
      <c r="W243" s="60" t="n">
        <v>2.14944</v>
      </c>
      <c r="X243" s="61" t="n">
        <v>0.2816175818</v>
      </c>
      <c r="Y243" s="60"/>
      <c r="Z243" s="60"/>
      <c r="AA243" s="9" t="n">
        <f aca="false">IF("na"=F243,"",F243/F242)</f>
        <v>1.50446243905492</v>
      </c>
      <c r="AB243" s="7" t="n">
        <f aca="false">IF("na"=J243,"",J243/J242)</f>
        <v>1.322253489982</v>
      </c>
      <c r="AC243" s="7" t="n">
        <f aca="false">IF("na"=M243,"",M243/M242)</f>
        <v>1.93706645436089</v>
      </c>
      <c r="AD243" s="7" t="n">
        <f aca="false">IF("na"=Q243,"",Q243/Q242)</f>
        <v>1.65025562416131</v>
      </c>
      <c r="AE243" s="7" t="n">
        <f aca="false">IF("na"=T243,"",T243/T242)</f>
        <v>3.37478299332293</v>
      </c>
      <c r="AF243" s="7" t="n">
        <f aca="false">IF("na"=X243,"",X243/X242)</f>
        <v>2.29002542692474</v>
      </c>
      <c r="AG243" s="7" t="n">
        <f aca="false">ROW()</f>
        <v>243</v>
      </c>
      <c r="AH243" s="62" t="n">
        <f aca="true">SUM(IF(INDIRECT(ADDRESS(ROW(),AH$40))&gt;INDIRECT(ADDRESS($AG243,AH$40)),1,0),IF(INDIRECT(ADDRESS(ROW(),AH$40))&gt;INDIRECT(ADDRESS($AG243+1,AH$40)),1,0),IF(INDIRECT(ADDRESS(ROW(),AH$40))&gt;INDIRECT(ADDRESS($AG243+2,AH$40)),1,0),IF(INDIRECT(ADDRESS(ROW(),AH$40))&gt;INDIRECT(ADDRESS($AG243+3,AH$40)),1,0))+1</f>
        <v>2</v>
      </c>
      <c r="AI243" s="62" t="n">
        <f aca="true">SUM(IF(INDIRECT(ADDRESS(ROW(),AI$40))&gt;INDIRECT(ADDRESS($AG243,AI$40)),1,0),IF(INDIRECT(ADDRESS(ROW(),AI$40))&gt;INDIRECT(ADDRESS($AG243+1,AI$40)),1,0),IF(INDIRECT(ADDRESS(ROW(),AI$40))&gt;INDIRECT(ADDRESS($AG243+2,AI$40)),1,0),IF(INDIRECT(ADDRESS(ROW(),AI$40))&gt;INDIRECT(ADDRESS($AG243+3,AI$40)),1,0))+1</f>
        <v>4</v>
      </c>
      <c r="AJ243" s="62" t="n">
        <f aca="true">SUM(IF(INDIRECT(ADDRESS(ROW(),AJ$40))&gt;INDIRECT(ADDRESS($AG243,AJ$40)),1,0),IF(INDIRECT(ADDRESS(ROW(),AJ$40))&gt;INDIRECT(ADDRESS($AG243+1,AJ$40)),1,0),IF(INDIRECT(ADDRESS(ROW(),AJ$40))&gt;INDIRECT(ADDRESS($AG243+2,AJ$40)),1,0),IF(INDIRECT(ADDRESS(ROW(),AJ$40))&gt;INDIRECT(ADDRESS($AG243+3,AJ$40)),1,0))+1</f>
        <v>2</v>
      </c>
      <c r="AK243" s="62" t="n">
        <f aca="true">SUM(IF(INDIRECT(ADDRESS(ROW(),AK$40))&gt;INDIRECT(ADDRESS($AG243,AK$40)),1,0),IF(INDIRECT(ADDRESS(ROW(),AK$40))&gt;INDIRECT(ADDRESS($AG243+1,AK$40)),1,0),IF(INDIRECT(ADDRESS(ROW(),AK$40))&gt;INDIRECT(ADDRESS($AG243+2,AK$40)),1,0),IF(INDIRECT(ADDRESS(ROW(),AK$40))&gt;INDIRECT(ADDRESS($AG243+3,AK$40)),1,0))+1</f>
        <v>3</v>
      </c>
      <c r="AL243" s="62" t="n">
        <f aca="true">SUM(IF(INDIRECT(ADDRESS(ROW(),AL$40))&gt;INDIRECT(ADDRESS($AG243,AL$40)),1,0),IF(INDIRECT(ADDRESS(ROW(),AL$40))&gt;INDIRECT(ADDRESS($AG243+1,AL$40)),1,0),IF(INDIRECT(ADDRESS(ROW(),AL$40))&gt;INDIRECT(ADDRESS($AG243+2,AL$40)),1,0),IF(INDIRECT(ADDRESS(ROW(),AL$40))&gt;INDIRECT(ADDRESS($AG243+3,AL$40)),1,0))+1</f>
        <v>2</v>
      </c>
      <c r="AM243" s="62" t="n">
        <f aca="true">SUM(IF(INDIRECT(ADDRESS(ROW(),AM$40))&gt;INDIRECT(ADDRESS($AG243,AM$40)),1,0),IF(INDIRECT(ADDRESS(ROW(),AM$40))&gt;INDIRECT(ADDRESS($AG243+1,AM$40)),1,0),IF(INDIRECT(ADDRESS(ROW(),AM$40))&gt;INDIRECT(ADDRESS($AG243+2,AM$40)),1,0),IF(INDIRECT(ADDRESS(ROW(),AM$40))&gt;INDIRECT(ADDRESS($AG243+3,AM$40)),1,0))+1</f>
        <v>3</v>
      </c>
      <c r="AO243" s="8" t="n">
        <f aca="false">IF("na"=F243,"",SQRT(F243)/SQRT(F242))</f>
        <v>1.22656530158607</v>
      </c>
      <c r="AP243" s="8" t="n">
        <f aca="false">IF("na"=J243,"",SQRT(J243)/SQRT(J242))</f>
        <v>1.14989281673641</v>
      </c>
      <c r="AQ243" s="8" t="n">
        <f aca="false">IF("na"=M243,"",SQRT(M243)/SQRT(M242))</f>
        <v>1.39178534780364</v>
      </c>
      <c r="AR243" s="8" t="n">
        <f aca="false">IF("na"=Q243,"",SQRT(Q243)/SQRT(Q242))</f>
        <v>1.28462275558286</v>
      </c>
      <c r="AS243" s="8" t="n">
        <f aca="false">IF("na"=T243,"",SQRT(T243)/SQRT(T242))</f>
        <v>1.83705824440134</v>
      </c>
      <c r="AT243" s="8" t="n">
        <f aca="false">IF("na"=X243,"",SQRT(X243)/SQRT(X242))</f>
        <v>1.51328299631124</v>
      </c>
    </row>
    <row r="244" customFormat="false" ht="12.75" hidden="false" customHeight="true" outlineLevel="0" collapsed="false">
      <c r="A244" s="11" t="s">
        <v>281</v>
      </c>
      <c r="B244" s="57" t="n">
        <v>0.4962</v>
      </c>
      <c r="C244" s="57" t="n">
        <v>2.2114</v>
      </c>
      <c r="D244" s="59" t="n">
        <v>0.553748</v>
      </c>
      <c r="E244" s="60" t="n">
        <v>0.0472421</v>
      </c>
      <c r="F244" s="60" t="n">
        <v>0.0055435883</v>
      </c>
      <c r="G244" s="60" t="n">
        <v>2.36162</v>
      </c>
      <c r="H244" s="60" t="n">
        <v>0.784595</v>
      </c>
      <c r="I244" s="60" t="n">
        <v>2.18006</v>
      </c>
      <c r="J244" s="61" t="n">
        <v>0.6165715096</v>
      </c>
      <c r="K244" s="59" t="n">
        <v>0.556939</v>
      </c>
      <c r="L244" s="60" t="n">
        <v>0.037643</v>
      </c>
      <c r="M244" s="60" t="n">
        <v>0.0051062215</v>
      </c>
      <c r="N244" s="60" t="n">
        <v>2.23723</v>
      </c>
      <c r="O244" s="60" t="n">
        <v>0.504279</v>
      </c>
      <c r="P244" s="60" t="n">
        <v>2.1479</v>
      </c>
      <c r="Q244" s="61" t="n">
        <v>0.2583295598</v>
      </c>
      <c r="R244" s="59" t="n">
        <v>0.556725</v>
      </c>
      <c r="S244" s="60" t="n">
        <v>0.0342043</v>
      </c>
      <c r="T244" s="60" t="n">
        <v>0.0048332097</v>
      </c>
      <c r="U244" s="60" t="n">
        <v>2.21837</v>
      </c>
      <c r="V244" s="60" t="n">
        <v>0.385204</v>
      </c>
      <c r="W244" s="60" t="n">
        <v>2.16239</v>
      </c>
      <c r="X244" s="61" t="n">
        <v>0.1507841017</v>
      </c>
      <c r="Y244" s="60"/>
      <c r="Z244" s="60"/>
      <c r="AA244" s="9" t="n">
        <f aca="false">IF("na"=F244,"",F244/F242)</f>
        <v>2.55899420550647</v>
      </c>
      <c r="AB244" s="7" t="n">
        <f aca="false">IF("na"=J244,"",J244/J242)</f>
        <v>0.709962028777308</v>
      </c>
      <c r="AC244" s="7" t="n">
        <f aca="false">IF("na"=M244,"",M244/M242)</f>
        <v>3.88429317336562</v>
      </c>
      <c r="AD244" s="7" t="n">
        <f aca="false">IF("na"=Q244,"",Q244/Q242)</f>
        <v>0.845474805887566</v>
      </c>
      <c r="AE244" s="7" t="n">
        <f aca="false">IF("na"=T244,"",T244/T242)</f>
        <v>6.22548613488664</v>
      </c>
      <c r="AF244" s="7" t="n">
        <f aca="false">IF("na"=X244,"",X244/X242)</f>
        <v>1.22612879729303</v>
      </c>
      <c r="AG244" s="7" t="n">
        <f aca="false">AG243</f>
        <v>243</v>
      </c>
      <c r="AH244" s="62" t="n">
        <f aca="true">SUM(IF(INDIRECT(ADDRESS(ROW(),AH$40))&gt;INDIRECT(ADDRESS($AG244,AH$40)),1,0),IF(INDIRECT(ADDRESS(ROW(),AH$40))&gt;INDIRECT(ADDRESS($AG244+1,AH$40)),1,0),IF(INDIRECT(ADDRESS(ROW(),AH$40))&gt;INDIRECT(ADDRESS($AG244+2,AH$40)),1,0),IF(INDIRECT(ADDRESS(ROW(),AH$40))&gt;INDIRECT(ADDRESS($AG244+3,AH$40)),1,0))+1</f>
        <v>3</v>
      </c>
      <c r="AI244" s="62" t="n">
        <f aca="true">SUM(IF(INDIRECT(ADDRESS(ROW(),AI$40))&gt;INDIRECT(ADDRESS($AG244,AI$40)),1,0),IF(INDIRECT(ADDRESS(ROW(),AI$40))&gt;INDIRECT(ADDRESS($AG244+1,AI$40)),1,0),IF(INDIRECT(ADDRESS(ROW(),AI$40))&gt;INDIRECT(ADDRESS($AG244+2,AI$40)),1,0),IF(INDIRECT(ADDRESS(ROW(),AI$40))&gt;INDIRECT(ADDRESS($AG244+3,AI$40)),1,0))+1</f>
        <v>2</v>
      </c>
      <c r="AJ244" s="62" t="n">
        <f aca="true">SUM(IF(INDIRECT(ADDRESS(ROW(),AJ$40))&gt;INDIRECT(ADDRESS($AG244,AJ$40)),1,0),IF(INDIRECT(ADDRESS(ROW(),AJ$40))&gt;INDIRECT(ADDRESS($AG244+1,AJ$40)),1,0),IF(INDIRECT(ADDRESS(ROW(),AJ$40))&gt;INDIRECT(ADDRESS($AG244+2,AJ$40)),1,0),IF(INDIRECT(ADDRESS(ROW(),AJ$40))&gt;INDIRECT(ADDRESS($AG244+3,AJ$40)),1,0))+1</f>
        <v>3</v>
      </c>
      <c r="AK244" s="62" t="n">
        <f aca="true">SUM(IF(INDIRECT(ADDRESS(ROW(),AK$40))&gt;INDIRECT(ADDRESS($AG244,AK$40)),1,0),IF(INDIRECT(ADDRESS(ROW(),AK$40))&gt;INDIRECT(ADDRESS($AG244+1,AK$40)),1,0),IF(INDIRECT(ADDRESS(ROW(),AK$40))&gt;INDIRECT(ADDRESS($AG244+2,AK$40)),1,0),IF(INDIRECT(ADDRESS(ROW(),AK$40))&gt;INDIRECT(ADDRESS($AG244+3,AK$40)),1,0))+1</f>
        <v>1</v>
      </c>
      <c r="AL244" s="62" t="n">
        <f aca="true">SUM(IF(INDIRECT(ADDRESS(ROW(),AL$40))&gt;INDIRECT(ADDRESS($AG244,AL$40)),1,0),IF(INDIRECT(ADDRESS(ROW(),AL$40))&gt;INDIRECT(ADDRESS($AG244+1,AL$40)),1,0),IF(INDIRECT(ADDRESS(ROW(),AL$40))&gt;INDIRECT(ADDRESS($AG244+2,AL$40)),1,0),IF(INDIRECT(ADDRESS(ROW(),AL$40))&gt;INDIRECT(ADDRESS($AG244+3,AL$40)),1,0))+1</f>
        <v>3</v>
      </c>
      <c r="AM244" s="62" t="n">
        <f aca="true">SUM(IF(INDIRECT(ADDRESS(ROW(),AM$40))&gt;INDIRECT(ADDRESS($AG244,AM$40)),1,0),IF(INDIRECT(ADDRESS(ROW(),AM$40))&gt;INDIRECT(ADDRESS($AG244+1,AM$40)),1,0),IF(INDIRECT(ADDRESS(ROW(),AM$40))&gt;INDIRECT(ADDRESS($AG244+2,AM$40)),1,0),IF(INDIRECT(ADDRESS(ROW(),AM$40))&gt;INDIRECT(ADDRESS($AG244+3,AM$40)),1,0))+1</f>
        <v>2</v>
      </c>
      <c r="AO244" s="8" t="n">
        <f aca="false">IF("na"=F244,"",SQRT(F244)/SQRT(F242))</f>
        <v>1.59968565834243</v>
      </c>
      <c r="AP244" s="8" t="n">
        <f aca="false">IF("na"=J244,"",SQRT(J244)/SQRT(J242))</f>
        <v>0.842592445241059</v>
      </c>
      <c r="AQ244" s="8" t="n">
        <f aca="false">IF("na"=M244,"",SQRT(M244)/SQRT(M242))</f>
        <v>1.97086102335137</v>
      </c>
      <c r="AR244" s="8" t="n">
        <f aca="false">IF("na"=Q244,"",SQRT(Q244)/SQRT(Q242))</f>
        <v>0.919497039629582</v>
      </c>
      <c r="AS244" s="8" t="n">
        <f aca="false">IF("na"=T244,"",SQRT(T244)/SQRT(T242))</f>
        <v>2.49509241008958</v>
      </c>
      <c r="AT244" s="8" t="n">
        <f aca="false">IF("na"=X244,"",SQRT(X244)/SQRT(X242))</f>
        <v>1.10730700227761</v>
      </c>
    </row>
    <row r="245" customFormat="false" ht="12.75" hidden="false" customHeight="true" outlineLevel="0" collapsed="false">
      <c r="A245" s="11" t="s">
        <v>282</v>
      </c>
      <c r="B245" s="57" t="n">
        <v>0.4962</v>
      </c>
      <c r="C245" s="57" t="n">
        <v>2.2114</v>
      </c>
      <c r="D245" s="63" t="n">
        <v>0.494172</v>
      </c>
      <c r="E245" s="64" t="n">
        <v>0.0436618</v>
      </c>
      <c r="F245" s="65" t="n">
        <v>0.0019104654</v>
      </c>
      <c r="G245" s="64" t="n">
        <v>2.33486</v>
      </c>
      <c r="H245" s="65" t="n">
        <v>0.761255</v>
      </c>
      <c r="I245" s="65" t="n">
        <v>2.17619</v>
      </c>
      <c r="J245" s="66" t="n">
        <v>0.5807489191</v>
      </c>
      <c r="K245" s="63" t="n">
        <v>0.495242</v>
      </c>
      <c r="L245" s="64" t="n">
        <v>0.0356974</v>
      </c>
      <c r="M245" s="65" t="n">
        <v>0.001275222</v>
      </c>
      <c r="N245" s="64" t="n">
        <v>2.29282</v>
      </c>
      <c r="O245" s="65" t="n">
        <v>0.522895</v>
      </c>
      <c r="P245" s="65" t="n">
        <v>2.20322</v>
      </c>
      <c r="Q245" s="66" t="n">
        <v>0.2734860934</v>
      </c>
      <c r="R245" s="63" t="n">
        <v>0.494144</v>
      </c>
      <c r="S245" s="64" t="n">
        <v>0.0282844</v>
      </c>
      <c r="T245" s="65" t="n">
        <v>0.0008042343</v>
      </c>
      <c r="U245" s="64" t="n">
        <v>2.24638</v>
      </c>
      <c r="V245" s="65" t="n">
        <v>0.345936</v>
      </c>
      <c r="W245" s="65" t="n">
        <v>2.20805</v>
      </c>
      <c r="X245" s="66" t="n">
        <v>0.1196829385</v>
      </c>
      <c r="Y245" s="64"/>
      <c r="Z245" s="64"/>
      <c r="AA245" s="9" t="n">
        <f aca="false">IF("na"=F245,"",F245/F242)</f>
        <v>0.88189627797948</v>
      </c>
      <c r="AB245" s="7" t="n">
        <f aca="false">IF("na"=J245,"",J245/J242)</f>
        <v>0.668713481558611</v>
      </c>
      <c r="AC245" s="7" t="n">
        <f aca="false">IF("na"=M245,"",M245/M242)</f>
        <v>0.970058997465278</v>
      </c>
      <c r="AD245" s="7" t="n">
        <f aca="false">IF("na"=Q245,"",Q245/Q242)</f>
        <v>0.895079920042173</v>
      </c>
      <c r="AE245" s="7" t="n">
        <f aca="false">IF("na"=T245,"",T245/T242)</f>
        <v>1.03590570130865</v>
      </c>
      <c r="AF245" s="7" t="n">
        <f aca="false">IF("na"=X245,"",X245/X242)</f>
        <v>0.973223939294793</v>
      </c>
      <c r="AG245" s="7" t="n">
        <f aca="false">AG244</f>
        <v>243</v>
      </c>
      <c r="AH245" s="62" t="n">
        <f aca="true">SUM(IF(INDIRECT(ADDRESS(ROW(),AH$40))&gt;INDIRECT(ADDRESS($AG245,AH$40)),1,0),IF(INDIRECT(ADDRESS(ROW(),AH$40))&gt;INDIRECT(ADDRESS($AG245+1,AH$40)),1,0),IF(INDIRECT(ADDRESS(ROW(),AH$40))&gt;INDIRECT(ADDRESS($AG245+2,AH$40)),1,0),IF(INDIRECT(ADDRESS(ROW(),AH$40))&gt;INDIRECT(ADDRESS($AG245+3,AH$40)),1,0))+1</f>
        <v>1</v>
      </c>
      <c r="AI245" s="62" t="n">
        <f aca="true">SUM(IF(INDIRECT(ADDRESS(ROW(),AI$40))&gt;INDIRECT(ADDRESS($AG245,AI$40)),1,0),IF(INDIRECT(ADDRESS(ROW(),AI$40))&gt;INDIRECT(ADDRESS($AG245+1,AI$40)),1,0),IF(INDIRECT(ADDRESS(ROW(),AI$40))&gt;INDIRECT(ADDRESS($AG245+2,AI$40)),1,0),IF(INDIRECT(ADDRESS(ROW(),AI$40))&gt;INDIRECT(ADDRESS($AG245+3,AI$40)),1,0))+1</f>
        <v>1</v>
      </c>
      <c r="AJ245" s="62" t="n">
        <f aca="true">SUM(IF(INDIRECT(ADDRESS(ROW(),AJ$40))&gt;INDIRECT(ADDRESS($AG245,AJ$40)),1,0),IF(INDIRECT(ADDRESS(ROW(),AJ$40))&gt;INDIRECT(ADDRESS($AG245+1,AJ$40)),1,0),IF(INDIRECT(ADDRESS(ROW(),AJ$40))&gt;INDIRECT(ADDRESS($AG245+2,AJ$40)),1,0),IF(INDIRECT(ADDRESS(ROW(),AJ$40))&gt;INDIRECT(ADDRESS($AG245+3,AJ$40)),1,0))+1</f>
        <v>1</v>
      </c>
      <c r="AK245" s="62" t="n">
        <f aca="true">SUM(IF(INDIRECT(ADDRESS(ROW(),AK$40))&gt;INDIRECT(ADDRESS($AG245,AK$40)),1,0),IF(INDIRECT(ADDRESS(ROW(),AK$40))&gt;INDIRECT(ADDRESS($AG245+1,AK$40)),1,0),IF(INDIRECT(ADDRESS(ROW(),AK$40))&gt;INDIRECT(ADDRESS($AG245+2,AK$40)),1,0),IF(INDIRECT(ADDRESS(ROW(),AK$40))&gt;INDIRECT(ADDRESS($AG245+3,AK$40)),1,0))+1</f>
        <v>2</v>
      </c>
      <c r="AL245" s="62" t="n">
        <f aca="true">SUM(IF(INDIRECT(ADDRESS(ROW(),AL$40))&gt;INDIRECT(ADDRESS($AG245,AL$40)),1,0),IF(INDIRECT(ADDRESS(ROW(),AL$40))&gt;INDIRECT(ADDRESS($AG245+1,AL$40)),1,0),IF(INDIRECT(ADDRESS(ROW(),AL$40))&gt;INDIRECT(ADDRESS($AG245+2,AL$40)),1,0),IF(INDIRECT(ADDRESS(ROW(),AL$40))&gt;INDIRECT(ADDRESS($AG245+3,AL$40)),1,0))+1</f>
        <v>1</v>
      </c>
      <c r="AM245" s="62" t="n">
        <f aca="true">SUM(IF(INDIRECT(ADDRESS(ROW(),AM$40))&gt;INDIRECT(ADDRESS($AG245,AM$40)),1,0),IF(INDIRECT(ADDRESS(ROW(),AM$40))&gt;INDIRECT(ADDRESS($AG245+1,AM$40)),1,0),IF(INDIRECT(ADDRESS(ROW(),AM$40))&gt;INDIRECT(ADDRESS($AG245+2,AM$40)),1,0),IF(INDIRECT(ADDRESS(ROW(),AM$40))&gt;INDIRECT(ADDRESS($AG245+3,AM$40)),1,0))+1</f>
        <v>1</v>
      </c>
      <c r="AO245" s="8" t="n">
        <f aca="false">IF("na"=F245,"",SQRT(F245)/SQRT(F242))</f>
        <v>0.939093327619508</v>
      </c>
      <c r="AP245" s="8" t="n">
        <f aca="false">IF("na"=J245,"",SQRT(J245)/SQRT(J242))</f>
        <v>0.817749033358408</v>
      </c>
      <c r="AQ245" s="8" t="n">
        <f aca="false">IF("na"=M245,"",SQRT(M245)/SQRT(M242))</f>
        <v>0.984915731149258</v>
      </c>
      <c r="AR245" s="8" t="n">
        <f aca="false">IF("na"=Q245,"",SQRT(Q245)/SQRT(Q242))</f>
        <v>0.946086634533103</v>
      </c>
      <c r="AS245" s="8" t="n">
        <f aca="false">IF("na"=T245,"",SQRT(T245)/SQRT(T242))</f>
        <v>1.01779452804024</v>
      </c>
      <c r="AT245" s="8" t="n">
        <f aca="false">IF("na"=X245,"",SQRT(X245)/SQRT(X242))</f>
        <v>0.986521129674774</v>
      </c>
    </row>
    <row r="246" customFormat="false" ht="12.75" hidden="false" customHeight="true" outlineLevel="0" collapsed="false">
      <c r="A246" s="11" t="s">
        <v>283</v>
      </c>
      <c r="B246" s="57" t="n">
        <v>0.4962</v>
      </c>
      <c r="C246" s="57" t="n">
        <v>2.2114</v>
      </c>
      <c r="D246" s="67" t="n">
        <v>0.55484</v>
      </c>
      <c r="E246" s="7" t="n">
        <v>0.0567545</v>
      </c>
      <c r="F246" s="65" t="n">
        <v>0.0066597228</v>
      </c>
      <c r="G246" s="64" t="n">
        <v>2.34076</v>
      </c>
      <c r="H246" s="65" t="n">
        <v>0.890212</v>
      </c>
      <c r="I246" s="65" t="n">
        <v>2.12379</v>
      </c>
      <c r="J246" s="66" t="n">
        <v>0.800152917</v>
      </c>
      <c r="K246" s="67" t="n">
        <v>0.554709</v>
      </c>
      <c r="L246" s="7" t="n">
        <v>0.0521851</v>
      </c>
      <c r="M246" s="65" t="n">
        <v>0.0061465876</v>
      </c>
      <c r="N246" s="64" t="n">
        <v>2.28235</v>
      </c>
      <c r="O246" s="65" t="n">
        <v>0.741489</v>
      </c>
      <c r="P246" s="65" t="n">
        <v>2.11786</v>
      </c>
      <c r="Q246" s="66" t="n">
        <v>0.5585556687</v>
      </c>
      <c r="R246" s="67" t="n">
        <v>0.552134</v>
      </c>
      <c r="S246" s="7" t="n">
        <v>0.049602</v>
      </c>
      <c r="T246" s="65" t="n">
        <v>0.0055889707</v>
      </c>
      <c r="U246" s="64" t="n">
        <v>2.27967</v>
      </c>
      <c r="V246" s="65" t="n">
        <v>0.619194</v>
      </c>
      <c r="W246" s="65" t="n">
        <v>2.15657</v>
      </c>
      <c r="X246" s="66" t="n">
        <v>0.3864075385</v>
      </c>
      <c r="Y246" s="64"/>
      <c r="Z246" s="64"/>
      <c r="AA246" s="9" t="n">
        <f aca="false">IF("na"=F246,"",F246/F242)</f>
        <v>3.0742167587516</v>
      </c>
      <c r="AB246" s="7" t="n">
        <f aca="false">IF("na"=J246,"",J246/J242)</f>
        <v>0.921350045275269</v>
      </c>
      <c r="AC246" s="7" t="n">
        <f aca="false">IF("na"=M246,"",M246/M242)</f>
        <v>4.67569772564189</v>
      </c>
      <c r="AD246" s="7" t="n">
        <f aca="false">IF("na"=Q246,"",Q246/Q242)</f>
        <v>1.82807087945006</v>
      </c>
      <c r="AE246" s="7" t="n">
        <f aca="false">IF("na"=T246,"",T246/T242)</f>
        <v>7.19895509626608</v>
      </c>
      <c r="AF246" s="7" t="n">
        <f aca="false">IF("na"=X246,"",X246/X242)</f>
        <v>3.14214433155963</v>
      </c>
      <c r="AG246" s="7" t="n">
        <f aca="false">AG245</f>
        <v>243</v>
      </c>
      <c r="AH246" s="62" t="n">
        <f aca="true">SUM(IF(INDIRECT(ADDRESS(ROW(),AH$40))&gt;INDIRECT(ADDRESS($AG246,AH$40)),1,0),IF(INDIRECT(ADDRESS(ROW(),AH$40))&gt;INDIRECT(ADDRESS($AG246+1,AH$40)),1,0),IF(INDIRECT(ADDRESS(ROW(),AH$40))&gt;INDIRECT(ADDRESS($AG246+2,AH$40)),1,0),IF(INDIRECT(ADDRESS(ROW(),AH$40))&gt;INDIRECT(ADDRESS($AG246+3,AH$40)),1,0))+1</f>
        <v>4</v>
      </c>
      <c r="AI246" s="62" t="n">
        <f aca="true">SUM(IF(INDIRECT(ADDRESS(ROW(),AI$40))&gt;INDIRECT(ADDRESS($AG246,AI$40)),1,0),IF(INDIRECT(ADDRESS(ROW(),AI$40))&gt;INDIRECT(ADDRESS($AG246+1,AI$40)),1,0),IF(INDIRECT(ADDRESS(ROW(),AI$40))&gt;INDIRECT(ADDRESS($AG246+2,AI$40)),1,0),IF(INDIRECT(ADDRESS(ROW(),AI$40))&gt;INDIRECT(ADDRESS($AG246+3,AI$40)),1,0))+1</f>
        <v>3</v>
      </c>
      <c r="AJ246" s="62" t="n">
        <f aca="true">SUM(IF(INDIRECT(ADDRESS(ROW(),AJ$40))&gt;INDIRECT(ADDRESS($AG246,AJ$40)),1,0),IF(INDIRECT(ADDRESS(ROW(),AJ$40))&gt;INDIRECT(ADDRESS($AG246+1,AJ$40)),1,0),IF(INDIRECT(ADDRESS(ROW(),AJ$40))&gt;INDIRECT(ADDRESS($AG246+2,AJ$40)),1,0),IF(INDIRECT(ADDRESS(ROW(),AJ$40))&gt;INDIRECT(ADDRESS($AG246+3,AJ$40)),1,0))+1</f>
        <v>4</v>
      </c>
      <c r="AK246" s="62" t="n">
        <f aca="true">SUM(IF(INDIRECT(ADDRESS(ROW(),AK$40))&gt;INDIRECT(ADDRESS($AG246,AK$40)),1,0),IF(INDIRECT(ADDRESS(ROW(),AK$40))&gt;INDIRECT(ADDRESS($AG246+1,AK$40)),1,0),IF(INDIRECT(ADDRESS(ROW(),AK$40))&gt;INDIRECT(ADDRESS($AG246+2,AK$40)),1,0),IF(INDIRECT(ADDRESS(ROW(),AK$40))&gt;INDIRECT(ADDRESS($AG246+3,AK$40)),1,0))+1</f>
        <v>4</v>
      </c>
      <c r="AL246" s="62" t="n">
        <f aca="true">SUM(IF(INDIRECT(ADDRESS(ROW(),AL$40))&gt;INDIRECT(ADDRESS($AG246,AL$40)),1,0),IF(INDIRECT(ADDRESS(ROW(),AL$40))&gt;INDIRECT(ADDRESS($AG246+1,AL$40)),1,0),IF(INDIRECT(ADDRESS(ROW(),AL$40))&gt;INDIRECT(ADDRESS($AG246+2,AL$40)),1,0),IF(INDIRECT(ADDRESS(ROW(),AL$40))&gt;INDIRECT(ADDRESS($AG246+3,AL$40)),1,0))+1</f>
        <v>4</v>
      </c>
      <c r="AM246" s="62" t="n">
        <f aca="true">SUM(IF(INDIRECT(ADDRESS(ROW(),AM$40))&gt;INDIRECT(ADDRESS($AG246,AM$40)),1,0),IF(INDIRECT(ADDRESS(ROW(),AM$40))&gt;INDIRECT(ADDRESS($AG246+1,AM$40)),1,0),IF(INDIRECT(ADDRESS(ROW(),AM$40))&gt;INDIRECT(ADDRESS($AG246+2,AM$40)),1,0),IF(INDIRECT(ADDRESS(ROW(),AM$40))&gt;INDIRECT(ADDRESS($AG246+3,AM$40)),1,0))+1</f>
        <v>4</v>
      </c>
      <c r="AO246" s="8" t="n">
        <f aca="false">IF("na"=F246,"",SQRT(F246)/SQRT(F242))</f>
        <v>1.75334444954538</v>
      </c>
      <c r="AP246" s="8" t="n">
        <f aca="false">IF("na"=J246,"",SQRT(J246)/SQRT(J242))</f>
        <v>0.959869806419219</v>
      </c>
      <c r="AQ246" s="8" t="n">
        <f aca="false">IF("na"=M246,"",SQRT(M246)/SQRT(M242))</f>
        <v>2.16233617313356</v>
      </c>
      <c r="AR246" s="8" t="n">
        <f aca="false">IF("na"=Q246,"",SQRT(Q246)/SQRT(Q242))</f>
        <v>1.35206171436442</v>
      </c>
      <c r="AS246" s="8" t="n">
        <f aca="false">IF("na"=T246,"",SQRT(T246)/SQRT(T242))</f>
        <v>2.68308685962011</v>
      </c>
      <c r="AT246" s="8" t="n">
        <f aca="false">IF("na"=X246,"",SQRT(X246)/SQRT(X242))</f>
        <v>1.77260946955601</v>
      </c>
    </row>
    <row r="247" customFormat="false" ht="12.75" hidden="false" customHeight="true" outlineLevel="0" collapsed="false">
      <c r="B247" s="68"/>
      <c r="C247" s="68"/>
      <c r="D247" s="7"/>
      <c r="E247" s="7"/>
      <c r="F247" s="7"/>
      <c r="G247" s="7"/>
      <c r="H247" s="7"/>
      <c r="I247" s="7"/>
      <c r="J247" s="7"/>
      <c r="K247" s="7"/>
      <c r="L247" s="7"/>
    </row>
    <row r="248" s="50" customFormat="true" ht="12.75" hidden="false" customHeight="true" outlineLevel="0" collapsed="false">
      <c r="A248" s="11"/>
      <c r="B248" s="11"/>
      <c r="C248" s="11"/>
      <c r="D248" s="11" t="s">
        <v>324</v>
      </c>
      <c r="E248" s="11"/>
      <c r="F248" s="11"/>
      <c r="G248" s="11"/>
      <c r="H248" s="11"/>
      <c r="I248" s="11"/>
      <c r="J248" s="11"/>
      <c r="K248" s="11"/>
      <c r="L248" s="11"/>
      <c r="M248" s="11"/>
      <c r="N248" s="11"/>
      <c r="O248" s="11"/>
      <c r="P248" s="11"/>
      <c r="Q248" s="11"/>
      <c r="R248" s="11"/>
      <c r="S248" s="11"/>
      <c r="T248" s="11"/>
      <c r="U248" s="11"/>
      <c r="V248" s="11"/>
      <c r="W248" s="11"/>
      <c r="X248" s="11"/>
      <c r="Y248" s="11"/>
      <c r="Z248" s="11"/>
      <c r="AA248" s="49"/>
      <c r="AH248" s="51"/>
      <c r="AI248" s="51"/>
      <c r="AJ248" s="51"/>
      <c r="AK248" s="51"/>
      <c r="AL248" s="51"/>
      <c r="AM248" s="51"/>
      <c r="AP248" s="10"/>
      <c r="AKC248" s="1"/>
      <c r="AKD248" s="1"/>
      <c r="AKE248" s="1"/>
      <c r="AKF248" s="1"/>
      <c r="AKG248" s="1"/>
      <c r="AKH248" s="1"/>
      <c r="AKI248" s="1"/>
      <c r="AKJ248" s="1"/>
      <c r="AKK248" s="1"/>
      <c r="AKL248" s="1"/>
      <c r="AKM248" s="1"/>
      <c r="AKN248" s="1"/>
      <c r="AKO248" s="1"/>
      <c r="AKP248" s="1"/>
      <c r="AKQ248" s="1"/>
      <c r="AKR248" s="1"/>
      <c r="AKS248" s="1"/>
      <c r="AKT248" s="1"/>
      <c r="AKU248" s="1"/>
      <c r="AKV248" s="1"/>
      <c r="AKW248" s="1"/>
      <c r="AKX248" s="1"/>
      <c r="AKY248" s="1"/>
      <c r="AKZ248" s="1"/>
      <c r="ALA248" s="1"/>
      <c r="ALB248" s="1"/>
      <c r="ALC248" s="1"/>
      <c r="ALD248" s="1"/>
      <c r="ALE248" s="1"/>
      <c r="ALF248" s="1"/>
      <c r="ALG248" s="1"/>
      <c r="ALH248" s="1"/>
      <c r="ALI248" s="1"/>
      <c r="ALJ248" s="1"/>
      <c r="ALK248" s="1"/>
      <c r="ALL248" s="1"/>
      <c r="ALM248" s="1"/>
      <c r="ALN248" s="1"/>
      <c r="ALO248" s="1"/>
      <c r="ALP248" s="1"/>
      <c r="ALQ248" s="1"/>
      <c r="ALR248" s="1"/>
      <c r="ALS248" s="1"/>
      <c r="ALT248" s="1"/>
      <c r="ALU248" s="1"/>
      <c r="ALV248" s="1"/>
      <c r="ALW248" s="1"/>
      <c r="ALX248" s="1"/>
      <c r="ALY248" s="1"/>
      <c r="ALZ248" s="1"/>
      <c r="AMA248" s="1"/>
      <c r="AMB248" s="1"/>
      <c r="AMC248" s="1"/>
      <c r="AMD248" s="1"/>
      <c r="AME248" s="1"/>
      <c r="AMF248" s="1"/>
      <c r="AMG248" s="1"/>
      <c r="AMH248" s="1"/>
      <c r="AMI248" s="1"/>
      <c r="AMJ248" s="1"/>
    </row>
    <row r="249" customFormat="false" ht="12.75" hidden="false" customHeight="true" outlineLevel="0" collapsed="false">
      <c r="B249" s="52" t="s">
        <v>293</v>
      </c>
      <c r="C249" s="52" t="s">
        <v>293</v>
      </c>
      <c r="D249" s="53" t="n">
        <v>7</v>
      </c>
      <c r="E249" s="53"/>
      <c r="F249" s="53"/>
      <c r="G249" s="53"/>
      <c r="H249" s="53"/>
      <c r="I249" s="53"/>
      <c r="J249" s="53"/>
      <c r="K249" s="53" t="n">
        <v>15</v>
      </c>
      <c r="L249" s="53"/>
      <c r="M249" s="53"/>
      <c r="N249" s="53"/>
      <c r="O249" s="53"/>
      <c r="P249" s="53"/>
      <c r="Q249" s="53"/>
      <c r="R249" s="53" t="n">
        <v>30</v>
      </c>
      <c r="S249" s="53"/>
      <c r="T249" s="53"/>
      <c r="U249" s="53"/>
      <c r="V249" s="53"/>
      <c r="W249" s="53"/>
      <c r="X249" s="53"/>
      <c r="Y249" s="54"/>
      <c r="Z249" s="54"/>
    </row>
    <row r="250" customFormat="false" ht="12.75" hidden="false" customHeight="true" outlineLevel="0" collapsed="false">
      <c r="B250" s="55" t="s">
        <v>284</v>
      </c>
      <c r="C250" s="55" t="s">
        <v>294</v>
      </c>
      <c r="D250" s="56" t="s">
        <v>284</v>
      </c>
      <c r="E250" s="57" t="s">
        <v>287</v>
      </c>
      <c r="F250" s="57" t="s">
        <v>295</v>
      </c>
      <c r="G250" s="57" t="s">
        <v>296</v>
      </c>
      <c r="H250" s="57" t="s">
        <v>297</v>
      </c>
      <c r="I250" s="57" t="s">
        <v>298</v>
      </c>
      <c r="J250" s="58" t="s">
        <v>299</v>
      </c>
      <c r="K250" s="56" t="s">
        <v>284</v>
      </c>
      <c r="L250" s="57" t="s">
        <v>287</v>
      </c>
      <c r="M250" s="57" t="s">
        <v>295</v>
      </c>
      <c r="N250" s="57" t="s">
        <v>296</v>
      </c>
      <c r="O250" s="57" t="s">
        <v>297</v>
      </c>
      <c r="P250" s="57" t="s">
        <v>298</v>
      </c>
      <c r="Q250" s="58" t="s">
        <v>299</v>
      </c>
      <c r="R250" s="56" t="s">
        <v>284</v>
      </c>
      <c r="S250" s="57" t="s">
        <v>287</v>
      </c>
      <c r="T250" s="57" t="s">
        <v>295</v>
      </c>
      <c r="U250" s="57" t="s">
        <v>296</v>
      </c>
      <c r="V250" s="57" t="s">
        <v>297</v>
      </c>
      <c r="W250" s="57" t="s">
        <v>298</v>
      </c>
      <c r="X250" s="58" t="s">
        <v>299</v>
      </c>
      <c r="Y250" s="57"/>
      <c r="Z250" s="57"/>
    </row>
    <row r="251" customFormat="false" ht="12.75" hidden="false" customHeight="true" outlineLevel="0" collapsed="false">
      <c r="A251" s="11" t="s">
        <v>300</v>
      </c>
      <c r="B251" s="57" t="n">
        <v>0.0554389</v>
      </c>
      <c r="C251" s="57" t="n">
        <v>3.23736</v>
      </c>
      <c r="D251" s="59" t="n">
        <v>0.0555685</v>
      </c>
      <c r="E251" s="60" t="n">
        <v>0.0165423</v>
      </c>
      <c r="F251" s="60" t="n">
        <v>0.0002736643</v>
      </c>
      <c r="G251" s="60" t="n">
        <v>4.20281</v>
      </c>
      <c r="H251" s="60" t="n">
        <v>3.38469</v>
      </c>
      <c r="I251" s="60" t="n">
        <v>3.16518</v>
      </c>
      <c r="J251" s="61" t="n">
        <v>11.4613363485</v>
      </c>
      <c r="K251" s="59" t="n">
        <v>0.0554663</v>
      </c>
      <c r="L251" s="60" t="n">
        <v>0.0120108</v>
      </c>
      <c r="M251" s="60" t="n">
        <v>0.00014426</v>
      </c>
      <c r="N251" s="60" t="n">
        <v>4.0005</v>
      </c>
      <c r="O251" s="60" t="n">
        <v>2.48995</v>
      </c>
      <c r="P251" s="60" t="n">
        <v>3.32636</v>
      </c>
      <c r="Q251" s="61" t="n">
        <v>6.2077720025</v>
      </c>
      <c r="R251" s="59" t="n">
        <v>0.055171</v>
      </c>
      <c r="S251" s="60" t="n">
        <v>0.00839523</v>
      </c>
      <c r="T251" s="60" t="n">
        <v>7.05515E-005</v>
      </c>
      <c r="U251" s="60" t="n">
        <v>3.4856</v>
      </c>
      <c r="V251" s="60" t="n">
        <v>1.25217</v>
      </c>
      <c r="W251" s="60" t="n">
        <v>3.23908</v>
      </c>
      <c r="X251" s="61" t="n">
        <v>1.5679326673</v>
      </c>
      <c r="Y251" s="60"/>
      <c r="Z251" s="60"/>
      <c r="AH251" s="62"/>
      <c r="AI251" s="62"/>
    </row>
    <row r="252" customFormat="false" ht="12.75" hidden="false" customHeight="true" outlineLevel="0" collapsed="false">
      <c r="A252" s="11" t="s">
        <v>280</v>
      </c>
      <c r="B252" s="57" t="n">
        <v>0.0554389</v>
      </c>
      <c r="C252" s="57" t="n">
        <v>3.23736</v>
      </c>
      <c r="D252" s="59" t="n">
        <v>0.0542296</v>
      </c>
      <c r="E252" s="60" t="n">
        <v>0.0212715</v>
      </c>
      <c r="F252" s="60" t="n">
        <v>0.0004539391</v>
      </c>
      <c r="G252" s="60" t="n">
        <v>4.33428</v>
      </c>
      <c r="H252" s="60" t="n">
        <v>3.62872</v>
      </c>
      <c r="I252" s="60" t="n">
        <v>3.27832</v>
      </c>
      <c r="J252" s="61" t="n">
        <v>13.16928656</v>
      </c>
      <c r="K252" s="59" t="n">
        <v>0.0547609</v>
      </c>
      <c r="L252" s="60" t="n">
        <v>0.0186615</v>
      </c>
      <c r="M252" s="60" t="n">
        <v>0.0003487111</v>
      </c>
      <c r="N252" s="60" t="n">
        <v>4.18573</v>
      </c>
      <c r="O252" s="60" t="n">
        <v>3.12617</v>
      </c>
      <c r="P252" s="60" t="n">
        <v>3.23552</v>
      </c>
      <c r="Q252" s="61" t="n">
        <v>9.7729422545</v>
      </c>
      <c r="R252" s="59" t="s">
        <v>307</v>
      </c>
      <c r="S252" s="60" t="n">
        <v>0</v>
      </c>
      <c r="T252" s="60"/>
      <c r="U252" s="60" t="s">
        <v>307</v>
      </c>
      <c r="V252" s="60" t="s">
        <v>307</v>
      </c>
      <c r="W252" s="60" t="s">
        <v>307</v>
      </c>
      <c r="X252" s="61"/>
      <c r="Y252" s="60"/>
      <c r="Z252" s="60"/>
      <c r="AA252" s="9" t="n">
        <f aca="false">IF("na"=F252,"",F252/F251)</f>
        <v>1.65874430826381</v>
      </c>
      <c r="AB252" s="7" t="n">
        <f aca="false">IF("na"=J252,"",J252/J251)</f>
        <v>1.14901841805939</v>
      </c>
      <c r="AC252" s="7" t="n">
        <f aca="false">IF("na"=M252,"",M252/M251)</f>
        <v>2.41724039927908</v>
      </c>
      <c r="AD252" s="7" t="n">
        <f aca="false">IF("na"=Q252,"",Q252/Q251)</f>
        <v>1.57430753748112</v>
      </c>
      <c r="AE252" s="7" t="n">
        <f aca="false">IF("na"=T252,"",T252/T251)</f>
        <v>0</v>
      </c>
      <c r="AF252" s="7" t="n">
        <f aca="false">IF("na"=X252,"",X252/X251)</f>
        <v>0</v>
      </c>
      <c r="AG252" s="7" t="n">
        <f aca="false">ROW()</f>
        <v>252</v>
      </c>
      <c r="AH252" s="62" t="n">
        <f aca="true">SUM(IF(INDIRECT(ADDRESS(ROW(),AH$40))&gt;INDIRECT(ADDRESS($AG252,AH$40)),1,0),IF(INDIRECT(ADDRESS(ROW(),AH$40))&gt;INDIRECT(ADDRESS($AG252+1,AH$40)),1,0),IF(INDIRECT(ADDRESS(ROW(),AH$40))&gt;INDIRECT(ADDRESS($AG252+2,AH$40)),1,0),IF(INDIRECT(ADDRESS(ROW(),AH$40))&gt;INDIRECT(ADDRESS($AG252+3,AH$40)),1,0))+1</f>
        <v>2</v>
      </c>
      <c r="AI252" s="62" t="n">
        <f aca="true">SUM(IF(INDIRECT(ADDRESS(ROW(),AI$40))&gt;INDIRECT(ADDRESS($AG252,AI$40)),1,0),IF(INDIRECT(ADDRESS(ROW(),AI$40))&gt;INDIRECT(ADDRESS($AG252+1,AI$40)),1,0),IF(INDIRECT(ADDRESS(ROW(),AI$40))&gt;INDIRECT(ADDRESS($AG252+2,AI$40)),1,0),IF(INDIRECT(ADDRESS(ROW(),AI$40))&gt;INDIRECT(ADDRESS($AG252+3,AI$40)),1,0))+1</f>
        <v>3</v>
      </c>
      <c r="AJ252" s="62" t="n">
        <f aca="true">SUM(IF(INDIRECT(ADDRESS(ROW(),AJ$40))&gt;INDIRECT(ADDRESS($AG252,AJ$40)),1,0),IF(INDIRECT(ADDRESS(ROW(),AJ$40))&gt;INDIRECT(ADDRESS($AG252+1,AJ$40)),1,0),IF(INDIRECT(ADDRESS(ROW(),AJ$40))&gt;INDIRECT(ADDRESS($AG252+2,AJ$40)),1,0),IF(INDIRECT(ADDRESS(ROW(),AJ$40))&gt;INDIRECT(ADDRESS($AG252+3,AJ$40)),1,0))+1</f>
        <v>2</v>
      </c>
      <c r="AK252" s="62" t="n">
        <f aca="true">SUM(IF(INDIRECT(ADDRESS(ROW(),AK$40))&gt;INDIRECT(ADDRESS($AG252,AK$40)),1,0),IF(INDIRECT(ADDRESS(ROW(),AK$40))&gt;INDIRECT(ADDRESS($AG252+1,AK$40)),1,0),IF(INDIRECT(ADDRESS(ROW(),AK$40))&gt;INDIRECT(ADDRESS($AG252+2,AK$40)),1,0),IF(INDIRECT(ADDRESS(ROW(),AK$40))&gt;INDIRECT(ADDRESS($AG252+3,AK$40)),1,0))+1</f>
        <v>4</v>
      </c>
      <c r="AL252" s="62" t="n">
        <f aca="true">SUM(IF(INDIRECT(ADDRESS(ROW(),AL$40))&gt;INDIRECT(ADDRESS($AG252,AL$40)),1,0),IF(INDIRECT(ADDRESS(ROW(),AL$40))&gt;INDIRECT(ADDRESS($AG252+1,AL$40)),1,0),IF(INDIRECT(ADDRESS(ROW(),AL$40))&gt;INDIRECT(ADDRESS($AG252+2,AL$40)),1,0),IF(INDIRECT(ADDRESS(ROW(),AL$40))&gt;INDIRECT(ADDRESS($AG252+3,AL$40)),1,0))+1</f>
        <v>1</v>
      </c>
      <c r="AM252" s="62" t="n">
        <f aca="true">SUM(IF(INDIRECT(ADDRESS(ROW(),AM$40))&gt;INDIRECT(ADDRESS($AG252,AM$40)),1,0),IF(INDIRECT(ADDRESS(ROW(),AM$40))&gt;INDIRECT(ADDRESS($AG252+1,AM$40)),1,0),IF(INDIRECT(ADDRESS(ROW(),AM$40))&gt;INDIRECT(ADDRESS($AG252+2,AM$40)),1,0),IF(INDIRECT(ADDRESS(ROW(),AM$40))&gt;INDIRECT(ADDRESS($AG252+3,AM$40)),1,0))+1</f>
        <v>1</v>
      </c>
      <c r="AO252" s="8" t="n">
        <f aca="false">IF("na"=F252,"",SQRT(F252)/SQRT(F251))</f>
        <v>1.28792247758311</v>
      </c>
      <c r="AP252" s="8" t="n">
        <f aca="false">IF("na"=J252,"",SQRT(J252)/SQRT(J251))</f>
        <v>1.07192276683509</v>
      </c>
      <c r="AQ252" s="8" t="n">
        <f aca="false">IF("na"=M252,"",SQRT(M252)/SQRT(M251))</f>
        <v>1.55474769634146</v>
      </c>
      <c r="AR252" s="8" t="n">
        <f aca="false">IF("na"=Q252,"",SQRT(Q252)/SQRT(Q251))</f>
        <v>1.25471412579963</v>
      </c>
      <c r="AS252" s="8" t="n">
        <f aca="false">IF("na"=T252,"",SQRT(T252)/SQRT(T251))</f>
        <v>0</v>
      </c>
      <c r="AT252" s="8" t="n">
        <f aca="false">IF("na"=X252,"",SQRT(X252)/SQRT(X251))</f>
        <v>0</v>
      </c>
    </row>
    <row r="253" customFormat="false" ht="12.75" hidden="false" customHeight="true" outlineLevel="0" collapsed="false">
      <c r="A253" s="11" t="s">
        <v>281</v>
      </c>
      <c r="B253" s="57" t="n">
        <v>0.0554389</v>
      </c>
      <c r="C253" s="57" t="n">
        <v>3.23736</v>
      </c>
      <c r="D253" s="59" t="n">
        <v>0.0758733</v>
      </c>
      <c r="E253" s="60" t="n">
        <v>0.0211014</v>
      </c>
      <c r="F253" s="60" t="n">
        <v>0.0008628337</v>
      </c>
      <c r="G253" s="60" t="n">
        <v>3.85918</v>
      </c>
      <c r="H253" s="60" t="n">
        <v>2.83114</v>
      </c>
      <c r="I253" s="60" t="n">
        <v>3.07595</v>
      </c>
      <c r="J253" s="61" t="n">
        <v>8.0414068877</v>
      </c>
      <c r="K253" s="59" t="n">
        <v>0.0747745</v>
      </c>
      <c r="L253" s="60" t="n">
        <v>0.0157742</v>
      </c>
      <c r="M253" s="60" t="n">
        <v>0.0006226907</v>
      </c>
      <c r="N253" s="60" t="n">
        <v>3.29934</v>
      </c>
      <c r="O253" s="60" t="n">
        <v>1.55786</v>
      </c>
      <c r="P253" s="60" t="n">
        <v>2.94565</v>
      </c>
      <c r="Q253" s="61" t="n">
        <v>2.5120225037</v>
      </c>
      <c r="R253" s="59" t="n">
        <v>0.0753225</v>
      </c>
      <c r="S253" s="60" t="n">
        <v>0.0133091</v>
      </c>
      <c r="T253" s="60" t="n">
        <v>0.0005724896</v>
      </c>
      <c r="U253" s="60" t="n">
        <v>3.17071</v>
      </c>
      <c r="V253" s="60" t="n">
        <v>0.954455</v>
      </c>
      <c r="W253" s="60" t="n">
        <v>2.99084</v>
      </c>
      <c r="X253" s="61" t="n">
        <v>0.9717564574</v>
      </c>
      <c r="Y253" s="60"/>
      <c r="Z253" s="60"/>
      <c r="AA253" s="9" t="n">
        <f aca="false">IF("na"=F253,"",F253/F251)</f>
        <v>3.15289096897184</v>
      </c>
      <c r="AB253" s="7" t="n">
        <f aca="false">IF("na"=J253,"",J253/J251)</f>
        <v>0.701611630894369</v>
      </c>
      <c r="AC253" s="7" t="n">
        <f aca="false">IF("na"=M253,"",M253/M251)</f>
        <v>4.31644738666297</v>
      </c>
      <c r="AD253" s="7" t="n">
        <f aca="false">IF("na"=Q253,"",Q253/Q251)</f>
        <v>0.404657661829132</v>
      </c>
      <c r="AE253" s="7" t="n">
        <f aca="false">IF("na"=T253,"",T253/T251)</f>
        <v>8.11449225034195</v>
      </c>
      <c r="AF253" s="7" t="n">
        <f aca="false">IF("na"=X253,"",X253/X251)</f>
        <v>0.619769252638493</v>
      </c>
      <c r="AG253" s="7" t="n">
        <f aca="false">AG252</f>
        <v>252</v>
      </c>
      <c r="AH253" s="62" t="n">
        <f aca="true">SUM(IF(INDIRECT(ADDRESS(ROW(),AH$40))&gt;INDIRECT(ADDRESS($AG253,AH$40)),1,0),IF(INDIRECT(ADDRESS(ROW(),AH$40))&gt;INDIRECT(ADDRESS($AG253+1,AH$40)),1,0),IF(INDIRECT(ADDRESS(ROW(),AH$40))&gt;INDIRECT(ADDRESS($AG253+2,AH$40)),1,0),IF(INDIRECT(ADDRESS(ROW(),AH$40))&gt;INDIRECT(ADDRESS($AG253+3,AH$40)),1,0))+1</f>
        <v>3</v>
      </c>
      <c r="AI253" s="62" t="n">
        <f aca="true">SUM(IF(INDIRECT(ADDRESS(ROW(),AI$40))&gt;INDIRECT(ADDRESS($AG253,AI$40)),1,0),IF(INDIRECT(ADDRESS(ROW(),AI$40))&gt;INDIRECT(ADDRESS($AG253+1,AI$40)),1,0),IF(INDIRECT(ADDRESS(ROW(),AI$40))&gt;INDIRECT(ADDRESS($AG253+2,AI$40)),1,0),IF(INDIRECT(ADDRESS(ROW(),AI$40))&gt;INDIRECT(ADDRESS($AG253+3,AI$40)),1,0))+1</f>
        <v>1</v>
      </c>
      <c r="AJ253" s="62" t="n">
        <f aca="true">SUM(IF(INDIRECT(ADDRESS(ROW(),AJ$40))&gt;INDIRECT(ADDRESS($AG253,AJ$40)),1,0),IF(INDIRECT(ADDRESS(ROW(),AJ$40))&gt;INDIRECT(ADDRESS($AG253+1,AJ$40)),1,0),IF(INDIRECT(ADDRESS(ROW(),AJ$40))&gt;INDIRECT(ADDRESS($AG253+2,AJ$40)),1,0),IF(INDIRECT(ADDRESS(ROW(),AJ$40))&gt;INDIRECT(ADDRESS($AG253+3,AJ$40)),1,0))+1</f>
        <v>3</v>
      </c>
      <c r="AK253" s="62" t="n">
        <f aca="true">SUM(IF(INDIRECT(ADDRESS(ROW(),AK$40))&gt;INDIRECT(ADDRESS($AG253,AK$40)),1,0),IF(INDIRECT(ADDRESS(ROW(),AK$40))&gt;INDIRECT(ADDRESS($AG253+1,AK$40)),1,0),IF(INDIRECT(ADDRESS(ROW(),AK$40))&gt;INDIRECT(ADDRESS($AG253+2,AK$40)),1,0),IF(INDIRECT(ADDRESS(ROW(),AK$40))&gt;INDIRECT(ADDRESS($AG253+3,AK$40)),1,0))+1</f>
        <v>1</v>
      </c>
      <c r="AL253" s="62" t="n">
        <f aca="true">SUM(IF(INDIRECT(ADDRESS(ROW(),AL$40))&gt;INDIRECT(ADDRESS($AG253,AL$40)),1,0),IF(INDIRECT(ADDRESS(ROW(),AL$40))&gt;INDIRECT(ADDRESS($AG253+1,AL$40)),1,0),IF(INDIRECT(ADDRESS(ROW(),AL$40))&gt;INDIRECT(ADDRESS($AG253+2,AL$40)),1,0),IF(INDIRECT(ADDRESS(ROW(),AL$40))&gt;INDIRECT(ADDRESS($AG253+3,AL$40)),1,0))+1</f>
        <v>3</v>
      </c>
      <c r="AM253" s="62" t="n">
        <f aca="true">SUM(IF(INDIRECT(ADDRESS(ROW(),AM$40))&gt;INDIRECT(ADDRESS($AG253,AM$40)),1,0),IF(INDIRECT(ADDRESS(ROW(),AM$40))&gt;INDIRECT(ADDRESS($AG253+1,AM$40)),1,0),IF(INDIRECT(ADDRESS(ROW(),AM$40))&gt;INDIRECT(ADDRESS($AG253+2,AM$40)),1,0),IF(INDIRECT(ADDRESS(ROW(),AM$40))&gt;INDIRECT(ADDRESS($AG253+3,AM$40)),1,0))+1</f>
        <v>2</v>
      </c>
      <c r="AO253" s="8" t="n">
        <f aca="false">IF("na"=F253,"",SQRT(F253)/SQRT(F251))</f>
        <v>1.77563818639154</v>
      </c>
      <c r="AP253" s="8" t="n">
        <f aca="false">IF("na"=J253,"",SQRT(J253)/SQRT(J251))</f>
        <v>0.837622606484788</v>
      </c>
      <c r="AQ253" s="8" t="n">
        <f aca="false">IF("na"=M253,"",SQRT(M253)/SQRT(M251))</f>
        <v>2.07760616736257</v>
      </c>
      <c r="AR253" s="8" t="n">
        <f aca="false">IF("na"=Q253,"",SQRT(Q253)/SQRT(Q251))</f>
        <v>0.636127079936967</v>
      </c>
      <c r="AS253" s="8" t="n">
        <f aca="false">IF("na"=T253,"",SQRT(T253)/SQRT(T251))</f>
        <v>2.84859478521287</v>
      </c>
      <c r="AT253" s="8" t="n">
        <f aca="false">IF("na"=X253,"",SQRT(X253)/SQRT(X251))</f>
        <v>0.78725424904442</v>
      </c>
    </row>
    <row r="254" customFormat="false" ht="12.75" hidden="false" customHeight="true" outlineLevel="0" collapsed="false">
      <c r="A254" s="11" t="s">
        <v>282</v>
      </c>
      <c r="B254" s="57" t="n">
        <v>0.0554389</v>
      </c>
      <c r="C254" s="57" t="n">
        <v>3.23736</v>
      </c>
      <c r="D254" s="63" t="n">
        <v>0.0548584</v>
      </c>
      <c r="E254" s="64" t="n">
        <v>0.0168699</v>
      </c>
      <c r="F254" s="65" t="n">
        <v>0.0002849304</v>
      </c>
      <c r="G254" s="64" t="n">
        <v>4.38878</v>
      </c>
      <c r="H254" s="65" t="n">
        <v>3.58217</v>
      </c>
      <c r="I254" s="65" t="n">
        <v>3.2421</v>
      </c>
      <c r="J254" s="66" t="n">
        <v>12.8319643765</v>
      </c>
      <c r="K254" s="63" t="n">
        <v>0.0545425</v>
      </c>
      <c r="L254" s="64" t="n">
        <v>0.0117084</v>
      </c>
      <c r="M254" s="65" t="n">
        <v>0.0001378901</v>
      </c>
      <c r="N254" s="64" t="n">
        <v>3.95466</v>
      </c>
      <c r="O254" s="65" t="n">
        <v>2.3246</v>
      </c>
      <c r="P254" s="65" t="n">
        <v>3.37236</v>
      </c>
      <c r="Q254" s="66" t="n">
        <v>5.42199016</v>
      </c>
      <c r="R254" s="63" t="n">
        <v>0.0553413</v>
      </c>
      <c r="S254" s="64" t="n">
        <v>0.00880125</v>
      </c>
      <c r="T254" s="65" t="n">
        <v>7.74715E-005</v>
      </c>
      <c r="U254" s="64" t="n">
        <v>3.54009</v>
      </c>
      <c r="V254" s="65" t="n">
        <v>1.18074</v>
      </c>
      <c r="W254" s="65" t="n">
        <v>3.29913</v>
      </c>
      <c r="X254" s="66" t="n">
        <v>1.3979624805</v>
      </c>
      <c r="Y254" s="64"/>
      <c r="Z254" s="64"/>
      <c r="AA254" s="9" t="n">
        <f aca="false">IF("na"=F254,"",F254/F251)</f>
        <v>1.0411675910961</v>
      </c>
      <c r="AB254" s="7" t="n">
        <f aca="false">IF("na"=J254,"",J254/J251)</f>
        <v>1.11958710453335</v>
      </c>
      <c r="AC254" s="7" t="n">
        <f aca="false">IF("na"=M254,"",M254/M251)</f>
        <v>0.955844308886732</v>
      </c>
      <c r="AD254" s="7" t="n">
        <f aca="false">IF("na"=Q254,"",Q254/Q251)</f>
        <v>0.87341966776751</v>
      </c>
      <c r="AE254" s="7" t="n">
        <f aca="false">IF("na"=T254,"",T254/T251)</f>
        <v>1.09808437807842</v>
      </c>
      <c r="AF254" s="7" t="n">
        <f aca="false">IF("na"=X254,"",X254/X251)</f>
        <v>0.891595991113132</v>
      </c>
      <c r="AG254" s="7" t="n">
        <f aca="false">AG253</f>
        <v>252</v>
      </c>
      <c r="AH254" s="62" t="n">
        <f aca="true">SUM(IF(INDIRECT(ADDRESS(ROW(),AH$40))&gt;INDIRECT(ADDRESS($AG254,AH$40)),1,0),IF(INDIRECT(ADDRESS(ROW(),AH$40))&gt;INDIRECT(ADDRESS($AG254+1,AH$40)),1,0),IF(INDIRECT(ADDRESS(ROW(),AH$40))&gt;INDIRECT(ADDRESS($AG254+2,AH$40)),1,0),IF(INDIRECT(ADDRESS(ROW(),AH$40))&gt;INDIRECT(ADDRESS($AG254+3,AH$40)),1,0))+1</f>
        <v>1</v>
      </c>
      <c r="AI254" s="62" t="n">
        <f aca="true">SUM(IF(INDIRECT(ADDRESS(ROW(),AI$40))&gt;INDIRECT(ADDRESS($AG254,AI$40)),1,0),IF(INDIRECT(ADDRESS(ROW(),AI$40))&gt;INDIRECT(ADDRESS($AG254+1,AI$40)),1,0),IF(INDIRECT(ADDRESS(ROW(),AI$40))&gt;INDIRECT(ADDRESS($AG254+2,AI$40)),1,0),IF(INDIRECT(ADDRESS(ROW(),AI$40))&gt;INDIRECT(ADDRESS($AG254+3,AI$40)),1,0))+1</f>
        <v>2</v>
      </c>
      <c r="AJ254" s="62" t="n">
        <f aca="true">SUM(IF(INDIRECT(ADDRESS(ROW(),AJ$40))&gt;INDIRECT(ADDRESS($AG254,AJ$40)),1,0),IF(INDIRECT(ADDRESS(ROW(),AJ$40))&gt;INDIRECT(ADDRESS($AG254+1,AJ$40)),1,0),IF(INDIRECT(ADDRESS(ROW(),AJ$40))&gt;INDIRECT(ADDRESS($AG254+2,AJ$40)),1,0),IF(INDIRECT(ADDRESS(ROW(),AJ$40))&gt;INDIRECT(ADDRESS($AG254+3,AJ$40)),1,0))+1</f>
        <v>1</v>
      </c>
      <c r="AK254" s="62" t="n">
        <f aca="true">SUM(IF(INDIRECT(ADDRESS(ROW(),AK$40))&gt;INDIRECT(ADDRESS($AG254,AK$40)),1,0),IF(INDIRECT(ADDRESS(ROW(),AK$40))&gt;INDIRECT(ADDRESS($AG254+1,AK$40)),1,0),IF(INDIRECT(ADDRESS(ROW(),AK$40))&gt;INDIRECT(ADDRESS($AG254+2,AK$40)),1,0),IF(INDIRECT(ADDRESS(ROW(),AK$40))&gt;INDIRECT(ADDRESS($AG254+3,AK$40)),1,0))+1</f>
        <v>3</v>
      </c>
      <c r="AL254" s="62" t="n">
        <f aca="true">SUM(IF(INDIRECT(ADDRESS(ROW(),AL$40))&gt;INDIRECT(ADDRESS($AG254,AL$40)),1,0),IF(INDIRECT(ADDRESS(ROW(),AL$40))&gt;INDIRECT(ADDRESS($AG254+1,AL$40)),1,0),IF(INDIRECT(ADDRESS(ROW(),AL$40))&gt;INDIRECT(ADDRESS($AG254+2,AL$40)),1,0),IF(INDIRECT(ADDRESS(ROW(),AL$40))&gt;INDIRECT(ADDRESS($AG254+3,AL$40)),1,0))+1</f>
        <v>2</v>
      </c>
      <c r="AM254" s="62" t="n">
        <f aca="true">SUM(IF(INDIRECT(ADDRESS(ROW(),AM$40))&gt;INDIRECT(ADDRESS($AG254,AM$40)),1,0),IF(INDIRECT(ADDRESS(ROW(),AM$40))&gt;INDIRECT(ADDRESS($AG254+1,AM$40)),1,0),IF(INDIRECT(ADDRESS(ROW(),AM$40))&gt;INDIRECT(ADDRESS($AG254+2,AM$40)),1,0),IF(INDIRECT(ADDRESS(ROW(),AM$40))&gt;INDIRECT(ADDRESS($AG254+3,AM$40)),1,0))+1</f>
        <v>3</v>
      </c>
      <c r="AO254" s="8" t="n">
        <f aca="false">IF("na"=F254,"",SQRT(F254)/SQRT(F251))</f>
        <v>1.02037620076916</v>
      </c>
      <c r="AP254" s="8" t="n">
        <f aca="false">IF("na"=J254,"",SQRT(J254)/SQRT(J251))</f>
        <v>1.05810543167179</v>
      </c>
      <c r="AQ254" s="8" t="n">
        <f aca="false">IF("na"=M254,"",SQRT(M254)/SQRT(M251))</f>
        <v>0.977672904854549</v>
      </c>
      <c r="AR254" s="8" t="n">
        <f aca="false">IF("na"=Q254,"",SQRT(Q254)/SQRT(Q251))</f>
        <v>0.934569241826153</v>
      </c>
      <c r="AS254" s="8" t="n">
        <f aca="false">IF("na"=T254,"",SQRT(T254)/SQRT(T251))</f>
        <v>1.0478952133102</v>
      </c>
      <c r="AT254" s="8" t="n">
        <f aca="false">IF("na"=X254,"",SQRT(X254)/SQRT(X251))</f>
        <v>0.94424360792813</v>
      </c>
    </row>
    <row r="255" customFormat="false" ht="12.75" hidden="false" customHeight="true" outlineLevel="0" collapsed="false">
      <c r="A255" s="11" t="s">
        <v>283</v>
      </c>
      <c r="B255" s="57" t="n">
        <v>0.0554389</v>
      </c>
      <c r="C255" s="57" t="n">
        <v>3.23736</v>
      </c>
      <c r="D255" s="67" t="n">
        <v>0.0758787</v>
      </c>
      <c r="E255" s="7" t="n">
        <v>0.0255087</v>
      </c>
      <c r="F255" s="65" t="n">
        <v>0.0010684791</v>
      </c>
      <c r="G255" s="64" t="n">
        <v>4.08095</v>
      </c>
      <c r="H255" s="65" t="n">
        <v>3.67244</v>
      </c>
      <c r="I255" s="65" t="n">
        <v>2.94358</v>
      </c>
      <c r="J255" s="66" t="n">
        <v>13.573122242</v>
      </c>
      <c r="K255" s="67" t="n">
        <v>0.0755789</v>
      </c>
      <c r="L255" s="7" t="n">
        <v>0.0219714</v>
      </c>
      <c r="M255" s="65" t="n">
        <v>0.000888362</v>
      </c>
      <c r="N255" s="64" t="n">
        <v>3.53976</v>
      </c>
      <c r="O255" s="65" t="n">
        <v>2.25798</v>
      </c>
      <c r="P255" s="65" t="n">
        <v>2.90264</v>
      </c>
      <c r="Q255" s="66" t="n">
        <v>5.2105111588</v>
      </c>
      <c r="R255" s="67" t="n">
        <v>0.0742623</v>
      </c>
      <c r="S255" s="7" t="n">
        <v>0.0199906</v>
      </c>
      <c r="T255" s="65" t="n">
        <v>0.0007539443</v>
      </c>
      <c r="U255" s="64" t="n">
        <v>3.21416</v>
      </c>
      <c r="V255" s="65" t="n">
        <v>1.39882</v>
      </c>
      <c r="W255" s="65" t="n">
        <v>2.87022</v>
      </c>
      <c r="X255" s="66" t="n">
        <v>2.091489172</v>
      </c>
      <c r="Y255" s="64"/>
      <c r="Z255" s="64"/>
      <c r="AA255" s="9" t="n">
        <f aca="false">IF("na"=F255,"",F255/F251)</f>
        <v>3.90434229090166</v>
      </c>
      <c r="AB255" s="7" t="n">
        <f aca="false">IF("na"=J255,"",J255/J251)</f>
        <v>1.18425302506513</v>
      </c>
      <c r="AC255" s="7" t="n">
        <f aca="false">IF("na"=M255,"",M255/M251)</f>
        <v>6.15806183280189</v>
      </c>
      <c r="AD255" s="7" t="n">
        <f aca="false">IF("na"=Q255,"",Q255/Q251)</f>
        <v>0.839352855855791</v>
      </c>
      <c r="AE255" s="7" t="n">
        <f aca="false">IF("na"=T255,"",T255/T251)</f>
        <v>10.6864389842881</v>
      </c>
      <c r="AF255" s="7" t="n">
        <f aca="false">IF("na"=X255,"",X255/X251)</f>
        <v>1.33391517098854</v>
      </c>
      <c r="AG255" s="7" t="n">
        <f aca="false">AG254</f>
        <v>252</v>
      </c>
      <c r="AH255" s="62" t="n">
        <f aca="true">SUM(IF(INDIRECT(ADDRESS(ROW(),AH$40))&gt;INDIRECT(ADDRESS($AG255,AH$40)),1,0),IF(INDIRECT(ADDRESS(ROW(),AH$40))&gt;INDIRECT(ADDRESS($AG255+1,AH$40)),1,0),IF(INDIRECT(ADDRESS(ROW(),AH$40))&gt;INDIRECT(ADDRESS($AG255+2,AH$40)),1,0),IF(INDIRECT(ADDRESS(ROW(),AH$40))&gt;INDIRECT(ADDRESS($AG255+3,AH$40)),1,0))+1</f>
        <v>4</v>
      </c>
      <c r="AI255" s="62" t="n">
        <f aca="true">SUM(IF(INDIRECT(ADDRESS(ROW(),AI$40))&gt;INDIRECT(ADDRESS($AG255,AI$40)),1,0),IF(INDIRECT(ADDRESS(ROW(),AI$40))&gt;INDIRECT(ADDRESS($AG255+1,AI$40)),1,0),IF(INDIRECT(ADDRESS(ROW(),AI$40))&gt;INDIRECT(ADDRESS($AG255+2,AI$40)),1,0),IF(INDIRECT(ADDRESS(ROW(),AI$40))&gt;INDIRECT(ADDRESS($AG255+3,AI$40)),1,0))+1</f>
        <v>4</v>
      </c>
      <c r="AJ255" s="62" t="n">
        <f aca="true">SUM(IF(INDIRECT(ADDRESS(ROW(),AJ$40))&gt;INDIRECT(ADDRESS($AG255,AJ$40)),1,0),IF(INDIRECT(ADDRESS(ROW(),AJ$40))&gt;INDIRECT(ADDRESS($AG255+1,AJ$40)),1,0),IF(INDIRECT(ADDRESS(ROW(),AJ$40))&gt;INDIRECT(ADDRESS($AG255+2,AJ$40)),1,0),IF(INDIRECT(ADDRESS(ROW(),AJ$40))&gt;INDIRECT(ADDRESS($AG255+3,AJ$40)),1,0))+1</f>
        <v>4</v>
      </c>
      <c r="AK255" s="62" t="n">
        <f aca="true">SUM(IF(INDIRECT(ADDRESS(ROW(),AK$40))&gt;INDIRECT(ADDRESS($AG255,AK$40)),1,0),IF(INDIRECT(ADDRESS(ROW(),AK$40))&gt;INDIRECT(ADDRESS($AG255+1,AK$40)),1,0),IF(INDIRECT(ADDRESS(ROW(),AK$40))&gt;INDIRECT(ADDRESS($AG255+2,AK$40)),1,0),IF(INDIRECT(ADDRESS(ROW(),AK$40))&gt;INDIRECT(ADDRESS($AG255+3,AK$40)),1,0))+1</f>
        <v>2</v>
      </c>
      <c r="AL255" s="62" t="n">
        <f aca="true">SUM(IF(INDIRECT(ADDRESS(ROW(),AL$40))&gt;INDIRECT(ADDRESS($AG255,AL$40)),1,0),IF(INDIRECT(ADDRESS(ROW(),AL$40))&gt;INDIRECT(ADDRESS($AG255+1,AL$40)),1,0),IF(INDIRECT(ADDRESS(ROW(),AL$40))&gt;INDIRECT(ADDRESS($AG255+2,AL$40)),1,0),IF(INDIRECT(ADDRESS(ROW(),AL$40))&gt;INDIRECT(ADDRESS($AG255+3,AL$40)),1,0))+1</f>
        <v>4</v>
      </c>
      <c r="AM255" s="62" t="n">
        <f aca="true">SUM(IF(INDIRECT(ADDRESS(ROW(),AM$40))&gt;INDIRECT(ADDRESS($AG255,AM$40)),1,0),IF(INDIRECT(ADDRESS(ROW(),AM$40))&gt;INDIRECT(ADDRESS($AG255+1,AM$40)),1,0),IF(INDIRECT(ADDRESS(ROW(),AM$40))&gt;INDIRECT(ADDRESS($AG255+2,AM$40)),1,0),IF(INDIRECT(ADDRESS(ROW(),AM$40))&gt;INDIRECT(ADDRESS($AG255+3,AM$40)),1,0))+1</f>
        <v>4</v>
      </c>
      <c r="AO255" s="8" t="n">
        <f aca="false">IF("na"=F255,"",SQRT(F255)/SQRT(F251))</f>
        <v>1.97594086219747</v>
      </c>
      <c r="AP255" s="8" t="n">
        <f aca="false">IF("na"=J255,"",SQRT(J255)/SQRT(J251))</f>
        <v>1.08823390181759</v>
      </c>
      <c r="AQ255" s="8" t="n">
        <f aca="false">IF("na"=M255,"",SQRT(M255)/SQRT(M251))</f>
        <v>2.48154424357131</v>
      </c>
      <c r="AR255" s="8" t="n">
        <f aca="false">IF("na"=Q255,"",SQRT(Q255)/SQRT(Q251))</f>
        <v>0.916162024892863</v>
      </c>
      <c r="AS255" s="8" t="n">
        <f aca="false">IF("na"=T255,"",SQRT(T255)/SQRT(T251))</f>
        <v>3.26901192782897</v>
      </c>
      <c r="AT255" s="8" t="n">
        <f aca="false">IF("na"=X255,"",SQRT(X255)/SQRT(X251))</f>
        <v>1.15495245399477</v>
      </c>
    </row>
    <row r="256" customFormat="false" ht="12.75" hidden="false" customHeight="true" outlineLevel="0" collapsed="false">
      <c r="B256" s="68"/>
      <c r="C256" s="68"/>
      <c r="D256" s="7"/>
      <c r="E256" s="7"/>
      <c r="F256" s="7"/>
      <c r="G256" s="7"/>
      <c r="H256" s="7"/>
      <c r="I256" s="7"/>
      <c r="J256" s="7"/>
      <c r="K256" s="7"/>
      <c r="L256" s="7"/>
    </row>
    <row r="257" s="50" customFormat="true" ht="12.75" hidden="false" customHeight="true" outlineLevel="0" collapsed="false">
      <c r="A257" s="11"/>
      <c r="B257" s="11"/>
      <c r="C257" s="11"/>
      <c r="D257" s="11" t="s">
        <v>325</v>
      </c>
      <c r="E257" s="11"/>
      <c r="F257" s="11"/>
      <c r="G257" s="11"/>
      <c r="H257" s="11"/>
      <c r="I257" s="11"/>
      <c r="J257" s="11"/>
      <c r="K257" s="11"/>
      <c r="L257" s="11"/>
      <c r="M257" s="11"/>
      <c r="N257" s="11"/>
      <c r="O257" s="11"/>
      <c r="P257" s="11"/>
      <c r="Q257" s="11"/>
      <c r="R257" s="11"/>
      <c r="S257" s="11"/>
      <c r="T257" s="11"/>
      <c r="U257" s="11"/>
      <c r="V257" s="11"/>
      <c r="W257" s="11"/>
      <c r="X257" s="11"/>
      <c r="Y257" s="11"/>
      <c r="Z257" s="11"/>
      <c r="AA257" s="49"/>
      <c r="AH257" s="51"/>
      <c r="AI257" s="51"/>
      <c r="AJ257" s="51"/>
      <c r="AK257" s="51"/>
      <c r="AL257" s="51"/>
      <c r="AM257" s="51"/>
      <c r="AP257" s="10"/>
      <c r="AKC257" s="1"/>
      <c r="AKD257" s="1"/>
      <c r="AKE257" s="1"/>
      <c r="AKF257" s="1"/>
      <c r="AKG257" s="1"/>
      <c r="AKH257" s="1"/>
      <c r="AKI257" s="1"/>
      <c r="AKJ257" s="1"/>
      <c r="AKK257" s="1"/>
      <c r="AKL257" s="1"/>
      <c r="AKM257" s="1"/>
      <c r="AKN257" s="1"/>
      <c r="AKO257" s="1"/>
      <c r="AKP257" s="1"/>
      <c r="AKQ257" s="1"/>
      <c r="AKR257" s="1"/>
      <c r="AKS257" s="1"/>
      <c r="AKT257" s="1"/>
      <c r="AKU257" s="1"/>
      <c r="AKV257" s="1"/>
      <c r="AKW257" s="1"/>
      <c r="AKX257" s="1"/>
      <c r="AKY257" s="1"/>
      <c r="AKZ257" s="1"/>
      <c r="ALA257" s="1"/>
      <c r="ALB257" s="1"/>
      <c r="ALC257" s="1"/>
      <c r="ALD257" s="1"/>
      <c r="ALE257" s="1"/>
      <c r="ALF257" s="1"/>
      <c r="ALG257" s="1"/>
      <c r="ALH257" s="1"/>
      <c r="ALI257" s="1"/>
      <c r="ALJ257" s="1"/>
      <c r="ALK257" s="1"/>
      <c r="ALL257" s="1"/>
      <c r="ALM257" s="1"/>
      <c r="ALN257" s="1"/>
      <c r="ALO257" s="1"/>
      <c r="ALP257" s="1"/>
      <c r="ALQ257" s="1"/>
      <c r="ALR257" s="1"/>
      <c r="ALS257" s="1"/>
      <c r="ALT257" s="1"/>
      <c r="ALU257" s="1"/>
      <c r="ALV257" s="1"/>
      <c r="ALW257" s="1"/>
      <c r="ALX257" s="1"/>
      <c r="ALY257" s="1"/>
      <c r="ALZ257" s="1"/>
      <c r="AMA257" s="1"/>
      <c r="AMB257" s="1"/>
      <c r="AMC257" s="1"/>
      <c r="AMD257" s="1"/>
      <c r="AME257" s="1"/>
      <c r="AMF257" s="1"/>
      <c r="AMG257" s="1"/>
      <c r="AMH257" s="1"/>
      <c r="AMI257" s="1"/>
      <c r="AMJ257" s="1"/>
    </row>
    <row r="258" customFormat="false" ht="12.75" hidden="false" customHeight="true" outlineLevel="0" collapsed="false">
      <c r="B258" s="52" t="s">
        <v>293</v>
      </c>
      <c r="C258" s="52" t="s">
        <v>293</v>
      </c>
      <c r="D258" s="53" t="n">
        <v>7</v>
      </c>
      <c r="E258" s="53"/>
      <c r="F258" s="53"/>
      <c r="G258" s="53"/>
      <c r="H258" s="53"/>
      <c r="I258" s="53"/>
      <c r="J258" s="53"/>
      <c r="K258" s="53" t="n">
        <v>15</v>
      </c>
      <c r="L258" s="53"/>
      <c r="M258" s="53"/>
      <c r="N258" s="53"/>
      <c r="O258" s="53"/>
      <c r="P258" s="53"/>
      <c r="Q258" s="53"/>
      <c r="R258" s="53" t="n">
        <v>30</v>
      </c>
      <c r="S258" s="53"/>
      <c r="T258" s="53"/>
      <c r="U258" s="53"/>
      <c r="V258" s="53"/>
      <c r="W258" s="53"/>
      <c r="X258" s="53"/>
      <c r="Y258" s="54"/>
      <c r="Z258" s="54"/>
    </row>
    <row r="259" customFormat="false" ht="12.75" hidden="false" customHeight="true" outlineLevel="0" collapsed="false">
      <c r="B259" s="55" t="s">
        <v>284</v>
      </c>
      <c r="C259" s="55" t="s">
        <v>294</v>
      </c>
      <c r="D259" s="56" t="s">
        <v>284</v>
      </c>
      <c r="E259" s="57" t="s">
        <v>287</v>
      </c>
      <c r="F259" s="57" t="s">
        <v>295</v>
      </c>
      <c r="G259" s="57" t="s">
        <v>296</v>
      </c>
      <c r="H259" s="57" t="s">
        <v>297</v>
      </c>
      <c r="I259" s="57" t="s">
        <v>298</v>
      </c>
      <c r="J259" s="58" t="s">
        <v>299</v>
      </c>
      <c r="K259" s="56" t="s">
        <v>284</v>
      </c>
      <c r="L259" s="57" t="s">
        <v>287</v>
      </c>
      <c r="M259" s="57" t="s">
        <v>295</v>
      </c>
      <c r="N259" s="57" t="s">
        <v>296</v>
      </c>
      <c r="O259" s="57" t="s">
        <v>297</v>
      </c>
      <c r="P259" s="57" t="s">
        <v>298</v>
      </c>
      <c r="Q259" s="58" t="s">
        <v>299</v>
      </c>
      <c r="R259" s="56" t="s">
        <v>284</v>
      </c>
      <c r="S259" s="57" t="s">
        <v>287</v>
      </c>
      <c r="T259" s="57" t="s">
        <v>295</v>
      </c>
      <c r="U259" s="57" t="s">
        <v>296</v>
      </c>
      <c r="V259" s="57" t="s">
        <v>297</v>
      </c>
      <c r="W259" s="57" t="s">
        <v>298</v>
      </c>
      <c r="X259" s="58" t="s">
        <v>299</v>
      </c>
      <c r="Y259" s="57"/>
      <c r="Z259" s="57"/>
    </row>
    <row r="260" customFormat="false" ht="12.75" hidden="false" customHeight="true" outlineLevel="0" collapsed="false">
      <c r="A260" s="11" t="s">
        <v>300</v>
      </c>
      <c r="B260" s="57" t="n">
        <v>0.0998492</v>
      </c>
      <c r="C260" s="57" t="n">
        <v>3.13586</v>
      </c>
      <c r="D260" s="59" t="n">
        <v>0.0979814</v>
      </c>
      <c r="E260" s="60" t="n">
        <v>0.0225706</v>
      </c>
      <c r="F260" s="60" t="n">
        <v>0.0005129205</v>
      </c>
      <c r="G260" s="60" t="n">
        <v>3.90027</v>
      </c>
      <c r="H260" s="60" t="n">
        <v>2.56819</v>
      </c>
      <c r="I260" s="60" t="n">
        <v>3.10863</v>
      </c>
      <c r="J260" s="61" t="n">
        <v>6.596341349</v>
      </c>
      <c r="K260" s="59" t="n">
        <v>0.10004</v>
      </c>
      <c r="L260" s="60" t="n">
        <v>0.0163487</v>
      </c>
      <c r="M260" s="60" t="n">
        <v>0.0002673163</v>
      </c>
      <c r="N260" s="60" t="n">
        <v>3.8656</v>
      </c>
      <c r="O260" s="60" t="n">
        <v>2.49528</v>
      </c>
      <c r="P260" s="60" t="n">
        <v>3.07857</v>
      </c>
      <c r="Q260" s="61" t="n">
        <v>6.2297044225</v>
      </c>
      <c r="R260" s="59" t="n">
        <v>0.100092</v>
      </c>
      <c r="S260" s="60" t="n">
        <v>0.012115</v>
      </c>
      <c r="T260" s="60" t="n">
        <v>0.0001468321</v>
      </c>
      <c r="U260" s="60" t="n">
        <v>3.52526</v>
      </c>
      <c r="V260" s="60" t="n">
        <v>1.45412</v>
      </c>
      <c r="W260" s="60" t="n">
        <v>3.15027</v>
      </c>
      <c r="X260" s="61" t="n">
        <v>2.1146726225</v>
      </c>
      <c r="Y260" s="60"/>
      <c r="Z260" s="60"/>
      <c r="AH260" s="62"/>
      <c r="AI260" s="62"/>
    </row>
    <row r="261" customFormat="false" ht="12.75" hidden="false" customHeight="true" outlineLevel="0" collapsed="false">
      <c r="A261" s="11" t="s">
        <v>280</v>
      </c>
      <c r="B261" s="57" t="n">
        <v>0.0998492</v>
      </c>
      <c r="C261" s="57" t="n">
        <v>3.13586</v>
      </c>
      <c r="D261" s="59" t="n">
        <v>0.0972001</v>
      </c>
      <c r="E261" s="60" t="n">
        <v>0.0324091</v>
      </c>
      <c r="F261" s="60" t="n">
        <v>0.0010573674</v>
      </c>
      <c r="G261" s="60" t="n">
        <v>4.01922</v>
      </c>
      <c r="H261" s="60" t="n">
        <v>3.09336</v>
      </c>
      <c r="I261" s="60" t="n">
        <v>3.03412</v>
      </c>
      <c r="J261" s="61" t="n">
        <v>9.5792271172</v>
      </c>
      <c r="K261" s="59" t="n">
        <v>0.0978578</v>
      </c>
      <c r="L261" s="60" t="n">
        <v>0.029284</v>
      </c>
      <c r="M261" s="60" t="n">
        <v>0.0008615182</v>
      </c>
      <c r="N261" s="60" t="n">
        <v>4.0676</v>
      </c>
      <c r="O261" s="60" t="n">
        <v>3.22623</v>
      </c>
      <c r="P261" s="60" t="n">
        <v>3.03674</v>
      </c>
      <c r="Q261" s="61" t="n">
        <v>10.4183847873</v>
      </c>
      <c r="R261" s="59" t="n">
        <v>0.0956995</v>
      </c>
      <c r="S261" s="60" t="n">
        <v>0.0290158</v>
      </c>
      <c r="T261" s="60" t="n">
        <v>0.0008591366</v>
      </c>
      <c r="U261" s="60" t="n">
        <v>3.67246</v>
      </c>
      <c r="V261" s="60" t="n">
        <v>2.22967</v>
      </c>
      <c r="W261" s="60" t="n">
        <v>3.03734</v>
      </c>
      <c r="X261" s="61" t="n">
        <v>4.9811344993</v>
      </c>
      <c r="Y261" s="60"/>
      <c r="Z261" s="60"/>
      <c r="AA261" s="9" t="n">
        <f aca="false">IF("na"=F261,"",F261/F260)</f>
        <v>2.0614644959599</v>
      </c>
      <c r="AB261" s="7" t="n">
        <f aca="false">IF("na"=J261,"",J261/J260)</f>
        <v>1.45220306384723</v>
      </c>
      <c r="AC261" s="7" t="n">
        <f aca="false">IF("na"=M261,"",M261/M260)</f>
        <v>3.22284200402295</v>
      </c>
      <c r="AD261" s="7" t="n">
        <f aca="false">IF("na"=Q261,"",Q261/Q260)</f>
        <v>1.67237224765779</v>
      </c>
      <c r="AE261" s="7" t="n">
        <f aca="false">IF("na"=T261,"",T261/T260)</f>
        <v>5.8511497145379</v>
      </c>
      <c r="AF261" s="7" t="n">
        <f aca="false">IF("na"=X261,"",X261/X260)</f>
        <v>2.35551094117406</v>
      </c>
      <c r="AG261" s="7" t="n">
        <f aca="false">ROW()</f>
        <v>261</v>
      </c>
      <c r="AH261" s="62" t="n">
        <f aca="true">SUM(IF(INDIRECT(ADDRESS(ROW(),AH$40))&gt;INDIRECT(ADDRESS($AG261,AH$40)),1,0),IF(INDIRECT(ADDRESS(ROW(),AH$40))&gt;INDIRECT(ADDRESS($AG261+1,AH$40)),1,0),IF(INDIRECT(ADDRESS(ROW(),AH$40))&gt;INDIRECT(ADDRESS($AG261+2,AH$40)),1,0),IF(INDIRECT(ADDRESS(ROW(),AH$40))&gt;INDIRECT(ADDRESS($AG261+3,AH$40)),1,0))+1</f>
        <v>3</v>
      </c>
      <c r="AI261" s="62" t="n">
        <f aca="true">SUM(IF(INDIRECT(ADDRESS(ROW(),AI$40))&gt;INDIRECT(ADDRESS($AG261,AI$40)),1,0),IF(INDIRECT(ADDRESS(ROW(),AI$40))&gt;INDIRECT(ADDRESS($AG261+1,AI$40)),1,0),IF(INDIRECT(ADDRESS(ROW(),AI$40))&gt;INDIRECT(ADDRESS($AG261+2,AI$40)),1,0),IF(INDIRECT(ADDRESS(ROW(),AI$40))&gt;INDIRECT(ADDRESS($AG261+3,AI$40)),1,0))+1</f>
        <v>3</v>
      </c>
      <c r="AJ261" s="62" t="n">
        <f aca="true">SUM(IF(INDIRECT(ADDRESS(ROW(),AJ$40))&gt;INDIRECT(ADDRESS($AG261,AJ$40)),1,0),IF(INDIRECT(ADDRESS(ROW(),AJ$40))&gt;INDIRECT(ADDRESS($AG261+1,AJ$40)),1,0),IF(INDIRECT(ADDRESS(ROW(),AJ$40))&gt;INDIRECT(ADDRESS($AG261+2,AJ$40)),1,0),IF(INDIRECT(ADDRESS(ROW(),AJ$40))&gt;INDIRECT(ADDRESS($AG261+3,AJ$40)),1,0))+1</f>
        <v>3</v>
      </c>
      <c r="AK261" s="62" t="n">
        <f aca="true">SUM(IF(INDIRECT(ADDRESS(ROW(),AK$40))&gt;INDIRECT(ADDRESS($AG261,AK$40)),1,0),IF(INDIRECT(ADDRESS(ROW(),AK$40))&gt;INDIRECT(ADDRESS($AG261+1,AK$40)),1,0),IF(INDIRECT(ADDRESS(ROW(),AK$40))&gt;INDIRECT(ADDRESS($AG261+2,AK$40)),1,0),IF(INDIRECT(ADDRESS(ROW(),AK$40))&gt;INDIRECT(ADDRESS($AG261+3,AK$40)),1,0))+1</f>
        <v>3</v>
      </c>
      <c r="AL261" s="62" t="n">
        <f aca="true">SUM(IF(INDIRECT(ADDRESS(ROW(),AL$40))&gt;INDIRECT(ADDRESS($AG261,AL$40)),1,0),IF(INDIRECT(ADDRESS(ROW(),AL$40))&gt;INDIRECT(ADDRESS($AG261+1,AL$40)),1,0),IF(INDIRECT(ADDRESS(ROW(),AL$40))&gt;INDIRECT(ADDRESS($AG261+2,AL$40)),1,0),IF(INDIRECT(ADDRESS(ROW(),AL$40))&gt;INDIRECT(ADDRESS($AG261+3,AL$40)),1,0))+1</f>
        <v>3</v>
      </c>
      <c r="AM261" s="62" t="n">
        <f aca="true">SUM(IF(INDIRECT(ADDRESS(ROW(),AM$40))&gt;INDIRECT(ADDRESS($AG261,AM$40)),1,0),IF(INDIRECT(ADDRESS(ROW(),AM$40))&gt;INDIRECT(ADDRESS($AG261+1,AM$40)),1,0),IF(INDIRECT(ADDRESS(ROW(),AM$40))&gt;INDIRECT(ADDRESS($AG261+2,AM$40)),1,0),IF(INDIRECT(ADDRESS(ROW(),AM$40))&gt;INDIRECT(ADDRESS($AG261+3,AM$40)),1,0))+1</f>
        <v>3</v>
      </c>
      <c r="AO261" s="8" t="n">
        <f aca="false">IF("na"=F261,"",SQRT(F261)/SQRT(F260))</f>
        <v>1.43578010014065</v>
      </c>
      <c r="AP261" s="8" t="n">
        <f aca="false">IF("na"=J261,"",SQRT(J261)/SQRT(J260))</f>
        <v>1.20507388314876</v>
      </c>
      <c r="AQ261" s="8" t="n">
        <f aca="false">IF("na"=M261,"",SQRT(M261)/SQRT(M260))</f>
        <v>1.79522756329746</v>
      </c>
      <c r="AR261" s="8" t="n">
        <f aca="false">IF("na"=Q261,"",SQRT(Q261)/SQRT(Q260))</f>
        <v>1.29320232278549</v>
      </c>
      <c r="AS261" s="8" t="n">
        <f aca="false">IF("na"=T261,"",SQRT(T261)/SQRT(T260))</f>
        <v>2.41891498704231</v>
      </c>
      <c r="AT261" s="8" t="n">
        <f aca="false">IF("na"=X261,"",SQRT(X261)/SQRT(X260))</f>
        <v>1.53476738992398</v>
      </c>
    </row>
    <row r="262" customFormat="false" ht="12.75" hidden="false" customHeight="true" outlineLevel="0" collapsed="false">
      <c r="A262" s="11" t="s">
        <v>281</v>
      </c>
      <c r="B262" s="57" t="n">
        <v>0.0998492</v>
      </c>
      <c r="C262" s="57" t="n">
        <v>3.13586</v>
      </c>
      <c r="D262" s="59" t="n">
        <v>0.117849</v>
      </c>
      <c r="E262" s="60" t="n">
        <v>0.0263058</v>
      </c>
      <c r="F262" s="60" t="n">
        <v>0.0010159879</v>
      </c>
      <c r="G262" s="60" t="n">
        <v>4.12393</v>
      </c>
      <c r="H262" s="60" t="n">
        <v>2.95577</v>
      </c>
      <c r="I262" s="60" t="n">
        <v>3.12191</v>
      </c>
      <c r="J262" s="61" t="n">
        <v>8.7367708954</v>
      </c>
      <c r="K262" s="59" t="n">
        <v>0.116259</v>
      </c>
      <c r="L262" s="60" t="n">
        <v>0.0226536</v>
      </c>
      <c r="M262" s="60" t="n">
        <v>0.000782467</v>
      </c>
      <c r="N262" s="60" t="n">
        <v>3.99391</v>
      </c>
      <c r="O262" s="60" t="n">
        <v>2.70591</v>
      </c>
      <c r="P262" s="60" t="n">
        <v>3.2154</v>
      </c>
      <c r="Q262" s="61" t="n">
        <v>7.3282755397</v>
      </c>
      <c r="R262" s="59" t="n">
        <v>0.118243</v>
      </c>
      <c r="S262" s="60" t="n">
        <v>0.0201743</v>
      </c>
      <c r="T262" s="60" t="n">
        <v>0.0007453341</v>
      </c>
      <c r="U262" s="60" t="n">
        <v>3.74113</v>
      </c>
      <c r="V262" s="60" t="n">
        <v>1.8189</v>
      </c>
      <c r="W262" s="60" t="n">
        <v>3.25987</v>
      </c>
      <c r="X262" s="61" t="n">
        <v>3.3237756901</v>
      </c>
      <c r="Y262" s="60"/>
      <c r="Z262" s="60"/>
      <c r="AA262" s="9" t="n">
        <f aca="false">IF("na"=F262,"",F262/F260)</f>
        <v>1.98079020043067</v>
      </c>
      <c r="AB262" s="7" t="n">
        <f aca="false">IF("na"=J262,"",J262/J260)</f>
        <v>1.32448738371074</v>
      </c>
      <c r="AC262" s="7" t="n">
        <f aca="false">IF("na"=M262,"",M262/M260)</f>
        <v>2.92712041876982</v>
      </c>
      <c r="AD262" s="7" t="n">
        <f aca="false">IF("na"=Q262,"",Q262/Q260)</f>
        <v>1.17634401934581</v>
      </c>
      <c r="AE262" s="7" t="n">
        <f aca="false">IF("na"=T262,"",T262/T260)</f>
        <v>5.07609780150253</v>
      </c>
      <c r="AF262" s="7" t="n">
        <f aca="false">IF("na"=X262,"",X262/X260)</f>
        <v>1.5717684405308</v>
      </c>
      <c r="AG262" s="7" t="n">
        <f aca="false">AG261</f>
        <v>261</v>
      </c>
      <c r="AH262" s="62" t="n">
        <f aca="true">SUM(IF(INDIRECT(ADDRESS(ROW(),AH$40))&gt;INDIRECT(ADDRESS($AG262,AH$40)),1,0),IF(INDIRECT(ADDRESS(ROW(),AH$40))&gt;INDIRECT(ADDRESS($AG262+1,AH$40)),1,0),IF(INDIRECT(ADDRESS(ROW(),AH$40))&gt;INDIRECT(ADDRESS($AG262+2,AH$40)),1,0),IF(INDIRECT(ADDRESS(ROW(),AH$40))&gt;INDIRECT(ADDRESS($AG262+3,AH$40)),1,0))+1</f>
        <v>2</v>
      </c>
      <c r="AI262" s="62" t="n">
        <f aca="true">SUM(IF(INDIRECT(ADDRESS(ROW(),AI$40))&gt;INDIRECT(ADDRESS($AG262,AI$40)),1,0),IF(INDIRECT(ADDRESS(ROW(),AI$40))&gt;INDIRECT(ADDRESS($AG262+1,AI$40)),1,0),IF(INDIRECT(ADDRESS(ROW(),AI$40))&gt;INDIRECT(ADDRESS($AG262+2,AI$40)),1,0),IF(INDIRECT(ADDRESS(ROW(),AI$40))&gt;INDIRECT(ADDRESS($AG262+3,AI$40)),1,0))+1</f>
        <v>2</v>
      </c>
      <c r="AJ262" s="62" t="n">
        <f aca="true">SUM(IF(INDIRECT(ADDRESS(ROW(),AJ$40))&gt;INDIRECT(ADDRESS($AG262,AJ$40)),1,0),IF(INDIRECT(ADDRESS(ROW(),AJ$40))&gt;INDIRECT(ADDRESS($AG262+1,AJ$40)),1,0),IF(INDIRECT(ADDRESS(ROW(),AJ$40))&gt;INDIRECT(ADDRESS($AG262+2,AJ$40)),1,0),IF(INDIRECT(ADDRESS(ROW(),AJ$40))&gt;INDIRECT(ADDRESS($AG262+3,AJ$40)),1,0))+1</f>
        <v>2</v>
      </c>
      <c r="AK262" s="62" t="n">
        <f aca="true">SUM(IF(INDIRECT(ADDRESS(ROW(),AK$40))&gt;INDIRECT(ADDRESS($AG262,AK$40)),1,0),IF(INDIRECT(ADDRESS(ROW(),AK$40))&gt;INDIRECT(ADDRESS($AG262+1,AK$40)),1,0),IF(INDIRECT(ADDRESS(ROW(),AK$40))&gt;INDIRECT(ADDRESS($AG262+2,AK$40)),1,0),IF(INDIRECT(ADDRESS(ROW(),AK$40))&gt;INDIRECT(ADDRESS($AG262+3,AK$40)),1,0))+1</f>
        <v>2</v>
      </c>
      <c r="AL262" s="62" t="n">
        <f aca="true">SUM(IF(INDIRECT(ADDRESS(ROW(),AL$40))&gt;INDIRECT(ADDRESS($AG262,AL$40)),1,0),IF(INDIRECT(ADDRESS(ROW(),AL$40))&gt;INDIRECT(ADDRESS($AG262+1,AL$40)),1,0),IF(INDIRECT(ADDRESS(ROW(),AL$40))&gt;INDIRECT(ADDRESS($AG262+2,AL$40)),1,0),IF(INDIRECT(ADDRESS(ROW(),AL$40))&gt;INDIRECT(ADDRESS($AG262+3,AL$40)),1,0))+1</f>
        <v>2</v>
      </c>
      <c r="AM262" s="62" t="n">
        <f aca="true">SUM(IF(INDIRECT(ADDRESS(ROW(),AM$40))&gt;INDIRECT(ADDRESS($AG262,AM$40)),1,0),IF(INDIRECT(ADDRESS(ROW(),AM$40))&gt;INDIRECT(ADDRESS($AG262+1,AM$40)),1,0),IF(INDIRECT(ADDRESS(ROW(),AM$40))&gt;INDIRECT(ADDRESS($AG262+2,AM$40)),1,0),IF(INDIRECT(ADDRESS(ROW(),AM$40))&gt;INDIRECT(ADDRESS($AG262+3,AM$40)),1,0))+1</f>
        <v>2</v>
      </c>
      <c r="AO262" s="8" t="n">
        <f aca="false">IF("na"=F262,"",SQRT(F262)/SQRT(F260))</f>
        <v>1.40740548543434</v>
      </c>
      <c r="AP262" s="8" t="n">
        <f aca="false">IF("na"=J262,"",SQRT(J262)/SQRT(J260))</f>
        <v>1.15086375549443</v>
      </c>
      <c r="AQ262" s="8" t="n">
        <f aca="false">IF("na"=M262,"",SQRT(M262)/SQRT(M260))</f>
        <v>1.71088293543709</v>
      </c>
      <c r="AR262" s="8" t="n">
        <f aca="false">IF("na"=Q262,"",SQRT(Q262)/SQRT(Q260))</f>
        <v>1.08459394214877</v>
      </c>
      <c r="AS262" s="8" t="n">
        <f aca="false">IF("na"=T262,"",SQRT(T262)/SQRT(T260))</f>
        <v>2.25301970730452</v>
      </c>
      <c r="AT262" s="8" t="n">
        <f aca="false">IF("na"=X262,"",SQRT(X262)/SQRT(X260))</f>
        <v>1.25370189460286</v>
      </c>
    </row>
    <row r="263" customFormat="false" ht="12.75" hidden="false" customHeight="true" outlineLevel="0" collapsed="false">
      <c r="A263" s="11" t="s">
        <v>282</v>
      </c>
      <c r="B263" s="57" t="n">
        <v>0.0998492</v>
      </c>
      <c r="C263" s="57" t="n">
        <v>3.13586</v>
      </c>
      <c r="D263" s="63" t="n">
        <v>0.0963455</v>
      </c>
      <c r="E263" s="64" t="n">
        <v>0.0233556</v>
      </c>
      <c r="F263" s="65" t="n">
        <v>0.0005577599</v>
      </c>
      <c r="G263" s="64" t="n">
        <v>4.0028</v>
      </c>
      <c r="H263" s="65" t="n">
        <v>2.82295</v>
      </c>
      <c r="I263" s="65" t="n">
        <v>3.0847</v>
      </c>
      <c r="J263" s="66" t="n">
        <v>7.9716640481</v>
      </c>
      <c r="K263" s="63" t="n">
        <v>0.097316</v>
      </c>
      <c r="L263" s="64" t="n">
        <v>0.0163155</v>
      </c>
      <c r="M263" s="65" t="n">
        <v>0.0002726126</v>
      </c>
      <c r="N263" s="64" t="n">
        <v>3.8418</v>
      </c>
      <c r="O263" s="65" t="n">
        <v>2.59275</v>
      </c>
      <c r="P263" s="65" t="n">
        <v>3.05279</v>
      </c>
      <c r="Q263" s="66" t="n">
        <v>6.7292531874</v>
      </c>
      <c r="R263" s="63" t="n">
        <v>0.0972854</v>
      </c>
      <c r="S263" s="64" t="n">
        <v>0.0118874</v>
      </c>
      <c r="T263" s="65" t="n">
        <v>0.0001478832</v>
      </c>
      <c r="U263" s="64" t="n">
        <v>3.43181</v>
      </c>
      <c r="V263" s="65" t="n">
        <v>1.35213</v>
      </c>
      <c r="W263" s="65" t="n">
        <v>3.09789</v>
      </c>
      <c r="X263" s="66" t="n">
        <v>1.8296972578</v>
      </c>
      <c r="Y263" s="64"/>
      <c r="Z263" s="64"/>
      <c r="AA263" s="9" t="n">
        <f aca="false">IF("na"=F263,"",F263/F260)</f>
        <v>1.08741978532736</v>
      </c>
      <c r="AB263" s="7" t="n">
        <f aca="false">IF("na"=J263,"",J263/J260)</f>
        <v>1.20849780603129</v>
      </c>
      <c r="AC263" s="7" t="n">
        <f aca="false">IF("na"=M263,"",M263/M260)</f>
        <v>1.01981285840033</v>
      </c>
      <c r="AD263" s="7" t="n">
        <f aca="false">IF("na"=Q263,"",Q263/Q260)</f>
        <v>1.08018819690638</v>
      </c>
      <c r="AE263" s="7" t="n">
        <f aca="false">IF("na"=T263,"",T263/T260)</f>
        <v>1.00715851642795</v>
      </c>
      <c r="AF263" s="7" t="n">
        <f aca="false">IF("na"=X263,"",X263/X260)</f>
        <v>0.865239015406982</v>
      </c>
      <c r="AG263" s="7" t="n">
        <f aca="false">AG262</f>
        <v>261</v>
      </c>
      <c r="AH263" s="62" t="n">
        <f aca="true">SUM(IF(INDIRECT(ADDRESS(ROW(),AH$40))&gt;INDIRECT(ADDRESS($AG263,AH$40)),1,0),IF(INDIRECT(ADDRESS(ROW(),AH$40))&gt;INDIRECT(ADDRESS($AG263+1,AH$40)),1,0),IF(INDIRECT(ADDRESS(ROW(),AH$40))&gt;INDIRECT(ADDRESS($AG263+2,AH$40)),1,0),IF(INDIRECT(ADDRESS(ROW(),AH$40))&gt;INDIRECT(ADDRESS($AG263+3,AH$40)),1,0))+1</f>
        <v>1</v>
      </c>
      <c r="AI263" s="62" t="n">
        <f aca="true">SUM(IF(INDIRECT(ADDRESS(ROW(),AI$40))&gt;INDIRECT(ADDRESS($AG263,AI$40)),1,0),IF(INDIRECT(ADDRESS(ROW(),AI$40))&gt;INDIRECT(ADDRESS($AG263+1,AI$40)),1,0),IF(INDIRECT(ADDRESS(ROW(),AI$40))&gt;INDIRECT(ADDRESS($AG263+2,AI$40)),1,0),IF(INDIRECT(ADDRESS(ROW(),AI$40))&gt;INDIRECT(ADDRESS($AG263+3,AI$40)),1,0))+1</f>
        <v>1</v>
      </c>
      <c r="AJ263" s="62" t="n">
        <f aca="true">SUM(IF(INDIRECT(ADDRESS(ROW(),AJ$40))&gt;INDIRECT(ADDRESS($AG263,AJ$40)),1,0),IF(INDIRECT(ADDRESS(ROW(),AJ$40))&gt;INDIRECT(ADDRESS($AG263+1,AJ$40)),1,0),IF(INDIRECT(ADDRESS(ROW(),AJ$40))&gt;INDIRECT(ADDRESS($AG263+2,AJ$40)),1,0),IF(INDIRECT(ADDRESS(ROW(),AJ$40))&gt;INDIRECT(ADDRESS($AG263+3,AJ$40)),1,0))+1</f>
        <v>1</v>
      </c>
      <c r="AK263" s="62" t="n">
        <f aca="true">SUM(IF(INDIRECT(ADDRESS(ROW(),AK$40))&gt;INDIRECT(ADDRESS($AG263,AK$40)),1,0),IF(INDIRECT(ADDRESS(ROW(),AK$40))&gt;INDIRECT(ADDRESS($AG263+1,AK$40)),1,0),IF(INDIRECT(ADDRESS(ROW(),AK$40))&gt;INDIRECT(ADDRESS($AG263+2,AK$40)),1,0),IF(INDIRECT(ADDRESS(ROW(),AK$40))&gt;INDIRECT(ADDRESS($AG263+3,AK$40)),1,0))+1</f>
        <v>1</v>
      </c>
      <c r="AL263" s="62" t="n">
        <f aca="true">SUM(IF(INDIRECT(ADDRESS(ROW(),AL$40))&gt;INDIRECT(ADDRESS($AG263,AL$40)),1,0),IF(INDIRECT(ADDRESS(ROW(),AL$40))&gt;INDIRECT(ADDRESS($AG263+1,AL$40)),1,0),IF(INDIRECT(ADDRESS(ROW(),AL$40))&gt;INDIRECT(ADDRESS($AG263+2,AL$40)),1,0),IF(INDIRECT(ADDRESS(ROW(),AL$40))&gt;INDIRECT(ADDRESS($AG263+3,AL$40)),1,0))+1</f>
        <v>1</v>
      </c>
      <c r="AM263" s="62" t="n">
        <f aca="true">SUM(IF(INDIRECT(ADDRESS(ROW(),AM$40))&gt;INDIRECT(ADDRESS($AG263,AM$40)),1,0),IF(INDIRECT(ADDRESS(ROW(),AM$40))&gt;INDIRECT(ADDRESS($AG263+1,AM$40)),1,0),IF(INDIRECT(ADDRESS(ROW(),AM$40))&gt;INDIRECT(ADDRESS($AG263+2,AM$40)),1,0),IF(INDIRECT(ADDRESS(ROW(),AM$40))&gt;INDIRECT(ADDRESS($AG263+3,AM$40)),1,0))+1</f>
        <v>1</v>
      </c>
      <c r="AO263" s="8" t="n">
        <f aca="false">IF("na"=F263,"",SQRT(F263)/SQRT(F260))</f>
        <v>1.0427942200297</v>
      </c>
      <c r="AP263" s="8" t="n">
        <f aca="false">IF("na"=J263,"",SQRT(J263)/SQRT(J260))</f>
        <v>1.09931697250215</v>
      </c>
      <c r="AQ263" s="8" t="n">
        <f aca="false">IF("na"=M263,"",SQRT(M263)/SQRT(M260))</f>
        <v>1.00985784068864</v>
      </c>
      <c r="AR263" s="8" t="n">
        <f aca="false">IF("na"=Q263,"",SQRT(Q263)/SQRT(Q260))</f>
        <v>1.0393210268759</v>
      </c>
      <c r="AS263" s="8" t="n">
        <f aca="false">IF("na"=T263,"",SQRT(T263)/SQRT(T260))</f>
        <v>1.00357287549432</v>
      </c>
      <c r="AT263" s="8" t="n">
        <f aca="false">IF("na"=X263,"",SQRT(X263)/SQRT(X260))</f>
        <v>0.930182248490575</v>
      </c>
    </row>
    <row r="264" customFormat="false" ht="12.75" hidden="false" customHeight="true" outlineLevel="0" collapsed="false">
      <c r="A264" s="11" t="s">
        <v>283</v>
      </c>
      <c r="B264" s="57" t="n">
        <v>0.0998492</v>
      </c>
      <c r="C264" s="57" t="n">
        <v>3.13586</v>
      </c>
      <c r="D264" s="67" t="n">
        <v>0.117987</v>
      </c>
      <c r="E264" s="7" t="n">
        <v>0.0389152</v>
      </c>
      <c r="F264" s="65" t="n">
        <v>0.0018433724</v>
      </c>
      <c r="G264" s="64" t="n">
        <v>4.22785</v>
      </c>
      <c r="H264" s="65" t="n">
        <v>3.24896</v>
      </c>
      <c r="I264" s="65" t="n">
        <v>3.26432</v>
      </c>
      <c r="J264" s="66" t="n">
        <v>10.5722430532</v>
      </c>
      <c r="K264" s="67" t="n">
        <v>0.117622</v>
      </c>
      <c r="L264" s="7" t="n">
        <v>0.0355107</v>
      </c>
      <c r="M264" s="65" t="n">
        <v>0.0015768822</v>
      </c>
      <c r="N264" s="64" t="n">
        <v>4.37141</v>
      </c>
      <c r="O264" s="65" t="n">
        <v>3.33963</v>
      </c>
      <c r="P264" s="65" t="n">
        <v>3.28566</v>
      </c>
      <c r="Q264" s="66" t="n">
        <v>11.1755685769</v>
      </c>
      <c r="R264" s="67" t="n">
        <v>0.117253</v>
      </c>
      <c r="S264" s="7" t="n">
        <v>0.0340145</v>
      </c>
      <c r="T264" s="65" t="n">
        <v>0.0014598784</v>
      </c>
      <c r="U264" s="64" t="n">
        <v>4.13152</v>
      </c>
      <c r="V264" s="65" t="n">
        <v>2.84316</v>
      </c>
      <c r="W264" s="65" t="n">
        <v>3.36576</v>
      </c>
      <c r="X264" s="66" t="n">
        <v>8.1364127956</v>
      </c>
      <c r="Y264" s="64"/>
      <c r="Z264" s="64"/>
      <c r="AA264" s="9" t="n">
        <f aca="false">IF("na"=F264,"",F264/F260)</f>
        <v>3.59387546413138</v>
      </c>
      <c r="AB264" s="7" t="n">
        <f aca="false">IF("na"=J264,"",J264/J260)</f>
        <v>1.60274347457818</v>
      </c>
      <c r="AC264" s="7" t="n">
        <f aca="false">IF("na"=M264,"",M264/M260)</f>
        <v>5.89893770039463</v>
      </c>
      <c r="AD264" s="7" t="n">
        <f aca="false">IF("na"=Q264,"",Q264/Q260)</f>
        <v>1.79391634321155</v>
      </c>
      <c r="AE264" s="7" t="n">
        <f aca="false">IF("na"=T264,"",T264/T260)</f>
        <v>9.94250167368035</v>
      </c>
      <c r="AF264" s="7" t="n">
        <f aca="false">IF("na"=X264,"",X264/X260)</f>
        <v>3.84759924965643</v>
      </c>
      <c r="AG264" s="7" t="n">
        <f aca="false">AG263</f>
        <v>261</v>
      </c>
      <c r="AH264" s="62" t="n">
        <f aca="true">SUM(IF(INDIRECT(ADDRESS(ROW(),AH$40))&gt;INDIRECT(ADDRESS($AG264,AH$40)),1,0),IF(INDIRECT(ADDRESS(ROW(),AH$40))&gt;INDIRECT(ADDRESS($AG264+1,AH$40)),1,0),IF(INDIRECT(ADDRESS(ROW(),AH$40))&gt;INDIRECT(ADDRESS($AG264+2,AH$40)),1,0),IF(INDIRECT(ADDRESS(ROW(),AH$40))&gt;INDIRECT(ADDRESS($AG264+3,AH$40)),1,0))+1</f>
        <v>4</v>
      </c>
      <c r="AI264" s="62" t="n">
        <f aca="true">SUM(IF(INDIRECT(ADDRESS(ROW(),AI$40))&gt;INDIRECT(ADDRESS($AG264,AI$40)),1,0),IF(INDIRECT(ADDRESS(ROW(),AI$40))&gt;INDIRECT(ADDRESS($AG264+1,AI$40)),1,0),IF(INDIRECT(ADDRESS(ROW(),AI$40))&gt;INDIRECT(ADDRESS($AG264+2,AI$40)),1,0),IF(INDIRECT(ADDRESS(ROW(),AI$40))&gt;INDIRECT(ADDRESS($AG264+3,AI$40)),1,0))+1</f>
        <v>4</v>
      </c>
      <c r="AJ264" s="62" t="n">
        <f aca="true">SUM(IF(INDIRECT(ADDRESS(ROW(),AJ$40))&gt;INDIRECT(ADDRESS($AG264,AJ$40)),1,0),IF(INDIRECT(ADDRESS(ROW(),AJ$40))&gt;INDIRECT(ADDRESS($AG264+1,AJ$40)),1,0),IF(INDIRECT(ADDRESS(ROW(),AJ$40))&gt;INDIRECT(ADDRESS($AG264+2,AJ$40)),1,0),IF(INDIRECT(ADDRESS(ROW(),AJ$40))&gt;INDIRECT(ADDRESS($AG264+3,AJ$40)),1,0))+1</f>
        <v>4</v>
      </c>
      <c r="AK264" s="62" t="n">
        <f aca="true">SUM(IF(INDIRECT(ADDRESS(ROW(),AK$40))&gt;INDIRECT(ADDRESS($AG264,AK$40)),1,0),IF(INDIRECT(ADDRESS(ROW(),AK$40))&gt;INDIRECT(ADDRESS($AG264+1,AK$40)),1,0),IF(INDIRECT(ADDRESS(ROW(),AK$40))&gt;INDIRECT(ADDRESS($AG264+2,AK$40)),1,0),IF(INDIRECT(ADDRESS(ROW(),AK$40))&gt;INDIRECT(ADDRESS($AG264+3,AK$40)),1,0))+1</f>
        <v>4</v>
      </c>
      <c r="AL264" s="62" t="n">
        <f aca="true">SUM(IF(INDIRECT(ADDRESS(ROW(),AL$40))&gt;INDIRECT(ADDRESS($AG264,AL$40)),1,0),IF(INDIRECT(ADDRESS(ROW(),AL$40))&gt;INDIRECT(ADDRESS($AG264+1,AL$40)),1,0),IF(INDIRECT(ADDRESS(ROW(),AL$40))&gt;INDIRECT(ADDRESS($AG264+2,AL$40)),1,0),IF(INDIRECT(ADDRESS(ROW(),AL$40))&gt;INDIRECT(ADDRESS($AG264+3,AL$40)),1,0))+1</f>
        <v>4</v>
      </c>
      <c r="AM264" s="62" t="n">
        <f aca="true">SUM(IF(INDIRECT(ADDRESS(ROW(),AM$40))&gt;INDIRECT(ADDRESS($AG264,AM$40)),1,0),IF(INDIRECT(ADDRESS(ROW(),AM$40))&gt;INDIRECT(ADDRESS($AG264+1,AM$40)),1,0),IF(INDIRECT(ADDRESS(ROW(),AM$40))&gt;INDIRECT(ADDRESS($AG264+2,AM$40)),1,0),IF(INDIRECT(ADDRESS(ROW(),AM$40))&gt;INDIRECT(ADDRESS($AG264+3,AM$40)),1,0))+1</f>
        <v>4</v>
      </c>
      <c r="AO264" s="8" t="n">
        <f aca="false">IF("na"=F264,"",SQRT(F264)/SQRT(F260))</f>
        <v>1.89575195216341</v>
      </c>
      <c r="AP264" s="8" t="n">
        <f aca="false">IF("na"=J264,"",SQRT(J264)/SQRT(J260))</f>
        <v>1.26599505314128</v>
      </c>
      <c r="AQ264" s="8" t="n">
        <f aca="false">IF("na"=M264,"",SQRT(M264)/SQRT(M260))</f>
        <v>2.42877287954115</v>
      </c>
      <c r="AR264" s="8" t="n">
        <f aca="false">IF("na"=Q264,"",SQRT(Q264)/SQRT(Q260))</f>
        <v>1.33937162251988</v>
      </c>
      <c r="AS264" s="8" t="n">
        <f aca="false">IF("na"=T264,"",SQRT(T264)/SQRT(T260))</f>
        <v>3.15317327048171</v>
      </c>
      <c r="AT264" s="8" t="n">
        <f aca="false">IF("na"=X264,"",SQRT(X264)/SQRT(X260))</f>
        <v>1.96152982379989</v>
      </c>
    </row>
    <row r="265" customFormat="false" ht="12.75" hidden="false" customHeight="true" outlineLevel="0" collapsed="false">
      <c r="B265" s="68"/>
      <c r="C265" s="68"/>
      <c r="D265" s="7"/>
      <c r="E265" s="7"/>
      <c r="F265" s="7"/>
      <c r="G265" s="7"/>
      <c r="H265" s="7"/>
      <c r="I265" s="7"/>
      <c r="J265" s="7"/>
      <c r="K265" s="7"/>
      <c r="L265" s="7"/>
    </row>
    <row r="266" s="50" customFormat="true" ht="12.75" hidden="false" customHeight="true" outlineLevel="0" collapsed="false">
      <c r="A266" s="11"/>
      <c r="B266" s="11"/>
      <c r="C266" s="11"/>
      <c r="D266" s="11" t="s">
        <v>326</v>
      </c>
      <c r="E266" s="11"/>
      <c r="F266" s="11"/>
      <c r="G266" s="11"/>
      <c r="H266" s="11"/>
      <c r="I266" s="11"/>
      <c r="J266" s="11"/>
      <c r="K266" s="11"/>
      <c r="L266" s="11"/>
      <c r="M266" s="11"/>
      <c r="N266" s="11"/>
      <c r="O266" s="11"/>
      <c r="P266" s="11"/>
      <c r="Q266" s="11"/>
      <c r="R266" s="11"/>
      <c r="S266" s="11"/>
      <c r="T266" s="11"/>
      <c r="U266" s="11"/>
      <c r="V266" s="11"/>
      <c r="W266" s="11"/>
      <c r="X266" s="11"/>
      <c r="Y266" s="11"/>
      <c r="Z266" s="11"/>
      <c r="AA266" s="49"/>
      <c r="AH266" s="51"/>
      <c r="AI266" s="51"/>
      <c r="AJ266" s="51"/>
      <c r="AK266" s="51"/>
      <c r="AL266" s="51"/>
      <c r="AM266" s="51"/>
      <c r="AKC266" s="1"/>
      <c r="AKD266" s="1"/>
      <c r="AKE266" s="1"/>
      <c r="AKF266" s="1"/>
      <c r="AKG266" s="1"/>
      <c r="AKH266" s="1"/>
      <c r="AKI266" s="1"/>
      <c r="AKJ266" s="1"/>
      <c r="AKK266" s="1"/>
      <c r="AKL266" s="1"/>
      <c r="AKM266" s="1"/>
      <c r="AKN266" s="1"/>
      <c r="AKO266" s="1"/>
      <c r="AKP266" s="1"/>
      <c r="AKQ266" s="1"/>
      <c r="AKR266" s="1"/>
      <c r="AKS266" s="1"/>
      <c r="AKT266" s="1"/>
      <c r="AKU266" s="1"/>
      <c r="AKV266" s="1"/>
      <c r="AKW266" s="1"/>
      <c r="AKX266" s="1"/>
      <c r="AKY266" s="1"/>
      <c r="AKZ266" s="1"/>
      <c r="ALA266" s="1"/>
      <c r="ALB266" s="1"/>
      <c r="ALC266" s="1"/>
      <c r="ALD266" s="1"/>
      <c r="ALE266" s="1"/>
      <c r="ALF266" s="1"/>
      <c r="ALG266" s="1"/>
      <c r="ALH266" s="1"/>
      <c r="ALI266" s="1"/>
      <c r="ALJ266" s="1"/>
      <c r="ALK266" s="1"/>
      <c r="ALL266" s="1"/>
      <c r="ALM266" s="1"/>
      <c r="ALN266" s="1"/>
      <c r="ALO266" s="1"/>
      <c r="ALP266" s="1"/>
      <c r="ALQ266" s="1"/>
      <c r="ALR266" s="1"/>
      <c r="ALS266" s="1"/>
      <c r="ALT266" s="1"/>
      <c r="ALU266" s="1"/>
      <c r="ALV266" s="1"/>
      <c r="ALW266" s="1"/>
      <c r="ALX266" s="1"/>
      <c r="ALY266" s="1"/>
      <c r="ALZ266" s="1"/>
      <c r="AMA266" s="1"/>
      <c r="AMB266" s="1"/>
      <c r="AMC266" s="1"/>
      <c r="AMD266" s="1"/>
      <c r="AME266" s="1"/>
      <c r="AMF266" s="1"/>
      <c r="AMG266" s="1"/>
      <c r="AMH266" s="1"/>
      <c r="AMI266" s="1"/>
      <c r="AMJ266" s="1"/>
    </row>
    <row r="267" customFormat="false" ht="12.75" hidden="false" customHeight="true" outlineLevel="0" collapsed="false">
      <c r="B267" s="52" t="s">
        <v>293</v>
      </c>
      <c r="C267" s="52" t="s">
        <v>293</v>
      </c>
      <c r="D267" s="53" t="n">
        <v>7</v>
      </c>
      <c r="E267" s="53"/>
      <c r="F267" s="53"/>
      <c r="G267" s="53"/>
      <c r="H267" s="53"/>
      <c r="I267" s="53"/>
      <c r="J267" s="53"/>
      <c r="K267" s="53" t="n">
        <v>15</v>
      </c>
      <c r="L267" s="53"/>
      <c r="M267" s="53"/>
      <c r="N267" s="53"/>
      <c r="O267" s="53"/>
      <c r="P267" s="53"/>
      <c r="Q267" s="53"/>
      <c r="R267" s="53" t="n">
        <v>30</v>
      </c>
      <c r="S267" s="53"/>
      <c r="T267" s="53"/>
      <c r="U267" s="53"/>
      <c r="V267" s="53"/>
      <c r="W267" s="53"/>
      <c r="X267" s="53"/>
      <c r="Y267" s="54"/>
      <c r="Z267" s="54"/>
    </row>
    <row r="268" customFormat="false" ht="12.75" hidden="false" customHeight="true" outlineLevel="0" collapsed="false">
      <c r="B268" s="55" t="s">
        <v>284</v>
      </c>
      <c r="C268" s="55" t="s">
        <v>294</v>
      </c>
      <c r="D268" s="56" t="s">
        <v>284</v>
      </c>
      <c r="E268" s="57" t="s">
        <v>287</v>
      </c>
      <c r="F268" s="57" t="s">
        <v>295</v>
      </c>
      <c r="G268" s="57" t="s">
        <v>296</v>
      </c>
      <c r="H268" s="57" t="s">
        <v>297</v>
      </c>
      <c r="I268" s="57" t="s">
        <v>298</v>
      </c>
      <c r="J268" s="58" t="s">
        <v>299</v>
      </c>
      <c r="K268" s="56" t="s">
        <v>284</v>
      </c>
      <c r="L268" s="57" t="s">
        <v>287</v>
      </c>
      <c r="M268" s="57" t="s">
        <v>295</v>
      </c>
      <c r="N268" s="57" t="s">
        <v>296</v>
      </c>
      <c r="O268" s="57" t="s">
        <v>297</v>
      </c>
      <c r="P268" s="57" t="s">
        <v>298</v>
      </c>
      <c r="Q268" s="58" t="s">
        <v>299</v>
      </c>
      <c r="R268" s="56" t="s">
        <v>284</v>
      </c>
      <c r="S268" s="57" t="s">
        <v>287</v>
      </c>
      <c r="T268" s="57" t="s">
        <v>295</v>
      </c>
      <c r="U268" s="57" t="s">
        <v>296</v>
      </c>
      <c r="V268" s="57" t="s">
        <v>297</v>
      </c>
      <c r="W268" s="57" t="s">
        <v>298</v>
      </c>
      <c r="X268" s="58" t="s">
        <v>299</v>
      </c>
      <c r="Y268" s="57"/>
      <c r="Z268" s="57"/>
    </row>
    <row r="269" customFormat="false" ht="12.75" hidden="false" customHeight="true" outlineLevel="0" collapsed="false">
      <c r="A269" s="11" t="s">
        <v>300</v>
      </c>
      <c r="B269" s="57" t="n">
        <v>0.2881</v>
      </c>
      <c r="C269" s="57" t="n">
        <v>3.00238</v>
      </c>
      <c r="D269" s="59" t="n">
        <v>0.288528</v>
      </c>
      <c r="E269" s="60" t="n">
        <v>0.0332039</v>
      </c>
      <c r="F269" s="60" t="n">
        <v>0.001102682</v>
      </c>
      <c r="G269" s="60" t="n">
        <v>3.2458</v>
      </c>
      <c r="H269" s="60" t="n">
        <v>1.14251</v>
      </c>
      <c r="I269" s="60" t="n">
        <v>2.98394</v>
      </c>
      <c r="J269" s="61" t="n">
        <v>1.3056691337</v>
      </c>
      <c r="K269" s="59" t="n">
        <v>0.288146</v>
      </c>
      <c r="L269" s="60" t="n">
        <v>0.0238761</v>
      </c>
      <c r="M269" s="60" t="n">
        <v>0.0005700702</v>
      </c>
      <c r="N269" s="60" t="n">
        <v>3.12989</v>
      </c>
      <c r="O269" s="60" t="n">
        <v>0.708809</v>
      </c>
      <c r="P269" s="60" t="n">
        <v>3.00447</v>
      </c>
      <c r="Q269" s="61" t="n">
        <v>0.5024145665</v>
      </c>
      <c r="R269" s="59" t="n">
        <v>0.286865</v>
      </c>
      <c r="S269" s="60" t="n">
        <v>0.0185128</v>
      </c>
      <c r="T269" s="60" t="n">
        <v>0.0003442489</v>
      </c>
      <c r="U269" s="60" t="n">
        <v>3.08027</v>
      </c>
      <c r="V269" s="60" t="n">
        <v>0.467306</v>
      </c>
      <c r="W269" s="60" t="n">
        <v>3.0218</v>
      </c>
      <c r="X269" s="61" t="n">
        <v>0.218752034</v>
      </c>
      <c r="Y269" s="60"/>
      <c r="Z269" s="60"/>
      <c r="AH269" s="62"/>
      <c r="AI269" s="62"/>
    </row>
    <row r="270" customFormat="false" ht="12.75" hidden="false" customHeight="true" outlineLevel="0" collapsed="false">
      <c r="A270" s="11" t="s">
        <v>280</v>
      </c>
      <c r="B270" s="57" t="n">
        <v>0.2881</v>
      </c>
      <c r="C270" s="57" t="n">
        <v>3.00238</v>
      </c>
      <c r="D270" s="59" t="n">
        <v>0.291939</v>
      </c>
      <c r="E270" s="60" t="n">
        <v>0.0399568</v>
      </c>
      <c r="F270" s="60" t="n">
        <v>0.0016112837</v>
      </c>
      <c r="G270" s="60" t="n">
        <v>3.3185</v>
      </c>
      <c r="H270" s="60" t="n">
        <v>1.25233</v>
      </c>
      <c r="I270" s="60" t="n">
        <v>3.02144</v>
      </c>
      <c r="J270" s="61" t="n">
        <v>1.5686937125</v>
      </c>
      <c r="K270" s="59" t="n">
        <v>0.29096</v>
      </c>
      <c r="L270" s="60" t="n">
        <v>0.0317572</v>
      </c>
      <c r="M270" s="60" t="n">
        <v>0.0010166993</v>
      </c>
      <c r="N270" s="60" t="n">
        <v>3.12467</v>
      </c>
      <c r="O270" s="60" t="n">
        <v>0.81091</v>
      </c>
      <c r="P270" s="60" t="n">
        <v>2.97245</v>
      </c>
      <c r="Q270" s="61" t="n">
        <v>0.658470833</v>
      </c>
      <c r="R270" s="59" t="n">
        <v>0.290626</v>
      </c>
      <c r="S270" s="60" t="n">
        <v>0.0289254</v>
      </c>
      <c r="T270" s="60" t="n">
        <v>0.0008430593</v>
      </c>
      <c r="U270" s="60" t="n">
        <v>3.05718</v>
      </c>
      <c r="V270" s="60" t="n">
        <v>0.596048</v>
      </c>
      <c r="W270" s="60" t="n">
        <v>2.96726</v>
      </c>
      <c r="X270" s="61" t="n">
        <v>0.3565066327</v>
      </c>
      <c r="Y270" s="60"/>
      <c r="Z270" s="60"/>
      <c r="AA270" s="9" t="n">
        <f aca="false">IF("na"=F270,"",F270/F269)</f>
        <v>1.46124059338957</v>
      </c>
      <c r="AB270" s="7" t="n">
        <f aca="false">IF("na"=J270,"",J270/J269)</f>
        <v>1.20144810964064</v>
      </c>
      <c r="AC270" s="7" t="n">
        <f aca="false">IF("na"=M270,"",M270/M269)</f>
        <v>1.78346333486648</v>
      </c>
      <c r="AD270" s="7" t="n">
        <f aca="false">IF("na"=Q270,"",Q270/Q269)</f>
        <v>1.31061254371493</v>
      </c>
      <c r="AE270" s="7" t="n">
        <f aca="false">IF("na"=T270,"",T270/T269)</f>
        <v>2.44898182681194</v>
      </c>
      <c r="AF270" s="7" t="n">
        <f aca="false">IF("na"=X270,"",X270/X269)</f>
        <v>1.62972945293848</v>
      </c>
      <c r="AG270" s="7" t="n">
        <f aca="false">ROW()</f>
        <v>270</v>
      </c>
      <c r="AH270" s="62" t="n">
        <f aca="true">SUM(IF(INDIRECT(ADDRESS(ROW(),AH$40))&gt;INDIRECT(ADDRESS($AG270,AH$40)),1,0),IF(INDIRECT(ADDRESS(ROW(),AH$40))&gt;INDIRECT(ADDRESS($AG270+1,AH$40)),1,0),IF(INDIRECT(ADDRESS(ROW(),AH$40))&gt;INDIRECT(ADDRESS($AG270+2,AH$40)),1,0),IF(INDIRECT(ADDRESS(ROW(),AH$40))&gt;INDIRECT(ADDRESS($AG270+3,AH$40)),1,0))+1</f>
        <v>2</v>
      </c>
      <c r="AI270" s="62" t="n">
        <f aca="true">SUM(IF(INDIRECT(ADDRESS(ROW(),AI$40))&gt;INDIRECT(ADDRESS($AG270,AI$40)),1,0),IF(INDIRECT(ADDRESS(ROW(),AI$40))&gt;INDIRECT(ADDRESS($AG270+1,AI$40)),1,0),IF(INDIRECT(ADDRESS(ROW(),AI$40))&gt;INDIRECT(ADDRESS($AG270+2,AI$40)),1,0),IF(INDIRECT(ADDRESS(ROW(),AI$40))&gt;INDIRECT(ADDRESS($AG270+3,AI$40)),1,0))+1</f>
        <v>4</v>
      </c>
      <c r="AJ270" s="62" t="n">
        <f aca="true">SUM(IF(INDIRECT(ADDRESS(ROW(),AJ$40))&gt;INDIRECT(ADDRESS($AG270,AJ$40)),1,0),IF(INDIRECT(ADDRESS(ROW(),AJ$40))&gt;INDIRECT(ADDRESS($AG270+1,AJ$40)),1,0),IF(INDIRECT(ADDRESS(ROW(),AJ$40))&gt;INDIRECT(ADDRESS($AG270+2,AJ$40)),1,0),IF(INDIRECT(ADDRESS(ROW(),AJ$40))&gt;INDIRECT(ADDRESS($AG270+3,AJ$40)),1,0))+1</f>
        <v>2</v>
      </c>
      <c r="AK270" s="62" t="n">
        <f aca="true">SUM(IF(INDIRECT(ADDRESS(ROW(),AK$40))&gt;INDIRECT(ADDRESS($AG270,AK$40)),1,0),IF(INDIRECT(ADDRESS(ROW(),AK$40))&gt;INDIRECT(ADDRESS($AG270+1,AK$40)),1,0),IF(INDIRECT(ADDRESS(ROW(),AK$40))&gt;INDIRECT(ADDRESS($AG270+2,AK$40)),1,0),IF(INDIRECT(ADDRESS(ROW(),AK$40))&gt;INDIRECT(ADDRESS($AG270+3,AK$40)),1,0))+1</f>
        <v>4</v>
      </c>
      <c r="AL270" s="62" t="n">
        <f aca="true">SUM(IF(INDIRECT(ADDRESS(ROW(),AL$40))&gt;INDIRECT(ADDRESS($AG270,AL$40)),1,0),IF(INDIRECT(ADDRESS(ROW(),AL$40))&gt;INDIRECT(ADDRESS($AG270+1,AL$40)),1,0),IF(INDIRECT(ADDRESS(ROW(),AL$40))&gt;INDIRECT(ADDRESS($AG270+2,AL$40)),1,0),IF(INDIRECT(ADDRESS(ROW(),AL$40))&gt;INDIRECT(ADDRESS($AG270+3,AL$40)),1,0))+1</f>
        <v>2</v>
      </c>
      <c r="AM270" s="62" t="n">
        <f aca="true">SUM(IF(INDIRECT(ADDRESS(ROW(),AM$40))&gt;INDIRECT(ADDRESS($AG270,AM$40)),1,0),IF(INDIRECT(ADDRESS(ROW(),AM$40))&gt;INDIRECT(ADDRESS($AG270+1,AM$40)),1,0),IF(INDIRECT(ADDRESS(ROW(),AM$40))&gt;INDIRECT(ADDRESS($AG270+2,AM$40)),1,0),IF(INDIRECT(ADDRESS(ROW(),AM$40))&gt;INDIRECT(ADDRESS($AG270+3,AM$40)),1,0))+1</f>
        <v>4</v>
      </c>
      <c r="AO270" s="8" t="n">
        <f aca="false">IF("na"=F270,"",SQRT(F270)/SQRT(F269))</f>
        <v>1.20881784954954</v>
      </c>
      <c r="AP270" s="8" t="n">
        <f aca="false">IF("na"=J270,"",SQRT(J270)/SQRT(J269))</f>
        <v>1.09610588431987</v>
      </c>
      <c r="AQ270" s="8" t="n">
        <f aca="false">IF("na"=M270,"",SQRT(M270)/SQRT(M269))</f>
        <v>1.33546371529386</v>
      </c>
      <c r="AR270" s="8" t="n">
        <f aca="false">IF("na"=Q270,"",SQRT(Q270)/SQRT(Q269))</f>
        <v>1.14481987391682</v>
      </c>
      <c r="AS270" s="8" t="n">
        <f aca="false">IF("na"=T270,"",SQRT(T270)/SQRT(T269))</f>
        <v>1.5649223069571</v>
      </c>
      <c r="AT270" s="8" t="n">
        <f aca="false">IF("na"=X270,"",SQRT(X270)/SQRT(X269))</f>
        <v>1.27660857467686</v>
      </c>
    </row>
    <row r="271" customFormat="false" ht="12.75" hidden="false" customHeight="true" outlineLevel="0" collapsed="false">
      <c r="A271" s="11" t="s">
        <v>281</v>
      </c>
      <c r="B271" s="57" t="n">
        <v>0.2881</v>
      </c>
      <c r="C271" s="57" t="n">
        <v>3.00238</v>
      </c>
      <c r="D271" s="59" t="n">
        <v>0.322869</v>
      </c>
      <c r="E271" s="60" t="n">
        <v>0.0353714</v>
      </c>
      <c r="F271" s="60" t="n">
        <v>0.0024600192</v>
      </c>
      <c r="G271" s="60" t="n">
        <v>3.16471</v>
      </c>
      <c r="H271" s="60" t="n">
        <v>1.10743</v>
      </c>
      <c r="I271" s="60" t="n">
        <v>2.90592</v>
      </c>
      <c r="J271" s="61" t="n">
        <v>1.2357057365</v>
      </c>
      <c r="K271" s="59" t="n">
        <v>0.323606</v>
      </c>
      <c r="L271" s="60" t="n">
        <v>0.0253108</v>
      </c>
      <c r="M271" s="60" t="n">
        <v>0.0019013125</v>
      </c>
      <c r="N271" s="60" t="n">
        <v>3.05235</v>
      </c>
      <c r="O271" s="60" t="n">
        <v>0.6446</v>
      </c>
      <c r="P271" s="60" t="n">
        <v>2.9421</v>
      </c>
      <c r="Q271" s="61" t="n">
        <v>0.4191428384</v>
      </c>
      <c r="R271" s="59" t="n">
        <v>0.323725</v>
      </c>
      <c r="S271" s="60" t="n">
        <v>0.0205819</v>
      </c>
      <c r="T271" s="60" t="n">
        <v>0.0016927552</v>
      </c>
      <c r="U271" s="60" t="n">
        <v>3.00764</v>
      </c>
      <c r="V271" s="60" t="n">
        <v>0.495607</v>
      </c>
      <c r="W271" s="60" t="n">
        <v>2.94324</v>
      </c>
      <c r="X271" s="61" t="n">
        <v>0.249123838</v>
      </c>
      <c r="Y271" s="60"/>
      <c r="Z271" s="60"/>
      <c r="AA271" s="9" t="n">
        <f aca="false">IF("na"=F271,"",F271/F269)</f>
        <v>2.23094164954175</v>
      </c>
      <c r="AB271" s="7" t="n">
        <f aca="false">IF("na"=J271,"",J271/J269)</f>
        <v>0.946415676533811</v>
      </c>
      <c r="AC271" s="7" t="n">
        <f aca="false">IF("na"=M271,"",M271/M269)</f>
        <v>3.33522520559749</v>
      </c>
      <c r="AD271" s="7" t="n">
        <f aca="false">IF("na"=Q271,"",Q271/Q269)</f>
        <v>0.834256939084986</v>
      </c>
      <c r="AE271" s="7" t="n">
        <f aca="false">IF("na"=T271,"",T271/T269)</f>
        <v>4.917242146598</v>
      </c>
      <c r="AF271" s="7" t="n">
        <f aca="false">IF("na"=X271,"",X271/X269)</f>
        <v>1.1388412415859</v>
      </c>
      <c r="AG271" s="7" t="n">
        <f aca="false">AG270</f>
        <v>270</v>
      </c>
      <c r="AH271" s="62" t="n">
        <f aca="true">SUM(IF(INDIRECT(ADDRESS(ROW(),AH$40))&gt;INDIRECT(ADDRESS($AG271,AH$40)),1,0),IF(INDIRECT(ADDRESS(ROW(),AH$40))&gt;INDIRECT(ADDRESS($AG271+1,AH$40)),1,0),IF(INDIRECT(ADDRESS(ROW(),AH$40))&gt;INDIRECT(ADDRESS($AG271+2,AH$40)),1,0),IF(INDIRECT(ADDRESS(ROW(),AH$40))&gt;INDIRECT(ADDRESS($AG271+3,AH$40)),1,0))+1</f>
        <v>3</v>
      </c>
      <c r="AI271" s="62" t="n">
        <f aca="true">SUM(IF(INDIRECT(ADDRESS(ROW(),AI$40))&gt;INDIRECT(ADDRESS($AG271,AI$40)),1,0),IF(INDIRECT(ADDRESS(ROW(),AI$40))&gt;INDIRECT(ADDRESS($AG271+1,AI$40)),1,0),IF(INDIRECT(ADDRESS(ROW(),AI$40))&gt;INDIRECT(ADDRESS($AG271+2,AI$40)),1,0),IF(INDIRECT(ADDRESS(ROW(),AI$40))&gt;INDIRECT(ADDRESS($AG271+3,AI$40)),1,0))+1</f>
        <v>3</v>
      </c>
      <c r="AJ271" s="62" t="n">
        <f aca="true">SUM(IF(INDIRECT(ADDRESS(ROW(),AJ$40))&gt;INDIRECT(ADDRESS($AG271,AJ$40)),1,0),IF(INDIRECT(ADDRESS(ROW(),AJ$40))&gt;INDIRECT(ADDRESS($AG271+1,AJ$40)),1,0),IF(INDIRECT(ADDRESS(ROW(),AJ$40))&gt;INDIRECT(ADDRESS($AG271+2,AJ$40)),1,0),IF(INDIRECT(ADDRESS(ROW(),AJ$40))&gt;INDIRECT(ADDRESS($AG271+3,AJ$40)),1,0))+1</f>
        <v>3</v>
      </c>
      <c r="AK271" s="62" t="n">
        <f aca="true">SUM(IF(INDIRECT(ADDRESS(ROW(),AK$40))&gt;INDIRECT(ADDRESS($AG271,AK$40)),1,0),IF(INDIRECT(ADDRESS(ROW(),AK$40))&gt;INDIRECT(ADDRESS($AG271+1,AK$40)),1,0),IF(INDIRECT(ADDRESS(ROW(),AK$40))&gt;INDIRECT(ADDRESS($AG271+2,AK$40)),1,0),IF(INDIRECT(ADDRESS(ROW(),AK$40))&gt;INDIRECT(ADDRESS($AG271+3,AK$40)),1,0))+1</f>
        <v>1</v>
      </c>
      <c r="AL271" s="62" t="n">
        <f aca="true">SUM(IF(INDIRECT(ADDRESS(ROW(),AL$40))&gt;INDIRECT(ADDRESS($AG271,AL$40)),1,0),IF(INDIRECT(ADDRESS(ROW(),AL$40))&gt;INDIRECT(ADDRESS($AG271+1,AL$40)),1,0),IF(INDIRECT(ADDRESS(ROW(),AL$40))&gt;INDIRECT(ADDRESS($AG271+2,AL$40)),1,0),IF(INDIRECT(ADDRESS(ROW(),AL$40))&gt;INDIRECT(ADDRESS($AG271+3,AL$40)),1,0))+1</f>
        <v>3</v>
      </c>
      <c r="AM271" s="62" t="n">
        <f aca="true">SUM(IF(INDIRECT(ADDRESS(ROW(),AM$40))&gt;INDIRECT(ADDRESS($AG271,AM$40)),1,0),IF(INDIRECT(ADDRESS(ROW(),AM$40))&gt;INDIRECT(ADDRESS($AG271+1,AM$40)),1,0),IF(INDIRECT(ADDRESS(ROW(),AM$40))&gt;INDIRECT(ADDRESS($AG271+2,AM$40)),1,0),IF(INDIRECT(ADDRESS(ROW(),AM$40))&gt;INDIRECT(ADDRESS($AG271+3,AM$40)),1,0))+1</f>
        <v>2</v>
      </c>
      <c r="AO271" s="8" t="n">
        <f aca="false">IF("na"=F271,"",SQRT(F271)/SQRT(F269))</f>
        <v>1.49363370661677</v>
      </c>
      <c r="AP271" s="8" t="n">
        <f aca="false">IF("na"=J271,"",SQRT(J271)/SQRT(J269))</f>
        <v>0.972838977700735</v>
      </c>
      <c r="AQ271" s="8" t="n">
        <f aca="false">IF("na"=M271,"",SQRT(M271)/SQRT(M269))</f>
        <v>1.82625989541398</v>
      </c>
      <c r="AR271" s="8" t="n">
        <f aca="false">IF("na"=Q271,"",SQRT(Q271)/SQRT(Q269))</f>
        <v>0.9133766687873</v>
      </c>
      <c r="AS271" s="8" t="n">
        <f aca="false">IF("na"=T271,"",SQRT(T271)/SQRT(T269))</f>
        <v>2.21748554597273</v>
      </c>
      <c r="AT271" s="8" t="n">
        <f aca="false">IF("na"=X271,"",SQRT(X271)/SQRT(X269))</f>
        <v>1.06716504889632</v>
      </c>
    </row>
    <row r="272" customFormat="false" ht="12.75" hidden="false" customHeight="true" outlineLevel="0" collapsed="false">
      <c r="A272" s="11" t="s">
        <v>282</v>
      </c>
      <c r="B272" s="57" t="n">
        <v>0.2881</v>
      </c>
      <c r="C272" s="57" t="n">
        <v>3.00238</v>
      </c>
      <c r="D272" s="63" t="n">
        <v>0.29258</v>
      </c>
      <c r="E272" s="64" t="n">
        <v>0.0320214</v>
      </c>
      <c r="F272" s="65" t="n">
        <v>0.0010454404</v>
      </c>
      <c r="G272" s="64" t="n">
        <v>3.27832</v>
      </c>
      <c r="H272" s="65" t="n">
        <v>1.08426</v>
      </c>
      <c r="I272" s="65" t="n">
        <v>3.0254</v>
      </c>
      <c r="J272" s="66" t="n">
        <v>1.176149668</v>
      </c>
      <c r="K272" s="63" t="n">
        <v>0.292915</v>
      </c>
      <c r="L272" s="64" t="n">
        <v>0.0234096</v>
      </c>
      <c r="M272" s="65" t="n">
        <v>0.0005711935</v>
      </c>
      <c r="N272" s="64" t="n">
        <v>3.16434</v>
      </c>
      <c r="O272" s="65" t="n">
        <v>0.743309</v>
      </c>
      <c r="P272" s="65" t="n">
        <v>3.03697</v>
      </c>
      <c r="Q272" s="66" t="n">
        <v>0.5537047375</v>
      </c>
      <c r="R272" s="63" t="n">
        <v>0.292096</v>
      </c>
      <c r="S272" s="64" t="n">
        <v>0.0180145</v>
      </c>
      <c r="T272" s="65" t="n">
        <v>0.0003404902</v>
      </c>
      <c r="U272" s="64" t="n">
        <v>3.11214</v>
      </c>
      <c r="V272" s="65" t="n">
        <v>0.47163</v>
      </c>
      <c r="W272" s="65" t="n">
        <v>3.05474</v>
      </c>
      <c r="X272" s="66" t="n">
        <v>0.2251764265</v>
      </c>
      <c r="Y272" s="64"/>
      <c r="Z272" s="64"/>
      <c r="AA272" s="9" t="n">
        <f aca="false">IF("na"=F272,"",F272/F269)</f>
        <v>0.948088750881941</v>
      </c>
      <c r="AB272" s="7" t="n">
        <f aca="false">IF("na"=J272,"",J272/J269)</f>
        <v>0.900802230552109</v>
      </c>
      <c r="AC272" s="7" t="n">
        <f aca="false">IF("na"=M272,"",M272/M269)</f>
        <v>1.00197045907679</v>
      </c>
      <c r="AD272" s="7" t="n">
        <f aca="false">IF("na"=Q272,"",Q272/Q269)</f>
        <v>1.10208734861592</v>
      </c>
      <c r="AE272" s="7" t="n">
        <f aca="false">IF("na"=T272,"",T272/T269)</f>
        <v>0.989081446592858</v>
      </c>
      <c r="AF272" s="7" t="n">
        <f aca="false">IF("na"=X272,"",X272/X269)</f>
        <v>1.029368378353</v>
      </c>
      <c r="AG272" s="7" t="n">
        <f aca="false">AG271</f>
        <v>270</v>
      </c>
      <c r="AH272" s="62" t="n">
        <f aca="true">SUM(IF(INDIRECT(ADDRESS(ROW(),AH$40))&gt;INDIRECT(ADDRESS($AG272,AH$40)),1,0),IF(INDIRECT(ADDRESS(ROW(),AH$40))&gt;INDIRECT(ADDRESS($AG272+1,AH$40)),1,0),IF(INDIRECT(ADDRESS(ROW(),AH$40))&gt;INDIRECT(ADDRESS($AG272+2,AH$40)),1,0),IF(INDIRECT(ADDRESS(ROW(),AH$40))&gt;INDIRECT(ADDRESS($AG272+3,AH$40)),1,0))+1</f>
        <v>1</v>
      </c>
      <c r="AI272" s="62" t="n">
        <f aca="true">SUM(IF(INDIRECT(ADDRESS(ROW(),AI$40))&gt;INDIRECT(ADDRESS($AG272,AI$40)),1,0),IF(INDIRECT(ADDRESS(ROW(),AI$40))&gt;INDIRECT(ADDRESS($AG272+1,AI$40)),1,0),IF(INDIRECT(ADDRESS(ROW(),AI$40))&gt;INDIRECT(ADDRESS($AG272+2,AI$40)),1,0),IF(INDIRECT(ADDRESS(ROW(),AI$40))&gt;INDIRECT(ADDRESS($AG272+3,AI$40)),1,0))+1</f>
        <v>1</v>
      </c>
      <c r="AJ272" s="62" t="n">
        <f aca="true">SUM(IF(INDIRECT(ADDRESS(ROW(),AJ$40))&gt;INDIRECT(ADDRESS($AG272,AJ$40)),1,0),IF(INDIRECT(ADDRESS(ROW(),AJ$40))&gt;INDIRECT(ADDRESS($AG272+1,AJ$40)),1,0),IF(INDIRECT(ADDRESS(ROW(),AJ$40))&gt;INDIRECT(ADDRESS($AG272+2,AJ$40)),1,0),IF(INDIRECT(ADDRESS(ROW(),AJ$40))&gt;INDIRECT(ADDRESS($AG272+3,AJ$40)),1,0))+1</f>
        <v>1</v>
      </c>
      <c r="AK272" s="62" t="n">
        <f aca="true">SUM(IF(INDIRECT(ADDRESS(ROW(),AK$40))&gt;INDIRECT(ADDRESS($AG272,AK$40)),1,0),IF(INDIRECT(ADDRESS(ROW(),AK$40))&gt;INDIRECT(ADDRESS($AG272+1,AK$40)),1,0),IF(INDIRECT(ADDRESS(ROW(),AK$40))&gt;INDIRECT(ADDRESS($AG272+2,AK$40)),1,0),IF(INDIRECT(ADDRESS(ROW(),AK$40))&gt;INDIRECT(ADDRESS($AG272+3,AK$40)),1,0))+1</f>
        <v>3</v>
      </c>
      <c r="AL272" s="62" t="n">
        <f aca="true">SUM(IF(INDIRECT(ADDRESS(ROW(),AL$40))&gt;INDIRECT(ADDRESS($AG272,AL$40)),1,0),IF(INDIRECT(ADDRESS(ROW(),AL$40))&gt;INDIRECT(ADDRESS($AG272+1,AL$40)),1,0),IF(INDIRECT(ADDRESS(ROW(),AL$40))&gt;INDIRECT(ADDRESS($AG272+2,AL$40)),1,0),IF(INDIRECT(ADDRESS(ROW(),AL$40))&gt;INDIRECT(ADDRESS($AG272+3,AL$40)),1,0))+1</f>
        <v>1</v>
      </c>
      <c r="AM272" s="62" t="n">
        <f aca="true">SUM(IF(INDIRECT(ADDRESS(ROW(),AM$40))&gt;INDIRECT(ADDRESS($AG272,AM$40)),1,0),IF(INDIRECT(ADDRESS(ROW(),AM$40))&gt;INDIRECT(ADDRESS($AG272+1,AM$40)),1,0),IF(INDIRECT(ADDRESS(ROW(),AM$40))&gt;INDIRECT(ADDRESS($AG272+2,AM$40)),1,0),IF(INDIRECT(ADDRESS(ROW(),AM$40))&gt;INDIRECT(ADDRESS($AG272+3,AM$40)),1,0))+1</f>
        <v>1</v>
      </c>
      <c r="AO272" s="8" t="n">
        <f aca="false">IF("na"=F272,"",SQRT(F272)/SQRT(F269))</f>
        <v>0.973698490746463</v>
      </c>
      <c r="AP272" s="8" t="n">
        <f aca="false">IF("na"=J272,"",SQRT(J272)/SQRT(J269))</f>
        <v>0.949106016497688</v>
      </c>
      <c r="AQ272" s="8" t="n">
        <f aca="false">IF("na"=M272,"",SQRT(M272)/SQRT(M269))</f>
        <v>1.00098474467736</v>
      </c>
      <c r="AR272" s="8" t="n">
        <f aca="false">IF("na"=Q272,"",SQRT(Q272)/SQRT(Q269))</f>
        <v>1.04980348095056</v>
      </c>
      <c r="AS272" s="8" t="n">
        <f aca="false">IF("na"=T272,"",SQRT(T272)/SQRT(T269))</f>
        <v>0.994525739532596</v>
      </c>
      <c r="AT272" s="8" t="n">
        <f aca="false">IF("na"=X272,"",SQRT(X272)/SQRT(X269))</f>
        <v>1.01457793113836</v>
      </c>
    </row>
    <row r="273" customFormat="false" ht="12.75" hidden="false" customHeight="true" outlineLevel="0" collapsed="false">
      <c r="A273" s="11" t="s">
        <v>283</v>
      </c>
      <c r="B273" s="57" t="n">
        <v>0.2881</v>
      </c>
      <c r="C273" s="57" t="n">
        <v>3.00238</v>
      </c>
      <c r="D273" s="67" t="n">
        <v>0.326206</v>
      </c>
      <c r="E273" s="7" t="n">
        <v>0.0383418</v>
      </c>
      <c r="F273" s="65" t="n">
        <v>0.0029221608</v>
      </c>
      <c r="G273" s="64" t="n">
        <v>3.13959</v>
      </c>
      <c r="H273" s="65" t="n">
        <v>1.10358</v>
      </c>
      <c r="I273" s="65" t="n">
        <v>2.88516</v>
      </c>
      <c r="J273" s="66" t="n">
        <v>1.2316293448</v>
      </c>
      <c r="K273" s="67" t="n">
        <v>0.322249</v>
      </c>
      <c r="L273" s="7" t="n">
        <v>0.0315633</v>
      </c>
      <c r="M273" s="65" t="n">
        <v>0.0021623961</v>
      </c>
      <c r="N273" s="64" t="n">
        <v>3.04751</v>
      </c>
      <c r="O273" s="65" t="n">
        <v>0.727164</v>
      </c>
      <c r="P273" s="65" t="n">
        <v>2.91271</v>
      </c>
      <c r="Q273" s="66" t="n">
        <v>0.5368081917</v>
      </c>
      <c r="R273" s="67" t="n">
        <v>0.321184</v>
      </c>
      <c r="S273" s="7" t="n">
        <v>0.0278109</v>
      </c>
      <c r="T273" s="65" t="n">
        <v>0.0018679971</v>
      </c>
      <c r="U273" s="64" t="n">
        <v>3.01932</v>
      </c>
      <c r="V273" s="65" t="n">
        <v>0.583345</v>
      </c>
      <c r="W273" s="65" t="n">
        <v>2.93131</v>
      </c>
      <c r="X273" s="66" t="n">
        <v>0.3453423339</v>
      </c>
      <c r="Y273" s="64"/>
      <c r="Z273" s="64"/>
      <c r="AA273" s="9" t="n">
        <f aca="false">IF("na"=F273,"",F273/F269)</f>
        <v>2.65004851806777</v>
      </c>
      <c r="AB273" s="7" t="n">
        <f aca="false">IF("na"=J273,"",J273/J269)</f>
        <v>0.943293605562853</v>
      </c>
      <c r="AC273" s="7" t="n">
        <f aca="false">IF("na"=M273,"",M273/M269)</f>
        <v>3.79321020463796</v>
      </c>
      <c r="AD273" s="7" t="n">
        <f aca="false">IF("na"=Q273,"",Q273/Q269)</f>
        <v>1.0684566640645</v>
      </c>
      <c r="AE273" s="7" t="n">
        <f aca="false">IF("na"=T273,"",T273/T269)</f>
        <v>5.42629794895496</v>
      </c>
      <c r="AF273" s="7" t="n">
        <f aca="false">IF("na"=X273,"",X273/X269)</f>
        <v>1.57869313297448</v>
      </c>
      <c r="AG273" s="7" t="n">
        <f aca="false">AG272</f>
        <v>270</v>
      </c>
      <c r="AH273" s="62" t="n">
        <f aca="true">SUM(IF(INDIRECT(ADDRESS(ROW(),AH$40))&gt;INDIRECT(ADDRESS($AG273,AH$40)),1,0),IF(INDIRECT(ADDRESS(ROW(),AH$40))&gt;INDIRECT(ADDRESS($AG273+1,AH$40)),1,0),IF(INDIRECT(ADDRESS(ROW(),AH$40))&gt;INDIRECT(ADDRESS($AG273+2,AH$40)),1,0),IF(INDIRECT(ADDRESS(ROW(),AH$40))&gt;INDIRECT(ADDRESS($AG273+3,AH$40)),1,0))+1</f>
        <v>4</v>
      </c>
      <c r="AI273" s="62" t="n">
        <f aca="true">SUM(IF(INDIRECT(ADDRESS(ROW(),AI$40))&gt;INDIRECT(ADDRESS($AG273,AI$40)),1,0),IF(INDIRECT(ADDRESS(ROW(),AI$40))&gt;INDIRECT(ADDRESS($AG273+1,AI$40)),1,0),IF(INDIRECT(ADDRESS(ROW(),AI$40))&gt;INDIRECT(ADDRESS($AG273+2,AI$40)),1,0),IF(INDIRECT(ADDRESS(ROW(),AI$40))&gt;INDIRECT(ADDRESS($AG273+3,AI$40)),1,0))+1</f>
        <v>2</v>
      </c>
      <c r="AJ273" s="62" t="n">
        <f aca="true">SUM(IF(INDIRECT(ADDRESS(ROW(),AJ$40))&gt;INDIRECT(ADDRESS($AG273,AJ$40)),1,0),IF(INDIRECT(ADDRESS(ROW(),AJ$40))&gt;INDIRECT(ADDRESS($AG273+1,AJ$40)),1,0),IF(INDIRECT(ADDRESS(ROW(),AJ$40))&gt;INDIRECT(ADDRESS($AG273+2,AJ$40)),1,0),IF(INDIRECT(ADDRESS(ROW(),AJ$40))&gt;INDIRECT(ADDRESS($AG273+3,AJ$40)),1,0))+1</f>
        <v>4</v>
      </c>
      <c r="AK273" s="62" t="n">
        <f aca="true">SUM(IF(INDIRECT(ADDRESS(ROW(),AK$40))&gt;INDIRECT(ADDRESS($AG273,AK$40)),1,0),IF(INDIRECT(ADDRESS(ROW(),AK$40))&gt;INDIRECT(ADDRESS($AG273+1,AK$40)),1,0),IF(INDIRECT(ADDRESS(ROW(),AK$40))&gt;INDIRECT(ADDRESS($AG273+2,AK$40)),1,0),IF(INDIRECT(ADDRESS(ROW(),AK$40))&gt;INDIRECT(ADDRESS($AG273+3,AK$40)),1,0))+1</f>
        <v>2</v>
      </c>
      <c r="AL273" s="62" t="n">
        <f aca="true">SUM(IF(INDIRECT(ADDRESS(ROW(),AL$40))&gt;INDIRECT(ADDRESS($AG273,AL$40)),1,0),IF(INDIRECT(ADDRESS(ROW(),AL$40))&gt;INDIRECT(ADDRESS($AG273+1,AL$40)),1,0),IF(INDIRECT(ADDRESS(ROW(),AL$40))&gt;INDIRECT(ADDRESS($AG273+2,AL$40)),1,0),IF(INDIRECT(ADDRESS(ROW(),AL$40))&gt;INDIRECT(ADDRESS($AG273+3,AL$40)),1,0))+1</f>
        <v>4</v>
      </c>
      <c r="AM273" s="62" t="n">
        <f aca="true">SUM(IF(INDIRECT(ADDRESS(ROW(),AM$40))&gt;INDIRECT(ADDRESS($AG273,AM$40)),1,0),IF(INDIRECT(ADDRESS(ROW(),AM$40))&gt;INDIRECT(ADDRESS($AG273+1,AM$40)),1,0),IF(INDIRECT(ADDRESS(ROW(),AM$40))&gt;INDIRECT(ADDRESS($AG273+2,AM$40)),1,0),IF(INDIRECT(ADDRESS(ROW(),AM$40))&gt;INDIRECT(ADDRESS($AG273+3,AM$40)),1,0))+1</f>
        <v>3</v>
      </c>
      <c r="AO273" s="8" t="n">
        <f aca="false">IF("na"=F273,"",SQRT(F273)/SQRT(F269))</f>
        <v>1.62789696174781</v>
      </c>
      <c r="AP273" s="8" t="n">
        <f aca="false">IF("na"=J273,"",SQRT(J273)/SQRT(J269))</f>
        <v>0.971233033603601</v>
      </c>
      <c r="AQ273" s="8" t="n">
        <f aca="false">IF("na"=M273,"",SQRT(M273)/SQRT(M269))</f>
        <v>1.94761654455849</v>
      </c>
      <c r="AR273" s="8" t="n">
        <f aca="false">IF("na"=Q273,"",SQRT(Q273)/SQRT(Q269))</f>
        <v>1.03366177450097</v>
      </c>
      <c r="AS273" s="8" t="n">
        <f aca="false">IF("na"=T273,"",SQRT(T273)/SQRT(T269))</f>
        <v>2.32944155302402</v>
      </c>
      <c r="AT273" s="8" t="n">
        <f aca="false">IF("na"=X273,"",SQRT(X273)/SQRT(X269))</f>
        <v>1.25646055766764</v>
      </c>
    </row>
    <row r="274" customFormat="false" ht="12.75" hidden="false" customHeight="true" outlineLevel="0" collapsed="false">
      <c r="B274" s="68"/>
      <c r="C274" s="68"/>
      <c r="D274" s="7"/>
      <c r="E274" s="7"/>
      <c r="F274" s="7"/>
      <c r="G274" s="7"/>
      <c r="H274" s="7"/>
      <c r="I274" s="7"/>
      <c r="J274" s="7"/>
      <c r="K274" s="7"/>
      <c r="L274" s="7"/>
    </row>
    <row r="275" s="50" customFormat="true" ht="12.75" hidden="false" customHeight="true" outlineLevel="0" collapsed="false">
      <c r="A275" s="11"/>
      <c r="B275" s="11"/>
      <c r="C275" s="11"/>
      <c r="D275" s="11" t="s">
        <v>327</v>
      </c>
      <c r="E275" s="11"/>
      <c r="F275" s="11"/>
      <c r="G275" s="11"/>
      <c r="H275" s="11"/>
      <c r="I275" s="11"/>
      <c r="J275" s="11"/>
      <c r="K275" s="11"/>
      <c r="L275" s="11"/>
      <c r="M275" s="11"/>
      <c r="N275" s="11"/>
      <c r="O275" s="11"/>
      <c r="P275" s="11"/>
      <c r="Q275" s="11"/>
      <c r="R275" s="11"/>
      <c r="S275" s="11"/>
      <c r="T275" s="11"/>
      <c r="U275" s="11"/>
      <c r="V275" s="11"/>
      <c r="W275" s="11"/>
      <c r="X275" s="11"/>
      <c r="Y275" s="11"/>
      <c r="Z275" s="11"/>
      <c r="AA275" s="49"/>
      <c r="AH275" s="51"/>
      <c r="AI275" s="51"/>
      <c r="AJ275" s="51"/>
      <c r="AK275" s="51"/>
      <c r="AL275" s="51"/>
      <c r="AM275" s="51"/>
      <c r="AKC275" s="1"/>
      <c r="AKD275" s="1"/>
      <c r="AKE275" s="1"/>
      <c r="AKF275" s="1"/>
      <c r="AKG275" s="1"/>
      <c r="AKH275" s="1"/>
      <c r="AKI275" s="1"/>
      <c r="AKJ275" s="1"/>
      <c r="AKK275" s="1"/>
      <c r="AKL275" s="1"/>
      <c r="AKM275" s="1"/>
      <c r="AKN275" s="1"/>
      <c r="AKO275" s="1"/>
      <c r="AKP275" s="1"/>
      <c r="AKQ275" s="1"/>
      <c r="AKR275" s="1"/>
      <c r="AKS275" s="1"/>
      <c r="AKT275" s="1"/>
      <c r="AKU275" s="1"/>
      <c r="AKV275" s="1"/>
      <c r="AKW275" s="1"/>
      <c r="AKX275" s="1"/>
      <c r="AKY275" s="1"/>
      <c r="AKZ275" s="1"/>
      <c r="ALA275" s="1"/>
      <c r="ALB275" s="1"/>
      <c r="ALC275" s="1"/>
      <c r="ALD275" s="1"/>
      <c r="ALE275" s="1"/>
      <c r="ALF275" s="1"/>
      <c r="ALG275" s="1"/>
      <c r="ALH275" s="1"/>
      <c r="ALI275" s="1"/>
      <c r="ALJ275" s="1"/>
      <c r="ALK275" s="1"/>
      <c r="ALL275" s="1"/>
      <c r="ALM275" s="1"/>
      <c r="ALN275" s="1"/>
      <c r="ALO275" s="1"/>
      <c r="ALP275" s="1"/>
      <c r="ALQ275" s="1"/>
      <c r="ALR275" s="1"/>
      <c r="ALS275" s="1"/>
      <c r="ALT275" s="1"/>
      <c r="ALU275" s="1"/>
      <c r="ALV275" s="1"/>
      <c r="ALW275" s="1"/>
      <c r="ALX275" s="1"/>
      <c r="ALY275" s="1"/>
      <c r="ALZ275" s="1"/>
      <c r="AMA275" s="1"/>
      <c r="AMB275" s="1"/>
      <c r="AMC275" s="1"/>
      <c r="AMD275" s="1"/>
      <c r="AME275" s="1"/>
      <c r="AMF275" s="1"/>
      <c r="AMG275" s="1"/>
      <c r="AMH275" s="1"/>
      <c r="AMI275" s="1"/>
      <c r="AMJ275" s="1"/>
    </row>
    <row r="276" customFormat="false" ht="12.75" hidden="false" customHeight="true" outlineLevel="0" collapsed="false">
      <c r="B276" s="52" t="s">
        <v>293</v>
      </c>
      <c r="C276" s="52" t="s">
        <v>293</v>
      </c>
      <c r="D276" s="53" t="n">
        <v>7</v>
      </c>
      <c r="E276" s="53"/>
      <c r="F276" s="53"/>
      <c r="G276" s="53"/>
      <c r="H276" s="53"/>
      <c r="I276" s="53"/>
      <c r="J276" s="53"/>
      <c r="K276" s="53" t="n">
        <v>15</v>
      </c>
      <c r="L276" s="53"/>
      <c r="M276" s="53"/>
      <c r="N276" s="53"/>
      <c r="O276" s="53"/>
      <c r="P276" s="53"/>
      <c r="Q276" s="53"/>
      <c r="R276" s="53" t="n">
        <v>30</v>
      </c>
      <c r="S276" s="53"/>
      <c r="T276" s="53"/>
      <c r="U276" s="53"/>
      <c r="V276" s="53"/>
      <c r="W276" s="53"/>
      <c r="X276" s="53"/>
      <c r="Y276" s="54"/>
      <c r="Z276" s="54"/>
    </row>
    <row r="277" customFormat="false" ht="12.75" hidden="false" customHeight="true" outlineLevel="0" collapsed="false">
      <c r="B277" s="55" t="s">
        <v>284</v>
      </c>
      <c r="C277" s="55" t="s">
        <v>294</v>
      </c>
      <c r="D277" s="56" t="s">
        <v>284</v>
      </c>
      <c r="E277" s="57" t="s">
        <v>287</v>
      </c>
      <c r="F277" s="57" t="s">
        <v>295</v>
      </c>
      <c r="G277" s="57" t="s">
        <v>296</v>
      </c>
      <c r="H277" s="57" t="s">
        <v>297</v>
      </c>
      <c r="I277" s="57" t="s">
        <v>298</v>
      </c>
      <c r="J277" s="58" t="s">
        <v>299</v>
      </c>
      <c r="K277" s="56" t="s">
        <v>284</v>
      </c>
      <c r="L277" s="57" t="s">
        <v>287</v>
      </c>
      <c r="M277" s="57" t="s">
        <v>295</v>
      </c>
      <c r="N277" s="57" t="s">
        <v>296</v>
      </c>
      <c r="O277" s="57" t="s">
        <v>297</v>
      </c>
      <c r="P277" s="57" t="s">
        <v>298</v>
      </c>
      <c r="Q277" s="58" t="s">
        <v>299</v>
      </c>
      <c r="R277" s="56" t="s">
        <v>284</v>
      </c>
      <c r="S277" s="57" t="s">
        <v>287</v>
      </c>
      <c r="T277" s="57" t="s">
        <v>295</v>
      </c>
      <c r="U277" s="57" t="s">
        <v>296</v>
      </c>
      <c r="V277" s="57" t="s">
        <v>297</v>
      </c>
      <c r="W277" s="57" t="s">
        <v>298</v>
      </c>
      <c r="X277" s="58" t="s">
        <v>299</v>
      </c>
      <c r="Y277" s="57"/>
      <c r="Z277" s="57"/>
    </row>
    <row r="278" customFormat="false" ht="12.75" hidden="false" customHeight="true" outlineLevel="0" collapsed="false">
      <c r="A278" s="11" t="s">
        <v>300</v>
      </c>
      <c r="B278" s="57" t="n">
        <v>0.164007</v>
      </c>
      <c r="C278" s="57" t="n">
        <v>2.82145</v>
      </c>
      <c r="D278" s="59" t="n">
        <v>0.163582</v>
      </c>
      <c r="E278" s="60" t="n">
        <v>0.0269952</v>
      </c>
      <c r="F278" s="60" t="n">
        <v>0.0007289214</v>
      </c>
      <c r="G278" s="60" t="n">
        <v>3.36649</v>
      </c>
      <c r="H278" s="60" t="n">
        <v>2.19855</v>
      </c>
      <c r="I278" s="60" t="n">
        <v>2.80517</v>
      </c>
      <c r="J278" s="61" t="n">
        <v>4.8338871409</v>
      </c>
      <c r="K278" s="59" t="n">
        <v>0.164535</v>
      </c>
      <c r="L278" s="60" t="n">
        <v>0.0184953</v>
      </c>
      <c r="M278" s="60" t="n">
        <v>0.0003423548</v>
      </c>
      <c r="N278" s="60" t="n">
        <v>3.59836</v>
      </c>
      <c r="O278" s="60" t="n">
        <v>2.29593</v>
      </c>
      <c r="P278" s="60" t="n">
        <v>2.92393</v>
      </c>
      <c r="Q278" s="61" t="n">
        <v>5.2817967153</v>
      </c>
      <c r="R278" s="59" t="n">
        <v>0.163866</v>
      </c>
      <c r="S278" s="60" t="n">
        <v>0.0146803</v>
      </c>
      <c r="T278" s="60" t="n">
        <v>0.000215531</v>
      </c>
      <c r="U278" s="60" t="n">
        <v>3.38056</v>
      </c>
      <c r="V278" s="60" t="n">
        <v>2.07906</v>
      </c>
      <c r="W278" s="60" t="n">
        <v>2.86307</v>
      </c>
      <c r="X278" s="61" t="n">
        <v>4.324222708</v>
      </c>
      <c r="Y278" s="60"/>
      <c r="Z278" s="60"/>
      <c r="AH278" s="62"/>
      <c r="AI278" s="62"/>
    </row>
    <row r="279" customFormat="false" ht="12.75" hidden="false" customHeight="true" outlineLevel="0" collapsed="false">
      <c r="A279" s="11" t="s">
        <v>280</v>
      </c>
      <c r="B279" s="57" t="n">
        <v>0.164007</v>
      </c>
      <c r="C279" s="57" t="n">
        <v>2.82145</v>
      </c>
      <c r="D279" s="59" t="n">
        <v>0.16624</v>
      </c>
      <c r="E279" s="60" t="n">
        <v>0.0300736</v>
      </c>
      <c r="F279" s="60" t="n">
        <v>0.0009094076</v>
      </c>
      <c r="G279" s="60" t="n">
        <v>3.29336</v>
      </c>
      <c r="H279" s="60" t="n">
        <v>2.2911</v>
      </c>
      <c r="I279" s="60" t="n">
        <v>2.71725</v>
      </c>
      <c r="J279" s="61" t="n">
        <v>5.25999685</v>
      </c>
      <c r="K279" s="59" t="n">
        <v>0.164606</v>
      </c>
      <c r="L279" s="60" t="n">
        <v>0.0235821</v>
      </c>
      <c r="M279" s="60" t="n">
        <v>0.0005564742</v>
      </c>
      <c r="N279" s="60" t="n">
        <v>3.50411</v>
      </c>
      <c r="O279" s="60" t="n">
        <v>2.18239</v>
      </c>
      <c r="P279" s="60" t="n">
        <v>2.80594</v>
      </c>
      <c r="Q279" s="61" t="n">
        <v>4.7630666722</v>
      </c>
      <c r="R279" s="59" t="n">
        <v>0.164675</v>
      </c>
      <c r="S279" s="60" t="n">
        <v>0.0205648</v>
      </c>
      <c r="T279" s="60" t="n">
        <v>0.0004233571</v>
      </c>
      <c r="U279" s="60" t="n">
        <v>3.41696</v>
      </c>
      <c r="V279" s="60" t="n">
        <v>2.20621</v>
      </c>
      <c r="W279" s="60" t="n">
        <v>2.81015</v>
      </c>
      <c r="X279" s="61" t="n">
        <v>4.8674902541</v>
      </c>
      <c r="Y279" s="60"/>
      <c r="Z279" s="60"/>
      <c r="AA279" s="9" t="n">
        <f aca="false">IF("na"=F279,"",F279/F278)</f>
        <v>1.24760721800732</v>
      </c>
      <c r="AB279" s="7" t="n">
        <f aca="false">IF("na"=J279,"",J279/J278)</f>
        <v>1.08815052910413</v>
      </c>
      <c r="AC279" s="7" t="n">
        <f aca="false">IF("na"=M279,"",M279/M278)</f>
        <v>1.62543127772708</v>
      </c>
      <c r="AD279" s="7" t="n">
        <f aca="false">IF("na"=Q279,"",Q279/Q278)</f>
        <v>0.90178909354891</v>
      </c>
      <c r="AE279" s="7" t="n">
        <f aca="false">IF("na"=T279,"",T279/T278)</f>
        <v>1.96425154618129</v>
      </c>
      <c r="AF279" s="7" t="n">
        <f aca="false">IF("na"=X279,"",X279/X278)</f>
        <v>1.12563357227067</v>
      </c>
      <c r="AG279" s="7" t="n">
        <f aca="false">ROW()</f>
        <v>279</v>
      </c>
      <c r="AH279" s="62" t="n">
        <f aca="true">SUM(IF(INDIRECT(ADDRESS(ROW(),AH$40))&gt;INDIRECT(ADDRESS($AG279,AH$40)),1,0),IF(INDIRECT(ADDRESS(ROW(),AH$40))&gt;INDIRECT(ADDRESS($AG279+1,AH$40)),1,0),IF(INDIRECT(ADDRESS(ROW(),AH$40))&gt;INDIRECT(ADDRESS($AG279+2,AH$40)),1,0),IF(INDIRECT(ADDRESS(ROW(),AH$40))&gt;INDIRECT(ADDRESS($AG279+3,AH$40)),1,0))+1</f>
        <v>4</v>
      </c>
      <c r="AI279" s="62" t="n">
        <f aca="true">SUM(IF(INDIRECT(ADDRESS(ROW(),AI$40))&gt;INDIRECT(ADDRESS($AG279,AI$40)),1,0),IF(INDIRECT(ADDRESS(ROW(),AI$40))&gt;INDIRECT(ADDRESS($AG279+1,AI$40)),1,0),IF(INDIRECT(ADDRESS(ROW(),AI$40))&gt;INDIRECT(ADDRESS($AG279+2,AI$40)),1,0),IF(INDIRECT(ADDRESS(ROW(),AI$40))&gt;INDIRECT(ADDRESS($AG279+3,AI$40)),1,0))+1</f>
        <v>3</v>
      </c>
      <c r="AJ279" s="62" t="n">
        <f aca="true">SUM(IF(INDIRECT(ADDRESS(ROW(),AJ$40))&gt;INDIRECT(ADDRESS($AG279,AJ$40)),1,0),IF(INDIRECT(ADDRESS(ROW(),AJ$40))&gt;INDIRECT(ADDRESS($AG279+1,AJ$40)),1,0),IF(INDIRECT(ADDRESS(ROW(),AJ$40))&gt;INDIRECT(ADDRESS($AG279+2,AJ$40)),1,0),IF(INDIRECT(ADDRESS(ROW(),AJ$40))&gt;INDIRECT(ADDRESS($AG279+3,AJ$40)),1,0))+1</f>
        <v>4</v>
      </c>
      <c r="AK279" s="62" t="n">
        <f aca="true">SUM(IF(INDIRECT(ADDRESS(ROW(),AK$40))&gt;INDIRECT(ADDRESS($AG279,AK$40)),1,0),IF(INDIRECT(ADDRESS(ROW(),AK$40))&gt;INDIRECT(ADDRESS($AG279+1,AK$40)),1,0),IF(INDIRECT(ADDRESS(ROW(),AK$40))&gt;INDIRECT(ADDRESS($AG279+2,AK$40)),1,0),IF(INDIRECT(ADDRESS(ROW(),AK$40))&gt;INDIRECT(ADDRESS($AG279+3,AK$40)),1,0))+1</f>
        <v>2</v>
      </c>
      <c r="AL279" s="62" t="n">
        <f aca="true">SUM(IF(INDIRECT(ADDRESS(ROW(),AL$40))&gt;INDIRECT(ADDRESS($AG279,AL$40)),1,0),IF(INDIRECT(ADDRESS(ROW(),AL$40))&gt;INDIRECT(ADDRESS($AG279+1,AL$40)),1,0),IF(INDIRECT(ADDRESS(ROW(),AL$40))&gt;INDIRECT(ADDRESS($AG279+2,AL$40)),1,0),IF(INDIRECT(ADDRESS(ROW(),AL$40))&gt;INDIRECT(ADDRESS($AG279+3,AL$40)),1,0))+1</f>
        <v>4</v>
      </c>
      <c r="AM279" s="62" t="n">
        <f aca="true">SUM(IF(INDIRECT(ADDRESS(ROW(),AM$40))&gt;INDIRECT(ADDRESS($AG279,AM$40)),1,0),IF(INDIRECT(ADDRESS(ROW(),AM$40))&gt;INDIRECT(ADDRESS($AG279+1,AM$40)),1,0),IF(INDIRECT(ADDRESS(ROW(),AM$40))&gt;INDIRECT(ADDRESS($AG279+2,AM$40)),1,0),IF(INDIRECT(ADDRESS(ROW(),AM$40))&gt;INDIRECT(ADDRESS($AG279+3,AM$40)),1,0))+1</f>
        <v>4</v>
      </c>
      <c r="AO279" s="8" t="n">
        <f aca="false">IF("na"=F279,"",SQRT(F279)/SQRT(F278))</f>
        <v>1.11696339152513</v>
      </c>
      <c r="AP279" s="8" t="n">
        <f aca="false">IF("na"=J279,"",SQRT(J279)/SQRT(J278))</f>
        <v>1.04314453893223</v>
      </c>
      <c r="AQ279" s="8" t="n">
        <f aca="false">IF("na"=M279,"",SQRT(M279)/SQRT(M278))</f>
        <v>1.27492402821779</v>
      </c>
      <c r="AR279" s="8" t="n">
        <f aca="false">IF("na"=Q279,"",SQRT(Q279)/SQRT(Q278))</f>
        <v>0.94962576499846</v>
      </c>
      <c r="AS279" s="8" t="n">
        <f aca="false">IF("na"=T279,"",SQRT(T279)/SQRT(T278))</f>
        <v>1.40151758682554</v>
      </c>
      <c r="AT279" s="8" t="n">
        <f aca="false">IF("na"=X279,"",SQRT(X279)/SQRT(X278))</f>
        <v>1.06095879857357</v>
      </c>
    </row>
    <row r="280" customFormat="false" ht="12.75" hidden="false" customHeight="true" outlineLevel="0" collapsed="false">
      <c r="A280" s="11" t="s">
        <v>281</v>
      </c>
      <c r="B280" s="57" t="n">
        <v>0.164007</v>
      </c>
      <c r="C280" s="57" t="n">
        <v>2.82145</v>
      </c>
      <c r="D280" s="59" t="n">
        <v>0.159524</v>
      </c>
      <c r="E280" s="60" t="n">
        <v>0.0263757</v>
      </c>
      <c r="F280" s="60" t="n">
        <v>0.0007157747</v>
      </c>
      <c r="G280" s="60" t="n">
        <v>3.37665</v>
      </c>
      <c r="H280" s="60" t="n">
        <v>2.26793</v>
      </c>
      <c r="I280" s="60" t="n">
        <v>2.74675</v>
      </c>
      <c r="J280" s="61" t="n">
        <v>5.1490865749</v>
      </c>
      <c r="K280" s="59" t="n">
        <v>0.159319</v>
      </c>
      <c r="L280" s="60" t="n">
        <v>0.0187446</v>
      </c>
      <c r="M280" s="60" t="n">
        <v>0.0003733373</v>
      </c>
      <c r="N280" s="60" t="n">
        <v>3.23221</v>
      </c>
      <c r="O280" s="60" t="n">
        <v>2.04132</v>
      </c>
      <c r="P280" s="60" t="n">
        <v>2.58469</v>
      </c>
      <c r="Q280" s="61" t="n">
        <v>4.22304264</v>
      </c>
      <c r="R280" s="59" t="n">
        <v>0.159832</v>
      </c>
      <c r="S280" s="60" t="n">
        <v>0.0154743</v>
      </c>
      <c r="T280" s="60" t="n">
        <v>0.0002568845</v>
      </c>
      <c r="U280" s="60" t="n">
        <v>2.99013</v>
      </c>
      <c r="V280" s="60" t="n">
        <v>1.61983</v>
      </c>
      <c r="W280" s="60" t="n">
        <v>2.54607</v>
      </c>
      <c r="X280" s="61" t="n">
        <v>2.6996833733</v>
      </c>
      <c r="Y280" s="60"/>
      <c r="Z280" s="60"/>
      <c r="AA280" s="9" t="n">
        <f aca="false">IF("na"=F280,"",F280/F278)</f>
        <v>0.981964173366292</v>
      </c>
      <c r="AB280" s="7" t="n">
        <f aca="false">IF("na"=J280,"",J280/J278)</f>
        <v>1.06520620461596</v>
      </c>
      <c r="AC280" s="7" t="n">
        <f aca="false">IF("na"=M280,"",M280/M278)</f>
        <v>1.0904982199753</v>
      </c>
      <c r="AD280" s="7" t="n">
        <f aca="false">IF("na"=Q280,"",Q280/Q278)</f>
        <v>0.799546606511178</v>
      </c>
      <c r="AE280" s="7" t="n">
        <f aca="false">IF("na"=T280,"",T280/T278)</f>
        <v>1.19186799114745</v>
      </c>
      <c r="AF280" s="7" t="n">
        <f aca="false">IF("na"=X280,"",X280/X278)</f>
        <v>0.62431645074743</v>
      </c>
      <c r="AG280" s="7" t="n">
        <f aca="false">AG279</f>
        <v>279</v>
      </c>
      <c r="AH280" s="62" t="n">
        <f aca="true">SUM(IF(INDIRECT(ADDRESS(ROW(),AH$40))&gt;INDIRECT(ADDRESS($AG280,AH$40)),1,0),IF(INDIRECT(ADDRESS(ROW(),AH$40))&gt;INDIRECT(ADDRESS($AG280+1,AH$40)),1,0),IF(INDIRECT(ADDRESS(ROW(),AH$40))&gt;INDIRECT(ADDRESS($AG280+2,AH$40)),1,0),IF(INDIRECT(ADDRESS(ROW(),AH$40))&gt;INDIRECT(ADDRESS($AG280+3,AH$40)),1,0))+1</f>
        <v>1</v>
      </c>
      <c r="AI280" s="62" t="n">
        <f aca="true">SUM(IF(INDIRECT(ADDRESS(ROW(),AI$40))&gt;INDIRECT(ADDRESS($AG280,AI$40)),1,0),IF(INDIRECT(ADDRESS(ROW(),AI$40))&gt;INDIRECT(ADDRESS($AG280+1,AI$40)),1,0),IF(INDIRECT(ADDRESS(ROW(),AI$40))&gt;INDIRECT(ADDRESS($AG280+2,AI$40)),1,0),IF(INDIRECT(ADDRESS(ROW(),AI$40))&gt;INDIRECT(ADDRESS($AG280+3,AI$40)),1,0))+1</f>
        <v>2</v>
      </c>
      <c r="AJ280" s="62" t="n">
        <f aca="true">SUM(IF(INDIRECT(ADDRESS(ROW(),AJ$40))&gt;INDIRECT(ADDRESS($AG280,AJ$40)),1,0),IF(INDIRECT(ADDRESS(ROW(),AJ$40))&gt;INDIRECT(ADDRESS($AG280+1,AJ$40)),1,0),IF(INDIRECT(ADDRESS(ROW(),AJ$40))&gt;INDIRECT(ADDRESS($AG280+2,AJ$40)),1,0),IF(INDIRECT(ADDRESS(ROW(),AJ$40))&gt;INDIRECT(ADDRESS($AG280+3,AJ$40)),1,0))+1</f>
        <v>1</v>
      </c>
      <c r="AK280" s="62" t="n">
        <f aca="true">SUM(IF(INDIRECT(ADDRESS(ROW(),AK$40))&gt;INDIRECT(ADDRESS($AG280,AK$40)),1,0),IF(INDIRECT(ADDRESS(ROW(),AK$40))&gt;INDIRECT(ADDRESS($AG280+1,AK$40)),1,0),IF(INDIRECT(ADDRESS(ROW(),AK$40))&gt;INDIRECT(ADDRESS($AG280+2,AK$40)),1,0),IF(INDIRECT(ADDRESS(ROW(),AK$40))&gt;INDIRECT(ADDRESS($AG280+3,AK$40)),1,0))+1</f>
        <v>1</v>
      </c>
      <c r="AL280" s="62" t="n">
        <f aca="true">SUM(IF(INDIRECT(ADDRESS(ROW(),AL$40))&gt;INDIRECT(ADDRESS($AG280,AL$40)),1,0),IF(INDIRECT(ADDRESS(ROW(),AL$40))&gt;INDIRECT(ADDRESS($AG280+1,AL$40)),1,0),IF(INDIRECT(ADDRESS(ROW(),AL$40))&gt;INDIRECT(ADDRESS($AG280+2,AL$40)),1,0),IF(INDIRECT(ADDRESS(ROW(),AL$40))&gt;INDIRECT(ADDRESS($AG280+3,AL$40)),1,0))+1</f>
        <v>2</v>
      </c>
      <c r="AM280" s="62" t="n">
        <f aca="true">SUM(IF(INDIRECT(ADDRESS(ROW(),AM$40))&gt;INDIRECT(ADDRESS($AG280,AM$40)),1,0),IF(INDIRECT(ADDRESS(ROW(),AM$40))&gt;INDIRECT(ADDRESS($AG280+1,AM$40)),1,0),IF(INDIRECT(ADDRESS(ROW(),AM$40))&gt;INDIRECT(ADDRESS($AG280+2,AM$40)),1,0),IF(INDIRECT(ADDRESS(ROW(),AM$40))&gt;INDIRECT(ADDRESS($AG280+3,AM$40)),1,0))+1</f>
        <v>2</v>
      </c>
      <c r="AO280" s="8" t="n">
        <f aca="false">IF("na"=F280,"",SQRT(F280)/SQRT(F278))</f>
        <v>0.990941054435778</v>
      </c>
      <c r="AP280" s="8" t="n">
        <f aca="false">IF("na"=J280,"",SQRT(J280)/SQRT(J278))</f>
        <v>1.03208827365491</v>
      </c>
      <c r="AQ280" s="8" t="n">
        <f aca="false">IF("na"=M280,"",SQRT(M280)/SQRT(M278))</f>
        <v>1.04426922772593</v>
      </c>
      <c r="AR280" s="8" t="n">
        <f aca="false">IF("na"=Q280,"",SQRT(Q280)/SQRT(Q278))</f>
        <v>0.894173700413503</v>
      </c>
      <c r="AS280" s="8" t="n">
        <f aca="false">IF("na"=T280,"",SQRT(T280)/SQRT(T278))</f>
        <v>1.09172706806575</v>
      </c>
      <c r="AT280" s="8" t="n">
        <f aca="false">IF("na"=X280,"",SQRT(X280)/SQRT(X278))</f>
        <v>0.790136982267904</v>
      </c>
    </row>
    <row r="281" customFormat="false" ht="12.75" hidden="false" customHeight="true" outlineLevel="0" collapsed="false">
      <c r="A281" s="11" t="s">
        <v>282</v>
      </c>
      <c r="B281" s="57" t="n">
        <v>0.164007</v>
      </c>
      <c r="C281" s="57" t="n">
        <v>2.82145</v>
      </c>
      <c r="D281" s="63" t="n">
        <v>0.158955</v>
      </c>
      <c r="E281" s="64" t="n">
        <v>0.0268418</v>
      </c>
      <c r="F281" s="65" t="n">
        <v>0.0007460049</v>
      </c>
      <c r="G281" s="64" t="n">
        <v>3.2603</v>
      </c>
      <c r="H281" s="65" t="n">
        <v>2.23104</v>
      </c>
      <c r="I281" s="65" t="n">
        <v>2.73161</v>
      </c>
      <c r="J281" s="66" t="n">
        <v>4.9856107072</v>
      </c>
      <c r="K281" s="63" t="n">
        <v>0.158771</v>
      </c>
      <c r="L281" s="64" t="n">
        <v>0.0188395</v>
      </c>
      <c r="M281" s="65" t="n">
        <v>0.0003823423</v>
      </c>
      <c r="N281" s="64" t="n">
        <v>3.51652</v>
      </c>
      <c r="O281" s="65" t="n">
        <v>2.50129</v>
      </c>
      <c r="P281" s="65" t="n">
        <v>2.74499</v>
      </c>
      <c r="Q281" s="66" t="n">
        <v>6.2622977957</v>
      </c>
      <c r="R281" s="63" t="n">
        <v>0.158705</v>
      </c>
      <c r="S281" s="64" t="n">
        <v>0.0141564</v>
      </c>
      <c r="T281" s="65" t="n">
        <v>0.0002285148</v>
      </c>
      <c r="U281" s="64" t="n">
        <v>3.12992</v>
      </c>
      <c r="V281" s="65" t="n">
        <v>1.63325</v>
      </c>
      <c r="W281" s="65" t="n">
        <v>2.70667</v>
      </c>
      <c r="X281" s="66" t="n">
        <v>2.6806800109</v>
      </c>
      <c r="Y281" s="64"/>
      <c r="Z281" s="64"/>
      <c r="AA281" s="9" t="n">
        <f aca="false">IF("na"=F281,"",F281/F278)</f>
        <v>1.02343668329672</v>
      </c>
      <c r="AB281" s="7" t="n">
        <f aca="false">IF("na"=J281,"",J281/J278)</f>
        <v>1.03138748627709</v>
      </c>
      <c r="AC281" s="7" t="n">
        <f aca="false">IF("na"=M281,"",M281/M278)</f>
        <v>1.11680134176591</v>
      </c>
      <c r="AD281" s="7" t="n">
        <f aca="false">IF("na"=Q281,"",Q281/Q278)</f>
        <v>1.18563779207173</v>
      </c>
      <c r="AE281" s="7" t="n">
        <f aca="false">IF("na"=T281,"",T281/T278)</f>
        <v>1.06024098621544</v>
      </c>
      <c r="AF281" s="7" t="n">
        <f aca="false">IF("na"=X281,"",X281/X278)</f>
        <v>0.619921819923989</v>
      </c>
      <c r="AG281" s="7" t="n">
        <f aca="false">AG280</f>
        <v>279</v>
      </c>
      <c r="AH281" s="62" t="n">
        <f aca="true">SUM(IF(INDIRECT(ADDRESS(ROW(),AH$40))&gt;INDIRECT(ADDRESS($AG281,AH$40)),1,0),IF(INDIRECT(ADDRESS(ROW(),AH$40))&gt;INDIRECT(ADDRESS($AG281+1,AH$40)),1,0),IF(INDIRECT(ADDRESS(ROW(),AH$40))&gt;INDIRECT(ADDRESS($AG281+2,AH$40)),1,0),IF(INDIRECT(ADDRESS(ROW(),AH$40))&gt;INDIRECT(ADDRESS($AG281+3,AH$40)),1,0))+1</f>
        <v>2</v>
      </c>
      <c r="AI281" s="62" t="n">
        <f aca="true">SUM(IF(INDIRECT(ADDRESS(ROW(),AI$40))&gt;INDIRECT(ADDRESS($AG281,AI$40)),1,0),IF(INDIRECT(ADDRESS(ROW(),AI$40))&gt;INDIRECT(ADDRESS($AG281+1,AI$40)),1,0),IF(INDIRECT(ADDRESS(ROW(),AI$40))&gt;INDIRECT(ADDRESS($AG281+2,AI$40)),1,0),IF(INDIRECT(ADDRESS(ROW(),AI$40))&gt;INDIRECT(ADDRESS($AG281+3,AI$40)),1,0))+1</f>
        <v>1</v>
      </c>
      <c r="AJ281" s="62" t="n">
        <f aca="true">SUM(IF(INDIRECT(ADDRESS(ROW(),AJ$40))&gt;INDIRECT(ADDRESS($AG281,AJ$40)),1,0),IF(INDIRECT(ADDRESS(ROW(),AJ$40))&gt;INDIRECT(ADDRESS($AG281+1,AJ$40)),1,0),IF(INDIRECT(ADDRESS(ROW(),AJ$40))&gt;INDIRECT(ADDRESS($AG281+2,AJ$40)),1,0),IF(INDIRECT(ADDRESS(ROW(),AJ$40))&gt;INDIRECT(ADDRESS($AG281+3,AJ$40)),1,0))+1</f>
        <v>2</v>
      </c>
      <c r="AK281" s="62" t="n">
        <f aca="true">SUM(IF(INDIRECT(ADDRESS(ROW(),AK$40))&gt;INDIRECT(ADDRESS($AG281,AK$40)),1,0),IF(INDIRECT(ADDRESS(ROW(),AK$40))&gt;INDIRECT(ADDRESS($AG281+1,AK$40)),1,0),IF(INDIRECT(ADDRESS(ROW(),AK$40))&gt;INDIRECT(ADDRESS($AG281+2,AK$40)),1,0),IF(INDIRECT(ADDRESS(ROW(),AK$40))&gt;INDIRECT(ADDRESS($AG281+3,AK$40)),1,0))+1</f>
        <v>4</v>
      </c>
      <c r="AL281" s="62" t="n">
        <f aca="true">SUM(IF(INDIRECT(ADDRESS(ROW(),AL$40))&gt;INDIRECT(ADDRESS($AG281,AL$40)),1,0),IF(INDIRECT(ADDRESS(ROW(),AL$40))&gt;INDIRECT(ADDRESS($AG281+1,AL$40)),1,0),IF(INDIRECT(ADDRESS(ROW(),AL$40))&gt;INDIRECT(ADDRESS($AG281+2,AL$40)),1,0),IF(INDIRECT(ADDRESS(ROW(),AL$40))&gt;INDIRECT(ADDRESS($AG281+3,AL$40)),1,0))+1</f>
        <v>1</v>
      </c>
      <c r="AM281" s="62" t="n">
        <f aca="true">SUM(IF(INDIRECT(ADDRESS(ROW(),AM$40))&gt;INDIRECT(ADDRESS($AG281,AM$40)),1,0),IF(INDIRECT(ADDRESS(ROW(),AM$40))&gt;INDIRECT(ADDRESS($AG281+1,AM$40)),1,0),IF(INDIRECT(ADDRESS(ROW(),AM$40))&gt;INDIRECT(ADDRESS($AG281+2,AM$40)),1,0),IF(INDIRECT(ADDRESS(ROW(),AM$40))&gt;INDIRECT(ADDRESS($AG281+3,AM$40)),1,0))+1</f>
        <v>1</v>
      </c>
      <c r="AO281" s="8" t="n">
        <f aca="false">IF("na"=F281,"",SQRT(F281)/SQRT(F278))</f>
        <v>1.01165047486606</v>
      </c>
      <c r="AP281" s="8" t="n">
        <f aca="false">IF("na"=J281,"",SQRT(J281)/SQRT(J278))</f>
        <v>1.01557249188676</v>
      </c>
      <c r="AQ281" s="8" t="n">
        <f aca="false">IF("na"=M281,"",SQRT(M281)/SQRT(M278))</f>
        <v>1.056788219922</v>
      </c>
      <c r="AR281" s="8" t="n">
        <f aca="false">IF("na"=Q281,"",SQRT(Q281)/SQRT(Q278))</f>
        <v>1.08886996104757</v>
      </c>
      <c r="AS281" s="8" t="n">
        <f aca="false">IF("na"=T281,"",SQRT(T281)/SQRT(T278))</f>
        <v>1.02968004069975</v>
      </c>
      <c r="AT281" s="8" t="n">
        <f aca="false">IF("na"=X281,"",SQRT(X281)/SQRT(X278))</f>
        <v>0.78735114143817</v>
      </c>
    </row>
    <row r="282" customFormat="false" ht="12.75" hidden="false" customHeight="true" outlineLevel="0" collapsed="false">
      <c r="A282" s="11" t="s">
        <v>283</v>
      </c>
      <c r="B282" s="57" t="n">
        <v>0.164007</v>
      </c>
      <c r="C282" s="57" t="n">
        <v>2.82145</v>
      </c>
      <c r="D282" s="67" t="n">
        <v>0.159865</v>
      </c>
      <c r="E282" s="7" t="n">
        <v>0.028084</v>
      </c>
      <c r="F282" s="65" t="n">
        <v>0.0008058671</v>
      </c>
      <c r="G282" s="64" t="n">
        <v>3.4177</v>
      </c>
      <c r="H282" s="65" t="n">
        <v>2.36159</v>
      </c>
      <c r="I282" s="65" t="n">
        <v>2.62473</v>
      </c>
      <c r="J282" s="66" t="n">
        <v>5.6158060865</v>
      </c>
      <c r="K282" s="67" t="n">
        <v>0.159961</v>
      </c>
      <c r="L282" s="7" t="n">
        <v>0.0218639</v>
      </c>
      <c r="M282" s="65" t="n">
        <v>0.0004944002</v>
      </c>
      <c r="N282" s="64" t="n">
        <v>3.38608</v>
      </c>
      <c r="O282" s="65" t="n">
        <v>2.45428</v>
      </c>
      <c r="P282" s="65" t="n">
        <v>2.5565</v>
      </c>
      <c r="Q282" s="66" t="n">
        <v>6.0936888209</v>
      </c>
      <c r="R282" s="67" t="n">
        <v>0.158945</v>
      </c>
      <c r="S282" s="7" t="n">
        <v>0.0188114</v>
      </c>
      <c r="T282" s="65" t="n">
        <v>0.0003794925</v>
      </c>
      <c r="U282" s="64" t="n">
        <v>3.13286</v>
      </c>
      <c r="V282" s="65" t="n">
        <v>1.93901</v>
      </c>
      <c r="W282" s="65" t="n">
        <v>2.53803</v>
      </c>
      <c r="X282" s="66" t="n">
        <v>3.8400866765</v>
      </c>
      <c r="Y282" s="64"/>
      <c r="Z282" s="64"/>
      <c r="AA282" s="9" t="n">
        <f aca="false">IF("na"=F282,"",F282/F278)</f>
        <v>1.1055610385427</v>
      </c>
      <c r="AB282" s="7" t="n">
        <f aca="false">IF("na"=J282,"",J282/J278)</f>
        <v>1.1617577992221</v>
      </c>
      <c r="AC282" s="7" t="n">
        <f aca="false">IF("na"=M282,"",M282/M278)</f>
        <v>1.44411645462544</v>
      </c>
      <c r="AD282" s="7" t="n">
        <f aca="false">IF("na"=Q282,"",Q282/Q278)</f>
        <v>1.15371513698135</v>
      </c>
      <c r="AE282" s="7" t="n">
        <f aca="false">IF("na"=T282,"",T282/T278)</f>
        <v>1.76073279481838</v>
      </c>
      <c r="AF282" s="7" t="n">
        <f aca="false">IF("na"=X282,"",X282/X278)</f>
        <v>0.888040911814202</v>
      </c>
      <c r="AG282" s="7" t="n">
        <f aca="false">AG281</f>
        <v>279</v>
      </c>
      <c r="AH282" s="62" t="n">
        <f aca="true">SUM(IF(INDIRECT(ADDRESS(ROW(),AH$40))&gt;INDIRECT(ADDRESS($AG282,AH$40)),1,0),IF(INDIRECT(ADDRESS(ROW(),AH$40))&gt;INDIRECT(ADDRESS($AG282+1,AH$40)),1,0),IF(INDIRECT(ADDRESS(ROW(),AH$40))&gt;INDIRECT(ADDRESS($AG282+2,AH$40)),1,0),IF(INDIRECT(ADDRESS(ROW(),AH$40))&gt;INDIRECT(ADDRESS($AG282+3,AH$40)),1,0))+1</f>
        <v>3</v>
      </c>
      <c r="AI282" s="62" t="n">
        <f aca="true">SUM(IF(INDIRECT(ADDRESS(ROW(),AI$40))&gt;INDIRECT(ADDRESS($AG282,AI$40)),1,0),IF(INDIRECT(ADDRESS(ROW(),AI$40))&gt;INDIRECT(ADDRESS($AG282+1,AI$40)),1,0),IF(INDIRECT(ADDRESS(ROW(),AI$40))&gt;INDIRECT(ADDRESS($AG282+2,AI$40)),1,0),IF(INDIRECT(ADDRESS(ROW(),AI$40))&gt;INDIRECT(ADDRESS($AG282+3,AI$40)),1,0))+1</f>
        <v>4</v>
      </c>
      <c r="AJ282" s="62" t="n">
        <f aca="true">SUM(IF(INDIRECT(ADDRESS(ROW(),AJ$40))&gt;INDIRECT(ADDRESS($AG282,AJ$40)),1,0),IF(INDIRECT(ADDRESS(ROW(),AJ$40))&gt;INDIRECT(ADDRESS($AG282+1,AJ$40)),1,0),IF(INDIRECT(ADDRESS(ROW(),AJ$40))&gt;INDIRECT(ADDRESS($AG282+2,AJ$40)),1,0),IF(INDIRECT(ADDRESS(ROW(),AJ$40))&gt;INDIRECT(ADDRESS($AG282+3,AJ$40)),1,0))+1</f>
        <v>3</v>
      </c>
      <c r="AK282" s="62" t="n">
        <f aca="true">SUM(IF(INDIRECT(ADDRESS(ROW(),AK$40))&gt;INDIRECT(ADDRESS($AG282,AK$40)),1,0),IF(INDIRECT(ADDRESS(ROW(),AK$40))&gt;INDIRECT(ADDRESS($AG282+1,AK$40)),1,0),IF(INDIRECT(ADDRESS(ROW(),AK$40))&gt;INDIRECT(ADDRESS($AG282+2,AK$40)),1,0),IF(INDIRECT(ADDRESS(ROW(),AK$40))&gt;INDIRECT(ADDRESS($AG282+3,AK$40)),1,0))+1</f>
        <v>3</v>
      </c>
      <c r="AL282" s="62" t="n">
        <f aca="true">SUM(IF(INDIRECT(ADDRESS(ROW(),AL$40))&gt;INDIRECT(ADDRESS($AG282,AL$40)),1,0),IF(INDIRECT(ADDRESS(ROW(),AL$40))&gt;INDIRECT(ADDRESS($AG282+1,AL$40)),1,0),IF(INDIRECT(ADDRESS(ROW(),AL$40))&gt;INDIRECT(ADDRESS($AG282+2,AL$40)),1,0),IF(INDIRECT(ADDRESS(ROW(),AL$40))&gt;INDIRECT(ADDRESS($AG282+3,AL$40)),1,0))+1</f>
        <v>3</v>
      </c>
      <c r="AM282" s="62" t="n">
        <f aca="true">SUM(IF(INDIRECT(ADDRESS(ROW(),AM$40))&gt;INDIRECT(ADDRESS($AG282,AM$40)),1,0),IF(INDIRECT(ADDRESS(ROW(),AM$40))&gt;INDIRECT(ADDRESS($AG282+1,AM$40)),1,0),IF(INDIRECT(ADDRESS(ROW(),AM$40))&gt;INDIRECT(ADDRESS($AG282+2,AM$40)),1,0),IF(INDIRECT(ADDRESS(ROW(),AM$40))&gt;INDIRECT(ADDRESS($AG282+3,AM$40)),1,0))+1</f>
        <v>3</v>
      </c>
      <c r="AO282" s="8" t="n">
        <f aca="false">IF("na"=F282,"",SQRT(F282)/SQRT(F278))</f>
        <v>1.05145662703827</v>
      </c>
      <c r="AP282" s="8" t="n">
        <f aca="false">IF("na"=J282,"",SQRT(J282)/SQRT(J278))</f>
        <v>1.07784869031887</v>
      </c>
      <c r="AQ282" s="8" t="n">
        <f aca="false">IF("na"=M282,"",SQRT(M282)/SQRT(M278))</f>
        <v>1.20171396539503</v>
      </c>
      <c r="AR282" s="8" t="n">
        <f aca="false">IF("na"=Q282,"",SQRT(Q282)/SQRT(Q278))</f>
        <v>1.07411132429621</v>
      </c>
      <c r="AS282" s="8" t="n">
        <f aca="false">IF("na"=T282,"",SQRT(T282)/SQRT(T278))</f>
        <v>1.326926069839</v>
      </c>
      <c r="AT282" s="8" t="n">
        <f aca="false">IF("na"=X282,"",SQRT(X282)/SQRT(X278))</f>
        <v>0.942359226523624</v>
      </c>
    </row>
    <row r="283" customFormat="false" ht="12.75" hidden="false" customHeight="true" outlineLevel="0" collapsed="false">
      <c r="B283" s="68"/>
      <c r="C283" s="68"/>
      <c r="D283" s="7"/>
      <c r="E283" s="7"/>
      <c r="F283" s="7"/>
      <c r="G283" s="7"/>
      <c r="H283" s="7"/>
      <c r="I283" s="7"/>
      <c r="J283" s="7"/>
      <c r="K283" s="7"/>
      <c r="L283" s="7"/>
    </row>
    <row r="284" s="50" customFormat="true" ht="12.75" hidden="false" customHeight="true" outlineLevel="0" collapsed="false">
      <c r="A284" s="11"/>
      <c r="B284" s="11"/>
      <c r="C284" s="11"/>
      <c r="D284" s="11" t="s">
        <v>328</v>
      </c>
      <c r="E284" s="11"/>
      <c r="F284" s="11"/>
      <c r="G284" s="11"/>
      <c r="H284" s="11"/>
      <c r="I284" s="11"/>
      <c r="J284" s="11"/>
      <c r="K284" s="11"/>
      <c r="L284" s="11"/>
      <c r="M284" s="11"/>
      <c r="N284" s="11"/>
      <c r="O284" s="11"/>
      <c r="P284" s="11"/>
      <c r="Q284" s="11"/>
      <c r="R284" s="11"/>
      <c r="S284" s="11"/>
      <c r="T284" s="11"/>
      <c r="U284" s="11"/>
      <c r="V284" s="11"/>
      <c r="W284" s="11"/>
      <c r="X284" s="11"/>
      <c r="Y284" s="11"/>
      <c r="Z284" s="11"/>
      <c r="AA284" s="49"/>
      <c r="AH284" s="51"/>
      <c r="AI284" s="51"/>
      <c r="AJ284" s="51"/>
      <c r="AK284" s="51"/>
      <c r="AL284" s="51"/>
      <c r="AM284" s="51"/>
      <c r="AKC284" s="1"/>
      <c r="AKD284" s="1"/>
      <c r="AKE284" s="1"/>
      <c r="AKF284" s="1"/>
      <c r="AKG284" s="1"/>
      <c r="AKH284" s="1"/>
      <c r="AKI284" s="1"/>
      <c r="AKJ284" s="1"/>
      <c r="AKK284" s="1"/>
      <c r="AKL284" s="1"/>
      <c r="AKM284" s="1"/>
      <c r="AKN284" s="1"/>
      <c r="AKO284" s="1"/>
      <c r="AKP284" s="1"/>
      <c r="AKQ284" s="1"/>
      <c r="AKR284" s="1"/>
      <c r="AKS284" s="1"/>
      <c r="AKT284" s="1"/>
      <c r="AKU284" s="1"/>
      <c r="AKV284" s="1"/>
      <c r="AKW284" s="1"/>
      <c r="AKX284" s="1"/>
      <c r="AKY284" s="1"/>
      <c r="AKZ284" s="1"/>
      <c r="ALA284" s="1"/>
      <c r="ALB284" s="1"/>
      <c r="ALC284" s="1"/>
      <c r="ALD284" s="1"/>
      <c r="ALE284" s="1"/>
      <c r="ALF284" s="1"/>
      <c r="ALG284" s="1"/>
      <c r="ALH284" s="1"/>
      <c r="ALI284" s="1"/>
      <c r="ALJ284" s="1"/>
      <c r="ALK284" s="1"/>
      <c r="ALL284" s="1"/>
      <c r="ALM284" s="1"/>
      <c r="ALN284" s="1"/>
      <c r="ALO284" s="1"/>
      <c r="ALP284" s="1"/>
      <c r="ALQ284" s="1"/>
      <c r="ALR284" s="1"/>
      <c r="ALS284" s="1"/>
      <c r="ALT284" s="1"/>
      <c r="ALU284" s="1"/>
      <c r="ALV284" s="1"/>
      <c r="ALW284" s="1"/>
      <c r="ALX284" s="1"/>
      <c r="ALY284" s="1"/>
      <c r="ALZ284" s="1"/>
      <c r="AMA284" s="1"/>
      <c r="AMB284" s="1"/>
      <c r="AMC284" s="1"/>
      <c r="AMD284" s="1"/>
      <c r="AME284" s="1"/>
      <c r="AMF284" s="1"/>
      <c r="AMG284" s="1"/>
      <c r="AMH284" s="1"/>
      <c r="AMI284" s="1"/>
      <c r="AMJ284" s="1"/>
    </row>
    <row r="285" customFormat="false" ht="12.75" hidden="false" customHeight="true" outlineLevel="0" collapsed="false">
      <c r="B285" s="52" t="s">
        <v>293</v>
      </c>
      <c r="C285" s="52" t="s">
        <v>293</v>
      </c>
      <c r="D285" s="53" t="n">
        <v>7</v>
      </c>
      <c r="E285" s="53"/>
      <c r="F285" s="53"/>
      <c r="G285" s="53"/>
      <c r="H285" s="53"/>
      <c r="I285" s="53"/>
      <c r="J285" s="53"/>
      <c r="K285" s="53" t="n">
        <v>15</v>
      </c>
      <c r="L285" s="53"/>
      <c r="M285" s="53"/>
      <c r="N285" s="53"/>
      <c r="O285" s="53"/>
      <c r="P285" s="53"/>
      <c r="Q285" s="53"/>
      <c r="R285" s="53" t="n">
        <v>30</v>
      </c>
      <c r="S285" s="53"/>
      <c r="T285" s="53"/>
      <c r="U285" s="53"/>
      <c r="V285" s="53"/>
      <c r="W285" s="53"/>
      <c r="X285" s="53"/>
      <c r="Y285" s="54"/>
      <c r="Z285" s="54"/>
    </row>
    <row r="286" customFormat="false" ht="12.75" hidden="false" customHeight="true" outlineLevel="0" collapsed="false">
      <c r="B286" s="55" t="s">
        <v>284</v>
      </c>
      <c r="C286" s="55" t="s">
        <v>294</v>
      </c>
      <c r="D286" s="56" t="s">
        <v>284</v>
      </c>
      <c r="E286" s="57" t="s">
        <v>287</v>
      </c>
      <c r="F286" s="57" t="s">
        <v>295</v>
      </c>
      <c r="G286" s="57" t="s">
        <v>296</v>
      </c>
      <c r="H286" s="57" t="s">
        <v>297</v>
      </c>
      <c r="I286" s="57" t="s">
        <v>298</v>
      </c>
      <c r="J286" s="58" t="s">
        <v>299</v>
      </c>
      <c r="K286" s="56" t="s">
        <v>284</v>
      </c>
      <c r="L286" s="57" t="s">
        <v>287</v>
      </c>
      <c r="M286" s="57" t="s">
        <v>295</v>
      </c>
      <c r="N286" s="57" t="s">
        <v>296</v>
      </c>
      <c r="O286" s="57" t="s">
        <v>297</v>
      </c>
      <c r="P286" s="57" t="s">
        <v>298</v>
      </c>
      <c r="Q286" s="58" t="s">
        <v>299</v>
      </c>
      <c r="R286" s="56" t="s">
        <v>284</v>
      </c>
      <c r="S286" s="57" t="s">
        <v>287</v>
      </c>
      <c r="T286" s="57" t="s">
        <v>295</v>
      </c>
      <c r="U286" s="57" t="s">
        <v>296</v>
      </c>
      <c r="V286" s="57" t="s">
        <v>297</v>
      </c>
      <c r="W286" s="57" t="s">
        <v>298</v>
      </c>
      <c r="X286" s="58" t="s">
        <v>299</v>
      </c>
      <c r="Y286" s="57"/>
      <c r="Z286" s="57"/>
    </row>
    <row r="287" customFormat="false" ht="12.75" hidden="false" customHeight="true" outlineLevel="0" collapsed="false">
      <c r="A287" s="11" t="s">
        <v>300</v>
      </c>
      <c r="B287" s="57" t="n">
        <v>0.367575</v>
      </c>
      <c r="C287" s="57" t="n">
        <v>2.95771</v>
      </c>
      <c r="D287" s="59" t="n">
        <v>0.366678</v>
      </c>
      <c r="E287" s="60" t="n">
        <v>0.0377721</v>
      </c>
      <c r="F287" s="60" t="n">
        <v>0.0014275361</v>
      </c>
      <c r="G287" s="60" t="n">
        <v>3.21942</v>
      </c>
      <c r="H287" s="60" t="n">
        <v>1.05134</v>
      </c>
      <c r="I287" s="60" t="n">
        <v>2.96297</v>
      </c>
      <c r="J287" s="61" t="n">
        <v>1.1053434632</v>
      </c>
      <c r="K287" s="59" t="n">
        <v>0.366284</v>
      </c>
      <c r="L287" s="60" t="n">
        <v>0.0268264</v>
      </c>
      <c r="M287" s="60" t="n">
        <v>0.0007213223</v>
      </c>
      <c r="N287" s="60" t="n">
        <v>3.10103</v>
      </c>
      <c r="O287" s="60" t="n">
        <v>0.728081</v>
      </c>
      <c r="P287" s="60" t="n">
        <v>2.97001</v>
      </c>
      <c r="Q287" s="61" t="n">
        <v>0.5302532325</v>
      </c>
      <c r="R287" s="59" t="n">
        <v>0.365951</v>
      </c>
      <c r="S287" s="60" t="n">
        <v>0.0218716</v>
      </c>
      <c r="T287" s="60" t="n">
        <v>0.0004810041</v>
      </c>
      <c r="U287" s="60" t="n">
        <v>3.03116</v>
      </c>
      <c r="V287" s="60" t="n">
        <v>0.471445</v>
      </c>
      <c r="W287" s="60" t="n">
        <v>2.96656</v>
      </c>
      <c r="X287" s="61" t="n">
        <v>0.2223387105</v>
      </c>
      <c r="Y287" s="60"/>
      <c r="Z287" s="60"/>
      <c r="AH287" s="62"/>
      <c r="AI287" s="62"/>
    </row>
    <row r="288" customFormat="false" ht="12.75" hidden="false" customHeight="true" outlineLevel="0" collapsed="false">
      <c r="A288" s="11" t="s">
        <v>280</v>
      </c>
      <c r="B288" s="57" t="n">
        <v>0.367575</v>
      </c>
      <c r="C288" s="57" t="n">
        <v>2.95771</v>
      </c>
      <c r="D288" s="59" t="n">
        <v>0.36939</v>
      </c>
      <c r="E288" s="60" t="n">
        <v>0.0446843</v>
      </c>
      <c r="F288" s="60" t="n">
        <v>0.0019999808</v>
      </c>
      <c r="G288" s="60" t="n">
        <v>3.26225</v>
      </c>
      <c r="H288" s="60" t="n">
        <v>1.34595</v>
      </c>
      <c r="I288" s="60" t="n">
        <v>2.90813</v>
      </c>
      <c r="J288" s="61" t="n">
        <v>1.8140395789</v>
      </c>
      <c r="K288" s="59" t="n">
        <v>0.369541</v>
      </c>
      <c r="L288" s="60" t="n">
        <v>0.0395237</v>
      </c>
      <c r="M288" s="60" t="n">
        <v>0.0015659879</v>
      </c>
      <c r="N288" s="60" t="n">
        <v>3.1672</v>
      </c>
      <c r="O288" s="60" t="n">
        <v>0.925653</v>
      </c>
      <c r="P288" s="60" t="n">
        <v>2.95821</v>
      </c>
      <c r="Q288" s="61" t="n">
        <v>0.8568337264</v>
      </c>
      <c r="R288" s="59" t="s">
        <v>307</v>
      </c>
      <c r="S288" s="60" t="n">
        <v>0</v>
      </c>
      <c r="T288" s="60"/>
      <c r="U288" s="60" t="s">
        <v>307</v>
      </c>
      <c r="V288" s="60" t="s">
        <v>307</v>
      </c>
      <c r="W288" s="60" t="s">
        <v>307</v>
      </c>
      <c r="X288" s="61"/>
      <c r="Y288" s="60"/>
      <c r="Z288" s="60"/>
      <c r="AA288" s="9" t="n">
        <f aca="false">IF("na"=F288,"",F288/F287)</f>
        <v>1.40100190811287</v>
      </c>
      <c r="AB288" s="7" t="n">
        <f aca="false">IF("na"=J288,"",J288/J287)</f>
        <v>1.64115466304772</v>
      </c>
      <c r="AC288" s="7" t="n">
        <f aca="false">IF("na"=M288,"",M288/M287)</f>
        <v>2.17099609980171</v>
      </c>
      <c r="AD288" s="7" t="n">
        <f aca="false">IF("na"=Q288,"",Q288/Q287)</f>
        <v>1.61589533808264</v>
      </c>
      <c r="AE288" s="7" t="n">
        <f aca="false">IF("na"=T288,"",T288/T287)</f>
        <v>0</v>
      </c>
      <c r="AF288" s="7" t="n">
        <f aca="false">IF("na"=X288,"",X288/X287)</f>
        <v>0</v>
      </c>
      <c r="AG288" s="7" t="n">
        <f aca="false">ROW()</f>
        <v>288</v>
      </c>
      <c r="AH288" s="62" t="n">
        <f aca="true">SUM(IF(INDIRECT(ADDRESS(ROW(),AH$40))&gt;INDIRECT(ADDRESS($AG288,AH$40)),1,0),IF(INDIRECT(ADDRESS(ROW(),AH$40))&gt;INDIRECT(ADDRESS($AG288+1,AH$40)),1,0),IF(INDIRECT(ADDRESS(ROW(),AH$40))&gt;INDIRECT(ADDRESS($AG288+2,AH$40)),1,0),IF(INDIRECT(ADDRESS(ROW(),AH$40))&gt;INDIRECT(ADDRESS($AG288+3,AH$40)),1,0))+1</f>
        <v>3</v>
      </c>
      <c r="AI288" s="62" t="n">
        <f aca="true">SUM(IF(INDIRECT(ADDRESS(ROW(),AI$40))&gt;INDIRECT(ADDRESS($AG288,AI$40)),1,0),IF(INDIRECT(ADDRESS(ROW(),AI$40))&gt;INDIRECT(ADDRESS($AG288+1,AI$40)),1,0),IF(INDIRECT(ADDRESS(ROW(),AI$40))&gt;INDIRECT(ADDRESS($AG288+2,AI$40)),1,0),IF(INDIRECT(ADDRESS(ROW(),AI$40))&gt;INDIRECT(ADDRESS($AG288+3,AI$40)),1,0))+1</f>
        <v>4</v>
      </c>
      <c r="AJ288" s="62" t="n">
        <f aca="true">SUM(IF(INDIRECT(ADDRESS(ROW(),AJ$40))&gt;INDIRECT(ADDRESS($AG288,AJ$40)),1,0),IF(INDIRECT(ADDRESS(ROW(),AJ$40))&gt;INDIRECT(ADDRESS($AG288+1,AJ$40)),1,0),IF(INDIRECT(ADDRESS(ROW(),AJ$40))&gt;INDIRECT(ADDRESS($AG288+2,AJ$40)),1,0),IF(INDIRECT(ADDRESS(ROW(),AJ$40))&gt;INDIRECT(ADDRESS($AG288+3,AJ$40)),1,0))+1</f>
        <v>3</v>
      </c>
      <c r="AK288" s="62" t="n">
        <f aca="true">SUM(IF(INDIRECT(ADDRESS(ROW(),AK$40))&gt;INDIRECT(ADDRESS($AG288,AK$40)),1,0),IF(INDIRECT(ADDRESS(ROW(),AK$40))&gt;INDIRECT(ADDRESS($AG288+1,AK$40)),1,0),IF(INDIRECT(ADDRESS(ROW(),AK$40))&gt;INDIRECT(ADDRESS($AG288+2,AK$40)),1,0),IF(INDIRECT(ADDRESS(ROW(),AK$40))&gt;INDIRECT(ADDRESS($AG288+3,AK$40)),1,0))+1</f>
        <v>4</v>
      </c>
      <c r="AL288" s="62" t="n">
        <f aca="true">SUM(IF(INDIRECT(ADDRESS(ROW(),AL$40))&gt;INDIRECT(ADDRESS($AG288,AL$40)),1,0),IF(INDIRECT(ADDRESS(ROW(),AL$40))&gt;INDIRECT(ADDRESS($AG288+1,AL$40)),1,0),IF(INDIRECT(ADDRESS(ROW(),AL$40))&gt;INDIRECT(ADDRESS($AG288+2,AL$40)),1,0),IF(INDIRECT(ADDRESS(ROW(),AL$40))&gt;INDIRECT(ADDRESS($AG288+3,AL$40)),1,0))+1</f>
        <v>1</v>
      </c>
      <c r="AM288" s="62" t="n">
        <f aca="true">SUM(IF(INDIRECT(ADDRESS(ROW(),AM$40))&gt;INDIRECT(ADDRESS($AG288,AM$40)),1,0),IF(INDIRECT(ADDRESS(ROW(),AM$40))&gt;INDIRECT(ADDRESS($AG288+1,AM$40)),1,0),IF(INDIRECT(ADDRESS(ROW(),AM$40))&gt;INDIRECT(ADDRESS($AG288+2,AM$40)),1,0),IF(INDIRECT(ADDRESS(ROW(),AM$40))&gt;INDIRECT(ADDRESS($AG288+3,AM$40)),1,0))+1</f>
        <v>1</v>
      </c>
      <c r="AO288" s="8" t="n">
        <f aca="false">IF("na"=F288,"",SQRT(F288)/SQRT(F287))</f>
        <v>1.18363926435078</v>
      </c>
      <c r="AP288" s="8" t="n">
        <f aca="false">IF("na"=J288,"",SQRT(J288)/SQRT(J287))</f>
        <v>1.28107558834275</v>
      </c>
      <c r="AQ288" s="8" t="n">
        <f aca="false">IF("na"=M288,"",SQRT(M288)/SQRT(M287))</f>
        <v>1.47343004577812</v>
      </c>
      <c r="AR288" s="8" t="n">
        <f aca="false">IF("na"=Q288,"",SQRT(Q288)/SQRT(Q287))</f>
        <v>1.27117871996137</v>
      </c>
      <c r="AS288" s="8" t="n">
        <f aca="false">IF("na"=T288,"",SQRT(T288)/SQRT(T287))</f>
        <v>0</v>
      </c>
      <c r="AT288" s="8" t="n">
        <f aca="false">IF("na"=X288,"",SQRT(X288)/SQRT(X287))</f>
        <v>0</v>
      </c>
    </row>
    <row r="289" customFormat="false" ht="12.75" hidden="false" customHeight="true" outlineLevel="0" collapsed="false">
      <c r="A289" s="11" t="s">
        <v>281</v>
      </c>
      <c r="B289" s="57" t="n">
        <v>0.367575</v>
      </c>
      <c r="C289" s="57" t="n">
        <v>2.95771</v>
      </c>
      <c r="D289" s="59" t="n">
        <v>0.385998</v>
      </c>
      <c r="E289" s="60" t="n">
        <v>0.038772</v>
      </c>
      <c r="F289" s="60" t="n">
        <v>0.0018426748</v>
      </c>
      <c r="G289" s="60" t="n">
        <v>2.97004</v>
      </c>
      <c r="H289" s="60" t="n">
        <v>0.990144</v>
      </c>
      <c r="I289" s="60" t="n">
        <v>2.74772</v>
      </c>
      <c r="J289" s="61" t="n">
        <v>1.0244809408</v>
      </c>
      <c r="K289" s="59" t="n">
        <v>0.386897</v>
      </c>
      <c r="L289" s="60" t="n">
        <v>0.0315127</v>
      </c>
      <c r="M289" s="60" t="n">
        <v>0.0013663898</v>
      </c>
      <c r="N289" s="60" t="n">
        <v>2.93884</v>
      </c>
      <c r="O289" s="60" t="n">
        <v>0.669987</v>
      </c>
      <c r="P289" s="60" t="n">
        <v>2.81787</v>
      </c>
      <c r="Q289" s="61" t="n">
        <v>0.4684378057</v>
      </c>
      <c r="R289" s="59" t="n">
        <v>0.386772</v>
      </c>
      <c r="S289" s="60" t="n">
        <v>0.0248038</v>
      </c>
      <c r="T289" s="60" t="n">
        <v>0.0009837532</v>
      </c>
      <c r="U289" s="60" t="n">
        <v>2.85637</v>
      </c>
      <c r="V289" s="60" t="n">
        <v>0.453047</v>
      </c>
      <c r="W289" s="60" t="n">
        <v>2.79074</v>
      </c>
      <c r="X289" s="61" t="n">
        <v>0.2331305651</v>
      </c>
      <c r="Y289" s="60"/>
      <c r="Z289" s="60"/>
      <c r="AA289" s="9" t="n">
        <f aca="false">IF("na"=F289,"",F289/F287)</f>
        <v>1.29080784717108</v>
      </c>
      <c r="AB289" s="7" t="n">
        <f aca="false">IF("na"=J289,"",J289/J287)</f>
        <v>0.926843985519306</v>
      </c>
      <c r="AC289" s="7" t="n">
        <f aca="false">IF("na"=M289,"",M289/M287)</f>
        <v>1.89428470463203</v>
      </c>
      <c r="AD289" s="7" t="n">
        <f aca="false">IF("na"=Q289,"",Q289/Q287)</f>
        <v>0.883422819492194</v>
      </c>
      <c r="AE289" s="7" t="n">
        <f aca="false">IF("na"=T289,"",T289/T287)</f>
        <v>2.04520751486318</v>
      </c>
      <c r="AF289" s="7" t="n">
        <f aca="false">IF("na"=X289,"",X289/X287)</f>
        <v>1.04853790226511</v>
      </c>
      <c r="AG289" s="7" t="n">
        <f aca="false">AG288</f>
        <v>288</v>
      </c>
      <c r="AH289" s="62" t="n">
        <f aca="true">SUM(IF(INDIRECT(ADDRESS(ROW(),AH$40))&gt;INDIRECT(ADDRESS($AG289,AH$40)),1,0),IF(INDIRECT(ADDRESS(ROW(),AH$40))&gt;INDIRECT(ADDRESS($AG289+1,AH$40)),1,0),IF(INDIRECT(ADDRESS(ROW(),AH$40))&gt;INDIRECT(ADDRESS($AG289+2,AH$40)),1,0),IF(INDIRECT(ADDRESS(ROW(),AH$40))&gt;INDIRECT(ADDRESS($AG289+3,AH$40)),1,0))+1</f>
        <v>2</v>
      </c>
      <c r="AI289" s="62" t="n">
        <f aca="true">SUM(IF(INDIRECT(ADDRESS(ROW(),AI$40))&gt;INDIRECT(ADDRESS($AG289,AI$40)),1,0),IF(INDIRECT(ADDRESS(ROW(),AI$40))&gt;INDIRECT(ADDRESS($AG289+1,AI$40)),1,0),IF(INDIRECT(ADDRESS(ROW(),AI$40))&gt;INDIRECT(ADDRESS($AG289+2,AI$40)),1,0),IF(INDIRECT(ADDRESS(ROW(),AI$40))&gt;INDIRECT(ADDRESS($AG289+3,AI$40)),1,0))+1</f>
        <v>1</v>
      </c>
      <c r="AJ289" s="62" t="n">
        <f aca="true">SUM(IF(INDIRECT(ADDRESS(ROW(),AJ$40))&gt;INDIRECT(ADDRESS($AG289,AJ$40)),1,0),IF(INDIRECT(ADDRESS(ROW(),AJ$40))&gt;INDIRECT(ADDRESS($AG289+1,AJ$40)),1,0),IF(INDIRECT(ADDRESS(ROW(),AJ$40))&gt;INDIRECT(ADDRESS($AG289+2,AJ$40)),1,0),IF(INDIRECT(ADDRESS(ROW(),AJ$40))&gt;INDIRECT(ADDRESS($AG289+3,AJ$40)),1,0))+1</f>
        <v>2</v>
      </c>
      <c r="AK289" s="62" t="n">
        <f aca="true">SUM(IF(INDIRECT(ADDRESS(ROW(),AK$40))&gt;INDIRECT(ADDRESS($AG289,AK$40)),1,0),IF(INDIRECT(ADDRESS(ROW(),AK$40))&gt;INDIRECT(ADDRESS($AG289+1,AK$40)),1,0),IF(INDIRECT(ADDRESS(ROW(),AK$40))&gt;INDIRECT(ADDRESS($AG289+2,AK$40)),1,0),IF(INDIRECT(ADDRESS(ROW(),AK$40))&gt;INDIRECT(ADDRESS($AG289+3,AK$40)),1,0))+1</f>
        <v>1</v>
      </c>
      <c r="AL289" s="62" t="n">
        <f aca="true">SUM(IF(INDIRECT(ADDRESS(ROW(),AL$40))&gt;INDIRECT(ADDRESS($AG289,AL$40)),1,0),IF(INDIRECT(ADDRESS(ROW(),AL$40))&gt;INDIRECT(ADDRESS($AG289+1,AL$40)),1,0),IF(INDIRECT(ADDRESS(ROW(),AL$40))&gt;INDIRECT(ADDRESS($AG289+2,AL$40)),1,0),IF(INDIRECT(ADDRESS(ROW(),AL$40))&gt;INDIRECT(ADDRESS($AG289+3,AL$40)),1,0))+1</f>
        <v>3</v>
      </c>
      <c r="AM289" s="62" t="n">
        <f aca="true">SUM(IF(INDIRECT(ADDRESS(ROW(),AM$40))&gt;INDIRECT(ADDRESS($AG289,AM$40)),1,0),IF(INDIRECT(ADDRESS(ROW(),AM$40))&gt;INDIRECT(ADDRESS($AG289+1,AM$40)),1,0),IF(INDIRECT(ADDRESS(ROW(),AM$40))&gt;INDIRECT(ADDRESS($AG289+2,AM$40)),1,0),IF(INDIRECT(ADDRESS(ROW(),AM$40))&gt;INDIRECT(ADDRESS($AG289+3,AM$40)),1,0))+1</f>
        <v>3</v>
      </c>
      <c r="AO289" s="8" t="n">
        <f aca="false">IF("na"=F289,"",SQRT(F289)/SQRT(F287))</f>
        <v>1.13613724838643</v>
      </c>
      <c r="AP289" s="8" t="n">
        <f aca="false">IF("na"=J289,"",SQRT(J289)/SQRT(J287))</f>
        <v>0.962727368219739</v>
      </c>
      <c r="AQ289" s="8" t="n">
        <f aca="false">IF("na"=M289,"",SQRT(M289)/SQRT(M287))</f>
        <v>1.37633015829489</v>
      </c>
      <c r="AR289" s="8" t="n">
        <f aca="false">IF("na"=Q289,"",SQRT(Q289)/SQRT(Q287))</f>
        <v>0.939905750324039</v>
      </c>
      <c r="AS289" s="8" t="n">
        <f aca="false">IF("na"=T289,"",SQRT(T289)/SQRT(T287))</f>
        <v>1.43010751863739</v>
      </c>
      <c r="AT289" s="8" t="n">
        <f aca="false">IF("na"=X289,"",SQRT(X289)/SQRT(X287))</f>
        <v>1.02398139742141</v>
      </c>
    </row>
    <row r="290" customFormat="false" ht="12.75" hidden="false" customHeight="true" outlineLevel="0" collapsed="false">
      <c r="A290" s="11" t="s">
        <v>282</v>
      </c>
      <c r="B290" s="57" t="n">
        <v>0.367575</v>
      </c>
      <c r="C290" s="57" t="n">
        <v>2.95771</v>
      </c>
      <c r="D290" s="63" t="n">
        <v>0.361491</v>
      </c>
      <c r="E290" s="64" t="n">
        <v>0.0383334</v>
      </c>
      <c r="F290" s="65" t="n">
        <v>0.0015064645</v>
      </c>
      <c r="G290" s="64" t="n">
        <v>3.20203</v>
      </c>
      <c r="H290" s="65" t="n">
        <v>1.20205</v>
      </c>
      <c r="I290" s="65" t="n">
        <v>2.93082</v>
      </c>
      <c r="J290" s="66" t="n">
        <v>1.4456472746</v>
      </c>
      <c r="K290" s="63" t="n">
        <v>0.361851</v>
      </c>
      <c r="L290" s="64" t="n">
        <v>0.0274627</v>
      </c>
      <c r="M290" s="65" t="n">
        <v>0.0007869639</v>
      </c>
      <c r="N290" s="64" t="n">
        <v>3.07038</v>
      </c>
      <c r="O290" s="65" t="n">
        <v>0.706257</v>
      </c>
      <c r="P290" s="65" t="n">
        <v>2.94346</v>
      </c>
      <c r="Q290" s="66" t="n">
        <v>0.4990020125</v>
      </c>
      <c r="R290" s="63" t="n">
        <v>0.361118</v>
      </c>
      <c r="S290" s="64" t="n">
        <v>0.02212</v>
      </c>
      <c r="T290" s="65" t="n">
        <v>0.0005309872</v>
      </c>
      <c r="U290" s="64" t="n">
        <v>3.00331</v>
      </c>
      <c r="V290" s="65" t="n">
        <v>0.45663</v>
      </c>
      <c r="W290" s="65" t="n">
        <v>2.94395</v>
      </c>
      <c r="X290" s="66" t="n">
        <v>0.2087002945</v>
      </c>
      <c r="Y290" s="64"/>
      <c r="Z290" s="64"/>
      <c r="AA290" s="9" t="n">
        <f aca="false">IF("na"=F290,"",F290/F287)</f>
        <v>1.05528995028567</v>
      </c>
      <c r="AB290" s="7" t="n">
        <f aca="false">IF("na"=J290,"",J290/J287)</f>
        <v>1.30787155552068</v>
      </c>
      <c r="AC290" s="7" t="n">
        <f aca="false">IF("na"=M290,"",M290/M287)</f>
        <v>1.09100176162584</v>
      </c>
      <c r="AD290" s="7" t="n">
        <f aca="false">IF("na"=Q290,"",Q290/Q287)</f>
        <v>0.941063593610436</v>
      </c>
      <c r="AE290" s="7" t="n">
        <f aca="false">IF("na"=T290,"",T290/T287)</f>
        <v>1.10391408306083</v>
      </c>
      <c r="AF290" s="7" t="n">
        <f aca="false">IF("na"=X290,"",X290/X287)</f>
        <v>0.938659282635356</v>
      </c>
      <c r="AG290" s="7" t="n">
        <f aca="false">AG289</f>
        <v>288</v>
      </c>
      <c r="AH290" s="62" t="n">
        <f aca="true">SUM(IF(INDIRECT(ADDRESS(ROW(),AH$40))&gt;INDIRECT(ADDRESS($AG290,AH$40)),1,0),IF(INDIRECT(ADDRESS(ROW(),AH$40))&gt;INDIRECT(ADDRESS($AG290+1,AH$40)),1,0),IF(INDIRECT(ADDRESS(ROW(),AH$40))&gt;INDIRECT(ADDRESS($AG290+2,AH$40)),1,0),IF(INDIRECT(ADDRESS(ROW(),AH$40))&gt;INDIRECT(ADDRESS($AG290+3,AH$40)),1,0))+1</f>
        <v>1</v>
      </c>
      <c r="AI290" s="62" t="n">
        <f aca="true">SUM(IF(INDIRECT(ADDRESS(ROW(),AI$40))&gt;INDIRECT(ADDRESS($AG290,AI$40)),1,0),IF(INDIRECT(ADDRESS(ROW(),AI$40))&gt;INDIRECT(ADDRESS($AG290+1,AI$40)),1,0),IF(INDIRECT(ADDRESS(ROW(),AI$40))&gt;INDIRECT(ADDRESS($AG290+2,AI$40)),1,0),IF(INDIRECT(ADDRESS(ROW(),AI$40))&gt;INDIRECT(ADDRESS($AG290+3,AI$40)),1,0))+1</f>
        <v>2</v>
      </c>
      <c r="AJ290" s="62" t="n">
        <f aca="true">SUM(IF(INDIRECT(ADDRESS(ROW(),AJ$40))&gt;INDIRECT(ADDRESS($AG290,AJ$40)),1,0),IF(INDIRECT(ADDRESS(ROW(),AJ$40))&gt;INDIRECT(ADDRESS($AG290+1,AJ$40)),1,0),IF(INDIRECT(ADDRESS(ROW(),AJ$40))&gt;INDIRECT(ADDRESS($AG290+2,AJ$40)),1,0),IF(INDIRECT(ADDRESS(ROW(),AJ$40))&gt;INDIRECT(ADDRESS($AG290+3,AJ$40)),1,0))+1</f>
        <v>1</v>
      </c>
      <c r="AK290" s="62" t="n">
        <f aca="true">SUM(IF(INDIRECT(ADDRESS(ROW(),AK$40))&gt;INDIRECT(ADDRESS($AG290,AK$40)),1,0),IF(INDIRECT(ADDRESS(ROW(),AK$40))&gt;INDIRECT(ADDRESS($AG290+1,AK$40)),1,0),IF(INDIRECT(ADDRESS(ROW(),AK$40))&gt;INDIRECT(ADDRESS($AG290+2,AK$40)),1,0),IF(INDIRECT(ADDRESS(ROW(),AK$40))&gt;INDIRECT(ADDRESS($AG290+3,AK$40)),1,0))+1</f>
        <v>2</v>
      </c>
      <c r="AL290" s="62" t="n">
        <f aca="true">SUM(IF(INDIRECT(ADDRESS(ROW(),AL$40))&gt;INDIRECT(ADDRESS($AG290,AL$40)),1,0),IF(INDIRECT(ADDRESS(ROW(),AL$40))&gt;INDIRECT(ADDRESS($AG290+1,AL$40)),1,0),IF(INDIRECT(ADDRESS(ROW(),AL$40))&gt;INDIRECT(ADDRESS($AG290+2,AL$40)),1,0),IF(INDIRECT(ADDRESS(ROW(),AL$40))&gt;INDIRECT(ADDRESS($AG290+3,AL$40)),1,0))+1</f>
        <v>2</v>
      </c>
      <c r="AM290" s="62" t="n">
        <f aca="true">SUM(IF(INDIRECT(ADDRESS(ROW(),AM$40))&gt;INDIRECT(ADDRESS($AG290,AM$40)),1,0),IF(INDIRECT(ADDRESS(ROW(),AM$40))&gt;INDIRECT(ADDRESS($AG290+1,AM$40)),1,0),IF(INDIRECT(ADDRESS(ROW(),AM$40))&gt;INDIRECT(ADDRESS($AG290+2,AM$40)),1,0),IF(INDIRECT(ADDRESS(ROW(),AM$40))&gt;INDIRECT(ADDRESS($AG290+3,AM$40)),1,0))+1</f>
        <v>2</v>
      </c>
      <c r="AO290" s="8" t="n">
        <f aca="false">IF("na"=F290,"",SQRT(F290)/SQRT(F287))</f>
        <v>1.02727306510279</v>
      </c>
      <c r="AP290" s="8" t="n">
        <f aca="false">IF("na"=J290,"",SQRT(J290)/SQRT(J287))</f>
        <v>1.1436221209476</v>
      </c>
      <c r="AQ290" s="8" t="n">
        <f aca="false">IF("na"=M290,"",SQRT(M290)/SQRT(M287))</f>
        <v>1.04451029752025</v>
      </c>
      <c r="AR290" s="8" t="n">
        <f aca="false">IF("na"=Q290,"",SQRT(Q290)/SQRT(Q287))</f>
        <v>0.970084322938184</v>
      </c>
      <c r="AS290" s="8" t="n">
        <f aca="false">IF("na"=T290,"",SQRT(T290)/SQRT(T287))</f>
        <v>1.05067315710493</v>
      </c>
      <c r="AT290" s="8" t="n">
        <f aca="false">IF("na"=X290,"",SQRT(X290)/SQRT(X287))</f>
        <v>0.968844302576712</v>
      </c>
    </row>
    <row r="291" customFormat="false" ht="12.75" hidden="false" customHeight="true" outlineLevel="0" collapsed="false">
      <c r="A291" s="11" t="s">
        <v>283</v>
      </c>
      <c r="B291" s="57" t="n">
        <v>0.367575</v>
      </c>
      <c r="C291" s="57" t="n">
        <v>2.95771</v>
      </c>
      <c r="D291" s="67" t="n">
        <v>0.382194</v>
      </c>
      <c r="E291" s="7" t="n">
        <v>0.0444314</v>
      </c>
      <c r="F291" s="65" t="n">
        <v>0.0021878644</v>
      </c>
      <c r="G291" s="64" t="n">
        <v>3.13567</v>
      </c>
      <c r="H291" s="65" t="n">
        <v>1.22257</v>
      </c>
      <c r="I291" s="65" t="n">
        <v>2.8277</v>
      </c>
      <c r="J291" s="66" t="n">
        <v>1.511580005</v>
      </c>
      <c r="K291" s="67" t="n">
        <v>0.382239</v>
      </c>
      <c r="L291" s="7" t="n">
        <v>0.0376494</v>
      </c>
      <c r="M291" s="65" t="n">
        <v>0.0016325101</v>
      </c>
      <c r="N291" s="64" t="n">
        <v>3.00697</v>
      </c>
      <c r="O291" s="65" t="n">
        <v>0.818161</v>
      </c>
      <c r="P291" s="65" t="n">
        <v>2.83624</v>
      </c>
      <c r="Q291" s="66" t="n">
        <v>0.6841423828</v>
      </c>
      <c r="R291" s="67" t="n">
        <v>0.380243</v>
      </c>
      <c r="S291" s="7" t="n">
        <v>0.0343535</v>
      </c>
      <c r="T291" s="65" t="n">
        <v>0.0013406411</v>
      </c>
      <c r="U291" s="64" t="n">
        <v>2.99221</v>
      </c>
      <c r="V291" s="65" t="n">
        <v>0.633307</v>
      </c>
      <c r="W291" s="65" t="n">
        <v>2.88507</v>
      </c>
      <c r="X291" s="66" t="n">
        <v>0.4063543258</v>
      </c>
      <c r="Y291" s="64"/>
      <c r="Z291" s="64"/>
      <c r="AA291" s="9" t="n">
        <f aca="false">IF("na"=F291,"",F291/F287)</f>
        <v>1.53261581265791</v>
      </c>
      <c r="AB291" s="7" t="n">
        <f aca="false">IF("na"=J291,"",J291/J287)</f>
        <v>1.3675206443289</v>
      </c>
      <c r="AC291" s="7" t="n">
        <f aca="false">IF("na"=M291,"",M291/M287)</f>
        <v>2.2632186749252</v>
      </c>
      <c r="AD291" s="7" t="n">
        <f aca="false">IF("na"=Q291,"",Q291/Q287)</f>
        <v>1.29021822191343</v>
      </c>
      <c r="AE291" s="7" t="n">
        <f aca="false">IF("na"=T291,"",T291/T287)</f>
        <v>2.78717187649752</v>
      </c>
      <c r="AF291" s="7" t="n">
        <f aca="false">IF("na"=X291,"",X291/X287)</f>
        <v>1.82763642411248</v>
      </c>
      <c r="AG291" s="7" t="n">
        <f aca="false">AG290</f>
        <v>288</v>
      </c>
      <c r="AH291" s="62" t="n">
        <f aca="true">SUM(IF(INDIRECT(ADDRESS(ROW(),AH$40))&gt;INDIRECT(ADDRESS($AG291,AH$40)),1,0),IF(INDIRECT(ADDRESS(ROW(),AH$40))&gt;INDIRECT(ADDRESS($AG291+1,AH$40)),1,0),IF(INDIRECT(ADDRESS(ROW(),AH$40))&gt;INDIRECT(ADDRESS($AG291+2,AH$40)),1,0),IF(INDIRECT(ADDRESS(ROW(),AH$40))&gt;INDIRECT(ADDRESS($AG291+3,AH$40)),1,0))+1</f>
        <v>4</v>
      </c>
      <c r="AI291" s="62" t="n">
        <f aca="true">SUM(IF(INDIRECT(ADDRESS(ROW(),AI$40))&gt;INDIRECT(ADDRESS($AG291,AI$40)),1,0),IF(INDIRECT(ADDRESS(ROW(),AI$40))&gt;INDIRECT(ADDRESS($AG291+1,AI$40)),1,0),IF(INDIRECT(ADDRESS(ROW(),AI$40))&gt;INDIRECT(ADDRESS($AG291+2,AI$40)),1,0),IF(INDIRECT(ADDRESS(ROW(),AI$40))&gt;INDIRECT(ADDRESS($AG291+3,AI$40)),1,0))+1</f>
        <v>3</v>
      </c>
      <c r="AJ291" s="62" t="n">
        <f aca="true">SUM(IF(INDIRECT(ADDRESS(ROW(),AJ$40))&gt;INDIRECT(ADDRESS($AG291,AJ$40)),1,0),IF(INDIRECT(ADDRESS(ROW(),AJ$40))&gt;INDIRECT(ADDRESS($AG291+1,AJ$40)),1,0),IF(INDIRECT(ADDRESS(ROW(),AJ$40))&gt;INDIRECT(ADDRESS($AG291+2,AJ$40)),1,0),IF(INDIRECT(ADDRESS(ROW(),AJ$40))&gt;INDIRECT(ADDRESS($AG291+3,AJ$40)),1,0))+1</f>
        <v>4</v>
      </c>
      <c r="AK291" s="62" t="n">
        <f aca="true">SUM(IF(INDIRECT(ADDRESS(ROW(),AK$40))&gt;INDIRECT(ADDRESS($AG291,AK$40)),1,0),IF(INDIRECT(ADDRESS(ROW(),AK$40))&gt;INDIRECT(ADDRESS($AG291+1,AK$40)),1,0),IF(INDIRECT(ADDRESS(ROW(),AK$40))&gt;INDIRECT(ADDRESS($AG291+2,AK$40)),1,0),IF(INDIRECT(ADDRESS(ROW(),AK$40))&gt;INDIRECT(ADDRESS($AG291+3,AK$40)),1,0))+1</f>
        <v>3</v>
      </c>
      <c r="AL291" s="62" t="n">
        <f aca="true">SUM(IF(INDIRECT(ADDRESS(ROW(),AL$40))&gt;INDIRECT(ADDRESS($AG291,AL$40)),1,0),IF(INDIRECT(ADDRESS(ROW(),AL$40))&gt;INDIRECT(ADDRESS($AG291+1,AL$40)),1,0),IF(INDIRECT(ADDRESS(ROW(),AL$40))&gt;INDIRECT(ADDRESS($AG291+2,AL$40)),1,0),IF(INDIRECT(ADDRESS(ROW(),AL$40))&gt;INDIRECT(ADDRESS($AG291+3,AL$40)),1,0))+1</f>
        <v>4</v>
      </c>
      <c r="AM291" s="62" t="n">
        <f aca="true">SUM(IF(INDIRECT(ADDRESS(ROW(),AM$40))&gt;INDIRECT(ADDRESS($AG291,AM$40)),1,0),IF(INDIRECT(ADDRESS(ROW(),AM$40))&gt;INDIRECT(ADDRESS($AG291+1,AM$40)),1,0),IF(INDIRECT(ADDRESS(ROW(),AM$40))&gt;INDIRECT(ADDRESS($AG291+2,AM$40)),1,0),IF(INDIRECT(ADDRESS(ROW(),AM$40))&gt;INDIRECT(ADDRESS($AG291+3,AM$40)),1,0))+1</f>
        <v>4</v>
      </c>
      <c r="AO291" s="8" t="n">
        <f aca="false">IF("na"=F291,"",SQRT(F291)/SQRT(F287))</f>
        <v>1.23798861572226</v>
      </c>
      <c r="AP291" s="8" t="n">
        <f aca="false">IF("na"=J291,"",SQRT(J291)/SQRT(J287))</f>
        <v>1.16941038319698</v>
      </c>
      <c r="AQ291" s="8" t="n">
        <f aca="false">IF("na"=M291,"",SQRT(M291)/SQRT(M287))</f>
        <v>1.50439977230961</v>
      </c>
      <c r="AR291" s="8" t="n">
        <f aca="false">IF("na"=Q291,"",SQRT(Q291)/SQRT(Q287))</f>
        <v>1.13587773193836</v>
      </c>
      <c r="AS291" s="8" t="n">
        <f aca="false">IF("na"=T291,"",SQRT(T291)/SQRT(T287))</f>
        <v>1.66948251757768</v>
      </c>
      <c r="AT291" s="8" t="n">
        <f aca="false">IF("na"=X291,"",SQRT(X291)/SQRT(X287))</f>
        <v>1.35190104079865</v>
      </c>
    </row>
    <row r="292" customFormat="false" ht="12.75" hidden="false" customHeight="true" outlineLevel="0" collapsed="false">
      <c r="B292" s="68"/>
      <c r="C292" s="68"/>
      <c r="D292" s="7"/>
      <c r="E292" s="7"/>
      <c r="F292" s="7"/>
      <c r="G292" s="7"/>
      <c r="H292" s="7"/>
      <c r="I292" s="7"/>
      <c r="J292" s="7"/>
      <c r="K292" s="7"/>
      <c r="L292" s="7"/>
    </row>
    <row r="293" s="50" customFormat="true" ht="12.75" hidden="false" customHeight="true" outlineLevel="0" collapsed="false">
      <c r="A293" s="11"/>
      <c r="B293" s="11"/>
      <c r="C293" s="11"/>
      <c r="D293" s="11" t="s">
        <v>329</v>
      </c>
      <c r="E293" s="11"/>
      <c r="F293" s="11"/>
      <c r="G293" s="11"/>
      <c r="H293" s="11"/>
      <c r="I293" s="11"/>
      <c r="J293" s="11"/>
      <c r="K293" s="11"/>
      <c r="L293" s="11"/>
      <c r="M293" s="11"/>
      <c r="N293" s="11"/>
      <c r="O293" s="11"/>
      <c r="P293" s="11"/>
      <c r="Q293" s="11"/>
      <c r="R293" s="11"/>
      <c r="S293" s="11"/>
      <c r="T293" s="11"/>
      <c r="U293" s="11"/>
      <c r="V293" s="11"/>
      <c r="W293" s="11"/>
      <c r="X293" s="11"/>
      <c r="Y293" s="11"/>
      <c r="Z293" s="11"/>
      <c r="AA293" s="49"/>
      <c r="AH293" s="51"/>
      <c r="AI293" s="51"/>
      <c r="AJ293" s="51"/>
      <c r="AK293" s="51"/>
      <c r="AL293" s="51"/>
      <c r="AM293" s="51"/>
      <c r="AP293" s="10"/>
      <c r="AKC293" s="1"/>
      <c r="AKD293" s="1"/>
      <c r="AKE293" s="1"/>
      <c r="AKF293" s="1"/>
      <c r="AKG293" s="1"/>
      <c r="AKH293" s="1"/>
      <c r="AKI293" s="1"/>
      <c r="AKJ293" s="1"/>
      <c r="AKK293" s="1"/>
      <c r="AKL293" s="1"/>
      <c r="AKM293" s="1"/>
      <c r="AKN293" s="1"/>
      <c r="AKO293" s="1"/>
      <c r="AKP293" s="1"/>
      <c r="AKQ293" s="1"/>
      <c r="AKR293" s="1"/>
      <c r="AKS293" s="1"/>
      <c r="AKT293" s="1"/>
      <c r="AKU293" s="1"/>
      <c r="AKV293" s="1"/>
      <c r="AKW293" s="1"/>
      <c r="AKX293" s="1"/>
      <c r="AKY293" s="1"/>
      <c r="AKZ293" s="1"/>
      <c r="ALA293" s="1"/>
      <c r="ALB293" s="1"/>
      <c r="ALC293" s="1"/>
      <c r="ALD293" s="1"/>
      <c r="ALE293" s="1"/>
      <c r="ALF293" s="1"/>
      <c r="ALG293" s="1"/>
      <c r="ALH293" s="1"/>
      <c r="ALI293" s="1"/>
      <c r="ALJ293" s="1"/>
      <c r="ALK293" s="1"/>
      <c r="ALL293" s="1"/>
      <c r="ALM293" s="1"/>
      <c r="ALN293" s="1"/>
      <c r="ALO293" s="1"/>
      <c r="ALP293" s="1"/>
      <c r="ALQ293" s="1"/>
      <c r="ALR293" s="1"/>
      <c r="ALS293" s="1"/>
      <c r="ALT293" s="1"/>
      <c r="ALU293" s="1"/>
      <c r="ALV293" s="1"/>
      <c r="ALW293" s="1"/>
      <c r="ALX293" s="1"/>
      <c r="ALY293" s="1"/>
      <c r="ALZ293" s="1"/>
      <c r="AMA293" s="1"/>
      <c r="AMB293" s="1"/>
      <c r="AMC293" s="1"/>
      <c r="AMD293" s="1"/>
      <c r="AME293" s="1"/>
      <c r="AMF293" s="1"/>
      <c r="AMG293" s="1"/>
      <c r="AMH293" s="1"/>
      <c r="AMI293" s="1"/>
      <c r="AMJ293" s="1"/>
    </row>
    <row r="294" customFormat="false" ht="12.75" hidden="false" customHeight="true" outlineLevel="0" collapsed="false">
      <c r="B294" s="52" t="s">
        <v>293</v>
      </c>
      <c r="C294" s="52" t="s">
        <v>293</v>
      </c>
      <c r="D294" s="53" t="n">
        <v>7</v>
      </c>
      <c r="E294" s="53"/>
      <c r="F294" s="53"/>
      <c r="G294" s="53"/>
      <c r="H294" s="53"/>
      <c r="I294" s="53"/>
      <c r="J294" s="53"/>
      <c r="K294" s="53" t="n">
        <v>15</v>
      </c>
      <c r="L294" s="53"/>
      <c r="M294" s="53"/>
      <c r="N294" s="53"/>
      <c r="O294" s="53"/>
      <c r="P294" s="53"/>
      <c r="Q294" s="53"/>
      <c r="R294" s="53" t="n">
        <v>30</v>
      </c>
      <c r="S294" s="53"/>
      <c r="T294" s="53"/>
      <c r="U294" s="53"/>
      <c r="V294" s="53"/>
      <c r="W294" s="53"/>
      <c r="X294" s="53"/>
      <c r="Y294" s="54"/>
      <c r="Z294" s="54"/>
    </row>
    <row r="295" customFormat="false" ht="12.75" hidden="false" customHeight="true" outlineLevel="0" collapsed="false">
      <c r="B295" s="55" t="s">
        <v>284</v>
      </c>
      <c r="C295" s="55" t="s">
        <v>294</v>
      </c>
      <c r="D295" s="56" t="s">
        <v>284</v>
      </c>
      <c r="E295" s="57" t="s">
        <v>287</v>
      </c>
      <c r="F295" s="57" t="s">
        <v>295</v>
      </c>
      <c r="G295" s="57" t="s">
        <v>296</v>
      </c>
      <c r="H295" s="57" t="s">
        <v>297</v>
      </c>
      <c r="I295" s="57" t="s">
        <v>298</v>
      </c>
      <c r="J295" s="58" t="s">
        <v>299</v>
      </c>
      <c r="K295" s="56" t="s">
        <v>284</v>
      </c>
      <c r="L295" s="57" t="s">
        <v>287</v>
      </c>
      <c r="M295" s="57" t="s">
        <v>295</v>
      </c>
      <c r="N295" s="57" t="s">
        <v>296</v>
      </c>
      <c r="O295" s="57" t="s">
        <v>297</v>
      </c>
      <c r="P295" s="57" t="s">
        <v>298</v>
      </c>
      <c r="Q295" s="58" t="s">
        <v>299</v>
      </c>
      <c r="R295" s="56" t="s">
        <v>284</v>
      </c>
      <c r="S295" s="57" t="s">
        <v>287</v>
      </c>
      <c r="T295" s="57" t="s">
        <v>295</v>
      </c>
      <c r="U295" s="57" t="s">
        <v>296</v>
      </c>
      <c r="V295" s="57" t="s">
        <v>297</v>
      </c>
      <c r="W295" s="57" t="s">
        <v>298</v>
      </c>
      <c r="X295" s="58" t="s">
        <v>299</v>
      </c>
      <c r="Y295" s="57"/>
      <c r="Z295" s="57"/>
    </row>
    <row r="296" customFormat="false" ht="12.75" hidden="false" customHeight="true" outlineLevel="0" collapsed="false">
      <c r="A296" s="11" t="s">
        <v>300</v>
      </c>
      <c r="B296" s="57" t="n">
        <v>0.408117</v>
      </c>
      <c r="C296" s="57" t="n">
        <v>2.56166</v>
      </c>
      <c r="D296" s="59" t="n">
        <v>0.407003</v>
      </c>
      <c r="E296" s="60" t="n">
        <v>0.0486733</v>
      </c>
      <c r="F296" s="60" t="n">
        <v>0.002370331</v>
      </c>
      <c r="G296" s="60" t="n">
        <v>2.82294</v>
      </c>
      <c r="H296" s="60" t="n">
        <v>1.0947</v>
      </c>
      <c r="I296" s="60" t="n">
        <v>2.5493</v>
      </c>
      <c r="J296" s="61" t="n">
        <v>1.1985208596</v>
      </c>
      <c r="K296" s="59" t="n">
        <v>0.406864</v>
      </c>
      <c r="L296" s="60" t="n">
        <v>0.0338886</v>
      </c>
      <c r="M296" s="60" t="n">
        <v>0.0011500072</v>
      </c>
      <c r="N296" s="60" t="n">
        <v>2.67358</v>
      </c>
      <c r="O296" s="60" t="n">
        <v>0.656454</v>
      </c>
      <c r="P296" s="60" t="n">
        <v>2.55391</v>
      </c>
      <c r="Q296" s="61" t="n">
        <v>0.4309919166</v>
      </c>
      <c r="R296" s="59" t="n">
        <v>0.40559</v>
      </c>
      <c r="S296" s="60" t="n">
        <v>0.0265935</v>
      </c>
      <c r="T296" s="60" t="n">
        <v>0.0007135999</v>
      </c>
      <c r="U296" s="60" t="n">
        <v>2.6267</v>
      </c>
      <c r="V296" s="60" t="n">
        <v>0.45447</v>
      </c>
      <c r="W296" s="60" t="n">
        <v>2.56267</v>
      </c>
      <c r="X296" s="61" t="n">
        <v>0.206544001</v>
      </c>
      <c r="Y296" s="60"/>
      <c r="Z296" s="60"/>
      <c r="AH296" s="62"/>
      <c r="AI296" s="62"/>
    </row>
    <row r="297" customFormat="false" ht="12.75" hidden="false" customHeight="true" outlineLevel="0" collapsed="false">
      <c r="A297" s="11" t="s">
        <v>280</v>
      </c>
      <c r="B297" s="57" t="n">
        <v>0.408117</v>
      </c>
      <c r="C297" s="57" t="n">
        <v>2.56166</v>
      </c>
      <c r="D297" s="59" t="n">
        <v>0.408198</v>
      </c>
      <c r="E297" s="60" t="n">
        <v>0.0575206</v>
      </c>
      <c r="F297" s="60" t="n">
        <v>0.0033086259</v>
      </c>
      <c r="G297" s="60" t="n">
        <v>2.92365</v>
      </c>
      <c r="H297" s="60" t="n">
        <v>1.66169</v>
      </c>
      <c r="I297" s="60" t="n">
        <v>2.5251</v>
      </c>
      <c r="J297" s="61" t="n">
        <v>2.7625502897</v>
      </c>
      <c r="K297" s="59" t="n">
        <v>0.408903</v>
      </c>
      <c r="L297" s="60" t="n">
        <v>0.0548643</v>
      </c>
      <c r="M297" s="60" t="n">
        <v>0.0030107091</v>
      </c>
      <c r="N297" s="60" t="n">
        <v>2.7754</v>
      </c>
      <c r="O297" s="60" t="n">
        <v>0.863043</v>
      </c>
      <c r="P297" s="60" t="n">
        <v>2.58513</v>
      </c>
      <c r="Q297" s="61" t="n">
        <v>0.7453940607</v>
      </c>
      <c r="R297" s="59" t="n">
        <v>0.407062</v>
      </c>
      <c r="S297" s="60" t="n">
        <v>0.0533403</v>
      </c>
      <c r="T297" s="60" t="n">
        <v>0.0028463006</v>
      </c>
      <c r="U297" s="60" t="n">
        <v>2.65858</v>
      </c>
      <c r="V297" s="60" t="n">
        <v>0.709237</v>
      </c>
      <c r="W297" s="60" t="n">
        <v>2.54156</v>
      </c>
      <c r="X297" s="61" t="n">
        <v>0.5034211321</v>
      </c>
      <c r="Y297" s="60"/>
      <c r="Z297" s="60"/>
      <c r="AA297" s="9" t="n">
        <f aca="false">IF("na"=F297,"",F297/F296)</f>
        <v>1.3958497357542</v>
      </c>
      <c r="AB297" s="7" t="n">
        <f aca="false">IF("na"=J297,"",J297/J296)</f>
        <v>2.30496638216375</v>
      </c>
      <c r="AC297" s="7" t="n">
        <f aca="false">IF("na"=M297,"",M297/M296)</f>
        <v>2.61799152214004</v>
      </c>
      <c r="AD297" s="7" t="n">
        <f aca="false">IF("na"=Q297,"",Q297/Q296)</f>
        <v>1.72948501350153</v>
      </c>
      <c r="AE297" s="7" t="n">
        <f aca="false">IF("na"=T297,"",T297/T296)</f>
        <v>3.98865050289385</v>
      </c>
      <c r="AF297" s="7" t="n">
        <f aca="false">IF("na"=X297,"",X297/X296)</f>
        <v>2.43735538027076</v>
      </c>
      <c r="AG297" s="7" t="n">
        <f aca="false">ROW()</f>
        <v>297</v>
      </c>
      <c r="AH297" s="62" t="n">
        <f aca="true">SUM(IF(INDIRECT(ADDRESS(ROW(),AH$40))&gt;INDIRECT(ADDRESS($AG297,AH$40)),1,0),IF(INDIRECT(ADDRESS(ROW(),AH$40))&gt;INDIRECT(ADDRESS($AG297+1,AH$40)),1,0),IF(INDIRECT(ADDRESS(ROW(),AH$40))&gt;INDIRECT(ADDRESS($AG297+2,AH$40)),1,0),IF(INDIRECT(ADDRESS(ROW(),AH$40))&gt;INDIRECT(ADDRESS($AG297+3,AH$40)),1,0))+1</f>
        <v>2</v>
      </c>
      <c r="AI297" s="62" t="n">
        <f aca="true">SUM(IF(INDIRECT(ADDRESS(ROW(),AI$40))&gt;INDIRECT(ADDRESS($AG297,AI$40)),1,0),IF(INDIRECT(ADDRESS(ROW(),AI$40))&gt;INDIRECT(ADDRESS($AG297+1,AI$40)),1,0),IF(INDIRECT(ADDRESS(ROW(),AI$40))&gt;INDIRECT(ADDRESS($AG297+2,AI$40)),1,0),IF(INDIRECT(ADDRESS(ROW(),AI$40))&gt;INDIRECT(ADDRESS($AG297+3,AI$40)),1,0))+1</f>
        <v>3</v>
      </c>
      <c r="AJ297" s="62" t="n">
        <f aca="true">SUM(IF(INDIRECT(ADDRESS(ROW(),AJ$40))&gt;INDIRECT(ADDRESS($AG297,AJ$40)),1,0),IF(INDIRECT(ADDRESS(ROW(),AJ$40))&gt;INDIRECT(ADDRESS($AG297+1,AJ$40)),1,0),IF(INDIRECT(ADDRESS(ROW(),AJ$40))&gt;INDIRECT(ADDRESS($AG297+2,AJ$40)),1,0),IF(INDIRECT(ADDRESS(ROW(),AJ$40))&gt;INDIRECT(ADDRESS($AG297+3,AJ$40)),1,0))+1</f>
        <v>3</v>
      </c>
      <c r="AK297" s="62" t="n">
        <f aca="true">SUM(IF(INDIRECT(ADDRESS(ROW(),AK$40))&gt;INDIRECT(ADDRESS($AG297,AK$40)),1,0),IF(INDIRECT(ADDRESS(ROW(),AK$40))&gt;INDIRECT(ADDRESS($AG297+1,AK$40)),1,0),IF(INDIRECT(ADDRESS(ROW(),AK$40))&gt;INDIRECT(ADDRESS($AG297+2,AK$40)),1,0),IF(INDIRECT(ADDRESS(ROW(),AK$40))&gt;INDIRECT(ADDRESS($AG297+3,AK$40)),1,0))+1</f>
        <v>3</v>
      </c>
      <c r="AL297" s="62" t="n">
        <f aca="true">SUM(IF(INDIRECT(ADDRESS(ROW(),AL$40))&gt;INDIRECT(ADDRESS($AG297,AL$40)),1,0),IF(INDIRECT(ADDRESS(ROW(),AL$40))&gt;INDIRECT(ADDRESS($AG297+1,AL$40)),1,0),IF(INDIRECT(ADDRESS(ROW(),AL$40))&gt;INDIRECT(ADDRESS($AG297+2,AL$40)),1,0),IF(INDIRECT(ADDRESS(ROW(),AL$40))&gt;INDIRECT(ADDRESS($AG297+3,AL$40)),1,0))+1</f>
        <v>3</v>
      </c>
      <c r="AM297" s="62" t="n">
        <f aca="true">SUM(IF(INDIRECT(ADDRESS(ROW(),AM$40))&gt;INDIRECT(ADDRESS($AG297,AM$40)),1,0),IF(INDIRECT(ADDRESS(ROW(),AM$40))&gt;INDIRECT(ADDRESS($AG297+1,AM$40)),1,0),IF(INDIRECT(ADDRESS(ROW(),AM$40))&gt;INDIRECT(ADDRESS($AG297+2,AM$40)),1,0),IF(INDIRECT(ADDRESS(ROW(),AM$40))&gt;INDIRECT(ADDRESS($AG297+3,AM$40)),1,0))+1</f>
        <v>3</v>
      </c>
      <c r="AO297" s="8" t="n">
        <f aca="false">IF("na"=F297,"",SQRT(F297)/SQRT(F296))</f>
        <v>1.18146084816815</v>
      </c>
      <c r="AP297" s="8" t="n">
        <f aca="false">IF("na"=J297,"",SQRT(J297)/SQRT(J296))</f>
        <v>1.51821157358378</v>
      </c>
      <c r="AQ297" s="8" t="n">
        <f aca="false">IF("na"=M297,"",SQRT(M297)/SQRT(M296))</f>
        <v>1.61802086579254</v>
      </c>
      <c r="AR297" s="8" t="n">
        <f aca="false">IF("na"=Q297,"",SQRT(Q297)/SQRT(Q296))</f>
        <v>1.31509886073311</v>
      </c>
      <c r="AS297" s="8" t="n">
        <f aca="false">IF("na"=T297,"",SQRT(T297)/SQRT(T296))</f>
        <v>1.99716061018984</v>
      </c>
      <c r="AT297" s="8" t="n">
        <f aca="false">IF("na"=X297,"",SQRT(X297)/SQRT(X296))</f>
        <v>1.5612031835321</v>
      </c>
    </row>
    <row r="298" customFormat="false" ht="12.75" hidden="false" customHeight="true" outlineLevel="0" collapsed="false">
      <c r="A298" s="11" t="s">
        <v>281</v>
      </c>
      <c r="B298" s="57" t="n">
        <v>0.408117</v>
      </c>
      <c r="C298" s="57" t="n">
        <v>2.56166</v>
      </c>
      <c r="D298" s="59" t="n">
        <v>0.444825</v>
      </c>
      <c r="E298" s="60" t="n">
        <v>0.0452252</v>
      </c>
      <c r="F298" s="60" t="n">
        <v>0.0033927959</v>
      </c>
      <c r="G298" s="60" t="n">
        <v>2.85117</v>
      </c>
      <c r="H298" s="60" t="n">
        <v>1.04693</v>
      </c>
      <c r="I298" s="60" t="n">
        <v>2.59808</v>
      </c>
      <c r="J298" s="61" t="n">
        <v>1.0973888413</v>
      </c>
      <c r="K298" s="59" t="n">
        <v>0.443629</v>
      </c>
      <c r="L298" s="60" t="n">
        <v>0.0364994</v>
      </c>
      <c r="M298" s="60" t="n">
        <v>0.0025933083</v>
      </c>
      <c r="N298" s="60" t="n">
        <v>2.72626</v>
      </c>
      <c r="O298" s="60" t="n">
        <v>0.688636</v>
      </c>
      <c r="P298" s="60" t="n">
        <v>2.587</v>
      </c>
      <c r="Q298" s="61" t="n">
        <v>0.474861656</v>
      </c>
      <c r="R298" s="59" t="n">
        <v>0.443477</v>
      </c>
      <c r="S298" s="60" t="n">
        <v>0.0328849</v>
      </c>
      <c r="T298" s="60" t="n">
        <v>0.0023317462</v>
      </c>
      <c r="U298" s="60" t="n">
        <v>2.72709</v>
      </c>
      <c r="V298" s="60" t="n">
        <v>0.562812</v>
      </c>
      <c r="W298" s="60" t="n">
        <v>2.63223</v>
      </c>
      <c r="X298" s="61" t="n">
        <v>0.3217374722</v>
      </c>
      <c r="Y298" s="60"/>
      <c r="Z298" s="60"/>
      <c r="AA298" s="9" t="n">
        <f aca="false">IF("na"=F298,"",F298/F296)</f>
        <v>1.43135954429993</v>
      </c>
      <c r="AB298" s="7" t="n">
        <f aca="false">IF("na"=J298,"",J298/J296)</f>
        <v>0.915619309009146</v>
      </c>
      <c r="AC298" s="7" t="n">
        <f aca="false">IF("na"=M298,"",M298/M296)</f>
        <v>2.2550365771623</v>
      </c>
      <c r="AD298" s="7" t="n">
        <f aca="false">IF("na"=Q298,"",Q298/Q296)</f>
        <v>1.10178784731296</v>
      </c>
      <c r="AE298" s="7" t="n">
        <f aca="false">IF("na"=T298,"",T298/T296)</f>
        <v>3.26758201619703</v>
      </c>
      <c r="AF298" s="7" t="n">
        <f aca="false">IF("na"=X298,"",X298/X296)</f>
        <v>1.55771879426312</v>
      </c>
      <c r="AG298" s="7" t="n">
        <f aca="false">AG297</f>
        <v>297</v>
      </c>
      <c r="AH298" s="62" t="n">
        <f aca="true">SUM(IF(INDIRECT(ADDRESS(ROW(),AH$40))&gt;INDIRECT(ADDRESS($AG298,AH$40)),1,0),IF(INDIRECT(ADDRESS(ROW(),AH$40))&gt;INDIRECT(ADDRESS($AG298+1,AH$40)),1,0),IF(INDIRECT(ADDRESS(ROW(),AH$40))&gt;INDIRECT(ADDRESS($AG298+2,AH$40)),1,0),IF(INDIRECT(ADDRESS(ROW(),AH$40))&gt;INDIRECT(ADDRESS($AG298+3,AH$40)),1,0))+1</f>
        <v>3</v>
      </c>
      <c r="AI298" s="62" t="n">
        <f aca="true">SUM(IF(INDIRECT(ADDRESS(ROW(),AI$40))&gt;INDIRECT(ADDRESS($AG298,AI$40)),1,0),IF(INDIRECT(ADDRESS(ROW(),AI$40))&gt;INDIRECT(ADDRESS($AG298+1,AI$40)),1,0),IF(INDIRECT(ADDRESS(ROW(),AI$40))&gt;INDIRECT(ADDRESS($AG298+2,AI$40)),1,0),IF(INDIRECT(ADDRESS(ROW(),AI$40))&gt;INDIRECT(ADDRESS($AG298+3,AI$40)),1,0))+1</f>
        <v>1</v>
      </c>
      <c r="AJ298" s="62" t="n">
        <f aca="true">SUM(IF(INDIRECT(ADDRESS(ROW(),AJ$40))&gt;INDIRECT(ADDRESS($AG298,AJ$40)),1,0),IF(INDIRECT(ADDRESS(ROW(),AJ$40))&gt;INDIRECT(ADDRESS($AG298+1,AJ$40)),1,0),IF(INDIRECT(ADDRESS(ROW(),AJ$40))&gt;INDIRECT(ADDRESS($AG298+2,AJ$40)),1,0),IF(INDIRECT(ADDRESS(ROW(),AJ$40))&gt;INDIRECT(ADDRESS($AG298+3,AJ$40)),1,0))+1</f>
        <v>2</v>
      </c>
      <c r="AK298" s="62" t="n">
        <f aca="true">SUM(IF(INDIRECT(ADDRESS(ROW(),AK$40))&gt;INDIRECT(ADDRESS($AG298,AK$40)),1,0),IF(INDIRECT(ADDRESS(ROW(),AK$40))&gt;INDIRECT(ADDRESS($AG298+1,AK$40)),1,0),IF(INDIRECT(ADDRESS(ROW(),AK$40))&gt;INDIRECT(ADDRESS($AG298+2,AK$40)),1,0),IF(INDIRECT(ADDRESS(ROW(),AK$40))&gt;INDIRECT(ADDRESS($AG298+3,AK$40)),1,0))+1</f>
        <v>2</v>
      </c>
      <c r="AL298" s="62" t="n">
        <f aca="true">SUM(IF(INDIRECT(ADDRESS(ROW(),AL$40))&gt;INDIRECT(ADDRESS($AG298,AL$40)),1,0),IF(INDIRECT(ADDRESS(ROW(),AL$40))&gt;INDIRECT(ADDRESS($AG298+1,AL$40)),1,0),IF(INDIRECT(ADDRESS(ROW(),AL$40))&gt;INDIRECT(ADDRESS($AG298+2,AL$40)),1,0),IF(INDIRECT(ADDRESS(ROW(),AL$40))&gt;INDIRECT(ADDRESS($AG298+3,AL$40)),1,0))+1</f>
        <v>2</v>
      </c>
      <c r="AM298" s="62" t="n">
        <f aca="true">SUM(IF(INDIRECT(ADDRESS(ROW(),AM$40))&gt;INDIRECT(ADDRESS($AG298,AM$40)),1,0),IF(INDIRECT(ADDRESS(ROW(),AM$40))&gt;INDIRECT(ADDRESS($AG298+1,AM$40)),1,0),IF(INDIRECT(ADDRESS(ROW(),AM$40))&gt;INDIRECT(ADDRESS($AG298+2,AM$40)),1,0),IF(INDIRECT(ADDRESS(ROW(),AM$40))&gt;INDIRECT(ADDRESS($AG298+3,AM$40)),1,0))+1</f>
        <v>2</v>
      </c>
      <c r="AO298" s="8" t="n">
        <f aca="false">IF("na"=F298,"",SQRT(F298)/SQRT(F296))</f>
        <v>1.19639439329175</v>
      </c>
      <c r="AP298" s="8" t="n">
        <f aca="false">IF("na"=J298,"",SQRT(J298)/SQRT(J296))</f>
        <v>0.956879986732477</v>
      </c>
      <c r="AQ298" s="8" t="n">
        <f aca="false">IF("na"=M298,"",SQRT(M298)/SQRT(M296))</f>
        <v>1.50167792058161</v>
      </c>
      <c r="AR298" s="8" t="n">
        <f aca="false">IF("na"=Q298,"",SQRT(Q298)/SQRT(Q296))</f>
        <v>1.049660824892</v>
      </c>
      <c r="AS298" s="8" t="n">
        <f aca="false">IF("na"=T298,"",SQRT(T298)/SQRT(T296))</f>
        <v>1.80764543431422</v>
      </c>
      <c r="AT298" s="8" t="n">
        <f aca="false">IF("na"=X298,"",SQRT(X298)/SQRT(X296))</f>
        <v>1.24808605242712</v>
      </c>
    </row>
    <row r="299" customFormat="false" ht="12.75" hidden="false" customHeight="true" outlineLevel="0" collapsed="false">
      <c r="A299" s="11" t="s">
        <v>282</v>
      </c>
      <c r="B299" s="57" t="n">
        <v>0.408117</v>
      </c>
      <c r="C299" s="57" t="n">
        <v>2.56166</v>
      </c>
      <c r="D299" s="63" t="n">
        <v>0.417363</v>
      </c>
      <c r="E299" s="64" t="n">
        <v>0.0495571</v>
      </c>
      <c r="F299" s="65" t="n">
        <v>0.0025413946</v>
      </c>
      <c r="G299" s="64" t="n">
        <v>2.8905</v>
      </c>
      <c r="H299" s="65" t="n">
        <v>1.14608</v>
      </c>
      <c r="I299" s="65" t="n">
        <v>2.60768</v>
      </c>
      <c r="J299" s="66" t="n">
        <v>1.3156172068</v>
      </c>
      <c r="K299" s="63" t="n">
        <v>0.419965</v>
      </c>
      <c r="L299" s="64" t="n">
        <v>0.0334903</v>
      </c>
      <c r="M299" s="65" t="n">
        <v>0.0012619752</v>
      </c>
      <c r="N299" s="64" t="n">
        <v>2.74446</v>
      </c>
      <c r="O299" s="65" t="n">
        <v>0.65706</v>
      </c>
      <c r="P299" s="65" t="n">
        <v>2.62</v>
      </c>
      <c r="Q299" s="66" t="n">
        <v>0.4351313992</v>
      </c>
      <c r="R299" s="63" t="n">
        <v>0.41875</v>
      </c>
      <c r="S299" s="64" t="n">
        <v>0.0274007</v>
      </c>
      <c r="T299" s="65" t="n">
        <v>0.0008638589</v>
      </c>
      <c r="U299" s="64" t="n">
        <v>2.67439</v>
      </c>
      <c r="V299" s="65" t="n">
        <v>0.465875</v>
      </c>
      <c r="W299" s="65" t="n">
        <v>2.61177</v>
      </c>
      <c r="X299" s="66" t="n">
        <v>0.2195505277</v>
      </c>
      <c r="Y299" s="64"/>
      <c r="Z299" s="64"/>
      <c r="AA299" s="9" t="n">
        <f aca="false">IF("na"=F299,"",F299/F296)</f>
        <v>1.07216865492625</v>
      </c>
      <c r="AB299" s="7" t="n">
        <f aca="false">IF("na"=J299,"",J299/J296)</f>
        <v>1.09770071689789</v>
      </c>
      <c r="AC299" s="7" t="n">
        <f aca="false">IF("na"=M299,"",M299/M296)</f>
        <v>1.09736286868465</v>
      </c>
      <c r="AD299" s="7" t="n">
        <f aca="false">IF("na"=Q299,"",Q299/Q296)</f>
        <v>1.00960454811463</v>
      </c>
      <c r="AE299" s="7" t="n">
        <f aca="false">IF("na"=T299,"",T299/T296)</f>
        <v>1.21056477165986</v>
      </c>
      <c r="AF299" s="7" t="n">
        <f aca="false">IF("na"=X299,"",X299/X296)</f>
        <v>1.06297218334606</v>
      </c>
      <c r="AG299" s="7" t="n">
        <f aca="false">AG298</f>
        <v>297</v>
      </c>
      <c r="AH299" s="62" t="n">
        <f aca="true">SUM(IF(INDIRECT(ADDRESS(ROW(),AH$40))&gt;INDIRECT(ADDRESS($AG299,AH$40)),1,0),IF(INDIRECT(ADDRESS(ROW(),AH$40))&gt;INDIRECT(ADDRESS($AG299+1,AH$40)),1,0),IF(INDIRECT(ADDRESS(ROW(),AH$40))&gt;INDIRECT(ADDRESS($AG299+2,AH$40)),1,0),IF(INDIRECT(ADDRESS(ROW(),AH$40))&gt;INDIRECT(ADDRESS($AG299+3,AH$40)),1,0))+1</f>
        <v>1</v>
      </c>
      <c r="AI299" s="62" t="n">
        <f aca="true">SUM(IF(INDIRECT(ADDRESS(ROW(),AI$40))&gt;INDIRECT(ADDRESS($AG299,AI$40)),1,0),IF(INDIRECT(ADDRESS(ROW(),AI$40))&gt;INDIRECT(ADDRESS($AG299+1,AI$40)),1,0),IF(INDIRECT(ADDRESS(ROW(),AI$40))&gt;INDIRECT(ADDRESS($AG299+2,AI$40)),1,0),IF(INDIRECT(ADDRESS(ROW(),AI$40))&gt;INDIRECT(ADDRESS($AG299+3,AI$40)),1,0))+1</f>
        <v>2</v>
      </c>
      <c r="AJ299" s="62" t="n">
        <f aca="true">SUM(IF(INDIRECT(ADDRESS(ROW(),AJ$40))&gt;INDIRECT(ADDRESS($AG299,AJ$40)),1,0),IF(INDIRECT(ADDRESS(ROW(),AJ$40))&gt;INDIRECT(ADDRESS($AG299+1,AJ$40)),1,0),IF(INDIRECT(ADDRESS(ROW(),AJ$40))&gt;INDIRECT(ADDRESS($AG299+2,AJ$40)),1,0),IF(INDIRECT(ADDRESS(ROW(),AJ$40))&gt;INDIRECT(ADDRESS($AG299+3,AJ$40)),1,0))+1</f>
        <v>1</v>
      </c>
      <c r="AK299" s="62" t="n">
        <f aca="true">SUM(IF(INDIRECT(ADDRESS(ROW(),AK$40))&gt;INDIRECT(ADDRESS($AG299,AK$40)),1,0),IF(INDIRECT(ADDRESS(ROW(),AK$40))&gt;INDIRECT(ADDRESS($AG299+1,AK$40)),1,0),IF(INDIRECT(ADDRESS(ROW(),AK$40))&gt;INDIRECT(ADDRESS($AG299+2,AK$40)),1,0),IF(INDIRECT(ADDRESS(ROW(),AK$40))&gt;INDIRECT(ADDRESS($AG299+3,AK$40)),1,0))+1</f>
        <v>1</v>
      </c>
      <c r="AL299" s="62" t="n">
        <f aca="true">SUM(IF(INDIRECT(ADDRESS(ROW(),AL$40))&gt;INDIRECT(ADDRESS($AG299,AL$40)),1,0),IF(INDIRECT(ADDRESS(ROW(),AL$40))&gt;INDIRECT(ADDRESS($AG299+1,AL$40)),1,0),IF(INDIRECT(ADDRESS(ROW(),AL$40))&gt;INDIRECT(ADDRESS($AG299+2,AL$40)),1,0),IF(INDIRECT(ADDRESS(ROW(),AL$40))&gt;INDIRECT(ADDRESS($AG299+3,AL$40)),1,0))+1</f>
        <v>1</v>
      </c>
      <c r="AM299" s="62" t="n">
        <f aca="true">SUM(IF(INDIRECT(ADDRESS(ROW(),AM$40))&gt;INDIRECT(ADDRESS($AG299,AM$40)),1,0),IF(INDIRECT(ADDRESS(ROW(),AM$40))&gt;INDIRECT(ADDRESS($AG299+1,AM$40)),1,0),IF(INDIRECT(ADDRESS(ROW(),AM$40))&gt;INDIRECT(ADDRESS($AG299+2,AM$40)),1,0),IF(INDIRECT(ADDRESS(ROW(),AM$40))&gt;INDIRECT(ADDRESS($AG299+3,AM$40)),1,0))+1</f>
        <v>1</v>
      </c>
      <c r="AO299" s="8" t="n">
        <f aca="false">IF("na"=F299,"",SQRT(F299)/SQRT(F296))</f>
        <v>1.03545577159348</v>
      </c>
      <c r="AP299" s="8" t="n">
        <f aca="false">IF("na"=J299,"",SQRT(J299)/SQRT(J296))</f>
        <v>1.04771213455696</v>
      </c>
      <c r="AQ299" s="8" t="n">
        <f aca="false">IF("na"=M299,"",SQRT(M299)/SQRT(M296))</f>
        <v>1.04755089073737</v>
      </c>
      <c r="AR299" s="8" t="n">
        <f aca="false">IF("na"=Q299,"",SQRT(Q299)/SQRT(Q296))</f>
        <v>1.0047907981837</v>
      </c>
      <c r="AS299" s="8" t="n">
        <f aca="false">IF("na"=T299,"",SQRT(T299)/SQRT(T296))</f>
        <v>1.10025668444225</v>
      </c>
      <c r="AT299" s="8" t="n">
        <f aca="false">IF("na"=X299,"",SQRT(X299)/SQRT(X296))</f>
        <v>1.03100542352892</v>
      </c>
    </row>
    <row r="300" customFormat="false" ht="12.75" hidden="false" customHeight="true" outlineLevel="0" collapsed="false">
      <c r="A300" s="11" t="s">
        <v>283</v>
      </c>
      <c r="B300" s="57" t="n">
        <v>0.408117</v>
      </c>
      <c r="C300" s="57" t="n">
        <v>2.56166</v>
      </c>
      <c r="D300" s="67" t="n">
        <v>0.448305</v>
      </c>
      <c r="E300" s="7" t="n">
        <v>0.0583395</v>
      </c>
      <c r="F300" s="65" t="n">
        <v>0.0050185725</v>
      </c>
      <c r="G300" s="64" t="n">
        <v>3.12622</v>
      </c>
      <c r="H300" s="65" t="n">
        <v>1.85617</v>
      </c>
      <c r="I300" s="65" t="n">
        <v>2.64567</v>
      </c>
      <c r="J300" s="66" t="n">
        <v>3.452424749</v>
      </c>
      <c r="K300" s="67" t="n">
        <v>0.447681</v>
      </c>
      <c r="L300" s="7" t="n">
        <v>0.0542051</v>
      </c>
      <c r="M300" s="65" t="n">
        <v>0.0045035028</v>
      </c>
      <c r="N300" s="64" t="n">
        <v>2.90744</v>
      </c>
      <c r="O300" s="65" t="n">
        <v>1.02406</v>
      </c>
      <c r="P300" s="65" t="n">
        <v>2.64734</v>
      </c>
      <c r="Q300" s="66" t="n">
        <v>1.056039946</v>
      </c>
      <c r="R300" s="67" t="n">
        <v>0.445733</v>
      </c>
      <c r="S300" s="7" t="n">
        <v>0.051439</v>
      </c>
      <c r="T300" s="65" t="n">
        <v>0.0040609341</v>
      </c>
      <c r="U300" s="64" t="n">
        <v>2.83005</v>
      </c>
      <c r="V300" s="65" t="n">
        <v>0.80613</v>
      </c>
      <c r="W300" s="65" t="n">
        <v>2.65468</v>
      </c>
      <c r="X300" s="66" t="n">
        <v>0.6584982973</v>
      </c>
      <c r="Y300" s="64"/>
      <c r="Z300" s="64"/>
      <c r="AA300" s="9" t="n">
        <f aca="false">IF("na"=F300,"",F300/F296)</f>
        <v>2.11724543956097</v>
      </c>
      <c r="AB300" s="7" t="n">
        <f aca="false">IF("na"=J300,"",J300/J296)</f>
        <v>2.88057126527796</v>
      </c>
      <c r="AC300" s="7" t="n">
        <f aca="false">IF("na"=M300,"",M300/M296)</f>
        <v>3.91606487333297</v>
      </c>
      <c r="AD300" s="7" t="n">
        <f aca="false">IF("na"=Q300,"",Q300/Q296)</f>
        <v>2.45025464591277</v>
      </c>
      <c r="AE300" s="7" t="n">
        <f aca="false">IF("na"=T300,"",T300/T296)</f>
        <v>5.69077167751845</v>
      </c>
      <c r="AF300" s="7" t="n">
        <f aca="false">IF("na"=X300,"",X300/X296)</f>
        <v>3.18817440405834</v>
      </c>
      <c r="AG300" s="7" t="n">
        <f aca="false">AG299</f>
        <v>297</v>
      </c>
      <c r="AH300" s="62" t="n">
        <f aca="true">SUM(IF(INDIRECT(ADDRESS(ROW(),AH$40))&gt;INDIRECT(ADDRESS($AG300,AH$40)),1,0),IF(INDIRECT(ADDRESS(ROW(),AH$40))&gt;INDIRECT(ADDRESS($AG300+1,AH$40)),1,0),IF(INDIRECT(ADDRESS(ROW(),AH$40))&gt;INDIRECT(ADDRESS($AG300+2,AH$40)),1,0),IF(INDIRECT(ADDRESS(ROW(),AH$40))&gt;INDIRECT(ADDRESS($AG300+3,AH$40)),1,0))+1</f>
        <v>4</v>
      </c>
      <c r="AI300" s="62" t="n">
        <f aca="true">SUM(IF(INDIRECT(ADDRESS(ROW(),AI$40))&gt;INDIRECT(ADDRESS($AG300,AI$40)),1,0),IF(INDIRECT(ADDRESS(ROW(),AI$40))&gt;INDIRECT(ADDRESS($AG300+1,AI$40)),1,0),IF(INDIRECT(ADDRESS(ROW(),AI$40))&gt;INDIRECT(ADDRESS($AG300+2,AI$40)),1,0),IF(INDIRECT(ADDRESS(ROW(),AI$40))&gt;INDIRECT(ADDRESS($AG300+3,AI$40)),1,0))+1</f>
        <v>4</v>
      </c>
      <c r="AJ300" s="62" t="n">
        <f aca="true">SUM(IF(INDIRECT(ADDRESS(ROW(),AJ$40))&gt;INDIRECT(ADDRESS($AG300,AJ$40)),1,0),IF(INDIRECT(ADDRESS(ROW(),AJ$40))&gt;INDIRECT(ADDRESS($AG300+1,AJ$40)),1,0),IF(INDIRECT(ADDRESS(ROW(),AJ$40))&gt;INDIRECT(ADDRESS($AG300+2,AJ$40)),1,0),IF(INDIRECT(ADDRESS(ROW(),AJ$40))&gt;INDIRECT(ADDRESS($AG300+3,AJ$40)),1,0))+1</f>
        <v>4</v>
      </c>
      <c r="AK300" s="62" t="n">
        <f aca="true">SUM(IF(INDIRECT(ADDRESS(ROW(),AK$40))&gt;INDIRECT(ADDRESS($AG300,AK$40)),1,0),IF(INDIRECT(ADDRESS(ROW(),AK$40))&gt;INDIRECT(ADDRESS($AG300+1,AK$40)),1,0),IF(INDIRECT(ADDRESS(ROW(),AK$40))&gt;INDIRECT(ADDRESS($AG300+2,AK$40)),1,0),IF(INDIRECT(ADDRESS(ROW(),AK$40))&gt;INDIRECT(ADDRESS($AG300+3,AK$40)),1,0))+1</f>
        <v>4</v>
      </c>
      <c r="AL300" s="62" t="n">
        <f aca="true">SUM(IF(INDIRECT(ADDRESS(ROW(),AL$40))&gt;INDIRECT(ADDRESS($AG300,AL$40)),1,0),IF(INDIRECT(ADDRESS(ROW(),AL$40))&gt;INDIRECT(ADDRESS($AG300+1,AL$40)),1,0),IF(INDIRECT(ADDRESS(ROW(),AL$40))&gt;INDIRECT(ADDRESS($AG300+2,AL$40)),1,0),IF(INDIRECT(ADDRESS(ROW(),AL$40))&gt;INDIRECT(ADDRESS($AG300+3,AL$40)),1,0))+1</f>
        <v>4</v>
      </c>
      <c r="AM300" s="62" t="n">
        <f aca="true">SUM(IF(INDIRECT(ADDRESS(ROW(),AM$40))&gt;INDIRECT(ADDRESS($AG300,AM$40)),1,0),IF(INDIRECT(ADDRESS(ROW(),AM$40))&gt;INDIRECT(ADDRESS($AG300+1,AM$40)),1,0),IF(INDIRECT(ADDRESS(ROW(),AM$40))&gt;INDIRECT(ADDRESS($AG300+2,AM$40)),1,0),IF(INDIRECT(ADDRESS(ROW(),AM$40))&gt;INDIRECT(ADDRESS($AG300+3,AM$40)),1,0))+1</f>
        <v>4</v>
      </c>
      <c r="AO300" s="8" t="n">
        <f aca="false">IF("na"=F300,"",SQRT(F300)/SQRT(F296))</f>
        <v>1.45507575045458</v>
      </c>
      <c r="AP300" s="8" t="n">
        <f aca="false">IF("na"=J300,"",SQRT(J300)/SQRT(J296))</f>
        <v>1.69722457714881</v>
      </c>
      <c r="AQ300" s="8" t="n">
        <f aca="false">IF("na"=M300,"",SQRT(M300)/SQRT(M296))</f>
        <v>1.97890496824202</v>
      </c>
      <c r="AR300" s="8" t="n">
        <f aca="false">IF("na"=Q300,"",SQRT(Q300)/SQRT(Q296))</f>
        <v>1.56532892578933</v>
      </c>
      <c r="AS300" s="8" t="n">
        <f aca="false">IF("na"=T300,"",SQRT(T300)/SQRT(T296))</f>
        <v>2.38553383491378</v>
      </c>
      <c r="AT300" s="8" t="n">
        <f aca="false">IF("na"=X300,"",SQRT(X300)/SQRT(X296))</f>
        <v>1.78554596806084</v>
      </c>
    </row>
    <row r="301" customFormat="false" ht="12.75" hidden="false" customHeight="true" outlineLevel="0" collapsed="false">
      <c r="B301" s="68"/>
      <c r="C301" s="68"/>
      <c r="D301" s="7"/>
      <c r="E301" s="7"/>
      <c r="F301" s="7"/>
      <c r="G301" s="7"/>
      <c r="H301" s="7"/>
      <c r="I301" s="7"/>
      <c r="J301" s="7"/>
      <c r="K301" s="7"/>
      <c r="L301" s="7"/>
    </row>
    <row r="302" s="50" customFormat="true" ht="12.75" hidden="false" customHeight="true" outlineLevel="0" collapsed="false">
      <c r="A302" s="11"/>
      <c r="B302" s="11"/>
      <c r="C302" s="11"/>
      <c r="D302" s="11" t="s">
        <v>330</v>
      </c>
      <c r="E302" s="11"/>
      <c r="F302" s="11"/>
      <c r="G302" s="11"/>
      <c r="H302" s="11"/>
      <c r="I302" s="11"/>
      <c r="J302" s="11"/>
      <c r="K302" s="11"/>
      <c r="L302" s="11"/>
      <c r="M302" s="11"/>
      <c r="N302" s="11"/>
      <c r="O302" s="11"/>
      <c r="P302" s="11"/>
      <c r="Q302" s="11"/>
      <c r="R302" s="11"/>
      <c r="S302" s="11"/>
      <c r="T302" s="11"/>
      <c r="U302" s="11"/>
      <c r="V302" s="11"/>
      <c r="W302" s="11"/>
      <c r="X302" s="11"/>
      <c r="Y302" s="11"/>
      <c r="Z302" s="11"/>
      <c r="AA302" s="49"/>
      <c r="AH302" s="51"/>
      <c r="AI302" s="51"/>
      <c r="AJ302" s="51"/>
      <c r="AK302" s="51"/>
      <c r="AL302" s="51"/>
      <c r="AM302" s="51"/>
      <c r="AP302" s="10"/>
      <c r="AKC302" s="1"/>
      <c r="AKD302" s="1"/>
      <c r="AKE302" s="1"/>
      <c r="AKF302" s="1"/>
      <c r="AKG302" s="1"/>
      <c r="AKH302" s="1"/>
      <c r="AKI302" s="1"/>
      <c r="AKJ302" s="1"/>
      <c r="AKK302" s="1"/>
      <c r="AKL302" s="1"/>
      <c r="AKM302" s="1"/>
      <c r="AKN302" s="1"/>
      <c r="AKO302" s="1"/>
      <c r="AKP302" s="1"/>
      <c r="AKQ302" s="1"/>
      <c r="AKR302" s="1"/>
      <c r="AKS302" s="1"/>
      <c r="AKT302" s="1"/>
      <c r="AKU302" s="1"/>
      <c r="AKV302" s="1"/>
      <c r="AKW302" s="1"/>
      <c r="AKX302" s="1"/>
      <c r="AKY302" s="1"/>
      <c r="AKZ302" s="1"/>
      <c r="ALA302" s="1"/>
      <c r="ALB302" s="1"/>
      <c r="ALC302" s="1"/>
      <c r="ALD302" s="1"/>
      <c r="ALE302" s="1"/>
      <c r="ALF302" s="1"/>
      <c r="ALG302" s="1"/>
      <c r="ALH302" s="1"/>
      <c r="ALI302" s="1"/>
      <c r="ALJ302" s="1"/>
      <c r="ALK302" s="1"/>
      <c r="ALL302" s="1"/>
      <c r="ALM302" s="1"/>
      <c r="ALN302" s="1"/>
      <c r="ALO302" s="1"/>
      <c r="ALP302" s="1"/>
      <c r="ALQ302" s="1"/>
      <c r="ALR302" s="1"/>
      <c r="ALS302" s="1"/>
      <c r="ALT302" s="1"/>
      <c r="ALU302" s="1"/>
      <c r="ALV302" s="1"/>
      <c r="ALW302" s="1"/>
      <c r="ALX302" s="1"/>
      <c r="ALY302" s="1"/>
      <c r="ALZ302" s="1"/>
      <c r="AMA302" s="1"/>
      <c r="AMB302" s="1"/>
      <c r="AMC302" s="1"/>
      <c r="AMD302" s="1"/>
      <c r="AME302" s="1"/>
      <c r="AMF302" s="1"/>
      <c r="AMG302" s="1"/>
      <c r="AMH302" s="1"/>
      <c r="AMI302" s="1"/>
      <c r="AMJ302" s="1"/>
    </row>
    <row r="303" customFormat="false" ht="12.75" hidden="false" customHeight="true" outlineLevel="0" collapsed="false">
      <c r="B303" s="52" t="s">
        <v>293</v>
      </c>
      <c r="C303" s="52" t="s">
        <v>293</v>
      </c>
      <c r="D303" s="53" t="n">
        <v>7</v>
      </c>
      <c r="E303" s="53"/>
      <c r="F303" s="53"/>
      <c r="G303" s="53"/>
      <c r="H303" s="53"/>
      <c r="I303" s="53"/>
      <c r="J303" s="53"/>
      <c r="K303" s="53" t="n">
        <v>15</v>
      </c>
      <c r="L303" s="53"/>
      <c r="M303" s="53"/>
      <c r="N303" s="53"/>
      <c r="O303" s="53"/>
      <c r="P303" s="53"/>
      <c r="Q303" s="53"/>
      <c r="R303" s="53" t="n">
        <v>30</v>
      </c>
      <c r="S303" s="53"/>
      <c r="T303" s="53"/>
      <c r="U303" s="53"/>
      <c r="V303" s="53"/>
      <c r="W303" s="53"/>
      <c r="X303" s="53"/>
      <c r="Y303" s="54"/>
      <c r="Z303" s="54"/>
    </row>
    <row r="304" customFormat="false" ht="12.75" hidden="false" customHeight="true" outlineLevel="0" collapsed="false">
      <c r="B304" s="55" t="s">
        <v>284</v>
      </c>
      <c r="C304" s="55" t="s">
        <v>294</v>
      </c>
      <c r="D304" s="56" t="s">
        <v>284</v>
      </c>
      <c r="E304" s="57" t="s">
        <v>287</v>
      </c>
      <c r="F304" s="57" t="s">
        <v>295</v>
      </c>
      <c r="G304" s="57" t="s">
        <v>296</v>
      </c>
      <c r="H304" s="57" t="s">
        <v>297</v>
      </c>
      <c r="I304" s="57" t="s">
        <v>298</v>
      </c>
      <c r="J304" s="58" t="s">
        <v>299</v>
      </c>
      <c r="K304" s="56" t="s">
        <v>284</v>
      </c>
      <c r="L304" s="57" t="s">
        <v>287</v>
      </c>
      <c r="M304" s="57" t="s">
        <v>295</v>
      </c>
      <c r="N304" s="57" t="s">
        <v>296</v>
      </c>
      <c r="O304" s="57" t="s">
        <v>297</v>
      </c>
      <c r="P304" s="57" t="s">
        <v>298</v>
      </c>
      <c r="Q304" s="58" t="s">
        <v>299</v>
      </c>
      <c r="R304" s="56" t="s">
        <v>284</v>
      </c>
      <c r="S304" s="57" t="s">
        <v>287</v>
      </c>
      <c r="T304" s="57" t="s">
        <v>295</v>
      </c>
      <c r="U304" s="57" t="s">
        <v>296</v>
      </c>
      <c r="V304" s="57" t="s">
        <v>297</v>
      </c>
      <c r="W304" s="57" t="s">
        <v>298</v>
      </c>
      <c r="X304" s="58" t="s">
        <v>299</v>
      </c>
      <c r="Y304" s="57"/>
      <c r="Z304" s="57"/>
    </row>
    <row r="305" customFormat="false" ht="12.75" hidden="false" customHeight="true" outlineLevel="0" collapsed="false">
      <c r="A305" s="11" t="s">
        <v>300</v>
      </c>
      <c r="B305" s="57" t="n">
        <v>0.0730711</v>
      </c>
      <c r="C305" s="57" t="n">
        <v>3.87765</v>
      </c>
      <c r="D305" s="59" t="n">
        <v>0.0730944</v>
      </c>
      <c r="E305" s="60" t="n">
        <v>0.0192279</v>
      </c>
      <c r="F305" s="60" t="n">
        <v>0.0003697126</v>
      </c>
      <c r="G305" s="60" t="n">
        <v>4.73243</v>
      </c>
      <c r="H305" s="60" t="n">
        <v>3.72114</v>
      </c>
      <c r="I305" s="60" t="n">
        <v>3.73445</v>
      </c>
      <c r="J305" s="61" t="n">
        <v>13.8673891396</v>
      </c>
      <c r="K305" s="59" t="n">
        <v>0.0727752</v>
      </c>
      <c r="L305" s="60" t="n">
        <v>0.013188</v>
      </c>
      <c r="M305" s="60" t="n">
        <v>0.0001740108</v>
      </c>
      <c r="N305" s="60" t="n">
        <v>4.20797</v>
      </c>
      <c r="O305" s="60" t="n">
        <v>1.62241</v>
      </c>
      <c r="P305" s="60" t="n">
        <v>3.85945</v>
      </c>
      <c r="Q305" s="61" t="n">
        <v>2.6325454481</v>
      </c>
      <c r="R305" s="59" t="n">
        <v>0.0730078</v>
      </c>
      <c r="S305" s="60" t="n">
        <v>0.00975101</v>
      </c>
      <c r="T305" s="60" t="n">
        <v>9.50861E-005</v>
      </c>
      <c r="U305" s="60" t="n">
        <v>4.04582</v>
      </c>
      <c r="V305" s="60" t="n">
        <v>1.04678</v>
      </c>
      <c r="W305" s="60" t="n">
        <v>3.88083</v>
      </c>
      <c r="X305" s="61" t="n">
        <v>1.0957584808</v>
      </c>
      <c r="Y305" s="60"/>
      <c r="Z305" s="60"/>
      <c r="AH305" s="62"/>
      <c r="AI305" s="62"/>
    </row>
    <row r="306" customFormat="false" ht="12.75" hidden="false" customHeight="true" outlineLevel="0" collapsed="false">
      <c r="A306" s="11" t="s">
        <v>280</v>
      </c>
      <c r="B306" s="57" t="n">
        <v>0.0730711</v>
      </c>
      <c r="C306" s="57" t="n">
        <v>3.87765</v>
      </c>
      <c r="D306" s="59" t="n">
        <v>0.0744568</v>
      </c>
      <c r="E306" s="60" t="n">
        <v>0.0253213</v>
      </c>
      <c r="F306" s="60" t="n">
        <v>0.0006430883</v>
      </c>
      <c r="G306" s="60" t="n">
        <v>4.94365</v>
      </c>
      <c r="H306" s="60" t="n">
        <v>3.94193</v>
      </c>
      <c r="I306" s="60" t="n">
        <v>3.84301</v>
      </c>
      <c r="J306" s="61" t="n">
        <v>15.5400120545</v>
      </c>
      <c r="K306" s="59" t="n">
        <v>0.0735512</v>
      </c>
      <c r="L306" s="60" t="n">
        <v>0.0228441</v>
      </c>
      <c r="M306" s="60" t="n">
        <v>0.0005220833</v>
      </c>
      <c r="N306" s="60" t="n">
        <v>4.40047</v>
      </c>
      <c r="O306" s="60" t="n">
        <v>1.98847</v>
      </c>
      <c r="P306" s="60" t="n">
        <v>3.92508</v>
      </c>
      <c r="Q306" s="61" t="n">
        <v>3.9562625458</v>
      </c>
      <c r="R306" s="59" t="n">
        <v>0.0728498</v>
      </c>
      <c r="S306" s="60" t="n">
        <v>0.0181859</v>
      </c>
      <c r="T306" s="60" t="n">
        <v>0.0003307758</v>
      </c>
      <c r="U306" s="60" t="n">
        <v>3.54815</v>
      </c>
      <c r="V306" s="60" t="n">
        <v>0.722582</v>
      </c>
      <c r="W306" s="60" t="n">
        <v>3.43799</v>
      </c>
      <c r="X306" s="61" t="n">
        <v>0.7154256623</v>
      </c>
      <c r="Y306" s="60"/>
      <c r="Z306" s="60"/>
      <c r="AA306" s="9" t="n">
        <f aca="false">IF("na"=F306,"",F306/F305)</f>
        <v>1.73942759862661</v>
      </c>
      <c r="AB306" s="7" t="n">
        <f aca="false">IF("na"=J306,"",J306/J305)</f>
        <v>1.12061556058333</v>
      </c>
      <c r="AC306" s="7" t="n">
        <f aca="false">IF("na"=M306,"",M306/M305)</f>
        <v>3.0002925105798</v>
      </c>
      <c r="AD306" s="7" t="n">
        <f aca="false">IF("na"=Q306,"",Q306/Q305)</f>
        <v>1.50282782341151</v>
      </c>
      <c r="AE306" s="7" t="n">
        <f aca="false">IF("na"=T306,"",T306/T305)</f>
        <v>3.47869772763842</v>
      </c>
      <c r="AF306" s="7" t="n">
        <f aca="false">IF("na"=X306,"",X306/X305)</f>
        <v>0.652904517588289</v>
      </c>
      <c r="AG306" s="7" t="n">
        <f aca="false">ROW()</f>
        <v>306</v>
      </c>
      <c r="AH306" s="62" t="n">
        <f aca="true">SUM(IF(INDIRECT(ADDRESS(ROW(),AH$40))&gt;INDIRECT(ADDRESS($AG306,AH$40)),1,0),IF(INDIRECT(ADDRESS(ROW(),AH$40))&gt;INDIRECT(ADDRESS($AG306+1,AH$40)),1,0),IF(INDIRECT(ADDRESS(ROW(),AH$40))&gt;INDIRECT(ADDRESS($AG306+2,AH$40)),1,0),IF(INDIRECT(ADDRESS(ROW(),AH$40))&gt;INDIRECT(ADDRESS($AG306+3,AH$40)),1,0))+1</f>
        <v>3</v>
      </c>
      <c r="AI306" s="62" t="n">
        <f aca="true">SUM(IF(INDIRECT(ADDRESS(ROW(),AI$40))&gt;INDIRECT(ADDRESS($AG306,AI$40)),1,0),IF(INDIRECT(ADDRESS(ROW(),AI$40))&gt;INDIRECT(ADDRESS($AG306+1,AI$40)),1,0),IF(INDIRECT(ADDRESS(ROW(),AI$40))&gt;INDIRECT(ADDRESS($AG306+2,AI$40)),1,0),IF(INDIRECT(ADDRESS(ROW(),AI$40))&gt;INDIRECT(ADDRESS($AG306+3,AI$40)),1,0))+1</f>
        <v>4</v>
      </c>
      <c r="AJ306" s="62" t="n">
        <f aca="true">SUM(IF(INDIRECT(ADDRESS(ROW(),AJ$40))&gt;INDIRECT(ADDRESS($AG306,AJ$40)),1,0),IF(INDIRECT(ADDRESS(ROW(),AJ$40))&gt;INDIRECT(ADDRESS($AG306+1,AJ$40)),1,0),IF(INDIRECT(ADDRESS(ROW(),AJ$40))&gt;INDIRECT(ADDRESS($AG306+2,AJ$40)),1,0),IF(INDIRECT(ADDRESS(ROW(),AJ$40))&gt;INDIRECT(ADDRESS($AG306+3,AJ$40)),1,0))+1</f>
        <v>3</v>
      </c>
      <c r="AK306" s="62" t="n">
        <f aca="true">SUM(IF(INDIRECT(ADDRESS(ROW(),AK$40))&gt;INDIRECT(ADDRESS($AG306,AK$40)),1,0),IF(INDIRECT(ADDRESS(ROW(),AK$40))&gt;INDIRECT(ADDRESS($AG306+1,AK$40)),1,0),IF(INDIRECT(ADDRESS(ROW(),AK$40))&gt;INDIRECT(ADDRESS($AG306+2,AK$40)),1,0),IF(INDIRECT(ADDRESS(ROW(),AK$40))&gt;INDIRECT(ADDRESS($AG306+3,AK$40)),1,0))+1</f>
        <v>3</v>
      </c>
      <c r="AL306" s="62" t="n">
        <f aca="true">SUM(IF(INDIRECT(ADDRESS(ROW(),AL$40))&gt;INDIRECT(ADDRESS($AG306,AL$40)),1,0),IF(INDIRECT(ADDRESS(ROW(),AL$40))&gt;INDIRECT(ADDRESS($AG306+1,AL$40)),1,0),IF(INDIRECT(ADDRESS(ROW(),AL$40))&gt;INDIRECT(ADDRESS($AG306+2,AL$40)),1,0),IF(INDIRECT(ADDRESS(ROW(),AL$40))&gt;INDIRECT(ADDRESS($AG306+3,AL$40)),1,0))+1</f>
        <v>3</v>
      </c>
      <c r="AM306" s="62" t="n">
        <f aca="true">SUM(IF(INDIRECT(ADDRESS(ROW(),AM$40))&gt;INDIRECT(ADDRESS($AG306,AM$40)),1,0),IF(INDIRECT(ADDRESS(ROW(),AM$40))&gt;INDIRECT(ADDRESS($AG306+1,AM$40)),1,0),IF(INDIRECT(ADDRESS(ROW(),AM$40))&gt;INDIRECT(ADDRESS($AG306+2,AM$40)),1,0),IF(INDIRECT(ADDRESS(ROW(),AM$40))&gt;INDIRECT(ADDRESS($AG306+3,AM$40)),1,0))+1</f>
        <v>1</v>
      </c>
      <c r="AO306" s="8" t="n">
        <f aca="false">IF("na"=F306,"",SQRT(F306)/SQRT(F305))</f>
        <v>1.3188736097999</v>
      </c>
      <c r="AP306" s="8" t="n">
        <f aca="false">IF("na"=J306,"",SQRT(J306)/SQRT(J305))</f>
        <v>1.05859130951625</v>
      </c>
      <c r="AQ306" s="8" t="n">
        <f aca="false">IF("na"=M306,"",SQRT(M306)/SQRT(M305))</f>
        <v>1.73213524604166</v>
      </c>
      <c r="AR306" s="8" t="n">
        <f aca="false">IF("na"=Q306,"",SQRT(Q306)/SQRT(Q305))</f>
        <v>1.22589878187863</v>
      </c>
      <c r="AS306" s="8" t="n">
        <f aca="false">IF("na"=T306,"",SQRT(T306)/SQRT(T305))</f>
        <v>1.86512673232637</v>
      </c>
      <c r="AT306" s="8" t="n">
        <f aca="false">IF("na"=X306,"",SQRT(X306)/SQRT(X305))</f>
        <v>0.80802507237603</v>
      </c>
    </row>
    <row r="307" customFormat="false" ht="12.75" hidden="false" customHeight="true" outlineLevel="0" collapsed="false">
      <c r="A307" s="11" t="s">
        <v>281</v>
      </c>
      <c r="B307" s="57" t="n">
        <v>0.0730711</v>
      </c>
      <c r="C307" s="57" t="n">
        <v>3.87765</v>
      </c>
      <c r="D307" s="59" t="n">
        <v>0.076178</v>
      </c>
      <c r="E307" s="60" t="n">
        <v>0.0197335</v>
      </c>
      <c r="F307" s="60" t="n">
        <v>0.0003990638</v>
      </c>
      <c r="G307" s="60" t="n">
        <v>4.39639</v>
      </c>
      <c r="H307" s="60" t="n">
        <v>2.9927</v>
      </c>
      <c r="I307" s="60" t="n">
        <v>3.59017</v>
      </c>
      <c r="J307" s="61" t="n">
        <v>9.0388980404</v>
      </c>
      <c r="K307" s="59" t="n">
        <v>0.0762373</v>
      </c>
      <c r="L307" s="60" t="n">
        <v>0.0158134</v>
      </c>
      <c r="M307" s="60" t="n">
        <v>0.0002600884</v>
      </c>
      <c r="N307" s="60" t="n">
        <v>3.97904</v>
      </c>
      <c r="O307" s="60" t="n">
        <v>1.75293</v>
      </c>
      <c r="P307" s="60" t="n">
        <v>3.60158</v>
      </c>
      <c r="Q307" s="61" t="n">
        <v>3.1489782298</v>
      </c>
      <c r="R307" s="59" t="n">
        <v>0.0765941</v>
      </c>
      <c r="S307" s="60" t="n">
        <v>0.0133639</v>
      </c>
      <c r="T307" s="60" t="n">
        <v>0.0001910053</v>
      </c>
      <c r="U307" s="60" t="n">
        <v>3.74854</v>
      </c>
      <c r="V307" s="60" t="n">
        <v>1.03835</v>
      </c>
      <c r="W307" s="60" t="n">
        <v>3.58556</v>
      </c>
      <c r="X307" s="61" t="n">
        <v>1.1634872906</v>
      </c>
      <c r="Y307" s="60"/>
      <c r="Z307" s="60"/>
      <c r="AA307" s="9" t="n">
        <f aca="false">IF("na"=F307,"",F307/F305)</f>
        <v>1.07938923369125</v>
      </c>
      <c r="AB307" s="7" t="n">
        <f aca="false">IF("na"=J307,"",J307/J305)</f>
        <v>0.651809648478699</v>
      </c>
      <c r="AC307" s="7" t="n">
        <f aca="false">IF("na"=M307,"",M307/M305)</f>
        <v>1.49466814703455</v>
      </c>
      <c r="AD307" s="7" t="n">
        <f aca="false">IF("na"=Q307,"",Q307/Q305)</f>
        <v>1.1961724087509</v>
      </c>
      <c r="AE307" s="7" t="n">
        <f aca="false">IF("na"=T307,"",T307/T305)</f>
        <v>2.00876153296854</v>
      </c>
      <c r="AF307" s="7" t="n">
        <f aca="false">IF("na"=X307,"",X307/X305)</f>
        <v>1.06180998001544</v>
      </c>
      <c r="AG307" s="7" t="n">
        <f aca="false">AG306</f>
        <v>306</v>
      </c>
      <c r="AH307" s="62" t="n">
        <f aca="true">SUM(IF(INDIRECT(ADDRESS(ROW(),AH$40))&gt;INDIRECT(ADDRESS($AG307,AH$40)),1,0),IF(INDIRECT(ADDRESS(ROW(),AH$40))&gt;INDIRECT(ADDRESS($AG307+1,AH$40)),1,0),IF(INDIRECT(ADDRESS(ROW(),AH$40))&gt;INDIRECT(ADDRESS($AG307+2,AH$40)),1,0),IF(INDIRECT(ADDRESS(ROW(),AH$40))&gt;INDIRECT(ADDRESS($AG307+3,AH$40)),1,0))+1</f>
        <v>2</v>
      </c>
      <c r="AI307" s="62" t="n">
        <f aca="true">SUM(IF(INDIRECT(ADDRESS(ROW(),AI$40))&gt;INDIRECT(ADDRESS($AG307,AI$40)),1,0),IF(INDIRECT(ADDRESS(ROW(),AI$40))&gt;INDIRECT(ADDRESS($AG307+1,AI$40)),1,0),IF(INDIRECT(ADDRESS(ROW(),AI$40))&gt;INDIRECT(ADDRESS($AG307+2,AI$40)),1,0),IF(INDIRECT(ADDRESS(ROW(),AI$40))&gt;INDIRECT(ADDRESS($AG307+3,AI$40)),1,0))+1</f>
        <v>1</v>
      </c>
      <c r="AJ307" s="62" t="n">
        <f aca="true">SUM(IF(INDIRECT(ADDRESS(ROW(),AJ$40))&gt;INDIRECT(ADDRESS($AG307,AJ$40)),1,0),IF(INDIRECT(ADDRESS(ROW(),AJ$40))&gt;INDIRECT(ADDRESS($AG307+1,AJ$40)),1,0),IF(INDIRECT(ADDRESS(ROW(),AJ$40))&gt;INDIRECT(ADDRESS($AG307+2,AJ$40)),1,0),IF(INDIRECT(ADDRESS(ROW(),AJ$40))&gt;INDIRECT(ADDRESS($AG307+3,AJ$40)),1,0))+1</f>
        <v>2</v>
      </c>
      <c r="AK307" s="62" t="n">
        <f aca="true">SUM(IF(INDIRECT(ADDRESS(ROW(),AK$40))&gt;INDIRECT(ADDRESS($AG307,AK$40)),1,0),IF(INDIRECT(ADDRESS(ROW(),AK$40))&gt;INDIRECT(ADDRESS($AG307+1,AK$40)),1,0),IF(INDIRECT(ADDRESS(ROW(),AK$40))&gt;INDIRECT(ADDRESS($AG307+2,AK$40)),1,0),IF(INDIRECT(ADDRESS(ROW(),AK$40))&gt;INDIRECT(ADDRESS($AG307+3,AK$40)),1,0))+1</f>
        <v>2</v>
      </c>
      <c r="AL307" s="62" t="n">
        <f aca="true">SUM(IF(INDIRECT(ADDRESS(ROW(),AL$40))&gt;INDIRECT(ADDRESS($AG307,AL$40)),1,0),IF(INDIRECT(ADDRESS(ROW(),AL$40))&gt;INDIRECT(ADDRESS($AG307+1,AL$40)),1,0),IF(INDIRECT(ADDRESS(ROW(),AL$40))&gt;INDIRECT(ADDRESS($AG307+2,AL$40)),1,0),IF(INDIRECT(ADDRESS(ROW(),AL$40))&gt;INDIRECT(ADDRESS($AG307+3,AL$40)),1,0))+1</f>
        <v>2</v>
      </c>
      <c r="AM307" s="62" t="n">
        <f aca="true">SUM(IF(INDIRECT(ADDRESS(ROW(),AM$40))&gt;INDIRECT(ADDRESS($AG307,AM$40)),1,0),IF(INDIRECT(ADDRESS(ROW(),AM$40))&gt;INDIRECT(ADDRESS($AG307+1,AM$40)),1,0),IF(INDIRECT(ADDRESS(ROW(),AM$40))&gt;INDIRECT(ADDRESS($AG307+2,AM$40)),1,0),IF(INDIRECT(ADDRESS(ROW(),AM$40))&gt;INDIRECT(ADDRESS($AG307+3,AM$40)),1,0))+1</f>
        <v>3</v>
      </c>
      <c r="AO307" s="8" t="n">
        <f aca="false">IF("na"=F307,"",SQRT(F307)/SQRT(F305))</f>
        <v>1.03893658790672</v>
      </c>
      <c r="AP307" s="8" t="n">
        <f aca="false">IF("na"=J307,"",SQRT(J307)/SQRT(J305))</f>
        <v>0.807347291119936</v>
      </c>
      <c r="AQ307" s="8" t="n">
        <f aca="false">IF("na"=M307,"",SQRT(M307)/SQRT(M305))</f>
        <v>1.2225662137629</v>
      </c>
      <c r="AR307" s="8" t="n">
        <f aca="false">IF("na"=Q307,"",SQRT(Q307)/SQRT(Q305))</f>
        <v>1.09369667127175</v>
      </c>
      <c r="AS307" s="8" t="n">
        <f aca="false">IF("na"=T307,"",SQRT(T307)/SQRT(T305))</f>
        <v>1.41730784692971</v>
      </c>
      <c r="AT307" s="8" t="n">
        <f aca="false">IF("na"=X307,"",SQRT(X307)/SQRT(X305))</f>
        <v>1.03044164318774</v>
      </c>
    </row>
    <row r="308" customFormat="false" ht="12.75" hidden="false" customHeight="true" outlineLevel="0" collapsed="false">
      <c r="A308" s="11" t="s">
        <v>282</v>
      </c>
      <c r="B308" s="57" t="n">
        <v>0.0730711</v>
      </c>
      <c r="C308" s="57" t="n">
        <v>3.87765</v>
      </c>
      <c r="D308" s="63" t="n">
        <v>0.0744445</v>
      </c>
      <c r="E308" s="64" t="n">
        <v>0.0189172</v>
      </c>
      <c r="F308" s="65" t="n">
        <v>0.0003597466</v>
      </c>
      <c r="G308" s="64" t="n">
        <v>4.85407</v>
      </c>
      <c r="H308" s="65" t="n">
        <v>3.671</v>
      </c>
      <c r="I308" s="65" t="n">
        <v>3.88953</v>
      </c>
      <c r="J308" s="66" t="n">
        <v>13.4763821344</v>
      </c>
      <c r="K308" s="63" t="n">
        <v>0.0749061</v>
      </c>
      <c r="L308" s="64" t="n">
        <v>0.0129044</v>
      </c>
      <c r="M308" s="65" t="n">
        <v>0.0001698907</v>
      </c>
      <c r="N308" s="64" t="n">
        <v>4.24936</v>
      </c>
      <c r="O308" s="65" t="n">
        <v>1.67146</v>
      </c>
      <c r="P308" s="65" t="n">
        <v>3.91301</v>
      </c>
      <c r="Q308" s="66" t="n">
        <v>2.7950288612</v>
      </c>
      <c r="R308" s="63" t="n">
        <v>0.0741475</v>
      </c>
      <c r="S308" s="64" t="n">
        <v>0.00969435</v>
      </c>
      <c r="T308" s="65" t="n">
        <v>9.5139E-005</v>
      </c>
      <c r="U308" s="64" t="n">
        <v>4.05293</v>
      </c>
      <c r="V308" s="65" t="n">
        <v>1.06429</v>
      </c>
      <c r="W308" s="65" t="n">
        <v>3.89071</v>
      </c>
      <c r="X308" s="66" t="n">
        <v>1.1328837677</v>
      </c>
      <c r="Y308" s="64"/>
      <c r="Z308" s="64"/>
      <c r="AA308" s="9" t="n">
        <f aca="false">IF("na"=F308,"",F308/F305)</f>
        <v>0.973043926552679</v>
      </c>
      <c r="AB308" s="7" t="n">
        <f aca="false">IF("na"=J308,"",J308/J305)</f>
        <v>0.97180384849204</v>
      </c>
      <c r="AC308" s="7" t="n">
        <f aca="false">IF("na"=M308,"",M308/M305)</f>
        <v>0.976322733991224</v>
      </c>
      <c r="AD308" s="7" t="n">
        <f aca="false">IF("na"=Q308,"",Q308/Q305)</f>
        <v>1.06172102867864</v>
      </c>
      <c r="AE308" s="7" t="n">
        <f aca="false">IF("na"=T308,"",T308/T305)</f>
        <v>1.00055633788745</v>
      </c>
      <c r="AF308" s="7" t="n">
        <f aca="false">IF("na"=X308,"",X308/X305)</f>
        <v>1.0338809030918</v>
      </c>
      <c r="AG308" s="7" t="n">
        <f aca="false">AG307</f>
        <v>306</v>
      </c>
      <c r="AH308" s="62" t="n">
        <f aca="true">SUM(IF(INDIRECT(ADDRESS(ROW(),AH$40))&gt;INDIRECT(ADDRESS($AG308,AH$40)),1,0),IF(INDIRECT(ADDRESS(ROW(),AH$40))&gt;INDIRECT(ADDRESS($AG308+1,AH$40)),1,0),IF(INDIRECT(ADDRESS(ROW(),AH$40))&gt;INDIRECT(ADDRESS($AG308+2,AH$40)),1,0),IF(INDIRECT(ADDRESS(ROW(),AH$40))&gt;INDIRECT(ADDRESS($AG308+3,AH$40)),1,0))+1</f>
        <v>1</v>
      </c>
      <c r="AI308" s="62" t="n">
        <f aca="true">SUM(IF(INDIRECT(ADDRESS(ROW(),AI$40))&gt;INDIRECT(ADDRESS($AG308,AI$40)),1,0),IF(INDIRECT(ADDRESS(ROW(),AI$40))&gt;INDIRECT(ADDRESS($AG308+1,AI$40)),1,0),IF(INDIRECT(ADDRESS(ROW(),AI$40))&gt;INDIRECT(ADDRESS($AG308+2,AI$40)),1,0),IF(INDIRECT(ADDRESS(ROW(),AI$40))&gt;INDIRECT(ADDRESS($AG308+3,AI$40)),1,0))+1</f>
        <v>3</v>
      </c>
      <c r="AJ308" s="62" t="n">
        <f aca="true">SUM(IF(INDIRECT(ADDRESS(ROW(),AJ$40))&gt;INDIRECT(ADDRESS($AG308,AJ$40)),1,0),IF(INDIRECT(ADDRESS(ROW(),AJ$40))&gt;INDIRECT(ADDRESS($AG308+1,AJ$40)),1,0),IF(INDIRECT(ADDRESS(ROW(),AJ$40))&gt;INDIRECT(ADDRESS($AG308+2,AJ$40)),1,0),IF(INDIRECT(ADDRESS(ROW(),AJ$40))&gt;INDIRECT(ADDRESS($AG308+3,AJ$40)),1,0))+1</f>
        <v>1</v>
      </c>
      <c r="AK308" s="62" t="n">
        <f aca="true">SUM(IF(INDIRECT(ADDRESS(ROW(),AK$40))&gt;INDIRECT(ADDRESS($AG308,AK$40)),1,0),IF(INDIRECT(ADDRESS(ROW(),AK$40))&gt;INDIRECT(ADDRESS($AG308+1,AK$40)),1,0),IF(INDIRECT(ADDRESS(ROW(),AK$40))&gt;INDIRECT(ADDRESS($AG308+2,AK$40)),1,0),IF(INDIRECT(ADDRESS(ROW(),AK$40))&gt;INDIRECT(ADDRESS($AG308+3,AK$40)),1,0))+1</f>
        <v>1</v>
      </c>
      <c r="AL308" s="62" t="n">
        <f aca="true">SUM(IF(INDIRECT(ADDRESS(ROW(),AL$40))&gt;INDIRECT(ADDRESS($AG308,AL$40)),1,0),IF(INDIRECT(ADDRESS(ROW(),AL$40))&gt;INDIRECT(ADDRESS($AG308+1,AL$40)),1,0),IF(INDIRECT(ADDRESS(ROW(),AL$40))&gt;INDIRECT(ADDRESS($AG308+2,AL$40)),1,0),IF(INDIRECT(ADDRESS(ROW(),AL$40))&gt;INDIRECT(ADDRESS($AG308+3,AL$40)),1,0))+1</f>
        <v>1</v>
      </c>
      <c r="AM308" s="62" t="n">
        <f aca="true">SUM(IF(INDIRECT(ADDRESS(ROW(),AM$40))&gt;INDIRECT(ADDRESS($AG308,AM$40)),1,0),IF(INDIRECT(ADDRESS(ROW(),AM$40))&gt;INDIRECT(ADDRESS($AG308+1,AM$40)),1,0),IF(INDIRECT(ADDRESS(ROW(),AM$40))&gt;INDIRECT(ADDRESS($AG308+2,AM$40)),1,0),IF(INDIRECT(ADDRESS(ROW(),AM$40))&gt;INDIRECT(ADDRESS($AG308+3,AM$40)),1,0))+1</f>
        <v>2</v>
      </c>
      <c r="AO308" s="8" t="n">
        <f aca="false">IF("na"=F308,"",SQRT(F308)/SQRT(F305))</f>
        <v>0.986429889324466</v>
      </c>
      <c r="AP308" s="8" t="n">
        <f aca="false">IF("na"=J308,"",SQRT(J308)/SQRT(J305))</f>
        <v>0.985801120151545</v>
      </c>
      <c r="AQ308" s="8" t="n">
        <f aca="false">IF("na"=M308,"",SQRT(M308)/SQRT(M305))</f>
        <v>0.988090448284581</v>
      </c>
      <c r="AR308" s="8" t="n">
        <f aca="false">IF("na"=Q308,"",SQRT(Q308)/SQRT(Q305))</f>
        <v>1.03039848053005</v>
      </c>
      <c r="AS308" s="8" t="n">
        <f aca="false">IF("na"=T308,"",SQRT(T308)/SQRT(T305))</f>
        <v>1.0002781302655</v>
      </c>
      <c r="AT308" s="8" t="n">
        <f aca="false">IF("na"=X308,"",SQRT(X308)/SQRT(X305))</f>
        <v>1.01679934259017</v>
      </c>
    </row>
    <row r="309" customFormat="false" ht="12.75" hidden="false" customHeight="true" outlineLevel="0" collapsed="false">
      <c r="A309" s="11" t="s">
        <v>283</v>
      </c>
      <c r="B309" s="57" t="n">
        <v>0.0730711</v>
      </c>
      <c r="C309" s="57" t="n">
        <v>3.87765</v>
      </c>
      <c r="D309" s="67" t="n">
        <v>0.0761686</v>
      </c>
      <c r="E309" s="7" t="n">
        <v>0.0261526</v>
      </c>
      <c r="F309" s="65" t="n">
        <v>0.0006935529</v>
      </c>
      <c r="G309" s="64" t="n">
        <v>4.34302</v>
      </c>
      <c r="H309" s="65" t="n">
        <v>3.2449</v>
      </c>
      <c r="I309" s="65" t="n">
        <v>3.50797</v>
      </c>
      <c r="J309" s="66" t="n">
        <v>10.6660393124</v>
      </c>
      <c r="K309" s="67" t="n">
        <v>0.0766219</v>
      </c>
      <c r="L309" s="7" t="n">
        <v>0.0225968</v>
      </c>
      <c r="M309" s="65" t="n">
        <v>0.0005232234</v>
      </c>
      <c r="N309" s="64" t="n">
        <v>4.01282</v>
      </c>
      <c r="O309" s="65" t="n">
        <v>1.96723</v>
      </c>
      <c r="P309" s="65" t="n">
        <v>3.56423</v>
      </c>
      <c r="Q309" s="66" t="n">
        <v>3.9682259693</v>
      </c>
      <c r="R309" s="67" t="n">
        <v>0.0761624</v>
      </c>
      <c r="S309" s="7" t="n">
        <v>0.0194773</v>
      </c>
      <c r="T309" s="65" t="n">
        <v>0.0003889213</v>
      </c>
      <c r="U309" s="64" t="n">
        <v>3.91283</v>
      </c>
      <c r="V309" s="65" t="n">
        <v>1.37705</v>
      </c>
      <c r="W309" s="65" t="n">
        <v>3.68473</v>
      </c>
      <c r="X309" s="66" t="n">
        <v>1.9334848289</v>
      </c>
      <c r="Y309" s="64"/>
      <c r="Z309" s="64"/>
      <c r="AA309" s="9" t="n">
        <f aca="false">IF("na"=F309,"",F309/F305)</f>
        <v>1.87592443427679</v>
      </c>
      <c r="AB309" s="7" t="n">
        <f aca="false">IF("na"=J309,"",J309/J305)</f>
        <v>0.769145453771239</v>
      </c>
      <c r="AC309" s="7" t="n">
        <f aca="false">IF("na"=M309,"",M309/M305)</f>
        <v>3.00684440276121</v>
      </c>
      <c r="AD309" s="7" t="n">
        <f aca="false">IF("na"=Q309,"",Q309/Q305)</f>
        <v>1.50737225530674</v>
      </c>
      <c r="AE309" s="7" t="n">
        <f aca="false">IF("na"=T309,"",T309/T305)</f>
        <v>4.0902014069354</v>
      </c>
      <c r="AF309" s="7" t="n">
        <f aca="false">IF("na"=X309,"",X309/X305)</f>
        <v>1.76451733003096</v>
      </c>
      <c r="AG309" s="7" t="n">
        <f aca="false">AG308</f>
        <v>306</v>
      </c>
      <c r="AH309" s="62" t="n">
        <f aca="true">SUM(IF(INDIRECT(ADDRESS(ROW(),AH$40))&gt;INDIRECT(ADDRESS($AG309,AH$40)),1,0),IF(INDIRECT(ADDRESS(ROW(),AH$40))&gt;INDIRECT(ADDRESS($AG309+1,AH$40)),1,0),IF(INDIRECT(ADDRESS(ROW(),AH$40))&gt;INDIRECT(ADDRESS($AG309+2,AH$40)),1,0),IF(INDIRECT(ADDRESS(ROW(),AH$40))&gt;INDIRECT(ADDRESS($AG309+3,AH$40)),1,0))+1</f>
        <v>4</v>
      </c>
      <c r="AI309" s="62" t="n">
        <f aca="true">SUM(IF(INDIRECT(ADDRESS(ROW(),AI$40))&gt;INDIRECT(ADDRESS($AG309,AI$40)),1,0),IF(INDIRECT(ADDRESS(ROW(),AI$40))&gt;INDIRECT(ADDRESS($AG309+1,AI$40)),1,0),IF(INDIRECT(ADDRESS(ROW(),AI$40))&gt;INDIRECT(ADDRESS($AG309+2,AI$40)),1,0),IF(INDIRECT(ADDRESS(ROW(),AI$40))&gt;INDIRECT(ADDRESS($AG309+3,AI$40)),1,0))+1</f>
        <v>2</v>
      </c>
      <c r="AJ309" s="62" t="n">
        <f aca="true">SUM(IF(INDIRECT(ADDRESS(ROW(),AJ$40))&gt;INDIRECT(ADDRESS($AG309,AJ$40)),1,0),IF(INDIRECT(ADDRESS(ROW(),AJ$40))&gt;INDIRECT(ADDRESS($AG309+1,AJ$40)),1,0),IF(INDIRECT(ADDRESS(ROW(),AJ$40))&gt;INDIRECT(ADDRESS($AG309+2,AJ$40)),1,0),IF(INDIRECT(ADDRESS(ROW(),AJ$40))&gt;INDIRECT(ADDRESS($AG309+3,AJ$40)),1,0))+1</f>
        <v>4</v>
      </c>
      <c r="AK309" s="62" t="n">
        <f aca="true">SUM(IF(INDIRECT(ADDRESS(ROW(),AK$40))&gt;INDIRECT(ADDRESS($AG309,AK$40)),1,0),IF(INDIRECT(ADDRESS(ROW(),AK$40))&gt;INDIRECT(ADDRESS($AG309+1,AK$40)),1,0),IF(INDIRECT(ADDRESS(ROW(),AK$40))&gt;INDIRECT(ADDRESS($AG309+2,AK$40)),1,0),IF(INDIRECT(ADDRESS(ROW(),AK$40))&gt;INDIRECT(ADDRESS($AG309+3,AK$40)),1,0))+1</f>
        <v>4</v>
      </c>
      <c r="AL309" s="62" t="n">
        <f aca="true">SUM(IF(INDIRECT(ADDRESS(ROW(),AL$40))&gt;INDIRECT(ADDRESS($AG309,AL$40)),1,0),IF(INDIRECT(ADDRESS(ROW(),AL$40))&gt;INDIRECT(ADDRESS($AG309+1,AL$40)),1,0),IF(INDIRECT(ADDRESS(ROW(),AL$40))&gt;INDIRECT(ADDRESS($AG309+2,AL$40)),1,0),IF(INDIRECT(ADDRESS(ROW(),AL$40))&gt;INDIRECT(ADDRESS($AG309+3,AL$40)),1,0))+1</f>
        <v>4</v>
      </c>
      <c r="AM309" s="62" t="n">
        <f aca="true">SUM(IF(INDIRECT(ADDRESS(ROW(),AM$40))&gt;INDIRECT(ADDRESS($AG309,AM$40)),1,0),IF(INDIRECT(ADDRESS(ROW(),AM$40))&gt;INDIRECT(ADDRESS($AG309+1,AM$40)),1,0),IF(INDIRECT(ADDRESS(ROW(),AM$40))&gt;INDIRECT(ADDRESS($AG309+2,AM$40)),1,0),IF(INDIRECT(ADDRESS(ROW(),AM$40))&gt;INDIRECT(ADDRESS($AG309+3,AM$40)),1,0))+1</f>
        <v>4</v>
      </c>
      <c r="AO309" s="8" t="n">
        <f aca="false">IF("na"=F309,"",SQRT(F309)/SQRT(F305))</f>
        <v>1.36964390783765</v>
      </c>
      <c r="AP309" s="8" t="n">
        <f aca="false">IF("na"=J309,"",SQRT(J309)/SQRT(J305))</f>
        <v>0.877009380663194</v>
      </c>
      <c r="AQ309" s="8" t="n">
        <f aca="false">IF("na"=M309,"",SQRT(M309)/SQRT(M305))</f>
        <v>1.73402549080491</v>
      </c>
      <c r="AR309" s="8" t="n">
        <f aca="false">IF("na"=Q309,"",SQRT(Q309)/SQRT(Q305))</f>
        <v>1.2277508930181</v>
      </c>
      <c r="AS309" s="8" t="n">
        <f aca="false">IF("na"=T309,"",SQRT(T309)/SQRT(T305))</f>
        <v>2.0224246356627</v>
      </c>
      <c r="AT309" s="8" t="n">
        <f aca="false">IF("na"=X309,"",SQRT(X309)/SQRT(X305))</f>
        <v>1.32835135789857</v>
      </c>
    </row>
    <row r="310" customFormat="false" ht="12.75" hidden="false" customHeight="true" outlineLevel="0" collapsed="false">
      <c r="B310" s="68"/>
      <c r="C310" s="68"/>
      <c r="D310" s="7"/>
      <c r="E310" s="7"/>
      <c r="F310" s="7"/>
      <c r="G310" s="7"/>
      <c r="H310" s="7"/>
      <c r="I310" s="7"/>
      <c r="J310" s="7"/>
      <c r="K310" s="7"/>
      <c r="L310" s="7"/>
    </row>
    <row r="311" s="50" customFormat="true" ht="12.75" hidden="false" customHeight="true" outlineLevel="0" collapsed="false">
      <c r="A311" s="11"/>
      <c r="B311" s="11"/>
      <c r="C311" s="11"/>
      <c r="D311" s="11" t="s">
        <v>331</v>
      </c>
      <c r="E311" s="11"/>
      <c r="F311" s="11"/>
      <c r="G311" s="11"/>
      <c r="H311" s="11"/>
      <c r="I311" s="11"/>
      <c r="J311" s="11"/>
      <c r="K311" s="11"/>
      <c r="L311" s="11"/>
      <c r="M311" s="11"/>
      <c r="N311" s="11"/>
      <c r="O311" s="11"/>
      <c r="P311" s="11"/>
      <c r="Q311" s="11"/>
      <c r="R311" s="11"/>
      <c r="S311" s="11"/>
      <c r="T311" s="11"/>
      <c r="U311" s="11"/>
      <c r="V311" s="11"/>
      <c r="W311" s="11"/>
      <c r="X311" s="11"/>
      <c r="Y311" s="11"/>
      <c r="Z311" s="11"/>
      <c r="AA311" s="49"/>
      <c r="AH311" s="51"/>
      <c r="AI311" s="51"/>
      <c r="AJ311" s="51"/>
      <c r="AK311" s="51"/>
      <c r="AL311" s="51"/>
      <c r="AM311" s="51"/>
      <c r="AP311" s="10"/>
      <c r="AKC311" s="1"/>
      <c r="AKD311" s="1"/>
      <c r="AKE311" s="1"/>
      <c r="AKF311" s="1"/>
      <c r="AKG311" s="1"/>
      <c r="AKH311" s="1"/>
      <c r="AKI311" s="1"/>
      <c r="AKJ311" s="1"/>
      <c r="AKK311" s="1"/>
      <c r="AKL311" s="1"/>
      <c r="AKM311" s="1"/>
      <c r="AKN311" s="1"/>
      <c r="AKO311" s="1"/>
      <c r="AKP311" s="1"/>
      <c r="AKQ311" s="1"/>
      <c r="AKR311" s="1"/>
      <c r="AKS311" s="1"/>
      <c r="AKT311" s="1"/>
      <c r="AKU311" s="1"/>
      <c r="AKV311" s="1"/>
      <c r="AKW311" s="1"/>
      <c r="AKX311" s="1"/>
      <c r="AKY311" s="1"/>
      <c r="AKZ311" s="1"/>
      <c r="ALA311" s="1"/>
      <c r="ALB311" s="1"/>
      <c r="ALC311" s="1"/>
      <c r="ALD311" s="1"/>
      <c r="ALE311" s="1"/>
      <c r="ALF311" s="1"/>
      <c r="ALG311" s="1"/>
      <c r="ALH311" s="1"/>
      <c r="ALI311" s="1"/>
      <c r="ALJ311" s="1"/>
      <c r="ALK311" s="1"/>
      <c r="ALL311" s="1"/>
      <c r="ALM311" s="1"/>
      <c r="ALN311" s="1"/>
      <c r="ALO311" s="1"/>
      <c r="ALP311" s="1"/>
      <c r="ALQ311" s="1"/>
      <c r="ALR311" s="1"/>
      <c r="ALS311" s="1"/>
      <c r="ALT311" s="1"/>
      <c r="ALU311" s="1"/>
      <c r="ALV311" s="1"/>
      <c r="ALW311" s="1"/>
      <c r="ALX311" s="1"/>
      <c r="ALY311" s="1"/>
      <c r="ALZ311" s="1"/>
      <c r="AMA311" s="1"/>
      <c r="AMB311" s="1"/>
      <c r="AMC311" s="1"/>
      <c r="AMD311" s="1"/>
      <c r="AME311" s="1"/>
      <c r="AMF311" s="1"/>
      <c r="AMG311" s="1"/>
      <c r="AMH311" s="1"/>
      <c r="AMI311" s="1"/>
      <c r="AMJ311" s="1"/>
    </row>
    <row r="312" customFormat="false" ht="12.75" hidden="false" customHeight="true" outlineLevel="0" collapsed="false">
      <c r="B312" s="52" t="s">
        <v>293</v>
      </c>
      <c r="C312" s="52" t="s">
        <v>293</v>
      </c>
      <c r="D312" s="53" t="n">
        <v>7</v>
      </c>
      <c r="E312" s="53"/>
      <c r="F312" s="53"/>
      <c r="G312" s="53"/>
      <c r="H312" s="53"/>
      <c r="I312" s="53"/>
      <c r="J312" s="53"/>
      <c r="K312" s="53" t="n">
        <v>15</v>
      </c>
      <c r="L312" s="53"/>
      <c r="M312" s="53"/>
      <c r="N312" s="53"/>
      <c r="O312" s="53"/>
      <c r="P312" s="53"/>
      <c r="Q312" s="53"/>
      <c r="R312" s="53" t="n">
        <v>30</v>
      </c>
      <c r="S312" s="53"/>
      <c r="T312" s="53"/>
      <c r="U312" s="53"/>
      <c r="V312" s="53"/>
      <c r="W312" s="53"/>
      <c r="X312" s="53"/>
      <c r="Y312" s="54"/>
      <c r="Z312" s="54"/>
    </row>
    <row r="313" customFormat="false" ht="12.75" hidden="false" customHeight="true" outlineLevel="0" collapsed="false">
      <c r="B313" s="55" t="s">
        <v>284</v>
      </c>
      <c r="C313" s="55" t="s">
        <v>294</v>
      </c>
      <c r="D313" s="56" t="s">
        <v>284</v>
      </c>
      <c r="E313" s="57" t="s">
        <v>287</v>
      </c>
      <c r="F313" s="57" t="s">
        <v>295</v>
      </c>
      <c r="G313" s="57" t="s">
        <v>296</v>
      </c>
      <c r="H313" s="57" t="s">
        <v>297</v>
      </c>
      <c r="I313" s="57" t="s">
        <v>298</v>
      </c>
      <c r="J313" s="58" t="s">
        <v>299</v>
      </c>
      <c r="K313" s="56" t="s">
        <v>284</v>
      </c>
      <c r="L313" s="57" t="s">
        <v>287</v>
      </c>
      <c r="M313" s="57" t="s">
        <v>295</v>
      </c>
      <c r="N313" s="57" t="s">
        <v>296</v>
      </c>
      <c r="O313" s="57" t="s">
        <v>297</v>
      </c>
      <c r="P313" s="57" t="s">
        <v>298</v>
      </c>
      <c r="Q313" s="58" t="s">
        <v>299</v>
      </c>
      <c r="R313" s="56" t="s">
        <v>284</v>
      </c>
      <c r="S313" s="57" t="s">
        <v>287</v>
      </c>
      <c r="T313" s="57" t="s">
        <v>295</v>
      </c>
      <c r="U313" s="57" t="s">
        <v>296</v>
      </c>
      <c r="V313" s="57" t="s">
        <v>297</v>
      </c>
      <c r="W313" s="57" t="s">
        <v>298</v>
      </c>
      <c r="X313" s="58" t="s">
        <v>299</v>
      </c>
      <c r="Y313" s="57"/>
      <c r="Z313" s="57"/>
    </row>
    <row r="314" customFormat="false" ht="12.75" hidden="false" customHeight="true" outlineLevel="0" collapsed="false">
      <c r="A314" s="11" t="s">
        <v>300</v>
      </c>
      <c r="B314" s="57" t="n">
        <v>0.616707</v>
      </c>
      <c r="C314" s="57" t="n">
        <v>1.77064</v>
      </c>
      <c r="D314" s="59" t="n">
        <v>0.615281</v>
      </c>
      <c r="E314" s="60" t="n">
        <v>0.0423607</v>
      </c>
      <c r="F314" s="60" t="n">
        <v>0.0017964623</v>
      </c>
      <c r="G314" s="60" t="n">
        <v>1.80957</v>
      </c>
      <c r="H314" s="60" t="n">
        <v>0.286416</v>
      </c>
      <c r="I314" s="60" t="n">
        <v>1.77316</v>
      </c>
      <c r="J314" s="61" t="n">
        <v>0.0820404754</v>
      </c>
      <c r="K314" s="59" t="n">
        <v>0.615131</v>
      </c>
      <c r="L314" s="60" t="n">
        <v>0.0314684</v>
      </c>
      <c r="M314" s="60" t="n">
        <v>0.0009927438</v>
      </c>
      <c r="N314" s="60" t="n">
        <v>1.79139</v>
      </c>
      <c r="O314" s="60" t="n">
        <v>0.188933</v>
      </c>
      <c r="P314" s="60" t="n">
        <v>1.77484</v>
      </c>
      <c r="Q314" s="61" t="n">
        <v>0.0357133184</v>
      </c>
      <c r="R314" s="59" t="n">
        <v>0.616495</v>
      </c>
      <c r="S314" s="60" t="n">
        <v>0.0251698</v>
      </c>
      <c r="T314" s="60" t="n">
        <v>0.0006335637</v>
      </c>
      <c r="U314" s="60" t="n">
        <v>1.78589</v>
      </c>
      <c r="V314" s="60" t="n">
        <v>0.13833</v>
      </c>
      <c r="W314" s="60" t="n">
        <v>1.77703</v>
      </c>
      <c r="X314" s="61" t="n">
        <v>0.019176021</v>
      </c>
      <c r="Y314" s="60"/>
      <c r="Z314" s="60"/>
      <c r="AH314" s="62"/>
      <c r="AI314" s="62"/>
    </row>
    <row r="315" customFormat="false" ht="12.75" hidden="false" customHeight="true" outlineLevel="0" collapsed="false">
      <c r="A315" s="11" t="s">
        <v>280</v>
      </c>
      <c r="B315" s="57" t="n">
        <v>0.616707</v>
      </c>
      <c r="C315" s="57" t="n">
        <v>1.77064</v>
      </c>
      <c r="D315" s="59" t="n">
        <v>0.618404</v>
      </c>
      <c r="E315" s="60" t="n">
        <v>0.0551798</v>
      </c>
      <c r="F315" s="60" t="n">
        <v>0.0030476901</v>
      </c>
      <c r="G315" s="60" t="n">
        <v>1.80979</v>
      </c>
      <c r="H315" s="60" t="n">
        <v>0.369593</v>
      </c>
      <c r="I315" s="60" t="n">
        <v>1.75371</v>
      </c>
      <c r="J315" s="61" t="n">
        <v>0.1368856105</v>
      </c>
      <c r="K315" s="59" t="n">
        <v>0.615783</v>
      </c>
      <c r="L315" s="60" t="n">
        <v>0.0536216</v>
      </c>
      <c r="M315" s="60" t="n">
        <v>0.0028761296</v>
      </c>
      <c r="N315" s="60" t="n">
        <v>1.79654</v>
      </c>
      <c r="O315" s="60" t="n">
        <v>0.304785</v>
      </c>
      <c r="P315" s="60" t="n">
        <v>1.756</v>
      </c>
      <c r="Q315" s="61" t="n">
        <v>0.0931082258</v>
      </c>
      <c r="R315" s="59" t="n">
        <v>0.616298</v>
      </c>
      <c r="S315" s="60" t="n">
        <v>0.0506468</v>
      </c>
      <c r="T315" s="60" t="n">
        <v>0.0025652655</v>
      </c>
      <c r="U315" s="60" t="n">
        <v>1.78886</v>
      </c>
      <c r="V315" s="60" t="n">
        <v>0.282394</v>
      </c>
      <c r="W315" s="60" t="n">
        <v>1.75415</v>
      </c>
      <c r="X315" s="61" t="n">
        <v>0.0800182913</v>
      </c>
      <c r="Y315" s="60"/>
      <c r="Z315" s="60"/>
      <c r="AA315" s="9" t="n">
        <f aca="false">IF("na"=F315,"",F315/F314)</f>
        <v>1.6964954399544</v>
      </c>
      <c r="AB315" s="7" t="n">
        <f aca="false">IF("na"=J315,"",J315/J314)</f>
        <v>1.6685131312635</v>
      </c>
      <c r="AC315" s="7" t="n">
        <f aca="false">IF("na"=M315,"",M315/M314)</f>
        <v>2.89715191371631</v>
      </c>
      <c r="AD315" s="7" t="n">
        <f aca="false">IF("na"=Q315,"",Q315/Q314)</f>
        <v>2.60710093520741</v>
      </c>
      <c r="AE315" s="7" t="n">
        <f aca="false">IF("na"=T315,"",T315/T314)</f>
        <v>4.04894645952727</v>
      </c>
      <c r="AF315" s="7" t="n">
        <f aca="false">IF("na"=X315,"",X315/X314)</f>
        <v>4.17283081302424</v>
      </c>
      <c r="AG315" s="7" t="n">
        <f aca="false">ROW()</f>
        <v>315</v>
      </c>
      <c r="AH315" s="62" t="n">
        <f aca="true">SUM(IF(INDIRECT(ADDRESS(ROW(),AH$40))&gt;INDIRECT(ADDRESS($AG315,AH$40)),1,0),IF(INDIRECT(ADDRESS(ROW(),AH$40))&gt;INDIRECT(ADDRESS($AG315+1,AH$40)),1,0),IF(INDIRECT(ADDRESS(ROW(),AH$40))&gt;INDIRECT(ADDRESS($AG315+2,AH$40)),1,0),IF(INDIRECT(ADDRESS(ROW(),AH$40))&gt;INDIRECT(ADDRESS($AG315+3,AH$40)),1,0))+1</f>
        <v>2</v>
      </c>
      <c r="AI315" s="62" t="n">
        <f aca="true">SUM(IF(INDIRECT(ADDRESS(ROW(),AI$40))&gt;INDIRECT(ADDRESS($AG315,AI$40)),1,0),IF(INDIRECT(ADDRESS(ROW(),AI$40))&gt;INDIRECT(ADDRESS($AG315+1,AI$40)),1,0),IF(INDIRECT(ADDRESS(ROW(),AI$40))&gt;INDIRECT(ADDRESS($AG315+2,AI$40)),1,0),IF(INDIRECT(ADDRESS(ROW(),AI$40))&gt;INDIRECT(ADDRESS($AG315+3,AI$40)),1,0))+1</f>
        <v>4</v>
      </c>
      <c r="AJ315" s="62" t="n">
        <f aca="true">SUM(IF(INDIRECT(ADDRESS(ROW(),AJ$40))&gt;INDIRECT(ADDRESS($AG315,AJ$40)),1,0),IF(INDIRECT(ADDRESS(ROW(),AJ$40))&gt;INDIRECT(ADDRESS($AG315+1,AJ$40)),1,0),IF(INDIRECT(ADDRESS(ROW(),AJ$40))&gt;INDIRECT(ADDRESS($AG315+2,AJ$40)),1,0),IF(INDIRECT(ADDRESS(ROW(),AJ$40))&gt;INDIRECT(ADDRESS($AG315+3,AJ$40)),1,0))+1</f>
        <v>2</v>
      </c>
      <c r="AK315" s="62" t="n">
        <f aca="true">SUM(IF(INDIRECT(ADDRESS(ROW(),AK$40))&gt;INDIRECT(ADDRESS($AG315,AK$40)),1,0),IF(INDIRECT(ADDRESS(ROW(),AK$40))&gt;INDIRECT(ADDRESS($AG315+1,AK$40)),1,0),IF(INDIRECT(ADDRESS(ROW(),AK$40))&gt;INDIRECT(ADDRESS($AG315+2,AK$40)),1,0),IF(INDIRECT(ADDRESS(ROW(),AK$40))&gt;INDIRECT(ADDRESS($AG315+3,AK$40)),1,0))+1</f>
        <v>4</v>
      </c>
      <c r="AL315" s="62" t="n">
        <f aca="true">SUM(IF(INDIRECT(ADDRESS(ROW(),AL$40))&gt;INDIRECT(ADDRESS($AG315,AL$40)),1,0),IF(INDIRECT(ADDRESS(ROW(),AL$40))&gt;INDIRECT(ADDRESS($AG315+1,AL$40)),1,0),IF(INDIRECT(ADDRESS(ROW(),AL$40))&gt;INDIRECT(ADDRESS($AG315+2,AL$40)),1,0),IF(INDIRECT(ADDRESS(ROW(),AL$40))&gt;INDIRECT(ADDRESS($AG315+3,AL$40)),1,0))+1</f>
        <v>2</v>
      </c>
      <c r="AM315" s="62" t="n">
        <f aca="true">SUM(IF(INDIRECT(ADDRESS(ROW(),AM$40))&gt;INDIRECT(ADDRESS($AG315,AM$40)),1,0),IF(INDIRECT(ADDRESS(ROW(),AM$40))&gt;INDIRECT(ADDRESS($AG315+1,AM$40)),1,0),IF(INDIRECT(ADDRESS(ROW(),AM$40))&gt;INDIRECT(ADDRESS($AG315+2,AM$40)),1,0),IF(INDIRECT(ADDRESS(ROW(),AM$40))&gt;INDIRECT(ADDRESS($AG315+3,AM$40)),1,0))+1</f>
        <v>4</v>
      </c>
      <c r="AO315" s="8" t="n">
        <f aca="false">IF("na"=F315,"",SQRT(F315)/SQRT(F314))</f>
        <v>1.30249585026379</v>
      </c>
      <c r="AP315" s="8" t="n">
        <f aca="false">IF("na"=J315,"",SQRT(J315)/SQRT(J314))</f>
        <v>1.29170938343867</v>
      </c>
      <c r="AQ315" s="8" t="n">
        <f aca="false">IF("na"=M315,"",SQRT(M315)/SQRT(M314))</f>
        <v>1.70210220425106</v>
      </c>
      <c r="AR315" s="8" t="n">
        <f aca="false">IF("na"=Q315,"",SQRT(Q315)/SQRT(Q314))</f>
        <v>1.61465195482104</v>
      </c>
      <c r="AS315" s="8" t="n">
        <f aca="false">IF("na"=T315,"",SQRT(T315)/SQRT(T314))</f>
        <v>2.01219940848994</v>
      </c>
      <c r="AT315" s="8" t="n">
        <f aca="false">IF("na"=X315,"",SQRT(X315)/SQRT(X314))</f>
        <v>2.04275079562443</v>
      </c>
    </row>
    <row r="316" customFormat="false" ht="12.75" hidden="false" customHeight="true" outlineLevel="0" collapsed="false">
      <c r="A316" s="11" t="s">
        <v>281</v>
      </c>
      <c r="B316" s="57" t="n">
        <v>0.616707</v>
      </c>
      <c r="C316" s="57" t="n">
        <v>1.77064</v>
      </c>
      <c r="D316" s="59" t="n">
        <v>0.691358</v>
      </c>
      <c r="E316" s="60" t="n">
        <v>0.038858</v>
      </c>
      <c r="F316" s="60" t="n">
        <v>0.0070827159</v>
      </c>
      <c r="G316" s="60" t="n">
        <v>1.65146</v>
      </c>
      <c r="H316" s="60" t="n">
        <v>0.214465</v>
      </c>
      <c r="I316" s="60" t="n">
        <v>1.62828</v>
      </c>
      <c r="J316" s="61" t="n">
        <v>0.0662616058</v>
      </c>
      <c r="K316" s="59" t="n">
        <v>0.69452</v>
      </c>
      <c r="L316" s="60" t="n">
        <v>0.031977</v>
      </c>
      <c r="M316" s="60" t="n">
        <v>0.0070773914</v>
      </c>
      <c r="N316" s="60" t="n">
        <v>1.6432</v>
      </c>
      <c r="O316" s="60" t="n">
        <v>0.165311</v>
      </c>
      <c r="P316" s="60" t="n">
        <v>1.62876</v>
      </c>
      <c r="Q316" s="61" t="n">
        <v>0.0474576611</v>
      </c>
      <c r="R316" s="59" t="n">
        <v>0.691279</v>
      </c>
      <c r="S316" s="60" t="n">
        <v>0.028115</v>
      </c>
      <c r="T316" s="60" t="n">
        <v>0.0063514363</v>
      </c>
      <c r="U316" s="60" t="n">
        <v>1.64917</v>
      </c>
      <c r="V316" s="60" t="n">
        <v>0.143155</v>
      </c>
      <c r="W316" s="60" t="n">
        <v>1.63855</v>
      </c>
      <c r="X316" s="61" t="n">
        <v>0.0379411221</v>
      </c>
      <c r="Y316" s="60"/>
      <c r="Z316" s="60"/>
      <c r="AA316" s="9" t="n">
        <f aca="false">IF("na"=F316,"",F316/F314)</f>
        <v>3.94259089099727</v>
      </c>
      <c r="AB316" s="7" t="n">
        <f aca="false">IF("na"=J316,"",J316/J314)</f>
        <v>0.807669695682919</v>
      </c>
      <c r="AC316" s="7" t="n">
        <f aca="false">IF("na"=M316,"",M316/M314)</f>
        <v>7.12912173311986</v>
      </c>
      <c r="AD316" s="7" t="n">
        <f aca="false">IF("na"=Q316,"",Q316/Q314)</f>
        <v>1.32885050245009</v>
      </c>
      <c r="AE316" s="7" t="n">
        <f aca="false">IF("na"=T316,"",T316/T314)</f>
        <v>10.0249371925822</v>
      </c>
      <c r="AF316" s="7" t="n">
        <f aca="false">IF("na"=X316,"",X316/X314)</f>
        <v>1.97857115926187</v>
      </c>
      <c r="AG316" s="7" t="n">
        <f aca="false">AG315</f>
        <v>315</v>
      </c>
      <c r="AH316" s="62" t="n">
        <f aca="true">SUM(IF(INDIRECT(ADDRESS(ROW(),AH$40))&gt;INDIRECT(ADDRESS($AG316,AH$40)),1,0),IF(INDIRECT(ADDRESS(ROW(),AH$40))&gt;INDIRECT(ADDRESS($AG316+1,AH$40)),1,0),IF(INDIRECT(ADDRESS(ROW(),AH$40))&gt;INDIRECT(ADDRESS($AG316+2,AH$40)),1,0),IF(INDIRECT(ADDRESS(ROW(),AH$40))&gt;INDIRECT(ADDRESS($AG316+3,AH$40)),1,0))+1</f>
        <v>3</v>
      </c>
      <c r="AI316" s="62" t="n">
        <f aca="true">SUM(IF(INDIRECT(ADDRESS(ROW(),AI$40))&gt;INDIRECT(ADDRESS($AG316,AI$40)),1,0),IF(INDIRECT(ADDRESS(ROW(),AI$40))&gt;INDIRECT(ADDRESS($AG316+1,AI$40)),1,0),IF(INDIRECT(ADDRESS(ROW(),AI$40))&gt;INDIRECT(ADDRESS($AG316+2,AI$40)),1,0),IF(INDIRECT(ADDRESS(ROW(),AI$40))&gt;INDIRECT(ADDRESS($AG316+3,AI$40)),1,0))+1</f>
        <v>1</v>
      </c>
      <c r="AJ316" s="62" t="n">
        <f aca="true">SUM(IF(INDIRECT(ADDRESS(ROW(),AJ$40))&gt;INDIRECT(ADDRESS($AG316,AJ$40)),1,0),IF(INDIRECT(ADDRESS(ROW(),AJ$40))&gt;INDIRECT(ADDRESS($AG316+1,AJ$40)),1,0),IF(INDIRECT(ADDRESS(ROW(),AJ$40))&gt;INDIRECT(ADDRESS($AG316+2,AJ$40)),1,0),IF(INDIRECT(ADDRESS(ROW(),AJ$40))&gt;INDIRECT(ADDRESS($AG316+3,AJ$40)),1,0))+1</f>
        <v>3</v>
      </c>
      <c r="AK316" s="62" t="n">
        <f aca="true">SUM(IF(INDIRECT(ADDRESS(ROW(),AK$40))&gt;INDIRECT(ADDRESS($AG316,AK$40)),1,0),IF(INDIRECT(ADDRESS(ROW(),AK$40))&gt;INDIRECT(ADDRESS($AG316+1,AK$40)),1,0),IF(INDIRECT(ADDRESS(ROW(),AK$40))&gt;INDIRECT(ADDRESS($AG316+2,AK$40)),1,0),IF(INDIRECT(ADDRESS(ROW(),AK$40))&gt;INDIRECT(ADDRESS($AG316+3,AK$40)),1,0))+1</f>
        <v>2</v>
      </c>
      <c r="AL316" s="62" t="n">
        <f aca="true">SUM(IF(INDIRECT(ADDRESS(ROW(),AL$40))&gt;INDIRECT(ADDRESS($AG316,AL$40)),1,0),IF(INDIRECT(ADDRESS(ROW(),AL$40))&gt;INDIRECT(ADDRESS($AG316+1,AL$40)),1,0),IF(INDIRECT(ADDRESS(ROW(),AL$40))&gt;INDIRECT(ADDRESS($AG316+2,AL$40)),1,0),IF(INDIRECT(ADDRESS(ROW(),AL$40))&gt;INDIRECT(ADDRESS($AG316+3,AL$40)),1,0))+1</f>
        <v>3</v>
      </c>
      <c r="AM316" s="62" t="n">
        <f aca="true">SUM(IF(INDIRECT(ADDRESS(ROW(),AM$40))&gt;INDIRECT(ADDRESS($AG316,AM$40)),1,0),IF(INDIRECT(ADDRESS(ROW(),AM$40))&gt;INDIRECT(ADDRESS($AG316+1,AM$40)),1,0),IF(INDIRECT(ADDRESS(ROW(),AM$40))&gt;INDIRECT(ADDRESS($AG316+2,AM$40)),1,0),IF(INDIRECT(ADDRESS(ROW(),AM$40))&gt;INDIRECT(ADDRESS($AG316+3,AM$40)),1,0))+1</f>
        <v>2</v>
      </c>
      <c r="AO316" s="8" t="n">
        <f aca="false">IF("na"=F316,"",SQRT(F316)/SQRT(F314))</f>
        <v>1.9855958528858</v>
      </c>
      <c r="AP316" s="8" t="n">
        <f aca="false">IF("na"=J316,"",SQRT(J316)/SQRT(J314))</f>
        <v>0.898704454024191</v>
      </c>
      <c r="AQ316" s="8" t="n">
        <f aca="false">IF("na"=M316,"",SQRT(M316)/SQRT(M314))</f>
        <v>2.67004152273328</v>
      </c>
      <c r="AR316" s="8" t="n">
        <f aca="false">IF("na"=Q316,"",SQRT(Q316)/SQRT(Q314))</f>
        <v>1.15275778134441</v>
      </c>
      <c r="AS316" s="8" t="n">
        <f aca="false">IF("na"=T316,"",SQRT(T316)/SQRT(T314))</f>
        <v>3.16621812144745</v>
      </c>
      <c r="AT316" s="8" t="n">
        <f aca="false">IF("na"=X316,"",SQRT(X316)/SQRT(X314))</f>
        <v>1.40661691986904</v>
      </c>
    </row>
    <row r="317" customFormat="false" ht="12.75" hidden="false" customHeight="true" outlineLevel="0" collapsed="false">
      <c r="A317" s="11" t="s">
        <v>282</v>
      </c>
      <c r="B317" s="57" t="n">
        <v>0.616707</v>
      </c>
      <c r="C317" s="57" t="n">
        <v>1.77064</v>
      </c>
      <c r="D317" s="63" t="n">
        <v>0.630473</v>
      </c>
      <c r="E317" s="64" t="n">
        <v>0.0411385</v>
      </c>
      <c r="F317" s="65" t="n">
        <v>0.0018818788</v>
      </c>
      <c r="G317" s="64" t="n">
        <v>1.80145</v>
      </c>
      <c r="H317" s="65" t="n">
        <v>0.276357</v>
      </c>
      <c r="I317" s="65" t="n">
        <v>1.76698</v>
      </c>
      <c r="J317" s="66" t="n">
        <v>0.076386587</v>
      </c>
      <c r="K317" s="63" t="n">
        <v>0.631103</v>
      </c>
      <c r="L317" s="64" t="n">
        <v>0.0309164</v>
      </c>
      <c r="M317" s="65" t="n">
        <v>0.0011630685</v>
      </c>
      <c r="N317" s="64" t="n">
        <v>1.78434</v>
      </c>
      <c r="O317" s="65" t="n">
        <v>0.188379</v>
      </c>
      <c r="P317" s="65" t="n">
        <v>1.76816</v>
      </c>
      <c r="Q317" s="66" t="n">
        <v>0.035492798</v>
      </c>
      <c r="R317" s="63" t="n">
        <v>0.630086</v>
      </c>
      <c r="S317" s="64" t="n">
        <v>0.0260599</v>
      </c>
      <c r="T317" s="65" t="n">
        <v>0.0008581159</v>
      </c>
      <c r="U317" s="64" t="n">
        <v>1.77184</v>
      </c>
      <c r="V317" s="65" t="n">
        <v>0.137255</v>
      </c>
      <c r="W317" s="65" t="n">
        <v>1.76324</v>
      </c>
      <c r="X317" s="66" t="n">
        <v>0.018893695</v>
      </c>
      <c r="Y317" s="64"/>
      <c r="Z317" s="64"/>
      <c r="AA317" s="9" t="n">
        <f aca="false">IF("na"=F317,"",F317/F314)</f>
        <v>1.0475470595737</v>
      </c>
      <c r="AB317" s="7" t="n">
        <f aca="false">IF("na"=J317,"",J317/J314)</f>
        <v>0.931084158490871</v>
      </c>
      <c r="AC317" s="7" t="n">
        <f aca="false">IF("na"=M317,"",M317/M314)</f>
        <v>1.17156964364824</v>
      </c>
      <c r="AD317" s="7" t="n">
        <f aca="false">IF("na"=Q317,"",Q317/Q314)</f>
        <v>0.993825261558444</v>
      </c>
      <c r="AE317" s="7" t="n">
        <f aca="false">IF("na"=T317,"",T317/T314)</f>
        <v>1.35442718703739</v>
      </c>
      <c r="AF317" s="7" t="n">
        <f aca="false">IF("na"=X317,"",X317/X314)</f>
        <v>0.98527713335316</v>
      </c>
      <c r="AG317" s="7" t="n">
        <f aca="false">AG316</f>
        <v>315</v>
      </c>
      <c r="AH317" s="62" t="n">
        <f aca="true">SUM(IF(INDIRECT(ADDRESS(ROW(),AH$40))&gt;INDIRECT(ADDRESS($AG317,AH$40)),1,0),IF(INDIRECT(ADDRESS(ROW(),AH$40))&gt;INDIRECT(ADDRESS($AG317+1,AH$40)),1,0),IF(INDIRECT(ADDRESS(ROW(),AH$40))&gt;INDIRECT(ADDRESS($AG317+2,AH$40)),1,0),IF(INDIRECT(ADDRESS(ROW(),AH$40))&gt;INDIRECT(ADDRESS($AG317+3,AH$40)),1,0))+1</f>
        <v>1</v>
      </c>
      <c r="AI317" s="62" t="n">
        <f aca="true">SUM(IF(INDIRECT(ADDRESS(ROW(),AI$40))&gt;INDIRECT(ADDRESS($AG317,AI$40)),1,0),IF(INDIRECT(ADDRESS(ROW(),AI$40))&gt;INDIRECT(ADDRESS($AG317+1,AI$40)),1,0),IF(INDIRECT(ADDRESS(ROW(),AI$40))&gt;INDIRECT(ADDRESS($AG317+2,AI$40)),1,0),IF(INDIRECT(ADDRESS(ROW(),AI$40))&gt;INDIRECT(ADDRESS($AG317+3,AI$40)),1,0))+1</f>
        <v>2</v>
      </c>
      <c r="AJ317" s="62" t="n">
        <f aca="true">SUM(IF(INDIRECT(ADDRESS(ROW(),AJ$40))&gt;INDIRECT(ADDRESS($AG317,AJ$40)),1,0),IF(INDIRECT(ADDRESS(ROW(),AJ$40))&gt;INDIRECT(ADDRESS($AG317+1,AJ$40)),1,0),IF(INDIRECT(ADDRESS(ROW(),AJ$40))&gt;INDIRECT(ADDRESS($AG317+2,AJ$40)),1,0),IF(INDIRECT(ADDRESS(ROW(),AJ$40))&gt;INDIRECT(ADDRESS($AG317+3,AJ$40)),1,0))+1</f>
        <v>1</v>
      </c>
      <c r="AK317" s="62" t="n">
        <f aca="true">SUM(IF(INDIRECT(ADDRESS(ROW(),AK$40))&gt;INDIRECT(ADDRESS($AG317,AK$40)),1,0),IF(INDIRECT(ADDRESS(ROW(),AK$40))&gt;INDIRECT(ADDRESS($AG317+1,AK$40)),1,0),IF(INDIRECT(ADDRESS(ROW(),AK$40))&gt;INDIRECT(ADDRESS($AG317+2,AK$40)),1,0),IF(INDIRECT(ADDRESS(ROW(),AK$40))&gt;INDIRECT(ADDRESS($AG317+3,AK$40)),1,0))+1</f>
        <v>1</v>
      </c>
      <c r="AL317" s="62" t="n">
        <f aca="true">SUM(IF(INDIRECT(ADDRESS(ROW(),AL$40))&gt;INDIRECT(ADDRESS($AG317,AL$40)),1,0),IF(INDIRECT(ADDRESS(ROW(),AL$40))&gt;INDIRECT(ADDRESS($AG317+1,AL$40)),1,0),IF(INDIRECT(ADDRESS(ROW(),AL$40))&gt;INDIRECT(ADDRESS($AG317+2,AL$40)),1,0),IF(INDIRECT(ADDRESS(ROW(),AL$40))&gt;INDIRECT(ADDRESS($AG317+3,AL$40)),1,0))+1</f>
        <v>1</v>
      </c>
      <c r="AM317" s="62" t="n">
        <f aca="true">SUM(IF(INDIRECT(ADDRESS(ROW(),AM$40))&gt;INDIRECT(ADDRESS($AG317,AM$40)),1,0),IF(INDIRECT(ADDRESS(ROW(),AM$40))&gt;INDIRECT(ADDRESS($AG317+1,AM$40)),1,0),IF(INDIRECT(ADDRESS(ROW(),AM$40))&gt;INDIRECT(ADDRESS($AG317+2,AM$40)),1,0),IF(INDIRECT(ADDRESS(ROW(),AM$40))&gt;INDIRECT(ADDRESS($AG317+3,AM$40)),1,0))+1</f>
        <v>1</v>
      </c>
      <c r="AO317" s="8" t="n">
        <f aca="false">IF("na"=F317,"",SQRT(F317)/SQRT(F314))</f>
        <v>1.02349746437092</v>
      </c>
      <c r="AP317" s="8" t="n">
        <f aca="false">IF("na"=J317,"",SQRT(J317)/SQRT(J314))</f>
        <v>0.964927022365355</v>
      </c>
      <c r="AQ317" s="8" t="n">
        <f aca="false">IF("na"=M317,"",SQRT(M317)/SQRT(M314))</f>
        <v>1.08239070748424</v>
      </c>
      <c r="AR317" s="8" t="n">
        <f aca="false">IF("na"=Q317,"",SQRT(Q317)/SQRT(Q314))</f>
        <v>0.99690785008367</v>
      </c>
      <c r="AS317" s="8" t="n">
        <f aca="false">IF("na"=T317,"",SQRT(T317)/SQRT(T314))</f>
        <v>1.16379860243832</v>
      </c>
      <c r="AT317" s="8" t="n">
        <f aca="false">IF("na"=X317,"",SQRT(X317)/SQRT(X314))</f>
        <v>0.992611270011156</v>
      </c>
    </row>
    <row r="318" customFormat="false" ht="12.75" hidden="false" customHeight="true" outlineLevel="0" collapsed="false">
      <c r="A318" s="11" t="s">
        <v>283</v>
      </c>
      <c r="B318" s="57" t="n">
        <v>0.616707</v>
      </c>
      <c r="C318" s="57" t="n">
        <v>1.77064</v>
      </c>
      <c r="D318" s="67" t="n">
        <v>0.689838</v>
      </c>
      <c r="E318" s="7" t="n">
        <v>0.0504013</v>
      </c>
      <c r="F318" s="65" t="n">
        <v>0.0078884341</v>
      </c>
      <c r="G318" s="64" t="n">
        <v>1.6756</v>
      </c>
      <c r="H318" s="65" t="n">
        <v>0.268302</v>
      </c>
      <c r="I318" s="65" t="n">
        <v>1.6415</v>
      </c>
      <c r="J318" s="66" t="n">
        <v>0.0886631028</v>
      </c>
      <c r="K318" s="67" t="n">
        <v>0.687684</v>
      </c>
      <c r="L318" s="7" t="n">
        <v>0.0462133</v>
      </c>
      <c r="M318" s="65" t="n">
        <v>0.0071734035</v>
      </c>
      <c r="N318" s="64" t="n">
        <v>1.67592</v>
      </c>
      <c r="O318" s="65" t="n">
        <v>0.232995</v>
      </c>
      <c r="P318" s="65" t="n">
        <v>1.64973</v>
      </c>
      <c r="Q318" s="66" t="n">
        <v>0.0689058981</v>
      </c>
      <c r="R318" s="67" t="n">
        <v>0.685644</v>
      </c>
      <c r="S318" s="7" t="n">
        <v>0.0434903</v>
      </c>
      <c r="T318" s="65" t="n">
        <v>0.006643716</v>
      </c>
      <c r="U318" s="64" t="n">
        <v>1.68381</v>
      </c>
      <c r="V318" s="65" t="n">
        <v>0.213803</v>
      </c>
      <c r="W318" s="65" t="n">
        <v>1.66159</v>
      </c>
      <c r="X318" s="66" t="n">
        <v>0.0576036253</v>
      </c>
      <c r="Y318" s="64"/>
      <c r="Z318" s="64"/>
      <c r="AA318" s="9" t="n">
        <f aca="false">IF("na"=F318,"",F318/F314)</f>
        <v>4.39109359545146</v>
      </c>
      <c r="AB318" s="7" t="n">
        <f aca="false">IF("na"=J318,"",J318/J314)</f>
        <v>1.08072390326495</v>
      </c>
      <c r="AC318" s="7" t="n">
        <f aca="false">IF("na"=M318,"",M318/M314)</f>
        <v>7.22583560834125</v>
      </c>
      <c r="AD318" s="7" t="n">
        <f aca="false">IF("na"=Q318,"",Q318/Q314)</f>
        <v>1.92941740468452</v>
      </c>
      <c r="AE318" s="7" t="n">
        <f aca="false">IF("na"=T318,"",T318/T314)</f>
        <v>10.4862636543097</v>
      </c>
      <c r="AF318" s="7" t="n">
        <f aca="false">IF("na"=X318,"",X318/X314)</f>
        <v>3.00394045772061</v>
      </c>
      <c r="AG318" s="7" t="n">
        <f aca="false">AG317</f>
        <v>315</v>
      </c>
      <c r="AH318" s="62" t="n">
        <f aca="true">SUM(IF(INDIRECT(ADDRESS(ROW(),AH$40))&gt;INDIRECT(ADDRESS($AG318,AH$40)),1,0),IF(INDIRECT(ADDRESS(ROW(),AH$40))&gt;INDIRECT(ADDRESS($AG318+1,AH$40)),1,0),IF(INDIRECT(ADDRESS(ROW(),AH$40))&gt;INDIRECT(ADDRESS($AG318+2,AH$40)),1,0),IF(INDIRECT(ADDRESS(ROW(),AH$40))&gt;INDIRECT(ADDRESS($AG318+3,AH$40)),1,0))+1</f>
        <v>4</v>
      </c>
      <c r="AI318" s="62" t="n">
        <f aca="true">SUM(IF(INDIRECT(ADDRESS(ROW(),AI$40))&gt;INDIRECT(ADDRESS($AG318,AI$40)),1,0),IF(INDIRECT(ADDRESS(ROW(),AI$40))&gt;INDIRECT(ADDRESS($AG318+1,AI$40)),1,0),IF(INDIRECT(ADDRESS(ROW(),AI$40))&gt;INDIRECT(ADDRESS($AG318+2,AI$40)),1,0),IF(INDIRECT(ADDRESS(ROW(),AI$40))&gt;INDIRECT(ADDRESS($AG318+3,AI$40)),1,0))+1</f>
        <v>3</v>
      </c>
      <c r="AJ318" s="62" t="n">
        <f aca="true">SUM(IF(INDIRECT(ADDRESS(ROW(),AJ$40))&gt;INDIRECT(ADDRESS($AG318,AJ$40)),1,0),IF(INDIRECT(ADDRESS(ROW(),AJ$40))&gt;INDIRECT(ADDRESS($AG318+1,AJ$40)),1,0),IF(INDIRECT(ADDRESS(ROW(),AJ$40))&gt;INDIRECT(ADDRESS($AG318+2,AJ$40)),1,0),IF(INDIRECT(ADDRESS(ROW(),AJ$40))&gt;INDIRECT(ADDRESS($AG318+3,AJ$40)),1,0))+1</f>
        <v>4</v>
      </c>
      <c r="AK318" s="62" t="n">
        <f aca="true">SUM(IF(INDIRECT(ADDRESS(ROW(),AK$40))&gt;INDIRECT(ADDRESS($AG318,AK$40)),1,0),IF(INDIRECT(ADDRESS(ROW(),AK$40))&gt;INDIRECT(ADDRESS($AG318+1,AK$40)),1,0),IF(INDIRECT(ADDRESS(ROW(),AK$40))&gt;INDIRECT(ADDRESS($AG318+2,AK$40)),1,0),IF(INDIRECT(ADDRESS(ROW(),AK$40))&gt;INDIRECT(ADDRESS($AG318+3,AK$40)),1,0))+1</f>
        <v>3</v>
      </c>
      <c r="AL318" s="62" t="n">
        <f aca="true">SUM(IF(INDIRECT(ADDRESS(ROW(),AL$40))&gt;INDIRECT(ADDRESS($AG318,AL$40)),1,0),IF(INDIRECT(ADDRESS(ROW(),AL$40))&gt;INDIRECT(ADDRESS($AG318+1,AL$40)),1,0),IF(INDIRECT(ADDRESS(ROW(),AL$40))&gt;INDIRECT(ADDRESS($AG318+2,AL$40)),1,0),IF(INDIRECT(ADDRESS(ROW(),AL$40))&gt;INDIRECT(ADDRESS($AG318+3,AL$40)),1,0))+1</f>
        <v>4</v>
      </c>
      <c r="AM318" s="62" t="n">
        <f aca="true">SUM(IF(INDIRECT(ADDRESS(ROW(),AM$40))&gt;INDIRECT(ADDRESS($AG318,AM$40)),1,0),IF(INDIRECT(ADDRESS(ROW(),AM$40))&gt;INDIRECT(ADDRESS($AG318+1,AM$40)),1,0),IF(INDIRECT(ADDRESS(ROW(),AM$40))&gt;INDIRECT(ADDRESS($AG318+2,AM$40)),1,0),IF(INDIRECT(ADDRESS(ROW(),AM$40))&gt;INDIRECT(ADDRESS($AG318+3,AM$40)),1,0))+1</f>
        <v>3</v>
      </c>
      <c r="AO318" s="8" t="n">
        <f aca="false">IF("na"=F318,"",SQRT(F318)/SQRT(F314))</f>
        <v>2.0954936400408</v>
      </c>
      <c r="AP318" s="8" t="n">
        <f aca="false">IF("na"=J318,"",SQRT(J318)/SQRT(J314))</f>
        <v>1.03957871431891</v>
      </c>
      <c r="AQ318" s="8" t="n">
        <f aca="false">IF("na"=M318,"",SQRT(M318)/SQRT(M314))</f>
        <v>2.68809144344854</v>
      </c>
      <c r="AR318" s="8" t="n">
        <f aca="false">IF("na"=Q318,"",SQRT(Q318)/SQRT(Q314))</f>
        <v>1.3890347024767</v>
      </c>
      <c r="AS318" s="8" t="n">
        <f aca="false">IF("na"=T318,"",SQRT(T318)/SQRT(T314))</f>
        <v>3.23825009137802</v>
      </c>
      <c r="AT318" s="8" t="n">
        <f aca="false">IF("na"=X318,"",SQRT(X318)/SQRT(X314))</f>
        <v>1.7331879464503</v>
      </c>
    </row>
    <row r="319" customFormat="false" ht="12.75" hidden="false" customHeight="true" outlineLevel="0" collapsed="false">
      <c r="B319" s="68"/>
      <c r="C319" s="68"/>
      <c r="D319" s="7"/>
      <c r="E319" s="7"/>
      <c r="F319" s="7"/>
      <c r="G319" s="7"/>
      <c r="H319" s="7"/>
      <c r="I319" s="7"/>
      <c r="J319" s="7"/>
      <c r="K319" s="7"/>
      <c r="L319" s="7"/>
    </row>
    <row r="320" s="50" customFormat="true" ht="12.75" hidden="false" customHeight="true" outlineLevel="0" collapsed="false">
      <c r="A320" s="11"/>
      <c r="B320" s="11"/>
      <c r="C320" s="11"/>
      <c r="D320" s="11" t="s">
        <v>332</v>
      </c>
      <c r="E320" s="11"/>
      <c r="F320" s="11"/>
      <c r="G320" s="11"/>
      <c r="H320" s="11"/>
      <c r="I320" s="11"/>
      <c r="J320" s="11"/>
      <c r="K320" s="11"/>
      <c r="L320" s="11"/>
      <c r="M320" s="11"/>
      <c r="N320" s="11"/>
      <c r="O320" s="11"/>
      <c r="P320" s="11"/>
      <c r="Q320" s="11"/>
      <c r="R320" s="11"/>
      <c r="S320" s="11"/>
      <c r="T320" s="11"/>
      <c r="U320" s="11"/>
      <c r="V320" s="11"/>
      <c r="W320" s="11"/>
      <c r="X320" s="11"/>
      <c r="Y320" s="11"/>
      <c r="Z320" s="11"/>
      <c r="AA320" s="49"/>
      <c r="AH320" s="51"/>
      <c r="AI320" s="51"/>
      <c r="AJ320" s="51"/>
      <c r="AK320" s="51"/>
      <c r="AL320" s="51"/>
      <c r="AM320" s="51"/>
      <c r="AKC320" s="1"/>
      <c r="AKD320" s="1"/>
      <c r="AKE320" s="1"/>
      <c r="AKF320" s="1"/>
      <c r="AKG320" s="1"/>
      <c r="AKH320" s="1"/>
      <c r="AKI320" s="1"/>
      <c r="AKJ320" s="1"/>
      <c r="AKK320" s="1"/>
      <c r="AKL320" s="1"/>
      <c r="AKM320" s="1"/>
      <c r="AKN320" s="1"/>
      <c r="AKO320" s="1"/>
      <c r="AKP320" s="1"/>
      <c r="AKQ320" s="1"/>
      <c r="AKR320" s="1"/>
      <c r="AKS320" s="1"/>
      <c r="AKT320" s="1"/>
      <c r="AKU320" s="1"/>
      <c r="AKV320" s="1"/>
      <c r="AKW320" s="1"/>
      <c r="AKX320" s="1"/>
      <c r="AKY320" s="1"/>
      <c r="AKZ320" s="1"/>
      <c r="ALA320" s="1"/>
      <c r="ALB320" s="1"/>
      <c r="ALC320" s="1"/>
      <c r="ALD320" s="1"/>
      <c r="ALE320" s="1"/>
      <c r="ALF320" s="1"/>
      <c r="ALG320" s="1"/>
      <c r="ALH320" s="1"/>
      <c r="ALI320" s="1"/>
      <c r="ALJ320" s="1"/>
      <c r="ALK320" s="1"/>
      <c r="ALL320" s="1"/>
      <c r="ALM320" s="1"/>
      <c r="ALN320" s="1"/>
      <c r="ALO320" s="1"/>
      <c r="ALP320" s="1"/>
      <c r="ALQ320" s="1"/>
      <c r="ALR320" s="1"/>
      <c r="ALS320" s="1"/>
      <c r="ALT320" s="1"/>
      <c r="ALU320" s="1"/>
      <c r="ALV320" s="1"/>
      <c r="ALW320" s="1"/>
      <c r="ALX320" s="1"/>
      <c r="ALY320" s="1"/>
      <c r="ALZ320" s="1"/>
      <c r="AMA320" s="1"/>
      <c r="AMB320" s="1"/>
      <c r="AMC320" s="1"/>
      <c r="AMD320" s="1"/>
      <c r="AME320" s="1"/>
      <c r="AMF320" s="1"/>
      <c r="AMG320" s="1"/>
      <c r="AMH320" s="1"/>
      <c r="AMI320" s="1"/>
      <c r="AMJ320" s="1"/>
    </row>
    <row r="321" customFormat="false" ht="12.75" hidden="false" customHeight="true" outlineLevel="0" collapsed="false">
      <c r="B321" s="52" t="s">
        <v>293</v>
      </c>
      <c r="C321" s="52" t="s">
        <v>293</v>
      </c>
      <c r="D321" s="53" t="n">
        <v>7</v>
      </c>
      <c r="E321" s="53"/>
      <c r="F321" s="53"/>
      <c r="G321" s="53"/>
      <c r="H321" s="53"/>
      <c r="I321" s="53"/>
      <c r="J321" s="53"/>
      <c r="K321" s="53" t="n">
        <v>15</v>
      </c>
      <c r="L321" s="53"/>
      <c r="M321" s="53"/>
      <c r="N321" s="53"/>
      <c r="O321" s="53"/>
      <c r="P321" s="53"/>
      <c r="Q321" s="53"/>
      <c r="R321" s="53" t="n">
        <v>30</v>
      </c>
      <c r="S321" s="53"/>
      <c r="T321" s="53"/>
      <c r="U321" s="53"/>
      <c r="V321" s="53"/>
      <c r="W321" s="53"/>
      <c r="X321" s="53"/>
      <c r="Y321" s="54"/>
      <c r="Z321" s="54"/>
    </row>
    <row r="322" customFormat="false" ht="12.75" hidden="false" customHeight="true" outlineLevel="0" collapsed="false">
      <c r="B322" s="55" t="s">
        <v>284</v>
      </c>
      <c r="C322" s="55" t="s">
        <v>294</v>
      </c>
      <c r="D322" s="56" t="s">
        <v>284</v>
      </c>
      <c r="E322" s="57" t="s">
        <v>287</v>
      </c>
      <c r="F322" s="57" t="s">
        <v>295</v>
      </c>
      <c r="G322" s="57" t="s">
        <v>296</v>
      </c>
      <c r="H322" s="57" t="s">
        <v>297</v>
      </c>
      <c r="I322" s="57" t="s">
        <v>298</v>
      </c>
      <c r="J322" s="58" t="s">
        <v>299</v>
      </c>
      <c r="K322" s="56" t="s">
        <v>284</v>
      </c>
      <c r="L322" s="57" t="s">
        <v>287</v>
      </c>
      <c r="M322" s="57" t="s">
        <v>295</v>
      </c>
      <c r="N322" s="57" t="s">
        <v>296</v>
      </c>
      <c r="O322" s="57" t="s">
        <v>297</v>
      </c>
      <c r="P322" s="57" t="s">
        <v>298</v>
      </c>
      <c r="Q322" s="58" t="s">
        <v>299</v>
      </c>
      <c r="R322" s="56" t="s">
        <v>284</v>
      </c>
      <c r="S322" s="57" t="s">
        <v>287</v>
      </c>
      <c r="T322" s="57" t="s">
        <v>295</v>
      </c>
      <c r="U322" s="57" t="s">
        <v>296</v>
      </c>
      <c r="V322" s="57" t="s">
        <v>297</v>
      </c>
      <c r="W322" s="57" t="s">
        <v>298</v>
      </c>
      <c r="X322" s="58" t="s">
        <v>299</v>
      </c>
      <c r="Y322" s="57"/>
      <c r="Z322" s="57"/>
    </row>
    <row r="323" customFormat="false" ht="12.75" hidden="false" customHeight="true" outlineLevel="0" collapsed="false">
      <c r="A323" s="11" t="s">
        <v>300</v>
      </c>
      <c r="B323" s="57" t="n">
        <v>0.280168</v>
      </c>
      <c r="C323" s="57" t="n">
        <v>3.20484</v>
      </c>
      <c r="D323" s="59" t="n">
        <v>0.280428</v>
      </c>
      <c r="E323" s="60" t="n">
        <v>0.0346785</v>
      </c>
      <c r="F323" s="60" t="n">
        <v>0.0012026659</v>
      </c>
      <c r="G323" s="60" t="n">
        <v>3.87148</v>
      </c>
      <c r="H323" s="60" t="n">
        <v>2.41571</v>
      </c>
      <c r="I323" s="60" t="n">
        <v>3.20964</v>
      </c>
      <c r="J323" s="61" t="n">
        <v>5.8356778441</v>
      </c>
      <c r="K323" s="59" t="n">
        <v>0.280726</v>
      </c>
      <c r="L323" s="60" t="n">
        <v>0.0254085</v>
      </c>
      <c r="M323" s="60" t="n">
        <v>0.0006459031</v>
      </c>
      <c r="N323" s="60" t="n">
        <v>3.45668</v>
      </c>
      <c r="O323" s="60" t="n">
        <v>0.992154</v>
      </c>
      <c r="P323" s="60" t="n">
        <v>3.22972</v>
      </c>
      <c r="Q323" s="61" t="n">
        <v>0.9849885741</v>
      </c>
      <c r="R323" s="59" t="n">
        <v>0.279297</v>
      </c>
      <c r="S323" s="60" t="n">
        <v>0.0189207</v>
      </c>
      <c r="T323" s="60" t="n">
        <v>0.0003587514</v>
      </c>
      <c r="U323" s="60" t="n">
        <v>3.32136</v>
      </c>
      <c r="V323" s="60" t="n">
        <v>0.694037</v>
      </c>
      <c r="W323" s="60" t="n">
        <v>3.20646</v>
      </c>
      <c r="X323" s="61" t="n">
        <v>0.4816899817</v>
      </c>
      <c r="Y323" s="60"/>
      <c r="Z323" s="60"/>
      <c r="AH323" s="62"/>
      <c r="AI323" s="62"/>
    </row>
    <row r="324" customFormat="false" ht="12.75" hidden="false" customHeight="true" outlineLevel="0" collapsed="false">
      <c r="A324" s="11" t="s">
        <v>280</v>
      </c>
      <c r="B324" s="57" t="n">
        <v>0.280168</v>
      </c>
      <c r="C324" s="57" t="n">
        <v>3.20484</v>
      </c>
      <c r="D324" s="59" t="n">
        <v>0.289421</v>
      </c>
      <c r="E324" s="60" t="n">
        <v>0.0431252</v>
      </c>
      <c r="F324" s="60" t="n">
        <v>0.0019454008</v>
      </c>
      <c r="G324" s="60" t="n">
        <v>3.99809</v>
      </c>
      <c r="H324" s="60" t="n">
        <v>2.60965</v>
      </c>
      <c r="I324" s="60" t="n">
        <v>3.28787</v>
      </c>
      <c r="J324" s="61" t="n">
        <v>6.8171671034</v>
      </c>
      <c r="K324" s="59" t="n">
        <v>0.292953</v>
      </c>
      <c r="L324" s="60" t="n">
        <v>0.0417374</v>
      </c>
      <c r="M324" s="60" t="n">
        <v>0.0019054667</v>
      </c>
      <c r="N324" s="60" t="n">
        <v>3.6235</v>
      </c>
      <c r="O324" s="60" t="n">
        <v>1.44064</v>
      </c>
      <c r="P324" s="60" t="n">
        <v>3.26803</v>
      </c>
      <c r="Q324" s="61" t="n">
        <v>2.0794365857</v>
      </c>
      <c r="R324" s="59" t="n">
        <v>0.292477</v>
      </c>
      <c r="S324" s="60" t="n">
        <v>0.0387173</v>
      </c>
      <c r="T324" s="60" t="n">
        <v>0.0016505407</v>
      </c>
      <c r="U324" s="60" t="n">
        <v>3.56533</v>
      </c>
      <c r="V324" s="60" t="n">
        <v>1.01343</v>
      </c>
      <c r="W324" s="60" t="n">
        <v>3.35594</v>
      </c>
      <c r="X324" s="61" t="n">
        <v>1.0498715749</v>
      </c>
      <c r="Y324" s="60"/>
      <c r="Z324" s="60"/>
      <c r="AA324" s="9" t="n">
        <f aca="false">IF("na"=F324,"",F324/F323)</f>
        <v>1.61757375843117</v>
      </c>
      <c r="AB324" s="7" t="n">
        <f aca="false">IF("na"=J324,"",J324/J323)</f>
        <v>1.16818770424284</v>
      </c>
      <c r="AC324" s="7" t="n">
        <f aca="false">IF("na"=M324,"",M324/M323)</f>
        <v>2.95008136669417</v>
      </c>
      <c r="AD324" s="7" t="n">
        <f aca="false">IF("na"=Q324,"",Q324/Q323)</f>
        <v>2.11112762155644</v>
      </c>
      <c r="AE324" s="7" t="n">
        <f aca="false">IF("na"=T324,"",T324/T323)</f>
        <v>4.6007923592772</v>
      </c>
      <c r="AF324" s="7" t="n">
        <f aca="false">IF("na"=X324,"",X324/X323)</f>
        <v>2.17955866799378</v>
      </c>
      <c r="AG324" s="7" t="n">
        <f aca="false">ROW()</f>
        <v>324</v>
      </c>
      <c r="AH324" s="62" t="n">
        <f aca="true">SUM(IF(INDIRECT(ADDRESS(ROW(),AH$40))&gt;INDIRECT(ADDRESS($AG324,AH$40)),1,0),IF(INDIRECT(ADDRESS(ROW(),AH$40))&gt;INDIRECT(ADDRESS($AG324+1,AH$40)),1,0),IF(INDIRECT(ADDRESS(ROW(),AH$40))&gt;INDIRECT(ADDRESS($AG324+2,AH$40)),1,0),IF(INDIRECT(ADDRESS(ROW(),AH$40))&gt;INDIRECT(ADDRESS($AG324+3,AH$40)),1,0))+1</f>
        <v>3</v>
      </c>
      <c r="AI324" s="62" t="n">
        <f aca="true">SUM(IF(INDIRECT(ADDRESS(ROW(),AI$40))&gt;INDIRECT(ADDRESS($AG324,AI$40)),1,0),IF(INDIRECT(ADDRESS(ROW(),AI$40))&gt;INDIRECT(ADDRESS($AG324+1,AI$40)),1,0),IF(INDIRECT(ADDRESS(ROW(),AI$40))&gt;INDIRECT(ADDRESS($AG324+2,AI$40)),1,0),IF(INDIRECT(ADDRESS(ROW(),AI$40))&gt;INDIRECT(ADDRESS($AG324+3,AI$40)),1,0))+1</f>
        <v>4</v>
      </c>
      <c r="AJ324" s="62" t="n">
        <f aca="true">SUM(IF(INDIRECT(ADDRESS(ROW(),AJ$40))&gt;INDIRECT(ADDRESS($AG324,AJ$40)),1,0),IF(INDIRECT(ADDRESS(ROW(),AJ$40))&gt;INDIRECT(ADDRESS($AG324+1,AJ$40)),1,0),IF(INDIRECT(ADDRESS(ROW(),AJ$40))&gt;INDIRECT(ADDRESS($AG324+2,AJ$40)),1,0),IF(INDIRECT(ADDRESS(ROW(),AJ$40))&gt;INDIRECT(ADDRESS($AG324+3,AJ$40)),1,0))+1</f>
        <v>3</v>
      </c>
      <c r="AK324" s="62" t="n">
        <f aca="true">SUM(IF(INDIRECT(ADDRESS(ROW(),AK$40))&gt;INDIRECT(ADDRESS($AG324,AK$40)),1,0),IF(INDIRECT(ADDRESS(ROW(),AK$40))&gt;INDIRECT(ADDRESS($AG324+1,AK$40)),1,0),IF(INDIRECT(ADDRESS(ROW(),AK$40))&gt;INDIRECT(ADDRESS($AG324+2,AK$40)),1,0),IF(INDIRECT(ADDRESS(ROW(),AK$40))&gt;INDIRECT(ADDRESS($AG324+3,AK$40)),1,0))+1</f>
        <v>4</v>
      </c>
      <c r="AL324" s="62" t="n">
        <f aca="true">SUM(IF(INDIRECT(ADDRESS(ROW(),AL$40))&gt;INDIRECT(ADDRESS($AG324,AL$40)),1,0),IF(INDIRECT(ADDRESS(ROW(),AL$40))&gt;INDIRECT(ADDRESS($AG324+1,AL$40)),1,0),IF(INDIRECT(ADDRESS(ROW(),AL$40))&gt;INDIRECT(ADDRESS($AG324+2,AL$40)),1,0),IF(INDIRECT(ADDRESS(ROW(),AL$40))&gt;INDIRECT(ADDRESS($AG324+3,AL$40)),1,0))+1</f>
        <v>3</v>
      </c>
      <c r="AM324" s="62" t="n">
        <f aca="true">SUM(IF(INDIRECT(ADDRESS(ROW(),AM$40))&gt;INDIRECT(ADDRESS($AG324,AM$40)),1,0),IF(INDIRECT(ADDRESS(ROW(),AM$40))&gt;INDIRECT(ADDRESS($AG324+1,AM$40)),1,0),IF(INDIRECT(ADDRESS(ROW(),AM$40))&gt;INDIRECT(ADDRESS($AG324+2,AM$40)),1,0),IF(INDIRECT(ADDRESS(ROW(),AM$40))&gt;INDIRECT(ADDRESS($AG324+3,AM$40)),1,0))+1</f>
        <v>4</v>
      </c>
      <c r="AO324" s="8" t="n">
        <f aca="false">IF("na"=F324,"",SQRT(F324)/SQRT(F323))</f>
        <v>1.27183873129857</v>
      </c>
      <c r="AP324" s="8" t="n">
        <f aca="false">IF("na"=J324,"",SQRT(J324)/SQRT(J323))</f>
        <v>1.08082732397125</v>
      </c>
      <c r="AQ324" s="8" t="n">
        <f aca="false">IF("na"=M324,"",SQRT(M324)/SQRT(M323))</f>
        <v>1.71758009032888</v>
      </c>
      <c r="AR324" s="8" t="n">
        <f aca="false">IF("na"=Q324,"",SQRT(Q324)/SQRT(Q323))</f>
        <v>1.45297199613635</v>
      </c>
      <c r="AS324" s="8" t="n">
        <f aca="false">IF("na"=T324,"",SQRT(T324)/SQRT(T323))</f>
        <v>2.14494577070778</v>
      </c>
      <c r="AT324" s="8" t="n">
        <f aca="false">IF("na"=X324,"",SQRT(X324)/SQRT(X323))</f>
        <v>1.47633284458275</v>
      </c>
    </row>
    <row r="325" customFormat="false" ht="12.75" hidden="false" customHeight="true" outlineLevel="0" collapsed="false">
      <c r="A325" s="11" t="s">
        <v>281</v>
      </c>
      <c r="B325" s="57" t="n">
        <v>0.280168</v>
      </c>
      <c r="C325" s="57" t="n">
        <v>3.20484</v>
      </c>
      <c r="D325" s="59" t="n">
        <v>0.258498</v>
      </c>
      <c r="E325" s="60" t="n">
        <v>0.0335187</v>
      </c>
      <c r="F325" s="60" t="n">
        <v>0.0015930921</v>
      </c>
      <c r="G325" s="60" t="n">
        <v>3.37102</v>
      </c>
      <c r="H325" s="60" t="n">
        <v>2.08444</v>
      </c>
      <c r="I325" s="60" t="n">
        <v>2.83068</v>
      </c>
      <c r="J325" s="61" t="n">
        <v>4.4848858192</v>
      </c>
      <c r="K325" s="59" t="n">
        <v>0.255009</v>
      </c>
      <c r="L325" s="60" t="n">
        <v>0.0261917</v>
      </c>
      <c r="M325" s="60" t="n">
        <v>0.0013189803</v>
      </c>
      <c r="N325" s="60" t="n">
        <v>3.14978</v>
      </c>
      <c r="O325" s="60" t="n">
        <v>1.05711</v>
      </c>
      <c r="P325" s="60" t="n">
        <v>2.91036</v>
      </c>
      <c r="Q325" s="61" t="n">
        <v>1.2042000225</v>
      </c>
      <c r="R325" s="59" t="n">
        <v>0.255616</v>
      </c>
      <c r="S325" s="60" t="n">
        <v>0.0220756</v>
      </c>
      <c r="T325" s="60" t="n">
        <v>0.0010901328</v>
      </c>
      <c r="U325" s="60" t="n">
        <v>3.03399</v>
      </c>
      <c r="V325" s="60" t="n">
        <v>0.743086</v>
      </c>
      <c r="W325" s="60" t="n">
        <v>2.90061</v>
      </c>
      <c r="X325" s="61" t="n">
        <v>0.6447326962</v>
      </c>
      <c r="Y325" s="60"/>
      <c r="Z325" s="60"/>
      <c r="AA325" s="9" t="n">
        <f aca="false">IF("na"=F325,"",F325/F323)</f>
        <v>1.32463396526001</v>
      </c>
      <c r="AB325" s="7" t="n">
        <f aca="false">IF("na"=J325,"",J325/J323)</f>
        <v>0.768528684929775</v>
      </c>
      <c r="AC325" s="7" t="n">
        <f aca="false">IF("na"=M325,"",M325/M323)</f>
        <v>2.04207148100079</v>
      </c>
      <c r="AD325" s="7" t="n">
        <f aca="false">IF("na"=Q325,"",Q325/Q323)</f>
        <v>1.22255227539091</v>
      </c>
      <c r="AE325" s="7" t="n">
        <f aca="false">IF("na"=T325,"",T325/T323)</f>
        <v>3.03868584206222</v>
      </c>
      <c r="AF325" s="7" t="n">
        <f aca="false">IF("na"=X325,"",X325/X323)</f>
        <v>1.3384806009969</v>
      </c>
      <c r="AG325" s="7" t="n">
        <f aca="false">AG324</f>
        <v>324</v>
      </c>
      <c r="AH325" s="62" t="n">
        <f aca="true">SUM(IF(INDIRECT(ADDRESS(ROW(),AH$40))&gt;INDIRECT(ADDRESS($AG325,AH$40)),1,0),IF(INDIRECT(ADDRESS(ROW(),AH$40))&gt;INDIRECT(ADDRESS($AG325+1,AH$40)),1,0),IF(INDIRECT(ADDRESS(ROW(),AH$40))&gt;INDIRECT(ADDRESS($AG325+2,AH$40)),1,0),IF(INDIRECT(ADDRESS(ROW(),AH$40))&gt;INDIRECT(ADDRESS($AG325+3,AH$40)),1,0))+1</f>
        <v>2</v>
      </c>
      <c r="AI325" s="62" t="n">
        <f aca="true">SUM(IF(INDIRECT(ADDRESS(ROW(),AI$40))&gt;INDIRECT(ADDRESS($AG325,AI$40)),1,0),IF(INDIRECT(ADDRESS(ROW(),AI$40))&gt;INDIRECT(ADDRESS($AG325+1,AI$40)),1,0),IF(INDIRECT(ADDRESS(ROW(),AI$40))&gt;INDIRECT(ADDRESS($AG325+2,AI$40)),1,0),IF(INDIRECT(ADDRESS(ROW(),AI$40))&gt;INDIRECT(ADDRESS($AG325+3,AI$40)),1,0))+1</f>
        <v>3</v>
      </c>
      <c r="AJ325" s="62" t="n">
        <f aca="true">SUM(IF(INDIRECT(ADDRESS(ROW(),AJ$40))&gt;INDIRECT(ADDRESS($AG325,AJ$40)),1,0),IF(INDIRECT(ADDRESS(ROW(),AJ$40))&gt;INDIRECT(ADDRESS($AG325+1,AJ$40)),1,0),IF(INDIRECT(ADDRESS(ROW(),AJ$40))&gt;INDIRECT(ADDRESS($AG325+2,AJ$40)),1,0),IF(INDIRECT(ADDRESS(ROW(),AJ$40))&gt;INDIRECT(ADDRESS($AG325+3,AJ$40)),1,0))+1</f>
        <v>2</v>
      </c>
      <c r="AK325" s="62" t="n">
        <f aca="true">SUM(IF(INDIRECT(ADDRESS(ROW(),AK$40))&gt;INDIRECT(ADDRESS($AG325,AK$40)),1,0),IF(INDIRECT(ADDRESS(ROW(),AK$40))&gt;INDIRECT(ADDRESS($AG325+1,AK$40)),1,0),IF(INDIRECT(ADDRESS(ROW(),AK$40))&gt;INDIRECT(ADDRESS($AG325+2,AK$40)),1,0),IF(INDIRECT(ADDRESS(ROW(),AK$40))&gt;INDIRECT(ADDRESS($AG325+3,AK$40)),1,0))+1</f>
        <v>2</v>
      </c>
      <c r="AL325" s="62" t="n">
        <f aca="true">SUM(IF(INDIRECT(ADDRESS(ROW(),AL$40))&gt;INDIRECT(ADDRESS($AG325,AL$40)),1,0),IF(INDIRECT(ADDRESS(ROW(),AL$40))&gt;INDIRECT(ADDRESS($AG325+1,AL$40)),1,0),IF(INDIRECT(ADDRESS(ROW(),AL$40))&gt;INDIRECT(ADDRESS($AG325+2,AL$40)),1,0),IF(INDIRECT(ADDRESS(ROW(),AL$40))&gt;INDIRECT(ADDRESS($AG325+3,AL$40)),1,0))+1</f>
        <v>2</v>
      </c>
      <c r="AM325" s="62" t="n">
        <f aca="true">SUM(IF(INDIRECT(ADDRESS(ROW(),AM$40))&gt;INDIRECT(ADDRESS($AG325,AM$40)),1,0),IF(INDIRECT(ADDRESS(ROW(),AM$40))&gt;INDIRECT(ADDRESS($AG325+1,AM$40)),1,0),IF(INDIRECT(ADDRESS(ROW(),AM$40))&gt;INDIRECT(ADDRESS($AG325+2,AM$40)),1,0),IF(INDIRECT(ADDRESS(ROW(),AM$40))&gt;INDIRECT(ADDRESS($AG325+3,AM$40)),1,0))+1</f>
        <v>2</v>
      </c>
      <c r="AO325" s="8" t="n">
        <f aca="false">IF("na"=F325,"",SQRT(F325)/SQRT(F323))</f>
        <v>1.15092743700896</v>
      </c>
      <c r="AP325" s="8" t="n">
        <f aca="false">IF("na"=J325,"",SQRT(J325)/SQRT(J323))</f>
        <v>0.876657678304237</v>
      </c>
      <c r="AQ325" s="8" t="n">
        <f aca="false">IF("na"=M325,"",SQRT(M325)/SQRT(M323))</f>
        <v>1.42901066511093</v>
      </c>
      <c r="AR325" s="8" t="n">
        <f aca="false">IF("na"=Q325,"",SQRT(Q325)/SQRT(Q323))</f>
        <v>1.10569085887101</v>
      </c>
      <c r="AS325" s="8" t="n">
        <f aca="false">IF("na"=T325,"",SQRT(T325)/SQRT(T323))</f>
        <v>1.74318267604466</v>
      </c>
      <c r="AT325" s="8" t="n">
        <f aca="false">IF("na"=X325,"",SQRT(X325)/SQRT(X323))</f>
        <v>1.15692722372537</v>
      </c>
    </row>
    <row r="326" customFormat="false" ht="12.75" hidden="false" customHeight="true" outlineLevel="0" collapsed="false">
      <c r="A326" s="11" t="s">
        <v>282</v>
      </c>
      <c r="B326" s="57" t="n">
        <v>0.280168</v>
      </c>
      <c r="C326" s="57" t="n">
        <v>3.20484</v>
      </c>
      <c r="D326" s="63" t="n">
        <v>0.266045</v>
      </c>
      <c r="E326" s="64" t="n">
        <v>0.0346441</v>
      </c>
      <c r="F326" s="65" t="n">
        <v>0.0013996727</v>
      </c>
      <c r="G326" s="64" t="n">
        <v>3.65727</v>
      </c>
      <c r="H326" s="65" t="n">
        <v>2.11163</v>
      </c>
      <c r="I326" s="65" t="n">
        <v>3.05208</v>
      </c>
      <c r="J326" s="66" t="n">
        <v>4.4823168745</v>
      </c>
      <c r="K326" s="63" t="n">
        <v>0.265758</v>
      </c>
      <c r="L326" s="64" t="n">
        <v>0.0254022</v>
      </c>
      <c r="M326" s="65" t="n">
        <v>0.0008529198</v>
      </c>
      <c r="N326" s="64" t="n">
        <v>3.31558</v>
      </c>
      <c r="O326" s="65" t="n">
        <v>1.01541</v>
      </c>
      <c r="P326" s="65" t="n">
        <v>3.08812</v>
      </c>
      <c r="Q326" s="66" t="n">
        <v>1.0446810265</v>
      </c>
      <c r="R326" s="63" t="n">
        <v>0.266265</v>
      </c>
      <c r="S326" s="64" t="n">
        <v>0.0182969</v>
      </c>
      <c r="T326" s="65" t="n">
        <v>0.0005280699</v>
      </c>
      <c r="U326" s="64" t="n">
        <v>3.18772</v>
      </c>
      <c r="V326" s="65" t="n">
        <v>0.657275</v>
      </c>
      <c r="W326" s="65" t="n">
        <v>3.08552</v>
      </c>
      <c r="X326" s="66" t="n">
        <v>0.446247688</v>
      </c>
      <c r="Y326" s="64"/>
      <c r="Z326" s="64"/>
      <c r="AA326" s="9" t="n">
        <f aca="false">IF("na"=F326,"",F326/F323)</f>
        <v>1.1638084192792</v>
      </c>
      <c r="AB326" s="7" t="n">
        <f aca="false">IF("na"=J326,"",J326/J323)</f>
        <v>0.768088471338719</v>
      </c>
      <c r="AC326" s="7" t="n">
        <f aca="false">IF("na"=M326,"",M326/M323)</f>
        <v>1.3205073640303</v>
      </c>
      <c r="AD326" s="7" t="n">
        <f aca="false">IF("na"=Q326,"",Q326/Q323)</f>
        <v>1.06060217749687</v>
      </c>
      <c r="AE326" s="7" t="n">
        <f aca="false">IF("na"=T326,"",T326/T323)</f>
        <v>1.47196610243193</v>
      </c>
      <c r="AF326" s="7" t="n">
        <f aca="false">IF("na"=X326,"",X326/X323)</f>
        <v>0.926420944909596</v>
      </c>
      <c r="AG326" s="7" t="n">
        <f aca="false">AG325</f>
        <v>324</v>
      </c>
      <c r="AH326" s="62" t="n">
        <f aca="true">SUM(IF(INDIRECT(ADDRESS(ROW(),AH$40))&gt;INDIRECT(ADDRESS($AG326,AH$40)),1,0),IF(INDIRECT(ADDRESS(ROW(),AH$40))&gt;INDIRECT(ADDRESS($AG326+1,AH$40)),1,0),IF(INDIRECT(ADDRESS(ROW(),AH$40))&gt;INDIRECT(ADDRESS($AG326+2,AH$40)),1,0),IF(INDIRECT(ADDRESS(ROW(),AH$40))&gt;INDIRECT(ADDRESS($AG326+3,AH$40)),1,0))+1</f>
        <v>1</v>
      </c>
      <c r="AI326" s="62" t="n">
        <f aca="true">SUM(IF(INDIRECT(ADDRESS(ROW(),AI$40))&gt;INDIRECT(ADDRESS($AG326,AI$40)),1,0),IF(INDIRECT(ADDRESS(ROW(),AI$40))&gt;INDIRECT(ADDRESS($AG326+1,AI$40)),1,0),IF(INDIRECT(ADDRESS(ROW(),AI$40))&gt;INDIRECT(ADDRESS($AG326+2,AI$40)),1,0),IF(INDIRECT(ADDRESS(ROW(),AI$40))&gt;INDIRECT(ADDRESS($AG326+3,AI$40)),1,0))+1</f>
        <v>2</v>
      </c>
      <c r="AJ326" s="62" t="n">
        <f aca="true">SUM(IF(INDIRECT(ADDRESS(ROW(),AJ$40))&gt;INDIRECT(ADDRESS($AG326,AJ$40)),1,0),IF(INDIRECT(ADDRESS(ROW(),AJ$40))&gt;INDIRECT(ADDRESS($AG326+1,AJ$40)),1,0),IF(INDIRECT(ADDRESS(ROW(),AJ$40))&gt;INDIRECT(ADDRESS($AG326+2,AJ$40)),1,0),IF(INDIRECT(ADDRESS(ROW(),AJ$40))&gt;INDIRECT(ADDRESS($AG326+3,AJ$40)),1,0))+1</f>
        <v>1</v>
      </c>
      <c r="AK326" s="62" t="n">
        <f aca="true">SUM(IF(INDIRECT(ADDRESS(ROW(),AK$40))&gt;INDIRECT(ADDRESS($AG326,AK$40)),1,0),IF(INDIRECT(ADDRESS(ROW(),AK$40))&gt;INDIRECT(ADDRESS($AG326+1,AK$40)),1,0),IF(INDIRECT(ADDRESS(ROW(),AK$40))&gt;INDIRECT(ADDRESS($AG326+2,AK$40)),1,0),IF(INDIRECT(ADDRESS(ROW(),AK$40))&gt;INDIRECT(ADDRESS($AG326+3,AK$40)),1,0))+1</f>
        <v>1</v>
      </c>
      <c r="AL326" s="62" t="n">
        <f aca="true">SUM(IF(INDIRECT(ADDRESS(ROW(),AL$40))&gt;INDIRECT(ADDRESS($AG326,AL$40)),1,0),IF(INDIRECT(ADDRESS(ROW(),AL$40))&gt;INDIRECT(ADDRESS($AG326+1,AL$40)),1,0),IF(INDIRECT(ADDRESS(ROW(),AL$40))&gt;INDIRECT(ADDRESS($AG326+2,AL$40)),1,0),IF(INDIRECT(ADDRESS(ROW(),AL$40))&gt;INDIRECT(ADDRESS($AG326+3,AL$40)),1,0))+1</f>
        <v>1</v>
      </c>
      <c r="AM326" s="62" t="n">
        <f aca="true">SUM(IF(INDIRECT(ADDRESS(ROW(),AM$40))&gt;INDIRECT(ADDRESS($AG326,AM$40)),1,0),IF(INDIRECT(ADDRESS(ROW(),AM$40))&gt;INDIRECT(ADDRESS($AG326+1,AM$40)),1,0),IF(INDIRECT(ADDRESS(ROW(),AM$40))&gt;INDIRECT(ADDRESS($AG326+2,AM$40)),1,0),IF(INDIRECT(ADDRESS(ROW(),AM$40))&gt;INDIRECT(ADDRESS($AG326+3,AM$40)),1,0))+1</f>
        <v>1</v>
      </c>
      <c r="AO326" s="8" t="n">
        <f aca="false">IF("na"=F326,"",SQRT(F326)/SQRT(F323))</f>
        <v>1.07879952691833</v>
      </c>
      <c r="AP326" s="8" t="n">
        <f aca="false">IF("na"=J326,"",SQRT(J326)/SQRT(J323))</f>
        <v>0.876406567375393</v>
      </c>
      <c r="AQ326" s="8" t="n">
        <f aca="false">IF("na"=M326,"",SQRT(M326)/SQRT(M323))</f>
        <v>1.14913330994724</v>
      </c>
      <c r="AR326" s="8" t="n">
        <f aca="false">IF("na"=Q326,"",SQRT(Q326)/SQRT(Q323))</f>
        <v>1.0298554158215</v>
      </c>
      <c r="AS326" s="8" t="n">
        <f aca="false">IF("na"=T326,"",SQRT(T326)/SQRT(T323))</f>
        <v>1.21324610134627</v>
      </c>
      <c r="AT326" s="8" t="n">
        <f aca="false">IF("na"=X326,"",SQRT(X326)/SQRT(X323))</f>
        <v>0.962507633688999</v>
      </c>
    </row>
    <row r="327" customFormat="false" ht="12.75" hidden="false" customHeight="true" outlineLevel="0" collapsed="false">
      <c r="A327" s="11" t="s">
        <v>283</v>
      </c>
      <c r="B327" s="57" t="n">
        <v>0.280168</v>
      </c>
      <c r="C327" s="57" t="n">
        <v>3.20484</v>
      </c>
      <c r="D327" s="67" t="n">
        <v>0.256667</v>
      </c>
      <c r="E327" s="7" t="n">
        <v>0.0428865</v>
      </c>
      <c r="F327" s="65" t="n">
        <v>0.0023915488</v>
      </c>
      <c r="G327" s="64" t="n">
        <v>3.40626</v>
      </c>
      <c r="H327" s="65" t="n">
        <v>1.9848</v>
      </c>
      <c r="I327" s="65" t="n">
        <v>2.8256</v>
      </c>
      <c r="J327" s="66" t="n">
        <v>4.0832540176</v>
      </c>
      <c r="K327" s="67" t="n">
        <v>0.256458</v>
      </c>
      <c r="L327" s="7" t="n">
        <v>0.0371657</v>
      </c>
      <c r="M327" s="65" t="n">
        <v>0.0019434533</v>
      </c>
      <c r="N327" s="64" t="n">
        <v>3.1652</v>
      </c>
      <c r="O327" s="65" t="n">
        <v>1.28729</v>
      </c>
      <c r="P327" s="65" t="n">
        <v>2.84582</v>
      </c>
      <c r="Q327" s="66" t="n">
        <v>1.7860109045</v>
      </c>
      <c r="R327" s="67" t="n">
        <v>0.257625</v>
      </c>
      <c r="S327" s="7" t="n">
        <v>0.0346536</v>
      </c>
      <c r="T327" s="65" t="n">
        <v>0.0017090587</v>
      </c>
      <c r="U327" s="64" t="n">
        <v>3.07517</v>
      </c>
      <c r="V327" s="65" t="n">
        <v>0.906186</v>
      </c>
      <c r="W327" s="65" t="n">
        <v>2.88945</v>
      </c>
      <c r="X327" s="66" t="n">
        <v>0.9206439186</v>
      </c>
      <c r="Y327" s="64"/>
      <c r="Z327" s="64"/>
      <c r="AA327" s="9" t="n">
        <f aca="false">IF("na"=F327,"",F327/F323)</f>
        <v>1.98853962684067</v>
      </c>
      <c r="AB327" s="7" t="n">
        <f aca="false">IF("na"=J327,"",J327/J323)</f>
        <v>0.699705180217969</v>
      </c>
      <c r="AC327" s="7" t="n">
        <f aca="false">IF("na"=M327,"",M327/M323)</f>
        <v>3.00889297481309</v>
      </c>
      <c r="AD327" s="7" t="n">
        <f aca="false">IF("na"=Q327,"",Q327/Q323)</f>
        <v>1.81323007338629</v>
      </c>
      <c r="AE327" s="7" t="n">
        <f aca="false">IF("na"=T327,"",T327/T323)</f>
        <v>4.7639080990346</v>
      </c>
      <c r="AF327" s="7" t="n">
        <f aca="false">IF("na"=X327,"",X327/X323)</f>
        <v>1.91127894200919</v>
      </c>
      <c r="AG327" s="7" t="n">
        <f aca="false">AG326</f>
        <v>324</v>
      </c>
      <c r="AH327" s="62" t="n">
        <f aca="true">SUM(IF(INDIRECT(ADDRESS(ROW(),AH$40))&gt;INDIRECT(ADDRESS($AG327,AH$40)),1,0),IF(INDIRECT(ADDRESS(ROW(),AH$40))&gt;INDIRECT(ADDRESS($AG327+1,AH$40)),1,0),IF(INDIRECT(ADDRESS(ROW(),AH$40))&gt;INDIRECT(ADDRESS($AG327+2,AH$40)),1,0),IF(INDIRECT(ADDRESS(ROW(),AH$40))&gt;INDIRECT(ADDRESS($AG327+3,AH$40)),1,0))+1</f>
        <v>4</v>
      </c>
      <c r="AI327" s="62" t="n">
        <f aca="true">SUM(IF(INDIRECT(ADDRESS(ROW(),AI$40))&gt;INDIRECT(ADDRESS($AG327,AI$40)),1,0),IF(INDIRECT(ADDRESS(ROW(),AI$40))&gt;INDIRECT(ADDRESS($AG327+1,AI$40)),1,0),IF(INDIRECT(ADDRESS(ROW(),AI$40))&gt;INDIRECT(ADDRESS($AG327+2,AI$40)),1,0),IF(INDIRECT(ADDRESS(ROW(),AI$40))&gt;INDIRECT(ADDRESS($AG327+3,AI$40)),1,0))+1</f>
        <v>1</v>
      </c>
      <c r="AJ327" s="62" t="n">
        <f aca="true">SUM(IF(INDIRECT(ADDRESS(ROW(),AJ$40))&gt;INDIRECT(ADDRESS($AG327,AJ$40)),1,0),IF(INDIRECT(ADDRESS(ROW(),AJ$40))&gt;INDIRECT(ADDRESS($AG327+1,AJ$40)),1,0),IF(INDIRECT(ADDRESS(ROW(),AJ$40))&gt;INDIRECT(ADDRESS($AG327+2,AJ$40)),1,0),IF(INDIRECT(ADDRESS(ROW(),AJ$40))&gt;INDIRECT(ADDRESS($AG327+3,AJ$40)),1,0))+1</f>
        <v>4</v>
      </c>
      <c r="AK327" s="62" t="n">
        <f aca="true">SUM(IF(INDIRECT(ADDRESS(ROW(),AK$40))&gt;INDIRECT(ADDRESS($AG327,AK$40)),1,0),IF(INDIRECT(ADDRESS(ROW(),AK$40))&gt;INDIRECT(ADDRESS($AG327+1,AK$40)),1,0),IF(INDIRECT(ADDRESS(ROW(),AK$40))&gt;INDIRECT(ADDRESS($AG327+2,AK$40)),1,0),IF(INDIRECT(ADDRESS(ROW(),AK$40))&gt;INDIRECT(ADDRESS($AG327+3,AK$40)),1,0))+1</f>
        <v>3</v>
      </c>
      <c r="AL327" s="62" t="n">
        <f aca="true">SUM(IF(INDIRECT(ADDRESS(ROW(),AL$40))&gt;INDIRECT(ADDRESS($AG327,AL$40)),1,0),IF(INDIRECT(ADDRESS(ROW(),AL$40))&gt;INDIRECT(ADDRESS($AG327+1,AL$40)),1,0),IF(INDIRECT(ADDRESS(ROW(),AL$40))&gt;INDIRECT(ADDRESS($AG327+2,AL$40)),1,0),IF(INDIRECT(ADDRESS(ROW(),AL$40))&gt;INDIRECT(ADDRESS($AG327+3,AL$40)),1,0))+1</f>
        <v>4</v>
      </c>
      <c r="AM327" s="62" t="n">
        <f aca="true">SUM(IF(INDIRECT(ADDRESS(ROW(),AM$40))&gt;INDIRECT(ADDRESS($AG327,AM$40)),1,0),IF(INDIRECT(ADDRESS(ROW(),AM$40))&gt;INDIRECT(ADDRESS($AG327+1,AM$40)),1,0),IF(INDIRECT(ADDRESS(ROW(),AM$40))&gt;INDIRECT(ADDRESS($AG327+2,AM$40)),1,0),IF(INDIRECT(ADDRESS(ROW(),AM$40))&gt;INDIRECT(ADDRESS($AG327+3,AM$40)),1,0))+1</f>
        <v>3</v>
      </c>
      <c r="AO327" s="8" t="n">
        <f aca="false">IF("na"=F327,"",SQRT(F327)/SQRT(F323))</f>
        <v>1.41015588742545</v>
      </c>
      <c r="AP327" s="8" t="n">
        <f aca="false">IF("na"=J327,"",SQRT(J327)/SQRT(J323))</f>
        <v>0.836483819459748</v>
      </c>
      <c r="AQ327" s="8" t="n">
        <f aca="false">IF("na"=M327,"",SQRT(M327)/SQRT(M323))</f>
        <v>1.73461608859514</v>
      </c>
      <c r="AR327" s="8" t="n">
        <f aca="false">IF("na"=Q327,"",SQRT(Q327)/SQRT(Q323))</f>
        <v>1.34656231693386</v>
      </c>
      <c r="AS327" s="8" t="n">
        <f aca="false">IF("na"=T327,"",SQRT(T327)/SQRT(T323))</f>
        <v>2.18263787629432</v>
      </c>
      <c r="AT327" s="8" t="n">
        <f aca="false">IF("na"=X327,"",SQRT(X327)/SQRT(X323))</f>
        <v>1.38249012365701</v>
      </c>
    </row>
    <row r="328" customFormat="false" ht="12.75" hidden="false" customHeight="true" outlineLevel="0" collapsed="false">
      <c r="B328" s="68"/>
      <c r="C328" s="68"/>
      <c r="D328" s="7"/>
      <c r="E328" s="7"/>
      <c r="F328" s="7"/>
      <c r="G328" s="7"/>
      <c r="H328" s="7"/>
      <c r="I328" s="7"/>
      <c r="J328" s="7"/>
      <c r="K328" s="7"/>
      <c r="L328" s="7"/>
    </row>
    <row r="329" s="50" customFormat="true" ht="12.75" hidden="false" customHeight="true" outlineLevel="0" collapsed="false">
      <c r="A329" s="11"/>
      <c r="B329" s="11"/>
      <c r="C329" s="11"/>
      <c r="D329" s="11" t="s">
        <v>333</v>
      </c>
      <c r="E329" s="11"/>
      <c r="F329" s="11"/>
      <c r="G329" s="11"/>
      <c r="H329" s="11"/>
      <c r="I329" s="11"/>
      <c r="J329" s="11"/>
      <c r="K329" s="11"/>
      <c r="L329" s="11"/>
      <c r="M329" s="11"/>
      <c r="N329" s="11"/>
      <c r="O329" s="11"/>
      <c r="P329" s="11"/>
      <c r="Q329" s="11"/>
      <c r="R329" s="11"/>
      <c r="S329" s="11"/>
      <c r="T329" s="11"/>
      <c r="U329" s="11"/>
      <c r="V329" s="11"/>
      <c r="W329" s="11"/>
      <c r="X329" s="11"/>
      <c r="Y329" s="11"/>
      <c r="Z329" s="11"/>
      <c r="AA329" s="49"/>
      <c r="AH329" s="51"/>
      <c r="AI329" s="51"/>
      <c r="AJ329" s="51"/>
      <c r="AK329" s="51"/>
      <c r="AL329" s="51"/>
      <c r="AM329" s="51"/>
      <c r="AKC329" s="1"/>
      <c r="AKD329" s="1"/>
      <c r="AKE329" s="1"/>
      <c r="AKF329" s="1"/>
      <c r="AKG329" s="1"/>
      <c r="AKH329" s="1"/>
      <c r="AKI329" s="1"/>
      <c r="AKJ329" s="1"/>
      <c r="AKK329" s="1"/>
      <c r="AKL329" s="1"/>
      <c r="AKM329" s="1"/>
      <c r="AKN329" s="1"/>
      <c r="AKO329" s="1"/>
      <c r="AKP329" s="1"/>
      <c r="AKQ329" s="1"/>
      <c r="AKR329" s="1"/>
      <c r="AKS329" s="1"/>
      <c r="AKT329" s="1"/>
      <c r="AKU329" s="1"/>
      <c r="AKV329" s="1"/>
      <c r="AKW329" s="1"/>
      <c r="AKX329" s="1"/>
      <c r="AKY329" s="1"/>
      <c r="AKZ329" s="1"/>
      <c r="ALA329" s="1"/>
      <c r="ALB329" s="1"/>
      <c r="ALC329" s="1"/>
      <c r="ALD329" s="1"/>
      <c r="ALE329" s="1"/>
      <c r="ALF329" s="1"/>
      <c r="ALG329" s="1"/>
      <c r="ALH329" s="1"/>
      <c r="ALI329" s="1"/>
      <c r="ALJ329" s="1"/>
      <c r="ALK329" s="1"/>
      <c r="ALL329" s="1"/>
      <c r="ALM329" s="1"/>
      <c r="ALN329" s="1"/>
      <c r="ALO329" s="1"/>
      <c r="ALP329" s="1"/>
      <c r="ALQ329" s="1"/>
      <c r="ALR329" s="1"/>
      <c r="ALS329" s="1"/>
      <c r="ALT329" s="1"/>
      <c r="ALU329" s="1"/>
      <c r="ALV329" s="1"/>
      <c r="ALW329" s="1"/>
      <c r="ALX329" s="1"/>
      <c r="ALY329" s="1"/>
      <c r="ALZ329" s="1"/>
      <c r="AMA329" s="1"/>
      <c r="AMB329" s="1"/>
      <c r="AMC329" s="1"/>
      <c r="AMD329" s="1"/>
      <c r="AME329" s="1"/>
      <c r="AMF329" s="1"/>
      <c r="AMG329" s="1"/>
      <c r="AMH329" s="1"/>
      <c r="AMI329" s="1"/>
      <c r="AMJ329" s="1"/>
    </row>
    <row r="330" customFormat="false" ht="12.75" hidden="false" customHeight="true" outlineLevel="0" collapsed="false">
      <c r="B330" s="52" t="s">
        <v>293</v>
      </c>
      <c r="C330" s="52" t="s">
        <v>293</v>
      </c>
      <c r="D330" s="53" t="n">
        <v>7</v>
      </c>
      <c r="E330" s="53"/>
      <c r="F330" s="53"/>
      <c r="G330" s="53"/>
      <c r="H330" s="53"/>
      <c r="I330" s="53"/>
      <c r="J330" s="53"/>
      <c r="K330" s="53" t="n">
        <v>15</v>
      </c>
      <c r="L330" s="53"/>
      <c r="M330" s="53"/>
      <c r="N330" s="53"/>
      <c r="O330" s="53"/>
      <c r="P330" s="53"/>
      <c r="Q330" s="53"/>
      <c r="R330" s="53" t="n">
        <v>30</v>
      </c>
      <c r="S330" s="53"/>
      <c r="T330" s="53"/>
      <c r="U330" s="53"/>
      <c r="V330" s="53"/>
      <c r="W330" s="53"/>
      <c r="X330" s="53"/>
      <c r="Y330" s="54"/>
      <c r="Z330" s="54"/>
    </row>
    <row r="331" customFormat="false" ht="12.75" hidden="false" customHeight="true" outlineLevel="0" collapsed="false">
      <c r="B331" s="55" t="s">
        <v>284</v>
      </c>
      <c r="C331" s="55" t="s">
        <v>294</v>
      </c>
      <c r="D331" s="56" t="s">
        <v>284</v>
      </c>
      <c r="E331" s="57" t="s">
        <v>287</v>
      </c>
      <c r="F331" s="57" t="s">
        <v>295</v>
      </c>
      <c r="G331" s="57" t="s">
        <v>296</v>
      </c>
      <c r="H331" s="57" t="s">
        <v>297</v>
      </c>
      <c r="I331" s="57" t="s">
        <v>298</v>
      </c>
      <c r="J331" s="58" t="s">
        <v>299</v>
      </c>
      <c r="K331" s="56" t="s">
        <v>284</v>
      </c>
      <c r="L331" s="57" t="s">
        <v>287</v>
      </c>
      <c r="M331" s="57" t="s">
        <v>295</v>
      </c>
      <c r="N331" s="57" t="s">
        <v>296</v>
      </c>
      <c r="O331" s="57" t="s">
        <v>297</v>
      </c>
      <c r="P331" s="57" t="s">
        <v>298</v>
      </c>
      <c r="Q331" s="58" t="s">
        <v>299</v>
      </c>
      <c r="R331" s="56" t="s">
        <v>284</v>
      </c>
      <c r="S331" s="57" t="s">
        <v>287</v>
      </c>
      <c r="T331" s="57" t="s">
        <v>295</v>
      </c>
      <c r="U331" s="57" t="s">
        <v>296</v>
      </c>
      <c r="V331" s="57" t="s">
        <v>297</v>
      </c>
      <c r="W331" s="57" t="s">
        <v>298</v>
      </c>
      <c r="X331" s="58" t="s">
        <v>299</v>
      </c>
      <c r="Y331" s="57"/>
      <c r="Z331" s="57"/>
    </row>
    <row r="332" customFormat="false" ht="12.75" hidden="false" customHeight="true" outlineLevel="0" collapsed="false">
      <c r="A332" s="11" t="s">
        <v>300</v>
      </c>
      <c r="B332" s="57" t="n">
        <v>0.400753</v>
      </c>
      <c r="C332" s="57" t="n">
        <v>2.56273</v>
      </c>
      <c r="D332" s="59" t="n">
        <v>0.395549</v>
      </c>
      <c r="E332" s="60" t="n">
        <v>0.0378546</v>
      </c>
      <c r="F332" s="60" t="n">
        <v>0.0014600523</v>
      </c>
      <c r="G332" s="60" t="n">
        <v>2.73718</v>
      </c>
      <c r="H332" s="60" t="n">
        <v>0.860101</v>
      </c>
      <c r="I332" s="60" t="n">
        <v>2.55611</v>
      </c>
      <c r="J332" s="61" t="n">
        <v>0.7398175546</v>
      </c>
      <c r="K332" s="59" t="n">
        <v>0.397897</v>
      </c>
      <c r="L332" s="60" t="n">
        <v>0.0272353</v>
      </c>
      <c r="M332" s="60" t="n">
        <v>0.0007499182</v>
      </c>
      <c r="N332" s="60" t="n">
        <v>2.66068</v>
      </c>
      <c r="O332" s="60" t="n">
        <v>0.533712</v>
      </c>
      <c r="P332" s="60" t="n">
        <v>2.57661</v>
      </c>
      <c r="Q332" s="61" t="n">
        <v>0.2850411533</v>
      </c>
      <c r="R332" s="59" t="n">
        <v>0.397873</v>
      </c>
      <c r="S332" s="60" t="n">
        <v>0.0217596</v>
      </c>
      <c r="T332" s="60" t="n">
        <v>0.0004817745</v>
      </c>
      <c r="U332" s="60" t="n">
        <v>2.5777</v>
      </c>
      <c r="V332" s="60" t="n">
        <v>0.313779</v>
      </c>
      <c r="W332" s="60" t="n">
        <v>2.54538</v>
      </c>
      <c r="X332" s="61" t="n">
        <v>0.0987582833</v>
      </c>
      <c r="Y332" s="60"/>
      <c r="Z332" s="60"/>
      <c r="AH332" s="62"/>
      <c r="AI332" s="62"/>
    </row>
    <row r="333" customFormat="false" ht="12.75" hidden="false" customHeight="true" outlineLevel="0" collapsed="false">
      <c r="A333" s="11" t="s">
        <v>280</v>
      </c>
      <c r="B333" s="57" t="n">
        <v>0.400753</v>
      </c>
      <c r="C333" s="57" t="n">
        <v>2.56273</v>
      </c>
      <c r="D333" s="59" t="n">
        <v>0.392596</v>
      </c>
      <c r="E333" s="60" t="n">
        <v>0.0548722</v>
      </c>
      <c r="F333" s="60" t="n">
        <v>0.0030774949</v>
      </c>
      <c r="G333" s="60" t="n">
        <v>2.82509</v>
      </c>
      <c r="H333" s="60" t="n">
        <v>1.23297</v>
      </c>
      <c r="I333" s="60" t="n">
        <v>2.55116</v>
      </c>
      <c r="J333" s="61" t="n">
        <v>1.5203488858</v>
      </c>
      <c r="K333" s="59" t="n">
        <v>0.399441</v>
      </c>
      <c r="L333" s="60" t="n">
        <v>0.0472067</v>
      </c>
      <c r="M333" s="60" t="n">
        <v>0.0022301938</v>
      </c>
      <c r="N333" s="60" t="n">
        <v>2.73303</v>
      </c>
      <c r="O333" s="60" t="n">
        <v>0.78638</v>
      </c>
      <c r="P333" s="60" t="n">
        <v>2.5845</v>
      </c>
      <c r="Q333" s="61" t="n">
        <v>0.6188674373</v>
      </c>
      <c r="R333" s="59" t="s">
        <v>307</v>
      </c>
      <c r="S333" s="60" t="n">
        <v>0</v>
      </c>
      <c r="T333" s="60"/>
      <c r="U333" s="60" t="s">
        <v>307</v>
      </c>
      <c r="V333" s="60" t="s">
        <v>307</v>
      </c>
      <c r="W333" s="60" t="s">
        <v>307</v>
      </c>
      <c r="X333" s="61"/>
      <c r="Y333" s="60"/>
      <c r="Z333" s="60"/>
      <c r="AA333" s="9" t="n">
        <f aca="false">IF("na"=F333,"",F333/F332)</f>
        <v>2.10779771382162</v>
      </c>
      <c r="AB333" s="7" t="n">
        <f aca="false">IF("na"=J333,"",J333/J332)</f>
        <v>2.05503218509327</v>
      </c>
      <c r="AC333" s="7" t="n">
        <f aca="false">IF("na"=M333,"",M333/M332)</f>
        <v>2.97391608844805</v>
      </c>
      <c r="AD333" s="7" t="n">
        <f aca="false">IF("na"=Q333,"",Q333/Q332)</f>
        <v>2.17115118338247</v>
      </c>
      <c r="AE333" s="7" t="n">
        <f aca="false">IF("na"=T333,"",T333/T332)</f>
        <v>0</v>
      </c>
      <c r="AF333" s="7" t="n">
        <f aca="false">IF("na"=X333,"",X333/X332)</f>
        <v>0</v>
      </c>
      <c r="AG333" s="7" t="n">
        <f aca="false">ROW()</f>
        <v>333</v>
      </c>
      <c r="AH333" s="62" t="n">
        <f aca="true">SUM(IF(INDIRECT(ADDRESS(ROW(),AH$40))&gt;INDIRECT(ADDRESS($AG333,AH$40)),1,0),IF(INDIRECT(ADDRESS(ROW(),AH$40))&gt;INDIRECT(ADDRESS($AG333+1,AH$40)),1,0),IF(INDIRECT(ADDRESS(ROW(),AH$40))&gt;INDIRECT(ADDRESS($AG333+2,AH$40)),1,0),IF(INDIRECT(ADDRESS(ROW(),AH$40))&gt;INDIRECT(ADDRESS($AG333+3,AH$40)),1,0))+1</f>
        <v>2</v>
      </c>
      <c r="AI333" s="62" t="n">
        <f aca="true">SUM(IF(INDIRECT(ADDRESS(ROW(),AI$40))&gt;INDIRECT(ADDRESS($AG333,AI$40)),1,0),IF(INDIRECT(ADDRESS(ROW(),AI$40))&gt;INDIRECT(ADDRESS($AG333+1,AI$40)),1,0),IF(INDIRECT(ADDRESS(ROW(),AI$40))&gt;INDIRECT(ADDRESS($AG333+2,AI$40)),1,0),IF(INDIRECT(ADDRESS(ROW(),AI$40))&gt;INDIRECT(ADDRESS($AG333+3,AI$40)),1,0))+1</f>
        <v>4</v>
      </c>
      <c r="AJ333" s="62" t="n">
        <f aca="true">SUM(IF(INDIRECT(ADDRESS(ROW(),AJ$40))&gt;INDIRECT(ADDRESS($AG333,AJ$40)),1,0),IF(INDIRECT(ADDRESS(ROW(),AJ$40))&gt;INDIRECT(ADDRESS($AG333+1,AJ$40)),1,0),IF(INDIRECT(ADDRESS(ROW(),AJ$40))&gt;INDIRECT(ADDRESS($AG333+2,AJ$40)),1,0),IF(INDIRECT(ADDRESS(ROW(),AJ$40))&gt;INDIRECT(ADDRESS($AG333+3,AJ$40)),1,0))+1</f>
        <v>2</v>
      </c>
      <c r="AK333" s="62" t="n">
        <f aca="true">SUM(IF(INDIRECT(ADDRESS(ROW(),AK$40))&gt;INDIRECT(ADDRESS($AG333,AK$40)),1,0),IF(INDIRECT(ADDRESS(ROW(),AK$40))&gt;INDIRECT(ADDRESS($AG333+1,AK$40)),1,0),IF(INDIRECT(ADDRESS(ROW(),AK$40))&gt;INDIRECT(ADDRESS($AG333+2,AK$40)),1,0),IF(INDIRECT(ADDRESS(ROW(),AK$40))&gt;INDIRECT(ADDRESS($AG333+3,AK$40)),1,0))+1</f>
        <v>3</v>
      </c>
      <c r="AL333" s="62" t="n">
        <f aca="true">SUM(IF(INDIRECT(ADDRESS(ROW(),AL$40))&gt;INDIRECT(ADDRESS($AG333,AL$40)),1,0),IF(INDIRECT(ADDRESS(ROW(),AL$40))&gt;INDIRECT(ADDRESS($AG333+1,AL$40)),1,0),IF(INDIRECT(ADDRESS(ROW(),AL$40))&gt;INDIRECT(ADDRESS($AG333+2,AL$40)),1,0),IF(INDIRECT(ADDRESS(ROW(),AL$40))&gt;INDIRECT(ADDRESS($AG333+3,AL$40)),1,0))+1</f>
        <v>1</v>
      </c>
      <c r="AM333" s="62" t="n">
        <f aca="true">SUM(IF(INDIRECT(ADDRESS(ROW(),AM$40))&gt;INDIRECT(ADDRESS($AG333,AM$40)),1,0),IF(INDIRECT(ADDRESS(ROW(),AM$40))&gt;INDIRECT(ADDRESS($AG333+1,AM$40)),1,0),IF(INDIRECT(ADDRESS(ROW(),AM$40))&gt;INDIRECT(ADDRESS($AG333+2,AM$40)),1,0),IF(INDIRECT(ADDRESS(ROW(),AM$40))&gt;INDIRECT(ADDRESS($AG333+3,AM$40)),1,0))+1</f>
        <v>1</v>
      </c>
      <c r="AO333" s="8" t="n">
        <f aca="false">IF("na"=F333,"",SQRT(F333)/SQRT(F332))</f>
        <v>1.45182564856171</v>
      </c>
      <c r="AP333" s="8" t="n">
        <f aca="false">IF("na"=J333,"",SQRT(J333)/SQRT(J332))</f>
        <v>1.43353834447959</v>
      </c>
      <c r="AQ333" s="8" t="n">
        <f aca="false">IF("na"=M333,"",SQRT(M333)/SQRT(M332))</f>
        <v>1.72450459217946</v>
      </c>
      <c r="AR333" s="8" t="n">
        <f aca="false">IF("na"=Q333,"",SQRT(Q333)/SQRT(Q332))</f>
        <v>1.47348267155826</v>
      </c>
      <c r="AS333" s="8" t="n">
        <f aca="false">IF("na"=T333,"",SQRT(T333)/SQRT(T332))</f>
        <v>0</v>
      </c>
      <c r="AT333" s="8" t="n">
        <f aca="false">IF("na"=X333,"",SQRT(X333)/SQRT(X332))</f>
        <v>0</v>
      </c>
    </row>
    <row r="334" customFormat="false" ht="12.75" hidden="false" customHeight="true" outlineLevel="0" collapsed="false">
      <c r="A334" s="11" t="s">
        <v>281</v>
      </c>
      <c r="B334" s="57" t="n">
        <v>0.400753</v>
      </c>
      <c r="C334" s="57" t="n">
        <v>2.56273</v>
      </c>
      <c r="D334" s="59" t="n">
        <v>0.4593</v>
      </c>
      <c r="E334" s="60" t="n">
        <v>0.0412629</v>
      </c>
      <c r="F334" s="60" t="n">
        <v>0.0051303781</v>
      </c>
      <c r="G334" s="60" t="n">
        <v>2.77843</v>
      </c>
      <c r="H334" s="60" t="n">
        <v>0.796821</v>
      </c>
      <c r="I334" s="60" t="n">
        <v>2.60825</v>
      </c>
      <c r="J334" s="61" t="n">
        <v>0.6369957764</v>
      </c>
      <c r="K334" s="59" t="n">
        <v>0.455408</v>
      </c>
      <c r="L334" s="60" t="n">
        <v>0.0350071</v>
      </c>
      <c r="M334" s="60" t="n">
        <v>0.004212666</v>
      </c>
      <c r="N334" s="60" t="n">
        <v>2.73312</v>
      </c>
      <c r="O334" s="60" t="n">
        <v>0.548208</v>
      </c>
      <c r="P334" s="60" t="n">
        <v>2.64198</v>
      </c>
      <c r="Q334" s="61" t="n">
        <v>0.3068125737</v>
      </c>
      <c r="R334" s="59" t="n">
        <v>0.456047</v>
      </c>
      <c r="S334" s="60" t="n">
        <v>0.0303428</v>
      </c>
      <c r="T334" s="60" t="n">
        <v>0.0039781119</v>
      </c>
      <c r="U334" s="60" t="n">
        <v>2.69349</v>
      </c>
      <c r="V334" s="60" t="n">
        <v>0.414937</v>
      </c>
      <c r="W334" s="60" t="n">
        <v>2.64026</v>
      </c>
      <c r="X334" s="61" t="n">
        <v>0.1781836148</v>
      </c>
      <c r="Y334" s="60"/>
      <c r="Z334" s="60"/>
      <c r="AA334" s="9" t="n">
        <f aca="false">IF("na"=F334,"",F334/F332)</f>
        <v>3.51383173054828</v>
      </c>
      <c r="AB334" s="7" t="n">
        <f aca="false">IF("na"=J334,"",J334/J332)</f>
        <v>0.86101738521791</v>
      </c>
      <c r="AC334" s="7" t="n">
        <f aca="false">IF("na"=M334,"",M334/M332)</f>
        <v>5.61750068207439</v>
      </c>
      <c r="AD334" s="7" t="n">
        <f aca="false">IF("na"=Q334,"",Q334/Q332)</f>
        <v>1.07637991969912</v>
      </c>
      <c r="AE334" s="7" t="n">
        <f aca="false">IF("na"=T334,"",T334/T332)</f>
        <v>8.25720726190365</v>
      </c>
      <c r="AF334" s="7" t="n">
        <f aca="false">IF("na"=X334,"",X334/X332)</f>
        <v>1.80423969358325</v>
      </c>
      <c r="AG334" s="7" t="n">
        <f aca="false">AG333</f>
        <v>333</v>
      </c>
      <c r="AH334" s="62" t="n">
        <f aca="true">SUM(IF(INDIRECT(ADDRESS(ROW(),AH$40))&gt;INDIRECT(ADDRESS($AG334,AH$40)),1,0),IF(INDIRECT(ADDRESS(ROW(),AH$40))&gt;INDIRECT(ADDRESS($AG334+1,AH$40)),1,0),IF(INDIRECT(ADDRESS(ROW(),AH$40))&gt;INDIRECT(ADDRESS($AG334+2,AH$40)),1,0),IF(INDIRECT(ADDRESS(ROW(),AH$40))&gt;INDIRECT(ADDRESS($AG334+3,AH$40)),1,0))+1</f>
        <v>3</v>
      </c>
      <c r="AI334" s="62" t="n">
        <f aca="true">SUM(IF(INDIRECT(ADDRESS(ROW(),AI$40))&gt;INDIRECT(ADDRESS($AG334,AI$40)),1,0),IF(INDIRECT(ADDRESS(ROW(),AI$40))&gt;INDIRECT(ADDRESS($AG334+1,AI$40)),1,0),IF(INDIRECT(ADDRESS(ROW(),AI$40))&gt;INDIRECT(ADDRESS($AG334+2,AI$40)),1,0),IF(INDIRECT(ADDRESS(ROW(),AI$40))&gt;INDIRECT(ADDRESS($AG334+3,AI$40)),1,0))+1</f>
        <v>1</v>
      </c>
      <c r="AJ334" s="62" t="n">
        <f aca="true">SUM(IF(INDIRECT(ADDRESS(ROW(),AJ$40))&gt;INDIRECT(ADDRESS($AG334,AJ$40)),1,0),IF(INDIRECT(ADDRESS(ROW(),AJ$40))&gt;INDIRECT(ADDRESS($AG334+1,AJ$40)),1,0),IF(INDIRECT(ADDRESS(ROW(),AJ$40))&gt;INDIRECT(ADDRESS($AG334+2,AJ$40)),1,0),IF(INDIRECT(ADDRESS(ROW(),AJ$40))&gt;INDIRECT(ADDRESS($AG334+3,AJ$40)),1,0))+1</f>
        <v>3</v>
      </c>
      <c r="AK334" s="62" t="n">
        <f aca="true">SUM(IF(INDIRECT(ADDRESS(ROW(),AK$40))&gt;INDIRECT(ADDRESS($AG334,AK$40)),1,0),IF(INDIRECT(ADDRESS(ROW(),AK$40))&gt;INDIRECT(ADDRESS($AG334+1,AK$40)),1,0),IF(INDIRECT(ADDRESS(ROW(),AK$40))&gt;INDIRECT(ADDRESS($AG334+2,AK$40)),1,0),IF(INDIRECT(ADDRESS(ROW(),AK$40))&gt;INDIRECT(ADDRESS($AG334+3,AK$40)),1,0))+1</f>
        <v>2</v>
      </c>
      <c r="AL334" s="62" t="n">
        <f aca="true">SUM(IF(INDIRECT(ADDRESS(ROW(),AL$40))&gt;INDIRECT(ADDRESS($AG334,AL$40)),1,0),IF(INDIRECT(ADDRESS(ROW(),AL$40))&gt;INDIRECT(ADDRESS($AG334+1,AL$40)),1,0),IF(INDIRECT(ADDRESS(ROW(),AL$40))&gt;INDIRECT(ADDRESS($AG334+2,AL$40)),1,0),IF(INDIRECT(ADDRESS(ROW(),AL$40))&gt;INDIRECT(ADDRESS($AG334+3,AL$40)),1,0))+1</f>
        <v>3</v>
      </c>
      <c r="AM334" s="62" t="n">
        <f aca="true">SUM(IF(INDIRECT(ADDRESS(ROW(),AM$40))&gt;INDIRECT(ADDRESS($AG334,AM$40)),1,0),IF(INDIRECT(ADDRESS(ROW(),AM$40))&gt;INDIRECT(ADDRESS($AG334+1,AM$40)),1,0),IF(INDIRECT(ADDRESS(ROW(),AM$40))&gt;INDIRECT(ADDRESS($AG334+2,AM$40)),1,0),IF(INDIRECT(ADDRESS(ROW(),AM$40))&gt;INDIRECT(ADDRESS($AG334+3,AM$40)),1,0))+1</f>
        <v>3</v>
      </c>
      <c r="AO334" s="8" t="n">
        <f aca="false">IF("na"=F334,"",SQRT(F334)/SQRT(F332))</f>
        <v>1.87452173381593</v>
      </c>
      <c r="AP334" s="8" t="n">
        <f aca="false">IF("na"=J334,"",SQRT(J334)/SQRT(J332))</f>
        <v>0.927910224762024</v>
      </c>
      <c r="AQ334" s="8" t="n">
        <f aca="false">IF("na"=M334,"",SQRT(M334)/SQRT(M332))</f>
        <v>2.37012672278813</v>
      </c>
      <c r="AR334" s="8" t="n">
        <f aca="false">IF("na"=Q334,"",SQRT(Q334)/SQRT(Q332))</f>
        <v>1.03748731062077</v>
      </c>
      <c r="AS334" s="8" t="n">
        <f aca="false">IF("na"=T334,"",SQRT(T334)/SQRT(T332))</f>
        <v>2.87353567263461</v>
      </c>
      <c r="AT334" s="8" t="n">
        <f aca="false">IF("na"=X334,"",SQRT(X334)/SQRT(X332))</f>
        <v>1.34321989770225</v>
      </c>
    </row>
    <row r="335" customFormat="false" ht="12.75" hidden="false" customHeight="true" outlineLevel="0" collapsed="false">
      <c r="A335" s="11" t="s">
        <v>282</v>
      </c>
      <c r="B335" s="57" t="n">
        <v>0.400753</v>
      </c>
      <c r="C335" s="57" t="n">
        <v>2.56273</v>
      </c>
      <c r="D335" s="63" t="n">
        <v>0.400408</v>
      </c>
      <c r="E335" s="64" t="n">
        <v>0.0379012</v>
      </c>
      <c r="F335" s="65" t="n">
        <v>0.0014366199</v>
      </c>
      <c r="G335" s="64" t="n">
        <v>2.76278</v>
      </c>
      <c r="H335" s="65" t="n">
        <v>0.813838</v>
      </c>
      <c r="I335" s="65" t="n">
        <v>2.59222</v>
      </c>
      <c r="J335" s="66" t="n">
        <v>0.6632019503</v>
      </c>
      <c r="K335" s="63" t="n">
        <v>0.402285</v>
      </c>
      <c r="L335" s="64" t="n">
        <v>0.0272312</v>
      </c>
      <c r="M335" s="65" t="n">
        <v>0.0007438852</v>
      </c>
      <c r="N335" s="64" t="n">
        <v>2.66483</v>
      </c>
      <c r="O335" s="65" t="n">
        <v>0.535588</v>
      </c>
      <c r="P335" s="65" t="n">
        <v>2.58259</v>
      </c>
      <c r="Q335" s="66" t="n">
        <v>0.2872489253</v>
      </c>
      <c r="R335" s="63" t="n">
        <v>0.401669</v>
      </c>
      <c r="S335" s="64" t="n">
        <v>0.0225733</v>
      </c>
      <c r="T335" s="65" t="n">
        <v>0.0005103928</v>
      </c>
      <c r="U335" s="64" t="n">
        <v>2.63516</v>
      </c>
      <c r="V335" s="65" t="n">
        <v>0.346528</v>
      </c>
      <c r="W335" s="65" t="n">
        <v>2.59687</v>
      </c>
      <c r="X335" s="66" t="n">
        <v>0.1212471943</v>
      </c>
      <c r="Y335" s="64"/>
      <c r="Z335" s="64"/>
      <c r="AA335" s="9" t="n">
        <f aca="false">IF("na"=F335,"",F335/F332)</f>
        <v>0.983950985865369</v>
      </c>
      <c r="AB335" s="7" t="n">
        <f aca="false">IF("na"=J335,"",J335/J332)</f>
        <v>0.896439867067734</v>
      </c>
      <c r="AC335" s="7" t="n">
        <f aca="false">IF("na"=M335,"",M335/M332)</f>
        <v>0.991955122572035</v>
      </c>
      <c r="AD335" s="7" t="n">
        <f aca="false">IF("na"=Q335,"",Q335/Q332)</f>
        <v>1.0077454499971</v>
      </c>
      <c r="AE335" s="7" t="n">
        <f aca="false">IF("na"=T335,"",T335/T332)</f>
        <v>1.05940185709289</v>
      </c>
      <c r="AF335" s="7" t="n">
        <f aca="false">IF("na"=X335,"",X335/X332)</f>
        <v>1.22771670637171</v>
      </c>
      <c r="AG335" s="7" t="n">
        <f aca="false">AG334</f>
        <v>333</v>
      </c>
      <c r="AH335" s="62" t="n">
        <f aca="true">SUM(IF(INDIRECT(ADDRESS(ROW(),AH$40))&gt;INDIRECT(ADDRESS($AG335,AH$40)),1,0),IF(INDIRECT(ADDRESS(ROW(),AH$40))&gt;INDIRECT(ADDRESS($AG335+1,AH$40)),1,0),IF(INDIRECT(ADDRESS(ROW(),AH$40))&gt;INDIRECT(ADDRESS($AG335+2,AH$40)),1,0),IF(INDIRECT(ADDRESS(ROW(),AH$40))&gt;INDIRECT(ADDRESS($AG335+3,AH$40)),1,0))+1</f>
        <v>1</v>
      </c>
      <c r="AI335" s="62" t="n">
        <f aca="true">SUM(IF(INDIRECT(ADDRESS(ROW(),AI$40))&gt;INDIRECT(ADDRESS($AG335,AI$40)),1,0),IF(INDIRECT(ADDRESS(ROW(),AI$40))&gt;INDIRECT(ADDRESS($AG335+1,AI$40)),1,0),IF(INDIRECT(ADDRESS(ROW(),AI$40))&gt;INDIRECT(ADDRESS($AG335+2,AI$40)),1,0),IF(INDIRECT(ADDRESS(ROW(),AI$40))&gt;INDIRECT(ADDRESS($AG335+3,AI$40)),1,0))+1</f>
        <v>2</v>
      </c>
      <c r="AJ335" s="62" t="n">
        <f aca="true">SUM(IF(INDIRECT(ADDRESS(ROW(),AJ$40))&gt;INDIRECT(ADDRESS($AG335,AJ$40)),1,0),IF(INDIRECT(ADDRESS(ROW(),AJ$40))&gt;INDIRECT(ADDRESS($AG335+1,AJ$40)),1,0),IF(INDIRECT(ADDRESS(ROW(),AJ$40))&gt;INDIRECT(ADDRESS($AG335+2,AJ$40)),1,0),IF(INDIRECT(ADDRESS(ROW(),AJ$40))&gt;INDIRECT(ADDRESS($AG335+3,AJ$40)),1,0))+1</f>
        <v>1</v>
      </c>
      <c r="AK335" s="62" t="n">
        <f aca="true">SUM(IF(INDIRECT(ADDRESS(ROW(),AK$40))&gt;INDIRECT(ADDRESS($AG335,AK$40)),1,0),IF(INDIRECT(ADDRESS(ROW(),AK$40))&gt;INDIRECT(ADDRESS($AG335+1,AK$40)),1,0),IF(INDIRECT(ADDRESS(ROW(),AK$40))&gt;INDIRECT(ADDRESS($AG335+2,AK$40)),1,0),IF(INDIRECT(ADDRESS(ROW(),AK$40))&gt;INDIRECT(ADDRESS($AG335+3,AK$40)),1,0))+1</f>
        <v>1</v>
      </c>
      <c r="AL335" s="62" t="n">
        <f aca="true">SUM(IF(INDIRECT(ADDRESS(ROW(),AL$40))&gt;INDIRECT(ADDRESS($AG335,AL$40)),1,0),IF(INDIRECT(ADDRESS(ROW(),AL$40))&gt;INDIRECT(ADDRESS($AG335+1,AL$40)),1,0),IF(INDIRECT(ADDRESS(ROW(),AL$40))&gt;INDIRECT(ADDRESS($AG335+2,AL$40)),1,0),IF(INDIRECT(ADDRESS(ROW(),AL$40))&gt;INDIRECT(ADDRESS($AG335+3,AL$40)),1,0))+1</f>
        <v>2</v>
      </c>
      <c r="AM335" s="62" t="n">
        <f aca="true">SUM(IF(INDIRECT(ADDRESS(ROW(),AM$40))&gt;INDIRECT(ADDRESS($AG335,AM$40)),1,0),IF(INDIRECT(ADDRESS(ROW(),AM$40))&gt;INDIRECT(ADDRESS($AG335+1,AM$40)),1,0),IF(INDIRECT(ADDRESS(ROW(),AM$40))&gt;INDIRECT(ADDRESS($AG335+2,AM$40)),1,0),IF(INDIRECT(ADDRESS(ROW(),AM$40))&gt;INDIRECT(ADDRESS($AG335+3,AM$40)),1,0))+1</f>
        <v>2</v>
      </c>
      <c r="AO335" s="8" t="n">
        <f aca="false">IF("na"=F335,"",SQRT(F335)/SQRT(F332))</f>
        <v>0.991943035594973</v>
      </c>
      <c r="AP335" s="8" t="n">
        <f aca="false">IF("na"=J335,"",SQRT(J335)/SQRT(J332))</f>
        <v>0.946805083989167</v>
      </c>
      <c r="AQ335" s="8" t="n">
        <f aca="false">IF("na"=M335,"",SQRT(M335)/SQRT(M332))</f>
        <v>0.99596943857331</v>
      </c>
      <c r="AR335" s="8" t="n">
        <f aca="false">IF("na"=Q335,"",SQRT(Q335)/SQRT(Q332))</f>
        <v>1.00386525490082</v>
      </c>
      <c r="AS335" s="8" t="n">
        <f aca="false">IF("na"=T335,"",SQRT(T335)/SQRT(T332))</f>
        <v>1.02927248923348</v>
      </c>
      <c r="AT335" s="8" t="n">
        <f aca="false">IF("na"=X335,"",SQRT(X335)/SQRT(X332))</f>
        <v>1.10802378420849</v>
      </c>
    </row>
    <row r="336" customFormat="false" ht="12.75" hidden="false" customHeight="true" outlineLevel="0" collapsed="false">
      <c r="A336" s="11" t="s">
        <v>283</v>
      </c>
      <c r="B336" s="57" t="n">
        <v>0.400753</v>
      </c>
      <c r="C336" s="57" t="n">
        <v>2.56273</v>
      </c>
      <c r="D336" s="67" t="n">
        <v>0.461032</v>
      </c>
      <c r="E336" s="7" t="n">
        <v>0.0509249</v>
      </c>
      <c r="F336" s="65" t="n">
        <v>0.0062269032</v>
      </c>
      <c r="G336" s="64" t="n">
        <v>2.93878</v>
      </c>
      <c r="H336" s="65" t="n">
        <v>1.22923</v>
      </c>
      <c r="I336" s="65" t="n">
        <v>2.65105</v>
      </c>
      <c r="J336" s="66" t="n">
        <v>1.5188068153</v>
      </c>
      <c r="K336" s="67" t="n">
        <v>0.457814</v>
      </c>
      <c r="L336" s="7" t="n">
        <v>0.0462743</v>
      </c>
      <c r="M336" s="65" t="n">
        <v>0.0053972685</v>
      </c>
      <c r="N336" s="64" t="n">
        <v>2.86507</v>
      </c>
      <c r="O336" s="65" t="n">
        <v>0.784032</v>
      </c>
      <c r="P336" s="65" t="n">
        <v>2.70395</v>
      </c>
      <c r="Q336" s="66" t="n">
        <v>0.6346492654</v>
      </c>
      <c r="R336" s="67" t="n">
        <v>0.453692</v>
      </c>
      <c r="S336" s="7" t="n">
        <v>0.0429003</v>
      </c>
      <c r="T336" s="65" t="n">
        <v>0.0046429734</v>
      </c>
      <c r="U336" s="64" t="n">
        <v>2.86381</v>
      </c>
      <c r="V336" s="65" t="n">
        <v>0.598065</v>
      </c>
      <c r="W336" s="65" t="n">
        <v>2.76892</v>
      </c>
      <c r="X336" s="66" t="n">
        <v>0.4001960603</v>
      </c>
      <c r="Y336" s="64"/>
      <c r="Z336" s="64"/>
      <c r="AA336" s="9" t="n">
        <f aca="false">IF("na"=F336,"",F336/F332)</f>
        <v>4.26484941669555</v>
      </c>
      <c r="AB336" s="7" t="n">
        <f aca="false">IF("na"=J336,"",J336/J332)</f>
        <v>2.05294779213664</v>
      </c>
      <c r="AC336" s="7" t="n">
        <f aca="false">IF("na"=M336,"",M336/M332)</f>
        <v>7.19714296839309</v>
      </c>
      <c r="AD336" s="7" t="n">
        <f aca="false">IF("na"=Q336,"",Q336/Q332)</f>
        <v>2.22651802398528</v>
      </c>
      <c r="AE336" s="7" t="n">
        <f aca="false">IF("na"=T336,"",T336/T332)</f>
        <v>9.63723360202751</v>
      </c>
      <c r="AF336" s="7" t="n">
        <f aca="false">IF("na"=X336,"",X336/X332)</f>
        <v>4.0522784208826</v>
      </c>
      <c r="AG336" s="7" t="n">
        <f aca="false">AG335</f>
        <v>333</v>
      </c>
      <c r="AH336" s="62" t="n">
        <f aca="true">SUM(IF(INDIRECT(ADDRESS(ROW(),AH$40))&gt;INDIRECT(ADDRESS($AG336,AH$40)),1,0),IF(INDIRECT(ADDRESS(ROW(),AH$40))&gt;INDIRECT(ADDRESS($AG336+1,AH$40)),1,0),IF(INDIRECT(ADDRESS(ROW(),AH$40))&gt;INDIRECT(ADDRESS($AG336+2,AH$40)),1,0),IF(INDIRECT(ADDRESS(ROW(),AH$40))&gt;INDIRECT(ADDRESS($AG336+3,AH$40)),1,0))+1</f>
        <v>4</v>
      </c>
      <c r="AI336" s="62" t="n">
        <f aca="true">SUM(IF(INDIRECT(ADDRESS(ROW(),AI$40))&gt;INDIRECT(ADDRESS($AG336,AI$40)),1,0),IF(INDIRECT(ADDRESS(ROW(),AI$40))&gt;INDIRECT(ADDRESS($AG336+1,AI$40)),1,0),IF(INDIRECT(ADDRESS(ROW(),AI$40))&gt;INDIRECT(ADDRESS($AG336+2,AI$40)),1,0),IF(INDIRECT(ADDRESS(ROW(),AI$40))&gt;INDIRECT(ADDRESS($AG336+3,AI$40)),1,0))+1</f>
        <v>3</v>
      </c>
      <c r="AJ336" s="62" t="n">
        <f aca="true">SUM(IF(INDIRECT(ADDRESS(ROW(),AJ$40))&gt;INDIRECT(ADDRESS($AG336,AJ$40)),1,0),IF(INDIRECT(ADDRESS(ROW(),AJ$40))&gt;INDIRECT(ADDRESS($AG336+1,AJ$40)),1,0),IF(INDIRECT(ADDRESS(ROW(),AJ$40))&gt;INDIRECT(ADDRESS($AG336+2,AJ$40)),1,0),IF(INDIRECT(ADDRESS(ROW(),AJ$40))&gt;INDIRECT(ADDRESS($AG336+3,AJ$40)),1,0))+1</f>
        <v>4</v>
      </c>
      <c r="AK336" s="62" t="n">
        <f aca="true">SUM(IF(INDIRECT(ADDRESS(ROW(),AK$40))&gt;INDIRECT(ADDRESS($AG336,AK$40)),1,0),IF(INDIRECT(ADDRESS(ROW(),AK$40))&gt;INDIRECT(ADDRESS($AG336+1,AK$40)),1,0),IF(INDIRECT(ADDRESS(ROW(),AK$40))&gt;INDIRECT(ADDRESS($AG336+2,AK$40)),1,0),IF(INDIRECT(ADDRESS(ROW(),AK$40))&gt;INDIRECT(ADDRESS($AG336+3,AK$40)),1,0))+1</f>
        <v>4</v>
      </c>
      <c r="AL336" s="62" t="n">
        <f aca="true">SUM(IF(INDIRECT(ADDRESS(ROW(),AL$40))&gt;INDIRECT(ADDRESS($AG336,AL$40)),1,0),IF(INDIRECT(ADDRESS(ROW(),AL$40))&gt;INDIRECT(ADDRESS($AG336+1,AL$40)),1,0),IF(INDIRECT(ADDRESS(ROW(),AL$40))&gt;INDIRECT(ADDRESS($AG336+2,AL$40)),1,0),IF(INDIRECT(ADDRESS(ROW(),AL$40))&gt;INDIRECT(ADDRESS($AG336+3,AL$40)),1,0))+1</f>
        <v>4</v>
      </c>
      <c r="AM336" s="62" t="n">
        <f aca="true">SUM(IF(INDIRECT(ADDRESS(ROW(),AM$40))&gt;INDIRECT(ADDRESS($AG336,AM$40)),1,0),IF(INDIRECT(ADDRESS(ROW(),AM$40))&gt;INDIRECT(ADDRESS($AG336+1,AM$40)),1,0),IF(INDIRECT(ADDRESS(ROW(),AM$40))&gt;INDIRECT(ADDRESS($AG336+2,AM$40)),1,0),IF(INDIRECT(ADDRESS(ROW(),AM$40))&gt;INDIRECT(ADDRESS($AG336+3,AM$40)),1,0))+1</f>
        <v>4</v>
      </c>
      <c r="AO336" s="8" t="n">
        <f aca="false">IF("na"=F336,"",SQRT(F336)/SQRT(F332))</f>
        <v>2.06515118494883</v>
      </c>
      <c r="AP336" s="8" t="n">
        <f aca="false">IF("na"=J336,"",SQRT(J336)/SQRT(J332))</f>
        <v>1.43281115019972</v>
      </c>
      <c r="AQ336" s="8" t="n">
        <f aca="false">IF("na"=M336,"",SQRT(M336)/SQRT(M332))</f>
        <v>2.68274914376896</v>
      </c>
      <c r="AR336" s="8" t="n">
        <f aca="false">IF("na"=Q336,"",SQRT(Q336)/SQRT(Q332))</f>
        <v>1.49215214505267</v>
      </c>
      <c r="AS336" s="8" t="n">
        <f aca="false">IF("na"=T336,"",SQRT(T336)/SQRT(T332))</f>
        <v>3.10438940888986</v>
      </c>
      <c r="AT336" s="8" t="n">
        <f aca="false">IF("na"=X336,"",SQRT(X336)/SQRT(X332))</f>
        <v>2.01302717837654</v>
      </c>
    </row>
    <row r="337" customFormat="false" ht="12.75" hidden="false" customHeight="true" outlineLevel="0" collapsed="false">
      <c r="B337" s="68"/>
      <c r="C337" s="68"/>
      <c r="D337" s="7"/>
      <c r="E337" s="7"/>
      <c r="F337" s="7"/>
      <c r="G337" s="7"/>
      <c r="H337" s="7"/>
      <c r="I337" s="7"/>
      <c r="J337" s="7"/>
      <c r="K337" s="7"/>
      <c r="L337" s="7"/>
    </row>
    <row r="338" s="50" customFormat="true" ht="12.75" hidden="false" customHeight="true" outlineLevel="0" collapsed="false">
      <c r="A338" s="11"/>
      <c r="B338" s="11"/>
      <c r="C338" s="11"/>
      <c r="D338" s="11" t="s">
        <v>334</v>
      </c>
      <c r="E338" s="11"/>
      <c r="F338" s="11"/>
      <c r="G338" s="11"/>
      <c r="H338" s="11"/>
      <c r="I338" s="11"/>
      <c r="J338" s="11"/>
      <c r="K338" s="11"/>
      <c r="L338" s="11"/>
      <c r="M338" s="11"/>
      <c r="N338" s="11"/>
      <c r="O338" s="11"/>
      <c r="P338" s="11"/>
      <c r="Q338" s="11"/>
      <c r="R338" s="11"/>
      <c r="S338" s="11"/>
      <c r="T338" s="11"/>
      <c r="U338" s="11"/>
      <c r="V338" s="11"/>
      <c r="W338" s="11"/>
      <c r="X338" s="11"/>
      <c r="Y338" s="11"/>
      <c r="Z338" s="11"/>
      <c r="AA338" s="49"/>
      <c r="AH338" s="51"/>
      <c r="AI338" s="51"/>
      <c r="AJ338" s="51"/>
      <c r="AK338" s="51"/>
      <c r="AL338" s="51"/>
      <c r="AM338" s="51"/>
      <c r="AKC338" s="1"/>
      <c r="AKD338" s="1"/>
      <c r="AKE338" s="1"/>
      <c r="AKF338" s="1"/>
      <c r="AKG338" s="1"/>
      <c r="AKH338" s="1"/>
      <c r="AKI338" s="1"/>
      <c r="AKJ338" s="1"/>
      <c r="AKK338" s="1"/>
      <c r="AKL338" s="1"/>
      <c r="AKM338" s="1"/>
      <c r="AKN338" s="1"/>
      <c r="AKO338" s="1"/>
      <c r="AKP338" s="1"/>
      <c r="AKQ338" s="1"/>
      <c r="AKR338" s="1"/>
      <c r="AKS338" s="1"/>
      <c r="AKT338" s="1"/>
      <c r="AKU338" s="1"/>
      <c r="AKV338" s="1"/>
      <c r="AKW338" s="1"/>
      <c r="AKX338" s="1"/>
      <c r="AKY338" s="1"/>
      <c r="AKZ338" s="1"/>
      <c r="ALA338" s="1"/>
      <c r="ALB338" s="1"/>
      <c r="ALC338" s="1"/>
      <c r="ALD338" s="1"/>
      <c r="ALE338" s="1"/>
      <c r="ALF338" s="1"/>
      <c r="ALG338" s="1"/>
      <c r="ALH338" s="1"/>
      <c r="ALI338" s="1"/>
      <c r="ALJ338" s="1"/>
      <c r="ALK338" s="1"/>
      <c r="ALL338" s="1"/>
      <c r="ALM338" s="1"/>
      <c r="ALN338" s="1"/>
      <c r="ALO338" s="1"/>
      <c r="ALP338" s="1"/>
      <c r="ALQ338" s="1"/>
      <c r="ALR338" s="1"/>
      <c r="ALS338" s="1"/>
      <c r="ALT338" s="1"/>
      <c r="ALU338" s="1"/>
      <c r="ALV338" s="1"/>
      <c r="ALW338" s="1"/>
      <c r="ALX338" s="1"/>
      <c r="ALY338" s="1"/>
      <c r="ALZ338" s="1"/>
      <c r="AMA338" s="1"/>
      <c r="AMB338" s="1"/>
      <c r="AMC338" s="1"/>
      <c r="AMD338" s="1"/>
      <c r="AME338" s="1"/>
      <c r="AMF338" s="1"/>
      <c r="AMG338" s="1"/>
      <c r="AMH338" s="1"/>
      <c r="AMI338" s="1"/>
      <c r="AMJ338" s="1"/>
    </row>
    <row r="339" customFormat="false" ht="12.75" hidden="false" customHeight="true" outlineLevel="0" collapsed="false">
      <c r="B339" s="52" t="s">
        <v>293</v>
      </c>
      <c r="C339" s="52" t="s">
        <v>293</v>
      </c>
      <c r="D339" s="53" t="n">
        <v>7</v>
      </c>
      <c r="E339" s="53"/>
      <c r="F339" s="53"/>
      <c r="G339" s="53"/>
      <c r="H339" s="53"/>
      <c r="I339" s="53"/>
      <c r="J339" s="53"/>
      <c r="K339" s="53" t="n">
        <v>15</v>
      </c>
      <c r="L339" s="53"/>
      <c r="M339" s="53"/>
      <c r="N339" s="53"/>
      <c r="O339" s="53"/>
      <c r="P339" s="53"/>
      <c r="Q339" s="53"/>
      <c r="R339" s="53" t="n">
        <v>30</v>
      </c>
      <c r="S339" s="53"/>
      <c r="T339" s="53"/>
      <c r="U339" s="53"/>
      <c r="V339" s="53"/>
      <c r="W339" s="53"/>
      <c r="X339" s="53"/>
      <c r="Y339" s="54"/>
      <c r="Z339" s="54"/>
    </row>
    <row r="340" customFormat="false" ht="12.75" hidden="false" customHeight="true" outlineLevel="0" collapsed="false">
      <c r="B340" s="55" t="s">
        <v>284</v>
      </c>
      <c r="C340" s="55" t="s">
        <v>294</v>
      </c>
      <c r="D340" s="56" t="s">
        <v>284</v>
      </c>
      <c r="E340" s="57" t="s">
        <v>287</v>
      </c>
      <c r="F340" s="57" t="s">
        <v>295</v>
      </c>
      <c r="G340" s="57" t="s">
        <v>296</v>
      </c>
      <c r="H340" s="57" t="s">
        <v>297</v>
      </c>
      <c r="I340" s="57" t="s">
        <v>298</v>
      </c>
      <c r="J340" s="58" t="s">
        <v>299</v>
      </c>
      <c r="K340" s="56" t="s">
        <v>284</v>
      </c>
      <c r="L340" s="57" t="s">
        <v>287</v>
      </c>
      <c r="M340" s="57" t="s">
        <v>295</v>
      </c>
      <c r="N340" s="57" t="s">
        <v>296</v>
      </c>
      <c r="O340" s="57" t="s">
        <v>297</v>
      </c>
      <c r="P340" s="57" t="s">
        <v>298</v>
      </c>
      <c r="Q340" s="58" t="s">
        <v>299</v>
      </c>
      <c r="R340" s="56" t="s">
        <v>284</v>
      </c>
      <c r="S340" s="57" t="s">
        <v>287</v>
      </c>
      <c r="T340" s="57" t="s">
        <v>295</v>
      </c>
      <c r="U340" s="57" t="s">
        <v>296</v>
      </c>
      <c r="V340" s="57" t="s">
        <v>297</v>
      </c>
      <c r="W340" s="57" t="s">
        <v>298</v>
      </c>
      <c r="X340" s="58" t="s">
        <v>299</v>
      </c>
      <c r="Y340" s="57"/>
      <c r="Z340" s="57"/>
    </row>
    <row r="341" customFormat="false" ht="12.75" hidden="false" customHeight="true" outlineLevel="0" collapsed="false">
      <c r="A341" s="11" t="s">
        <v>300</v>
      </c>
      <c r="B341" s="57" t="n">
        <v>0.443243</v>
      </c>
      <c r="C341" s="57" t="n">
        <v>2.63084</v>
      </c>
      <c r="D341" s="59" t="n">
        <v>0.441443</v>
      </c>
      <c r="E341" s="60" t="n">
        <v>0.0397989</v>
      </c>
      <c r="F341" s="60" t="n">
        <v>0.0015871924</v>
      </c>
      <c r="G341" s="60" t="n">
        <v>2.85683</v>
      </c>
      <c r="H341" s="60" t="n">
        <v>0.937239</v>
      </c>
      <c r="I341" s="60" t="n">
        <v>2.63939</v>
      </c>
      <c r="J341" s="61" t="n">
        <v>0.8784900456</v>
      </c>
      <c r="K341" s="59" t="n">
        <v>0.441112</v>
      </c>
      <c r="L341" s="60" t="n">
        <v>0.0276666</v>
      </c>
      <c r="M341" s="60" t="n">
        <v>0.0007699818</v>
      </c>
      <c r="N341" s="60" t="n">
        <v>2.76562</v>
      </c>
      <c r="O341" s="60" t="n">
        <v>0.6333</v>
      </c>
      <c r="P341" s="60" t="n">
        <v>2.64474</v>
      </c>
      <c r="Q341" s="61" t="n">
        <v>0.4012621</v>
      </c>
      <c r="R341" s="59" t="n">
        <v>0.440828</v>
      </c>
      <c r="S341" s="60" t="n">
        <v>0.0240943</v>
      </c>
      <c r="T341" s="60" t="n">
        <v>0.0005863674</v>
      </c>
      <c r="U341" s="60" t="n">
        <v>2.69228</v>
      </c>
      <c r="V341" s="60" t="n">
        <v>0.408358</v>
      </c>
      <c r="W341" s="60" t="n">
        <v>2.63555</v>
      </c>
      <c r="X341" s="61" t="n">
        <v>0.1667784402</v>
      </c>
      <c r="Y341" s="60"/>
      <c r="Z341" s="60"/>
      <c r="AH341" s="62"/>
      <c r="AI341" s="62"/>
    </row>
    <row r="342" customFormat="false" ht="12.75" hidden="false" customHeight="true" outlineLevel="0" collapsed="false">
      <c r="A342" s="11" t="s">
        <v>280</v>
      </c>
      <c r="B342" s="57" t="n">
        <v>0.443243</v>
      </c>
      <c r="C342" s="57" t="n">
        <v>2.63084</v>
      </c>
      <c r="D342" s="59" t="n">
        <v>0.443164</v>
      </c>
      <c r="E342" s="60" t="n">
        <v>0.0505303</v>
      </c>
      <c r="F342" s="60" t="n">
        <v>0.0025533174</v>
      </c>
      <c r="G342" s="60" t="n">
        <v>2.91974</v>
      </c>
      <c r="H342" s="60" t="n">
        <v>1.47963</v>
      </c>
      <c r="I342" s="60" t="n">
        <v>2.60016</v>
      </c>
      <c r="J342" s="61" t="n">
        <v>2.1902461993</v>
      </c>
      <c r="K342" s="59" t="n">
        <v>0.443641</v>
      </c>
      <c r="L342" s="60" t="n">
        <v>0.0493512</v>
      </c>
      <c r="M342" s="60" t="n">
        <v>0.0024356993</v>
      </c>
      <c r="N342" s="60" t="n">
        <v>2.77195</v>
      </c>
      <c r="O342" s="60" t="n">
        <v>0.788495</v>
      </c>
      <c r="P342" s="60" t="n">
        <v>2.61417</v>
      </c>
      <c r="Q342" s="61" t="n">
        <v>0.6220022539</v>
      </c>
      <c r="R342" s="59" t="n">
        <v>0.44251</v>
      </c>
      <c r="S342" s="60" t="n">
        <v>0.0439986</v>
      </c>
      <c r="T342" s="60" t="n">
        <v>0.001936414</v>
      </c>
      <c r="U342" s="60" t="n">
        <v>2.69459</v>
      </c>
      <c r="V342" s="60" t="n">
        <v>0.594838</v>
      </c>
      <c r="W342" s="60" t="n">
        <v>2.59472</v>
      </c>
      <c r="X342" s="61" t="n">
        <v>0.3551369006</v>
      </c>
      <c r="Y342" s="60"/>
      <c r="Z342" s="60"/>
      <c r="AA342" s="9" t="n">
        <f aca="false">IF("na"=F342,"",F342/F341)</f>
        <v>1.60870062129834</v>
      </c>
      <c r="AB342" s="7" t="n">
        <f aca="false">IF("na"=J342,"",J342/J341)</f>
        <v>2.49319410079836</v>
      </c>
      <c r="AC342" s="7" t="n">
        <f aca="false">IF("na"=M342,"",M342/M341)</f>
        <v>3.16332061355216</v>
      </c>
      <c r="AD342" s="7" t="n">
        <f aca="false">IF("na"=Q342,"",Q342/Q341)</f>
        <v>1.55011463554619</v>
      </c>
      <c r="AE342" s="7" t="n">
        <f aca="false">IF("na"=T342,"",T342/T341)</f>
        <v>3.30239027613063</v>
      </c>
      <c r="AF342" s="7" t="n">
        <f aca="false">IF("na"=X342,"",X342/X341)</f>
        <v>2.12939334469204</v>
      </c>
      <c r="AG342" s="7" t="n">
        <f aca="false">ROW()</f>
        <v>342</v>
      </c>
      <c r="AH342" s="62" t="n">
        <f aca="true">SUM(IF(INDIRECT(ADDRESS(ROW(),AH$40))&gt;INDIRECT(ADDRESS($AG342,AH$40)),1,0),IF(INDIRECT(ADDRESS(ROW(),AH$40))&gt;INDIRECT(ADDRESS($AG342+1,AH$40)),1,0),IF(INDIRECT(ADDRESS(ROW(),AH$40))&gt;INDIRECT(ADDRESS($AG342+2,AH$40)),1,0),IF(INDIRECT(ADDRESS(ROW(),AH$40))&gt;INDIRECT(ADDRESS($AG342+3,AH$40)),1,0))+1</f>
        <v>3</v>
      </c>
      <c r="AI342" s="62" t="n">
        <f aca="true">SUM(IF(INDIRECT(ADDRESS(ROW(),AI$40))&gt;INDIRECT(ADDRESS($AG342,AI$40)),1,0),IF(INDIRECT(ADDRESS(ROW(),AI$40))&gt;INDIRECT(ADDRESS($AG342+1,AI$40)),1,0),IF(INDIRECT(ADDRESS(ROW(),AI$40))&gt;INDIRECT(ADDRESS($AG342+2,AI$40)),1,0),IF(INDIRECT(ADDRESS(ROW(),AI$40))&gt;INDIRECT(ADDRESS($AG342+3,AI$40)),1,0))+1</f>
        <v>4</v>
      </c>
      <c r="AJ342" s="62" t="n">
        <f aca="true">SUM(IF(INDIRECT(ADDRESS(ROW(),AJ$40))&gt;INDIRECT(ADDRESS($AG342,AJ$40)),1,0),IF(INDIRECT(ADDRESS(ROW(),AJ$40))&gt;INDIRECT(ADDRESS($AG342+1,AJ$40)),1,0),IF(INDIRECT(ADDRESS(ROW(),AJ$40))&gt;INDIRECT(ADDRESS($AG342+2,AJ$40)),1,0),IF(INDIRECT(ADDRESS(ROW(),AJ$40))&gt;INDIRECT(ADDRESS($AG342+3,AJ$40)),1,0))+1</f>
        <v>3</v>
      </c>
      <c r="AK342" s="62" t="n">
        <f aca="true">SUM(IF(INDIRECT(ADDRESS(ROW(),AK$40))&gt;INDIRECT(ADDRESS($AG342,AK$40)),1,0),IF(INDIRECT(ADDRESS(ROW(),AK$40))&gt;INDIRECT(ADDRESS($AG342+1,AK$40)),1,0),IF(INDIRECT(ADDRESS(ROW(),AK$40))&gt;INDIRECT(ADDRESS($AG342+2,AK$40)),1,0),IF(INDIRECT(ADDRESS(ROW(),AK$40))&gt;INDIRECT(ADDRESS($AG342+3,AK$40)),1,0))+1</f>
        <v>3</v>
      </c>
      <c r="AL342" s="62" t="n">
        <f aca="true">SUM(IF(INDIRECT(ADDRESS(ROW(),AL$40))&gt;INDIRECT(ADDRESS($AG342,AL$40)),1,0),IF(INDIRECT(ADDRESS(ROW(),AL$40))&gt;INDIRECT(ADDRESS($AG342+1,AL$40)),1,0),IF(INDIRECT(ADDRESS(ROW(),AL$40))&gt;INDIRECT(ADDRESS($AG342+2,AL$40)),1,0),IF(INDIRECT(ADDRESS(ROW(),AL$40))&gt;INDIRECT(ADDRESS($AG342+3,AL$40)),1,0))+1</f>
        <v>3</v>
      </c>
      <c r="AM342" s="62" t="n">
        <f aca="true">SUM(IF(INDIRECT(ADDRESS(ROW(),AM$40))&gt;INDIRECT(ADDRESS($AG342,AM$40)),1,0),IF(INDIRECT(ADDRESS(ROW(),AM$40))&gt;INDIRECT(ADDRESS($AG342+1,AM$40)),1,0),IF(INDIRECT(ADDRESS(ROW(),AM$40))&gt;INDIRECT(ADDRESS($AG342+2,AM$40)),1,0),IF(INDIRECT(ADDRESS(ROW(),AM$40))&gt;INDIRECT(ADDRESS($AG342+3,AM$40)),1,0))+1</f>
        <v>4</v>
      </c>
      <c r="AO342" s="8" t="n">
        <f aca="false">IF("na"=F342,"",SQRT(F342)/SQRT(F341))</f>
        <v>1.26834562375495</v>
      </c>
      <c r="AP342" s="8" t="n">
        <f aca="false">IF("na"=J342,"",SQRT(J342)/SQRT(J341))</f>
        <v>1.57898514901134</v>
      </c>
      <c r="AQ342" s="8" t="n">
        <f aca="false">IF("na"=M342,"",SQRT(M342)/SQRT(M341))</f>
        <v>1.7785726337578</v>
      </c>
      <c r="AR342" s="8" t="n">
        <f aca="false">IF("na"=Q342,"",SQRT(Q342)/SQRT(Q341))</f>
        <v>1.24503599769091</v>
      </c>
      <c r="AS342" s="8" t="n">
        <f aca="false">IF("na"=T342,"",SQRT(T342)/SQRT(T341))</f>
        <v>1.81724799521987</v>
      </c>
      <c r="AT342" s="8" t="n">
        <f aca="false">IF("na"=X342,"",SQRT(X342)/SQRT(X341))</f>
        <v>1.45924410044792</v>
      </c>
    </row>
    <row r="343" customFormat="false" ht="12.75" hidden="false" customHeight="true" outlineLevel="0" collapsed="false">
      <c r="A343" s="11" t="s">
        <v>281</v>
      </c>
      <c r="B343" s="57" t="n">
        <v>0.443243</v>
      </c>
      <c r="C343" s="57" t="n">
        <v>2.63084</v>
      </c>
      <c r="D343" s="59" t="n">
        <v>0.470467</v>
      </c>
      <c r="E343" s="60" t="n">
        <v>0.0388404</v>
      </c>
      <c r="F343" s="60" t="n">
        <v>0.0022497227</v>
      </c>
      <c r="G343" s="60" t="n">
        <v>2.76128</v>
      </c>
      <c r="H343" s="60" t="n">
        <v>0.964114</v>
      </c>
      <c r="I343" s="60" t="n">
        <v>2.53891</v>
      </c>
      <c r="J343" s="61" t="n">
        <v>0.9379669298</v>
      </c>
      <c r="K343" s="59" t="n">
        <v>0.471598</v>
      </c>
      <c r="L343" s="60" t="n">
        <v>0.0324912</v>
      </c>
      <c r="M343" s="60" t="n">
        <v>0.001859684</v>
      </c>
      <c r="N343" s="60" t="n">
        <v>2.59944</v>
      </c>
      <c r="O343" s="60" t="n">
        <v>0.563208</v>
      </c>
      <c r="P343" s="60" t="n">
        <v>2.49706</v>
      </c>
      <c r="Q343" s="61" t="n">
        <v>0.3351003396</v>
      </c>
      <c r="R343" s="59" t="n">
        <v>0.471088</v>
      </c>
      <c r="S343" s="60" t="n">
        <v>0.0281853</v>
      </c>
      <c r="T343" s="60" t="n">
        <v>0.0015697551</v>
      </c>
      <c r="U343" s="60" t="n">
        <v>2.5881</v>
      </c>
      <c r="V343" s="60" t="n">
        <v>0.432678</v>
      </c>
      <c r="W343" s="60" t="n">
        <v>2.52574</v>
      </c>
      <c r="X343" s="61" t="n">
        <v>0.1982562616</v>
      </c>
      <c r="Y343" s="60"/>
      <c r="Z343" s="60"/>
      <c r="AA343" s="9" t="n">
        <f aca="false">IF("na"=F343,"",F343/F341)</f>
        <v>1.41742280267975</v>
      </c>
      <c r="AB343" s="7" t="n">
        <f aca="false">IF("na"=J343,"",J343/J341)</f>
        <v>1.06770353801719</v>
      </c>
      <c r="AC343" s="7" t="n">
        <f aca="false">IF("na"=M343,"",M343/M341)</f>
        <v>2.41523111325488</v>
      </c>
      <c r="AD343" s="7" t="n">
        <f aca="false">IF("na"=Q343,"",Q343/Q341)</f>
        <v>0.835115849715186</v>
      </c>
      <c r="AE343" s="7" t="n">
        <f aca="false">IF("na"=T343,"",T343/T341)</f>
        <v>2.67708453778297</v>
      </c>
      <c r="AF343" s="7" t="n">
        <f aca="false">IF("na"=X343,"",X343/X341)</f>
        <v>1.18874035134429</v>
      </c>
      <c r="AG343" s="7" t="n">
        <f aca="false">AG342</f>
        <v>342</v>
      </c>
      <c r="AH343" s="62" t="n">
        <f aca="true">SUM(IF(INDIRECT(ADDRESS(ROW(),AH$40))&gt;INDIRECT(ADDRESS($AG343,AH$40)),1,0),IF(INDIRECT(ADDRESS(ROW(),AH$40))&gt;INDIRECT(ADDRESS($AG343+1,AH$40)),1,0),IF(INDIRECT(ADDRESS(ROW(),AH$40))&gt;INDIRECT(ADDRESS($AG343+2,AH$40)),1,0),IF(INDIRECT(ADDRESS(ROW(),AH$40))&gt;INDIRECT(ADDRESS($AG343+3,AH$40)),1,0))+1</f>
        <v>2</v>
      </c>
      <c r="AI343" s="62" t="n">
        <f aca="true">SUM(IF(INDIRECT(ADDRESS(ROW(),AI$40))&gt;INDIRECT(ADDRESS($AG343,AI$40)),1,0),IF(INDIRECT(ADDRESS(ROW(),AI$40))&gt;INDIRECT(ADDRESS($AG343+1,AI$40)),1,0),IF(INDIRECT(ADDRESS(ROW(),AI$40))&gt;INDIRECT(ADDRESS($AG343+2,AI$40)),1,0),IF(INDIRECT(ADDRESS(ROW(),AI$40))&gt;INDIRECT(ADDRESS($AG343+3,AI$40)),1,0))+1</f>
        <v>1</v>
      </c>
      <c r="AJ343" s="62" t="n">
        <f aca="true">SUM(IF(INDIRECT(ADDRESS(ROW(),AJ$40))&gt;INDIRECT(ADDRESS($AG343,AJ$40)),1,0),IF(INDIRECT(ADDRESS(ROW(),AJ$40))&gt;INDIRECT(ADDRESS($AG343+1,AJ$40)),1,0),IF(INDIRECT(ADDRESS(ROW(),AJ$40))&gt;INDIRECT(ADDRESS($AG343+2,AJ$40)),1,0),IF(INDIRECT(ADDRESS(ROW(),AJ$40))&gt;INDIRECT(ADDRESS($AG343+3,AJ$40)),1,0))+1</f>
        <v>2</v>
      </c>
      <c r="AK343" s="62" t="n">
        <f aca="true">SUM(IF(INDIRECT(ADDRESS(ROW(),AK$40))&gt;INDIRECT(ADDRESS($AG343,AK$40)),1,0),IF(INDIRECT(ADDRESS(ROW(),AK$40))&gt;INDIRECT(ADDRESS($AG343+1,AK$40)),1,0),IF(INDIRECT(ADDRESS(ROW(),AK$40))&gt;INDIRECT(ADDRESS($AG343+2,AK$40)),1,0),IF(INDIRECT(ADDRESS(ROW(),AK$40))&gt;INDIRECT(ADDRESS($AG343+3,AK$40)),1,0))+1</f>
        <v>1</v>
      </c>
      <c r="AL343" s="62" t="n">
        <f aca="true">SUM(IF(INDIRECT(ADDRESS(ROW(),AL$40))&gt;INDIRECT(ADDRESS($AG343,AL$40)),1,0),IF(INDIRECT(ADDRESS(ROW(),AL$40))&gt;INDIRECT(ADDRESS($AG343+1,AL$40)),1,0),IF(INDIRECT(ADDRESS(ROW(),AL$40))&gt;INDIRECT(ADDRESS($AG343+2,AL$40)),1,0),IF(INDIRECT(ADDRESS(ROW(),AL$40))&gt;INDIRECT(ADDRESS($AG343+3,AL$40)),1,0))+1</f>
        <v>2</v>
      </c>
      <c r="AM343" s="62" t="n">
        <f aca="true">SUM(IF(INDIRECT(ADDRESS(ROW(),AM$40))&gt;INDIRECT(ADDRESS($AG343,AM$40)),1,0),IF(INDIRECT(ADDRESS(ROW(),AM$40))&gt;INDIRECT(ADDRESS($AG343+1,AM$40)),1,0),IF(INDIRECT(ADDRESS(ROW(),AM$40))&gt;INDIRECT(ADDRESS($AG343+2,AM$40)),1,0),IF(INDIRECT(ADDRESS(ROW(),AM$40))&gt;INDIRECT(ADDRESS($AG343+3,AM$40)),1,0))+1</f>
        <v>2</v>
      </c>
      <c r="AO343" s="8" t="n">
        <f aca="false">IF("na"=F343,"",SQRT(F343)/SQRT(F341))</f>
        <v>1.19055566971047</v>
      </c>
      <c r="AP343" s="8" t="n">
        <f aca="false">IF("na"=J343,"",SQRT(J343)/SQRT(J341))</f>
        <v>1.03329741024411</v>
      </c>
      <c r="AQ343" s="8" t="n">
        <f aca="false">IF("na"=M343,"",SQRT(M343)/SQRT(M341))</f>
        <v>1.55410138448394</v>
      </c>
      <c r="AR343" s="8" t="n">
        <f aca="false">IF("na"=Q343,"",SQRT(Q343)/SQRT(Q341))</f>
        <v>0.913846732070092</v>
      </c>
      <c r="AS343" s="8" t="n">
        <f aca="false">IF("na"=T343,"",SQRT(T343)/SQRT(T341))</f>
        <v>1.63617986107364</v>
      </c>
      <c r="AT343" s="8" t="n">
        <f aca="false">IF("na"=X343,"",SQRT(X343)/SQRT(X341))</f>
        <v>1.0902936995802</v>
      </c>
    </row>
    <row r="344" customFormat="false" ht="12.75" hidden="false" customHeight="true" outlineLevel="0" collapsed="false">
      <c r="A344" s="11" t="s">
        <v>282</v>
      </c>
      <c r="B344" s="57" t="n">
        <v>0.443243</v>
      </c>
      <c r="C344" s="57" t="n">
        <v>2.63084</v>
      </c>
      <c r="D344" s="63" t="n">
        <v>0.451494</v>
      </c>
      <c r="E344" s="64" t="n">
        <v>0.0394432</v>
      </c>
      <c r="F344" s="65" t="n">
        <v>0.001623845</v>
      </c>
      <c r="G344" s="64" t="n">
        <v>2.98138</v>
      </c>
      <c r="H344" s="65" t="n">
        <v>1.21758</v>
      </c>
      <c r="I344" s="65" t="n">
        <v>2.68164</v>
      </c>
      <c r="J344" s="66" t="n">
        <v>1.4850816964</v>
      </c>
      <c r="K344" s="63" t="n">
        <v>0.452831</v>
      </c>
      <c r="L344" s="64" t="n">
        <v>0.0292891</v>
      </c>
      <c r="M344" s="65" t="n">
        <v>0.000949781</v>
      </c>
      <c r="N344" s="64" t="n">
        <v>2.7823</v>
      </c>
      <c r="O344" s="65" t="n">
        <v>0.657828</v>
      </c>
      <c r="P344" s="65" t="n">
        <v>2.66928</v>
      </c>
      <c r="Q344" s="66" t="n">
        <v>0.4342153111</v>
      </c>
      <c r="R344" s="63" t="n">
        <v>0.451735</v>
      </c>
      <c r="S344" s="64" t="n">
        <v>0.0225221</v>
      </c>
      <c r="T344" s="65" t="n">
        <v>0.0005793589</v>
      </c>
      <c r="U344" s="64" t="n">
        <v>2.72629</v>
      </c>
      <c r="V344" s="65" t="n">
        <v>0.429024</v>
      </c>
      <c r="W344" s="65" t="n">
        <v>2.66861</v>
      </c>
      <c r="X344" s="66" t="n">
        <v>0.1854881654</v>
      </c>
      <c r="Y344" s="64"/>
      <c r="Z344" s="64"/>
      <c r="AA344" s="9" t="n">
        <f aca="false">IF("na"=F344,"",F344/F341)</f>
        <v>1.02309272650247</v>
      </c>
      <c r="AB344" s="7" t="n">
        <f aca="false">IF("na"=J344,"",J344/J341)</f>
        <v>1.69049348235438</v>
      </c>
      <c r="AC344" s="7" t="n">
        <f aca="false">IF("na"=M344,"",M344/M341)</f>
        <v>1.23351097389575</v>
      </c>
      <c r="AD344" s="7" t="n">
        <f aca="false">IF("na"=Q344,"",Q344/Q341)</f>
        <v>1.08212390629466</v>
      </c>
      <c r="AE344" s="7" t="n">
        <f aca="false">IF("na"=T344,"",T344/T341)</f>
        <v>0.9880475960976</v>
      </c>
      <c r="AF344" s="7" t="n">
        <f aca="false">IF("na"=X344,"",X344/X341)</f>
        <v>1.11218311658008</v>
      </c>
      <c r="AG344" s="7" t="n">
        <f aca="false">AG343</f>
        <v>342</v>
      </c>
      <c r="AH344" s="62" t="n">
        <f aca="true">SUM(IF(INDIRECT(ADDRESS(ROW(),AH$40))&gt;INDIRECT(ADDRESS($AG344,AH$40)),1,0),IF(INDIRECT(ADDRESS(ROW(),AH$40))&gt;INDIRECT(ADDRESS($AG344+1,AH$40)),1,0),IF(INDIRECT(ADDRESS(ROW(),AH$40))&gt;INDIRECT(ADDRESS($AG344+2,AH$40)),1,0),IF(INDIRECT(ADDRESS(ROW(),AH$40))&gt;INDIRECT(ADDRESS($AG344+3,AH$40)),1,0))+1</f>
        <v>1</v>
      </c>
      <c r="AI344" s="62" t="n">
        <f aca="true">SUM(IF(INDIRECT(ADDRESS(ROW(),AI$40))&gt;INDIRECT(ADDRESS($AG344,AI$40)),1,0),IF(INDIRECT(ADDRESS(ROW(),AI$40))&gt;INDIRECT(ADDRESS($AG344+1,AI$40)),1,0),IF(INDIRECT(ADDRESS(ROW(),AI$40))&gt;INDIRECT(ADDRESS($AG344+2,AI$40)),1,0),IF(INDIRECT(ADDRESS(ROW(),AI$40))&gt;INDIRECT(ADDRESS($AG344+3,AI$40)),1,0))+1</f>
        <v>2</v>
      </c>
      <c r="AJ344" s="62" t="n">
        <f aca="true">SUM(IF(INDIRECT(ADDRESS(ROW(),AJ$40))&gt;INDIRECT(ADDRESS($AG344,AJ$40)),1,0),IF(INDIRECT(ADDRESS(ROW(),AJ$40))&gt;INDIRECT(ADDRESS($AG344+1,AJ$40)),1,0),IF(INDIRECT(ADDRESS(ROW(),AJ$40))&gt;INDIRECT(ADDRESS($AG344+2,AJ$40)),1,0),IF(INDIRECT(ADDRESS(ROW(),AJ$40))&gt;INDIRECT(ADDRESS($AG344+3,AJ$40)),1,0))+1</f>
        <v>1</v>
      </c>
      <c r="AK344" s="62" t="n">
        <f aca="true">SUM(IF(INDIRECT(ADDRESS(ROW(),AK$40))&gt;INDIRECT(ADDRESS($AG344,AK$40)),1,0),IF(INDIRECT(ADDRESS(ROW(),AK$40))&gt;INDIRECT(ADDRESS($AG344+1,AK$40)),1,0),IF(INDIRECT(ADDRESS(ROW(),AK$40))&gt;INDIRECT(ADDRESS($AG344+2,AK$40)),1,0),IF(INDIRECT(ADDRESS(ROW(),AK$40))&gt;INDIRECT(ADDRESS($AG344+3,AK$40)),1,0))+1</f>
        <v>2</v>
      </c>
      <c r="AL344" s="62" t="n">
        <f aca="true">SUM(IF(INDIRECT(ADDRESS(ROW(),AL$40))&gt;INDIRECT(ADDRESS($AG344,AL$40)),1,0),IF(INDIRECT(ADDRESS(ROW(),AL$40))&gt;INDIRECT(ADDRESS($AG344+1,AL$40)),1,0),IF(INDIRECT(ADDRESS(ROW(),AL$40))&gt;INDIRECT(ADDRESS($AG344+2,AL$40)),1,0),IF(INDIRECT(ADDRESS(ROW(),AL$40))&gt;INDIRECT(ADDRESS($AG344+3,AL$40)),1,0))+1</f>
        <v>1</v>
      </c>
      <c r="AM344" s="62" t="n">
        <f aca="true">SUM(IF(INDIRECT(ADDRESS(ROW(),AM$40))&gt;INDIRECT(ADDRESS($AG344,AM$40)),1,0),IF(INDIRECT(ADDRESS(ROW(),AM$40))&gt;INDIRECT(ADDRESS($AG344+1,AM$40)),1,0),IF(INDIRECT(ADDRESS(ROW(),AM$40))&gt;INDIRECT(ADDRESS($AG344+2,AM$40)),1,0),IF(INDIRECT(ADDRESS(ROW(),AM$40))&gt;INDIRECT(ADDRESS($AG344+3,AM$40)),1,0))+1</f>
        <v>1</v>
      </c>
      <c r="AO344" s="8" t="n">
        <f aca="false">IF("na"=F344,"",SQRT(F344)/SQRT(F341))</f>
        <v>1.01148046273889</v>
      </c>
      <c r="AP344" s="8" t="n">
        <f aca="false">IF("na"=J344,"",SQRT(J344)/SQRT(J341))</f>
        <v>1.30018978705202</v>
      </c>
      <c r="AQ344" s="8" t="n">
        <f aca="false">IF("na"=M344,"",SQRT(M344)/SQRT(M341))</f>
        <v>1.11063539196973</v>
      </c>
      <c r="AR344" s="8" t="n">
        <f aca="false">IF("na"=Q344,"",SQRT(Q344)/SQRT(Q341))</f>
        <v>1.04025184753244</v>
      </c>
      <c r="AS344" s="8" t="n">
        <f aca="false">IF("na"=T344,"",SQRT(T344)/SQRT(T341))</f>
        <v>0.994005833029968</v>
      </c>
      <c r="AT344" s="8" t="n">
        <f aca="false">IF("na"=X344,"",SQRT(X344)/SQRT(X341))</f>
        <v>1.05460092764044</v>
      </c>
    </row>
    <row r="345" customFormat="false" ht="12.75" hidden="false" customHeight="true" outlineLevel="0" collapsed="false">
      <c r="A345" s="11" t="s">
        <v>283</v>
      </c>
      <c r="B345" s="57" t="n">
        <v>0.443243</v>
      </c>
      <c r="C345" s="57" t="n">
        <v>2.63084</v>
      </c>
      <c r="D345" s="67" t="n">
        <v>0.471996</v>
      </c>
      <c r="E345" s="7" t="n">
        <v>0.0490027</v>
      </c>
      <c r="F345" s="65" t="n">
        <v>0.0032279996</v>
      </c>
      <c r="G345" s="64" t="n">
        <v>2.86134</v>
      </c>
      <c r="H345" s="65" t="n">
        <v>1.2216</v>
      </c>
      <c r="I345" s="65" t="n">
        <v>2.54865</v>
      </c>
      <c r="J345" s="66" t="n">
        <v>1.4990617561</v>
      </c>
      <c r="K345" s="67" t="n">
        <v>0.47074</v>
      </c>
      <c r="L345" s="7" t="n">
        <v>0.0432806</v>
      </c>
      <c r="M345" s="65" t="n">
        <v>0.0026292953</v>
      </c>
      <c r="N345" s="64" t="n">
        <v>2.72531</v>
      </c>
      <c r="O345" s="65" t="n">
        <v>0.818318</v>
      </c>
      <c r="P345" s="65" t="n">
        <v>2.54829</v>
      </c>
      <c r="Q345" s="66" t="n">
        <v>0.6764588516</v>
      </c>
      <c r="R345" s="67" t="n">
        <v>0.468834</v>
      </c>
      <c r="S345" s="7" t="n">
        <v>0.0401747</v>
      </c>
      <c r="T345" s="65" t="n">
        <v>0.0022689057</v>
      </c>
      <c r="U345" s="64" t="n">
        <v>2.69509</v>
      </c>
      <c r="V345" s="65" t="n">
        <v>0.593146</v>
      </c>
      <c r="W345" s="65" t="n">
        <v>2.59402</v>
      </c>
      <c r="X345" s="66" t="n">
        <v>0.3531778897</v>
      </c>
      <c r="Y345" s="64"/>
      <c r="Z345" s="64"/>
      <c r="AA345" s="9" t="n">
        <f aca="false">IF("na"=F345,"",F345/F341)</f>
        <v>2.0337796476344</v>
      </c>
      <c r="AB345" s="7" t="n">
        <f aca="false">IF("na"=J345,"",J345/J341)</f>
        <v>1.70640721953333</v>
      </c>
      <c r="AC345" s="7" t="n">
        <f aca="false">IF("na"=M345,"",M345/M341)</f>
        <v>3.41474993305037</v>
      </c>
      <c r="AD345" s="7" t="n">
        <f aca="false">IF("na"=Q345,"",Q345/Q341)</f>
        <v>1.68582792045399</v>
      </c>
      <c r="AE345" s="7" t="n">
        <f aca="false">IF("na"=T345,"",T345/T341)</f>
        <v>3.86942674507485</v>
      </c>
      <c r="AF345" s="7" t="n">
        <f aca="false">IF("na"=X345,"",X345/X341)</f>
        <v>2.11764715676961</v>
      </c>
      <c r="AG345" s="7" t="n">
        <f aca="false">AG344</f>
        <v>342</v>
      </c>
      <c r="AH345" s="62" t="n">
        <f aca="true">SUM(IF(INDIRECT(ADDRESS(ROW(),AH$40))&gt;INDIRECT(ADDRESS($AG345,AH$40)),1,0),IF(INDIRECT(ADDRESS(ROW(),AH$40))&gt;INDIRECT(ADDRESS($AG345+1,AH$40)),1,0),IF(INDIRECT(ADDRESS(ROW(),AH$40))&gt;INDIRECT(ADDRESS($AG345+2,AH$40)),1,0),IF(INDIRECT(ADDRESS(ROW(),AH$40))&gt;INDIRECT(ADDRESS($AG345+3,AH$40)),1,0))+1</f>
        <v>4</v>
      </c>
      <c r="AI345" s="62" t="n">
        <f aca="true">SUM(IF(INDIRECT(ADDRESS(ROW(),AI$40))&gt;INDIRECT(ADDRESS($AG345,AI$40)),1,0),IF(INDIRECT(ADDRESS(ROW(),AI$40))&gt;INDIRECT(ADDRESS($AG345+1,AI$40)),1,0),IF(INDIRECT(ADDRESS(ROW(),AI$40))&gt;INDIRECT(ADDRESS($AG345+2,AI$40)),1,0),IF(INDIRECT(ADDRESS(ROW(),AI$40))&gt;INDIRECT(ADDRESS($AG345+3,AI$40)),1,0))+1</f>
        <v>3</v>
      </c>
      <c r="AJ345" s="62" t="n">
        <f aca="true">SUM(IF(INDIRECT(ADDRESS(ROW(),AJ$40))&gt;INDIRECT(ADDRESS($AG345,AJ$40)),1,0),IF(INDIRECT(ADDRESS(ROW(),AJ$40))&gt;INDIRECT(ADDRESS($AG345+1,AJ$40)),1,0),IF(INDIRECT(ADDRESS(ROW(),AJ$40))&gt;INDIRECT(ADDRESS($AG345+2,AJ$40)),1,0),IF(INDIRECT(ADDRESS(ROW(),AJ$40))&gt;INDIRECT(ADDRESS($AG345+3,AJ$40)),1,0))+1</f>
        <v>4</v>
      </c>
      <c r="AK345" s="62" t="n">
        <f aca="true">SUM(IF(INDIRECT(ADDRESS(ROW(),AK$40))&gt;INDIRECT(ADDRESS($AG345,AK$40)),1,0),IF(INDIRECT(ADDRESS(ROW(),AK$40))&gt;INDIRECT(ADDRESS($AG345+1,AK$40)),1,0),IF(INDIRECT(ADDRESS(ROW(),AK$40))&gt;INDIRECT(ADDRESS($AG345+2,AK$40)),1,0),IF(INDIRECT(ADDRESS(ROW(),AK$40))&gt;INDIRECT(ADDRESS($AG345+3,AK$40)),1,0))+1</f>
        <v>4</v>
      </c>
      <c r="AL345" s="62" t="n">
        <f aca="true">SUM(IF(INDIRECT(ADDRESS(ROW(),AL$40))&gt;INDIRECT(ADDRESS($AG345,AL$40)),1,0),IF(INDIRECT(ADDRESS(ROW(),AL$40))&gt;INDIRECT(ADDRESS($AG345+1,AL$40)),1,0),IF(INDIRECT(ADDRESS(ROW(),AL$40))&gt;INDIRECT(ADDRESS($AG345+2,AL$40)),1,0),IF(INDIRECT(ADDRESS(ROW(),AL$40))&gt;INDIRECT(ADDRESS($AG345+3,AL$40)),1,0))+1</f>
        <v>4</v>
      </c>
      <c r="AM345" s="62" t="n">
        <f aca="true">SUM(IF(INDIRECT(ADDRESS(ROW(),AM$40))&gt;INDIRECT(ADDRESS($AG345,AM$40)),1,0),IF(INDIRECT(ADDRESS(ROW(),AM$40))&gt;INDIRECT(ADDRESS($AG345+1,AM$40)),1,0),IF(INDIRECT(ADDRESS(ROW(),AM$40))&gt;INDIRECT(ADDRESS($AG345+2,AM$40)),1,0),IF(INDIRECT(ADDRESS(ROW(),AM$40))&gt;INDIRECT(ADDRESS($AG345+3,AM$40)),1,0))+1</f>
        <v>3</v>
      </c>
      <c r="AO345" s="8" t="n">
        <f aca="false">IF("na"=F345,"",SQRT(F345)/SQRT(F341))</f>
        <v>1.42610646434072</v>
      </c>
      <c r="AP345" s="8" t="n">
        <f aca="false">IF("na"=J345,"",SQRT(J345)/SQRT(J341))</f>
        <v>1.30629522678961</v>
      </c>
      <c r="AQ345" s="8" t="n">
        <f aca="false">IF("na"=M345,"",SQRT(M345)/SQRT(M341))</f>
        <v>1.84790420018202</v>
      </c>
      <c r="AR345" s="8" t="n">
        <f aca="false">IF("na"=Q345,"",SQRT(Q345)/SQRT(Q341))</f>
        <v>1.29839436245464</v>
      </c>
      <c r="AS345" s="8" t="n">
        <f aca="false">IF("na"=T345,"",SQRT(T345)/SQRT(T341))</f>
        <v>1.96708585096707</v>
      </c>
      <c r="AT345" s="8" t="n">
        <f aca="false">IF("na"=X345,"",SQRT(X345)/SQRT(X341))</f>
        <v>1.4552137838715</v>
      </c>
    </row>
    <row r="346" customFormat="false" ht="12.75" hidden="false" customHeight="true" outlineLevel="0" collapsed="false">
      <c r="B346" s="68"/>
      <c r="C346" s="68"/>
      <c r="D346" s="7"/>
      <c r="E346" s="7"/>
      <c r="F346" s="7"/>
      <c r="G346" s="7"/>
      <c r="H346" s="7"/>
      <c r="I346" s="7"/>
      <c r="J346" s="7"/>
      <c r="K346" s="7"/>
      <c r="L346" s="7"/>
    </row>
    <row r="347" s="50" customFormat="true" ht="12.75" hidden="false" customHeight="true" outlineLevel="0" collapsed="false">
      <c r="A347" s="11"/>
      <c r="B347" s="11"/>
      <c r="C347" s="11"/>
      <c r="D347" s="11" t="s">
        <v>335</v>
      </c>
      <c r="E347" s="11"/>
      <c r="F347" s="11"/>
      <c r="G347" s="11"/>
      <c r="H347" s="11"/>
      <c r="I347" s="11"/>
      <c r="J347" s="11"/>
      <c r="K347" s="11"/>
      <c r="L347" s="11"/>
      <c r="M347" s="11"/>
      <c r="N347" s="11"/>
      <c r="O347" s="11"/>
      <c r="P347" s="11"/>
      <c r="Q347" s="11"/>
      <c r="R347" s="11"/>
      <c r="S347" s="11"/>
      <c r="T347" s="11"/>
      <c r="U347" s="11"/>
      <c r="V347" s="11"/>
      <c r="W347" s="11"/>
      <c r="X347" s="11"/>
      <c r="Y347" s="11"/>
      <c r="Z347" s="11"/>
      <c r="AA347" s="49"/>
      <c r="AH347" s="51"/>
      <c r="AI347" s="51"/>
      <c r="AJ347" s="51"/>
      <c r="AK347" s="51"/>
      <c r="AL347" s="51"/>
      <c r="AM347" s="51"/>
      <c r="AP347" s="10"/>
      <c r="AKC347" s="1"/>
      <c r="AKD347" s="1"/>
      <c r="AKE347" s="1"/>
      <c r="AKF347" s="1"/>
      <c r="AKG347" s="1"/>
      <c r="AKH347" s="1"/>
      <c r="AKI347" s="1"/>
      <c r="AKJ347" s="1"/>
      <c r="AKK347" s="1"/>
      <c r="AKL347" s="1"/>
      <c r="AKM347" s="1"/>
      <c r="AKN347" s="1"/>
      <c r="AKO347" s="1"/>
      <c r="AKP347" s="1"/>
      <c r="AKQ347" s="1"/>
      <c r="AKR347" s="1"/>
      <c r="AKS347" s="1"/>
      <c r="AKT347" s="1"/>
      <c r="AKU347" s="1"/>
      <c r="AKV347" s="1"/>
      <c r="AKW347" s="1"/>
      <c r="AKX347" s="1"/>
      <c r="AKY347" s="1"/>
      <c r="AKZ347" s="1"/>
      <c r="ALA347" s="1"/>
      <c r="ALB347" s="1"/>
      <c r="ALC347" s="1"/>
      <c r="ALD347" s="1"/>
      <c r="ALE347" s="1"/>
      <c r="ALF347" s="1"/>
      <c r="ALG347" s="1"/>
      <c r="ALH347" s="1"/>
      <c r="ALI347" s="1"/>
      <c r="ALJ347" s="1"/>
      <c r="ALK347" s="1"/>
      <c r="ALL347" s="1"/>
      <c r="ALM347" s="1"/>
      <c r="ALN347" s="1"/>
      <c r="ALO347" s="1"/>
      <c r="ALP347" s="1"/>
      <c r="ALQ347" s="1"/>
      <c r="ALR347" s="1"/>
      <c r="ALS347" s="1"/>
      <c r="ALT347" s="1"/>
      <c r="ALU347" s="1"/>
      <c r="ALV347" s="1"/>
      <c r="ALW347" s="1"/>
      <c r="ALX347" s="1"/>
      <c r="ALY347" s="1"/>
      <c r="ALZ347" s="1"/>
      <c r="AMA347" s="1"/>
      <c r="AMB347" s="1"/>
      <c r="AMC347" s="1"/>
      <c r="AMD347" s="1"/>
      <c r="AME347" s="1"/>
      <c r="AMF347" s="1"/>
      <c r="AMG347" s="1"/>
      <c r="AMH347" s="1"/>
      <c r="AMI347" s="1"/>
      <c r="AMJ347" s="1"/>
    </row>
    <row r="348" customFormat="false" ht="12.75" hidden="false" customHeight="true" outlineLevel="0" collapsed="false">
      <c r="B348" s="52" t="s">
        <v>293</v>
      </c>
      <c r="C348" s="52" t="s">
        <v>293</v>
      </c>
      <c r="D348" s="53" t="n">
        <v>7</v>
      </c>
      <c r="E348" s="53"/>
      <c r="F348" s="53"/>
      <c r="G348" s="53"/>
      <c r="H348" s="53"/>
      <c r="I348" s="53"/>
      <c r="J348" s="53"/>
      <c r="K348" s="53" t="n">
        <v>15</v>
      </c>
      <c r="L348" s="53"/>
      <c r="M348" s="53"/>
      <c r="N348" s="53"/>
      <c r="O348" s="53"/>
      <c r="P348" s="53"/>
      <c r="Q348" s="53"/>
      <c r="R348" s="53" t="n">
        <v>30</v>
      </c>
      <c r="S348" s="53"/>
      <c r="T348" s="53"/>
      <c r="U348" s="53"/>
      <c r="V348" s="53"/>
      <c r="W348" s="53"/>
      <c r="X348" s="53"/>
      <c r="Y348" s="54"/>
      <c r="Z348" s="54"/>
    </row>
    <row r="349" customFormat="false" ht="12.75" hidden="false" customHeight="true" outlineLevel="0" collapsed="false">
      <c r="B349" s="55" t="s">
        <v>284</v>
      </c>
      <c r="C349" s="55" t="s">
        <v>294</v>
      </c>
      <c r="D349" s="56" t="s">
        <v>284</v>
      </c>
      <c r="E349" s="57" t="s">
        <v>287</v>
      </c>
      <c r="F349" s="57" t="s">
        <v>295</v>
      </c>
      <c r="G349" s="57" t="s">
        <v>296</v>
      </c>
      <c r="H349" s="57" t="s">
        <v>297</v>
      </c>
      <c r="I349" s="57" t="s">
        <v>298</v>
      </c>
      <c r="J349" s="58" t="s">
        <v>299</v>
      </c>
      <c r="K349" s="56" t="s">
        <v>284</v>
      </c>
      <c r="L349" s="57" t="s">
        <v>287</v>
      </c>
      <c r="M349" s="57" t="s">
        <v>295</v>
      </c>
      <c r="N349" s="57" t="s">
        <v>296</v>
      </c>
      <c r="O349" s="57" t="s">
        <v>297</v>
      </c>
      <c r="P349" s="57" t="s">
        <v>298</v>
      </c>
      <c r="Q349" s="58" t="s">
        <v>299</v>
      </c>
      <c r="R349" s="56" t="s">
        <v>284</v>
      </c>
      <c r="S349" s="57" t="s">
        <v>287</v>
      </c>
      <c r="T349" s="57" t="s">
        <v>295</v>
      </c>
      <c r="U349" s="57" t="s">
        <v>296</v>
      </c>
      <c r="V349" s="57" t="s">
        <v>297</v>
      </c>
      <c r="W349" s="57" t="s">
        <v>298</v>
      </c>
      <c r="X349" s="58" t="s">
        <v>299</v>
      </c>
      <c r="Y349" s="57"/>
      <c r="Z349" s="57"/>
    </row>
    <row r="350" customFormat="false" ht="12.75" hidden="false" customHeight="true" outlineLevel="0" collapsed="false">
      <c r="A350" s="11" t="s">
        <v>300</v>
      </c>
      <c r="B350" s="57" t="n">
        <v>0.136699</v>
      </c>
      <c r="C350" s="57" t="n">
        <v>2.98752</v>
      </c>
      <c r="D350" s="59" t="n">
        <v>0.134554</v>
      </c>
      <c r="E350" s="60" t="n">
        <v>0.0237876</v>
      </c>
      <c r="F350" s="60" t="n">
        <v>0.0005704509</v>
      </c>
      <c r="G350" s="60" t="n">
        <v>3.97317</v>
      </c>
      <c r="H350" s="60" t="n">
        <v>2.59817</v>
      </c>
      <c r="I350" s="60" t="n">
        <v>3.1877</v>
      </c>
      <c r="J350" s="61" t="n">
        <v>6.7905593813</v>
      </c>
      <c r="K350" s="59" t="n">
        <v>0.13603</v>
      </c>
      <c r="L350" s="60" t="n">
        <v>0.0177403</v>
      </c>
      <c r="M350" s="60" t="n">
        <v>0.0003151657</v>
      </c>
      <c r="N350" s="60" t="n">
        <v>3.67727</v>
      </c>
      <c r="O350" s="60" t="n">
        <v>2.29775</v>
      </c>
      <c r="P350" s="60" t="n">
        <v>3.00776</v>
      </c>
      <c r="Q350" s="61" t="n">
        <v>5.2800647201</v>
      </c>
      <c r="R350" s="59" t="n">
        <v>0.135901</v>
      </c>
      <c r="S350" s="60" t="n">
        <v>0.0123751</v>
      </c>
      <c r="T350" s="60" t="n">
        <v>0.0001537799</v>
      </c>
      <c r="U350" s="60" t="n">
        <v>3.28573</v>
      </c>
      <c r="V350" s="60" t="n">
        <v>1.23421</v>
      </c>
      <c r="W350" s="60" t="n">
        <v>3.00055</v>
      </c>
      <c r="X350" s="61" t="n">
        <v>1.523444105</v>
      </c>
      <c r="Y350" s="60"/>
      <c r="Z350" s="60"/>
      <c r="AH350" s="62"/>
      <c r="AI350" s="62"/>
    </row>
    <row r="351" customFormat="false" ht="12.75" hidden="false" customHeight="true" outlineLevel="0" collapsed="false">
      <c r="A351" s="11" t="s">
        <v>280</v>
      </c>
      <c r="B351" s="57" t="n">
        <v>0.136699</v>
      </c>
      <c r="C351" s="57" t="n">
        <v>2.98752</v>
      </c>
      <c r="D351" s="59" t="n">
        <v>0.136665</v>
      </c>
      <c r="E351" s="60" t="n">
        <v>0.0271824</v>
      </c>
      <c r="F351" s="60" t="n">
        <v>0.0007388839</v>
      </c>
      <c r="G351" s="60" t="n">
        <v>3.8061</v>
      </c>
      <c r="H351" s="60" t="n">
        <v>2.60476</v>
      </c>
      <c r="I351" s="60" t="n">
        <v>2.94713</v>
      </c>
      <c r="J351" s="61" t="n">
        <v>6.7864060097</v>
      </c>
      <c r="K351" s="59" t="n">
        <v>0.136133</v>
      </c>
      <c r="L351" s="60" t="n">
        <v>0.0209671</v>
      </c>
      <c r="M351" s="60" t="n">
        <v>0.0004399395</v>
      </c>
      <c r="N351" s="60" t="n">
        <v>3.76675</v>
      </c>
      <c r="O351" s="60" t="n">
        <v>2.53104</v>
      </c>
      <c r="P351" s="60" t="n">
        <v>3.01825</v>
      </c>
      <c r="Q351" s="61" t="n">
        <v>6.4071078145</v>
      </c>
      <c r="R351" s="59" t="s">
        <v>307</v>
      </c>
      <c r="S351" s="60" t="n">
        <v>0</v>
      </c>
      <c r="T351" s="60"/>
      <c r="U351" s="60" t="s">
        <v>307</v>
      </c>
      <c r="V351" s="60" t="s">
        <v>307</v>
      </c>
      <c r="W351" s="60" t="s">
        <v>307</v>
      </c>
      <c r="X351" s="61"/>
      <c r="Y351" s="60"/>
      <c r="Z351" s="60"/>
      <c r="AA351" s="9" t="n">
        <f aca="false">IF("na"=F351,"",F351/F350)</f>
        <v>1.29526292271605</v>
      </c>
      <c r="AB351" s="7" t="n">
        <f aca="false">IF("na"=J351,"",J351/J350)</f>
        <v>0.999388360904193</v>
      </c>
      <c r="AC351" s="7" t="n">
        <f aca="false">IF("na"=M351,"",M351/M350)</f>
        <v>1.39589904612082</v>
      </c>
      <c r="AD351" s="7" t="n">
        <f aca="false">IF("na"=Q351,"",Q351/Q350)</f>
        <v>1.21345251510073</v>
      </c>
      <c r="AE351" s="7" t="n">
        <f aca="false">IF("na"=T351,"",T351/T350)</f>
        <v>0</v>
      </c>
      <c r="AF351" s="7" t="n">
        <f aca="false">IF("na"=X351,"",X351/X350)</f>
        <v>0</v>
      </c>
      <c r="AG351" s="7" t="n">
        <f aca="false">ROW()</f>
        <v>351</v>
      </c>
      <c r="AH351" s="62" t="n">
        <f aca="true">SUM(IF(INDIRECT(ADDRESS(ROW(),AH$40))&gt;INDIRECT(ADDRESS($AG351,AH$40)),1,0),IF(INDIRECT(ADDRESS(ROW(),AH$40))&gt;INDIRECT(ADDRESS($AG351+1,AH$40)),1,0),IF(INDIRECT(ADDRESS(ROW(),AH$40))&gt;INDIRECT(ADDRESS($AG351+2,AH$40)),1,0),IF(INDIRECT(ADDRESS(ROW(),AH$40))&gt;INDIRECT(ADDRESS($AG351+3,AH$40)),1,0))+1</f>
        <v>2</v>
      </c>
      <c r="AI351" s="62" t="n">
        <f aca="true">SUM(IF(INDIRECT(ADDRESS(ROW(),AI$40))&gt;INDIRECT(ADDRESS($AG351,AI$40)),1,0),IF(INDIRECT(ADDRESS(ROW(),AI$40))&gt;INDIRECT(ADDRESS($AG351+1,AI$40)),1,0),IF(INDIRECT(ADDRESS(ROW(),AI$40))&gt;INDIRECT(ADDRESS($AG351+2,AI$40)),1,0),IF(INDIRECT(ADDRESS(ROW(),AI$40))&gt;INDIRECT(ADDRESS($AG351+3,AI$40)),1,0))+1</f>
        <v>2</v>
      </c>
      <c r="AJ351" s="62" t="n">
        <f aca="true">SUM(IF(INDIRECT(ADDRESS(ROW(),AJ$40))&gt;INDIRECT(ADDRESS($AG351,AJ$40)),1,0),IF(INDIRECT(ADDRESS(ROW(),AJ$40))&gt;INDIRECT(ADDRESS($AG351+1,AJ$40)),1,0),IF(INDIRECT(ADDRESS(ROW(),AJ$40))&gt;INDIRECT(ADDRESS($AG351+2,AJ$40)),1,0),IF(INDIRECT(ADDRESS(ROW(),AJ$40))&gt;INDIRECT(ADDRESS($AG351+3,AJ$40)),1,0))+1</f>
        <v>2</v>
      </c>
      <c r="AK351" s="62" t="n">
        <f aca="true">SUM(IF(INDIRECT(ADDRESS(ROW(),AK$40))&gt;INDIRECT(ADDRESS($AG351,AK$40)),1,0),IF(INDIRECT(ADDRESS(ROW(),AK$40))&gt;INDIRECT(ADDRESS($AG351+1,AK$40)),1,0),IF(INDIRECT(ADDRESS(ROW(),AK$40))&gt;INDIRECT(ADDRESS($AG351+2,AK$40)),1,0),IF(INDIRECT(ADDRESS(ROW(),AK$40))&gt;INDIRECT(ADDRESS($AG351+3,AK$40)),1,0))+1</f>
        <v>4</v>
      </c>
      <c r="AL351" s="62" t="n">
        <f aca="true">SUM(IF(INDIRECT(ADDRESS(ROW(),AL$40))&gt;INDIRECT(ADDRESS($AG351,AL$40)),1,0),IF(INDIRECT(ADDRESS(ROW(),AL$40))&gt;INDIRECT(ADDRESS($AG351+1,AL$40)),1,0),IF(INDIRECT(ADDRESS(ROW(),AL$40))&gt;INDIRECT(ADDRESS($AG351+2,AL$40)),1,0),IF(INDIRECT(ADDRESS(ROW(),AL$40))&gt;INDIRECT(ADDRESS($AG351+3,AL$40)),1,0))+1</f>
        <v>1</v>
      </c>
      <c r="AM351" s="62" t="n">
        <f aca="true">SUM(IF(INDIRECT(ADDRESS(ROW(),AM$40))&gt;INDIRECT(ADDRESS($AG351,AM$40)),1,0),IF(INDIRECT(ADDRESS(ROW(),AM$40))&gt;INDIRECT(ADDRESS($AG351+1,AM$40)),1,0),IF(INDIRECT(ADDRESS(ROW(),AM$40))&gt;INDIRECT(ADDRESS($AG351+2,AM$40)),1,0),IF(INDIRECT(ADDRESS(ROW(),AM$40))&gt;INDIRECT(ADDRESS($AG351+3,AM$40)),1,0))+1</f>
        <v>1</v>
      </c>
      <c r="AO351" s="8" t="n">
        <f aca="false">IF("na"=F351,"",SQRT(F351)/SQRT(F350))</f>
        <v>1.13809618342039</v>
      </c>
      <c r="AP351" s="8" t="n">
        <f aca="false">IF("na"=J351,"",SQRT(J351)/SQRT(J350))</f>
        <v>0.999694133674992</v>
      </c>
      <c r="AQ351" s="8" t="n">
        <f aca="false">IF("na"=M351,"",SQRT(M351)/SQRT(M350))</f>
        <v>1.18148171637178</v>
      </c>
      <c r="AR351" s="8" t="n">
        <f aca="false">IF("na"=Q351,"",SQRT(Q351)/SQRT(Q350))</f>
        <v>1.10156820719406</v>
      </c>
      <c r="AS351" s="8" t="n">
        <f aca="false">IF("na"=T351,"",SQRT(T351)/SQRT(T350))</f>
        <v>0</v>
      </c>
      <c r="AT351" s="8" t="n">
        <f aca="false">IF("na"=X351,"",SQRT(X351)/SQRT(X350))</f>
        <v>0</v>
      </c>
    </row>
    <row r="352" customFormat="false" ht="12.75" hidden="false" customHeight="true" outlineLevel="0" collapsed="false">
      <c r="A352" s="11" t="s">
        <v>281</v>
      </c>
      <c r="B352" s="57" t="n">
        <v>0.136699</v>
      </c>
      <c r="C352" s="57" t="n">
        <v>2.98752</v>
      </c>
      <c r="D352" s="59" t="n">
        <v>0.150845</v>
      </c>
      <c r="E352" s="60" t="n">
        <v>0.0250738</v>
      </c>
      <c r="F352" s="60" t="n">
        <v>0.0008288047</v>
      </c>
      <c r="G352" s="60" t="n">
        <v>3.6967</v>
      </c>
      <c r="H352" s="60" t="n">
        <v>2.52776</v>
      </c>
      <c r="I352" s="60" t="n">
        <v>2.84462</v>
      </c>
      <c r="J352" s="61" t="n">
        <v>6.4099910276</v>
      </c>
      <c r="K352" s="59" t="n">
        <v>0.151586</v>
      </c>
      <c r="L352" s="60" t="n">
        <v>0.0188824</v>
      </c>
      <c r="M352" s="60" t="n">
        <v>0.0005781677</v>
      </c>
      <c r="N352" s="60" t="n">
        <v>3.33577</v>
      </c>
      <c r="O352" s="60" t="n">
        <v>2.04666</v>
      </c>
      <c r="P352" s="60" t="n">
        <v>2.81021</v>
      </c>
      <c r="Q352" s="61" t="n">
        <v>4.2202559917</v>
      </c>
      <c r="R352" s="59" t="n">
        <v>0.14944</v>
      </c>
      <c r="S352" s="60" t="n">
        <v>0.0146255</v>
      </c>
      <c r="T352" s="60" t="n">
        <v>0.0003762382</v>
      </c>
      <c r="U352" s="60" t="n">
        <v>3.07667</v>
      </c>
      <c r="V352" s="60" t="n">
        <v>1.05849</v>
      </c>
      <c r="W352" s="60" t="n">
        <v>2.86136</v>
      </c>
      <c r="X352" s="61" t="n">
        <v>1.1363174257</v>
      </c>
      <c r="Y352" s="60"/>
      <c r="Z352" s="60"/>
      <c r="AA352" s="9" t="n">
        <f aca="false">IF("na"=F352,"",F352/F350)</f>
        <v>1.45289401769723</v>
      </c>
      <c r="AB352" s="7" t="n">
        <f aca="false">IF("na"=J352,"",J352/J350)</f>
        <v>0.943956258633417</v>
      </c>
      <c r="AC352" s="7" t="n">
        <f aca="false">IF("na"=M352,"",M352/M350)</f>
        <v>1.83448801693839</v>
      </c>
      <c r="AD352" s="7" t="n">
        <f aca="false">IF("na"=Q352,"",Q352/Q350)</f>
        <v>0.799281110255041</v>
      </c>
      <c r="AE352" s="7" t="n">
        <f aca="false">IF("na"=T352,"",T352/T350)</f>
        <v>2.44660192912078</v>
      </c>
      <c r="AF352" s="7" t="n">
        <f aca="false">IF("na"=X352,"",X352/X350)</f>
        <v>0.745887178906377</v>
      </c>
      <c r="AG352" s="7" t="n">
        <f aca="false">AG351</f>
        <v>351</v>
      </c>
      <c r="AH352" s="62" t="n">
        <f aca="true">SUM(IF(INDIRECT(ADDRESS(ROW(),AH$40))&gt;INDIRECT(ADDRESS($AG352,AH$40)),1,0),IF(INDIRECT(ADDRESS(ROW(),AH$40))&gt;INDIRECT(ADDRESS($AG352+1,AH$40)),1,0),IF(INDIRECT(ADDRESS(ROW(),AH$40))&gt;INDIRECT(ADDRESS($AG352+2,AH$40)),1,0),IF(INDIRECT(ADDRESS(ROW(),AH$40))&gt;INDIRECT(ADDRESS($AG352+3,AH$40)),1,0))+1</f>
        <v>3</v>
      </c>
      <c r="AI352" s="62" t="n">
        <f aca="true">SUM(IF(INDIRECT(ADDRESS(ROW(),AI$40))&gt;INDIRECT(ADDRESS($AG352,AI$40)),1,0),IF(INDIRECT(ADDRESS(ROW(),AI$40))&gt;INDIRECT(ADDRESS($AG352+1,AI$40)),1,0),IF(INDIRECT(ADDRESS(ROW(),AI$40))&gt;INDIRECT(ADDRESS($AG352+2,AI$40)),1,0),IF(INDIRECT(ADDRESS(ROW(),AI$40))&gt;INDIRECT(ADDRESS($AG352+3,AI$40)),1,0))+1</f>
        <v>1</v>
      </c>
      <c r="AJ352" s="62" t="n">
        <f aca="true">SUM(IF(INDIRECT(ADDRESS(ROW(),AJ$40))&gt;INDIRECT(ADDRESS($AG352,AJ$40)),1,0),IF(INDIRECT(ADDRESS(ROW(),AJ$40))&gt;INDIRECT(ADDRESS($AG352+1,AJ$40)),1,0),IF(INDIRECT(ADDRESS(ROW(),AJ$40))&gt;INDIRECT(ADDRESS($AG352+2,AJ$40)),1,0),IF(INDIRECT(ADDRESS(ROW(),AJ$40))&gt;INDIRECT(ADDRESS($AG352+3,AJ$40)),1,0))+1</f>
        <v>3</v>
      </c>
      <c r="AK352" s="62" t="n">
        <f aca="true">SUM(IF(INDIRECT(ADDRESS(ROW(),AK$40))&gt;INDIRECT(ADDRESS($AG352,AK$40)),1,0),IF(INDIRECT(ADDRESS(ROW(),AK$40))&gt;INDIRECT(ADDRESS($AG352+1,AK$40)),1,0),IF(INDIRECT(ADDRESS(ROW(),AK$40))&gt;INDIRECT(ADDRESS($AG352+2,AK$40)),1,0),IF(INDIRECT(ADDRESS(ROW(),AK$40))&gt;INDIRECT(ADDRESS($AG352+3,AK$40)),1,0))+1</f>
        <v>2</v>
      </c>
      <c r="AL352" s="62" t="n">
        <f aca="true">SUM(IF(INDIRECT(ADDRESS(ROW(),AL$40))&gt;INDIRECT(ADDRESS($AG352,AL$40)),1,0),IF(INDIRECT(ADDRESS(ROW(),AL$40))&gt;INDIRECT(ADDRESS($AG352+1,AL$40)),1,0),IF(INDIRECT(ADDRESS(ROW(),AL$40))&gt;INDIRECT(ADDRESS($AG352+2,AL$40)),1,0),IF(INDIRECT(ADDRESS(ROW(),AL$40))&gt;INDIRECT(ADDRESS($AG352+3,AL$40)),1,0))+1</f>
        <v>3</v>
      </c>
      <c r="AM352" s="62" t="n">
        <f aca="true">SUM(IF(INDIRECT(ADDRESS(ROW(),AM$40))&gt;INDIRECT(ADDRESS($AG352,AM$40)),1,0),IF(INDIRECT(ADDRESS(ROW(),AM$40))&gt;INDIRECT(ADDRESS($AG352+1,AM$40)),1,0),IF(INDIRECT(ADDRESS(ROW(),AM$40))&gt;INDIRECT(ADDRESS($AG352+2,AM$40)),1,0),IF(INDIRECT(ADDRESS(ROW(),AM$40))&gt;INDIRECT(ADDRESS($AG352+3,AM$40)),1,0))+1</f>
        <v>2</v>
      </c>
      <c r="AO352" s="8" t="n">
        <f aca="false">IF("na"=F352,"",SQRT(F352)/SQRT(F350))</f>
        <v>1.20536053432043</v>
      </c>
      <c r="AP352" s="8" t="n">
        <f aca="false">IF("na"=J352,"",SQRT(J352)/SQRT(J350))</f>
        <v>0.971574113813978</v>
      </c>
      <c r="AQ352" s="8" t="n">
        <f aca="false">IF("na"=M352,"",SQRT(M352)/SQRT(M350))</f>
        <v>1.35443272883462</v>
      </c>
      <c r="AR352" s="8" t="n">
        <f aca="false">IF("na"=Q352,"",SQRT(Q352)/SQRT(Q350))</f>
        <v>0.89402522909314</v>
      </c>
      <c r="AS352" s="8" t="n">
        <f aca="false">IF("na"=T352,"",SQRT(T352)/SQRT(T350))</f>
        <v>1.56416173368382</v>
      </c>
      <c r="AT352" s="8" t="n">
        <f aca="false">IF("na"=X352,"",SQRT(X352)/SQRT(X350))</f>
        <v>0.863647601111921</v>
      </c>
    </row>
    <row r="353" customFormat="false" ht="12.75" hidden="false" customHeight="true" outlineLevel="0" collapsed="false">
      <c r="A353" s="11" t="s">
        <v>282</v>
      </c>
      <c r="B353" s="57" t="n">
        <v>0.136699</v>
      </c>
      <c r="C353" s="57" t="n">
        <v>2.98752</v>
      </c>
      <c r="D353" s="63" t="n">
        <v>0.141115</v>
      </c>
      <c r="E353" s="64" t="n">
        <v>0.0245276</v>
      </c>
      <c r="F353" s="65" t="n">
        <v>0.0006211041</v>
      </c>
      <c r="G353" s="64" t="n">
        <v>3.98914</v>
      </c>
      <c r="H353" s="65" t="n">
        <v>2.66281</v>
      </c>
      <c r="I353" s="65" t="n">
        <v>3.11076</v>
      </c>
      <c r="J353" s="66" t="n">
        <v>7.1057451937</v>
      </c>
      <c r="K353" s="63" t="n">
        <v>0.141614</v>
      </c>
      <c r="L353" s="64" t="n">
        <v>0.0175549</v>
      </c>
      <c r="M353" s="65" t="n">
        <v>0.0003323317</v>
      </c>
      <c r="N353" s="64" t="n">
        <v>3.78279</v>
      </c>
      <c r="O353" s="65" t="n">
        <v>2.51241</v>
      </c>
      <c r="P353" s="65" t="n">
        <v>3.08925</v>
      </c>
      <c r="Q353" s="66" t="n">
        <v>6.322553001</v>
      </c>
      <c r="R353" s="63" t="n">
        <v>0.141603</v>
      </c>
      <c r="S353" s="64" t="n">
        <v>0.0132569</v>
      </c>
      <c r="T353" s="65" t="n">
        <v>0.0001997945</v>
      </c>
      <c r="U353" s="64" t="n">
        <v>3.44415</v>
      </c>
      <c r="V353" s="65" t="n">
        <v>1.67228</v>
      </c>
      <c r="W353" s="65" t="n">
        <v>3.09357</v>
      </c>
      <c r="X353" s="66" t="n">
        <v>2.8077670009</v>
      </c>
      <c r="Y353" s="64"/>
      <c r="Z353" s="64"/>
      <c r="AA353" s="9" t="n">
        <f aca="false">IF("na"=F353,"",F353/F350)</f>
        <v>1.08879502162237</v>
      </c>
      <c r="AB353" s="7" t="n">
        <f aca="false">IF("na"=J353,"",J353/J350)</f>
        <v>1.0464152943376</v>
      </c>
      <c r="AC353" s="7" t="n">
        <f aca="false">IF("na"=M353,"",M353/M350)</f>
        <v>1.05446658694141</v>
      </c>
      <c r="AD353" s="7" t="n">
        <f aca="false">IF("na"=Q353,"",Q353/Q350)</f>
        <v>1.19743854217004</v>
      </c>
      <c r="AE353" s="7" t="n">
        <f aca="false">IF("na"=T353,"",T353/T350)</f>
        <v>1.29922376071255</v>
      </c>
      <c r="AF353" s="7" t="n">
        <f aca="false">IF("na"=X353,"",X353/X350)</f>
        <v>1.84303906633975</v>
      </c>
      <c r="AG353" s="7" t="n">
        <f aca="false">AG352</f>
        <v>351</v>
      </c>
      <c r="AH353" s="62" t="n">
        <f aca="true">SUM(IF(INDIRECT(ADDRESS(ROW(),AH$40))&gt;INDIRECT(ADDRESS($AG353,AH$40)),1,0),IF(INDIRECT(ADDRESS(ROW(),AH$40))&gt;INDIRECT(ADDRESS($AG353+1,AH$40)),1,0),IF(INDIRECT(ADDRESS(ROW(),AH$40))&gt;INDIRECT(ADDRESS($AG353+2,AH$40)),1,0),IF(INDIRECT(ADDRESS(ROW(),AH$40))&gt;INDIRECT(ADDRESS($AG353+3,AH$40)),1,0))+1</f>
        <v>1</v>
      </c>
      <c r="AI353" s="62" t="n">
        <f aca="true">SUM(IF(INDIRECT(ADDRESS(ROW(),AI$40))&gt;INDIRECT(ADDRESS($AG353,AI$40)),1,0),IF(INDIRECT(ADDRESS(ROW(),AI$40))&gt;INDIRECT(ADDRESS($AG353+1,AI$40)),1,0),IF(INDIRECT(ADDRESS(ROW(),AI$40))&gt;INDIRECT(ADDRESS($AG353+2,AI$40)),1,0),IF(INDIRECT(ADDRESS(ROW(),AI$40))&gt;INDIRECT(ADDRESS($AG353+3,AI$40)),1,0))+1</f>
        <v>4</v>
      </c>
      <c r="AJ353" s="62" t="n">
        <f aca="true">SUM(IF(INDIRECT(ADDRESS(ROW(),AJ$40))&gt;INDIRECT(ADDRESS($AG353,AJ$40)),1,0),IF(INDIRECT(ADDRESS(ROW(),AJ$40))&gt;INDIRECT(ADDRESS($AG353+1,AJ$40)),1,0),IF(INDIRECT(ADDRESS(ROW(),AJ$40))&gt;INDIRECT(ADDRESS($AG353+2,AJ$40)),1,0),IF(INDIRECT(ADDRESS(ROW(),AJ$40))&gt;INDIRECT(ADDRESS($AG353+3,AJ$40)),1,0))+1</f>
        <v>1</v>
      </c>
      <c r="AK353" s="62" t="n">
        <f aca="true">SUM(IF(INDIRECT(ADDRESS(ROW(),AK$40))&gt;INDIRECT(ADDRESS($AG353,AK$40)),1,0),IF(INDIRECT(ADDRESS(ROW(),AK$40))&gt;INDIRECT(ADDRESS($AG353+1,AK$40)),1,0),IF(INDIRECT(ADDRESS(ROW(),AK$40))&gt;INDIRECT(ADDRESS($AG353+2,AK$40)),1,0),IF(INDIRECT(ADDRESS(ROW(),AK$40))&gt;INDIRECT(ADDRESS($AG353+3,AK$40)),1,0))+1</f>
        <v>3</v>
      </c>
      <c r="AL353" s="62" t="n">
        <f aca="true">SUM(IF(INDIRECT(ADDRESS(ROW(),AL$40))&gt;INDIRECT(ADDRESS($AG353,AL$40)),1,0),IF(INDIRECT(ADDRESS(ROW(),AL$40))&gt;INDIRECT(ADDRESS($AG353+1,AL$40)),1,0),IF(INDIRECT(ADDRESS(ROW(),AL$40))&gt;INDIRECT(ADDRESS($AG353+2,AL$40)),1,0),IF(INDIRECT(ADDRESS(ROW(),AL$40))&gt;INDIRECT(ADDRESS($AG353+3,AL$40)),1,0))+1</f>
        <v>2</v>
      </c>
      <c r="AM353" s="62" t="n">
        <f aca="true">SUM(IF(INDIRECT(ADDRESS(ROW(),AM$40))&gt;INDIRECT(ADDRESS($AG353,AM$40)),1,0),IF(INDIRECT(ADDRESS(ROW(),AM$40))&gt;INDIRECT(ADDRESS($AG353+1,AM$40)),1,0),IF(INDIRECT(ADDRESS(ROW(),AM$40))&gt;INDIRECT(ADDRESS($AG353+2,AM$40)),1,0),IF(INDIRECT(ADDRESS(ROW(),AM$40))&gt;INDIRECT(ADDRESS($AG353+3,AM$40)),1,0))+1</f>
        <v>4</v>
      </c>
      <c r="AO353" s="8" t="n">
        <f aca="false">IF("na"=F353,"",SQRT(F353)/SQRT(F350))</f>
        <v>1.04345341133295</v>
      </c>
      <c r="AP353" s="8" t="n">
        <f aca="false">IF("na"=J353,"",SQRT(J353)/SQRT(J350))</f>
        <v>1.02294442387532</v>
      </c>
      <c r="AQ353" s="8" t="n">
        <f aca="false">IF("na"=M353,"",SQRT(M353)/SQRT(M350))</f>
        <v>1.02687223496471</v>
      </c>
      <c r="AR353" s="8" t="n">
        <f aca="false">IF("na"=Q353,"",SQRT(Q353)/SQRT(Q350))</f>
        <v>1.09427535025241</v>
      </c>
      <c r="AS353" s="8" t="n">
        <f aca="false">IF("na"=T353,"",SQRT(T353)/SQRT(T350))</f>
        <v>1.13983497082365</v>
      </c>
      <c r="AT353" s="8" t="n">
        <f aca="false">IF("na"=X353,"",SQRT(X353)/SQRT(X350))</f>
        <v>1.35758574916642</v>
      </c>
    </row>
    <row r="354" customFormat="false" ht="12.75" hidden="false" customHeight="true" outlineLevel="0" collapsed="false">
      <c r="A354" s="11" t="s">
        <v>283</v>
      </c>
      <c r="B354" s="57" t="n">
        <v>0.136699</v>
      </c>
      <c r="C354" s="57" t="n">
        <v>2.98752</v>
      </c>
      <c r="D354" s="67" t="n">
        <v>0.148573</v>
      </c>
      <c r="E354" s="7" t="n">
        <v>0.0272634</v>
      </c>
      <c r="F354" s="65" t="n">
        <v>0.0008842847</v>
      </c>
      <c r="G354" s="64" t="n">
        <v>3.83375</v>
      </c>
      <c r="H354" s="65" t="n">
        <v>2.6555</v>
      </c>
      <c r="I354" s="65" t="n">
        <v>2.93012</v>
      </c>
      <c r="J354" s="66" t="n">
        <v>7.05497501</v>
      </c>
      <c r="K354" s="67" t="n">
        <v>0.148657</v>
      </c>
      <c r="L354" s="7" t="n">
        <v>0.0213659</v>
      </c>
      <c r="M354" s="65" t="n">
        <v>0.0005994953</v>
      </c>
      <c r="N354" s="64" t="n">
        <v>3.56803</v>
      </c>
      <c r="O354" s="65" t="n">
        <v>1.97759</v>
      </c>
      <c r="P354" s="65" t="n">
        <v>2.97864</v>
      </c>
      <c r="Q354" s="66" t="n">
        <v>3.9109410625</v>
      </c>
      <c r="R354" s="67" t="n">
        <v>0.145866</v>
      </c>
      <c r="S354" s="7" t="n">
        <v>0.0171728</v>
      </c>
      <c r="T354" s="65" t="n">
        <v>0.0003789388</v>
      </c>
      <c r="U354" s="64" t="n">
        <v>3.46712</v>
      </c>
      <c r="V354" s="65" t="n">
        <v>1.54421</v>
      </c>
      <c r="W354" s="65" t="n">
        <v>3.15007</v>
      </c>
      <c r="X354" s="66" t="n">
        <v>2.4110070266</v>
      </c>
      <c r="Y354" s="64"/>
      <c r="Z354" s="64"/>
      <c r="AA354" s="9" t="n">
        <f aca="false">IF("na"=F354,"",F354/F350)</f>
        <v>1.55015041610067</v>
      </c>
      <c r="AB354" s="7" t="n">
        <f aca="false">IF("na"=J354,"",J354/J350)</f>
        <v>1.03893871091506</v>
      </c>
      <c r="AC354" s="7" t="n">
        <f aca="false">IF("na"=M354,"",M354/M350)</f>
        <v>1.90215908647419</v>
      </c>
      <c r="AD354" s="7" t="n">
        <f aca="false">IF("na"=Q354,"",Q354/Q350)</f>
        <v>0.740699455370678</v>
      </c>
      <c r="AE354" s="7" t="n">
        <f aca="false">IF("na"=T354,"",T354/T350)</f>
        <v>2.46416339196475</v>
      </c>
      <c r="AF354" s="7" t="n">
        <f aca="false">IF("na"=X354,"",X354/X350)</f>
        <v>1.58260287902063</v>
      </c>
      <c r="AG354" s="7" t="n">
        <f aca="false">AG353</f>
        <v>351</v>
      </c>
      <c r="AH354" s="62" t="n">
        <f aca="true">SUM(IF(INDIRECT(ADDRESS(ROW(),AH$40))&gt;INDIRECT(ADDRESS($AG354,AH$40)),1,0),IF(INDIRECT(ADDRESS(ROW(),AH$40))&gt;INDIRECT(ADDRESS($AG354+1,AH$40)),1,0),IF(INDIRECT(ADDRESS(ROW(),AH$40))&gt;INDIRECT(ADDRESS($AG354+2,AH$40)),1,0),IF(INDIRECT(ADDRESS(ROW(),AH$40))&gt;INDIRECT(ADDRESS($AG354+3,AH$40)),1,0))+1</f>
        <v>4</v>
      </c>
      <c r="AI354" s="62" t="n">
        <f aca="true">SUM(IF(INDIRECT(ADDRESS(ROW(),AI$40))&gt;INDIRECT(ADDRESS($AG354,AI$40)),1,0),IF(INDIRECT(ADDRESS(ROW(),AI$40))&gt;INDIRECT(ADDRESS($AG354+1,AI$40)),1,0),IF(INDIRECT(ADDRESS(ROW(),AI$40))&gt;INDIRECT(ADDRESS($AG354+2,AI$40)),1,0),IF(INDIRECT(ADDRESS(ROW(),AI$40))&gt;INDIRECT(ADDRESS($AG354+3,AI$40)),1,0))+1</f>
        <v>3</v>
      </c>
      <c r="AJ354" s="62" t="n">
        <f aca="true">SUM(IF(INDIRECT(ADDRESS(ROW(),AJ$40))&gt;INDIRECT(ADDRESS($AG354,AJ$40)),1,0),IF(INDIRECT(ADDRESS(ROW(),AJ$40))&gt;INDIRECT(ADDRESS($AG354+1,AJ$40)),1,0),IF(INDIRECT(ADDRESS(ROW(),AJ$40))&gt;INDIRECT(ADDRESS($AG354+2,AJ$40)),1,0),IF(INDIRECT(ADDRESS(ROW(),AJ$40))&gt;INDIRECT(ADDRESS($AG354+3,AJ$40)),1,0))+1</f>
        <v>4</v>
      </c>
      <c r="AK354" s="62" t="n">
        <f aca="true">SUM(IF(INDIRECT(ADDRESS(ROW(),AK$40))&gt;INDIRECT(ADDRESS($AG354,AK$40)),1,0),IF(INDIRECT(ADDRESS(ROW(),AK$40))&gt;INDIRECT(ADDRESS($AG354+1,AK$40)),1,0),IF(INDIRECT(ADDRESS(ROW(),AK$40))&gt;INDIRECT(ADDRESS($AG354+2,AK$40)),1,0),IF(INDIRECT(ADDRESS(ROW(),AK$40))&gt;INDIRECT(ADDRESS($AG354+3,AK$40)),1,0))+1</f>
        <v>1</v>
      </c>
      <c r="AL354" s="62" t="n">
        <f aca="true">SUM(IF(INDIRECT(ADDRESS(ROW(),AL$40))&gt;INDIRECT(ADDRESS($AG354,AL$40)),1,0),IF(INDIRECT(ADDRESS(ROW(),AL$40))&gt;INDIRECT(ADDRESS($AG354+1,AL$40)),1,0),IF(INDIRECT(ADDRESS(ROW(),AL$40))&gt;INDIRECT(ADDRESS($AG354+2,AL$40)),1,0),IF(INDIRECT(ADDRESS(ROW(),AL$40))&gt;INDIRECT(ADDRESS($AG354+3,AL$40)),1,0))+1</f>
        <v>4</v>
      </c>
      <c r="AM354" s="62" t="n">
        <f aca="true">SUM(IF(INDIRECT(ADDRESS(ROW(),AM$40))&gt;INDIRECT(ADDRESS($AG354,AM$40)),1,0),IF(INDIRECT(ADDRESS(ROW(),AM$40))&gt;INDIRECT(ADDRESS($AG354+1,AM$40)),1,0),IF(INDIRECT(ADDRESS(ROW(),AM$40))&gt;INDIRECT(ADDRESS($AG354+2,AM$40)),1,0),IF(INDIRECT(ADDRESS(ROW(),AM$40))&gt;INDIRECT(ADDRESS($AG354+3,AM$40)),1,0))+1</f>
        <v>3</v>
      </c>
      <c r="AO354" s="8" t="n">
        <f aca="false">IF("na"=F354,"",SQRT(F354)/SQRT(F350))</f>
        <v>1.24505036689311</v>
      </c>
      <c r="AP354" s="8" t="n">
        <f aca="false">IF("na"=J354,"",SQRT(J354)/SQRT(J350))</f>
        <v>1.01928343011895</v>
      </c>
      <c r="AQ354" s="8" t="n">
        <f aca="false">IF("na"=M354,"",SQRT(M354)/SQRT(M350))</f>
        <v>1.37918783582012</v>
      </c>
      <c r="AR354" s="8" t="n">
        <f aca="false">IF("na"=Q354,"",SQRT(Q354)/SQRT(Q350))</f>
        <v>0.860638980857059</v>
      </c>
      <c r="AS354" s="8" t="n">
        <f aca="false">IF("na"=T354,"",SQRT(T354)/SQRT(T350))</f>
        <v>1.56976539392508</v>
      </c>
      <c r="AT354" s="8" t="n">
        <f aca="false">IF("na"=X354,"",SQRT(X354)/SQRT(X350))</f>
        <v>1.25801545261599</v>
      </c>
    </row>
    <row r="355" customFormat="false" ht="12.75" hidden="false" customHeight="true" outlineLevel="0" collapsed="false">
      <c r="B355" s="68"/>
      <c r="C355" s="68"/>
      <c r="D355" s="7"/>
      <c r="E355" s="7"/>
      <c r="F355" s="7"/>
      <c r="G355" s="7"/>
      <c r="H355" s="7"/>
      <c r="I355" s="7"/>
      <c r="J355" s="7"/>
      <c r="K355" s="7"/>
      <c r="L355" s="7"/>
    </row>
    <row r="356" customFormat="false" ht="12.75" hidden="false" customHeight="true" outlineLevel="0" collapsed="false">
      <c r="A356" s="11"/>
      <c r="B356" s="11"/>
      <c r="C356" s="11"/>
      <c r="D356" s="11" t="s">
        <v>336</v>
      </c>
      <c r="E356" s="11"/>
      <c r="F356" s="11"/>
      <c r="G356" s="11"/>
      <c r="H356" s="11"/>
      <c r="I356" s="11"/>
      <c r="J356" s="11"/>
      <c r="K356" s="11"/>
      <c r="L356" s="11"/>
      <c r="M356" s="11"/>
      <c r="N356" s="11"/>
      <c r="O356" s="11"/>
      <c r="P356" s="11"/>
      <c r="Q356" s="11"/>
      <c r="R356" s="11"/>
      <c r="S356" s="11"/>
      <c r="T356" s="11"/>
      <c r="U356" s="11"/>
      <c r="V356" s="11"/>
      <c r="W356" s="11"/>
      <c r="X356" s="11"/>
      <c r="Y356" s="11"/>
      <c r="Z356" s="11"/>
      <c r="AA356" s="49"/>
      <c r="AB356" s="50"/>
      <c r="AC356" s="50"/>
      <c r="AD356" s="50"/>
      <c r="AE356" s="50"/>
      <c r="AF356" s="50"/>
      <c r="AG356" s="50"/>
      <c r="AH356" s="51"/>
      <c r="AI356" s="51"/>
      <c r="AJ356" s="51"/>
      <c r="AK356" s="51"/>
      <c r="AL356" s="51"/>
      <c r="AM356" s="51"/>
      <c r="AO356" s="50"/>
      <c r="AQ356" s="50"/>
      <c r="AR356" s="50"/>
      <c r="AS356" s="50"/>
      <c r="AT356" s="50"/>
    </row>
    <row r="357" customFormat="false" ht="12.75" hidden="false" customHeight="true" outlineLevel="0" collapsed="false">
      <c r="B357" s="52" t="s">
        <v>293</v>
      </c>
      <c r="C357" s="52" t="s">
        <v>293</v>
      </c>
      <c r="D357" s="53" t="n">
        <v>7</v>
      </c>
      <c r="E357" s="53"/>
      <c r="F357" s="53"/>
      <c r="G357" s="53"/>
      <c r="H357" s="53"/>
      <c r="I357" s="53"/>
      <c r="J357" s="53"/>
      <c r="K357" s="53" t="n">
        <v>15</v>
      </c>
      <c r="L357" s="53"/>
      <c r="M357" s="53"/>
      <c r="N357" s="53"/>
      <c r="O357" s="53"/>
      <c r="P357" s="53"/>
      <c r="Q357" s="53"/>
      <c r="R357" s="53" t="n">
        <v>30</v>
      </c>
      <c r="S357" s="53"/>
      <c r="T357" s="53"/>
      <c r="U357" s="53"/>
      <c r="V357" s="53"/>
      <c r="W357" s="53"/>
      <c r="X357" s="53"/>
      <c r="Y357" s="54"/>
      <c r="Z357" s="54"/>
    </row>
    <row r="358" customFormat="false" ht="12.75" hidden="false" customHeight="true" outlineLevel="0" collapsed="false">
      <c r="B358" s="55" t="s">
        <v>284</v>
      </c>
      <c r="C358" s="55" t="s">
        <v>294</v>
      </c>
      <c r="D358" s="56" t="s">
        <v>284</v>
      </c>
      <c r="E358" s="57" t="s">
        <v>287</v>
      </c>
      <c r="F358" s="57" t="s">
        <v>295</v>
      </c>
      <c r="G358" s="57" t="s">
        <v>296</v>
      </c>
      <c r="H358" s="57" t="s">
        <v>297</v>
      </c>
      <c r="I358" s="57" t="s">
        <v>298</v>
      </c>
      <c r="J358" s="58" t="s">
        <v>299</v>
      </c>
      <c r="K358" s="56" t="s">
        <v>284</v>
      </c>
      <c r="L358" s="57" t="s">
        <v>287</v>
      </c>
      <c r="M358" s="57" t="s">
        <v>295</v>
      </c>
      <c r="N358" s="57" t="s">
        <v>296</v>
      </c>
      <c r="O358" s="57" t="s">
        <v>297</v>
      </c>
      <c r="P358" s="57" t="s">
        <v>298</v>
      </c>
      <c r="Q358" s="58" t="s">
        <v>299</v>
      </c>
      <c r="R358" s="56" t="s">
        <v>284</v>
      </c>
      <c r="S358" s="57" t="s">
        <v>287</v>
      </c>
      <c r="T358" s="57" t="s">
        <v>295</v>
      </c>
      <c r="U358" s="57" t="s">
        <v>296</v>
      </c>
      <c r="V358" s="57" t="s">
        <v>297</v>
      </c>
      <c r="W358" s="57" t="s">
        <v>298</v>
      </c>
      <c r="X358" s="58" t="s">
        <v>299</v>
      </c>
      <c r="Y358" s="57"/>
      <c r="Z358" s="57"/>
    </row>
    <row r="359" customFormat="false" ht="12.75" hidden="false" customHeight="true" outlineLevel="0" collapsed="false">
      <c r="A359" s="11" t="s">
        <v>300</v>
      </c>
      <c r="B359" s="57" t="n">
        <v>0.112516</v>
      </c>
      <c r="C359" s="57" t="n">
        <v>2.98511</v>
      </c>
      <c r="D359" s="59" t="n">
        <v>0.112812</v>
      </c>
      <c r="E359" s="60" t="n">
        <v>0.0253148</v>
      </c>
      <c r="F359" s="60" t="n">
        <v>0.0006409266</v>
      </c>
      <c r="G359" s="60" t="n">
        <v>3.18995</v>
      </c>
      <c r="H359" s="60" t="n">
        <v>1.38631</v>
      </c>
      <c r="I359" s="60" t="n">
        <v>2.94787</v>
      </c>
      <c r="J359" s="61" t="n">
        <v>1.9232422337</v>
      </c>
      <c r="K359" s="59" t="n">
        <v>0.112777</v>
      </c>
      <c r="L359" s="60" t="n">
        <v>0.0182906</v>
      </c>
      <c r="M359" s="60" t="n">
        <v>0.0003346141</v>
      </c>
      <c r="N359" s="60" t="n">
        <v>3.12759</v>
      </c>
      <c r="O359" s="60" t="n">
        <v>0.928402</v>
      </c>
      <c r="P359" s="60" t="n">
        <v>3.00773</v>
      </c>
      <c r="Q359" s="61" t="n">
        <v>0.862441938</v>
      </c>
      <c r="R359" s="59" t="n">
        <v>0.112711</v>
      </c>
      <c r="S359" s="60" t="n">
        <v>0.0135704</v>
      </c>
      <c r="T359" s="60" t="n">
        <v>0.0001841937</v>
      </c>
      <c r="U359" s="60" t="n">
        <v>3.02461</v>
      </c>
      <c r="V359" s="60" t="n">
        <v>0.644891</v>
      </c>
      <c r="W359" s="60" t="n">
        <v>2.96527</v>
      </c>
      <c r="X359" s="61" t="n">
        <v>0.4162780274</v>
      </c>
      <c r="Y359" s="60"/>
      <c r="Z359" s="60"/>
      <c r="AH359" s="62"/>
      <c r="AI359" s="62"/>
    </row>
    <row r="360" customFormat="false" ht="12.75" hidden="false" customHeight="true" outlineLevel="0" collapsed="false">
      <c r="A360" s="11" t="s">
        <v>280</v>
      </c>
      <c r="B360" s="57" t="n">
        <v>0.112516</v>
      </c>
      <c r="C360" s="57" t="n">
        <v>2.98511</v>
      </c>
      <c r="D360" s="59" t="n">
        <v>0.112581</v>
      </c>
      <c r="E360" s="60" t="n">
        <v>0.0304073</v>
      </c>
      <c r="F360" s="60" t="n">
        <v>0.000924608</v>
      </c>
      <c r="G360" s="60" t="n">
        <v>3.39575</v>
      </c>
      <c r="H360" s="60" t="n">
        <v>1.77683</v>
      </c>
      <c r="I360" s="60" t="n">
        <v>3.04958</v>
      </c>
      <c r="J360" s="61" t="n">
        <v>3.1612812298</v>
      </c>
      <c r="K360" s="59" t="n">
        <v>0.111918</v>
      </c>
      <c r="L360" s="60" t="n">
        <v>0.0268405</v>
      </c>
      <c r="M360" s="60" t="n">
        <v>0.00072077</v>
      </c>
      <c r="N360" s="60" t="n">
        <v>3.19338</v>
      </c>
      <c r="O360" s="60" t="n">
        <v>1.09792</v>
      </c>
      <c r="P360" s="60" t="n">
        <v>3.00244</v>
      </c>
      <c r="Q360" s="61" t="n">
        <v>1.2057286553</v>
      </c>
      <c r="R360" s="59" t="n">
        <v>0.112269</v>
      </c>
      <c r="S360" s="60" t="n">
        <v>0.0243749</v>
      </c>
      <c r="T360" s="60" t="n">
        <v>0.0005941967</v>
      </c>
      <c r="U360" s="60" t="n">
        <v>3.13443</v>
      </c>
      <c r="V360" s="60" t="n">
        <v>0.897239</v>
      </c>
      <c r="W360" s="60" t="n">
        <v>2.99724</v>
      </c>
      <c r="X360" s="61" t="n">
        <v>0.80518496</v>
      </c>
      <c r="Y360" s="60"/>
      <c r="Z360" s="60"/>
      <c r="AA360" s="9" t="n">
        <f aca="false">IF("na"=F360,"",F360/F359)</f>
        <v>1.44261136922699</v>
      </c>
      <c r="AB360" s="7" t="n">
        <f aca="false">IF("na"=J360,"",J360/J359)</f>
        <v>1.64372494239492</v>
      </c>
      <c r="AC360" s="7" t="n">
        <f aca="false">IF("na"=M360,"",M360/M359)</f>
        <v>2.15403355686446</v>
      </c>
      <c r="AD360" s="7" t="n">
        <f aca="false">IF("na"=Q360,"",Q360/Q359)</f>
        <v>1.39804038066154</v>
      </c>
      <c r="AE360" s="7" t="n">
        <f aca="false">IF("na"=T360,"",T360/T359)</f>
        <v>3.22593389459031</v>
      </c>
      <c r="AF360" s="7" t="n">
        <f aca="false">IF("na"=X360,"",X360/X359)</f>
        <v>1.93424804337871</v>
      </c>
      <c r="AG360" s="7" t="n">
        <f aca="false">ROW()</f>
        <v>360</v>
      </c>
      <c r="AH360" s="62" t="n">
        <f aca="true">SUM(IF(INDIRECT(ADDRESS(ROW(),AH$40))&gt;INDIRECT(ADDRESS($AG360,AH$40)),1,0),IF(INDIRECT(ADDRESS(ROW(),AH$40))&gt;INDIRECT(ADDRESS($AG360+1,AH$40)),1,0),IF(INDIRECT(ADDRESS(ROW(),AH$40))&gt;INDIRECT(ADDRESS($AG360+2,AH$40)),1,0),IF(INDIRECT(ADDRESS(ROW(),AH$40))&gt;INDIRECT(ADDRESS($AG360+3,AH$40)),1,0))+1</f>
        <v>3</v>
      </c>
      <c r="AI360" s="62" t="n">
        <f aca="true">SUM(IF(INDIRECT(ADDRESS(ROW(),AI$40))&gt;INDIRECT(ADDRESS($AG360,AI$40)),1,0),IF(INDIRECT(ADDRESS(ROW(),AI$40))&gt;INDIRECT(ADDRESS($AG360+1,AI$40)),1,0),IF(INDIRECT(ADDRESS(ROW(),AI$40))&gt;INDIRECT(ADDRESS($AG360+2,AI$40)),1,0),IF(INDIRECT(ADDRESS(ROW(),AI$40))&gt;INDIRECT(ADDRESS($AG360+3,AI$40)),1,0))+1</f>
        <v>4</v>
      </c>
      <c r="AJ360" s="62" t="n">
        <f aca="true">SUM(IF(INDIRECT(ADDRESS(ROW(),AJ$40))&gt;INDIRECT(ADDRESS($AG360,AJ$40)),1,0),IF(INDIRECT(ADDRESS(ROW(),AJ$40))&gt;INDIRECT(ADDRESS($AG360+1,AJ$40)),1,0),IF(INDIRECT(ADDRESS(ROW(),AJ$40))&gt;INDIRECT(ADDRESS($AG360+2,AJ$40)),1,0),IF(INDIRECT(ADDRESS(ROW(),AJ$40))&gt;INDIRECT(ADDRESS($AG360+3,AJ$40)),1,0))+1</f>
        <v>3</v>
      </c>
      <c r="AK360" s="62" t="n">
        <f aca="true">SUM(IF(INDIRECT(ADDRESS(ROW(),AK$40))&gt;INDIRECT(ADDRESS($AG360,AK$40)),1,0),IF(INDIRECT(ADDRESS(ROW(),AK$40))&gt;INDIRECT(ADDRESS($AG360+1,AK$40)),1,0),IF(INDIRECT(ADDRESS(ROW(),AK$40))&gt;INDIRECT(ADDRESS($AG360+2,AK$40)),1,0),IF(INDIRECT(ADDRESS(ROW(),AK$40))&gt;INDIRECT(ADDRESS($AG360+3,AK$40)),1,0))+1</f>
        <v>3</v>
      </c>
      <c r="AL360" s="62" t="n">
        <f aca="true">SUM(IF(INDIRECT(ADDRESS(ROW(),AL$40))&gt;INDIRECT(ADDRESS($AG360,AL$40)),1,0),IF(INDIRECT(ADDRESS(ROW(),AL$40))&gt;INDIRECT(ADDRESS($AG360+1,AL$40)),1,0),IF(INDIRECT(ADDRESS(ROW(),AL$40))&gt;INDIRECT(ADDRESS($AG360+2,AL$40)),1,0),IF(INDIRECT(ADDRESS(ROW(),AL$40))&gt;INDIRECT(ADDRESS($AG360+3,AL$40)),1,0))+1</f>
        <v>3</v>
      </c>
      <c r="AM360" s="62" t="n">
        <f aca="true">SUM(IF(INDIRECT(ADDRESS(ROW(),AM$40))&gt;INDIRECT(ADDRESS($AG360,AM$40)),1,0),IF(INDIRECT(ADDRESS(ROW(),AM$40))&gt;INDIRECT(ADDRESS($AG360+1,AM$40)),1,0),IF(INDIRECT(ADDRESS(ROW(),AM$40))&gt;INDIRECT(ADDRESS($AG360+2,AM$40)),1,0),IF(INDIRECT(ADDRESS(ROW(),AM$40))&gt;INDIRECT(ADDRESS($AG360+3,AM$40)),1,0))+1</f>
        <v>3</v>
      </c>
      <c r="AO360" s="8" t="n">
        <f aca="false">IF("na"=F360,"",SQRT(F360)/SQRT(F359))</f>
        <v>1.20108757766742</v>
      </c>
      <c r="AP360" s="8" t="n">
        <f aca="false">IF("na"=J360,"",SQRT(J360)/SQRT(J359))</f>
        <v>1.28207836827353</v>
      </c>
      <c r="AQ360" s="8" t="n">
        <f aca="false">IF("na"=M360,"",SQRT(M360)/SQRT(M359))</f>
        <v>1.46766261683824</v>
      </c>
      <c r="AR360" s="8" t="n">
        <f aca="false">IF("na"=Q360,"",SQRT(Q360)/SQRT(Q359))</f>
        <v>1.18238757633085</v>
      </c>
      <c r="AS360" s="8" t="n">
        <f aca="false">IF("na"=T360,"",SQRT(T360)/SQRT(T359))</f>
        <v>1.79608849854074</v>
      </c>
      <c r="AT360" s="8" t="n">
        <f aca="false">IF("na"=X360,"",SQRT(X360)/SQRT(X359))</f>
        <v>1.39077246283449</v>
      </c>
    </row>
    <row r="361" customFormat="false" ht="12.75" hidden="false" customHeight="true" outlineLevel="0" collapsed="false">
      <c r="A361" s="11" t="s">
        <v>281</v>
      </c>
      <c r="B361" s="57" t="n">
        <v>0.112516</v>
      </c>
      <c r="C361" s="57" t="n">
        <v>2.98511</v>
      </c>
      <c r="D361" s="59" t="n">
        <v>0.114383</v>
      </c>
      <c r="E361" s="60" t="n">
        <v>0.0271172</v>
      </c>
      <c r="F361" s="60" t="n">
        <v>0.0007388281</v>
      </c>
      <c r="G361" s="60" t="n">
        <v>3.24748</v>
      </c>
      <c r="H361" s="60" t="n">
        <v>1.4003</v>
      </c>
      <c r="I361" s="60" t="n">
        <v>3.00669</v>
      </c>
      <c r="J361" s="61" t="n">
        <v>1.9613057864</v>
      </c>
      <c r="K361" s="59" t="n">
        <v>0.11412</v>
      </c>
      <c r="L361" s="60" t="n">
        <v>0.0206515</v>
      </c>
      <c r="M361" s="60" t="n">
        <v>0.0004290572</v>
      </c>
      <c r="N361" s="60" t="n">
        <v>3.15259</v>
      </c>
      <c r="O361" s="60" t="n">
        <v>0.922702</v>
      </c>
      <c r="P361" s="60" t="n">
        <v>3.02113</v>
      </c>
      <c r="Q361" s="61" t="n">
        <v>0.8526764212</v>
      </c>
      <c r="R361" s="59" t="n">
        <v>0.115361</v>
      </c>
      <c r="S361" s="60" t="n">
        <v>0.0174072</v>
      </c>
      <c r="T361" s="60" t="n">
        <v>0.0003111046</v>
      </c>
      <c r="U361" s="60" t="n">
        <v>3.0741</v>
      </c>
      <c r="V361" s="60" t="n">
        <v>0.694547</v>
      </c>
      <c r="W361" s="60" t="n">
        <v>2.99726</v>
      </c>
      <c r="X361" s="61" t="n">
        <v>0.4825431577</v>
      </c>
      <c r="Y361" s="60"/>
      <c r="Z361" s="60"/>
      <c r="AA361" s="9" t="n">
        <f aca="false">IF("na"=F361,"",F361/F359)</f>
        <v>1.1527499404768</v>
      </c>
      <c r="AB361" s="7" t="n">
        <f aca="false">IF("na"=J361,"",J361/J359)</f>
        <v>1.01979134610973</v>
      </c>
      <c r="AC361" s="7" t="n">
        <f aca="false">IF("na"=M361,"",M361/M359)</f>
        <v>1.28224483068705</v>
      </c>
      <c r="AD361" s="7" t="n">
        <f aca="false">IF("na"=Q361,"",Q361/Q359)</f>
        <v>0.988676899429721</v>
      </c>
      <c r="AE361" s="7" t="n">
        <f aca="false">IF("na"=T361,"",T361/T359)</f>
        <v>1.68900782165731</v>
      </c>
      <c r="AF361" s="7" t="n">
        <f aca="false">IF("na"=X361,"",X361/X359)</f>
        <v>1.15918478982396</v>
      </c>
      <c r="AG361" s="7" t="n">
        <f aca="false">AG360</f>
        <v>360</v>
      </c>
      <c r="AH361" s="62" t="n">
        <f aca="true">SUM(IF(INDIRECT(ADDRESS(ROW(),AH$40))&gt;INDIRECT(ADDRESS($AG361,AH$40)),1,0),IF(INDIRECT(ADDRESS(ROW(),AH$40))&gt;INDIRECT(ADDRESS($AG361+1,AH$40)),1,0),IF(INDIRECT(ADDRESS(ROW(),AH$40))&gt;INDIRECT(ADDRESS($AG361+2,AH$40)),1,0),IF(INDIRECT(ADDRESS(ROW(),AH$40))&gt;INDIRECT(ADDRESS($AG361+3,AH$40)),1,0))+1</f>
        <v>2</v>
      </c>
      <c r="AI361" s="62" t="n">
        <f aca="true">SUM(IF(INDIRECT(ADDRESS(ROW(),AI$40))&gt;INDIRECT(ADDRESS($AG361,AI$40)),1,0),IF(INDIRECT(ADDRESS(ROW(),AI$40))&gt;INDIRECT(ADDRESS($AG361+1,AI$40)),1,0),IF(INDIRECT(ADDRESS(ROW(),AI$40))&gt;INDIRECT(ADDRESS($AG361+2,AI$40)),1,0),IF(INDIRECT(ADDRESS(ROW(),AI$40))&gt;INDIRECT(ADDRESS($AG361+3,AI$40)),1,0))+1</f>
        <v>2</v>
      </c>
      <c r="AJ361" s="62" t="n">
        <f aca="true">SUM(IF(INDIRECT(ADDRESS(ROW(),AJ$40))&gt;INDIRECT(ADDRESS($AG361,AJ$40)),1,0),IF(INDIRECT(ADDRESS(ROW(),AJ$40))&gt;INDIRECT(ADDRESS($AG361+1,AJ$40)),1,0),IF(INDIRECT(ADDRESS(ROW(),AJ$40))&gt;INDIRECT(ADDRESS($AG361+2,AJ$40)),1,0),IF(INDIRECT(ADDRESS(ROW(),AJ$40))&gt;INDIRECT(ADDRESS($AG361+3,AJ$40)),1,0))+1</f>
        <v>2</v>
      </c>
      <c r="AK361" s="62" t="n">
        <f aca="true">SUM(IF(INDIRECT(ADDRESS(ROW(),AK$40))&gt;INDIRECT(ADDRESS($AG361,AK$40)),1,0),IF(INDIRECT(ADDRESS(ROW(),AK$40))&gt;INDIRECT(ADDRESS($AG361+1,AK$40)),1,0),IF(INDIRECT(ADDRESS(ROW(),AK$40))&gt;INDIRECT(ADDRESS($AG361+2,AK$40)),1,0),IF(INDIRECT(ADDRESS(ROW(),AK$40))&gt;INDIRECT(ADDRESS($AG361+3,AK$40)),1,0))+1</f>
        <v>1</v>
      </c>
      <c r="AL361" s="62" t="n">
        <f aca="true">SUM(IF(INDIRECT(ADDRESS(ROW(),AL$40))&gt;INDIRECT(ADDRESS($AG361,AL$40)),1,0),IF(INDIRECT(ADDRESS(ROW(),AL$40))&gt;INDIRECT(ADDRESS($AG361+1,AL$40)),1,0),IF(INDIRECT(ADDRESS(ROW(),AL$40))&gt;INDIRECT(ADDRESS($AG361+2,AL$40)),1,0),IF(INDIRECT(ADDRESS(ROW(),AL$40))&gt;INDIRECT(ADDRESS($AG361+3,AL$40)),1,0))+1</f>
        <v>2</v>
      </c>
      <c r="AM361" s="62" t="n">
        <f aca="true">SUM(IF(INDIRECT(ADDRESS(ROW(),AM$40))&gt;INDIRECT(ADDRESS($AG361,AM$40)),1,0),IF(INDIRECT(ADDRESS(ROW(),AM$40))&gt;INDIRECT(ADDRESS($AG361+1,AM$40)),1,0),IF(INDIRECT(ADDRESS(ROW(),AM$40))&gt;INDIRECT(ADDRESS($AG361+2,AM$40)),1,0),IF(INDIRECT(ADDRESS(ROW(),AM$40))&gt;INDIRECT(ADDRESS($AG361+3,AM$40)),1,0))+1</f>
        <v>2</v>
      </c>
      <c r="AO361" s="8" t="n">
        <f aca="false">IF("na"=F361,"",SQRT(F361)/SQRT(F359))</f>
        <v>1.07366193025403</v>
      </c>
      <c r="AP361" s="8" t="n">
        <f aca="false">IF("na"=J361,"",SQRT(J361)/SQRT(J359))</f>
        <v>1.00984718948449</v>
      </c>
      <c r="AQ361" s="8" t="n">
        <f aca="false">IF("na"=M361,"",SQRT(M361)/SQRT(M359))</f>
        <v>1.13236249968243</v>
      </c>
      <c r="AR361" s="8" t="n">
        <f aca="false">IF("na"=Q361,"",SQRT(Q361)/SQRT(Q359))</f>
        <v>0.994322331756519</v>
      </c>
      <c r="AS361" s="8" t="n">
        <f aca="false">IF("na"=T361,"",SQRT(T361)/SQRT(T359))</f>
        <v>1.29961833691946</v>
      </c>
      <c r="AT361" s="8" t="n">
        <f aca="false">IF("na"=X361,"",SQRT(X361)/SQRT(X359))</f>
        <v>1.07665444308931</v>
      </c>
    </row>
    <row r="362" customFormat="false" ht="12.75" hidden="false" customHeight="true" outlineLevel="0" collapsed="false">
      <c r="A362" s="11" t="s">
        <v>282</v>
      </c>
      <c r="B362" s="57" t="n">
        <v>0.112516</v>
      </c>
      <c r="C362" s="57" t="n">
        <v>2.98511</v>
      </c>
      <c r="D362" s="63" t="n">
        <v>0.114994</v>
      </c>
      <c r="E362" s="64" t="n">
        <v>0.0266174</v>
      </c>
      <c r="F362" s="65" t="n">
        <v>0.0007146263</v>
      </c>
      <c r="G362" s="64" t="n">
        <v>3.23573</v>
      </c>
      <c r="H362" s="65" t="n">
        <v>1.34672</v>
      </c>
      <c r="I362" s="65" t="n">
        <v>2.99964</v>
      </c>
      <c r="J362" s="66" t="n">
        <v>1.8138658793</v>
      </c>
      <c r="K362" s="63" t="n">
        <v>0.114233</v>
      </c>
      <c r="L362" s="64" t="n">
        <v>0.0180844</v>
      </c>
      <c r="M362" s="65" t="n">
        <v>0.0003299935</v>
      </c>
      <c r="N362" s="64" t="n">
        <v>3.13102</v>
      </c>
      <c r="O362" s="65" t="n">
        <v>0.93646</v>
      </c>
      <c r="P362" s="65" t="n">
        <v>3.00803</v>
      </c>
      <c r="Q362" s="66" t="n">
        <v>0.877482658</v>
      </c>
      <c r="R362" s="63" t="n">
        <v>0.113473</v>
      </c>
      <c r="S362" s="64" t="n">
        <v>0.0139964</v>
      </c>
      <c r="T362" s="65" t="n">
        <v>0.000196815</v>
      </c>
      <c r="U362" s="64" t="n">
        <v>3.04318</v>
      </c>
      <c r="V362" s="65" t="n">
        <v>0.654754</v>
      </c>
      <c r="W362" s="65" t="n">
        <v>2.97681</v>
      </c>
      <c r="X362" s="66" t="n">
        <v>0.4287716905</v>
      </c>
      <c r="Y362" s="64"/>
      <c r="Z362" s="64"/>
      <c r="AA362" s="9" t="n">
        <f aca="false">IF("na"=F362,"",F362/F359)</f>
        <v>1.11498929830655</v>
      </c>
      <c r="AB362" s="7" t="n">
        <f aca="false">IF("na"=J362,"",J362/J359)</f>
        <v>0.943129184413979</v>
      </c>
      <c r="AC362" s="7" t="n">
        <f aca="false">IF("na"=M362,"",M362/M359)</f>
        <v>0.986191257331953</v>
      </c>
      <c r="AD362" s="7" t="n">
        <f aca="false">IF("na"=Q362,"",Q362/Q359)</f>
        <v>1.01743968995163</v>
      </c>
      <c r="AE362" s="7" t="n">
        <f aca="false">IF("na"=T362,"",T362/T359)</f>
        <v>1.06852188755641</v>
      </c>
      <c r="AF362" s="7" t="n">
        <f aca="false">IF("na"=X362,"",X362/X359)</f>
        <v>1.03001278539257</v>
      </c>
      <c r="AG362" s="7" t="n">
        <f aca="false">AG361</f>
        <v>360</v>
      </c>
      <c r="AH362" s="62" t="n">
        <f aca="true">SUM(IF(INDIRECT(ADDRESS(ROW(),AH$40))&gt;INDIRECT(ADDRESS($AG362,AH$40)),1,0),IF(INDIRECT(ADDRESS(ROW(),AH$40))&gt;INDIRECT(ADDRESS($AG362+1,AH$40)),1,0),IF(INDIRECT(ADDRESS(ROW(),AH$40))&gt;INDIRECT(ADDRESS($AG362+2,AH$40)),1,0),IF(INDIRECT(ADDRESS(ROW(),AH$40))&gt;INDIRECT(ADDRESS($AG362+3,AH$40)),1,0))+1</f>
        <v>1</v>
      </c>
      <c r="AI362" s="62" t="n">
        <f aca="true">SUM(IF(INDIRECT(ADDRESS(ROW(),AI$40))&gt;INDIRECT(ADDRESS($AG362,AI$40)),1,0),IF(INDIRECT(ADDRESS(ROW(),AI$40))&gt;INDIRECT(ADDRESS($AG362+1,AI$40)),1,0),IF(INDIRECT(ADDRESS(ROW(),AI$40))&gt;INDIRECT(ADDRESS($AG362+2,AI$40)),1,0),IF(INDIRECT(ADDRESS(ROW(),AI$40))&gt;INDIRECT(ADDRESS($AG362+3,AI$40)),1,0))+1</f>
        <v>1</v>
      </c>
      <c r="AJ362" s="62" t="n">
        <f aca="true">SUM(IF(INDIRECT(ADDRESS(ROW(),AJ$40))&gt;INDIRECT(ADDRESS($AG362,AJ$40)),1,0),IF(INDIRECT(ADDRESS(ROW(),AJ$40))&gt;INDIRECT(ADDRESS($AG362+1,AJ$40)),1,0),IF(INDIRECT(ADDRESS(ROW(),AJ$40))&gt;INDIRECT(ADDRESS($AG362+2,AJ$40)),1,0),IF(INDIRECT(ADDRESS(ROW(),AJ$40))&gt;INDIRECT(ADDRESS($AG362+3,AJ$40)),1,0))+1</f>
        <v>1</v>
      </c>
      <c r="AK362" s="62" t="n">
        <f aca="true">SUM(IF(INDIRECT(ADDRESS(ROW(),AK$40))&gt;INDIRECT(ADDRESS($AG362,AK$40)),1,0),IF(INDIRECT(ADDRESS(ROW(),AK$40))&gt;INDIRECT(ADDRESS($AG362+1,AK$40)),1,0),IF(INDIRECT(ADDRESS(ROW(),AK$40))&gt;INDIRECT(ADDRESS($AG362+2,AK$40)),1,0),IF(INDIRECT(ADDRESS(ROW(),AK$40))&gt;INDIRECT(ADDRESS($AG362+3,AK$40)),1,0))+1</f>
        <v>2</v>
      </c>
      <c r="AL362" s="62" t="n">
        <f aca="true">SUM(IF(INDIRECT(ADDRESS(ROW(),AL$40))&gt;INDIRECT(ADDRESS($AG362,AL$40)),1,0),IF(INDIRECT(ADDRESS(ROW(),AL$40))&gt;INDIRECT(ADDRESS($AG362+1,AL$40)),1,0),IF(INDIRECT(ADDRESS(ROW(),AL$40))&gt;INDIRECT(ADDRESS($AG362+2,AL$40)),1,0),IF(INDIRECT(ADDRESS(ROW(),AL$40))&gt;INDIRECT(ADDRESS($AG362+3,AL$40)),1,0))+1</f>
        <v>1</v>
      </c>
      <c r="AM362" s="62" t="n">
        <f aca="true">SUM(IF(INDIRECT(ADDRESS(ROW(),AM$40))&gt;INDIRECT(ADDRESS($AG362,AM$40)),1,0),IF(INDIRECT(ADDRESS(ROW(),AM$40))&gt;INDIRECT(ADDRESS($AG362+1,AM$40)),1,0),IF(INDIRECT(ADDRESS(ROW(),AM$40))&gt;INDIRECT(ADDRESS($AG362+2,AM$40)),1,0),IF(INDIRECT(ADDRESS(ROW(),AM$40))&gt;INDIRECT(ADDRESS($AG362+3,AM$40)),1,0))+1</f>
        <v>1</v>
      </c>
      <c r="AO362" s="8" t="n">
        <f aca="false">IF("na"=F362,"",SQRT(F362)/SQRT(F359))</f>
        <v>1.05593053668627</v>
      </c>
      <c r="AP362" s="8" t="n">
        <f aca="false">IF("na"=J362,"",SQRT(J362)/SQRT(J359))</f>
        <v>0.971148384344009</v>
      </c>
      <c r="AQ362" s="8" t="n">
        <f aca="false">IF("na"=M362,"",SQRT(M362)/SQRT(M359))</f>
        <v>0.99307162749318</v>
      </c>
      <c r="AR362" s="8" t="n">
        <f aca="false">IF("na"=Q362,"",SQRT(Q362)/SQRT(Q359))</f>
        <v>1.00868215506751</v>
      </c>
      <c r="AS362" s="8" t="n">
        <f aca="false">IF("na"=T362,"",SQRT(T362)/SQRT(T359))</f>
        <v>1.03369332374569</v>
      </c>
      <c r="AT362" s="8" t="n">
        <f aca="false">IF("na"=X362,"",SQRT(X362)/SQRT(X359))</f>
        <v>1.01489545540049</v>
      </c>
    </row>
    <row r="363" customFormat="false" ht="12.75" hidden="false" customHeight="true" outlineLevel="0" collapsed="false">
      <c r="A363" s="11" t="s">
        <v>283</v>
      </c>
      <c r="B363" s="57" t="n">
        <v>0.112516</v>
      </c>
      <c r="C363" s="57" t="n">
        <v>2.98511</v>
      </c>
      <c r="D363" s="67" t="n">
        <v>0.114489</v>
      </c>
      <c r="E363" s="7" t="n">
        <v>0.0340466</v>
      </c>
      <c r="F363" s="65" t="n">
        <v>0.0011630636</v>
      </c>
      <c r="G363" s="64" t="n">
        <v>3.29404</v>
      </c>
      <c r="H363" s="65" t="n">
        <v>1.63002</v>
      </c>
      <c r="I363" s="65" t="n">
        <v>2.97453</v>
      </c>
      <c r="J363" s="66" t="n">
        <v>2.6570771368</v>
      </c>
      <c r="K363" s="67" t="n">
        <v>0.113951</v>
      </c>
      <c r="L363" s="7" t="n">
        <v>0.0305312</v>
      </c>
      <c r="M363" s="65" t="n">
        <v>0.0009342133</v>
      </c>
      <c r="N363" s="64" t="n">
        <v>3.14829</v>
      </c>
      <c r="O363" s="65" t="n">
        <v>1.11052</v>
      </c>
      <c r="P363" s="65" t="n">
        <v>2.96541</v>
      </c>
      <c r="Q363" s="66" t="n">
        <v>1.2336427604</v>
      </c>
      <c r="R363" s="67" t="n">
        <v>0.114344</v>
      </c>
      <c r="S363" s="7" t="n">
        <v>0.0276289</v>
      </c>
      <c r="T363" s="65" t="n">
        <v>0.0007666976</v>
      </c>
      <c r="U363" s="64" t="n">
        <v>3.11577</v>
      </c>
      <c r="V363" s="65" t="n">
        <v>0.899218</v>
      </c>
      <c r="W363" s="65" t="n">
        <v>2.98465</v>
      </c>
      <c r="X363" s="66" t="n">
        <v>0.8085932231</v>
      </c>
      <c r="Y363" s="64"/>
      <c r="Z363" s="64"/>
      <c r="AA363" s="9" t="n">
        <f aca="false">IF("na"=F363,"",F363/F359)</f>
        <v>1.81465958816501</v>
      </c>
      <c r="AB363" s="7" t="n">
        <f aca="false">IF("na"=J363,"",J363/J359)</f>
        <v>1.38156135001685</v>
      </c>
      <c r="AC363" s="7" t="n">
        <f aca="false">IF("na"=M363,"",M363/M359)</f>
        <v>2.79191253446881</v>
      </c>
      <c r="AD363" s="7" t="n">
        <f aca="false">IF("na"=Q363,"",Q363/Q359)</f>
        <v>1.43040673933461</v>
      </c>
      <c r="AE363" s="7" t="n">
        <f aca="false">IF("na"=T363,"",T363/T359)</f>
        <v>4.16245289605453</v>
      </c>
      <c r="AF363" s="7" t="n">
        <f aca="false">IF("na"=X363,"",X363/X359)</f>
        <v>1.94243551155062</v>
      </c>
      <c r="AG363" s="7" t="n">
        <f aca="false">AG362</f>
        <v>360</v>
      </c>
      <c r="AH363" s="62" t="n">
        <f aca="true">SUM(IF(INDIRECT(ADDRESS(ROW(),AH$40))&gt;INDIRECT(ADDRESS($AG363,AH$40)),1,0),IF(INDIRECT(ADDRESS(ROW(),AH$40))&gt;INDIRECT(ADDRESS($AG363+1,AH$40)),1,0),IF(INDIRECT(ADDRESS(ROW(),AH$40))&gt;INDIRECT(ADDRESS($AG363+2,AH$40)),1,0),IF(INDIRECT(ADDRESS(ROW(),AH$40))&gt;INDIRECT(ADDRESS($AG363+3,AH$40)),1,0))+1</f>
        <v>4</v>
      </c>
      <c r="AI363" s="62" t="n">
        <f aca="true">SUM(IF(INDIRECT(ADDRESS(ROW(),AI$40))&gt;INDIRECT(ADDRESS($AG363,AI$40)),1,0),IF(INDIRECT(ADDRESS(ROW(),AI$40))&gt;INDIRECT(ADDRESS($AG363+1,AI$40)),1,0),IF(INDIRECT(ADDRESS(ROW(),AI$40))&gt;INDIRECT(ADDRESS($AG363+2,AI$40)),1,0),IF(INDIRECT(ADDRESS(ROW(),AI$40))&gt;INDIRECT(ADDRESS($AG363+3,AI$40)),1,0))+1</f>
        <v>3</v>
      </c>
      <c r="AJ363" s="62" t="n">
        <f aca="true">SUM(IF(INDIRECT(ADDRESS(ROW(),AJ$40))&gt;INDIRECT(ADDRESS($AG363,AJ$40)),1,0),IF(INDIRECT(ADDRESS(ROW(),AJ$40))&gt;INDIRECT(ADDRESS($AG363+1,AJ$40)),1,0),IF(INDIRECT(ADDRESS(ROW(),AJ$40))&gt;INDIRECT(ADDRESS($AG363+2,AJ$40)),1,0),IF(INDIRECT(ADDRESS(ROW(),AJ$40))&gt;INDIRECT(ADDRESS($AG363+3,AJ$40)),1,0))+1</f>
        <v>4</v>
      </c>
      <c r="AK363" s="62" t="n">
        <f aca="true">SUM(IF(INDIRECT(ADDRESS(ROW(),AK$40))&gt;INDIRECT(ADDRESS($AG363,AK$40)),1,0),IF(INDIRECT(ADDRESS(ROW(),AK$40))&gt;INDIRECT(ADDRESS($AG363+1,AK$40)),1,0),IF(INDIRECT(ADDRESS(ROW(),AK$40))&gt;INDIRECT(ADDRESS($AG363+2,AK$40)),1,0),IF(INDIRECT(ADDRESS(ROW(),AK$40))&gt;INDIRECT(ADDRESS($AG363+3,AK$40)),1,0))+1</f>
        <v>4</v>
      </c>
      <c r="AL363" s="62" t="n">
        <f aca="true">SUM(IF(INDIRECT(ADDRESS(ROW(),AL$40))&gt;INDIRECT(ADDRESS($AG363,AL$40)),1,0),IF(INDIRECT(ADDRESS(ROW(),AL$40))&gt;INDIRECT(ADDRESS($AG363+1,AL$40)),1,0),IF(INDIRECT(ADDRESS(ROW(),AL$40))&gt;INDIRECT(ADDRESS($AG363+2,AL$40)),1,0),IF(INDIRECT(ADDRESS(ROW(),AL$40))&gt;INDIRECT(ADDRESS($AG363+3,AL$40)),1,0))+1</f>
        <v>4</v>
      </c>
      <c r="AM363" s="62" t="n">
        <f aca="true">SUM(IF(INDIRECT(ADDRESS(ROW(),AM$40))&gt;INDIRECT(ADDRESS($AG363,AM$40)),1,0),IF(INDIRECT(ADDRESS(ROW(),AM$40))&gt;INDIRECT(ADDRESS($AG363+1,AM$40)),1,0),IF(INDIRECT(ADDRESS(ROW(),AM$40))&gt;INDIRECT(ADDRESS($AG363+2,AM$40)),1,0),IF(INDIRECT(ADDRESS(ROW(),AM$40))&gt;INDIRECT(ADDRESS($AG363+3,AM$40)),1,0))+1</f>
        <v>4</v>
      </c>
      <c r="AO363" s="8" t="n">
        <f aca="false">IF("na"=F363,"",SQRT(F363)/SQRT(F359))</f>
        <v>1.3470930139248</v>
      </c>
      <c r="AP363" s="8" t="n">
        <f aca="false">IF("na"=J363,"",SQRT(J363)/SQRT(J359))</f>
        <v>1.17539837928119</v>
      </c>
      <c r="AQ363" s="8" t="n">
        <f aca="false">IF("na"=M363,"",SQRT(M363)/SQRT(M359))</f>
        <v>1.67090171298877</v>
      </c>
      <c r="AR363" s="8" t="n">
        <f aca="false">IF("na"=Q363,"",SQRT(Q363)/SQRT(Q359))</f>
        <v>1.1959961284781</v>
      </c>
      <c r="AS363" s="8" t="n">
        <f aca="false">IF("na"=T363,"",SQRT(T363)/SQRT(T359))</f>
        <v>2.04020903244117</v>
      </c>
      <c r="AT363" s="8" t="n">
        <f aca="false">IF("na"=X363,"",SQRT(X363)/SQRT(X359))</f>
        <v>1.39371285118227</v>
      </c>
    </row>
    <row r="364" customFormat="false" ht="12.75" hidden="false" customHeight="true" outlineLevel="0" collapsed="false">
      <c r="B364" s="68"/>
      <c r="C364" s="68"/>
      <c r="D364" s="7"/>
      <c r="E364" s="7"/>
      <c r="F364" s="7"/>
      <c r="G364" s="7"/>
      <c r="H364" s="7"/>
      <c r="I364" s="7"/>
      <c r="J364" s="7"/>
      <c r="K364" s="7"/>
      <c r="L364" s="7"/>
    </row>
    <row r="365" customFormat="false" ht="12.75" hidden="false" customHeight="true" outlineLevel="0" collapsed="false">
      <c r="A365" s="11"/>
      <c r="B365" s="11"/>
      <c r="C365" s="11"/>
      <c r="D365" s="11" t="s">
        <v>337</v>
      </c>
      <c r="E365" s="11"/>
      <c r="F365" s="11"/>
      <c r="G365" s="11"/>
      <c r="H365" s="11"/>
      <c r="I365" s="11"/>
      <c r="J365" s="11"/>
      <c r="K365" s="11"/>
      <c r="L365" s="11"/>
      <c r="M365" s="11"/>
      <c r="N365" s="11"/>
      <c r="O365" s="11"/>
      <c r="P365" s="11"/>
      <c r="Q365" s="11"/>
      <c r="R365" s="11"/>
      <c r="S365" s="11"/>
      <c r="T365" s="11"/>
      <c r="U365" s="11"/>
      <c r="V365" s="11"/>
      <c r="W365" s="11"/>
      <c r="X365" s="11"/>
      <c r="Y365" s="11"/>
      <c r="Z365" s="11"/>
      <c r="AA365" s="49"/>
      <c r="AB365" s="50"/>
      <c r="AC365" s="50"/>
      <c r="AD365" s="50"/>
      <c r="AE365" s="50"/>
      <c r="AF365" s="50"/>
      <c r="AG365" s="50"/>
      <c r="AH365" s="51"/>
      <c r="AI365" s="51"/>
      <c r="AJ365" s="51"/>
      <c r="AK365" s="51"/>
      <c r="AL365" s="51"/>
      <c r="AM365" s="51"/>
      <c r="AO365" s="50"/>
    </row>
    <row r="366" customFormat="false" ht="12.75" hidden="false" customHeight="true" outlineLevel="0" collapsed="false">
      <c r="B366" s="52" t="s">
        <v>293</v>
      </c>
      <c r="C366" s="52" t="s">
        <v>293</v>
      </c>
      <c r="D366" s="53" t="n">
        <v>7</v>
      </c>
      <c r="E366" s="53"/>
      <c r="F366" s="53"/>
      <c r="G366" s="53"/>
      <c r="H366" s="53"/>
      <c r="I366" s="53"/>
      <c r="J366" s="53"/>
      <c r="K366" s="53" t="n">
        <v>15</v>
      </c>
      <c r="L366" s="53"/>
      <c r="M366" s="53"/>
      <c r="N366" s="53"/>
      <c r="O366" s="53"/>
      <c r="P366" s="53"/>
      <c r="Q366" s="53"/>
      <c r="R366" s="53" t="n">
        <v>30</v>
      </c>
      <c r="S366" s="53"/>
      <c r="T366" s="53"/>
      <c r="U366" s="53"/>
      <c r="V366" s="53"/>
      <c r="W366" s="53"/>
      <c r="X366" s="53"/>
      <c r="Y366" s="54"/>
      <c r="Z366" s="54"/>
    </row>
    <row r="367" customFormat="false" ht="12.75" hidden="false" customHeight="true" outlineLevel="0" collapsed="false">
      <c r="B367" s="55" t="s">
        <v>284</v>
      </c>
      <c r="C367" s="55" t="s">
        <v>294</v>
      </c>
      <c r="D367" s="56" t="s">
        <v>284</v>
      </c>
      <c r="E367" s="57" t="s">
        <v>287</v>
      </c>
      <c r="F367" s="57" t="s">
        <v>295</v>
      </c>
      <c r="G367" s="57" t="s">
        <v>296</v>
      </c>
      <c r="H367" s="57" t="s">
        <v>297</v>
      </c>
      <c r="I367" s="57" t="s">
        <v>298</v>
      </c>
      <c r="J367" s="58" t="s">
        <v>299</v>
      </c>
      <c r="K367" s="56" t="s">
        <v>284</v>
      </c>
      <c r="L367" s="57" t="s">
        <v>287</v>
      </c>
      <c r="M367" s="57" t="s">
        <v>295</v>
      </c>
      <c r="N367" s="57" t="s">
        <v>296</v>
      </c>
      <c r="O367" s="57" t="s">
        <v>297</v>
      </c>
      <c r="P367" s="57" t="s">
        <v>298</v>
      </c>
      <c r="Q367" s="58" t="s">
        <v>299</v>
      </c>
      <c r="R367" s="56" t="s">
        <v>284</v>
      </c>
      <c r="S367" s="57" t="s">
        <v>287</v>
      </c>
      <c r="T367" s="57" t="s">
        <v>295</v>
      </c>
      <c r="U367" s="57" t="s">
        <v>296</v>
      </c>
      <c r="V367" s="57" t="s">
        <v>297</v>
      </c>
      <c r="W367" s="57" t="s">
        <v>298</v>
      </c>
      <c r="X367" s="58" t="s">
        <v>299</v>
      </c>
      <c r="Y367" s="57"/>
      <c r="Z367" s="57"/>
    </row>
    <row r="368" customFormat="false" ht="12.75" hidden="false" customHeight="true" outlineLevel="0" collapsed="false">
      <c r="A368" s="11" t="s">
        <v>300</v>
      </c>
      <c r="B368" s="57" t="n">
        <v>0.471957</v>
      </c>
      <c r="C368" s="57" t="n">
        <v>2.45194</v>
      </c>
      <c r="D368" s="59" t="n">
        <v>0.471052</v>
      </c>
      <c r="E368" s="60" t="n">
        <v>0.0412494</v>
      </c>
      <c r="F368" s="60" t="n">
        <v>0.001702332</v>
      </c>
      <c r="G368" s="60" t="n">
        <v>2.56627</v>
      </c>
      <c r="H368" s="60" t="n">
        <v>0.59982</v>
      </c>
      <c r="I368" s="60" t="n">
        <v>2.45676</v>
      </c>
      <c r="J368" s="61" t="n">
        <v>0.3598072648</v>
      </c>
      <c r="K368" s="59" t="n">
        <v>0.47159</v>
      </c>
      <c r="L368" s="60" t="n">
        <v>0.0302535</v>
      </c>
      <c r="M368" s="60" t="n">
        <v>0.0009154088</v>
      </c>
      <c r="N368" s="60" t="n">
        <v>2.48939</v>
      </c>
      <c r="O368" s="60" t="n">
        <v>0.402799</v>
      </c>
      <c r="P368" s="60" t="n">
        <v>2.43544</v>
      </c>
      <c r="Q368" s="61" t="n">
        <v>0.1625192844</v>
      </c>
      <c r="R368" s="59" t="n">
        <v>0.470587</v>
      </c>
      <c r="S368" s="60" t="n">
        <v>0.0236997</v>
      </c>
      <c r="T368" s="60" t="n">
        <v>0.0005635526</v>
      </c>
      <c r="U368" s="60" t="n">
        <v>2.47954</v>
      </c>
      <c r="V368" s="60" t="n">
        <v>0.28768</v>
      </c>
      <c r="W368" s="60" t="n">
        <v>2.45107</v>
      </c>
      <c r="X368" s="61" t="n">
        <v>0.0827605393</v>
      </c>
      <c r="Y368" s="60"/>
      <c r="Z368" s="60"/>
      <c r="AH368" s="62"/>
      <c r="AI368" s="62"/>
    </row>
    <row r="369" customFormat="false" ht="12.75" hidden="false" customHeight="true" outlineLevel="0" collapsed="false">
      <c r="A369" s="11" t="s">
        <v>280</v>
      </c>
      <c r="B369" s="57" t="n">
        <v>0.471957</v>
      </c>
      <c r="C369" s="57" t="n">
        <v>2.45194</v>
      </c>
      <c r="D369" s="59" t="n">
        <v>0.472256</v>
      </c>
      <c r="E369" s="60" t="n">
        <v>0.0523879</v>
      </c>
      <c r="F369" s="60" t="n">
        <v>0.0027445814</v>
      </c>
      <c r="G369" s="60" t="n">
        <v>2.54815</v>
      </c>
      <c r="H369" s="60" t="n">
        <v>0.626087</v>
      </c>
      <c r="I369" s="60" t="n">
        <v>2.42698</v>
      </c>
      <c r="J369" s="61" t="n">
        <v>0.3926079331</v>
      </c>
      <c r="K369" s="59" t="n">
        <v>0.473931</v>
      </c>
      <c r="L369" s="60" t="n">
        <v>0.0458594</v>
      </c>
      <c r="M369" s="60" t="n">
        <v>0.0021069811</v>
      </c>
      <c r="N369" s="60" t="n">
        <v>2.513</v>
      </c>
      <c r="O369" s="60" t="n">
        <v>0.528321</v>
      </c>
      <c r="P369" s="60" t="n">
        <v>2.42072</v>
      </c>
      <c r="Q369" s="61" t="n">
        <v>0.2800977674</v>
      </c>
      <c r="R369" s="59" t="n">
        <v>0.471283</v>
      </c>
      <c r="S369" s="60" t="n">
        <v>0.0433316</v>
      </c>
      <c r="T369" s="60" t="n">
        <v>0.0018780817</v>
      </c>
      <c r="U369" s="60" t="n">
        <v>2.49962</v>
      </c>
      <c r="V369" s="60" t="n">
        <v>0.440723</v>
      </c>
      <c r="W369" s="60" t="n">
        <v>2.4335</v>
      </c>
      <c r="X369" s="61" t="n">
        <v>0.1945767963</v>
      </c>
      <c r="Y369" s="60"/>
      <c r="Z369" s="60"/>
      <c r="AA369" s="9" t="n">
        <f aca="false">IF("na"=F369,"",F369/F368)</f>
        <v>1.61224802212494</v>
      </c>
      <c r="AB369" s="7" t="n">
        <f aca="false">IF("na"=J369,"",J369/J368)</f>
        <v>1.09116177328502</v>
      </c>
      <c r="AC369" s="7" t="n">
        <f aca="false">IF("na"=M369,"",M369/M368)</f>
        <v>2.30168324796528</v>
      </c>
      <c r="AD369" s="7" t="n">
        <f aca="false">IF("na"=Q369,"",Q369/Q368)</f>
        <v>1.7234740383831</v>
      </c>
      <c r="AE369" s="7" t="n">
        <f aca="false">IF("na"=T369,"",T369/T368)</f>
        <v>3.33257569923375</v>
      </c>
      <c r="AF369" s="7" t="n">
        <f aca="false">IF("na"=X369,"",X369/X368)</f>
        <v>2.35108178300622</v>
      </c>
      <c r="AG369" s="7" t="n">
        <f aca="false">ROW()</f>
        <v>369</v>
      </c>
      <c r="AH369" s="62" t="n">
        <f aca="true">SUM(IF(INDIRECT(ADDRESS(ROW(),AH$40))&gt;INDIRECT(ADDRESS($AG369,AH$40)),1,0),IF(INDIRECT(ADDRESS(ROW(),AH$40))&gt;INDIRECT(ADDRESS($AG369+1,AH$40)),1,0),IF(INDIRECT(ADDRESS(ROW(),AH$40))&gt;INDIRECT(ADDRESS($AG369+2,AH$40)),1,0),IF(INDIRECT(ADDRESS(ROW(),AH$40))&gt;INDIRECT(ADDRESS($AG369+3,AH$40)),1,0))+1</f>
        <v>2</v>
      </c>
      <c r="AI369" s="62" t="n">
        <f aca="true">SUM(IF(INDIRECT(ADDRESS(ROW(),AI$40))&gt;INDIRECT(ADDRESS($AG369,AI$40)),1,0),IF(INDIRECT(ADDRESS(ROW(),AI$40))&gt;INDIRECT(ADDRESS($AG369+1,AI$40)),1,0),IF(INDIRECT(ADDRESS(ROW(),AI$40))&gt;INDIRECT(ADDRESS($AG369+2,AI$40)),1,0),IF(INDIRECT(ADDRESS(ROW(),AI$40))&gt;INDIRECT(ADDRESS($AG369+3,AI$40)),1,0))+1</f>
        <v>4</v>
      </c>
      <c r="AJ369" s="62" t="n">
        <f aca="true">SUM(IF(INDIRECT(ADDRESS(ROW(),AJ$40))&gt;INDIRECT(ADDRESS($AG369,AJ$40)),1,0),IF(INDIRECT(ADDRESS(ROW(),AJ$40))&gt;INDIRECT(ADDRESS($AG369+1,AJ$40)),1,0),IF(INDIRECT(ADDRESS(ROW(),AJ$40))&gt;INDIRECT(ADDRESS($AG369+2,AJ$40)),1,0),IF(INDIRECT(ADDRESS(ROW(),AJ$40))&gt;INDIRECT(ADDRESS($AG369+3,AJ$40)),1,0))+1</f>
        <v>2</v>
      </c>
      <c r="AK369" s="62" t="n">
        <f aca="true">SUM(IF(INDIRECT(ADDRESS(ROW(),AK$40))&gt;INDIRECT(ADDRESS($AG369,AK$40)),1,0),IF(INDIRECT(ADDRESS(ROW(),AK$40))&gt;INDIRECT(ADDRESS($AG369+1,AK$40)),1,0),IF(INDIRECT(ADDRESS(ROW(),AK$40))&gt;INDIRECT(ADDRESS($AG369+2,AK$40)),1,0),IF(INDIRECT(ADDRESS(ROW(),AK$40))&gt;INDIRECT(ADDRESS($AG369+3,AK$40)),1,0))+1</f>
        <v>4</v>
      </c>
      <c r="AL369" s="62" t="n">
        <f aca="true">SUM(IF(INDIRECT(ADDRESS(ROW(),AL$40))&gt;INDIRECT(ADDRESS($AG369,AL$40)),1,0),IF(INDIRECT(ADDRESS(ROW(),AL$40))&gt;INDIRECT(ADDRESS($AG369+1,AL$40)),1,0),IF(INDIRECT(ADDRESS(ROW(),AL$40))&gt;INDIRECT(ADDRESS($AG369+2,AL$40)),1,0),IF(INDIRECT(ADDRESS(ROW(),AL$40))&gt;INDIRECT(ADDRESS($AG369+3,AL$40)),1,0))+1</f>
        <v>2</v>
      </c>
      <c r="AM369" s="62" t="n">
        <f aca="true">SUM(IF(INDIRECT(ADDRESS(ROW(),AM$40))&gt;INDIRECT(ADDRESS($AG369,AM$40)),1,0),IF(INDIRECT(ADDRESS(ROW(),AM$40))&gt;INDIRECT(ADDRESS($AG369+1,AM$40)),1,0),IF(INDIRECT(ADDRESS(ROW(),AM$40))&gt;INDIRECT(ADDRESS($AG369+2,AM$40)),1,0),IF(INDIRECT(ADDRESS(ROW(),AM$40))&gt;INDIRECT(ADDRESS($AG369+3,AM$40)),1,0))+1</f>
        <v>3</v>
      </c>
      <c r="AO369" s="8" t="n">
        <f aca="false">IF("na"=F369,"",SQRT(F369)/SQRT(F368))</f>
        <v>1.2697432898523</v>
      </c>
      <c r="AP369" s="8" t="n">
        <f aca="false">IF("na"=J369,"",SQRT(J369)/SQRT(J368))</f>
        <v>1.04458689120868</v>
      </c>
      <c r="AQ369" s="8" t="n">
        <f aca="false">IF("na"=M369,"",SQRT(M369)/SQRT(M368))</f>
        <v>1.51712993773285</v>
      </c>
      <c r="AR369" s="8" t="n">
        <f aca="false">IF("na"=Q369,"",SQRT(Q369)/SQRT(Q368))</f>
        <v>1.31281150146664</v>
      </c>
      <c r="AS369" s="8" t="n">
        <f aca="false">IF("na"=T369,"",SQRT(T369)/SQRT(T368))</f>
        <v>1.82553435991595</v>
      </c>
      <c r="AT369" s="8" t="n">
        <f aca="false">IF("na"=X369,"",SQRT(X369)/SQRT(X368))</f>
        <v>1.53332376979104</v>
      </c>
    </row>
    <row r="370" customFormat="false" ht="12.75" hidden="false" customHeight="true" outlineLevel="0" collapsed="false">
      <c r="A370" s="11" t="s">
        <v>281</v>
      </c>
      <c r="B370" s="57" t="n">
        <v>0.471957</v>
      </c>
      <c r="C370" s="57" t="n">
        <v>2.45194</v>
      </c>
      <c r="D370" s="59" t="n">
        <v>0.519059</v>
      </c>
      <c r="E370" s="60" t="n">
        <v>0.0418831</v>
      </c>
      <c r="F370" s="60" t="n">
        <v>0.0039727924</v>
      </c>
      <c r="G370" s="60" t="n">
        <v>2.26043</v>
      </c>
      <c r="H370" s="60" t="n">
        <v>0.470042</v>
      </c>
      <c r="I370" s="60" t="n">
        <v>2.18223</v>
      </c>
      <c r="J370" s="61" t="n">
        <v>0.2936829658</v>
      </c>
      <c r="K370" s="59" t="n">
        <v>0.521091</v>
      </c>
      <c r="L370" s="60" t="n">
        <v>0.031218</v>
      </c>
      <c r="M370" s="60" t="n">
        <v>0.0033887134</v>
      </c>
      <c r="N370" s="60" t="n">
        <v>2.2277</v>
      </c>
      <c r="O370" s="60" t="n">
        <v>0.334883</v>
      </c>
      <c r="P370" s="60" t="n">
        <v>2.18342</v>
      </c>
      <c r="Q370" s="61" t="n">
        <v>0.184249614</v>
      </c>
      <c r="R370" s="59" t="n">
        <v>0.519839</v>
      </c>
      <c r="S370" s="60" t="n">
        <v>0.0259016</v>
      </c>
      <c r="T370" s="60" t="n">
        <v>0.0029635787</v>
      </c>
      <c r="U370" s="60" t="n">
        <v>2.20322</v>
      </c>
      <c r="V370" s="60" t="n">
        <v>0.260104</v>
      </c>
      <c r="W370" s="60" t="n">
        <v>2.17751</v>
      </c>
      <c r="X370" s="61" t="n">
        <v>0.1429659157</v>
      </c>
      <c r="Y370" s="60"/>
      <c r="Z370" s="60"/>
      <c r="AA370" s="9" t="n">
        <f aca="false">IF("na"=F370,"",F370/F368)</f>
        <v>2.33373537006882</v>
      </c>
      <c r="AB370" s="7" t="n">
        <f aca="false">IF("na"=J370,"",J370/J368)</f>
        <v>0.816223001954239</v>
      </c>
      <c r="AC370" s="7" t="n">
        <f aca="false">IF("na"=M370,"",M370/M368)</f>
        <v>3.70185801141523</v>
      </c>
      <c r="AD370" s="7" t="n">
        <f aca="false">IF("na"=Q370,"",Q370/Q368)</f>
        <v>1.13370923752357</v>
      </c>
      <c r="AE370" s="7" t="n">
        <f aca="false">IF("na"=T370,"",T370/T368)</f>
        <v>5.25874372684999</v>
      </c>
      <c r="AF370" s="7" t="n">
        <f aca="false">IF("na"=X370,"",X370/X368)</f>
        <v>1.72746476653276</v>
      </c>
      <c r="AG370" s="7" t="n">
        <f aca="false">AG369</f>
        <v>369</v>
      </c>
      <c r="AH370" s="62" t="n">
        <f aca="true">SUM(IF(INDIRECT(ADDRESS(ROW(),AH$40))&gt;INDIRECT(ADDRESS($AG370,AH$40)),1,0),IF(INDIRECT(ADDRESS(ROW(),AH$40))&gt;INDIRECT(ADDRESS($AG370+1,AH$40)),1,0),IF(INDIRECT(ADDRESS(ROW(),AH$40))&gt;INDIRECT(ADDRESS($AG370+2,AH$40)),1,0),IF(INDIRECT(ADDRESS(ROW(),AH$40))&gt;INDIRECT(ADDRESS($AG370+3,AH$40)),1,0))+1</f>
        <v>3</v>
      </c>
      <c r="AI370" s="62" t="n">
        <f aca="true">SUM(IF(INDIRECT(ADDRESS(ROW(),AI$40))&gt;INDIRECT(ADDRESS($AG370,AI$40)),1,0),IF(INDIRECT(ADDRESS(ROW(),AI$40))&gt;INDIRECT(ADDRESS($AG370+1,AI$40)),1,0),IF(INDIRECT(ADDRESS(ROW(),AI$40))&gt;INDIRECT(ADDRESS($AG370+2,AI$40)),1,0),IF(INDIRECT(ADDRESS(ROW(),AI$40))&gt;INDIRECT(ADDRESS($AG370+3,AI$40)),1,0))+1</f>
        <v>1</v>
      </c>
      <c r="AJ370" s="62" t="n">
        <f aca="true">SUM(IF(INDIRECT(ADDRESS(ROW(),AJ$40))&gt;INDIRECT(ADDRESS($AG370,AJ$40)),1,0),IF(INDIRECT(ADDRESS(ROW(),AJ$40))&gt;INDIRECT(ADDRESS($AG370+1,AJ$40)),1,0),IF(INDIRECT(ADDRESS(ROW(),AJ$40))&gt;INDIRECT(ADDRESS($AG370+2,AJ$40)),1,0),IF(INDIRECT(ADDRESS(ROW(),AJ$40))&gt;INDIRECT(ADDRESS($AG370+3,AJ$40)),1,0))+1</f>
        <v>3</v>
      </c>
      <c r="AK370" s="62" t="n">
        <f aca="true">SUM(IF(INDIRECT(ADDRESS(ROW(),AK$40))&gt;INDIRECT(ADDRESS($AG370,AK$40)),1,0),IF(INDIRECT(ADDRESS(ROW(),AK$40))&gt;INDIRECT(ADDRESS($AG370+1,AK$40)),1,0),IF(INDIRECT(ADDRESS(ROW(),AK$40))&gt;INDIRECT(ADDRESS($AG370+2,AK$40)),1,0),IF(INDIRECT(ADDRESS(ROW(),AK$40))&gt;INDIRECT(ADDRESS($AG370+3,AK$40)),1,0))+1</f>
        <v>2</v>
      </c>
      <c r="AL370" s="62" t="n">
        <f aca="true">SUM(IF(INDIRECT(ADDRESS(ROW(),AL$40))&gt;INDIRECT(ADDRESS($AG370,AL$40)),1,0),IF(INDIRECT(ADDRESS(ROW(),AL$40))&gt;INDIRECT(ADDRESS($AG370+1,AL$40)),1,0),IF(INDIRECT(ADDRESS(ROW(),AL$40))&gt;INDIRECT(ADDRESS($AG370+2,AL$40)),1,0),IF(INDIRECT(ADDRESS(ROW(),AL$40))&gt;INDIRECT(ADDRESS($AG370+3,AL$40)),1,0))+1</f>
        <v>3</v>
      </c>
      <c r="AM370" s="62" t="n">
        <f aca="true">SUM(IF(INDIRECT(ADDRESS(ROW(),AM$40))&gt;INDIRECT(ADDRESS($AG370,AM$40)),1,0),IF(INDIRECT(ADDRESS(ROW(),AM$40))&gt;INDIRECT(ADDRESS($AG370+1,AM$40)),1,0),IF(INDIRECT(ADDRESS(ROW(),AM$40))&gt;INDIRECT(ADDRESS($AG370+2,AM$40)),1,0),IF(INDIRECT(ADDRESS(ROW(),AM$40))&gt;INDIRECT(ADDRESS($AG370+3,AM$40)),1,0))+1</f>
        <v>2</v>
      </c>
      <c r="AO370" s="8" t="n">
        <f aca="false">IF("na"=F370,"",SQRT(F370)/SQRT(F368))</f>
        <v>1.52765682339615</v>
      </c>
      <c r="AP370" s="8" t="n">
        <f aca="false">IF("na"=J370,"",SQRT(J370)/SQRT(J368))</f>
        <v>0.903450608475217</v>
      </c>
      <c r="AQ370" s="8" t="n">
        <f aca="false">IF("na"=M370,"",SQRT(M370)/SQRT(M368))</f>
        <v>1.9240213126198</v>
      </c>
      <c r="AR370" s="8" t="n">
        <f aca="false">IF("na"=Q370,"",SQRT(Q370)/SQRT(Q368))</f>
        <v>1.06475783045891</v>
      </c>
      <c r="AS370" s="8" t="n">
        <f aca="false">IF("na"=T370,"",SQRT(T370)/SQRT(T368))</f>
        <v>2.29319509131909</v>
      </c>
      <c r="AT370" s="8" t="n">
        <f aca="false">IF("na"=X370,"",SQRT(X370)/SQRT(X368))</f>
        <v>1.31433053929853</v>
      </c>
    </row>
    <row r="371" customFormat="false" ht="12.75" hidden="false" customHeight="true" outlineLevel="0" collapsed="false">
      <c r="A371" s="11" t="s">
        <v>282</v>
      </c>
      <c r="B371" s="57" t="n">
        <v>0.471957</v>
      </c>
      <c r="C371" s="57" t="n">
        <v>2.45194</v>
      </c>
      <c r="D371" s="63" t="n">
        <v>0.463222</v>
      </c>
      <c r="E371" s="64" t="n">
        <v>0.0405461</v>
      </c>
      <c r="F371" s="65" t="n">
        <v>0.0017202864</v>
      </c>
      <c r="G371" s="64" t="n">
        <v>2.52788</v>
      </c>
      <c r="H371" s="65" t="n">
        <v>0.586336</v>
      </c>
      <c r="I371" s="65" t="n">
        <v>2.42446</v>
      </c>
      <c r="J371" s="66" t="n">
        <v>0.3445450552</v>
      </c>
      <c r="K371" s="63" t="n">
        <v>0.462463</v>
      </c>
      <c r="L371" s="64" t="n">
        <v>0.0294592</v>
      </c>
      <c r="M371" s="65" t="n">
        <v>0.0009579804</v>
      </c>
      <c r="N371" s="64" t="n">
        <v>2.47982</v>
      </c>
      <c r="O371" s="65" t="n">
        <v>0.397415</v>
      </c>
      <c r="P371" s="65" t="n">
        <v>2.42685</v>
      </c>
      <c r="Q371" s="66" t="n">
        <v>0.1585681903</v>
      </c>
      <c r="R371" s="63" t="n">
        <v>0.463353</v>
      </c>
      <c r="S371" s="64" t="n">
        <v>0.022641</v>
      </c>
      <c r="T371" s="65" t="n">
        <v>0.0005866436</v>
      </c>
      <c r="U371" s="64" t="n">
        <v>2.45233</v>
      </c>
      <c r="V371" s="65" t="n">
        <v>0.281479</v>
      </c>
      <c r="W371" s="65" t="n">
        <v>2.42511</v>
      </c>
      <c r="X371" s="66" t="n">
        <v>0.0799502763</v>
      </c>
      <c r="Y371" s="64"/>
      <c r="Z371" s="64"/>
      <c r="AA371" s="9" t="n">
        <f aca="false">IF("na"=F371,"",F371/F368)</f>
        <v>1.01054694383939</v>
      </c>
      <c r="AB371" s="7" t="n">
        <f aca="false">IF("na"=J371,"",J371/J368)</f>
        <v>0.957582263914311</v>
      </c>
      <c r="AC371" s="7" t="n">
        <f aca="false">IF("na"=M371,"",M371/M368)</f>
        <v>1.04650556123122</v>
      </c>
      <c r="AD371" s="7" t="n">
        <f aca="false">IF("na"=Q371,"",Q371/Q368)</f>
        <v>0.97568845989824</v>
      </c>
      <c r="AE371" s="7" t="n">
        <f aca="false">IF("na"=T371,"",T371/T368)</f>
        <v>1.04097399248979</v>
      </c>
      <c r="AF371" s="7" t="n">
        <f aca="false">IF("na"=X371,"",X371/X368)</f>
        <v>0.96604344263861</v>
      </c>
      <c r="AG371" s="7" t="n">
        <f aca="false">AG370</f>
        <v>369</v>
      </c>
      <c r="AH371" s="62" t="n">
        <f aca="true">SUM(IF(INDIRECT(ADDRESS(ROW(),AH$40))&gt;INDIRECT(ADDRESS($AG371,AH$40)),1,0),IF(INDIRECT(ADDRESS(ROW(),AH$40))&gt;INDIRECT(ADDRESS($AG371+1,AH$40)),1,0),IF(INDIRECT(ADDRESS(ROW(),AH$40))&gt;INDIRECT(ADDRESS($AG371+2,AH$40)),1,0),IF(INDIRECT(ADDRESS(ROW(),AH$40))&gt;INDIRECT(ADDRESS($AG371+3,AH$40)),1,0))+1</f>
        <v>1</v>
      </c>
      <c r="AI371" s="62" t="n">
        <f aca="true">SUM(IF(INDIRECT(ADDRESS(ROW(),AI$40))&gt;INDIRECT(ADDRESS($AG371,AI$40)),1,0),IF(INDIRECT(ADDRESS(ROW(),AI$40))&gt;INDIRECT(ADDRESS($AG371+1,AI$40)),1,0),IF(INDIRECT(ADDRESS(ROW(),AI$40))&gt;INDIRECT(ADDRESS($AG371+2,AI$40)),1,0),IF(INDIRECT(ADDRESS(ROW(),AI$40))&gt;INDIRECT(ADDRESS($AG371+3,AI$40)),1,0))+1</f>
        <v>2</v>
      </c>
      <c r="AJ371" s="62" t="n">
        <f aca="true">SUM(IF(INDIRECT(ADDRESS(ROW(),AJ$40))&gt;INDIRECT(ADDRESS($AG371,AJ$40)),1,0),IF(INDIRECT(ADDRESS(ROW(),AJ$40))&gt;INDIRECT(ADDRESS($AG371+1,AJ$40)),1,0),IF(INDIRECT(ADDRESS(ROW(),AJ$40))&gt;INDIRECT(ADDRESS($AG371+2,AJ$40)),1,0),IF(INDIRECT(ADDRESS(ROW(),AJ$40))&gt;INDIRECT(ADDRESS($AG371+3,AJ$40)),1,0))+1</f>
        <v>1</v>
      </c>
      <c r="AK371" s="62" t="n">
        <f aca="true">SUM(IF(INDIRECT(ADDRESS(ROW(),AK$40))&gt;INDIRECT(ADDRESS($AG371,AK$40)),1,0),IF(INDIRECT(ADDRESS(ROW(),AK$40))&gt;INDIRECT(ADDRESS($AG371+1,AK$40)),1,0),IF(INDIRECT(ADDRESS(ROW(),AK$40))&gt;INDIRECT(ADDRESS($AG371+2,AK$40)),1,0),IF(INDIRECT(ADDRESS(ROW(),AK$40))&gt;INDIRECT(ADDRESS($AG371+3,AK$40)),1,0))+1</f>
        <v>1</v>
      </c>
      <c r="AL371" s="62" t="n">
        <f aca="true">SUM(IF(INDIRECT(ADDRESS(ROW(),AL$40))&gt;INDIRECT(ADDRESS($AG371,AL$40)),1,0),IF(INDIRECT(ADDRESS(ROW(),AL$40))&gt;INDIRECT(ADDRESS($AG371+1,AL$40)),1,0),IF(INDIRECT(ADDRESS(ROW(),AL$40))&gt;INDIRECT(ADDRESS($AG371+2,AL$40)),1,0),IF(INDIRECT(ADDRESS(ROW(),AL$40))&gt;INDIRECT(ADDRESS($AG371+3,AL$40)),1,0))+1</f>
        <v>1</v>
      </c>
      <c r="AM371" s="62" t="n">
        <f aca="true">SUM(IF(INDIRECT(ADDRESS(ROW(),AM$40))&gt;INDIRECT(ADDRESS($AG371,AM$40)),1,0),IF(INDIRECT(ADDRESS(ROW(),AM$40))&gt;INDIRECT(ADDRESS($AG371+1,AM$40)),1,0),IF(INDIRECT(ADDRESS(ROW(),AM$40))&gt;INDIRECT(ADDRESS($AG371+2,AM$40)),1,0),IF(INDIRECT(ADDRESS(ROW(),AM$40))&gt;INDIRECT(ADDRESS($AG371+3,AM$40)),1,0))+1</f>
        <v>1</v>
      </c>
      <c r="AO371" s="8" t="n">
        <f aca="false">IF("na"=F371,"",SQRT(F371)/SQRT(F368))</f>
        <v>1.00525964001316</v>
      </c>
      <c r="AP371" s="8" t="n">
        <f aca="false">IF("na"=J371,"",SQRT(J371)/SQRT(J368))</f>
        <v>0.978561323532823</v>
      </c>
      <c r="AQ371" s="8" t="n">
        <f aca="false">IF("na"=M371,"",SQRT(M371)/SQRT(M368))</f>
        <v>1.02298854403714</v>
      </c>
      <c r="AR371" s="8" t="n">
        <f aca="false">IF("na"=Q371,"",SQRT(Q371)/SQRT(Q368))</f>
        <v>0.987769436608685</v>
      </c>
      <c r="AS371" s="8" t="n">
        <f aca="false">IF("na"=T371,"",SQRT(T371)/SQRT(T368))</f>
        <v>1.02028133007019</v>
      </c>
      <c r="AT371" s="8" t="n">
        <f aca="false">IF("na"=X371,"",SQRT(X371)/SQRT(X368))</f>
        <v>0.982875090048888</v>
      </c>
    </row>
    <row r="372" customFormat="false" ht="12.75" hidden="false" customHeight="true" outlineLevel="0" collapsed="false">
      <c r="A372" s="11" t="s">
        <v>283</v>
      </c>
      <c r="B372" s="57" t="n">
        <v>0.471957</v>
      </c>
      <c r="C372" s="57" t="n">
        <v>2.45194</v>
      </c>
      <c r="D372" s="67" t="n">
        <v>0.519609</v>
      </c>
      <c r="E372" s="7" t="n">
        <v>0.0490195</v>
      </c>
      <c r="F372" s="65" t="n">
        <v>0.0046736244</v>
      </c>
      <c r="G372" s="64" t="n">
        <v>2.28907</v>
      </c>
      <c r="H372" s="65" t="n">
        <v>0.540628</v>
      </c>
      <c r="I372" s="65" t="n">
        <v>2.1884</v>
      </c>
      <c r="J372" s="66" t="n">
        <v>0.3617319659</v>
      </c>
      <c r="K372" s="67" t="n">
        <v>0.518753</v>
      </c>
      <c r="L372" s="7" t="n">
        <v>0.0438726</v>
      </c>
      <c r="M372" s="65" t="n">
        <v>0.0041146706</v>
      </c>
      <c r="N372" s="64" t="n">
        <v>2.26437</v>
      </c>
      <c r="O372" s="65" t="n">
        <v>0.449665</v>
      </c>
      <c r="P372" s="65" t="n">
        <v>2.19232</v>
      </c>
      <c r="Q372" s="66" t="n">
        <v>0.2696011566</v>
      </c>
      <c r="R372" s="67" t="n">
        <v>0.517505</v>
      </c>
      <c r="S372" s="7" t="n">
        <v>0.0407882</v>
      </c>
      <c r="T372" s="65" t="n">
        <v>0.0037382975</v>
      </c>
      <c r="U372" s="64" t="n">
        <v>2.2519</v>
      </c>
      <c r="V372" s="65" t="n">
        <v>0.37895</v>
      </c>
      <c r="W372" s="65" t="n">
        <v>2.19716</v>
      </c>
      <c r="X372" s="66" t="n">
        <v>0.2085159509</v>
      </c>
      <c r="Y372" s="64"/>
      <c r="Z372" s="64"/>
      <c r="AA372" s="9" t="n">
        <f aca="false">IF("na"=F372,"",F372/F368)</f>
        <v>2.74542474675915</v>
      </c>
      <c r="AB372" s="7" t="n">
        <f aca="false">IF("na"=J372,"",J372/J368)</f>
        <v>1.00534925580524</v>
      </c>
      <c r="AC372" s="7" t="n">
        <f aca="false">IF("na"=M372,"",M372/M368)</f>
        <v>4.49489954651954</v>
      </c>
      <c r="AD372" s="7" t="n">
        <f aca="false">IF("na"=Q372,"",Q372/Q368)</f>
        <v>1.65888717511483</v>
      </c>
      <c r="AE372" s="7" t="n">
        <f aca="false">IF("na"=T372,"",T372/T368)</f>
        <v>6.63344912258412</v>
      </c>
      <c r="AF372" s="7" t="n">
        <f aca="false">IF("na"=X372,"",X372/X368)</f>
        <v>2.51950932973198</v>
      </c>
      <c r="AG372" s="7" t="n">
        <f aca="false">AG371</f>
        <v>369</v>
      </c>
      <c r="AH372" s="62" t="n">
        <f aca="true">SUM(IF(INDIRECT(ADDRESS(ROW(),AH$40))&gt;INDIRECT(ADDRESS($AG372,AH$40)),1,0),IF(INDIRECT(ADDRESS(ROW(),AH$40))&gt;INDIRECT(ADDRESS($AG372+1,AH$40)),1,0),IF(INDIRECT(ADDRESS(ROW(),AH$40))&gt;INDIRECT(ADDRESS($AG372+2,AH$40)),1,0),IF(INDIRECT(ADDRESS(ROW(),AH$40))&gt;INDIRECT(ADDRESS($AG372+3,AH$40)),1,0))+1</f>
        <v>4</v>
      </c>
      <c r="AI372" s="62" t="n">
        <f aca="true">SUM(IF(INDIRECT(ADDRESS(ROW(),AI$40))&gt;INDIRECT(ADDRESS($AG372,AI$40)),1,0),IF(INDIRECT(ADDRESS(ROW(),AI$40))&gt;INDIRECT(ADDRESS($AG372+1,AI$40)),1,0),IF(INDIRECT(ADDRESS(ROW(),AI$40))&gt;INDIRECT(ADDRESS($AG372+2,AI$40)),1,0),IF(INDIRECT(ADDRESS(ROW(),AI$40))&gt;INDIRECT(ADDRESS($AG372+3,AI$40)),1,0))+1</f>
        <v>3</v>
      </c>
      <c r="AJ372" s="62" t="n">
        <f aca="true">SUM(IF(INDIRECT(ADDRESS(ROW(),AJ$40))&gt;INDIRECT(ADDRESS($AG372,AJ$40)),1,0),IF(INDIRECT(ADDRESS(ROW(),AJ$40))&gt;INDIRECT(ADDRESS($AG372+1,AJ$40)),1,0),IF(INDIRECT(ADDRESS(ROW(),AJ$40))&gt;INDIRECT(ADDRESS($AG372+2,AJ$40)),1,0),IF(INDIRECT(ADDRESS(ROW(),AJ$40))&gt;INDIRECT(ADDRESS($AG372+3,AJ$40)),1,0))+1</f>
        <v>4</v>
      </c>
      <c r="AK372" s="62" t="n">
        <f aca="true">SUM(IF(INDIRECT(ADDRESS(ROW(),AK$40))&gt;INDIRECT(ADDRESS($AG372,AK$40)),1,0),IF(INDIRECT(ADDRESS(ROW(),AK$40))&gt;INDIRECT(ADDRESS($AG372+1,AK$40)),1,0),IF(INDIRECT(ADDRESS(ROW(),AK$40))&gt;INDIRECT(ADDRESS($AG372+2,AK$40)),1,0),IF(INDIRECT(ADDRESS(ROW(),AK$40))&gt;INDIRECT(ADDRESS($AG372+3,AK$40)),1,0))+1</f>
        <v>3</v>
      </c>
      <c r="AL372" s="62" t="n">
        <f aca="true">SUM(IF(INDIRECT(ADDRESS(ROW(),AL$40))&gt;INDIRECT(ADDRESS($AG372,AL$40)),1,0),IF(INDIRECT(ADDRESS(ROW(),AL$40))&gt;INDIRECT(ADDRESS($AG372+1,AL$40)),1,0),IF(INDIRECT(ADDRESS(ROW(),AL$40))&gt;INDIRECT(ADDRESS($AG372+2,AL$40)),1,0),IF(INDIRECT(ADDRESS(ROW(),AL$40))&gt;INDIRECT(ADDRESS($AG372+3,AL$40)),1,0))+1</f>
        <v>4</v>
      </c>
      <c r="AM372" s="62" t="n">
        <f aca="true">SUM(IF(INDIRECT(ADDRESS(ROW(),AM$40))&gt;INDIRECT(ADDRESS($AG372,AM$40)),1,0),IF(INDIRECT(ADDRESS(ROW(),AM$40))&gt;INDIRECT(ADDRESS($AG372+1,AM$40)),1,0),IF(INDIRECT(ADDRESS(ROW(),AM$40))&gt;INDIRECT(ADDRESS($AG372+2,AM$40)),1,0),IF(INDIRECT(ADDRESS(ROW(),AM$40))&gt;INDIRECT(ADDRESS($AG372+3,AM$40)),1,0))+1</f>
        <v>4</v>
      </c>
      <c r="AO372" s="8" t="n">
        <f aca="false">IF("na"=F372,"",SQRT(F372)/SQRT(F368))</f>
        <v>1.65693233016896</v>
      </c>
      <c r="AP372" s="8" t="n">
        <f aca="false">IF("na"=J372,"",SQRT(J372)/SQRT(J368))</f>
        <v>1.0026710606202</v>
      </c>
      <c r="AQ372" s="8" t="n">
        <f aca="false">IF("na"=M372,"",SQRT(M372)/SQRT(M368))</f>
        <v>2.12011781430173</v>
      </c>
      <c r="AR372" s="8" t="n">
        <f aca="false">IF("na"=Q372,"",SQRT(Q372)/SQRT(Q368))</f>
        <v>1.28797794046126</v>
      </c>
      <c r="AS372" s="8" t="n">
        <f aca="false">IF("na"=T372,"",SQRT(T372)/SQRT(T368))</f>
        <v>2.57554831493881</v>
      </c>
      <c r="AT372" s="8" t="n">
        <f aca="false">IF("na"=X372,"",SQRT(X372)/SQRT(X368))</f>
        <v>1.58729623250733</v>
      </c>
    </row>
    <row r="373" customFormat="false" ht="12.75" hidden="false" customHeight="true" outlineLevel="0" collapsed="false">
      <c r="B373" s="68"/>
      <c r="C373" s="68"/>
      <c r="D373" s="7"/>
      <c r="E373" s="7"/>
      <c r="F373" s="7"/>
      <c r="G373" s="7"/>
      <c r="H373" s="7"/>
      <c r="I373" s="7"/>
      <c r="J373" s="7"/>
      <c r="K373" s="7"/>
      <c r="L373" s="7"/>
    </row>
    <row r="374" customFormat="false" ht="12.75" hidden="false" customHeight="true" outlineLevel="0" collapsed="false">
      <c r="A374" s="11"/>
      <c r="B374" s="11"/>
      <c r="C374" s="11"/>
      <c r="D374" s="11" t="s">
        <v>338</v>
      </c>
      <c r="E374" s="11"/>
      <c r="F374" s="11"/>
      <c r="G374" s="11"/>
      <c r="H374" s="11"/>
      <c r="I374" s="11"/>
      <c r="J374" s="11"/>
      <c r="K374" s="11"/>
      <c r="L374" s="11"/>
      <c r="M374" s="11"/>
      <c r="N374" s="11"/>
      <c r="O374" s="11"/>
      <c r="P374" s="11"/>
      <c r="Q374" s="11"/>
      <c r="R374" s="11"/>
      <c r="S374" s="11"/>
      <c r="T374" s="11"/>
      <c r="U374" s="11"/>
      <c r="V374" s="11"/>
      <c r="W374" s="11"/>
      <c r="X374" s="11"/>
      <c r="Y374" s="11"/>
      <c r="Z374" s="11"/>
      <c r="AA374" s="49"/>
      <c r="AB374" s="50"/>
      <c r="AC374" s="50"/>
      <c r="AD374" s="50"/>
      <c r="AE374" s="50"/>
      <c r="AF374" s="50"/>
      <c r="AG374" s="50"/>
      <c r="AH374" s="51"/>
      <c r="AI374" s="51"/>
      <c r="AJ374" s="51"/>
      <c r="AK374" s="51"/>
      <c r="AL374" s="51"/>
      <c r="AM374" s="51"/>
      <c r="AO374" s="50"/>
      <c r="AP374" s="50"/>
      <c r="AQ374" s="50"/>
      <c r="AR374" s="50"/>
      <c r="AS374" s="50"/>
      <c r="AT374" s="50"/>
    </row>
    <row r="375" customFormat="false" ht="12.75" hidden="false" customHeight="true" outlineLevel="0" collapsed="false">
      <c r="B375" s="52" t="s">
        <v>293</v>
      </c>
      <c r="C375" s="52" t="s">
        <v>293</v>
      </c>
      <c r="D375" s="53" t="n">
        <v>7</v>
      </c>
      <c r="E375" s="53"/>
      <c r="F375" s="53"/>
      <c r="G375" s="53"/>
      <c r="H375" s="53"/>
      <c r="I375" s="53"/>
      <c r="J375" s="53"/>
      <c r="K375" s="53" t="n">
        <v>15</v>
      </c>
      <c r="L375" s="53"/>
      <c r="M375" s="53"/>
      <c r="N375" s="53"/>
      <c r="O375" s="53"/>
      <c r="P375" s="53"/>
      <c r="Q375" s="53"/>
      <c r="R375" s="53" t="n">
        <v>30</v>
      </c>
      <c r="S375" s="53"/>
      <c r="T375" s="53"/>
      <c r="U375" s="53"/>
      <c r="V375" s="53"/>
      <c r="W375" s="53"/>
      <c r="X375" s="53"/>
      <c r="Y375" s="54"/>
      <c r="Z375" s="54"/>
    </row>
    <row r="376" customFormat="false" ht="12.75" hidden="false" customHeight="true" outlineLevel="0" collapsed="false">
      <c r="B376" s="55" t="s">
        <v>284</v>
      </c>
      <c r="C376" s="55" t="s">
        <v>294</v>
      </c>
      <c r="D376" s="56" t="s">
        <v>284</v>
      </c>
      <c r="E376" s="57" t="s">
        <v>287</v>
      </c>
      <c r="F376" s="57" t="s">
        <v>295</v>
      </c>
      <c r="G376" s="57" t="s">
        <v>296</v>
      </c>
      <c r="H376" s="57" t="s">
        <v>297</v>
      </c>
      <c r="I376" s="57" t="s">
        <v>298</v>
      </c>
      <c r="J376" s="58" t="s">
        <v>299</v>
      </c>
      <c r="K376" s="56" t="s">
        <v>284</v>
      </c>
      <c r="L376" s="57" t="s">
        <v>287</v>
      </c>
      <c r="M376" s="57" t="s">
        <v>295</v>
      </c>
      <c r="N376" s="57" t="s">
        <v>296</v>
      </c>
      <c r="O376" s="57" t="s">
        <v>297</v>
      </c>
      <c r="P376" s="57" t="s">
        <v>298</v>
      </c>
      <c r="Q376" s="58" t="s">
        <v>299</v>
      </c>
      <c r="R376" s="56" t="s">
        <v>284</v>
      </c>
      <c r="S376" s="57" t="s">
        <v>287</v>
      </c>
      <c r="T376" s="57" t="s">
        <v>295</v>
      </c>
      <c r="U376" s="57" t="s">
        <v>296</v>
      </c>
      <c r="V376" s="57" t="s">
        <v>297</v>
      </c>
      <c r="W376" s="57" t="s">
        <v>298</v>
      </c>
      <c r="X376" s="58" t="s">
        <v>299</v>
      </c>
      <c r="Y376" s="57"/>
      <c r="Z376" s="57"/>
    </row>
    <row r="377" customFormat="false" ht="12.75" hidden="false" customHeight="true" outlineLevel="0" collapsed="false">
      <c r="A377" s="11" t="s">
        <v>300</v>
      </c>
      <c r="B377" s="57" t="n">
        <v>0.271736</v>
      </c>
      <c r="C377" s="57" t="n">
        <v>2.5549</v>
      </c>
      <c r="D377" s="59" t="n">
        <v>0.26945</v>
      </c>
      <c r="E377" s="60" t="n">
        <v>0.034155</v>
      </c>
      <c r="F377" s="60" t="n">
        <v>0.0011717897</v>
      </c>
      <c r="G377" s="60" t="n">
        <v>3.33038</v>
      </c>
      <c r="H377" s="60" t="n">
        <v>2.29152</v>
      </c>
      <c r="I377" s="60" t="n">
        <v>2.58253</v>
      </c>
      <c r="J377" s="61" t="n">
        <v>5.2518273273</v>
      </c>
      <c r="K377" s="59" t="n">
        <v>0.270345</v>
      </c>
      <c r="L377" s="60" t="n">
        <v>0.0245113</v>
      </c>
      <c r="M377" s="60" t="n">
        <v>0.0006027386</v>
      </c>
      <c r="N377" s="60" t="n">
        <v>2.89466</v>
      </c>
      <c r="O377" s="60" t="n">
        <v>1.4195</v>
      </c>
      <c r="P377" s="60" t="n">
        <v>2.52507</v>
      </c>
      <c r="Q377" s="61" t="n">
        <v>2.0158700789</v>
      </c>
      <c r="R377" s="59" t="n">
        <v>0.270528</v>
      </c>
      <c r="S377" s="60" t="n">
        <v>0.0181658</v>
      </c>
      <c r="T377" s="60" t="n">
        <v>0.0003314554</v>
      </c>
      <c r="U377" s="60" t="n">
        <v>2.7431</v>
      </c>
      <c r="V377" s="60" t="n">
        <v>0.741042</v>
      </c>
      <c r="W377" s="60" t="n">
        <v>2.58468</v>
      </c>
      <c r="X377" s="61" t="n">
        <v>0.5500300941</v>
      </c>
      <c r="Y377" s="60"/>
      <c r="Z377" s="60"/>
      <c r="AH377" s="62"/>
      <c r="AI377" s="62"/>
    </row>
    <row r="378" customFormat="false" ht="12.75" hidden="false" customHeight="true" outlineLevel="0" collapsed="false">
      <c r="A378" s="11" t="s">
        <v>280</v>
      </c>
      <c r="B378" s="57" t="n">
        <v>0.271736</v>
      </c>
      <c r="C378" s="57" t="n">
        <v>2.5549</v>
      </c>
      <c r="D378" s="59" t="n">
        <v>0.268226</v>
      </c>
      <c r="E378" s="60" t="n">
        <v>0.0443902</v>
      </c>
      <c r="F378" s="60" t="n">
        <v>0.0019828099</v>
      </c>
      <c r="G378" s="60" t="n">
        <v>3.39315</v>
      </c>
      <c r="H378" s="60" t="n">
        <v>2.48108</v>
      </c>
      <c r="I378" s="60" t="n">
        <v>2.54298</v>
      </c>
      <c r="J378" s="61" t="n">
        <v>6.1559000528</v>
      </c>
      <c r="K378" s="59" t="n">
        <v>0.26987</v>
      </c>
      <c r="L378" s="60" t="n">
        <v>0.0409517</v>
      </c>
      <c r="M378" s="60" t="n">
        <v>0.0016805236</v>
      </c>
      <c r="N378" s="60" t="n">
        <v>3.21158</v>
      </c>
      <c r="O378" s="60" t="n">
        <v>2.24262</v>
      </c>
      <c r="P378" s="60" t="n">
        <v>2.54548</v>
      </c>
      <c r="Q378" s="61" t="n">
        <v>5.0294332008</v>
      </c>
      <c r="R378" s="59" t="n">
        <v>0.271686</v>
      </c>
      <c r="S378" s="60" t="n">
        <v>0.0397555</v>
      </c>
      <c r="T378" s="60" t="n">
        <v>0.0015805022</v>
      </c>
      <c r="U378" s="60" t="n">
        <v>2.94404</v>
      </c>
      <c r="V378" s="60" t="n">
        <v>1.3854</v>
      </c>
      <c r="W378" s="60" t="n">
        <v>2.55863</v>
      </c>
      <c r="X378" s="61" t="n">
        <v>1.9193470729</v>
      </c>
      <c r="Y378" s="60"/>
      <c r="Z378" s="60"/>
      <c r="AA378" s="9" t="n">
        <f aca="false">IF("na"=F378,"",F378/F377)</f>
        <v>1.69212094968918</v>
      </c>
      <c r="AB378" s="7" t="n">
        <f aca="false">IF("na"=J378,"",J378/J377)</f>
        <v>1.17214441167943</v>
      </c>
      <c r="AC378" s="7" t="n">
        <f aca="false">IF("na"=M378,"",M378/M377)</f>
        <v>2.78814663603758</v>
      </c>
      <c r="AD378" s="7" t="n">
        <f aca="false">IF("na"=Q378,"",Q378/Q377)</f>
        <v>2.4949193171935</v>
      </c>
      <c r="AE378" s="7" t="n">
        <f aca="false">IF("na"=T378,"",T378/T377)</f>
        <v>4.76837064654853</v>
      </c>
      <c r="AF378" s="7" t="n">
        <f aca="false">IF("na"=X378,"",X378/X377)</f>
        <v>3.48953101564484</v>
      </c>
      <c r="AG378" s="7" t="n">
        <f aca="false">ROW()</f>
        <v>378</v>
      </c>
      <c r="AH378" s="62" t="n">
        <f aca="true">SUM(IF(INDIRECT(ADDRESS(ROW(),AH$40))&gt;INDIRECT(ADDRESS($AG378,AH$40)),1,0),IF(INDIRECT(ADDRESS(ROW(),AH$40))&gt;INDIRECT(ADDRESS($AG378+1,AH$40)),1,0),IF(INDIRECT(ADDRESS(ROW(),AH$40))&gt;INDIRECT(ADDRESS($AG378+2,AH$40)),1,0),IF(INDIRECT(ADDRESS(ROW(),AH$40))&gt;INDIRECT(ADDRESS($AG378+3,AH$40)),1,0))+1</f>
        <v>3</v>
      </c>
      <c r="AI378" s="62" t="n">
        <f aca="true">SUM(IF(INDIRECT(ADDRESS(ROW(),AI$40))&gt;INDIRECT(ADDRESS($AG378,AI$40)),1,0),IF(INDIRECT(ADDRESS(ROW(),AI$40))&gt;INDIRECT(ADDRESS($AG378+1,AI$40)),1,0),IF(INDIRECT(ADDRESS(ROW(),AI$40))&gt;INDIRECT(ADDRESS($AG378+2,AI$40)),1,0),IF(INDIRECT(ADDRESS(ROW(),AI$40))&gt;INDIRECT(ADDRESS($AG378+3,AI$40)),1,0))+1</f>
        <v>3</v>
      </c>
      <c r="AJ378" s="62" t="n">
        <f aca="true">SUM(IF(INDIRECT(ADDRESS(ROW(),AJ$40))&gt;INDIRECT(ADDRESS($AG378,AJ$40)),1,0),IF(INDIRECT(ADDRESS(ROW(),AJ$40))&gt;INDIRECT(ADDRESS($AG378+1,AJ$40)),1,0),IF(INDIRECT(ADDRESS(ROW(),AJ$40))&gt;INDIRECT(ADDRESS($AG378+2,AJ$40)),1,0),IF(INDIRECT(ADDRESS(ROW(),AJ$40))&gt;INDIRECT(ADDRESS($AG378+3,AJ$40)),1,0))+1</f>
        <v>3</v>
      </c>
      <c r="AK378" s="62" t="n">
        <f aca="true">SUM(IF(INDIRECT(ADDRESS(ROW(),AK$40))&gt;INDIRECT(ADDRESS($AG378,AK$40)),1,0),IF(INDIRECT(ADDRESS(ROW(),AK$40))&gt;INDIRECT(ADDRESS($AG378+1,AK$40)),1,0),IF(INDIRECT(ADDRESS(ROW(),AK$40))&gt;INDIRECT(ADDRESS($AG378+2,AK$40)),1,0),IF(INDIRECT(ADDRESS(ROW(),AK$40))&gt;INDIRECT(ADDRESS($AG378+3,AK$40)),1,0))+1</f>
        <v>3</v>
      </c>
      <c r="AL378" s="62" t="n">
        <f aca="true">SUM(IF(INDIRECT(ADDRESS(ROW(),AL$40))&gt;INDIRECT(ADDRESS($AG378,AL$40)),1,0),IF(INDIRECT(ADDRESS(ROW(),AL$40))&gt;INDIRECT(ADDRESS($AG378+1,AL$40)),1,0),IF(INDIRECT(ADDRESS(ROW(),AL$40))&gt;INDIRECT(ADDRESS($AG378+2,AL$40)),1,0),IF(INDIRECT(ADDRESS(ROW(),AL$40))&gt;INDIRECT(ADDRESS($AG378+3,AL$40)),1,0))+1</f>
        <v>3</v>
      </c>
      <c r="AM378" s="62" t="n">
        <f aca="true">SUM(IF(INDIRECT(ADDRESS(ROW(),AM$40))&gt;INDIRECT(ADDRESS($AG378,AM$40)),1,0),IF(INDIRECT(ADDRESS(ROW(),AM$40))&gt;INDIRECT(ADDRESS($AG378+1,AM$40)),1,0),IF(INDIRECT(ADDRESS(ROW(),AM$40))&gt;INDIRECT(ADDRESS($AG378+2,AM$40)),1,0),IF(INDIRECT(ADDRESS(ROW(),AM$40))&gt;INDIRECT(ADDRESS($AG378+3,AM$40)),1,0))+1</f>
        <v>3</v>
      </c>
      <c r="AO378" s="8" t="n">
        <f aca="false">IF("na"=F378,"",SQRT(F378)/SQRT(F377))</f>
        <v>1.30081549409944</v>
      </c>
      <c r="AP378" s="8" t="n">
        <f aca="false">IF("na"=J378,"",SQRT(J378)/SQRT(J377))</f>
        <v>1.08265618350399</v>
      </c>
      <c r="AQ378" s="8" t="n">
        <f aca="false">IF("na"=M378,"",SQRT(M378)/SQRT(M377))</f>
        <v>1.66977442669289</v>
      </c>
      <c r="AR378" s="8" t="n">
        <f aca="false">IF("na"=Q378,"",SQRT(Q378)/SQRT(Q377))</f>
        <v>1.57953135999052</v>
      </c>
      <c r="AS378" s="8" t="n">
        <f aca="false">IF("na"=T378,"",SQRT(T378)/SQRT(T377))</f>
        <v>2.1836599200765</v>
      </c>
      <c r="AT378" s="8" t="n">
        <f aca="false">IF("na"=X378,"",SQRT(X378)/SQRT(X377))</f>
        <v>1.86802864422493</v>
      </c>
    </row>
    <row r="379" customFormat="false" ht="12.75" hidden="false" customHeight="true" outlineLevel="0" collapsed="false">
      <c r="A379" s="11" t="s">
        <v>281</v>
      </c>
      <c r="B379" s="57" t="n">
        <v>0.271736</v>
      </c>
      <c r="C379" s="57" t="n">
        <v>2.5549</v>
      </c>
      <c r="D379" s="59" t="n">
        <v>0.287068</v>
      </c>
      <c r="E379" s="60" t="n">
        <v>0.0343825</v>
      </c>
      <c r="F379" s="60" t="n">
        <v>0.0014172265</v>
      </c>
      <c r="G379" s="60" t="n">
        <v>2.9727</v>
      </c>
      <c r="H379" s="60" t="n">
        <v>2.09596</v>
      </c>
      <c r="I379" s="60" t="n">
        <v>2.27809</v>
      </c>
      <c r="J379" s="61" t="n">
        <v>4.4696720977</v>
      </c>
      <c r="K379" s="59" t="n">
        <v>0.288106</v>
      </c>
      <c r="L379" s="60" t="n">
        <v>0.0270682</v>
      </c>
      <c r="M379" s="60" t="n">
        <v>0.0010006643</v>
      </c>
      <c r="N379" s="60" t="n">
        <v>2.71662</v>
      </c>
      <c r="O379" s="60" t="n">
        <v>1.41646</v>
      </c>
      <c r="P379" s="60" t="n">
        <v>2.28238</v>
      </c>
      <c r="Q379" s="61" t="n">
        <v>2.080626082</v>
      </c>
      <c r="R379" s="59" t="n">
        <v>0.285852</v>
      </c>
      <c r="S379" s="60" t="n">
        <v>0.0239084</v>
      </c>
      <c r="T379" s="60" t="n">
        <v>0.0007708729</v>
      </c>
      <c r="U379" s="60" t="n">
        <v>2.62112</v>
      </c>
      <c r="V379" s="60" t="n">
        <v>1.10595</v>
      </c>
      <c r="W379" s="60" t="n">
        <v>2.33693</v>
      </c>
      <c r="X379" s="61" t="n">
        <v>1.2706363234</v>
      </c>
      <c r="Y379" s="60"/>
      <c r="Z379" s="60"/>
      <c r="AA379" s="9" t="n">
        <f aca="false">IF("na"=F379,"",F379/F377)</f>
        <v>1.20945464873091</v>
      </c>
      <c r="AB379" s="7" t="n">
        <f aca="false">IF("na"=J379,"",J379/J377)</f>
        <v>0.851069888468304</v>
      </c>
      <c r="AC379" s="7" t="n">
        <f aca="false">IF("na"=M379,"",M379/M377)</f>
        <v>1.66019614473007</v>
      </c>
      <c r="AD379" s="7" t="n">
        <f aca="false">IF("na"=Q379,"",Q379/Q377)</f>
        <v>1.03212310345681</v>
      </c>
      <c r="AE379" s="7" t="n">
        <f aca="false">IF("na"=T379,"",T379/T377)</f>
        <v>2.32572134893563</v>
      </c>
      <c r="AF379" s="7" t="n">
        <f aca="false">IF("na"=X379,"",X379/X377)</f>
        <v>2.31012145886146</v>
      </c>
      <c r="AG379" s="7" t="n">
        <f aca="false">AG378</f>
        <v>378</v>
      </c>
      <c r="AH379" s="62" t="n">
        <f aca="true">SUM(IF(INDIRECT(ADDRESS(ROW(),AH$40))&gt;INDIRECT(ADDRESS($AG379,AH$40)),1,0),IF(INDIRECT(ADDRESS(ROW(),AH$40))&gt;INDIRECT(ADDRESS($AG379+1,AH$40)),1,0),IF(INDIRECT(ADDRESS(ROW(),AH$40))&gt;INDIRECT(ADDRESS($AG379+2,AH$40)),1,0),IF(INDIRECT(ADDRESS(ROW(),AH$40))&gt;INDIRECT(ADDRESS($AG379+3,AH$40)),1,0))+1</f>
        <v>2</v>
      </c>
      <c r="AI379" s="62" t="n">
        <f aca="true">SUM(IF(INDIRECT(ADDRESS(ROW(),AI$40))&gt;INDIRECT(ADDRESS($AG379,AI$40)),1,0),IF(INDIRECT(ADDRESS(ROW(),AI$40))&gt;INDIRECT(ADDRESS($AG379+1,AI$40)),1,0),IF(INDIRECT(ADDRESS(ROW(),AI$40))&gt;INDIRECT(ADDRESS($AG379+2,AI$40)),1,0),IF(INDIRECT(ADDRESS(ROW(),AI$40))&gt;INDIRECT(ADDRESS($AG379+3,AI$40)),1,0))+1</f>
        <v>1</v>
      </c>
      <c r="AJ379" s="62" t="n">
        <f aca="true">SUM(IF(INDIRECT(ADDRESS(ROW(),AJ$40))&gt;INDIRECT(ADDRESS($AG379,AJ$40)),1,0),IF(INDIRECT(ADDRESS(ROW(),AJ$40))&gt;INDIRECT(ADDRESS($AG379+1,AJ$40)),1,0),IF(INDIRECT(ADDRESS(ROW(),AJ$40))&gt;INDIRECT(ADDRESS($AG379+2,AJ$40)),1,0),IF(INDIRECT(ADDRESS(ROW(),AJ$40))&gt;INDIRECT(ADDRESS($AG379+3,AJ$40)),1,0))+1</f>
        <v>2</v>
      </c>
      <c r="AK379" s="62" t="n">
        <f aca="true">SUM(IF(INDIRECT(ADDRESS(ROW(),AK$40))&gt;INDIRECT(ADDRESS($AG379,AK$40)),1,0),IF(INDIRECT(ADDRESS(ROW(),AK$40))&gt;INDIRECT(ADDRESS($AG379+1,AK$40)),1,0),IF(INDIRECT(ADDRESS(ROW(),AK$40))&gt;INDIRECT(ADDRESS($AG379+2,AK$40)),1,0),IF(INDIRECT(ADDRESS(ROW(),AK$40))&gt;INDIRECT(ADDRESS($AG379+3,AK$40)),1,0))+1</f>
        <v>1</v>
      </c>
      <c r="AL379" s="62" t="n">
        <f aca="true">SUM(IF(INDIRECT(ADDRESS(ROW(),AL$40))&gt;INDIRECT(ADDRESS($AG379,AL$40)),1,0),IF(INDIRECT(ADDRESS(ROW(),AL$40))&gt;INDIRECT(ADDRESS($AG379+1,AL$40)),1,0),IF(INDIRECT(ADDRESS(ROW(),AL$40))&gt;INDIRECT(ADDRESS($AG379+2,AL$40)),1,0),IF(INDIRECT(ADDRESS(ROW(),AL$40))&gt;INDIRECT(ADDRESS($AG379+3,AL$40)),1,0))+1</f>
        <v>2</v>
      </c>
      <c r="AM379" s="62" t="n">
        <f aca="true">SUM(IF(INDIRECT(ADDRESS(ROW(),AM$40))&gt;INDIRECT(ADDRESS($AG379,AM$40)),1,0),IF(INDIRECT(ADDRESS(ROW(),AM$40))&gt;INDIRECT(ADDRESS($AG379+1,AM$40)),1,0),IF(INDIRECT(ADDRESS(ROW(),AM$40))&gt;INDIRECT(ADDRESS($AG379+2,AM$40)),1,0),IF(INDIRECT(ADDRESS(ROW(),AM$40))&gt;INDIRECT(ADDRESS($AG379+3,AM$40)),1,0))+1</f>
        <v>2</v>
      </c>
      <c r="AO379" s="8" t="n">
        <f aca="false">IF("na"=F379,"",SQRT(F379)/SQRT(F377))</f>
        <v>1.09975208512233</v>
      </c>
      <c r="AP379" s="8" t="n">
        <f aca="false">IF("na"=J379,"",SQRT(J379)/SQRT(J377))</f>
        <v>0.922534491749931</v>
      </c>
      <c r="AQ379" s="8" t="n">
        <f aca="false">IF("na"=M379,"",SQRT(M379)/SQRT(M377))</f>
        <v>1.28848598934178</v>
      </c>
      <c r="AR379" s="8" t="n">
        <f aca="false">IF("na"=Q379,"",SQRT(Q379)/SQRT(Q377))</f>
        <v>1.01593459605273</v>
      </c>
      <c r="AS379" s="8" t="n">
        <f aca="false">IF("na"=T379,"",SQRT(T379)/SQRT(T377))</f>
        <v>1.52503158948778</v>
      </c>
      <c r="AT379" s="8" t="n">
        <f aca="false">IF("na"=X379,"",SQRT(X379)/SQRT(X377))</f>
        <v>1.51990837186373</v>
      </c>
    </row>
    <row r="380" customFormat="false" ht="12.75" hidden="false" customHeight="true" outlineLevel="0" collapsed="false">
      <c r="A380" s="11" t="s">
        <v>282</v>
      </c>
      <c r="B380" s="57" t="n">
        <v>0.271736</v>
      </c>
      <c r="C380" s="57" t="n">
        <v>2.5549</v>
      </c>
      <c r="D380" s="63" t="n">
        <v>0.276589</v>
      </c>
      <c r="E380" s="64" t="n">
        <v>0.0345423</v>
      </c>
      <c r="F380" s="65" t="n">
        <v>0.001216722</v>
      </c>
      <c r="G380" s="64" t="n">
        <v>3.47654</v>
      </c>
      <c r="H380" s="65" t="n">
        <v>2.44994</v>
      </c>
      <c r="I380" s="65" t="n">
        <v>2.63544</v>
      </c>
      <c r="J380" s="66" t="n">
        <v>6.0086926952</v>
      </c>
      <c r="K380" s="63" t="n">
        <v>0.275997</v>
      </c>
      <c r="L380" s="64" t="n">
        <v>0.0254158</v>
      </c>
      <c r="M380" s="65" t="n">
        <v>0.0006641189</v>
      </c>
      <c r="N380" s="64" t="n">
        <v>3.00067</v>
      </c>
      <c r="O380" s="65" t="n">
        <v>1.54619</v>
      </c>
      <c r="P380" s="65" t="n">
        <v>2.59082</v>
      </c>
      <c r="Q380" s="66" t="n">
        <v>2.3919937625</v>
      </c>
      <c r="R380" s="63" t="n">
        <v>0.276485</v>
      </c>
      <c r="S380" s="64" t="n">
        <v>0.0180989</v>
      </c>
      <c r="T380" s="65" t="n">
        <v>0.0003501231</v>
      </c>
      <c r="U380" s="64" t="n">
        <v>2.76296</v>
      </c>
      <c r="V380" s="65" t="n">
        <v>0.791183</v>
      </c>
      <c r="W380" s="65" t="n">
        <v>2.59199</v>
      </c>
      <c r="X380" s="66" t="n">
        <v>0.6273462075</v>
      </c>
      <c r="Y380" s="64"/>
      <c r="Z380" s="64"/>
      <c r="AA380" s="9" t="n">
        <f aca="false">IF("na"=F380,"",F380/F377)</f>
        <v>1.03834502044181</v>
      </c>
      <c r="AB380" s="7" t="n">
        <f aca="false">IF("na"=J380,"",J380/J377)</f>
        <v>1.14411467109089</v>
      </c>
      <c r="AC380" s="7" t="n">
        <f aca="false">IF("na"=M380,"",M380/M377)</f>
        <v>1.10183568797485</v>
      </c>
      <c r="AD380" s="7" t="n">
        <f aca="false">IF("na"=Q380,"",Q380/Q377)</f>
        <v>1.18658131173078</v>
      </c>
      <c r="AE380" s="7" t="n">
        <f aca="false">IF("na"=T380,"",T380/T377)</f>
        <v>1.05632039785745</v>
      </c>
      <c r="AF380" s="7" t="n">
        <f aca="false">IF("na"=X380,"",X380/X377)</f>
        <v>1.14056706029242</v>
      </c>
      <c r="AG380" s="7" t="n">
        <f aca="false">AG379</f>
        <v>378</v>
      </c>
      <c r="AH380" s="62" t="n">
        <f aca="true">SUM(IF(INDIRECT(ADDRESS(ROW(),AH$40))&gt;INDIRECT(ADDRESS($AG380,AH$40)),1,0),IF(INDIRECT(ADDRESS(ROW(),AH$40))&gt;INDIRECT(ADDRESS($AG380+1,AH$40)),1,0),IF(INDIRECT(ADDRESS(ROW(),AH$40))&gt;INDIRECT(ADDRESS($AG380+2,AH$40)),1,0),IF(INDIRECT(ADDRESS(ROW(),AH$40))&gt;INDIRECT(ADDRESS($AG380+3,AH$40)),1,0))+1</f>
        <v>1</v>
      </c>
      <c r="AI380" s="62" t="n">
        <f aca="true">SUM(IF(INDIRECT(ADDRESS(ROW(),AI$40))&gt;INDIRECT(ADDRESS($AG380,AI$40)),1,0),IF(INDIRECT(ADDRESS(ROW(),AI$40))&gt;INDIRECT(ADDRESS($AG380+1,AI$40)),1,0),IF(INDIRECT(ADDRESS(ROW(),AI$40))&gt;INDIRECT(ADDRESS($AG380+2,AI$40)),1,0),IF(INDIRECT(ADDRESS(ROW(),AI$40))&gt;INDIRECT(ADDRESS($AG380+3,AI$40)),1,0))+1</f>
        <v>2</v>
      </c>
      <c r="AJ380" s="62" t="n">
        <f aca="true">SUM(IF(INDIRECT(ADDRESS(ROW(),AJ$40))&gt;INDIRECT(ADDRESS($AG380,AJ$40)),1,0),IF(INDIRECT(ADDRESS(ROW(),AJ$40))&gt;INDIRECT(ADDRESS($AG380+1,AJ$40)),1,0),IF(INDIRECT(ADDRESS(ROW(),AJ$40))&gt;INDIRECT(ADDRESS($AG380+2,AJ$40)),1,0),IF(INDIRECT(ADDRESS(ROW(),AJ$40))&gt;INDIRECT(ADDRESS($AG380+3,AJ$40)),1,0))+1</f>
        <v>1</v>
      </c>
      <c r="AK380" s="62" t="n">
        <f aca="true">SUM(IF(INDIRECT(ADDRESS(ROW(),AK$40))&gt;INDIRECT(ADDRESS($AG380,AK$40)),1,0),IF(INDIRECT(ADDRESS(ROW(),AK$40))&gt;INDIRECT(ADDRESS($AG380+1,AK$40)),1,0),IF(INDIRECT(ADDRESS(ROW(),AK$40))&gt;INDIRECT(ADDRESS($AG380+2,AK$40)),1,0),IF(INDIRECT(ADDRESS(ROW(),AK$40))&gt;INDIRECT(ADDRESS($AG380+3,AK$40)),1,0))+1</f>
        <v>2</v>
      </c>
      <c r="AL380" s="62" t="n">
        <f aca="true">SUM(IF(INDIRECT(ADDRESS(ROW(),AL$40))&gt;INDIRECT(ADDRESS($AG380,AL$40)),1,0),IF(INDIRECT(ADDRESS(ROW(),AL$40))&gt;INDIRECT(ADDRESS($AG380+1,AL$40)),1,0),IF(INDIRECT(ADDRESS(ROW(),AL$40))&gt;INDIRECT(ADDRESS($AG380+2,AL$40)),1,0),IF(INDIRECT(ADDRESS(ROW(),AL$40))&gt;INDIRECT(ADDRESS($AG380+3,AL$40)),1,0))+1</f>
        <v>1</v>
      </c>
      <c r="AM380" s="62" t="n">
        <f aca="true">SUM(IF(INDIRECT(ADDRESS(ROW(),AM$40))&gt;INDIRECT(ADDRESS($AG380,AM$40)),1,0),IF(INDIRECT(ADDRESS(ROW(),AM$40))&gt;INDIRECT(ADDRESS($AG380+1,AM$40)),1,0),IF(INDIRECT(ADDRESS(ROW(),AM$40))&gt;INDIRECT(ADDRESS($AG380+2,AM$40)),1,0),IF(INDIRECT(ADDRESS(ROW(),AM$40))&gt;INDIRECT(ADDRESS($AG380+3,AM$40)),1,0))+1</f>
        <v>1</v>
      </c>
      <c r="AO380" s="8" t="n">
        <f aca="false">IF("na"=F380,"",SQRT(F380)/SQRT(F377))</f>
        <v>1.01899215916601</v>
      </c>
      <c r="AP380" s="8" t="n">
        <f aca="false">IF("na"=J380,"",SQRT(J380)/SQRT(J377))</f>
        <v>1.06963296092206</v>
      </c>
      <c r="AQ380" s="8" t="n">
        <f aca="false">IF("na"=M380,"",SQRT(M380)/SQRT(M377))</f>
        <v>1.04968361327347</v>
      </c>
      <c r="AR380" s="8" t="n">
        <f aca="false">IF("na"=Q380,"",SQRT(Q380)/SQRT(Q377))</f>
        <v>1.0893031312407</v>
      </c>
      <c r="AS380" s="8" t="n">
        <f aca="false">IF("na"=T380,"",SQRT(T380)/SQRT(T377))</f>
        <v>1.0277744878413</v>
      </c>
      <c r="AT380" s="8" t="n">
        <f aca="false">IF("na"=X380,"",SQRT(X380)/SQRT(X377))</f>
        <v>1.06797334250084</v>
      </c>
    </row>
    <row r="381" customFormat="false" ht="12.75" hidden="false" customHeight="true" outlineLevel="0" collapsed="false">
      <c r="A381" s="11" t="s">
        <v>283</v>
      </c>
      <c r="B381" s="57" t="n">
        <v>0.271736</v>
      </c>
      <c r="C381" s="57" t="n">
        <v>2.5549</v>
      </c>
      <c r="D381" s="67" t="n">
        <v>0.285745</v>
      </c>
      <c r="E381" s="7" t="n">
        <v>0.0470018</v>
      </c>
      <c r="F381" s="65" t="n">
        <v>0.0024054212</v>
      </c>
      <c r="G381" s="64" t="n">
        <v>3.39894</v>
      </c>
      <c r="H381" s="65" t="n">
        <v>2.68769</v>
      </c>
      <c r="I381" s="65" t="n">
        <v>2.38608</v>
      </c>
      <c r="J381" s="66" t="n">
        <v>7.2521777285</v>
      </c>
      <c r="K381" s="67" t="n">
        <v>0.28475</v>
      </c>
      <c r="L381" s="7" t="n">
        <v>0.0430742</v>
      </c>
      <c r="M381" s="65" t="n">
        <v>0.0020247508</v>
      </c>
      <c r="N381" s="64" t="n">
        <v>3.14834</v>
      </c>
      <c r="O381" s="65" t="n">
        <v>2.40417</v>
      </c>
      <c r="P381" s="65" t="n">
        <v>2.39771</v>
      </c>
      <c r="Q381" s="66" t="n">
        <v>5.804742085</v>
      </c>
      <c r="R381" s="67" t="n">
        <v>0.283208</v>
      </c>
      <c r="S381" s="7" t="n">
        <v>0.0392494</v>
      </c>
      <c r="T381" s="65" t="n">
        <v>0.0016721221</v>
      </c>
      <c r="U381" s="64" t="n">
        <v>2.85417</v>
      </c>
      <c r="V381" s="65" t="n">
        <v>1.52852</v>
      </c>
      <c r="W381" s="65" t="n">
        <v>2.42786</v>
      </c>
      <c r="X381" s="66" t="n">
        <v>2.352512552</v>
      </c>
      <c r="Y381" s="64"/>
      <c r="Z381" s="64"/>
      <c r="AA381" s="9" t="n">
        <f aca="false">IF("na"=F381,"",F381/F377)</f>
        <v>2.05277551082758</v>
      </c>
      <c r="AB381" s="7" t="n">
        <f aca="false">IF("na"=J381,"",J381/J377)</f>
        <v>1.38088655177252</v>
      </c>
      <c r="AC381" s="7" t="n">
        <f aca="false">IF("na"=M381,"",M381/M377)</f>
        <v>3.35925192114791</v>
      </c>
      <c r="AD381" s="7" t="n">
        <f aca="false">IF("na"=Q381,"",Q381/Q377)</f>
        <v>2.87952192244823</v>
      </c>
      <c r="AE381" s="7" t="n">
        <f aca="false">IF("na"=T381,"",T381/T377)</f>
        <v>5.04478762451902</v>
      </c>
      <c r="AF381" s="7" t="n">
        <f aca="false">IF("na"=X381,"",X381/X377)</f>
        <v>4.27706152305967</v>
      </c>
      <c r="AG381" s="7" t="n">
        <f aca="false">AG380</f>
        <v>378</v>
      </c>
      <c r="AH381" s="62" t="n">
        <f aca="true">SUM(IF(INDIRECT(ADDRESS(ROW(),AH$40))&gt;INDIRECT(ADDRESS($AG381,AH$40)),1,0),IF(INDIRECT(ADDRESS(ROW(),AH$40))&gt;INDIRECT(ADDRESS($AG381+1,AH$40)),1,0),IF(INDIRECT(ADDRESS(ROW(),AH$40))&gt;INDIRECT(ADDRESS($AG381+2,AH$40)),1,0),IF(INDIRECT(ADDRESS(ROW(),AH$40))&gt;INDIRECT(ADDRESS($AG381+3,AH$40)),1,0))+1</f>
        <v>4</v>
      </c>
      <c r="AI381" s="62" t="n">
        <f aca="true">SUM(IF(INDIRECT(ADDRESS(ROW(),AI$40))&gt;INDIRECT(ADDRESS($AG381,AI$40)),1,0),IF(INDIRECT(ADDRESS(ROW(),AI$40))&gt;INDIRECT(ADDRESS($AG381+1,AI$40)),1,0),IF(INDIRECT(ADDRESS(ROW(),AI$40))&gt;INDIRECT(ADDRESS($AG381+2,AI$40)),1,0),IF(INDIRECT(ADDRESS(ROW(),AI$40))&gt;INDIRECT(ADDRESS($AG381+3,AI$40)),1,0))+1</f>
        <v>4</v>
      </c>
      <c r="AJ381" s="62" t="n">
        <f aca="true">SUM(IF(INDIRECT(ADDRESS(ROW(),AJ$40))&gt;INDIRECT(ADDRESS($AG381,AJ$40)),1,0),IF(INDIRECT(ADDRESS(ROW(),AJ$40))&gt;INDIRECT(ADDRESS($AG381+1,AJ$40)),1,0),IF(INDIRECT(ADDRESS(ROW(),AJ$40))&gt;INDIRECT(ADDRESS($AG381+2,AJ$40)),1,0),IF(INDIRECT(ADDRESS(ROW(),AJ$40))&gt;INDIRECT(ADDRESS($AG381+3,AJ$40)),1,0))+1</f>
        <v>4</v>
      </c>
      <c r="AK381" s="62" t="n">
        <f aca="true">SUM(IF(INDIRECT(ADDRESS(ROW(),AK$40))&gt;INDIRECT(ADDRESS($AG381,AK$40)),1,0),IF(INDIRECT(ADDRESS(ROW(),AK$40))&gt;INDIRECT(ADDRESS($AG381+1,AK$40)),1,0),IF(INDIRECT(ADDRESS(ROW(),AK$40))&gt;INDIRECT(ADDRESS($AG381+2,AK$40)),1,0),IF(INDIRECT(ADDRESS(ROW(),AK$40))&gt;INDIRECT(ADDRESS($AG381+3,AK$40)),1,0))+1</f>
        <v>4</v>
      </c>
      <c r="AL381" s="62" t="n">
        <f aca="true">SUM(IF(INDIRECT(ADDRESS(ROW(),AL$40))&gt;INDIRECT(ADDRESS($AG381,AL$40)),1,0),IF(INDIRECT(ADDRESS(ROW(),AL$40))&gt;INDIRECT(ADDRESS($AG381+1,AL$40)),1,0),IF(INDIRECT(ADDRESS(ROW(),AL$40))&gt;INDIRECT(ADDRESS($AG381+2,AL$40)),1,0),IF(INDIRECT(ADDRESS(ROW(),AL$40))&gt;INDIRECT(ADDRESS($AG381+3,AL$40)),1,0))+1</f>
        <v>4</v>
      </c>
      <c r="AM381" s="62" t="n">
        <f aca="true">SUM(IF(INDIRECT(ADDRESS(ROW(),AM$40))&gt;INDIRECT(ADDRESS($AG381,AM$40)),1,0),IF(INDIRECT(ADDRESS(ROW(),AM$40))&gt;INDIRECT(ADDRESS($AG381+1,AM$40)),1,0),IF(INDIRECT(ADDRESS(ROW(),AM$40))&gt;INDIRECT(ADDRESS($AG381+2,AM$40)),1,0),IF(INDIRECT(ADDRESS(ROW(),AM$40))&gt;INDIRECT(ADDRESS($AG381+3,AM$40)),1,0))+1</f>
        <v>4</v>
      </c>
      <c r="AO381" s="8" t="n">
        <f aca="false">IF("na"=F381,"",SQRT(F381)/SQRT(F377))</f>
        <v>1.43275102890474</v>
      </c>
      <c r="AP381" s="8" t="n">
        <f aca="false">IF("na"=J381,"",SQRT(J381)/SQRT(J377))</f>
        <v>1.17511129335588</v>
      </c>
      <c r="AQ381" s="8" t="n">
        <f aca="false">IF("na"=M381,"",SQRT(M381)/SQRT(M377))</f>
        <v>1.83282621138719</v>
      </c>
      <c r="AR381" s="8" t="n">
        <f aca="false">IF("na"=Q381,"",SQRT(Q381)/SQRT(Q377))</f>
        <v>1.69691541405228</v>
      </c>
      <c r="AS381" s="8" t="n">
        <f aca="false">IF("na"=T381,"",SQRT(T381)/SQRT(T377))</f>
        <v>2.24606046768982</v>
      </c>
      <c r="AT381" s="8" t="n">
        <f aca="false">IF("na"=X381,"",SQRT(X381)/SQRT(X377))</f>
        <v>2.06810578139989</v>
      </c>
    </row>
    <row r="382" customFormat="false" ht="12.75" hidden="false" customHeight="true" outlineLevel="0" collapsed="false">
      <c r="B382" s="68"/>
      <c r="C382" s="68"/>
      <c r="D382" s="7"/>
      <c r="E382" s="7"/>
      <c r="F382" s="7"/>
      <c r="G382" s="7"/>
      <c r="H382" s="7"/>
      <c r="I382" s="7"/>
      <c r="J382" s="7"/>
      <c r="K382" s="7"/>
      <c r="L382" s="7"/>
    </row>
    <row r="383" customFormat="false" ht="12.75" hidden="false" customHeight="true" outlineLevel="0" collapsed="false">
      <c r="A383" s="11"/>
      <c r="B383" s="11"/>
      <c r="C383" s="11"/>
      <c r="D383" s="11" t="s">
        <v>339</v>
      </c>
      <c r="E383" s="11"/>
      <c r="F383" s="11"/>
      <c r="G383" s="11"/>
      <c r="H383" s="11"/>
      <c r="I383" s="11"/>
      <c r="J383" s="11"/>
      <c r="K383" s="11"/>
      <c r="L383" s="11"/>
      <c r="M383" s="11"/>
      <c r="N383" s="11"/>
      <c r="O383" s="11"/>
      <c r="P383" s="11"/>
      <c r="Q383" s="11"/>
      <c r="R383" s="11"/>
      <c r="S383" s="11"/>
      <c r="T383" s="11"/>
      <c r="U383" s="11"/>
      <c r="V383" s="11"/>
      <c r="W383" s="11"/>
      <c r="X383" s="11"/>
      <c r="Y383" s="11"/>
      <c r="Z383" s="11"/>
      <c r="AA383" s="49"/>
      <c r="AB383" s="50"/>
      <c r="AC383" s="50"/>
      <c r="AD383" s="50"/>
      <c r="AE383" s="50"/>
      <c r="AF383" s="50"/>
      <c r="AG383" s="50"/>
      <c r="AH383" s="51"/>
      <c r="AI383" s="51"/>
      <c r="AJ383" s="51"/>
      <c r="AK383" s="51"/>
      <c r="AL383" s="51"/>
      <c r="AM383" s="51"/>
      <c r="AO383" s="50"/>
      <c r="AP383" s="50"/>
      <c r="AQ383" s="50"/>
      <c r="AR383" s="50"/>
      <c r="AS383" s="50"/>
      <c r="AT383" s="50"/>
    </row>
    <row r="384" customFormat="false" ht="12.75" hidden="false" customHeight="true" outlineLevel="0" collapsed="false">
      <c r="B384" s="52" t="s">
        <v>293</v>
      </c>
      <c r="C384" s="52" t="s">
        <v>293</v>
      </c>
      <c r="D384" s="53" t="n">
        <v>7</v>
      </c>
      <c r="E384" s="53"/>
      <c r="F384" s="53"/>
      <c r="G384" s="53"/>
      <c r="H384" s="53"/>
      <c r="I384" s="53"/>
      <c r="J384" s="53"/>
      <c r="K384" s="53" t="n">
        <v>15</v>
      </c>
      <c r="L384" s="53"/>
      <c r="M384" s="53"/>
      <c r="N384" s="53"/>
      <c r="O384" s="53"/>
      <c r="P384" s="53"/>
      <c r="Q384" s="53"/>
      <c r="R384" s="53" t="n">
        <v>30</v>
      </c>
      <c r="S384" s="53"/>
      <c r="T384" s="53"/>
      <c r="U384" s="53"/>
      <c r="V384" s="53"/>
      <c r="W384" s="53"/>
      <c r="X384" s="53"/>
      <c r="Y384" s="54"/>
      <c r="Z384" s="54"/>
    </row>
    <row r="385" customFormat="false" ht="12.75" hidden="false" customHeight="true" outlineLevel="0" collapsed="false">
      <c r="B385" s="55" t="s">
        <v>284</v>
      </c>
      <c r="C385" s="55" t="s">
        <v>294</v>
      </c>
      <c r="D385" s="56" t="s">
        <v>284</v>
      </c>
      <c r="E385" s="57" t="s">
        <v>287</v>
      </c>
      <c r="F385" s="57" t="s">
        <v>295</v>
      </c>
      <c r="G385" s="57" t="s">
        <v>296</v>
      </c>
      <c r="H385" s="57" t="s">
        <v>297</v>
      </c>
      <c r="I385" s="57" t="s">
        <v>298</v>
      </c>
      <c r="J385" s="58" t="s">
        <v>299</v>
      </c>
      <c r="K385" s="56" t="s">
        <v>284</v>
      </c>
      <c r="L385" s="57" t="s">
        <v>287</v>
      </c>
      <c r="M385" s="57" t="s">
        <v>295</v>
      </c>
      <c r="N385" s="57" t="s">
        <v>296</v>
      </c>
      <c r="O385" s="57" t="s">
        <v>297</v>
      </c>
      <c r="P385" s="57" t="s">
        <v>298</v>
      </c>
      <c r="Q385" s="58" t="s">
        <v>299</v>
      </c>
      <c r="R385" s="56" t="s">
        <v>284</v>
      </c>
      <c r="S385" s="57" t="s">
        <v>287</v>
      </c>
      <c r="T385" s="57" t="s">
        <v>295</v>
      </c>
      <c r="U385" s="57" t="s">
        <v>296</v>
      </c>
      <c r="V385" s="57" t="s">
        <v>297</v>
      </c>
      <c r="W385" s="57" t="s">
        <v>298</v>
      </c>
      <c r="X385" s="58" t="s">
        <v>299</v>
      </c>
      <c r="Y385" s="57"/>
      <c r="Z385" s="57"/>
    </row>
    <row r="386" customFormat="false" ht="12.75" hidden="false" customHeight="true" outlineLevel="0" collapsed="false">
      <c r="A386" s="11" t="s">
        <v>300</v>
      </c>
      <c r="B386" s="57" t="n">
        <v>0.416826</v>
      </c>
      <c r="C386" s="57" t="n">
        <v>2.11313</v>
      </c>
      <c r="D386" s="59" t="n">
        <v>0.416172</v>
      </c>
      <c r="E386" s="60" t="n">
        <v>0.0398521</v>
      </c>
      <c r="F386" s="60" t="n">
        <v>0.0015886175</v>
      </c>
      <c r="G386" s="60" t="n">
        <v>2.37942</v>
      </c>
      <c r="H386" s="60" t="n">
        <v>0.963343</v>
      </c>
      <c r="I386" s="60" t="n">
        <v>2.13537</v>
      </c>
      <c r="J386" s="61" t="n">
        <v>0.9285243532</v>
      </c>
      <c r="K386" s="59" t="n">
        <v>0.416365</v>
      </c>
      <c r="L386" s="60" t="n">
        <v>0.0298839</v>
      </c>
      <c r="M386" s="60" t="n">
        <v>0.0008932599</v>
      </c>
      <c r="N386" s="60" t="n">
        <v>2.2056</v>
      </c>
      <c r="O386" s="60" t="n">
        <v>0.494217</v>
      </c>
      <c r="P386" s="60" t="n">
        <v>2.12645</v>
      </c>
      <c r="Q386" s="61" t="n">
        <v>0.2444278654</v>
      </c>
      <c r="R386" s="59" t="n">
        <v>0.416343</v>
      </c>
      <c r="S386" s="60" t="n">
        <v>0.0213931</v>
      </c>
      <c r="T386" s="60" t="n">
        <v>0.0004578979</v>
      </c>
      <c r="U386" s="60" t="n">
        <v>2.16432</v>
      </c>
      <c r="V386" s="60" t="n">
        <v>0.384659</v>
      </c>
      <c r="W386" s="60" t="n">
        <v>2.11556</v>
      </c>
      <c r="X386" s="61" t="n">
        <v>0.1479684511</v>
      </c>
      <c r="Y386" s="60"/>
      <c r="Z386" s="60"/>
      <c r="AH386" s="62"/>
      <c r="AI386" s="62"/>
    </row>
    <row r="387" customFormat="false" ht="12.75" hidden="false" customHeight="true" outlineLevel="0" collapsed="false">
      <c r="A387" s="11" t="s">
        <v>280</v>
      </c>
      <c r="B387" s="57" t="n">
        <v>0.416826</v>
      </c>
      <c r="C387" s="57" t="n">
        <v>2.11313</v>
      </c>
      <c r="D387" s="59" t="n">
        <v>0.419124</v>
      </c>
      <c r="E387" s="60" t="n">
        <v>0.0496528</v>
      </c>
      <c r="F387" s="60" t="n">
        <v>0.0024706813</v>
      </c>
      <c r="G387" s="60" t="n">
        <v>2.36457</v>
      </c>
      <c r="H387" s="60" t="n">
        <v>1.08724</v>
      </c>
      <c r="I387" s="60" t="n">
        <v>2.0877</v>
      </c>
      <c r="J387" s="61" t="n">
        <v>1.1827375025</v>
      </c>
      <c r="K387" s="59" t="n">
        <v>0.421753</v>
      </c>
      <c r="L387" s="60" t="n">
        <v>0.044908</v>
      </c>
      <c r="M387" s="60" t="n">
        <v>0.0020410037</v>
      </c>
      <c r="N387" s="60" t="n">
        <v>2.22754</v>
      </c>
      <c r="O387" s="60" t="n">
        <v>0.736449</v>
      </c>
      <c r="P387" s="60" t="n">
        <v>2.07563</v>
      </c>
      <c r="Q387" s="61" t="n">
        <v>0.5437633796</v>
      </c>
      <c r="R387" s="59" t="n">
        <v>0.420169</v>
      </c>
      <c r="S387" s="60" t="n">
        <v>0.0430298</v>
      </c>
      <c r="T387" s="60" t="n">
        <v>0.0018627392</v>
      </c>
      <c r="U387" s="60" t="n">
        <v>2.1989</v>
      </c>
      <c r="V387" s="60" t="n">
        <v>0.574595</v>
      </c>
      <c r="W387" s="60" t="n">
        <v>2.08948</v>
      </c>
      <c r="X387" s="61" t="n">
        <v>0.3307187365</v>
      </c>
      <c r="Y387" s="60"/>
      <c r="Z387" s="60"/>
      <c r="AA387" s="9" t="n">
        <f aca="false">IF("na"=F387,"",F387/F386)</f>
        <v>1.5552398862533</v>
      </c>
      <c r="AB387" s="7" t="n">
        <f aca="false">IF("na"=J387,"",J387/J386)</f>
        <v>1.27378188673662</v>
      </c>
      <c r="AC387" s="7" t="n">
        <f aca="false">IF("na"=M387,"",M387/M386)</f>
        <v>2.28489345598073</v>
      </c>
      <c r="AD387" s="7" t="n">
        <f aca="false">IF("na"=Q387,"",Q387/Q386)</f>
        <v>2.22463743530282</v>
      </c>
      <c r="AE387" s="7" t="n">
        <f aca="false">IF("na"=T387,"",T387/T386)</f>
        <v>4.06802302434669</v>
      </c>
      <c r="AF387" s="7" t="n">
        <f aca="false">IF("na"=X387,"",X387/X386)</f>
        <v>2.23506250177948</v>
      </c>
      <c r="AG387" s="7" t="n">
        <f aca="false">ROW()</f>
        <v>387</v>
      </c>
      <c r="AH387" s="62" t="n">
        <f aca="true">SUM(IF(INDIRECT(ADDRESS(ROW(),AH$40))&gt;INDIRECT(ADDRESS($AG387,AH$40)),1,0),IF(INDIRECT(ADDRESS(ROW(),AH$40))&gt;INDIRECT(ADDRESS($AG387+1,AH$40)),1,0),IF(INDIRECT(ADDRESS(ROW(),AH$40))&gt;INDIRECT(ADDRESS($AG387+2,AH$40)),1,0),IF(INDIRECT(ADDRESS(ROW(),AH$40))&gt;INDIRECT(ADDRESS($AG387+3,AH$40)),1,0))+1</f>
        <v>2</v>
      </c>
      <c r="AI387" s="62" t="n">
        <f aca="true">SUM(IF(INDIRECT(ADDRESS(ROW(),AI$40))&gt;INDIRECT(ADDRESS($AG387,AI$40)),1,0),IF(INDIRECT(ADDRESS(ROW(),AI$40))&gt;INDIRECT(ADDRESS($AG387+1,AI$40)),1,0),IF(INDIRECT(ADDRESS(ROW(),AI$40))&gt;INDIRECT(ADDRESS($AG387+2,AI$40)),1,0),IF(INDIRECT(ADDRESS(ROW(),AI$40))&gt;INDIRECT(ADDRESS($AG387+3,AI$40)),1,0))+1</f>
        <v>3</v>
      </c>
      <c r="AJ387" s="62" t="n">
        <f aca="true">SUM(IF(INDIRECT(ADDRESS(ROW(),AJ$40))&gt;INDIRECT(ADDRESS($AG387,AJ$40)),1,0),IF(INDIRECT(ADDRESS(ROW(),AJ$40))&gt;INDIRECT(ADDRESS($AG387+1,AJ$40)),1,0),IF(INDIRECT(ADDRESS(ROW(),AJ$40))&gt;INDIRECT(ADDRESS($AG387+2,AJ$40)),1,0),IF(INDIRECT(ADDRESS(ROW(),AJ$40))&gt;INDIRECT(ADDRESS($AG387+3,AJ$40)),1,0))+1</f>
        <v>2</v>
      </c>
      <c r="AK387" s="62" t="n">
        <f aca="true">SUM(IF(INDIRECT(ADDRESS(ROW(),AK$40))&gt;INDIRECT(ADDRESS($AG387,AK$40)),1,0),IF(INDIRECT(ADDRESS(ROW(),AK$40))&gt;INDIRECT(ADDRESS($AG387+1,AK$40)),1,0),IF(INDIRECT(ADDRESS(ROW(),AK$40))&gt;INDIRECT(ADDRESS($AG387+2,AK$40)),1,0),IF(INDIRECT(ADDRESS(ROW(),AK$40))&gt;INDIRECT(ADDRESS($AG387+3,AK$40)),1,0))+1</f>
        <v>3</v>
      </c>
      <c r="AL387" s="62" t="n">
        <f aca="true">SUM(IF(INDIRECT(ADDRESS(ROW(),AL$40))&gt;INDIRECT(ADDRESS($AG387,AL$40)),1,0),IF(INDIRECT(ADDRESS(ROW(),AL$40))&gt;INDIRECT(ADDRESS($AG387+1,AL$40)),1,0),IF(INDIRECT(ADDRESS(ROW(),AL$40))&gt;INDIRECT(ADDRESS($AG387+2,AL$40)),1,0),IF(INDIRECT(ADDRESS(ROW(),AL$40))&gt;INDIRECT(ADDRESS($AG387+3,AL$40)),1,0))+1</f>
        <v>2</v>
      </c>
      <c r="AM387" s="62" t="n">
        <f aca="true">SUM(IF(INDIRECT(ADDRESS(ROW(),AM$40))&gt;INDIRECT(ADDRESS($AG387,AM$40)),1,0),IF(INDIRECT(ADDRESS(ROW(),AM$40))&gt;INDIRECT(ADDRESS($AG387+1,AM$40)),1,0),IF(INDIRECT(ADDRESS(ROW(),AM$40))&gt;INDIRECT(ADDRESS($AG387+2,AM$40)),1,0),IF(INDIRECT(ADDRESS(ROW(),AM$40))&gt;INDIRECT(ADDRESS($AG387+3,AM$40)),1,0))+1</f>
        <v>3</v>
      </c>
      <c r="AO387" s="8" t="n">
        <f aca="false">IF("na"=F387,"",SQRT(F387)/SQRT(F386))</f>
        <v>1.2470925732492</v>
      </c>
      <c r="AP387" s="8" t="n">
        <f aca="false">IF("na"=J387,"",SQRT(J387)/SQRT(J386))</f>
        <v>1.12861946055197</v>
      </c>
      <c r="AQ387" s="8" t="n">
        <f aca="false">IF("na"=M387,"",SQRT(M387)/SQRT(M386))</f>
        <v>1.51158640374301</v>
      </c>
      <c r="AR387" s="8" t="n">
        <f aca="false">IF("na"=Q387,"",SQRT(Q387)/SQRT(Q386))</f>
        <v>1.49152185210369</v>
      </c>
      <c r="AS387" s="8" t="n">
        <f aca="false">IF("na"=T387,"",SQRT(T387)/SQRT(T386))</f>
        <v>2.01693406544356</v>
      </c>
      <c r="AT387" s="8" t="n">
        <f aca="false">IF("na"=X387,"",SQRT(X387)/SQRT(X386))</f>
        <v>1.49501254234855</v>
      </c>
    </row>
    <row r="388" customFormat="false" ht="12.75" hidden="false" customHeight="true" outlineLevel="0" collapsed="false">
      <c r="A388" s="11" t="s">
        <v>281</v>
      </c>
      <c r="B388" s="57" t="n">
        <v>0.416826</v>
      </c>
      <c r="C388" s="57" t="n">
        <v>2.11313</v>
      </c>
      <c r="D388" s="59" t="n">
        <v>0.477598</v>
      </c>
      <c r="E388" s="60" t="n">
        <v>0.0400032</v>
      </c>
      <c r="F388" s="60" t="n">
        <v>0.0052934919</v>
      </c>
      <c r="G388" s="60" t="n">
        <v>2.40672</v>
      </c>
      <c r="H388" s="60" t="n">
        <v>0.782325</v>
      </c>
      <c r="I388" s="60" t="n">
        <v>2.21611</v>
      </c>
      <c r="J388" s="61" t="n">
        <v>0.622637286</v>
      </c>
      <c r="K388" s="59" t="n">
        <v>0.47541</v>
      </c>
      <c r="L388" s="60" t="n">
        <v>0.0311599</v>
      </c>
      <c r="M388" s="60" t="n">
        <v>0.0044030243</v>
      </c>
      <c r="N388" s="60" t="n">
        <v>2.30508</v>
      </c>
      <c r="O388" s="60" t="n">
        <v>0.525702</v>
      </c>
      <c r="P388" s="60" t="n">
        <v>2.20934</v>
      </c>
      <c r="Q388" s="61" t="n">
        <v>0.2856189569</v>
      </c>
      <c r="R388" s="59" t="n">
        <v>0.475214</v>
      </c>
      <c r="S388" s="60" t="n">
        <v>0.0260789</v>
      </c>
      <c r="T388" s="60" t="n">
        <v>0.0040892675</v>
      </c>
      <c r="U388" s="60" t="n">
        <v>2.27358</v>
      </c>
      <c r="V388" s="60" t="n">
        <v>0.392472</v>
      </c>
      <c r="W388" s="60" t="n">
        <v>2.21913</v>
      </c>
      <c r="X388" s="61" t="n">
        <v>0.1652702707</v>
      </c>
      <c r="Y388" s="60"/>
      <c r="Z388" s="60"/>
      <c r="AA388" s="9" t="n">
        <f aca="false">IF("na"=F388,"",F388/F386)</f>
        <v>3.3321374717325</v>
      </c>
      <c r="AB388" s="7" t="n">
        <f aca="false">IF("na"=J388,"",J388/J386)</f>
        <v>0.670566457254661</v>
      </c>
      <c r="AC388" s="7" t="n">
        <f aca="false">IF("na"=M388,"",M388/M386)</f>
        <v>4.92916372939164</v>
      </c>
      <c r="AD388" s="7" t="n">
        <f aca="false">IF("na"=Q388,"",Q388/Q386)</f>
        <v>1.16852044030492</v>
      </c>
      <c r="AE388" s="7" t="n">
        <f aca="false">IF("na"=T388,"",T388/T386)</f>
        <v>8.93052250294225</v>
      </c>
      <c r="AF388" s="7" t="n">
        <f aca="false">IF("na"=X388,"",X388/X386)</f>
        <v>1.11692911205989</v>
      </c>
      <c r="AG388" s="7" t="n">
        <f aca="false">AG387</f>
        <v>387</v>
      </c>
      <c r="AH388" s="62" t="n">
        <f aca="true">SUM(IF(INDIRECT(ADDRESS(ROW(),AH$40))&gt;INDIRECT(ADDRESS($AG388,AH$40)),1,0),IF(INDIRECT(ADDRESS(ROW(),AH$40))&gt;INDIRECT(ADDRESS($AG388+1,AH$40)),1,0),IF(INDIRECT(ADDRESS(ROW(),AH$40))&gt;INDIRECT(ADDRESS($AG388+2,AH$40)),1,0),IF(INDIRECT(ADDRESS(ROW(),AH$40))&gt;INDIRECT(ADDRESS($AG388+3,AH$40)),1,0))+1</f>
        <v>3</v>
      </c>
      <c r="AI388" s="62" t="n">
        <f aca="true">SUM(IF(INDIRECT(ADDRESS(ROW(),AI$40))&gt;INDIRECT(ADDRESS($AG388,AI$40)),1,0),IF(INDIRECT(ADDRESS(ROW(),AI$40))&gt;INDIRECT(ADDRESS($AG388+1,AI$40)),1,0),IF(INDIRECT(ADDRESS(ROW(),AI$40))&gt;INDIRECT(ADDRESS($AG388+2,AI$40)),1,0),IF(INDIRECT(ADDRESS(ROW(),AI$40))&gt;INDIRECT(ADDRESS($AG388+3,AI$40)),1,0))+1</f>
        <v>1</v>
      </c>
      <c r="AJ388" s="62" t="n">
        <f aca="true">SUM(IF(INDIRECT(ADDRESS(ROW(),AJ$40))&gt;INDIRECT(ADDRESS($AG388,AJ$40)),1,0),IF(INDIRECT(ADDRESS(ROW(),AJ$40))&gt;INDIRECT(ADDRESS($AG388+1,AJ$40)),1,0),IF(INDIRECT(ADDRESS(ROW(),AJ$40))&gt;INDIRECT(ADDRESS($AG388+2,AJ$40)),1,0),IF(INDIRECT(ADDRESS(ROW(),AJ$40))&gt;INDIRECT(ADDRESS($AG388+3,AJ$40)),1,0))+1</f>
        <v>3</v>
      </c>
      <c r="AK388" s="62" t="n">
        <f aca="true">SUM(IF(INDIRECT(ADDRESS(ROW(),AK$40))&gt;INDIRECT(ADDRESS($AG388,AK$40)),1,0),IF(INDIRECT(ADDRESS(ROW(),AK$40))&gt;INDIRECT(ADDRESS($AG388+1,AK$40)),1,0),IF(INDIRECT(ADDRESS(ROW(),AK$40))&gt;INDIRECT(ADDRESS($AG388+2,AK$40)),1,0),IF(INDIRECT(ADDRESS(ROW(),AK$40))&gt;INDIRECT(ADDRESS($AG388+3,AK$40)),1,0))+1</f>
        <v>2</v>
      </c>
      <c r="AL388" s="62" t="n">
        <f aca="true">SUM(IF(INDIRECT(ADDRESS(ROW(),AL$40))&gt;INDIRECT(ADDRESS($AG388,AL$40)),1,0),IF(INDIRECT(ADDRESS(ROW(),AL$40))&gt;INDIRECT(ADDRESS($AG388+1,AL$40)),1,0),IF(INDIRECT(ADDRESS(ROW(),AL$40))&gt;INDIRECT(ADDRESS($AG388+2,AL$40)),1,0),IF(INDIRECT(ADDRESS(ROW(),AL$40))&gt;INDIRECT(ADDRESS($AG388+3,AL$40)),1,0))+1</f>
        <v>3</v>
      </c>
      <c r="AM388" s="62" t="n">
        <f aca="true">SUM(IF(INDIRECT(ADDRESS(ROW(),AM$40))&gt;INDIRECT(ADDRESS($AG388,AM$40)),1,0),IF(INDIRECT(ADDRESS(ROW(),AM$40))&gt;INDIRECT(ADDRESS($AG388+1,AM$40)),1,0),IF(INDIRECT(ADDRESS(ROW(),AM$40))&gt;INDIRECT(ADDRESS($AG388+2,AM$40)),1,0),IF(INDIRECT(ADDRESS(ROW(),AM$40))&gt;INDIRECT(ADDRESS($AG388+3,AM$40)),1,0))+1</f>
        <v>2</v>
      </c>
      <c r="AO388" s="8" t="n">
        <f aca="false">IF("na"=F388,"",SQRT(F388)/SQRT(F386))</f>
        <v>1.8254143287847</v>
      </c>
      <c r="AP388" s="8" t="n">
        <f aca="false">IF("na"=J388,"",SQRT(J388)/SQRT(J386))</f>
        <v>0.818881222922263</v>
      </c>
      <c r="AQ388" s="8" t="n">
        <f aca="false">IF("na"=M388,"",SQRT(M388)/SQRT(M386))</f>
        <v>2.22017200446083</v>
      </c>
      <c r="AR388" s="8" t="n">
        <f aca="false">IF("na"=Q388,"",SQRT(Q388)/SQRT(Q386))</f>
        <v>1.08098123957122</v>
      </c>
      <c r="AS388" s="8" t="n">
        <f aca="false">IF("na"=T388,"",SQRT(T388)/SQRT(T386))</f>
        <v>2.98839798268943</v>
      </c>
      <c r="AT388" s="8" t="n">
        <f aca="false">IF("na"=X388,"",SQRT(X388)/SQRT(X386))</f>
        <v>1.0568486703686</v>
      </c>
    </row>
    <row r="389" customFormat="false" ht="12.75" hidden="false" customHeight="true" outlineLevel="0" collapsed="false">
      <c r="A389" s="11" t="s">
        <v>282</v>
      </c>
      <c r="B389" s="57" t="n">
        <v>0.416826</v>
      </c>
      <c r="C389" s="57" t="n">
        <v>2.11313</v>
      </c>
      <c r="D389" s="63" t="n">
        <v>0.424192</v>
      </c>
      <c r="E389" s="64" t="n">
        <v>0.0405759</v>
      </c>
      <c r="F389" s="65" t="n">
        <v>0.0017006615</v>
      </c>
      <c r="G389" s="64" t="n">
        <v>2.29296</v>
      </c>
      <c r="H389" s="65" t="n">
        <v>0.852694</v>
      </c>
      <c r="I389" s="65" t="n">
        <v>2.106</v>
      </c>
      <c r="J389" s="66" t="n">
        <v>0.7271378945</v>
      </c>
      <c r="K389" s="63" t="n">
        <v>0.4265</v>
      </c>
      <c r="L389" s="64" t="n">
        <v>0.0299042</v>
      </c>
      <c r="M389" s="65" t="n">
        <v>0.0009878473</v>
      </c>
      <c r="N389" s="64" t="n">
        <v>2.2285</v>
      </c>
      <c r="O389" s="65" t="n">
        <v>0.532953</v>
      </c>
      <c r="P389" s="65" t="n">
        <v>2.13977</v>
      </c>
      <c r="Q389" s="66" t="n">
        <v>0.2847485898</v>
      </c>
      <c r="R389" s="63" t="n">
        <v>0.425572</v>
      </c>
      <c r="S389" s="64" t="n">
        <v>0.021908</v>
      </c>
      <c r="T389" s="65" t="n">
        <v>0.0005564529</v>
      </c>
      <c r="U389" s="64" t="n">
        <v>2.15978</v>
      </c>
      <c r="V389" s="65" t="n">
        <v>0.35279</v>
      </c>
      <c r="W389" s="65" t="n">
        <v>2.11852</v>
      </c>
      <c r="X389" s="66" t="n">
        <v>0.1244898362</v>
      </c>
      <c r="Y389" s="64"/>
      <c r="Z389" s="64"/>
      <c r="AA389" s="9" t="n">
        <f aca="false">IF("na"=F389,"",F389/F386)</f>
        <v>1.07052924948894</v>
      </c>
      <c r="AB389" s="7" t="n">
        <f aca="false">IF("na"=J389,"",J389/J386)</f>
        <v>0.783111279735468</v>
      </c>
      <c r="AC389" s="7" t="n">
        <f aca="false">IF("na"=M389,"",M389/M386)</f>
        <v>1.10589012223654</v>
      </c>
      <c r="AD389" s="7" t="n">
        <f aca="false">IF("na"=Q389,"",Q389/Q386)</f>
        <v>1.16495960611535</v>
      </c>
      <c r="AE389" s="7" t="n">
        <f aca="false">IF("na"=T389,"",T389/T386)</f>
        <v>1.21523357062786</v>
      </c>
      <c r="AF389" s="7" t="n">
        <f aca="false">IF("na"=X389,"",X389/X386)</f>
        <v>0.841326886066188</v>
      </c>
      <c r="AG389" s="7" t="n">
        <f aca="false">AG388</f>
        <v>387</v>
      </c>
      <c r="AH389" s="62" t="n">
        <f aca="true">SUM(IF(INDIRECT(ADDRESS(ROW(),AH$40))&gt;INDIRECT(ADDRESS($AG389,AH$40)),1,0),IF(INDIRECT(ADDRESS(ROW(),AH$40))&gt;INDIRECT(ADDRESS($AG389+1,AH$40)),1,0),IF(INDIRECT(ADDRESS(ROW(),AH$40))&gt;INDIRECT(ADDRESS($AG389+2,AH$40)),1,0),IF(INDIRECT(ADDRESS(ROW(),AH$40))&gt;INDIRECT(ADDRESS($AG389+3,AH$40)),1,0))+1</f>
        <v>1</v>
      </c>
      <c r="AI389" s="62" t="n">
        <f aca="true">SUM(IF(INDIRECT(ADDRESS(ROW(),AI$40))&gt;INDIRECT(ADDRESS($AG389,AI$40)),1,0),IF(INDIRECT(ADDRESS(ROW(),AI$40))&gt;INDIRECT(ADDRESS($AG389+1,AI$40)),1,0),IF(INDIRECT(ADDRESS(ROW(),AI$40))&gt;INDIRECT(ADDRESS($AG389+2,AI$40)),1,0),IF(INDIRECT(ADDRESS(ROW(),AI$40))&gt;INDIRECT(ADDRESS($AG389+3,AI$40)),1,0))+1</f>
        <v>2</v>
      </c>
      <c r="AJ389" s="62" t="n">
        <f aca="true">SUM(IF(INDIRECT(ADDRESS(ROW(),AJ$40))&gt;INDIRECT(ADDRESS($AG389,AJ$40)),1,0),IF(INDIRECT(ADDRESS(ROW(),AJ$40))&gt;INDIRECT(ADDRESS($AG389+1,AJ$40)),1,0),IF(INDIRECT(ADDRESS(ROW(),AJ$40))&gt;INDIRECT(ADDRESS($AG389+2,AJ$40)),1,0),IF(INDIRECT(ADDRESS(ROW(),AJ$40))&gt;INDIRECT(ADDRESS($AG389+3,AJ$40)),1,0))+1</f>
        <v>1</v>
      </c>
      <c r="AK389" s="62" t="n">
        <f aca="true">SUM(IF(INDIRECT(ADDRESS(ROW(),AK$40))&gt;INDIRECT(ADDRESS($AG389,AK$40)),1,0),IF(INDIRECT(ADDRESS(ROW(),AK$40))&gt;INDIRECT(ADDRESS($AG389+1,AK$40)),1,0),IF(INDIRECT(ADDRESS(ROW(),AK$40))&gt;INDIRECT(ADDRESS($AG389+2,AK$40)),1,0),IF(INDIRECT(ADDRESS(ROW(),AK$40))&gt;INDIRECT(ADDRESS($AG389+3,AK$40)),1,0))+1</f>
        <v>1</v>
      </c>
      <c r="AL389" s="62" t="n">
        <f aca="true">SUM(IF(INDIRECT(ADDRESS(ROW(),AL$40))&gt;INDIRECT(ADDRESS($AG389,AL$40)),1,0),IF(INDIRECT(ADDRESS(ROW(),AL$40))&gt;INDIRECT(ADDRESS($AG389+1,AL$40)),1,0),IF(INDIRECT(ADDRESS(ROW(),AL$40))&gt;INDIRECT(ADDRESS($AG389+2,AL$40)),1,0),IF(INDIRECT(ADDRESS(ROW(),AL$40))&gt;INDIRECT(ADDRESS($AG389+3,AL$40)),1,0))+1</f>
        <v>1</v>
      </c>
      <c r="AM389" s="62" t="n">
        <f aca="true">SUM(IF(INDIRECT(ADDRESS(ROW(),AM$40))&gt;INDIRECT(ADDRESS($AG389,AM$40)),1,0),IF(INDIRECT(ADDRESS(ROW(),AM$40))&gt;INDIRECT(ADDRESS($AG389+1,AM$40)),1,0),IF(INDIRECT(ADDRESS(ROW(),AM$40))&gt;INDIRECT(ADDRESS($AG389+2,AM$40)),1,0),IF(INDIRECT(ADDRESS(ROW(),AM$40))&gt;INDIRECT(ADDRESS($AG389+3,AM$40)),1,0))+1</f>
        <v>1</v>
      </c>
      <c r="AO389" s="8" t="n">
        <f aca="false">IF("na"=F389,"",SQRT(F389)/SQRT(F386))</f>
        <v>1.03466383404898</v>
      </c>
      <c r="AP389" s="8" t="n">
        <f aca="false">IF("na"=J389,"",SQRT(J389)/SQRT(J386))</f>
        <v>0.88493574893066</v>
      </c>
      <c r="AQ389" s="8" t="n">
        <f aca="false">IF("na"=M389,"",SQRT(M389)/SQRT(M386))</f>
        <v>1.05161310482351</v>
      </c>
      <c r="AR389" s="8" t="n">
        <f aca="false">IF("na"=Q389,"",SQRT(Q389)/SQRT(Q386))</f>
        <v>1.07933294497822</v>
      </c>
      <c r="AS389" s="8" t="n">
        <f aca="false">IF("na"=T389,"",SQRT(T389)/SQRT(T386))</f>
        <v>1.10237632894936</v>
      </c>
      <c r="AT389" s="8" t="n">
        <f aca="false">IF("na"=X389,"",SQRT(X389)/SQRT(X386))</f>
        <v>0.917238729048326</v>
      </c>
    </row>
    <row r="390" customFormat="false" ht="12.75" hidden="false" customHeight="true" outlineLevel="0" collapsed="false">
      <c r="A390" s="11" t="s">
        <v>283</v>
      </c>
      <c r="B390" s="57" t="n">
        <v>0.416826</v>
      </c>
      <c r="C390" s="57" t="n">
        <v>2.11313</v>
      </c>
      <c r="D390" s="67" t="n">
        <v>0.47549</v>
      </c>
      <c r="E390" s="7" t="n">
        <v>0.0489799</v>
      </c>
      <c r="F390" s="65" t="n">
        <v>0.0058404954</v>
      </c>
      <c r="G390" s="64" t="n">
        <v>2.54133</v>
      </c>
      <c r="H390" s="65" t="n">
        <v>1.17953</v>
      </c>
      <c r="I390" s="65" t="n">
        <v>2.24812</v>
      </c>
      <c r="J390" s="66" t="n">
        <v>1.409513321</v>
      </c>
      <c r="K390" s="67" t="n">
        <v>0.474581</v>
      </c>
      <c r="L390" s="7" t="n">
        <v>0.0429938</v>
      </c>
      <c r="M390" s="65" t="n">
        <v>0.0051841068</v>
      </c>
      <c r="N390" s="64" t="n">
        <v>2.45049</v>
      </c>
      <c r="O390" s="65" t="n">
        <v>0.787125</v>
      </c>
      <c r="P390" s="65" t="n">
        <v>2.27416</v>
      </c>
      <c r="Q390" s="66" t="n">
        <v>0.6454964265</v>
      </c>
      <c r="R390" s="67" t="n">
        <v>0.472214</v>
      </c>
      <c r="S390" s="7" t="n">
        <v>0.0398386</v>
      </c>
      <c r="T390" s="65" t="n">
        <v>0.0046549445</v>
      </c>
      <c r="U390" s="64" t="n">
        <v>2.42664</v>
      </c>
      <c r="V390" s="65" t="n">
        <v>0.653128</v>
      </c>
      <c r="W390" s="65" t="n">
        <v>2.29595</v>
      </c>
      <c r="X390" s="66" t="n">
        <v>0.4599993367</v>
      </c>
      <c r="Y390" s="64"/>
      <c r="Z390" s="64"/>
      <c r="AA390" s="9" t="n">
        <f aca="false">IF("na"=F390,"",F390/F386)</f>
        <v>3.67646422124898</v>
      </c>
      <c r="AB390" s="7" t="n">
        <f aca="false">IF("na"=J390,"",J390/J386)</f>
        <v>1.51801438071318</v>
      </c>
      <c r="AC390" s="7" t="n">
        <f aca="false">IF("na"=M390,"",M390/M386)</f>
        <v>5.80358168994265</v>
      </c>
      <c r="AD390" s="7" t="n">
        <f aca="false">IF("na"=Q390,"",Q390/Q386)</f>
        <v>2.6408463103978</v>
      </c>
      <c r="AE390" s="7" t="n">
        <f aca="false">IF("na"=T390,"",T390/T386)</f>
        <v>10.1659005206182</v>
      </c>
      <c r="AF390" s="7" t="n">
        <f aca="false">IF("na"=X390,"",X390/X386)</f>
        <v>3.10876631660572</v>
      </c>
      <c r="AG390" s="7" t="n">
        <f aca="false">AG389</f>
        <v>387</v>
      </c>
      <c r="AH390" s="62" t="n">
        <f aca="true">SUM(IF(INDIRECT(ADDRESS(ROW(),AH$40))&gt;INDIRECT(ADDRESS($AG390,AH$40)),1,0),IF(INDIRECT(ADDRESS(ROW(),AH$40))&gt;INDIRECT(ADDRESS($AG390+1,AH$40)),1,0),IF(INDIRECT(ADDRESS(ROW(),AH$40))&gt;INDIRECT(ADDRESS($AG390+2,AH$40)),1,0),IF(INDIRECT(ADDRESS(ROW(),AH$40))&gt;INDIRECT(ADDRESS($AG390+3,AH$40)),1,0))+1</f>
        <v>4</v>
      </c>
      <c r="AI390" s="62" t="n">
        <f aca="true">SUM(IF(INDIRECT(ADDRESS(ROW(),AI$40))&gt;INDIRECT(ADDRESS($AG390,AI$40)),1,0),IF(INDIRECT(ADDRESS(ROW(),AI$40))&gt;INDIRECT(ADDRESS($AG390+1,AI$40)),1,0),IF(INDIRECT(ADDRESS(ROW(),AI$40))&gt;INDIRECT(ADDRESS($AG390+2,AI$40)),1,0),IF(INDIRECT(ADDRESS(ROW(),AI$40))&gt;INDIRECT(ADDRESS($AG390+3,AI$40)),1,0))+1</f>
        <v>4</v>
      </c>
      <c r="AJ390" s="62" t="n">
        <f aca="true">SUM(IF(INDIRECT(ADDRESS(ROW(),AJ$40))&gt;INDIRECT(ADDRESS($AG390,AJ$40)),1,0),IF(INDIRECT(ADDRESS(ROW(),AJ$40))&gt;INDIRECT(ADDRESS($AG390+1,AJ$40)),1,0),IF(INDIRECT(ADDRESS(ROW(),AJ$40))&gt;INDIRECT(ADDRESS($AG390+2,AJ$40)),1,0),IF(INDIRECT(ADDRESS(ROW(),AJ$40))&gt;INDIRECT(ADDRESS($AG390+3,AJ$40)),1,0))+1</f>
        <v>4</v>
      </c>
      <c r="AK390" s="62" t="n">
        <f aca="true">SUM(IF(INDIRECT(ADDRESS(ROW(),AK$40))&gt;INDIRECT(ADDRESS($AG390,AK$40)),1,0),IF(INDIRECT(ADDRESS(ROW(),AK$40))&gt;INDIRECT(ADDRESS($AG390+1,AK$40)),1,0),IF(INDIRECT(ADDRESS(ROW(),AK$40))&gt;INDIRECT(ADDRESS($AG390+2,AK$40)),1,0),IF(INDIRECT(ADDRESS(ROW(),AK$40))&gt;INDIRECT(ADDRESS($AG390+3,AK$40)),1,0))+1</f>
        <v>4</v>
      </c>
      <c r="AL390" s="62" t="n">
        <f aca="true">SUM(IF(INDIRECT(ADDRESS(ROW(),AL$40))&gt;INDIRECT(ADDRESS($AG390,AL$40)),1,0),IF(INDIRECT(ADDRESS(ROW(),AL$40))&gt;INDIRECT(ADDRESS($AG390+1,AL$40)),1,0),IF(INDIRECT(ADDRESS(ROW(),AL$40))&gt;INDIRECT(ADDRESS($AG390+2,AL$40)),1,0),IF(INDIRECT(ADDRESS(ROW(),AL$40))&gt;INDIRECT(ADDRESS($AG390+3,AL$40)),1,0))+1</f>
        <v>4</v>
      </c>
      <c r="AM390" s="62" t="n">
        <f aca="true">SUM(IF(INDIRECT(ADDRESS(ROW(),AM$40))&gt;INDIRECT(ADDRESS($AG390,AM$40)),1,0),IF(INDIRECT(ADDRESS(ROW(),AM$40))&gt;INDIRECT(ADDRESS($AG390+1,AM$40)),1,0),IF(INDIRECT(ADDRESS(ROW(),AM$40))&gt;INDIRECT(ADDRESS($AG390+2,AM$40)),1,0),IF(INDIRECT(ADDRESS(ROW(),AM$40))&gt;INDIRECT(ADDRESS($AG390+3,AM$40)),1,0))+1</f>
        <v>4</v>
      </c>
      <c r="AO390" s="8" t="n">
        <f aca="false">IF("na"=F390,"",SQRT(F390)/SQRT(F386))</f>
        <v>1.91741081181081</v>
      </c>
      <c r="AP390" s="8" t="n">
        <f aca="false">IF("na"=J390,"",SQRT(J390)/SQRT(J386))</f>
        <v>1.23207726247715</v>
      </c>
      <c r="AQ390" s="8" t="n">
        <f aca="false">IF("na"=M390,"",SQRT(M390)/SQRT(M386))</f>
        <v>2.40906240889327</v>
      </c>
      <c r="AR390" s="8" t="n">
        <f aca="false">IF("na"=Q390,"",SQRT(Q390)/SQRT(Q386))</f>
        <v>1.62506809408031</v>
      </c>
      <c r="AS390" s="8" t="n">
        <f aca="false">IF("na"=T390,"",SQRT(T390)/SQRT(T386))</f>
        <v>3.18840093473488</v>
      </c>
      <c r="AT390" s="8" t="n">
        <f aca="false">IF("na"=X390,"",SQRT(X390)/SQRT(X386))</f>
        <v>1.76316939532358</v>
      </c>
    </row>
    <row r="391" customFormat="false" ht="12.75" hidden="false" customHeight="true" outlineLevel="0" collapsed="false">
      <c r="B391" s="68"/>
      <c r="C391" s="68"/>
      <c r="D391" s="7"/>
      <c r="E391" s="7"/>
      <c r="F391" s="7"/>
      <c r="G391" s="7"/>
      <c r="H391" s="7"/>
      <c r="I391" s="7"/>
      <c r="J391" s="7"/>
      <c r="K391" s="7"/>
      <c r="L391" s="7"/>
    </row>
    <row r="392" customFormat="false" ht="12.75" hidden="false" customHeight="true" outlineLevel="0" collapsed="false">
      <c r="A392" s="11"/>
      <c r="B392" s="11"/>
      <c r="C392" s="11"/>
      <c r="D392" s="11" t="s">
        <v>340</v>
      </c>
      <c r="E392" s="11"/>
      <c r="F392" s="11"/>
      <c r="G392" s="11"/>
      <c r="H392" s="11"/>
      <c r="I392" s="11"/>
      <c r="J392" s="11"/>
      <c r="K392" s="11"/>
      <c r="L392" s="11"/>
      <c r="M392" s="11"/>
      <c r="N392" s="11"/>
      <c r="O392" s="11"/>
      <c r="P392" s="11"/>
      <c r="Q392" s="11"/>
      <c r="R392" s="11"/>
      <c r="S392" s="11"/>
      <c r="T392" s="11"/>
      <c r="U392" s="11"/>
      <c r="V392" s="11"/>
      <c r="W392" s="11"/>
      <c r="X392" s="11"/>
      <c r="Y392" s="11"/>
      <c r="Z392" s="11"/>
      <c r="AA392" s="49"/>
      <c r="AB392" s="50"/>
      <c r="AC392" s="50"/>
      <c r="AD392" s="50"/>
      <c r="AE392" s="50"/>
      <c r="AF392" s="50"/>
      <c r="AG392" s="50"/>
      <c r="AH392" s="51"/>
      <c r="AI392" s="51"/>
      <c r="AJ392" s="51"/>
      <c r="AK392" s="51"/>
      <c r="AL392" s="51"/>
      <c r="AM392" s="51"/>
      <c r="AO392" s="50"/>
      <c r="AP392" s="50"/>
      <c r="AQ392" s="50"/>
      <c r="AR392" s="50"/>
      <c r="AS392" s="50"/>
      <c r="AT392" s="50"/>
    </row>
    <row r="393" customFormat="false" ht="12.75" hidden="false" customHeight="true" outlineLevel="0" collapsed="false">
      <c r="B393" s="52" t="s">
        <v>293</v>
      </c>
      <c r="C393" s="52" t="s">
        <v>293</v>
      </c>
      <c r="D393" s="53" t="n">
        <v>7</v>
      </c>
      <c r="E393" s="53"/>
      <c r="F393" s="53"/>
      <c r="G393" s="53"/>
      <c r="H393" s="53"/>
      <c r="I393" s="53"/>
      <c r="J393" s="53"/>
      <c r="K393" s="53" t="n">
        <v>15</v>
      </c>
      <c r="L393" s="53"/>
      <c r="M393" s="53"/>
      <c r="N393" s="53"/>
      <c r="O393" s="53"/>
      <c r="P393" s="53"/>
      <c r="Q393" s="53"/>
      <c r="R393" s="53" t="n">
        <v>30</v>
      </c>
      <c r="S393" s="53"/>
      <c r="T393" s="53"/>
      <c r="U393" s="53"/>
      <c r="V393" s="53"/>
      <c r="W393" s="53"/>
      <c r="X393" s="53"/>
      <c r="Y393" s="54"/>
      <c r="Z393" s="54"/>
    </row>
    <row r="394" customFormat="false" ht="12.75" hidden="false" customHeight="true" outlineLevel="0" collapsed="false">
      <c r="B394" s="55" t="s">
        <v>284</v>
      </c>
      <c r="C394" s="55" t="s">
        <v>294</v>
      </c>
      <c r="D394" s="56" t="s">
        <v>284</v>
      </c>
      <c r="E394" s="57" t="s">
        <v>287</v>
      </c>
      <c r="F394" s="57" t="s">
        <v>295</v>
      </c>
      <c r="G394" s="57" t="s">
        <v>296</v>
      </c>
      <c r="H394" s="57" t="s">
        <v>297</v>
      </c>
      <c r="I394" s="57" t="s">
        <v>298</v>
      </c>
      <c r="J394" s="58" t="s">
        <v>299</v>
      </c>
      <c r="K394" s="56" t="s">
        <v>284</v>
      </c>
      <c r="L394" s="57" t="s">
        <v>287</v>
      </c>
      <c r="M394" s="57" t="s">
        <v>295</v>
      </c>
      <c r="N394" s="57" t="s">
        <v>296</v>
      </c>
      <c r="O394" s="57" t="s">
        <v>297</v>
      </c>
      <c r="P394" s="57" t="s">
        <v>298</v>
      </c>
      <c r="Q394" s="58" t="s">
        <v>299</v>
      </c>
      <c r="R394" s="56" t="s">
        <v>284</v>
      </c>
      <c r="S394" s="57" t="s">
        <v>287</v>
      </c>
      <c r="T394" s="57" t="s">
        <v>295</v>
      </c>
      <c r="U394" s="57" t="s">
        <v>296</v>
      </c>
      <c r="V394" s="57" t="s">
        <v>297</v>
      </c>
      <c r="W394" s="57" t="s">
        <v>298</v>
      </c>
      <c r="X394" s="58" t="s">
        <v>299</v>
      </c>
      <c r="Y394" s="57"/>
      <c r="Z394" s="57"/>
    </row>
    <row r="395" customFormat="false" ht="12.75" hidden="false" customHeight="true" outlineLevel="0" collapsed="false">
      <c r="A395" s="11" t="s">
        <v>300</v>
      </c>
      <c r="B395" s="57" t="n">
        <v>0.570319</v>
      </c>
      <c r="C395" s="57" t="n">
        <v>2.42053</v>
      </c>
      <c r="D395" s="59" t="n">
        <v>0.571462</v>
      </c>
      <c r="E395" s="60" t="n">
        <v>0.0408385</v>
      </c>
      <c r="F395" s="60" t="n">
        <v>0.0016690894</v>
      </c>
      <c r="G395" s="60" t="n">
        <v>2.51235</v>
      </c>
      <c r="H395" s="60" t="n">
        <v>0.564259</v>
      </c>
      <c r="I395" s="60" t="n">
        <v>2.40659</v>
      </c>
      <c r="J395" s="61" t="n">
        <v>0.3185825426</v>
      </c>
      <c r="K395" s="59" t="n">
        <v>0.570117</v>
      </c>
      <c r="L395" s="60" t="n">
        <v>0.0298558</v>
      </c>
      <c r="M395" s="60" t="n">
        <v>0.0008914095</v>
      </c>
      <c r="N395" s="60" t="n">
        <v>2.47906</v>
      </c>
      <c r="O395" s="60" t="n">
        <v>0.384556</v>
      </c>
      <c r="P395" s="60" t="n">
        <v>2.42503</v>
      </c>
      <c r="Q395" s="61" t="n">
        <v>0.1479035671</v>
      </c>
      <c r="R395" s="59" t="n">
        <v>0.569908</v>
      </c>
      <c r="S395" s="60" t="n">
        <v>0.0226153</v>
      </c>
      <c r="T395" s="60" t="n">
        <v>0.0005116206</v>
      </c>
      <c r="U395" s="60" t="n">
        <v>2.45069</v>
      </c>
      <c r="V395" s="60" t="n">
        <v>0.28038</v>
      </c>
      <c r="W395" s="60" t="n">
        <v>2.4203</v>
      </c>
      <c r="X395" s="61" t="n">
        <v>0.0786129973</v>
      </c>
      <c r="Y395" s="60"/>
      <c r="Z395" s="60"/>
      <c r="AH395" s="62"/>
      <c r="AI395" s="62"/>
    </row>
    <row r="396" customFormat="false" ht="12.75" hidden="false" customHeight="true" outlineLevel="0" collapsed="false">
      <c r="A396" s="11" t="s">
        <v>280</v>
      </c>
      <c r="B396" s="57" t="n">
        <v>0.570319</v>
      </c>
      <c r="C396" s="57" t="n">
        <v>2.42053</v>
      </c>
      <c r="D396" s="59" t="n">
        <v>0.57007</v>
      </c>
      <c r="E396" s="60" t="n">
        <v>0.0513959</v>
      </c>
      <c r="F396" s="60" t="n">
        <v>0.0026416005</v>
      </c>
      <c r="G396" s="60" t="n">
        <v>2.5572</v>
      </c>
      <c r="H396" s="60" t="n">
        <v>0.687568</v>
      </c>
      <c r="I396" s="60" t="n">
        <v>2.41256</v>
      </c>
      <c r="J396" s="61" t="n">
        <v>0.4728132755</v>
      </c>
      <c r="K396" s="59" t="n">
        <v>0.569528</v>
      </c>
      <c r="L396" s="60" t="n">
        <v>0.0488041</v>
      </c>
      <c r="M396" s="60" t="n">
        <v>0.0023824657</v>
      </c>
      <c r="N396" s="60" t="n">
        <v>2.49168</v>
      </c>
      <c r="O396" s="60" t="n">
        <v>0.547327</v>
      </c>
      <c r="P396" s="60" t="n">
        <v>2.39428</v>
      </c>
      <c r="Q396" s="61" t="n">
        <v>0.3002559074</v>
      </c>
      <c r="R396" s="59" t="n">
        <v>0.570742</v>
      </c>
      <c r="S396" s="60" t="n">
        <v>0.045537</v>
      </c>
      <c r="T396" s="60" t="n">
        <v>0.0020737972</v>
      </c>
      <c r="U396" s="60" t="n">
        <v>2.49549</v>
      </c>
      <c r="V396" s="60" t="n">
        <v>0.486128</v>
      </c>
      <c r="W396" s="60" t="n">
        <v>2.41787</v>
      </c>
      <c r="X396" s="61" t="n">
        <v>0.2363275079</v>
      </c>
      <c r="Y396" s="60"/>
      <c r="Z396" s="60"/>
      <c r="AA396" s="9" t="n">
        <f aca="false">IF("na"=F396,"",F396/F395)</f>
        <v>1.58265968257902</v>
      </c>
      <c r="AB396" s="7" t="n">
        <f aca="false">IF("na"=J396,"",J396/J395)</f>
        <v>1.48411545604885</v>
      </c>
      <c r="AC396" s="7" t="n">
        <f aca="false">IF("na"=M396,"",M396/M395)</f>
        <v>2.67269498474046</v>
      </c>
      <c r="AD396" s="7" t="n">
        <f aca="false">IF("na"=Q396,"",Q396/Q395)</f>
        <v>2.030078876982</v>
      </c>
      <c r="AE396" s="7" t="n">
        <f aca="false">IF("na"=T396,"",T396/T395)</f>
        <v>4.05338878067068</v>
      </c>
      <c r="AF396" s="7" t="n">
        <f aca="false">IF("na"=X396,"",X396/X395)</f>
        <v>3.00621418870643</v>
      </c>
      <c r="AG396" s="7" t="n">
        <f aca="false">ROW()</f>
        <v>396</v>
      </c>
      <c r="AH396" s="62" t="n">
        <f aca="true">SUM(IF(INDIRECT(ADDRESS(ROW(),AH$40))&gt;INDIRECT(ADDRESS($AG396,AH$40)),1,0),IF(INDIRECT(ADDRESS(ROW(),AH$40))&gt;INDIRECT(ADDRESS($AG396+1,AH$40)),1,0),IF(INDIRECT(ADDRESS(ROW(),AH$40))&gt;INDIRECT(ADDRESS($AG396+2,AH$40)),1,0),IF(INDIRECT(ADDRESS(ROW(),AH$40))&gt;INDIRECT(ADDRESS($AG396+3,AH$40)),1,0))+1</f>
        <v>2</v>
      </c>
      <c r="AI396" s="62" t="n">
        <f aca="true">SUM(IF(INDIRECT(ADDRESS(ROW(),AI$40))&gt;INDIRECT(ADDRESS($AG396,AI$40)),1,0),IF(INDIRECT(ADDRESS(ROW(),AI$40))&gt;INDIRECT(ADDRESS($AG396+1,AI$40)),1,0),IF(INDIRECT(ADDRESS(ROW(),AI$40))&gt;INDIRECT(ADDRESS($AG396+2,AI$40)),1,0),IF(INDIRECT(ADDRESS(ROW(),AI$40))&gt;INDIRECT(ADDRESS($AG396+3,AI$40)),1,0))+1</f>
        <v>4</v>
      </c>
      <c r="AJ396" s="62" t="n">
        <f aca="true">SUM(IF(INDIRECT(ADDRESS(ROW(),AJ$40))&gt;INDIRECT(ADDRESS($AG396,AJ$40)),1,0),IF(INDIRECT(ADDRESS(ROW(),AJ$40))&gt;INDIRECT(ADDRESS($AG396+1,AJ$40)),1,0),IF(INDIRECT(ADDRESS(ROW(),AJ$40))&gt;INDIRECT(ADDRESS($AG396+2,AJ$40)),1,0),IF(INDIRECT(ADDRESS(ROW(),AJ$40))&gt;INDIRECT(ADDRESS($AG396+3,AJ$40)),1,0))+1</f>
        <v>3</v>
      </c>
      <c r="AK396" s="62" t="n">
        <f aca="true">SUM(IF(INDIRECT(ADDRESS(ROW(),AK$40))&gt;INDIRECT(ADDRESS($AG396,AK$40)),1,0),IF(INDIRECT(ADDRESS(ROW(),AK$40))&gt;INDIRECT(ADDRESS($AG396+1,AK$40)),1,0),IF(INDIRECT(ADDRESS(ROW(),AK$40))&gt;INDIRECT(ADDRESS($AG396+2,AK$40)),1,0),IF(INDIRECT(ADDRESS(ROW(),AK$40))&gt;INDIRECT(ADDRESS($AG396+3,AK$40)),1,0))+1</f>
        <v>4</v>
      </c>
      <c r="AL396" s="62" t="n">
        <f aca="true">SUM(IF(INDIRECT(ADDRESS(ROW(),AL$40))&gt;INDIRECT(ADDRESS($AG396,AL$40)),1,0),IF(INDIRECT(ADDRESS(ROW(),AL$40))&gt;INDIRECT(ADDRESS($AG396+1,AL$40)),1,0),IF(INDIRECT(ADDRESS(ROW(),AL$40))&gt;INDIRECT(ADDRESS($AG396+2,AL$40)),1,0),IF(INDIRECT(ADDRESS(ROW(),AL$40))&gt;INDIRECT(ADDRESS($AG396+3,AL$40)),1,0))+1</f>
        <v>3</v>
      </c>
      <c r="AM396" s="62" t="n">
        <f aca="true">SUM(IF(INDIRECT(ADDRESS(ROW(),AM$40))&gt;INDIRECT(ADDRESS($AG396,AM$40)),1,0),IF(INDIRECT(ADDRESS(ROW(),AM$40))&gt;INDIRECT(ADDRESS($AG396+1,AM$40)),1,0),IF(INDIRECT(ADDRESS(ROW(),AM$40))&gt;INDIRECT(ADDRESS($AG396+2,AM$40)),1,0),IF(INDIRECT(ADDRESS(ROW(),AM$40))&gt;INDIRECT(ADDRESS($AG396+3,AM$40)),1,0))+1</f>
        <v>4</v>
      </c>
      <c r="AO396" s="8" t="n">
        <f aca="false">IF("na"=F396,"",SQRT(F396)/SQRT(F395))</f>
        <v>1.25803802906709</v>
      </c>
      <c r="AP396" s="8" t="n">
        <f aca="false">IF("na"=J396,"",SQRT(J396)/SQRT(J395))</f>
        <v>1.21824277385456</v>
      </c>
      <c r="AQ396" s="8" t="n">
        <f aca="false">IF("na"=M396,"",SQRT(M396)/SQRT(M395))</f>
        <v>1.63483790778794</v>
      </c>
      <c r="AR396" s="8" t="n">
        <f aca="false">IF("na"=Q396,"",SQRT(Q396)/SQRT(Q395))</f>
        <v>1.42480836500282</v>
      </c>
      <c r="AS396" s="8" t="n">
        <f aca="false">IF("na"=T396,"",SQRT(T396)/SQRT(T395))</f>
        <v>2.01330295302785</v>
      </c>
      <c r="AT396" s="8" t="n">
        <f aca="false">IF("na"=X396,"",SQRT(X396)/SQRT(X395))</f>
        <v>1.733843761331</v>
      </c>
    </row>
    <row r="397" customFormat="false" ht="12.75" hidden="false" customHeight="true" outlineLevel="0" collapsed="false">
      <c r="A397" s="11" t="s">
        <v>281</v>
      </c>
      <c r="B397" s="57" t="n">
        <v>0.570319</v>
      </c>
      <c r="C397" s="57" t="n">
        <v>2.42053</v>
      </c>
      <c r="D397" s="59" t="n">
        <v>0.605007</v>
      </c>
      <c r="E397" s="60" t="n">
        <v>0.0401055</v>
      </c>
      <c r="F397" s="60" t="n">
        <v>0.0028117084</v>
      </c>
      <c r="G397" s="60" t="n">
        <v>2.4129</v>
      </c>
      <c r="H397" s="60" t="n">
        <v>0.596219</v>
      </c>
      <c r="I397" s="60" t="n">
        <v>2.30358</v>
      </c>
      <c r="J397" s="61" t="n">
        <v>0.3691543984</v>
      </c>
      <c r="K397" s="59" t="n">
        <v>0.603747</v>
      </c>
      <c r="L397" s="60" t="n">
        <v>0.0313185</v>
      </c>
      <c r="M397" s="60" t="n">
        <v>0.0020982795</v>
      </c>
      <c r="N397" s="60" t="n">
        <v>2.35692</v>
      </c>
      <c r="O397" s="60" t="n">
        <v>0.388566</v>
      </c>
      <c r="P397" s="60" t="n">
        <v>2.30195</v>
      </c>
      <c r="Q397" s="61" t="n">
        <v>0.1650447527</v>
      </c>
      <c r="R397" s="59" t="n">
        <v>0.604915</v>
      </c>
      <c r="S397" s="60" t="n">
        <v>0.0270953</v>
      </c>
      <c r="T397" s="60" t="n">
        <v>0.0019310384</v>
      </c>
      <c r="U397" s="60" t="n">
        <v>2.3324</v>
      </c>
      <c r="V397" s="60" t="n">
        <v>0.284158</v>
      </c>
      <c r="W397" s="60" t="n">
        <v>2.30077</v>
      </c>
      <c r="X397" s="61" t="n">
        <v>0.0950882265</v>
      </c>
      <c r="Y397" s="60"/>
      <c r="Z397" s="60"/>
      <c r="AA397" s="9" t="n">
        <f aca="false">IF("na"=F397,"",F397/F395)</f>
        <v>1.68457627254717</v>
      </c>
      <c r="AB397" s="7" t="n">
        <f aca="false">IF("na"=J397,"",J397/J395)</f>
        <v>1.15874019771226</v>
      </c>
      <c r="AC397" s="7" t="n">
        <f aca="false">IF("na"=M397,"",M397/M395)</f>
        <v>2.35388954234838</v>
      </c>
      <c r="AD397" s="7" t="n">
        <f aca="false">IF("na"=Q397,"",Q397/Q395)</f>
        <v>1.11589433531654</v>
      </c>
      <c r="AE397" s="7" t="n">
        <f aca="false">IF("na"=T397,"",T397/T395)</f>
        <v>3.77435623194218</v>
      </c>
      <c r="AF397" s="7" t="n">
        <f aca="false">IF("na"=X397,"",X397/X395)</f>
        <v>1.20957385885095</v>
      </c>
      <c r="AG397" s="7" t="n">
        <f aca="false">AG396</f>
        <v>396</v>
      </c>
      <c r="AH397" s="62" t="n">
        <f aca="true">SUM(IF(INDIRECT(ADDRESS(ROW(),AH$40))&gt;INDIRECT(ADDRESS($AG397,AH$40)),1,0),IF(INDIRECT(ADDRESS(ROW(),AH$40))&gt;INDIRECT(ADDRESS($AG397+1,AH$40)),1,0),IF(INDIRECT(ADDRESS(ROW(),AH$40))&gt;INDIRECT(ADDRESS($AG397+2,AH$40)),1,0),IF(INDIRECT(ADDRESS(ROW(),AH$40))&gt;INDIRECT(ADDRESS($AG397+3,AH$40)),1,0))+1</f>
        <v>3</v>
      </c>
      <c r="AI397" s="62" t="n">
        <f aca="true">SUM(IF(INDIRECT(ADDRESS(ROW(),AI$40))&gt;INDIRECT(ADDRESS($AG397,AI$40)),1,0),IF(INDIRECT(ADDRESS(ROW(),AI$40))&gt;INDIRECT(ADDRESS($AG397+1,AI$40)),1,0),IF(INDIRECT(ADDRESS(ROW(),AI$40))&gt;INDIRECT(ADDRESS($AG397+2,AI$40)),1,0),IF(INDIRECT(ADDRESS(ROW(),AI$40))&gt;INDIRECT(ADDRESS($AG397+3,AI$40)),1,0))+1</f>
        <v>1</v>
      </c>
      <c r="AJ397" s="62" t="n">
        <f aca="true">SUM(IF(INDIRECT(ADDRESS(ROW(),AJ$40))&gt;INDIRECT(ADDRESS($AG397,AJ$40)),1,0),IF(INDIRECT(ADDRESS(ROW(),AJ$40))&gt;INDIRECT(ADDRESS($AG397+1,AJ$40)),1,0),IF(INDIRECT(ADDRESS(ROW(),AJ$40))&gt;INDIRECT(ADDRESS($AG397+2,AJ$40)),1,0),IF(INDIRECT(ADDRESS(ROW(),AJ$40))&gt;INDIRECT(ADDRESS($AG397+3,AJ$40)),1,0))+1</f>
        <v>2</v>
      </c>
      <c r="AK397" s="62" t="n">
        <f aca="true">SUM(IF(INDIRECT(ADDRESS(ROW(),AK$40))&gt;INDIRECT(ADDRESS($AG397,AK$40)),1,0),IF(INDIRECT(ADDRESS(ROW(),AK$40))&gt;INDIRECT(ADDRESS($AG397+1,AK$40)),1,0),IF(INDIRECT(ADDRESS(ROW(),AK$40))&gt;INDIRECT(ADDRESS($AG397+2,AK$40)),1,0),IF(INDIRECT(ADDRESS(ROW(),AK$40))&gt;INDIRECT(ADDRESS($AG397+3,AK$40)),1,0))+1</f>
        <v>2</v>
      </c>
      <c r="AL397" s="62" t="n">
        <f aca="true">SUM(IF(INDIRECT(ADDRESS(ROW(),AL$40))&gt;INDIRECT(ADDRESS($AG397,AL$40)),1,0),IF(INDIRECT(ADDRESS(ROW(),AL$40))&gt;INDIRECT(ADDRESS($AG397+1,AL$40)),1,0),IF(INDIRECT(ADDRESS(ROW(),AL$40))&gt;INDIRECT(ADDRESS($AG397+2,AL$40)),1,0),IF(INDIRECT(ADDRESS(ROW(),AL$40))&gt;INDIRECT(ADDRESS($AG397+3,AL$40)),1,0))+1</f>
        <v>2</v>
      </c>
      <c r="AM397" s="62" t="n">
        <f aca="true">SUM(IF(INDIRECT(ADDRESS(ROW(),AM$40))&gt;INDIRECT(ADDRESS($AG397,AM$40)),1,0),IF(INDIRECT(ADDRESS(ROW(),AM$40))&gt;INDIRECT(ADDRESS($AG397+1,AM$40)),1,0),IF(INDIRECT(ADDRESS(ROW(),AM$40))&gt;INDIRECT(ADDRESS($AG397+2,AM$40)),1,0),IF(INDIRECT(ADDRESS(ROW(),AM$40))&gt;INDIRECT(ADDRESS($AG397+3,AM$40)),1,0))+1</f>
        <v>2</v>
      </c>
      <c r="AO397" s="8" t="n">
        <f aca="false">IF("na"=F397,"",SQRT(F397)/SQRT(F395))</f>
        <v>1.29791227459608</v>
      </c>
      <c r="AP397" s="8" t="n">
        <f aca="false">IF("na"=J397,"",SQRT(J397)/SQRT(J395))</f>
        <v>1.07644795401927</v>
      </c>
      <c r="AQ397" s="8" t="n">
        <f aca="false">IF("na"=M397,"",SQRT(M397)/SQRT(M395))</f>
        <v>1.53423907600751</v>
      </c>
      <c r="AR397" s="8" t="n">
        <f aca="false">IF("na"=Q397,"",SQRT(Q397)/SQRT(Q395))</f>
        <v>1.0563589992595</v>
      </c>
      <c r="AS397" s="8" t="n">
        <f aca="false">IF("na"=T397,"",SQRT(T397)/SQRT(T395))</f>
        <v>1.94277024682338</v>
      </c>
      <c r="AT397" s="8" t="n">
        <f aca="false">IF("na"=X397,"",SQRT(X397)/SQRT(X395))</f>
        <v>1.0998062824202</v>
      </c>
    </row>
    <row r="398" customFormat="false" ht="12.75" hidden="false" customHeight="true" outlineLevel="0" collapsed="false">
      <c r="A398" s="11" t="s">
        <v>282</v>
      </c>
      <c r="B398" s="57" t="n">
        <v>0.570319</v>
      </c>
      <c r="C398" s="57" t="n">
        <v>2.42053</v>
      </c>
      <c r="D398" s="63" t="n">
        <v>0.555832</v>
      </c>
      <c r="E398" s="64" t="n">
        <v>0.04087</v>
      </c>
      <c r="F398" s="65" t="n">
        <v>0.00188023</v>
      </c>
      <c r="G398" s="64" t="n">
        <v>2.58129</v>
      </c>
      <c r="H398" s="65" t="n">
        <v>0.609175</v>
      </c>
      <c r="I398" s="65" t="n">
        <v>2.46449</v>
      </c>
      <c r="J398" s="66" t="n">
        <v>0.3730266622</v>
      </c>
      <c r="K398" s="63" t="n">
        <v>0.556532</v>
      </c>
      <c r="L398" s="64" t="n">
        <v>0.0292843</v>
      </c>
      <c r="M398" s="65" t="n">
        <v>0.0010476515</v>
      </c>
      <c r="N398" s="64" t="n">
        <v>2.48926</v>
      </c>
      <c r="O398" s="65" t="n">
        <v>0.374401</v>
      </c>
      <c r="P398" s="65" t="n">
        <v>2.44158</v>
      </c>
      <c r="Q398" s="66" t="n">
        <v>0.1406192113</v>
      </c>
      <c r="R398" s="63" t="n">
        <v>0.55818</v>
      </c>
      <c r="S398" s="64" t="n">
        <v>0.02329</v>
      </c>
      <c r="T398" s="65" t="n">
        <v>0.0006897794</v>
      </c>
      <c r="U398" s="64" t="n">
        <v>2.45898</v>
      </c>
      <c r="V398" s="65" t="n">
        <v>0.252639</v>
      </c>
      <c r="W398" s="65" t="n">
        <v>2.43406</v>
      </c>
      <c r="X398" s="66" t="n">
        <v>0.0640095252</v>
      </c>
      <c r="Y398" s="64"/>
      <c r="Z398" s="64"/>
      <c r="AA398" s="9" t="n">
        <f aca="false">IF("na"=F398,"",F398/F395)</f>
        <v>1.12650047385119</v>
      </c>
      <c r="AB398" s="7" t="n">
        <f aca="false">IF("na"=J398,"",J398/J395)</f>
        <v>1.1708948618329</v>
      </c>
      <c r="AC398" s="7" t="n">
        <f aca="false">IF("na"=M398,"",M398/M395)</f>
        <v>1.17527522423757</v>
      </c>
      <c r="AD398" s="7" t="n">
        <f aca="false">IF("na"=Q398,"",Q398/Q395)</f>
        <v>0.950749289264437</v>
      </c>
      <c r="AE398" s="7" t="n">
        <f aca="false">IF("na"=T398,"",T398/T395)</f>
        <v>1.3482244460055</v>
      </c>
      <c r="AF398" s="7" t="n">
        <f aca="false">IF("na"=X398,"",X398/X395)</f>
        <v>0.814235907527215</v>
      </c>
      <c r="AG398" s="7" t="n">
        <f aca="false">AG397</f>
        <v>396</v>
      </c>
      <c r="AH398" s="62" t="n">
        <f aca="true">SUM(IF(INDIRECT(ADDRESS(ROW(),AH$40))&gt;INDIRECT(ADDRESS($AG398,AH$40)),1,0),IF(INDIRECT(ADDRESS(ROW(),AH$40))&gt;INDIRECT(ADDRESS($AG398+1,AH$40)),1,0),IF(INDIRECT(ADDRESS(ROW(),AH$40))&gt;INDIRECT(ADDRESS($AG398+2,AH$40)),1,0),IF(INDIRECT(ADDRESS(ROW(),AH$40))&gt;INDIRECT(ADDRESS($AG398+3,AH$40)),1,0))+1</f>
        <v>1</v>
      </c>
      <c r="AI398" s="62" t="n">
        <f aca="true">SUM(IF(INDIRECT(ADDRESS(ROW(),AI$40))&gt;INDIRECT(ADDRESS($AG398,AI$40)),1,0),IF(INDIRECT(ADDRESS(ROW(),AI$40))&gt;INDIRECT(ADDRESS($AG398+1,AI$40)),1,0),IF(INDIRECT(ADDRESS(ROW(),AI$40))&gt;INDIRECT(ADDRESS($AG398+2,AI$40)),1,0),IF(INDIRECT(ADDRESS(ROW(),AI$40))&gt;INDIRECT(ADDRESS($AG398+3,AI$40)),1,0))+1</f>
        <v>2</v>
      </c>
      <c r="AJ398" s="62" t="n">
        <f aca="true">SUM(IF(INDIRECT(ADDRESS(ROW(),AJ$40))&gt;INDIRECT(ADDRESS($AG398,AJ$40)),1,0),IF(INDIRECT(ADDRESS(ROW(),AJ$40))&gt;INDIRECT(ADDRESS($AG398+1,AJ$40)),1,0),IF(INDIRECT(ADDRESS(ROW(),AJ$40))&gt;INDIRECT(ADDRESS($AG398+2,AJ$40)),1,0),IF(INDIRECT(ADDRESS(ROW(),AJ$40))&gt;INDIRECT(ADDRESS($AG398+3,AJ$40)),1,0))+1</f>
        <v>1</v>
      </c>
      <c r="AK398" s="62" t="n">
        <f aca="true">SUM(IF(INDIRECT(ADDRESS(ROW(),AK$40))&gt;INDIRECT(ADDRESS($AG398,AK$40)),1,0),IF(INDIRECT(ADDRESS(ROW(),AK$40))&gt;INDIRECT(ADDRESS($AG398+1,AK$40)),1,0),IF(INDIRECT(ADDRESS(ROW(),AK$40))&gt;INDIRECT(ADDRESS($AG398+2,AK$40)),1,0),IF(INDIRECT(ADDRESS(ROW(),AK$40))&gt;INDIRECT(ADDRESS($AG398+3,AK$40)),1,0))+1</f>
        <v>1</v>
      </c>
      <c r="AL398" s="62" t="n">
        <f aca="true">SUM(IF(INDIRECT(ADDRESS(ROW(),AL$40))&gt;INDIRECT(ADDRESS($AG398,AL$40)),1,0),IF(INDIRECT(ADDRESS(ROW(),AL$40))&gt;INDIRECT(ADDRESS($AG398+1,AL$40)),1,0),IF(INDIRECT(ADDRESS(ROW(),AL$40))&gt;INDIRECT(ADDRESS($AG398+2,AL$40)),1,0),IF(INDIRECT(ADDRESS(ROW(),AL$40))&gt;INDIRECT(ADDRESS($AG398+3,AL$40)),1,0))+1</f>
        <v>1</v>
      </c>
      <c r="AM398" s="62" t="n">
        <f aca="true">SUM(IF(INDIRECT(ADDRESS(ROW(),AM$40))&gt;INDIRECT(ADDRESS($AG398,AM$40)),1,0),IF(INDIRECT(ADDRESS(ROW(),AM$40))&gt;INDIRECT(ADDRESS($AG398+1,AM$40)),1,0),IF(INDIRECT(ADDRESS(ROW(),AM$40))&gt;INDIRECT(ADDRESS($AG398+2,AM$40)),1,0),IF(INDIRECT(ADDRESS(ROW(),AM$40))&gt;INDIRECT(ADDRESS($AG398+3,AM$40)),1,0))+1</f>
        <v>1</v>
      </c>
      <c r="AO398" s="8" t="n">
        <f aca="false">IF("na"=F398,"",SQRT(F398)/SQRT(F395))</f>
        <v>1.06136726624255</v>
      </c>
      <c r="AP398" s="8" t="n">
        <f aca="false">IF("na"=J398,"",SQRT(J398)/SQRT(J395))</f>
        <v>1.08207895360408</v>
      </c>
      <c r="AQ398" s="8" t="n">
        <f aca="false">IF("na"=M398,"",SQRT(M398)/SQRT(M395))</f>
        <v>1.08410111347492</v>
      </c>
      <c r="AR398" s="8" t="n">
        <f aca="false">IF("na"=Q398,"",SQRT(Q398)/SQRT(Q395))</f>
        <v>0.975063736001107</v>
      </c>
      <c r="AS398" s="8" t="n">
        <f aca="false">IF("na"=T398,"",SQRT(T398)/SQRT(T395))</f>
        <v>1.16113067568017</v>
      </c>
      <c r="AT398" s="8" t="n">
        <f aca="false">IF("na"=X398,"",SQRT(X398)/SQRT(X395))</f>
        <v>0.902350213346911</v>
      </c>
    </row>
    <row r="399" customFormat="false" ht="12.75" hidden="false" customHeight="true" outlineLevel="0" collapsed="false">
      <c r="A399" s="11" t="s">
        <v>283</v>
      </c>
      <c r="B399" s="57" t="n">
        <v>0.570319</v>
      </c>
      <c r="C399" s="57" t="n">
        <v>2.42053</v>
      </c>
      <c r="D399" s="67" t="n">
        <v>0.604648</v>
      </c>
      <c r="E399" s="7" t="n">
        <v>0.0484434</v>
      </c>
      <c r="F399" s="65" t="n">
        <v>0.0035252432</v>
      </c>
      <c r="G399" s="64" t="n">
        <v>2.43885</v>
      </c>
      <c r="H399" s="65" t="n">
        <v>0.665775</v>
      </c>
      <c r="I399" s="65" t="n">
        <v>2.3018</v>
      </c>
      <c r="J399" s="66" t="n">
        <v>0.4573531635</v>
      </c>
      <c r="K399" s="67" t="n">
        <v>0.604054</v>
      </c>
      <c r="L399" s="7" t="n">
        <v>0.0447138</v>
      </c>
      <c r="M399" s="65" t="n">
        <v>0.0031373741</v>
      </c>
      <c r="N399" s="64" t="n">
        <v>2.3997</v>
      </c>
      <c r="O399" s="65" t="n">
        <v>0.515569</v>
      </c>
      <c r="P399" s="65" t="n">
        <v>2.30825</v>
      </c>
      <c r="Q399" s="66" t="n">
        <v>0.2784181921</v>
      </c>
      <c r="R399" s="67" t="n">
        <v>0.603543</v>
      </c>
      <c r="S399" s="7" t="n">
        <v>0.042255</v>
      </c>
      <c r="T399" s="65" t="n">
        <v>0.0028893191</v>
      </c>
      <c r="U399" s="64" t="n">
        <v>2.37852</v>
      </c>
      <c r="V399" s="65" t="n">
        <v>0.421376</v>
      </c>
      <c r="W399" s="65" t="n">
        <v>2.31237</v>
      </c>
      <c r="X399" s="66" t="n">
        <v>0.1892563189</v>
      </c>
      <c r="Y399" s="64"/>
      <c r="Z399" s="64"/>
      <c r="AA399" s="9" t="n">
        <f aca="false">IF("na"=F399,"",F399/F395)</f>
        <v>2.11207572224711</v>
      </c>
      <c r="AB399" s="7" t="n">
        <f aca="false">IF("na"=J399,"",J399/J395)</f>
        <v>1.435587649491</v>
      </c>
      <c r="AC399" s="7" t="n">
        <f aca="false">IF("na"=M399,"",M399/M395)</f>
        <v>3.51956547467802</v>
      </c>
      <c r="AD399" s="7" t="n">
        <f aca="false">IF("na"=Q399,"",Q399/Q395)</f>
        <v>1.88243054281278</v>
      </c>
      <c r="AE399" s="7" t="n">
        <f aca="false">IF("na"=T399,"",T399/T395)</f>
        <v>5.64738616857883</v>
      </c>
      <c r="AF399" s="7" t="n">
        <f aca="false">IF("na"=X399,"",X399/X395)</f>
        <v>2.40744311246354</v>
      </c>
      <c r="AG399" s="7" t="n">
        <f aca="false">AG398</f>
        <v>396</v>
      </c>
      <c r="AH399" s="62" t="n">
        <f aca="true">SUM(IF(INDIRECT(ADDRESS(ROW(),AH$40))&gt;INDIRECT(ADDRESS($AG399,AH$40)),1,0),IF(INDIRECT(ADDRESS(ROW(),AH$40))&gt;INDIRECT(ADDRESS($AG399+1,AH$40)),1,0),IF(INDIRECT(ADDRESS(ROW(),AH$40))&gt;INDIRECT(ADDRESS($AG399+2,AH$40)),1,0),IF(INDIRECT(ADDRESS(ROW(),AH$40))&gt;INDIRECT(ADDRESS($AG399+3,AH$40)),1,0))+1</f>
        <v>4</v>
      </c>
      <c r="AI399" s="62" t="n">
        <f aca="true">SUM(IF(INDIRECT(ADDRESS(ROW(),AI$40))&gt;INDIRECT(ADDRESS($AG399,AI$40)),1,0),IF(INDIRECT(ADDRESS(ROW(),AI$40))&gt;INDIRECT(ADDRESS($AG399+1,AI$40)),1,0),IF(INDIRECT(ADDRESS(ROW(),AI$40))&gt;INDIRECT(ADDRESS($AG399+2,AI$40)),1,0),IF(INDIRECT(ADDRESS(ROW(),AI$40))&gt;INDIRECT(ADDRESS($AG399+3,AI$40)),1,0))+1</f>
        <v>3</v>
      </c>
      <c r="AJ399" s="62" t="n">
        <f aca="true">SUM(IF(INDIRECT(ADDRESS(ROW(),AJ$40))&gt;INDIRECT(ADDRESS($AG399,AJ$40)),1,0),IF(INDIRECT(ADDRESS(ROW(),AJ$40))&gt;INDIRECT(ADDRESS($AG399+1,AJ$40)),1,0),IF(INDIRECT(ADDRESS(ROW(),AJ$40))&gt;INDIRECT(ADDRESS($AG399+2,AJ$40)),1,0),IF(INDIRECT(ADDRESS(ROW(),AJ$40))&gt;INDIRECT(ADDRESS($AG399+3,AJ$40)),1,0))+1</f>
        <v>4</v>
      </c>
      <c r="AK399" s="62" t="n">
        <f aca="true">SUM(IF(INDIRECT(ADDRESS(ROW(),AK$40))&gt;INDIRECT(ADDRESS($AG399,AK$40)),1,0),IF(INDIRECT(ADDRESS(ROW(),AK$40))&gt;INDIRECT(ADDRESS($AG399+1,AK$40)),1,0),IF(INDIRECT(ADDRESS(ROW(),AK$40))&gt;INDIRECT(ADDRESS($AG399+2,AK$40)),1,0),IF(INDIRECT(ADDRESS(ROW(),AK$40))&gt;INDIRECT(ADDRESS($AG399+3,AK$40)),1,0))+1</f>
        <v>3</v>
      </c>
      <c r="AL399" s="62" t="n">
        <f aca="true">SUM(IF(INDIRECT(ADDRESS(ROW(),AL$40))&gt;INDIRECT(ADDRESS($AG399,AL$40)),1,0),IF(INDIRECT(ADDRESS(ROW(),AL$40))&gt;INDIRECT(ADDRESS($AG399+1,AL$40)),1,0),IF(INDIRECT(ADDRESS(ROW(),AL$40))&gt;INDIRECT(ADDRESS($AG399+2,AL$40)),1,0),IF(INDIRECT(ADDRESS(ROW(),AL$40))&gt;INDIRECT(ADDRESS($AG399+3,AL$40)),1,0))+1</f>
        <v>4</v>
      </c>
      <c r="AM399" s="62" t="n">
        <f aca="true">SUM(IF(INDIRECT(ADDRESS(ROW(),AM$40))&gt;INDIRECT(ADDRESS($AG399,AM$40)),1,0),IF(INDIRECT(ADDRESS(ROW(),AM$40))&gt;INDIRECT(ADDRESS($AG399+1,AM$40)),1,0),IF(INDIRECT(ADDRESS(ROW(),AM$40))&gt;INDIRECT(ADDRESS($AG399+2,AM$40)),1,0),IF(INDIRECT(ADDRESS(ROW(),AM$40))&gt;INDIRECT(ADDRESS($AG399+3,AM$40)),1,0))+1</f>
        <v>3</v>
      </c>
      <c r="AO399" s="8" t="n">
        <f aca="false">IF("na"=F399,"",SQRT(F399)/SQRT(F395))</f>
        <v>1.4532982220615</v>
      </c>
      <c r="AP399" s="8" t="n">
        <f aca="false">IF("na"=J399,"",SQRT(J399)/SQRT(J395))</f>
        <v>1.19816011012343</v>
      </c>
      <c r="AQ399" s="8" t="n">
        <f aca="false">IF("na"=M399,"",SQRT(M399)/SQRT(M395))</f>
        <v>1.87605049896798</v>
      </c>
      <c r="AR399" s="8" t="n">
        <f aca="false">IF("na"=Q399,"",SQRT(Q399)/SQRT(Q395))</f>
        <v>1.37201696156162</v>
      </c>
      <c r="AS399" s="8" t="n">
        <f aca="false">IF("na"=T399,"",SQRT(T399)/SQRT(T395))</f>
        <v>2.3764229776239</v>
      </c>
      <c r="AT399" s="8" t="n">
        <f aca="false">IF("na"=X399,"",SQRT(X399)/SQRT(X395))</f>
        <v>1.55159373305758</v>
      </c>
    </row>
    <row r="400" customFormat="false" ht="12.75" hidden="false" customHeight="true" outlineLevel="0" collapsed="false">
      <c r="B400" s="68"/>
      <c r="C400" s="68"/>
      <c r="D400" s="7"/>
      <c r="E400" s="7"/>
      <c r="F400" s="7"/>
      <c r="G400" s="7"/>
      <c r="H400" s="7"/>
      <c r="I400" s="7"/>
      <c r="J400" s="7"/>
      <c r="K400" s="7"/>
      <c r="L400" s="7"/>
    </row>
    <row r="401" customFormat="false" ht="12.75" hidden="false" customHeight="true" outlineLevel="0" collapsed="false">
      <c r="A401" s="11"/>
      <c r="B401" s="11"/>
      <c r="C401" s="11"/>
      <c r="D401" s="11" t="s">
        <v>341</v>
      </c>
      <c r="E401" s="11"/>
      <c r="F401" s="11"/>
      <c r="G401" s="11"/>
      <c r="H401" s="11"/>
      <c r="I401" s="11"/>
      <c r="J401" s="11"/>
      <c r="K401" s="11"/>
      <c r="L401" s="11"/>
      <c r="M401" s="11"/>
      <c r="N401" s="11"/>
      <c r="O401" s="11"/>
      <c r="P401" s="11"/>
      <c r="Q401" s="11"/>
      <c r="R401" s="11"/>
      <c r="S401" s="11"/>
      <c r="T401" s="11"/>
      <c r="U401" s="11"/>
      <c r="V401" s="11"/>
      <c r="W401" s="11"/>
      <c r="X401" s="11"/>
      <c r="Y401" s="11"/>
      <c r="Z401" s="11"/>
      <c r="AA401" s="49"/>
      <c r="AB401" s="50"/>
      <c r="AC401" s="50"/>
      <c r="AD401" s="50"/>
      <c r="AE401" s="50"/>
      <c r="AF401" s="50"/>
      <c r="AG401" s="50"/>
      <c r="AH401" s="51"/>
      <c r="AI401" s="51"/>
      <c r="AJ401" s="51"/>
      <c r="AK401" s="51"/>
      <c r="AL401" s="51"/>
      <c r="AM401" s="51"/>
      <c r="AO401" s="50"/>
      <c r="AQ401" s="50"/>
      <c r="AR401" s="50"/>
      <c r="AS401" s="50"/>
      <c r="AT401" s="50"/>
    </row>
    <row r="402" customFormat="false" ht="12.75" hidden="false" customHeight="true" outlineLevel="0" collapsed="false">
      <c r="B402" s="52" t="s">
        <v>293</v>
      </c>
      <c r="C402" s="52" t="s">
        <v>293</v>
      </c>
      <c r="D402" s="53" t="n">
        <v>7</v>
      </c>
      <c r="E402" s="53"/>
      <c r="F402" s="53"/>
      <c r="G402" s="53"/>
      <c r="H402" s="53"/>
      <c r="I402" s="53"/>
      <c r="J402" s="53"/>
      <c r="K402" s="53" t="n">
        <v>15</v>
      </c>
      <c r="L402" s="53"/>
      <c r="M402" s="53"/>
      <c r="N402" s="53"/>
      <c r="O402" s="53"/>
      <c r="P402" s="53"/>
      <c r="Q402" s="53"/>
      <c r="R402" s="53" t="n">
        <v>30</v>
      </c>
      <c r="S402" s="53"/>
      <c r="T402" s="53"/>
      <c r="U402" s="53"/>
      <c r="V402" s="53"/>
      <c r="W402" s="53"/>
      <c r="X402" s="53"/>
      <c r="Y402" s="54"/>
      <c r="Z402" s="54"/>
    </row>
    <row r="403" customFormat="false" ht="12.75" hidden="false" customHeight="true" outlineLevel="0" collapsed="false">
      <c r="B403" s="55" t="s">
        <v>284</v>
      </c>
      <c r="C403" s="55" t="s">
        <v>294</v>
      </c>
      <c r="D403" s="56" t="s">
        <v>284</v>
      </c>
      <c r="E403" s="57" t="s">
        <v>287</v>
      </c>
      <c r="F403" s="57" t="s">
        <v>295</v>
      </c>
      <c r="G403" s="57" t="s">
        <v>296</v>
      </c>
      <c r="H403" s="57" t="s">
        <v>297</v>
      </c>
      <c r="I403" s="57" t="s">
        <v>298</v>
      </c>
      <c r="J403" s="58" t="s">
        <v>299</v>
      </c>
      <c r="K403" s="56" t="s">
        <v>284</v>
      </c>
      <c r="L403" s="57" t="s">
        <v>287</v>
      </c>
      <c r="M403" s="57" t="s">
        <v>295</v>
      </c>
      <c r="N403" s="57" t="s">
        <v>296</v>
      </c>
      <c r="O403" s="57" t="s">
        <v>297</v>
      </c>
      <c r="P403" s="57" t="s">
        <v>298</v>
      </c>
      <c r="Q403" s="58" t="s">
        <v>299</v>
      </c>
      <c r="R403" s="56" t="s">
        <v>284</v>
      </c>
      <c r="S403" s="57" t="s">
        <v>287</v>
      </c>
      <c r="T403" s="57" t="s">
        <v>295</v>
      </c>
      <c r="U403" s="57" t="s">
        <v>296</v>
      </c>
      <c r="V403" s="57" t="s">
        <v>297</v>
      </c>
      <c r="W403" s="57" t="s">
        <v>298</v>
      </c>
      <c r="X403" s="58" t="s">
        <v>299</v>
      </c>
      <c r="Y403" s="57"/>
      <c r="Z403" s="57"/>
    </row>
    <row r="404" customFormat="false" ht="12.75" hidden="false" customHeight="true" outlineLevel="0" collapsed="false">
      <c r="A404" s="11" t="s">
        <v>300</v>
      </c>
      <c r="B404" s="57" t="n">
        <v>0.418562</v>
      </c>
      <c r="C404" s="57" t="n">
        <v>2.58438</v>
      </c>
      <c r="D404" s="59" t="n">
        <v>0.416439</v>
      </c>
      <c r="E404" s="60" t="n">
        <v>0.0394382</v>
      </c>
      <c r="F404" s="60" t="n">
        <v>0.0015598787</v>
      </c>
      <c r="G404" s="60" t="n">
        <v>2.76948</v>
      </c>
      <c r="H404" s="60" t="n">
        <v>0.858909</v>
      </c>
      <c r="I404" s="60" t="n">
        <v>2.58591</v>
      </c>
      <c r="J404" s="61" t="n">
        <v>0.7377270111</v>
      </c>
      <c r="K404" s="59" t="n">
        <v>0.416003</v>
      </c>
      <c r="L404" s="60" t="n">
        <v>0.0280289</v>
      </c>
      <c r="M404" s="60" t="n">
        <v>0.0007921676</v>
      </c>
      <c r="N404" s="60" t="n">
        <v>2.68859</v>
      </c>
      <c r="O404" s="60" t="n">
        <v>0.529527</v>
      </c>
      <c r="P404" s="60" t="n">
        <v>2.60335</v>
      </c>
      <c r="Q404" s="61" t="n">
        <v>0.2807587046</v>
      </c>
      <c r="R404" s="59" t="n">
        <v>0.416605</v>
      </c>
      <c r="S404" s="60" t="n">
        <v>0.0215596</v>
      </c>
      <c r="T404" s="60" t="n">
        <v>0.0004686461</v>
      </c>
      <c r="U404" s="60" t="n">
        <v>2.64691</v>
      </c>
      <c r="V404" s="60" t="n">
        <v>0.366184</v>
      </c>
      <c r="W404" s="60" t="n">
        <v>2.60549</v>
      </c>
      <c r="X404" s="61" t="n">
        <v>0.1345363539</v>
      </c>
      <c r="Y404" s="60"/>
      <c r="Z404" s="60"/>
      <c r="AH404" s="62"/>
      <c r="AI404" s="62"/>
    </row>
    <row r="405" customFormat="false" ht="12.75" hidden="false" customHeight="true" outlineLevel="0" collapsed="false">
      <c r="A405" s="11" t="s">
        <v>280</v>
      </c>
      <c r="B405" s="57" t="n">
        <v>0.418562</v>
      </c>
      <c r="C405" s="57" t="n">
        <v>2.58438</v>
      </c>
      <c r="D405" s="59" t="n">
        <v>0.418543</v>
      </c>
      <c r="E405" s="60" t="n">
        <v>0.0591422</v>
      </c>
      <c r="F405" s="60" t="n">
        <v>0.0034978001</v>
      </c>
      <c r="G405" s="60" t="n">
        <v>2.76503</v>
      </c>
      <c r="H405" s="60" t="n">
        <v>1.00734</v>
      </c>
      <c r="I405" s="60" t="n">
        <v>2.53756</v>
      </c>
      <c r="J405" s="61" t="n">
        <v>1.016925988</v>
      </c>
      <c r="K405" s="59" t="n">
        <v>0.41814</v>
      </c>
      <c r="L405" s="60" t="n">
        <v>0.0557325</v>
      </c>
      <c r="M405" s="60" t="n">
        <v>0.0031062895</v>
      </c>
      <c r="N405" s="60" t="n">
        <v>2.715</v>
      </c>
      <c r="O405" s="60" t="n">
        <v>0.728577</v>
      </c>
      <c r="P405" s="60" t="n">
        <v>2.57986</v>
      </c>
      <c r="Q405" s="61" t="n">
        <v>0.5308448753</v>
      </c>
      <c r="R405" s="59" t="n">
        <v>0.420133</v>
      </c>
      <c r="S405" s="60" t="n">
        <v>0.0513644</v>
      </c>
      <c r="T405" s="60" t="n">
        <v>0.0026407695</v>
      </c>
      <c r="U405" s="60" t="n">
        <v>2.63654</v>
      </c>
      <c r="V405" s="60" t="n">
        <v>0.612944</v>
      </c>
      <c r="W405" s="60" t="n">
        <v>2.53345</v>
      </c>
      <c r="X405" s="61" t="n">
        <v>0.378294212</v>
      </c>
      <c r="Y405" s="60"/>
      <c r="Z405" s="60"/>
      <c r="AA405" s="9" t="n">
        <f aca="false">IF("na"=F405,"",F405/F404)</f>
        <v>2.24235390867251</v>
      </c>
      <c r="AB405" s="7" t="n">
        <f aca="false">IF("na"=J405,"",J405/J404)</f>
        <v>1.37845839002654</v>
      </c>
      <c r="AC405" s="7" t="n">
        <f aca="false">IF("na"=M405,"",M405/M404)</f>
        <v>3.92125290153245</v>
      </c>
      <c r="AD405" s="7" t="n">
        <f aca="false">IF("na"=Q405,"",Q405/Q404)</f>
        <v>1.89075126292629</v>
      </c>
      <c r="AE405" s="7" t="n">
        <f aca="false">IF("na"=T405,"",T405/T404)</f>
        <v>5.63489059228275</v>
      </c>
      <c r="AF405" s="7" t="n">
        <f aca="false">IF("na"=X405,"",X405/X404)</f>
        <v>2.81183636269185</v>
      </c>
      <c r="AG405" s="7" t="n">
        <f aca="false">ROW()</f>
        <v>405</v>
      </c>
      <c r="AH405" s="62" t="n">
        <f aca="true">SUM(IF(INDIRECT(ADDRESS(ROW(),AH$40))&gt;INDIRECT(ADDRESS($AG405,AH$40)),1,0),IF(INDIRECT(ADDRESS(ROW(),AH$40))&gt;INDIRECT(ADDRESS($AG405+1,AH$40)),1,0),IF(INDIRECT(ADDRESS(ROW(),AH$40))&gt;INDIRECT(ADDRESS($AG405+2,AH$40)),1,0),IF(INDIRECT(ADDRESS(ROW(),AH$40))&gt;INDIRECT(ADDRESS($AG405+3,AH$40)),1,0))+1</f>
        <v>3</v>
      </c>
      <c r="AI405" s="62" t="n">
        <f aca="true">SUM(IF(INDIRECT(ADDRESS(ROW(),AI$40))&gt;INDIRECT(ADDRESS($AG405,AI$40)),1,0),IF(INDIRECT(ADDRESS(ROW(),AI$40))&gt;INDIRECT(ADDRESS($AG405+1,AI$40)),1,0),IF(INDIRECT(ADDRESS(ROW(),AI$40))&gt;INDIRECT(ADDRESS($AG405+2,AI$40)),1,0),IF(INDIRECT(ADDRESS(ROW(),AI$40))&gt;INDIRECT(ADDRESS($AG405+3,AI$40)),1,0))+1</f>
        <v>4</v>
      </c>
      <c r="AJ405" s="62" t="n">
        <f aca="true">SUM(IF(INDIRECT(ADDRESS(ROW(),AJ$40))&gt;INDIRECT(ADDRESS($AG405,AJ$40)),1,0),IF(INDIRECT(ADDRESS(ROW(),AJ$40))&gt;INDIRECT(ADDRESS($AG405+1,AJ$40)),1,0),IF(INDIRECT(ADDRESS(ROW(),AJ$40))&gt;INDIRECT(ADDRESS($AG405+2,AJ$40)),1,0),IF(INDIRECT(ADDRESS(ROW(),AJ$40))&gt;INDIRECT(ADDRESS($AG405+3,AJ$40)),1,0))+1</f>
        <v>3</v>
      </c>
      <c r="AK405" s="62" t="n">
        <f aca="true">SUM(IF(INDIRECT(ADDRESS(ROW(),AK$40))&gt;INDIRECT(ADDRESS($AG405,AK$40)),1,0),IF(INDIRECT(ADDRESS(ROW(),AK$40))&gt;INDIRECT(ADDRESS($AG405+1,AK$40)),1,0),IF(INDIRECT(ADDRESS(ROW(),AK$40))&gt;INDIRECT(ADDRESS($AG405+2,AK$40)),1,0),IF(INDIRECT(ADDRESS(ROW(),AK$40))&gt;INDIRECT(ADDRESS($AG405+3,AK$40)),1,0))+1</f>
        <v>4</v>
      </c>
      <c r="AL405" s="62" t="n">
        <f aca="true">SUM(IF(INDIRECT(ADDRESS(ROW(),AL$40))&gt;INDIRECT(ADDRESS($AG405,AL$40)),1,0),IF(INDIRECT(ADDRESS(ROW(),AL$40))&gt;INDIRECT(ADDRESS($AG405+1,AL$40)),1,0),IF(INDIRECT(ADDRESS(ROW(),AL$40))&gt;INDIRECT(ADDRESS($AG405+2,AL$40)),1,0),IF(INDIRECT(ADDRESS(ROW(),AL$40))&gt;INDIRECT(ADDRESS($AG405+3,AL$40)),1,0))+1</f>
        <v>3</v>
      </c>
      <c r="AM405" s="62" t="n">
        <f aca="true">SUM(IF(INDIRECT(ADDRESS(ROW(),AM$40))&gt;INDIRECT(ADDRESS($AG405,AM$40)),1,0),IF(INDIRECT(ADDRESS(ROW(),AM$40))&gt;INDIRECT(ADDRESS($AG405+1,AM$40)),1,0),IF(INDIRECT(ADDRESS(ROW(),AM$40))&gt;INDIRECT(ADDRESS($AG405+2,AM$40)),1,0),IF(INDIRECT(ADDRESS(ROW(),AM$40))&gt;INDIRECT(ADDRESS($AG405+3,AM$40)),1,0))+1</f>
        <v>4</v>
      </c>
      <c r="AO405" s="8" t="n">
        <f aca="false">IF("na"=F405,"",SQRT(F405)/SQRT(F404))</f>
        <v>1.49744913391825</v>
      </c>
      <c r="AP405" s="8" t="n">
        <f aca="false">IF("na"=J405,"",SQRT(J405)/SQRT(J404))</f>
        <v>1.17407767631726</v>
      </c>
      <c r="AQ405" s="8" t="n">
        <f aca="false">IF("na"=M405,"",SQRT(M405)/SQRT(M404))</f>
        <v>1.98021536746195</v>
      </c>
      <c r="AR405" s="8" t="n">
        <f aca="false">IF("na"=Q405,"",SQRT(Q405)/SQRT(Q404))</f>
        <v>1.37504591302483</v>
      </c>
      <c r="AS405" s="8" t="n">
        <f aca="false">IF("na"=T405,"",SQRT(T405)/SQRT(T404))</f>
        <v>2.37379244928506</v>
      </c>
      <c r="AT405" s="8" t="n">
        <f aca="false">IF("na"=X405,"",SQRT(X405)/SQRT(X404))</f>
        <v>1.67685311303401</v>
      </c>
    </row>
    <row r="406" customFormat="false" ht="12.75" hidden="false" customHeight="true" outlineLevel="0" collapsed="false">
      <c r="A406" s="11" t="s">
        <v>281</v>
      </c>
      <c r="B406" s="57" t="n">
        <v>0.418562</v>
      </c>
      <c r="C406" s="57" t="n">
        <v>2.58438</v>
      </c>
      <c r="D406" s="59" t="n">
        <v>0.446527</v>
      </c>
      <c r="E406" s="60" t="n">
        <v>0.0425095</v>
      </c>
      <c r="F406" s="60" t="n">
        <v>0.0025890987</v>
      </c>
      <c r="G406" s="60" t="n">
        <v>2.65137</v>
      </c>
      <c r="H406" s="60" t="n">
        <v>0.793459</v>
      </c>
      <c r="I406" s="60" t="n">
        <v>2.47319</v>
      </c>
      <c r="J406" s="61" t="n">
        <v>0.6419404007</v>
      </c>
      <c r="K406" s="59" t="n">
        <v>0.444568</v>
      </c>
      <c r="L406" s="60" t="n">
        <v>0.0346675</v>
      </c>
      <c r="M406" s="60" t="n">
        <v>0.0018781475</v>
      </c>
      <c r="N406" s="60" t="n">
        <v>2.55745</v>
      </c>
      <c r="O406" s="60" t="n">
        <v>0.509735</v>
      </c>
      <c r="P406" s="60" t="n">
        <v>2.47626</v>
      </c>
      <c r="Q406" s="61" t="n">
        <v>0.2715197046</v>
      </c>
      <c r="R406" s="59" t="n">
        <v>0.443876</v>
      </c>
      <c r="S406" s="60" t="n">
        <v>0.0294846</v>
      </c>
      <c r="T406" s="60" t="n">
        <v>0.0015101401</v>
      </c>
      <c r="U406" s="60" t="n">
        <v>2.57576</v>
      </c>
      <c r="V406" s="60" t="n">
        <v>0.401075</v>
      </c>
      <c r="W406" s="60" t="n">
        <v>2.52585</v>
      </c>
      <c r="X406" s="61" t="n">
        <v>0.1642869165</v>
      </c>
      <c r="Y406" s="60"/>
      <c r="Z406" s="60"/>
      <c r="AA406" s="9" t="n">
        <f aca="false">IF("na"=F406,"",F406/F404)</f>
        <v>1.65980771453575</v>
      </c>
      <c r="AB406" s="7" t="n">
        <f aca="false">IF("na"=J406,"",J406/J404)</f>
        <v>0.870159816627595</v>
      </c>
      <c r="AC406" s="7" t="n">
        <f aca="false">IF("na"=M406,"",M406/M404)</f>
        <v>2.37089663853962</v>
      </c>
      <c r="AD406" s="7" t="n">
        <f aca="false">IF("na"=Q406,"",Q406/Q404)</f>
        <v>0.967092738894194</v>
      </c>
      <c r="AE406" s="7" t="n">
        <f aca="false">IF("na"=T406,"",T406/T404)</f>
        <v>3.22234645716672</v>
      </c>
      <c r="AF406" s="7" t="n">
        <f aca="false">IF("na"=X406,"",X406/X404)</f>
        <v>1.22113400384043</v>
      </c>
      <c r="AG406" s="7" t="n">
        <f aca="false">AG405</f>
        <v>405</v>
      </c>
      <c r="AH406" s="62" t="n">
        <f aca="true">SUM(IF(INDIRECT(ADDRESS(ROW(),AH$40))&gt;INDIRECT(ADDRESS($AG406,AH$40)),1,0),IF(INDIRECT(ADDRESS(ROW(),AH$40))&gt;INDIRECT(ADDRESS($AG406+1,AH$40)),1,0),IF(INDIRECT(ADDRESS(ROW(),AH$40))&gt;INDIRECT(ADDRESS($AG406+2,AH$40)),1,0),IF(INDIRECT(ADDRESS(ROW(),AH$40))&gt;INDIRECT(ADDRESS($AG406+3,AH$40)),1,0))+1</f>
        <v>2</v>
      </c>
      <c r="AI406" s="62" t="n">
        <f aca="true">SUM(IF(INDIRECT(ADDRESS(ROW(),AI$40))&gt;INDIRECT(ADDRESS($AG406,AI$40)),1,0),IF(INDIRECT(ADDRESS(ROW(),AI$40))&gt;INDIRECT(ADDRESS($AG406+1,AI$40)),1,0),IF(INDIRECT(ADDRESS(ROW(),AI$40))&gt;INDIRECT(ADDRESS($AG406+2,AI$40)),1,0),IF(INDIRECT(ADDRESS(ROW(),AI$40))&gt;INDIRECT(ADDRESS($AG406+3,AI$40)),1,0))+1</f>
        <v>1</v>
      </c>
      <c r="AJ406" s="62" t="n">
        <f aca="true">SUM(IF(INDIRECT(ADDRESS(ROW(),AJ$40))&gt;INDIRECT(ADDRESS($AG406,AJ$40)),1,0),IF(INDIRECT(ADDRESS(ROW(),AJ$40))&gt;INDIRECT(ADDRESS($AG406+1,AJ$40)),1,0),IF(INDIRECT(ADDRESS(ROW(),AJ$40))&gt;INDIRECT(ADDRESS($AG406+2,AJ$40)),1,0),IF(INDIRECT(ADDRESS(ROW(),AJ$40))&gt;INDIRECT(ADDRESS($AG406+3,AJ$40)),1,0))+1</f>
        <v>2</v>
      </c>
      <c r="AK406" s="62" t="n">
        <f aca="true">SUM(IF(INDIRECT(ADDRESS(ROW(),AK$40))&gt;INDIRECT(ADDRESS($AG406,AK$40)),1,0),IF(INDIRECT(ADDRESS(ROW(),AK$40))&gt;INDIRECT(ADDRESS($AG406+1,AK$40)),1,0),IF(INDIRECT(ADDRESS(ROW(),AK$40))&gt;INDIRECT(ADDRESS($AG406+2,AK$40)),1,0),IF(INDIRECT(ADDRESS(ROW(),AK$40))&gt;INDIRECT(ADDRESS($AG406+3,AK$40)),1,0))+1</f>
        <v>2</v>
      </c>
      <c r="AL406" s="62" t="n">
        <f aca="true">SUM(IF(INDIRECT(ADDRESS(ROW(),AL$40))&gt;INDIRECT(ADDRESS($AG406,AL$40)),1,0),IF(INDIRECT(ADDRESS(ROW(),AL$40))&gt;INDIRECT(ADDRESS($AG406+1,AL$40)),1,0),IF(INDIRECT(ADDRESS(ROW(),AL$40))&gt;INDIRECT(ADDRESS($AG406+2,AL$40)),1,0),IF(INDIRECT(ADDRESS(ROW(),AL$40))&gt;INDIRECT(ADDRESS($AG406+3,AL$40)),1,0))+1</f>
        <v>2</v>
      </c>
      <c r="AM406" s="62" t="n">
        <f aca="true">SUM(IF(INDIRECT(ADDRESS(ROW(),AM$40))&gt;INDIRECT(ADDRESS($AG406,AM$40)),1,0),IF(INDIRECT(ADDRESS(ROW(),AM$40))&gt;INDIRECT(ADDRESS($AG406+1,AM$40)),1,0),IF(INDIRECT(ADDRESS(ROW(),AM$40))&gt;INDIRECT(ADDRESS($AG406+2,AM$40)),1,0),IF(INDIRECT(ADDRESS(ROW(),AM$40))&gt;INDIRECT(ADDRESS($AG406+3,AM$40)),1,0))+1</f>
        <v>2</v>
      </c>
      <c r="AO406" s="8" t="n">
        <f aca="false">IF("na"=F406,"",SQRT(F406)/SQRT(F404))</f>
        <v>1.28833524927938</v>
      </c>
      <c r="AP406" s="8" t="n">
        <f aca="false">IF("na"=J406,"",SQRT(J406)/SQRT(J404))</f>
        <v>0.932823572079734</v>
      </c>
      <c r="AQ406" s="8" t="n">
        <f aca="false">IF("na"=M406,"",SQRT(M406)/SQRT(M404))</f>
        <v>1.5397716189551</v>
      </c>
      <c r="AR406" s="8" t="n">
        <f aca="false">IF("na"=Q406,"",SQRT(Q406)/SQRT(Q404))</f>
        <v>0.983408734399992</v>
      </c>
      <c r="AS406" s="8" t="n">
        <f aca="false">IF("na"=T406,"",SQRT(T406)/SQRT(T404))</f>
        <v>1.795089540153</v>
      </c>
      <c r="AT406" s="8" t="n">
        <f aca="false">IF("na"=X406,"",SQRT(X406)/SQRT(X404))</f>
        <v>1.10504932190397</v>
      </c>
    </row>
    <row r="407" customFormat="false" ht="12.75" hidden="false" customHeight="true" outlineLevel="0" collapsed="false">
      <c r="A407" s="11" t="s">
        <v>282</v>
      </c>
      <c r="B407" s="57" t="n">
        <v>0.418562</v>
      </c>
      <c r="C407" s="57" t="n">
        <v>2.58438</v>
      </c>
      <c r="D407" s="63" t="n">
        <v>0.425015</v>
      </c>
      <c r="E407" s="64" t="n">
        <v>0.0406497</v>
      </c>
      <c r="F407" s="65" t="n">
        <v>0.0016940393</v>
      </c>
      <c r="G407" s="64" t="n">
        <v>2.82952</v>
      </c>
      <c r="H407" s="65" t="n">
        <v>0.895918</v>
      </c>
      <c r="I407" s="65" t="n">
        <v>2.63219</v>
      </c>
      <c r="J407" s="66" t="n">
        <v>0.8049548588</v>
      </c>
      <c r="K407" s="63" t="n">
        <v>0.42335</v>
      </c>
      <c r="L407" s="64" t="n">
        <v>0.0291657</v>
      </c>
      <c r="M407" s="65" t="n">
        <v>0.0008735629</v>
      </c>
      <c r="N407" s="64" t="n">
        <v>2.68446</v>
      </c>
      <c r="O407" s="65" t="n">
        <v>0.500132</v>
      </c>
      <c r="P407" s="65" t="n">
        <v>2.60698</v>
      </c>
      <c r="Q407" s="66" t="n">
        <v>0.2506427774</v>
      </c>
      <c r="R407" s="63" t="n">
        <v>0.42438</v>
      </c>
      <c r="S407" s="64" t="n">
        <v>0.0214725</v>
      </c>
      <c r="T407" s="65" t="n">
        <v>0.0004949173</v>
      </c>
      <c r="U407" s="64" t="n">
        <v>2.63829</v>
      </c>
      <c r="V407" s="65" t="n">
        <v>0.346308</v>
      </c>
      <c r="W407" s="65" t="n">
        <v>2.60021</v>
      </c>
      <c r="X407" s="66" t="n">
        <v>0.1201798197</v>
      </c>
      <c r="Y407" s="64"/>
      <c r="Z407" s="64"/>
      <c r="AA407" s="9" t="n">
        <f aca="false">IF("na"=F407,"",F407/F404)</f>
        <v>1.08600707221658</v>
      </c>
      <c r="AB407" s="7" t="n">
        <f aca="false">IF("na"=J407,"",J407/J404)</f>
        <v>1.09112835329122</v>
      </c>
      <c r="AC407" s="7" t="n">
        <f aca="false">IF("na"=M407,"",M407/M404)</f>
        <v>1.10275009985261</v>
      </c>
      <c r="AD407" s="7" t="n">
        <f aca="false">IF("na"=Q407,"",Q407/Q404)</f>
        <v>0.892733772073402</v>
      </c>
      <c r="AE407" s="7" t="n">
        <f aca="false">IF("na"=T407,"",T407/T404)</f>
        <v>1.0560576520321</v>
      </c>
      <c r="AF407" s="7" t="n">
        <f aca="false">IF("na"=X407,"",X407/X404)</f>
        <v>0.893288811657025</v>
      </c>
      <c r="AG407" s="7" t="n">
        <f aca="false">AG406</f>
        <v>405</v>
      </c>
      <c r="AH407" s="62" t="n">
        <f aca="true">SUM(IF(INDIRECT(ADDRESS(ROW(),AH$40))&gt;INDIRECT(ADDRESS($AG407,AH$40)),1,0),IF(INDIRECT(ADDRESS(ROW(),AH$40))&gt;INDIRECT(ADDRESS($AG407+1,AH$40)),1,0),IF(INDIRECT(ADDRESS(ROW(),AH$40))&gt;INDIRECT(ADDRESS($AG407+2,AH$40)),1,0),IF(INDIRECT(ADDRESS(ROW(),AH$40))&gt;INDIRECT(ADDRESS($AG407+3,AH$40)),1,0))+1</f>
        <v>1</v>
      </c>
      <c r="AI407" s="62" t="n">
        <f aca="true">SUM(IF(INDIRECT(ADDRESS(ROW(),AI$40))&gt;INDIRECT(ADDRESS($AG407,AI$40)),1,0),IF(INDIRECT(ADDRESS(ROW(),AI$40))&gt;INDIRECT(ADDRESS($AG407+1,AI$40)),1,0),IF(INDIRECT(ADDRESS(ROW(),AI$40))&gt;INDIRECT(ADDRESS($AG407+2,AI$40)),1,0),IF(INDIRECT(ADDRESS(ROW(),AI$40))&gt;INDIRECT(ADDRESS($AG407+3,AI$40)),1,0))+1</f>
        <v>2</v>
      </c>
      <c r="AJ407" s="62" t="n">
        <f aca="true">SUM(IF(INDIRECT(ADDRESS(ROW(),AJ$40))&gt;INDIRECT(ADDRESS($AG407,AJ$40)),1,0),IF(INDIRECT(ADDRESS(ROW(),AJ$40))&gt;INDIRECT(ADDRESS($AG407+1,AJ$40)),1,0),IF(INDIRECT(ADDRESS(ROW(),AJ$40))&gt;INDIRECT(ADDRESS($AG407+2,AJ$40)),1,0),IF(INDIRECT(ADDRESS(ROW(),AJ$40))&gt;INDIRECT(ADDRESS($AG407+3,AJ$40)),1,0))+1</f>
        <v>1</v>
      </c>
      <c r="AK407" s="62" t="n">
        <f aca="true">SUM(IF(INDIRECT(ADDRESS(ROW(),AK$40))&gt;INDIRECT(ADDRESS($AG407,AK$40)),1,0),IF(INDIRECT(ADDRESS(ROW(),AK$40))&gt;INDIRECT(ADDRESS($AG407+1,AK$40)),1,0),IF(INDIRECT(ADDRESS(ROW(),AK$40))&gt;INDIRECT(ADDRESS($AG407+2,AK$40)),1,0),IF(INDIRECT(ADDRESS(ROW(),AK$40))&gt;INDIRECT(ADDRESS($AG407+3,AK$40)),1,0))+1</f>
        <v>1</v>
      </c>
      <c r="AL407" s="62" t="n">
        <f aca="true">SUM(IF(INDIRECT(ADDRESS(ROW(),AL$40))&gt;INDIRECT(ADDRESS($AG407,AL$40)),1,0),IF(INDIRECT(ADDRESS(ROW(),AL$40))&gt;INDIRECT(ADDRESS($AG407+1,AL$40)),1,0),IF(INDIRECT(ADDRESS(ROW(),AL$40))&gt;INDIRECT(ADDRESS($AG407+2,AL$40)),1,0),IF(INDIRECT(ADDRESS(ROW(),AL$40))&gt;INDIRECT(ADDRESS($AG407+3,AL$40)),1,0))+1</f>
        <v>1</v>
      </c>
      <c r="AM407" s="62" t="n">
        <f aca="true">SUM(IF(INDIRECT(ADDRESS(ROW(),AM$40))&gt;INDIRECT(ADDRESS($AG407,AM$40)),1,0),IF(INDIRECT(ADDRESS(ROW(),AM$40))&gt;INDIRECT(ADDRESS($AG407+1,AM$40)),1,0),IF(INDIRECT(ADDRESS(ROW(),AM$40))&gt;INDIRECT(ADDRESS($AG407+2,AM$40)),1,0),IF(INDIRECT(ADDRESS(ROW(),AM$40))&gt;INDIRECT(ADDRESS($AG407+3,AM$40)),1,0))+1</f>
        <v>1</v>
      </c>
      <c r="AO407" s="8" t="n">
        <f aca="false">IF("na"=F407,"",SQRT(F407)/SQRT(F404))</f>
        <v>1.04211663081278</v>
      </c>
      <c r="AP407" s="8" t="n">
        <f aca="false">IF("na"=J407,"",SQRT(J407)/SQRT(J404))</f>
        <v>1.04457089433471</v>
      </c>
      <c r="AQ407" s="8" t="n">
        <f aca="false">IF("na"=M407,"",SQRT(M407)/SQRT(M404))</f>
        <v>1.05011908841455</v>
      </c>
      <c r="AR407" s="8" t="n">
        <f aca="false">IF("na"=Q407,"",SQRT(Q407)/SQRT(Q404))</f>
        <v>0.944845898585268</v>
      </c>
      <c r="AS407" s="8" t="n">
        <f aca="false">IF("na"=T407,"",SQRT(T407)/SQRT(T404))</f>
        <v>1.02764665718918</v>
      </c>
      <c r="AT407" s="8" t="n">
        <f aca="false">IF("na"=X407,"",SQRT(X407)/SQRT(X404))</f>
        <v>0.945139572580169</v>
      </c>
    </row>
    <row r="408" customFormat="false" ht="12.75" hidden="false" customHeight="true" outlineLevel="0" collapsed="false">
      <c r="A408" s="11" t="s">
        <v>283</v>
      </c>
      <c r="B408" s="57" t="n">
        <v>0.418562</v>
      </c>
      <c r="C408" s="57" t="n">
        <v>2.58438</v>
      </c>
      <c r="D408" s="67" t="n">
        <v>0.441174</v>
      </c>
      <c r="E408" s="7" t="n">
        <v>0.0569111</v>
      </c>
      <c r="F408" s="65" t="n">
        <v>0.0037501758</v>
      </c>
      <c r="G408" s="64" t="n">
        <v>2.72487</v>
      </c>
      <c r="H408" s="65" t="n">
        <v>0.965631</v>
      </c>
      <c r="I408" s="65" t="n">
        <v>2.48798</v>
      </c>
      <c r="J408" s="66" t="n">
        <v>0.9417361881</v>
      </c>
      <c r="K408" s="67" t="n">
        <v>0.44121</v>
      </c>
      <c r="L408" s="7" t="n">
        <v>0.0524615</v>
      </c>
      <c r="M408" s="65" t="n">
        <v>0.0032651408</v>
      </c>
      <c r="N408" s="64" t="n">
        <v>2.64658</v>
      </c>
      <c r="O408" s="65" t="n">
        <v>0.706618</v>
      </c>
      <c r="P408" s="65" t="n">
        <v>2.51174</v>
      </c>
      <c r="Q408" s="66" t="n">
        <v>0.5045855675</v>
      </c>
      <c r="R408" s="67" t="n">
        <v>0.438656</v>
      </c>
      <c r="S408" s="7" t="n">
        <v>0.0488335</v>
      </c>
      <c r="T408" s="65" t="n">
        <v>0.0027884795</v>
      </c>
      <c r="U408" s="64" t="n">
        <v>2.66487</v>
      </c>
      <c r="V408" s="65" t="n">
        <v>0.570555</v>
      </c>
      <c r="W408" s="65" t="n">
        <v>2.57391</v>
      </c>
      <c r="X408" s="66" t="n">
        <v>0.3256426289</v>
      </c>
      <c r="Y408" s="64"/>
      <c r="Z408" s="64"/>
      <c r="AA408" s="9" t="n">
        <f aca="false">IF("na"=F408,"",F408/F404)</f>
        <v>2.40414578389973</v>
      </c>
      <c r="AB408" s="7" t="n">
        <f aca="false">IF("na"=J408,"",J408/J404)</f>
        <v>1.27653749141679</v>
      </c>
      <c r="AC408" s="7" t="n">
        <f aca="false">IF("na"=M408,"",M408/M404)</f>
        <v>4.12178028992855</v>
      </c>
      <c r="AD408" s="7" t="n">
        <f aca="false">IF("na"=Q408,"",Q408/Q404)</f>
        <v>1.7972214546968</v>
      </c>
      <c r="AE408" s="7" t="n">
        <f aca="false">IF("na"=T408,"",T408/T404)</f>
        <v>5.95007512065074</v>
      </c>
      <c r="AF408" s="7" t="n">
        <f aca="false">IF("na"=X408,"",X408/X404)</f>
        <v>2.42048055756029</v>
      </c>
      <c r="AG408" s="7" t="n">
        <f aca="false">AG407</f>
        <v>405</v>
      </c>
      <c r="AH408" s="62" t="n">
        <f aca="true">SUM(IF(INDIRECT(ADDRESS(ROW(),AH$40))&gt;INDIRECT(ADDRESS($AG408,AH$40)),1,0),IF(INDIRECT(ADDRESS(ROW(),AH$40))&gt;INDIRECT(ADDRESS($AG408+1,AH$40)),1,0),IF(INDIRECT(ADDRESS(ROW(),AH$40))&gt;INDIRECT(ADDRESS($AG408+2,AH$40)),1,0),IF(INDIRECT(ADDRESS(ROW(),AH$40))&gt;INDIRECT(ADDRESS($AG408+3,AH$40)),1,0))+1</f>
        <v>4</v>
      </c>
      <c r="AI408" s="62" t="n">
        <f aca="true">SUM(IF(INDIRECT(ADDRESS(ROW(),AI$40))&gt;INDIRECT(ADDRESS($AG408,AI$40)),1,0),IF(INDIRECT(ADDRESS(ROW(),AI$40))&gt;INDIRECT(ADDRESS($AG408+1,AI$40)),1,0),IF(INDIRECT(ADDRESS(ROW(),AI$40))&gt;INDIRECT(ADDRESS($AG408+2,AI$40)),1,0),IF(INDIRECT(ADDRESS(ROW(),AI$40))&gt;INDIRECT(ADDRESS($AG408+3,AI$40)),1,0))+1</f>
        <v>3</v>
      </c>
      <c r="AJ408" s="62" t="n">
        <f aca="true">SUM(IF(INDIRECT(ADDRESS(ROW(),AJ$40))&gt;INDIRECT(ADDRESS($AG408,AJ$40)),1,0),IF(INDIRECT(ADDRESS(ROW(),AJ$40))&gt;INDIRECT(ADDRESS($AG408+1,AJ$40)),1,0),IF(INDIRECT(ADDRESS(ROW(),AJ$40))&gt;INDIRECT(ADDRESS($AG408+2,AJ$40)),1,0),IF(INDIRECT(ADDRESS(ROW(),AJ$40))&gt;INDIRECT(ADDRESS($AG408+3,AJ$40)),1,0))+1</f>
        <v>4</v>
      </c>
      <c r="AK408" s="62" t="n">
        <f aca="true">SUM(IF(INDIRECT(ADDRESS(ROW(),AK$40))&gt;INDIRECT(ADDRESS($AG408,AK$40)),1,0),IF(INDIRECT(ADDRESS(ROW(),AK$40))&gt;INDIRECT(ADDRESS($AG408+1,AK$40)),1,0),IF(INDIRECT(ADDRESS(ROW(),AK$40))&gt;INDIRECT(ADDRESS($AG408+2,AK$40)),1,0),IF(INDIRECT(ADDRESS(ROW(),AK$40))&gt;INDIRECT(ADDRESS($AG408+3,AK$40)),1,0))+1</f>
        <v>3</v>
      </c>
      <c r="AL408" s="62" t="n">
        <f aca="true">SUM(IF(INDIRECT(ADDRESS(ROW(),AL$40))&gt;INDIRECT(ADDRESS($AG408,AL$40)),1,0),IF(INDIRECT(ADDRESS(ROW(),AL$40))&gt;INDIRECT(ADDRESS($AG408+1,AL$40)),1,0),IF(INDIRECT(ADDRESS(ROW(),AL$40))&gt;INDIRECT(ADDRESS($AG408+2,AL$40)),1,0),IF(INDIRECT(ADDRESS(ROW(),AL$40))&gt;INDIRECT(ADDRESS($AG408+3,AL$40)),1,0))+1</f>
        <v>4</v>
      </c>
      <c r="AM408" s="62" t="n">
        <f aca="true">SUM(IF(INDIRECT(ADDRESS(ROW(),AM$40))&gt;INDIRECT(ADDRESS($AG408,AM$40)),1,0),IF(INDIRECT(ADDRESS(ROW(),AM$40))&gt;INDIRECT(ADDRESS($AG408+1,AM$40)),1,0),IF(INDIRECT(ADDRESS(ROW(),AM$40))&gt;INDIRECT(ADDRESS($AG408+2,AM$40)),1,0),IF(INDIRECT(ADDRESS(ROW(),AM$40))&gt;INDIRECT(ADDRESS($AG408+3,AM$40)),1,0))+1</f>
        <v>3</v>
      </c>
      <c r="AO408" s="8" t="n">
        <f aca="false">IF("na"=F408,"",SQRT(F408)/SQRT(F404))</f>
        <v>1.55053080714307</v>
      </c>
      <c r="AP408" s="8" t="n">
        <f aca="false">IF("na"=J408,"",SQRT(J408)/SQRT(J404))</f>
        <v>1.12983958658599</v>
      </c>
      <c r="AQ408" s="8" t="n">
        <f aca="false">IF("na"=M408,"",SQRT(M408)/SQRT(M404))</f>
        <v>2.03021680860162</v>
      </c>
      <c r="AR408" s="8" t="n">
        <f aca="false">IF("na"=Q408,"",SQRT(Q408)/SQRT(Q404))</f>
        <v>1.34060488388518</v>
      </c>
      <c r="AS408" s="8" t="n">
        <f aca="false">IF("na"=T408,"",SQRT(T408)/SQRT(T404))</f>
        <v>2.43927758171364</v>
      </c>
      <c r="AT408" s="8" t="n">
        <f aca="false">IF("na"=X408,"",SQRT(X408)/SQRT(X404))</f>
        <v>1.55578936799307</v>
      </c>
    </row>
    <row r="409" customFormat="false" ht="12.75" hidden="false" customHeight="true" outlineLevel="0" collapsed="false">
      <c r="B409" s="68"/>
      <c r="C409" s="68"/>
      <c r="D409" s="7"/>
      <c r="E409" s="7"/>
      <c r="F409" s="7"/>
      <c r="G409" s="7"/>
      <c r="H409" s="7"/>
      <c r="I409" s="7"/>
      <c r="J409" s="7"/>
      <c r="K409" s="7"/>
      <c r="L409" s="7"/>
    </row>
    <row r="410" customFormat="false" ht="12.75" hidden="false" customHeight="true" outlineLevel="0" collapsed="false">
      <c r="A410" s="11"/>
      <c r="B410" s="11"/>
      <c r="C410" s="11"/>
      <c r="D410" s="11" t="s">
        <v>342</v>
      </c>
      <c r="E410" s="11"/>
      <c r="F410" s="11"/>
      <c r="G410" s="11"/>
      <c r="H410" s="11"/>
      <c r="I410" s="11"/>
      <c r="J410" s="11"/>
      <c r="K410" s="11"/>
      <c r="L410" s="11"/>
      <c r="M410" s="11"/>
      <c r="N410" s="11"/>
      <c r="O410" s="11"/>
      <c r="P410" s="11"/>
      <c r="Q410" s="11"/>
      <c r="R410" s="11"/>
      <c r="S410" s="11"/>
      <c r="T410" s="11"/>
      <c r="U410" s="11"/>
      <c r="V410" s="11"/>
      <c r="W410" s="11"/>
      <c r="X410" s="11"/>
      <c r="Y410" s="11"/>
      <c r="Z410" s="11"/>
      <c r="AA410" s="49"/>
      <c r="AB410" s="50"/>
      <c r="AC410" s="50"/>
      <c r="AD410" s="50"/>
      <c r="AE410" s="50"/>
      <c r="AF410" s="50"/>
      <c r="AG410" s="50"/>
      <c r="AH410" s="51"/>
      <c r="AI410" s="51"/>
      <c r="AJ410" s="51"/>
      <c r="AK410" s="51"/>
      <c r="AL410" s="51"/>
      <c r="AM410" s="51"/>
      <c r="AO410" s="50"/>
      <c r="AQ410" s="50"/>
      <c r="AR410" s="50"/>
      <c r="AS410" s="50"/>
      <c r="AT410" s="50"/>
    </row>
    <row r="411" customFormat="false" ht="12.75" hidden="false" customHeight="true" outlineLevel="0" collapsed="false">
      <c r="B411" s="52" t="s">
        <v>293</v>
      </c>
      <c r="C411" s="52" t="s">
        <v>293</v>
      </c>
      <c r="D411" s="53" t="n">
        <v>7</v>
      </c>
      <c r="E411" s="53"/>
      <c r="F411" s="53"/>
      <c r="G411" s="53"/>
      <c r="H411" s="53"/>
      <c r="I411" s="53"/>
      <c r="J411" s="53"/>
      <c r="K411" s="53" t="n">
        <v>15</v>
      </c>
      <c r="L411" s="53"/>
      <c r="M411" s="53"/>
      <c r="N411" s="53"/>
      <c r="O411" s="53"/>
      <c r="P411" s="53"/>
      <c r="Q411" s="53"/>
      <c r="R411" s="53" t="n">
        <v>30</v>
      </c>
      <c r="S411" s="53"/>
      <c r="T411" s="53"/>
      <c r="U411" s="53"/>
      <c r="V411" s="53"/>
      <c r="W411" s="53"/>
      <c r="X411" s="53"/>
      <c r="Y411" s="54"/>
      <c r="Z411" s="54"/>
    </row>
    <row r="412" customFormat="false" ht="12.75" hidden="false" customHeight="true" outlineLevel="0" collapsed="false">
      <c r="B412" s="55" t="s">
        <v>284</v>
      </c>
      <c r="C412" s="55" t="s">
        <v>294</v>
      </c>
      <c r="D412" s="56" t="s">
        <v>284</v>
      </c>
      <c r="E412" s="57" t="s">
        <v>287</v>
      </c>
      <c r="F412" s="57" t="s">
        <v>295</v>
      </c>
      <c r="G412" s="57" t="s">
        <v>296</v>
      </c>
      <c r="H412" s="57" t="s">
        <v>297</v>
      </c>
      <c r="I412" s="57" t="s">
        <v>298</v>
      </c>
      <c r="J412" s="58" t="s">
        <v>299</v>
      </c>
      <c r="K412" s="56" t="s">
        <v>284</v>
      </c>
      <c r="L412" s="57" t="s">
        <v>287</v>
      </c>
      <c r="M412" s="57" t="s">
        <v>295</v>
      </c>
      <c r="N412" s="57" t="s">
        <v>296</v>
      </c>
      <c r="O412" s="57" t="s">
        <v>297</v>
      </c>
      <c r="P412" s="57" t="s">
        <v>298</v>
      </c>
      <c r="Q412" s="58" t="s">
        <v>299</v>
      </c>
      <c r="R412" s="56" t="s">
        <v>284</v>
      </c>
      <c r="S412" s="57" t="s">
        <v>287</v>
      </c>
      <c r="T412" s="57" t="s">
        <v>295</v>
      </c>
      <c r="U412" s="57" t="s">
        <v>296</v>
      </c>
      <c r="V412" s="57" t="s">
        <v>297</v>
      </c>
      <c r="W412" s="57" t="s">
        <v>298</v>
      </c>
      <c r="X412" s="58" t="s">
        <v>299</v>
      </c>
      <c r="Y412" s="57"/>
      <c r="Z412" s="57"/>
    </row>
    <row r="413" customFormat="false" ht="12.75" hidden="false" customHeight="true" outlineLevel="0" collapsed="false">
      <c r="A413" s="11" t="s">
        <v>300</v>
      </c>
      <c r="B413" s="57" t="n">
        <v>0.481681</v>
      </c>
      <c r="C413" s="57" t="n">
        <v>1.79271</v>
      </c>
      <c r="D413" s="59" t="n">
        <v>0.483043</v>
      </c>
      <c r="E413" s="60" t="n">
        <v>0.0443809</v>
      </c>
      <c r="F413" s="60" t="n">
        <v>0.0019715192</v>
      </c>
      <c r="G413" s="60" t="n">
        <v>1.82823</v>
      </c>
      <c r="H413" s="60" t="n">
        <v>0.308751</v>
      </c>
      <c r="I413" s="60" t="n">
        <v>1.79383</v>
      </c>
      <c r="J413" s="61" t="n">
        <v>0.0953284344</v>
      </c>
      <c r="K413" s="59" t="n">
        <v>0.481753</v>
      </c>
      <c r="L413" s="60" t="n">
        <v>0.0322627</v>
      </c>
      <c r="M413" s="60" t="n">
        <v>0.0010408869</v>
      </c>
      <c r="N413" s="60" t="n">
        <v>1.81593</v>
      </c>
      <c r="O413" s="60" t="n">
        <v>0.221199</v>
      </c>
      <c r="P413" s="60" t="n">
        <v>1.79855</v>
      </c>
      <c r="Q413" s="61" t="n">
        <v>0.0489631032</v>
      </c>
      <c r="R413" s="59" t="n">
        <v>0.481156</v>
      </c>
      <c r="S413" s="60" t="n">
        <v>0.0233581</v>
      </c>
      <c r="T413" s="60" t="n">
        <v>0.0005458764</v>
      </c>
      <c r="U413" s="60" t="n">
        <v>1.80297</v>
      </c>
      <c r="V413" s="60" t="n">
        <v>0.157561</v>
      </c>
      <c r="W413" s="60" t="n">
        <v>1.79369</v>
      </c>
      <c r="X413" s="61" t="n">
        <v>0.0248264291</v>
      </c>
      <c r="Y413" s="60"/>
      <c r="Z413" s="60"/>
      <c r="AH413" s="62"/>
      <c r="AI413" s="62"/>
    </row>
    <row r="414" customFormat="false" ht="12.75" hidden="false" customHeight="true" outlineLevel="0" collapsed="false">
      <c r="A414" s="11" t="s">
        <v>280</v>
      </c>
      <c r="B414" s="57" t="n">
        <v>0.481681</v>
      </c>
      <c r="C414" s="57" t="n">
        <v>1.79271</v>
      </c>
      <c r="D414" s="59" t="n">
        <v>0.482572</v>
      </c>
      <c r="E414" s="60" t="n">
        <v>0.0556246</v>
      </c>
      <c r="F414" s="60" t="n">
        <v>0.0030948899</v>
      </c>
      <c r="G414" s="60" t="n">
        <v>1.85868</v>
      </c>
      <c r="H414" s="60" t="n">
        <v>0.394657</v>
      </c>
      <c r="I414" s="60" t="n">
        <v>1.80676</v>
      </c>
      <c r="J414" s="61" t="n">
        <v>0.1559515501</v>
      </c>
      <c r="K414" s="59" t="n">
        <v>0.480339</v>
      </c>
      <c r="L414" s="60" t="n">
        <v>0.049447</v>
      </c>
      <c r="M414" s="60" t="n">
        <v>0.0024468067</v>
      </c>
      <c r="N414" s="60" t="n">
        <v>1.81225</v>
      </c>
      <c r="O414" s="60" t="n">
        <v>0.317336</v>
      </c>
      <c r="P414" s="60" t="n">
        <v>1.77866</v>
      </c>
      <c r="Q414" s="61" t="n">
        <v>0.1008995393</v>
      </c>
      <c r="R414" s="59" t="n">
        <v>0.47989</v>
      </c>
      <c r="S414" s="60" t="n">
        <v>0.0497759</v>
      </c>
      <c r="T414" s="60" t="n">
        <v>0.0024808478</v>
      </c>
      <c r="U414" s="60" t="n">
        <v>1.83567</v>
      </c>
      <c r="V414" s="60" t="n">
        <v>0.316198</v>
      </c>
      <c r="W414" s="60" t="n">
        <v>1.8025</v>
      </c>
      <c r="X414" s="61" t="n">
        <v>0.1000770193</v>
      </c>
      <c r="Y414" s="60"/>
      <c r="Z414" s="60"/>
      <c r="AA414" s="9" t="n">
        <f aca="false">IF("na"=F414,"",F414/F413)</f>
        <v>1.56979952312917</v>
      </c>
      <c r="AB414" s="7" t="n">
        <f aca="false">IF("na"=J414,"",J414/J413)</f>
        <v>1.63593948732677</v>
      </c>
      <c r="AC414" s="7" t="n">
        <f aca="false">IF("na"=M414,"",M414/M413)</f>
        <v>2.35069410519049</v>
      </c>
      <c r="AD414" s="7" t="n">
        <f aca="false">IF("na"=Q414,"",Q414/Q413)</f>
        <v>2.06072598968768</v>
      </c>
      <c r="AE414" s="7" t="n">
        <f aca="false">IF("na"=T414,"",T414/T413)</f>
        <v>4.54470609097591</v>
      </c>
      <c r="AF414" s="7" t="n">
        <f aca="false">IF("na"=X414,"",X414/X413)</f>
        <v>4.03106781474264</v>
      </c>
      <c r="AG414" s="7" t="n">
        <f aca="false">ROW()</f>
        <v>414</v>
      </c>
      <c r="AH414" s="62" t="n">
        <f aca="true">SUM(IF(INDIRECT(ADDRESS(ROW(),AH$40))&gt;INDIRECT(ADDRESS($AG414,AH$40)),1,0),IF(INDIRECT(ADDRESS(ROW(),AH$40))&gt;INDIRECT(ADDRESS($AG414+1,AH$40)),1,0),IF(INDIRECT(ADDRESS(ROW(),AH$40))&gt;INDIRECT(ADDRESS($AG414+2,AH$40)),1,0),IF(INDIRECT(ADDRESS(ROW(),AH$40))&gt;INDIRECT(ADDRESS($AG414+3,AH$40)),1,0))+1</f>
        <v>2</v>
      </c>
      <c r="AI414" s="62" t="n">
        <f aca="true">SUM(IF(INDIRECT(ADDRESS(ROW(),AI$40))&gt;INDIRECT(ADDRESS($AG414,AI$40)),1,0),IF(INDIRECT(ADDRESS(ROW(),AI$40))&gt;INDIRECT(ADDRESS($AG414+1,AI$40)),1,0),IF(INDIRECT(ADDRESS(ROW(),AI$40))&gt;INDIRECT(ADDRESS($AG414+2,AI$40)),1,0),IF(INDIRECT(ADDRESS(ROW(),AI$40))&gt;INDIRECT(ADDRESS($AG414+3,AI$40)),1,0))+1</f>
        <v>4</v>
      </c>
      <c r="AJ414" s="62" t="n">
        <f aca="true">SUM(IF(INDIRECT(ADDRESS(ROW(),AJ$40))&gt;INDIRECT(ADDRESS($AG414,AJ$40)),1,0),IF(INDIRECT(ADDRESS(ROW(),AJ$40))&gt;INDIRECT(ADDRESS($AG414+1,AJ$40)),1,0),IF(INDIRECT(ADDRESS(ROW(),AJ$40))&gt;INDIRECT(ADDRESS($AG414+2,AJ$40)),1,0),IF(INDIRECT(ADDRESS(ROW(),AJ$40))&gt;INDIRECT(ADDRESS($AG414+3,AJ$40)),1,0))+1</f>
        <v>2</v>
      </c>
      <c r="AK414" s="62" t="n">
        <f aca="true">SUM(IF(INDIRECT(ADDRESS(ROW(),AK$40))&gt;INDIRECT(ADDRESS($AG414,AK$40)),1,0),IF(INDIRECT(ADDRESS(ROW(),AK$40))&gt;INDIRECT(ADDRESS($AG414+1,AK$40)),1,0),IF(INDIRECT(ADDRESS(ROW(),AK$40))&gt;INDIRECT(ADDRESS($AG414+2,AK$40)),1,0),IF(INDIRECT(ADDRESS(ROW(),AK$40))&gt;INDIRECT(ADDRESS($AG414+3,AK$40)),1,0))+1</f>
        <v>4</v>
      </c>
      <c r="AL414" s="62" t="n">
        <f aca="true">SUM(IF(INDIRECT(ADDRESS(ROW(),AL$40))&gt;INDIRECT(ADDRESS($AG414,AL$40)),1,0),IF(INDIRECT(ADDRESS(ROW(),AL$40))&gt;INDIRECT(ADDRESS($AG414+1,AL$40)),1,0),IF(INDIRECT(ADDRESS(ROW(),AL$40))&gt;INDIRECT(ADDRESS($AG414+2,AL$40)),1,0),IF(INDIRECT(ADDRESS(ROW(),AL$40))&gt;INDIRECT(ADDRESS($AG414+3,AL$40)),1,0))+1</f>
        <v>2</v>
      </c>
      <c r="AM414" s="62" t="n">
        <f aca="true">SUM(IF(INDIRECT(ADDRESS(ROW(),AM$40))&gt;INDIRECT(ADDRESS($AG414,AM$40)),1,0),IF(INDIRECT(ADDRESS(ROW(),AM$40))&gt;INDIRECT(ADDRESS($AG414+1,AM$40)),1,0),IF(INDIRECT(ADDRESS(ROW(),AM$40))&gt;INDIRECT(ADDRESS($AG414+2,AM$40)),1,0),IF(INDIRECT(ADDRESS(ROW(),AM$40))&gt;INDIRECT(ADDRESS($AG414+3,AM$40)),1,0))+1</f>
        <v>4</v>
      </c>
      <c r="AO414" s="8" t="n">
        <f aca="false">IF("na"=F414,"",SQRT(F414)/SQRT(F413))</f>
        <v>1.25291640707957</v>
      </c>
      <c r="AP414" s="8" t="n">
        <f aca="false">IF("na"=J414,"",SQRT(J414)/SQRT(J413))</f>
        <v>1.27903850111198</v>
      </c>
      <c r="AQ414" s="8" t="n">
        <f aca="false">IF("na"=M414,"",SQRT(M414)/SQRT(M413))</f>
        <v>1.53319734711174</v>
      </c>
      <c r="AR414" s="8" t="n">
        <f aca="false">IF("na"=Q414,"",SQRT(Q414)/SQRT(Q413))</f>
        <v>1.43552289765356</v>
      </c>
      <c r="AS414" s="8" t="n">
        <f aca="false">IF("na"=T414,"",SQRT(T414)/SQRT(T413))</f>
        <v>2.13183162819579</v>
      </c>
      <c r="AT414" s="8" t="n">
        <f aca="false">IF("na"=X414,"",SQRT(X414)/SQRT(X413))</f>
        <v>2.00775193057873</v>
      </c>
    </row>
    <row r="415" customFormat="false" ht="12.75" hidden="false" customHeight="true" outlineLevel="0" collapsed="false">
      <c r="A415" s="11" t="s">
        <v>281</v>
      </c>
      <c r="B415" s="57" t="n">
        <v>0.481681</v>
      </c>
      <c r="C415" s="57" t="n">
        <v>1.79271</v>
      </c>
      <c r="D415" s="59" t="n">
        <v>0.579989</v>
      </c>
      <c r="E415" s="60" t="n">
        <v>0.0450262</v>
      </c>
      <c r="F415" s="60" t="n">
        <v>0.0116918214</v>
      </c>
      <c r="G415" s="60" t="n">
        <v>1.73927</v>
      </c>
      <c r="H415" s="60" t="n">
        <v>0.261549</v>
      </c>
      <c r="I415" s="60" t="n">
        <v>1.70949</v>
      </c>
      <c r="J415" s="61" t="n">
        <v>0.0753334478</v>
      </c>
      <c r="K415" s="59" t="n">
        <v>0.578458</v>
      </c>
      <c r="L415" s="60" t="n">
        <v>0.0351402</v>
      </c>
      <c r="M415" s="60" t="n">
        <v>0.0106006213</v>
      </c>
      <c r="N415" s="60" t="n">
        <v>1.72067</v>
      </c>
      <c r="O415" s="60" t="n">
        <v>0.189879</v>
      </c>
      <c r="P415" s="60" t="n">
        <v>1.70459</v>
      </c>
      <c r="Q415" s="61" t="n">
        <v>0.043819169</v>
      </c>
      <c r="R415" s="59" t="n">
        <v>0.577467</v>
      </c>
      <c r="S415" s="60" t="n">
        <v>0.0305929</v>
      </c>
      <c r="T415" s="60" t="n">
        <v>0.0101108832</v>
      </c>
      <c r="U415" s="60" t="n">
        <v>1.72585</v>
      </c>
      <c r="V415" s="60" t="n">
        <v>0.160975</v>
      </c>
      <c r="W415" s="60" t="n">
        <v>1.71456</v>
      </c>
      <c r="X415" s="61" t="n">
        <v>0.0320203731</v>
      </c>
      <c r="Y415" s="60"/>
      <c r="Z415" s="60"/>
      <c r="AA415" s="9" t="n">
        <f aca="false">IF("na"=F415,"",F415/F413)</f>
        <v>5.93036141874753</v>
      </c>
      <c r="AB415" s="7" t="n">
        <f aca="false">IF("na"=J415,"",J415/J413)</f>
        <v>0.790251599894103</v>
      </c>
      <c r="AC415" s="7" t="n">
        <f aca="false">IF("na"=M415,"",M415/M413)</f>
        <v>10.1842201107536</v>
      </c>
      <c r="AD415" s="7" t="n">
        <f aca="false">IF("na"=Q415,"",Q415/Q413)</f>
        <v>0.894942643259588</v>
      </c>
      <c r="AE415" s="7" t="n">
        <f aca="false">IF("na"=T415,"",T415/T413)</f>
        <v>18.5222940577757</v>
      </c>
      <c r="AF415" s="7" t="n">
        <f aca="false">IF("na"=X415,"",X415/X413)</f>
        <v>1.28976958269041</v>
      </c>
      <c r="AG415" s="7" t="n">
        <f aca="false">AG414</f>
        <v>414</v>
      </c>
      <c r="AH415" s="62" t="n">
        <f aca="true">SUM(IF(INDIRECT(ADDRESS(ROW(),AH$40))&gt;INDIRECT(ADDRESS($AG415,AH$40)),1,0),IF(INDIRECT(ADDRESS(ROW(),AH$40))&gt;INDIRECT(ADDRESS($AG415+1,AH$40)),1,0),IF(INDIRECT(ADDRESS(ROW(),AH$40))&gt;INDIRECT(ADDRESS($AG415+2,AH$40)),1,0),IF(INDIRECT(ADDRESS(ROW(),AH$40))&gt;INDIRECT(ADDRESS($AG415+3,AH$40)),1,0))+1</f>
        <v>3</v>
      </c>
      <c r="AI415" s="62" t="n">
        <f aca="true">SUM(IF(INDIRECT(ADDRESS(ROW(),AI$40))&gt;INDIRECT(ADDRESS($AG415,AI$40)),1,0),IF(INDIRECT(ADDRESS(ROW(),AI$40))&gt;INDIRECT(ADDRESS($AG415+1,AI$40)),1,0),IF(INDIRECT(ADDRESS(ROW(),AI$40))&gt;INDIRECT(ADDRESS($AG415+2,AI$40)),1,0),IF(INDIRECT(ADDRESS(ROW(),AI$40))&gt;INDIRECT(ADDRESS($AG415+3,AI$40)),1,0))+1</f>
        <v>1</v>
      </c>
      <c r="AJ415" s="62" t="n">
        <f aca="true">SUM(IF(INDIRECT(ADDRESS(ROW(),AJ$40))&gt;INDIRECT(ADDRESS($AG415,AJ$40)),1,0),IF(INDIRECT(ADDRESS(ROW(),AJ$40))&gt;INDIRECT(ADDRESS($AG415+1,AJ$40)),1,0),IF(INDIRECT(ADDRESS(ROW(),AJ$40))&gt;INDIRECT(ADDRESS($AG415+2,AJ$40)),1,0),IF(INDIRECT(ADDRESS(ROW(),AJ$40))&gt;INDIRECT(ADDRESS($AG415+3,AJ$40)),1,0))+1</f>
        <v>3</v>
      </c>
      <c r="AK415" s="62" t="n">
        <f aca="true">SUM(IF(INDIRECT(ADDRESS(ROW(),AK$40))&gt;INDIRECT(ADDRESS($AG415,AK$40)),1,0),IF(INDIRECT(ADDRESS(ROW(),AK$40))&gt;INDIRECT(ADDRESS($AG415+1,AK$40)),1,0),IF(INDIRECT(ADDRESS(ROW(),AK$40))&gt;INDIRECT(ADDRESS($AG415+2,AK$40)),1,0),IF(INDIRECT(ADDRESS(ROW(),AK$40))&gt;INDIRECT(ADDRESS($AG415+3,AK$40)),1,0))+1</f>
        <v>1</v>
      </c>
      <c r="AL415" s="62" t="n">
        <f aca="true">SUM(IF(INDIRECT(ADDRESS(ROW(),AL$40))&gt;INDIRECT(ADDRESS($AG415,AL$40)),1,0),IF(INDIRECT(ADDRESS(ROW(),AL$40))&gt;INDIRECT(ADDRESS($AG415+1,AL$40)),1,0),IF(INDIRECT(ADDRESS(ROW(),AL$40))&gt;INDIRECT(ADDRESS($AG415+2,AL$40)),1,0),IF(INDIRECT(ADDRESS(ROW(),AL$40))&gt;INDIRECT(ADDRESS($AG415+3,AL$40)),1,0))+1</f>
        <v>3</v>
      </c>
      <c r="AM415" s="62" t="n">
        <f aca="true">SUM(IF(INDIRECT(ADDRESS(ROW(),AM$40))&gt;INDIRECT(ADDRESS($AG415,AM$40)),1,0),IF(INDIRECT(ADDRESS(ROW(),AM$40))&gt;INDIRECT(ADDRESS($AG415+1,AM$40)),1,0),IF(INDIRECT(ADDRESS(ROW(),AM$40))&gt;INDIRECT(ADDRESS($AG415+2,AM$40)),1,0),IF(INDIRECT(ADDRESS(ROW(),AM$40))&gt;INDIRECT(ADDRESS($AG415+3,AM$40)),1,0))+1</f>
        <v>2</v>
      </c>
      <c r="AO415" s="8" t="n">
        <f aca="false">IF("na"=F415,"",SQRT(F415)/SQRT(F413))</f>
        <v>2.43523333969202</v>
      </c>
      <c r="AP415" s="8" t="n">
        <f aca="false">IF("na"=J415,"",SQRT(J415)/SQRT(J413))</f>
        <v>0.88896096646259</v>
      </c>
      <c r="AQ415" s="8" t="n">
        <f aca="false">IF("na"=M415,"",SQRT(M415)/SQRT(M413))</f>
        <v>3.19127249083397</v>
      </c>
      <c r="AR415" s="8" t="n">
        <f aca="false">IF("na"=Q415,"",SQRT(Q415)/SQRT(Q413))</f>
        <v>0.946014081956283</v>
      </c>
      <c r="AS415" s="8" t="n">
        <f aca="false">IF("na"=T415,"",SQRT(T415)/SQRT(T413))</f>
        <v>4.30375348478229</v>
      </c>
      <c r="AT415" s="8" t="n">
        <f aca="false">IF("na"=X415,"",SQRT(X415)/SQRT(X413))</f>
        <v>1.13568022906556</v>
      </c>
    </row>
    <row r="416" customFormat="false" ht="12.75" hidden="false" customHeight="true" outlineLevel="0" collapsed="false">
      <c r="A416" s="11" t="s">
        <v>282</v>
      </c>
      <c r="B416" s="57" t="n">
        <v>0.481681</v>
      </c>
      <c r="C416" s="57" t="n">
        <v>1.79271</v>
      </c>
      <c r="D416" s="63" t="n">
        <v>0.493887</v>
      </c>
      <c r="E416" s="64" t="n">
        <v>0.0449809</v>
      </c>
      <c r="F416" s="65" t="n">
        <v>0.0021722677</v>
      </c>
      <c r="G416" s="64" t="n">
        <v>1.82382</v>
      </c>
      <c r="H416" s="65" t="n">
        <v>0.307705</v>
      </c>
      <c r="I416" s="65" t="n">
        <v>1.78808</v>
      </c>
      <c r="J416" s="66" t="n">
        <v>0.0947038039</v>
      </c>
      <c r="K416" s="63" t="n">
        <v>0.496089</v>
      </c>
      <c r="L416" s="64" t="n">
        <v>0.0327639</v>
      </c>
      <c r="M416" s="65" t="n">
        <v>0.0012810635</v>
      </c>
      <c r="N416" s="64" t="n">
        <v>1.812</v>
      </c>
      <c r="O416" s="65" t="n">
        <v>0.217908</v>
      </c>
      <c r="P416" s="65" t="n">
        <v>1.79292</v>
      </c>
      <c r="Q416" s="66" t="n">
        <v>0.0474839405</v>
      </c>
      <c r="R416" s="63" t="n">
        <v>0.495718</v>
      </c>
      <c r="S416" s="64" t="n">
        <v>0.0237243</v>
      </c>
      <c r="T416" s="65" t="n">
        <v>0.0007598797</v>
      </c>
      <c r="U416" s="64" t="n">
        <v>1.79777</v>
      </c>
      <c r="V416" s="65" t="n">
        <v>0.153722</v>
      </c>
      <c r="W416" s="65" t="n">
        <v>1.788</v>
      </c>
      <c r="X416" s="66" t="n">
        <v>0.0236526373</v>
      </c>
      <c r="Y416" s="64"/>
      <c r="Z416" s="64"/>
      <c r="AA416" s="9" t="n">
        <f aca="false">IF("na"=F416,"",F416/F413)</f>
        <v>1.10182426831045</v>
      </c>
      <c r="AB416" s="7" t="n">
        <f aca="false">IF("na"=J416,"",J416/J413)</f>
        <v>0.993447595107048</v>
      </c>
      <c r="AC416" s="7" t="n">
        <f aca="false">IF("na"=M416,"",M416/M413)</f>
        <v>1.23074226412111</v>
      </c>
      <c r="AD416" s="7" t="n">
        <f aca="false">IF("na"=Q416,"",Q416/Q413)</f>
        <v>0.969790258310262</v>
      </c>
      <c r="AE416" s="7" t="n">
        <f aca="false">IF("na"=T416,"",T416/T413)</f>
        <v>1.39203618254975</v>
      </c>
      <c r="AF416" s="7" t="n">
        <f aca="false">IF("na"=X416,"",X416/X413)</f>
        <v>0.952720071208308</v>
      </c>
      <c r="AG416" s="7" t="n">
        <f aca="false">AG415</f>
        <v>414</v>
      </c>
      <c r="AH416" s="62" t="n">
        <f aca="true">SUM(IF(INDIRECT(ADDRESS(ROW(),AH$40))&gt;INDIRECT(ADDRESS($AG416,AH$40)),1,0),IF(INDIRECT(ADDRESS(ROW(),AH$40))&gt;INDIRECT(ADDRESS($AG416+1,AH$40)),1,0),IF(INDIRECT(ADDRESS(ROW(),AH$40))&gt;INDIRECT(ADDRESS($AG416+2,AH$40)),1,0),IF(INDIRECT(ADDRESS(ROW(),AH$40))&gt;INDIRECT(ADDRESS($AG416+3,AH$40)),1,0))+1</f>
        <v>1</v>
      </c>
      <c r="AI416" s="62" t="n">
        <f aca="true">SUM(IF(INDIRECT(ADDRESS(ROW(),AI$40))&gt;INDIRECT(ADDRESS($AG416,AI$40)),1,0),IF(INDIRECT(ADDRESS(ROW(),AI$40))&gt;INDIRECT(ADDRESS($AG416+1,AI$40)),1,0),IF(INDIRECT(ADDRESS(ROW(),AI$40))&gt;INDIRECT(ADDRESS($AG416+2,AI$40)),1,0),IF(INDIRECT(ADDRESS(ROW(),AI$40))&gt;INDIRECT(ADDRESS($AG416+3,AI$40)),1,0))+1</f>
        <v>2</v>
      </c>
      <c r="AJ416" s="62" t="n">
        <f aca="true">SUM(IF(INDIRECT(ADDRESS(ROW(),AJ$40))&gt;INDIRECT(ADDRESS($AG416,AJ$40)),1,0),IF(INDIRECT(ADDRESS(ROW(),AJ$40))&gt;INDIRECT(ADDRESS($AG416+1,AJ$40)),1,0),IF(INDIRECT(ADDRESS(ROW(),AJ$40))&gt;INDIRECT(ADDRESS($AG416+2,AJ$40)),1,0),IF(INDIRECT(ADDRESS(ROW(),AJ$40))&gt;INDIRECT(ADDRESS($AG416+3,AJ$40)),1,0))+1</f>
        <v>1</v>
      </c>
      <c r="AK416" s="62" t="n">
        <f aca="true">SUM(IF(INDIRECT(ADDRESS(ROW(),AK$40))&gt;INDIRECT(ADDRESS($AG416,AK$40)),1,0),IF(INDIRECT(ADDRESS(ROW(),AK$40))&gt;INDIRECT(ADDRESS($AG416+1,AK$40)),1,0),IF(INDIRECT(ADDRESS(ROW(),AK$40))&gt;INDIRECT(ADDRESS($AG416+2,AK$40)),1,0),IF(INDIRECT(ADDRESS(ROW(),AK$40))&gt;INDIRECT(ADDRESS($AG416+3,AK$40)),1,0))+1</f>
        <v>2</v>
      </c>
      <c r="AL416" s="62" t="n">
        <f aca="true">SUM(IF(INDIRECT(ADDRESS(ROW(),AL$40))&gt;INDIRECT(ADDRESS($AG416,AL$40)),1,0),IF(INDIRECT(ADDRESS(ROW(),AL$40))&gt;INDIRECT(ADDRESS($AG416+1,AL$40)),1,0),IF(INDIRECT(ADDRESS(ROW(),AL$40))&gt;INDIRECT(ADDRESS($AG416+2,AL$40)),1,0),IF(INDIRECT(ADDRESS(ROW(),AL$40))&gt;INDIRECT(ADDRESS($AG416+3,AL$40)),1,0))+1</f>
        <v>1</v>
      </c>
      <c r="AM416" s="62" t="n">
        <f aca="true">SUM(IF(INDIRECT(ADDRESS(ROW(),AM$40))&gt;INDIRECT(ADDRESS($AG416,AM$40)),1,0),IF(INDIRECT(ADDRESS(ROW(),AM$40))&gt;INDIRECT(ADDRESS($AG416+1,AM$40)),1,0),IF(INDIRECT(ADDRESS(ROW(),AM$40))&gt;INDIRECT(ADDRESS($AG416+2,AM$40)),1,0),IF(INDIRECT(ADDRESS(ROW(),AM$40))&gt;INDIRECT(ADDRESS($AG416+3,AM$40)),1,0))+1</f>
        <v>1</v>
      </c>
      <c r="AO416" s="8" t="n">
        <f aca="false">IF("na"=F416,"",SQRT(F416)/SQRT(F413))</f>
        <v>1.04967817368489</v>
      </c>
      <c r="AP416" s="8" t="n">
        <f aca="false">IF("na"=J416,"",SQRT(J416)/SQRT(J413))</f>
        <v>0.996718413147388</v>
      </c>
      <c r="AQ416" s="8" t="n">
        <f aca="false">IF("na"=M416,"",SQRT(M416)/SQRT(M413))</f>
        <v>1.10938823867982</v>
      </c>
      <c r="AR416" s="8" t="n">
        <f aca="false">IF("na"=Q416,"",SQRT(Q416)/SQRT(Q413))</f>
        <v>0.984779294212801</v>
      </c>
      <c r="AS416" s="8" t="n">
        <f aca="false">IF("na"=T416,"",SQRT(T416)/SQRT(T413))</f>
        <v>1.1798458299921</v>
      </c>
      <c r="AT416" s="8" t="n">
        <f aca="false">IF("na"=X416,"",SQRT(X416)/SQRT(X413))</f>
        <v>0.976073804180968</v>
      </c>
    </row>
    <row r="417" customFormat="false" ht="12.75" hidden="false" customHeight="true" outlineLevel="0" collapsed="false">
      <c r="A417" s="11" t="s">
        <v>283</v>
      </c>
      <c r="B417" s="57" t="n">
        <v>0.481681</v>
      </c>
      <c r="C417" s="57" t="n">
        <v>1.79271</v>
      </c>
      <c r="D417" s="67" t="n">
        <v>0.579192</v>
      </c>
      <c r="E417" s="7" t="n">
        <v>0.055366</v>
      </c>
      <c r="F417" s="65" t="n">
        <v>0.012573789</v>
      </c>
      <c r="G417" s="64" t="n">
        <v>1.74669</v>
      </c>
      <c r="H417" s="65" t="n">
        <v>0.328594</v>
      </c>
      <c r="I417" s="65" t="n">
        <v>1.70192</v>
      </c>
      <c r="J417" s="66" t="n">
        <v>0.1162168409</v>
      </c>
      <c r="K417" s="67" t="n">
        <v>0.577913</v>
      </c>
      <c r="L417" s="7" t="n">
        <v>0.0511026</v>
      </c>
      <c r="M417" s="65" t="n">
        <v>0.0118720735</v>
      </c>
      <c r="N417" s="64" t="n">
        <v>1.74608</v>
      </c>
      <c r="O417" s="65" t="n">
        <v>0.28112</v>
      </c>
      <c r="P417" s="65" t="n">
        <v>1.7118</v>
      </c>
      <c r="Q417" s="66" t="n">
        <v>0.0855748825</v>
      </c>
      <c r="R417" s="67" t="n">
        <v>0.575168</v>
      </c>
      <c r="S417" s="7" t="n">
        <v>0.0479532</v>
      </c>
      <c r="T417" s="65" t="n">
        <v>0.0110393284</v>
      </c>
      <c r="U417" s="64" t="n">
        <v>1.75491</v>
      </c>
      <c r="V417" s="65" t="n">
        <v>0.25672</v>
      </c>
      <c r="W417" s="65" t="n">
        <v>1.7263</v>
      </c>
      <c r="X417" s="66" t="n">
        <v>0.0703154465</v>
      </c>
      <c r="Y417" s="64"/>
      <c r="Z417" s="64"/>
      <c r="AA417" s="9" t="n">
        <f aca="false">IF("na"=F417,"",F417/F413)</f>
        <v>6.37771572298155</v>
      </c>
      <c r="AB417" s="7" t="n">
        <f aca="false">IF("na"=J417,"",J417/J413)</f>
        <v>1.21912041912229</v>
      </c>
      <c r="AC417" s="7" t="n">
        <f aca="false">IF("na"=M417,"",M417/M413)</f>
        <v>11.4057286147035</v>
      </c>
      <c r="AD417" s="7" t="n">
        <f aca="false">IF("na"=Q417,"",Q417/Q413)</f>
        <v>1.74774221622456</v>
      </c>
      <c r="AE417" s="7" t="n">
        <f aca="false">IF("na"=T417,"",T417/T413)</f>
        <v>20.2231281660097</v>
      </c>
      <c r="AF417" s="7" t="n">
        <f aca="false">IF("na"=X417,"",X417/X413)</f>
        <v>2.83228192893838</v>
      </c>
      <c r="AG417" s="7" t="n">
        <f aca="false">AG416</f>
        <v>414</v>
      </c>
      <c r="AH417" s="62" t="n">
        <f aca="true">SUM(IF(INDIRECT(ADDRESS(ROW(),AH$40))&gt;INDIRECT(ADDRESS($AG417,AH$40)),1,0),IF(INDIRECT(ADDRESS(ROW(),AH$40))&gt;INDIRECT(ADDRESS($AG417+1,AH$40)),1,0),IF(INDIRECT(ADDRESS(ROW(),AH$40))&gt;INDIRECT(ADDRESS($AG417+2,AH$40)),1,0),IF(INDIRECT(ADDRESS(ROW(),AH$40))&gt;INDIRECT(ADDRESS($AG417+3,AH$40)),1,0))+1</f>
        <v>4</v>
      </c>
      <c r="AI417" s="62" t="n">
        <f aca="true">SUM(IF(INDIRECT(ADDRESS(ROW(),AI$40))&gt;INDIRECT(ADDRESS($AG417,AI$40)),1,0),IF(INDIRECT(ADDRESS(ROW(),AI$40))&gt;INDIRECT(ADDRESS($AG417+1,AI$40)),1,0),IF(INDIRECT(ADDRESS(ROW(),AI$40))&gt;INDIRECT(ADDRESS($AG417+2,AI$40)),1,0),IF(INDIRECT(ADDRESS(ROW(),AI$40))&gt;INDIRECT(ADDRESS($AG417+3,AI$40)),1,0))+1</f>
        <v>3</v>
      </c>
      <c r="AJ417" s="62" t="n">
        <f aca="true">SUM(IF(INDIRECT(ADDRESS(ROW(),AJ$40))&gt;INDIRECT(ADDRESS($AG417,AJ$40)),1,0),IF(INDIRECT(ADDRESS(ROW(),AJ$40))&gt;INDIRECT(ADDRESS($AG417+1,AJ$40)),1,0),IF(INDIRECT(ADDRESS(ROW(),AJ$40))&gt;INDIRECT(ADDRESS($AG417+2,AJ$40)),1,0),IF(INDIRECT(ADDRESS(ROW(),AJ$40))&gt;INDIRECT(ADDRESS($AG417+3,AJ$40)),1,0))+1</f>
        <v>4</v>
      </c>
      <c r="AK417" s="62" t="n">
        <f aca="true">SUM(IF(INDIRECT(ADDRESS(ROW(),AK$40))&gt;INDIRECT(ADDRESS($AG417,AK$40)),1,0),IF(INDIRECT(ADDRESS(ROW(),AK$40))&gt;INDIRECT(ADDRESS($AG417+1,AK$40)),1,0),IF(INDIRECT(ADDRESS(ROW(),AK$40))&gt;INDIRECT(ADDRESS($AG417+2,AK$40)),1,0),IF(INDIRECT(ADDRESS(ROW(),AK$40))&gt;INDIRECT(ADDRESS($AG417+3,AK$40)),1,0))+1</f>
        <v>3</v>
      </c>
      <c r="AL417" s="62" t="n">
        <f aca="true">SUM(IF(INDIRECT(ADDRESS(ROW(),AL$40))&gt;INDIRECT(ADDRESS($AG417,AL$40)),1,0),IF(INDIRECT(ADDRESS(ROW(),AL$40))&gt;INDIRECT(ADDRESS($AG417+1,AL$40)),1,0),IF(INDIRECT(ADDRESS(ROW(),AL$40))&gt;INDIRECT(ADDRESS($AG417+2,AL$40)),1,0),IF(INDIRECT(ADDRESS(ROW(),AL$40))&gt;INDIRECT(ADDRESS($AG417+3,AL$40)),1,0))+1</f>
        <v>4</v>
      </c>
      <c r="AM417" s="62" t="n">
        <f aca="true">SUM(IF(INDIRECT(ADDRESS(ROW(),AM$40))&gt;INDIRECT(ADDRESS($AG417,AM$40)),1,0),IF(INDIRECT(ADDRESS(ROW(),AM$40))&gt;INDIRECT(ADDRESS($AG417+1,AM$40)),1,0),IF(INDIRECT(ADDRESS(ROW(),AM$40))&gt;INDIRECT(ADDRESS($AG417+2,AM$40)),1,0),IF(INDIRECT(ADDRESS(ROW(),AM$40))&gt;INDIRECT(ADDRESS($AG417+3,AM$40)),1,0))+1</f>
        <v>3</v>
      </c>
      <c r="AO417" s="8" t="n">
        <f aca="false">IF("na"=F417,"",SQRT(F417)/SQRT(F413))</f>
        <v>2.52541397061582</v>
      </c>
      <c r="AP417" s="8" t="n">
        <f aca="false">IF("na"=J417,"",SQRT(J417)/SQRT(J413))</f>
        <v>1.10413786237149</v>
      </c>
      <c r="AQ417" s="8" t="n">
        <f aca="false">IF("na"=M417,"",SQRT(M417)/SQRT(M413))</f>
        <v>3.3772368313021</v>
      </c>
      <c r="AR417" s="8" t="n">
        <f aca="false">IF("na"=Q417,"",SQRT(Q417)/SQRT(Q413))</f>
        <v>1.32202201805589</v>
      </c>
      <c r="AS417" s="8" t="n">
        <f aca="false">IF("na"=T417,"",SQRT(T417)/SQRT(T413))</f>
        <v>4.49701324948123</v>
      </c>
      <c r="AT417" s="8" t="n">
        <f aca="false">IF("na"=X417,"",SQRT(X417)/SQRT(X413))</f>
        <v>1.68293848043783</v>
      </c>
    </row>
    <row r="418" customFormat="false" ht="12.75" hidden="false" customHeight="true" outlineLevel="0" collapsed="false">
      <c r="B418" s="68"/>
      <c r="C418" s="68"/>
      <c r="D418" s="7"/>
      <c r="E418" s="7"/>
      <c r="F418" s="7"/>
      <c r="G418" s="7"/>
      <c r="H418" s="7"/>
      <c r="I418" s="7"/>
      <c r="J418" s="7"/>
      <c r="K418" s="7"/>
      <c r="L418" s="7"/>
    </row>
    <row r="419" customFormat="false" ht="12.75" hidden="false" customHeight="true" outlineLevel="0" collapsed="false">
      <c r="A419" s="11"/>
      <c r="B419" s="11"/>
      <c r="C419" s="11"/>
      <c r="D419" s="11" t="s">
        <v>343</v>
      </c>
      <c r="E419" s="11"/>
      <c r="F419" s="11"/>
      <c r="G419" s="11"/>
      <c r="H419" s="11"/>
      <c r="I419" s="11"/>
      <c r="J419" s="11"/>
      <c r="K419" s="11"/>
      <c r="L419" s="11"/>
      <c r="M419" s="11"/>
      <c r="N419" s="11"/>
      <c r="O419" s="11"/>
      <c r="P419" s="11"/>
      <c r="Q419" s="11"/>
      <c r="R419" s="11"/>
      <c r="S419" s="11"/>
      <c r="T419" s="11"/>
      <c r="U419" s="11"/>
      <c r="V419" s="11"/>
      <c r="W419" s="11"/>
      <c r="X419" s="11"/>
      <c r="Y419" s="11"/>
      <c r="Z419" s="11"/>
      <c r="AA419" s="49"/>
      <c r="AB419" s="50"/>
      <c r="AC419" s="50"/>
      <c r="AD419" s="50"/>
      <c r="AE419" s="50"/>
      <c r="AF419" s="50"/>
      <c r="AG419" s="50"/>
      <c r="AH419" s="51"/>
      <c r="AI419" s="51"/>
      <c r="AJ419" s="51"/>
      <c r="AK419" s="51"/>
      <c r="AL419" s="51"/>
      <c r="AM419" s="51"/>
    </row>
    <row r="420" customFormat="false" ht="12.75" hidden="false" customHeight="true" outlineLevel="0" collapsed="false">
      <c r="B420" s="52" t="s">
        <v>293</v>
      </c>
      <c r="C420" s="52" t="s">
        <v>293</v>
      </c>
      <c r="D420" s="53" t="n">
        <v>7</v>
      </c>
      <c r="E420" s="53"/>
      <c r="F420" s="53"/>
      <c r="G420" s="53"/>
      <c r="H420" s="53"/>
      <c r="I420" s="53"/>
      <c r="J420" s="53"/>
      <c r="K420" s="53" t="n">
        <v>15</v>
      </c>
      <c r="L420" s="53"/>
      <c r="M420" s="53"/>
      <c r="N420" s="53"/>
      <c r="O420" s="53"/>
      <c r="P420" s="53"/>
      <c r="Q420" s="53"/>
      <c r="R420" s="53" t="n">
        <v>30</v>
      </c>
      <c r="S420" s="53"/>
      <c r="T420" s="53"/>
      <c r="U420" s="53"/>
      <c r="V420" s="53"/>
      <c r="W420" s="53"/>
      <c r="X420" s="53"/>
      <c r="Y420" s="54"/>
      <c r="Z420" s="54"/>
    </row>
    <row r="421" customFormat="false" ht="12.75" hidden="false" customHeight="true" outlineLevel="0" collapsed="false">
      <c r="B421" s="55" t="s">
        <v>284</v>
      </c>
      <c r="C421" s="55" t="s">
        <v>294</v>
      </c>
      <c r="D421" s="56" t="s">
        <v>284</v>
      </c>
      <c r="E421" s="57" t="s">
        <v>287</v>
      </c>
      <c r="F421" s="57" t="s">
        <v>295</v>
      </c>
      <c r="G421" s="57" t="s">
        <v>296</v>
      </c>
      <c r="H421" s="57" t="s">
        <v>297</v>
      </c>
      <c r="I421" s="57" t="s">
        <v>298</v>
      </c>
      <c r="J421" s="58" t="s">
        <v>299</v>
      </c>
      <c r="K421" s="56" t="s">
        <v>284</v>
      </c>
      <c r="L421" s="57" t="s">
        <v>287</v>
      </c>
      <c r="M421" s="57" t="s">
        <v>295</v>
      </c>
      <c r="N421" s="57" t="s">
        <v>296</v>
      </c>
      <c r="O421" s="57" t="s">
        <v>297</v>
      </c>
      <c r="P421" s="57" t="s">
        <v>298</v>
      </c>
      <c r="Q421" s="58" t="s">
        <v>299</v>
      </c>
      <c r="R421" s="56" t="s">
        <v>284</v>
      </c>
      <c r="S421" s="57" t="s">
        <v>287</v>
      </c>
      <c r="T421" s="57" t="s">
        <v>295</v>
      </c>
      <c r="U421" s="57" t="s">
        <v>296</v>
      </c>
      <c r="V421" s="57" t="s">
        <v>297</v>
      </c>
      <c r="W421" s="57" t="s">
        <v>298</v>
      </c>
      <c r="X421" s="58" t="s">
        <v>299</v>
      </c>
      <c r="Y421" s="57"/>
      <c r="Z421" s="57"/>
    </row>
    <row r="422" customFormat="false" ht="12.75" hidden="false" customHeight="true" outlineLevel="0" collapsed="false">
      <c r="A422" s="11" t="s">
        <v>300</v>
      </c>
      <c r="B422" s="57" t="n">
        <v>0.303413</v>
      </c>
      <c r="C422" s="57" t="n">
        <v>3.12212</v>
      </c>
      <c r="D422" s="59" t="n">
        <v>0.303766</v>
      </c>
      <c r="E422" s="60" t="n">
        <v>0.0324626</v>
      </c>
      <c r="F422" s="60" t="n">
        <v>0.0010539449</v>
      </c>
      <c r="G422" s="60" t="n">
        <v>4.16861</v>
      </c>
      <c r="H422" s="60" t="n">
        <v>2.8992</v>
      </c>
      <c r="I422" s="60" t="n">
        <v>3.1917</v>
      </c>
      <c r="J422" s="61" t="n">
        <v>8.4102020164</v>
      </c>
      <c r="K422" s="59" t="n">
        <v>0.301461</v>
      </c>
      <c r="L422" s="60" t="n">
        <v>0.0240744</v>
      </c>
      <c r="M422" s="60" t="n">
        <v>0.000583387</v>
      </c>
      <c r="N422" s="60" t="n">
        <v>3.61542</v>
      </c>
      <c r="O422" s="60" t="n">
        <v>2.27428</v>
      </c>
      <c r="P422" s="60" t="n">
        <v>3.06738</v>
      </c>
      <c r="Q422" s="61" t="n">
        <v>5.175345986</v>
      </c>
      <c r="R422" s="59" t="n">
        <v>0.302255</v>
      </c>
      <c r="S422" s="60" t="n">
        <v>0.0189954</v>
      </c>
      <c r="T422" s="60" t="n">
        <v>0.0003621661</v>
      </c>
      <c r="U422" s="60" t="n">
        <v>3.34478</v>
      </c>
      <c r="V422" s="60" t="n">
        <v>1.11668</v>
      </c>
      <c r="W422" s="60" t="n">
        <v>3.11698</v>
      </c>
      <c r="X422" s="61" t="n">
        <v>1.247000642</v>
      </c>
      <c r="Y422" s="60"/>
      <c r="Z422" s="60"/>
      <c r="AH422" s="62"/>
      <c r="AI422" s="62"/>
    </row>
    <row r="423" customFormat="false" ht="12.75" hidden="false" customHeight="true" outlineLevel="0" collapsed="false">
      <c r="A423" s="11" t="s">
        <v>280</v>
      </c>
      <c r="B423" s="57" t="n">
        <v>0.303413</v>
      </c>
      <c r="C423" s="57" t="n">
        <v>3.12212</v>
      </c>
      <c r="D423" s="59" t="n">
        <v>0.303368</v>
      </c>
      <c r="E423" s="60" t="n">
        <v>0.0381798</v>
      </c>
      <c r="F423" s="60" t="n">
        <v>0.0014576991</v>
      </c>
      <c r="G423" s="60" t="n">
        <v>3.85118</v>
      </c>
      <c r="H423" s="60" t="n">
        <v>2.75123</v>
      </c>
      <c r="I423" s="60" t="n">
        <v>2.97891</v>
      </c>
      <c r="J423" s="61" t="n">
        <v>7.589775617</v>
      </c>
      <c r="K423" s="59" t="n">
        <v>0.305427</v>
      </c>
      <c r="L423" s="60" t="n">
        <v>0.0319925</v>
      </c>
      <c r="M423" s="60" t="n">
        <v>0.0010275761</v>
      </c>
      <c r="N423" s="60" t="n">
        <v>3.62009</v>
      </c>
      <c r="O423" s="60" t="n">
        <v>2.20384</v>
      </c>
      <c r="P423" s="60" t="n">
        <v>3.03581</v>
      </c>
      <c r="Q423" s="61" t="n">
        <v>4.8643601617</v>
      </c>
      <c r="R423" s="59" t="n">
        <v>0.303271</v>
      </c>
      <c r="S423" s="60" t="n">
        <v>0.0294331</v>
      </c>
      <c r="T423" s="60" t="n">
        <v>0.0008663274</v>
      </c>
      <c r="U423" s="60" t="n">
        <v>3.30749</v>
      </c>
      <c r="V423" s="60" t="n">
        <v>1.2592</v>
      </c>
      <c r="W423" s="60" t="n">
        <v>3.02812</v>
      </c>
      <c r="X423" s="61" t="n">
        <v>1.59442064</v>
      </c>
      <c r="Y423" s="60"/>
      <c r="Z423" s="60"/>
      <c r="AA423" s="9" t="n">
        <f aca="false">IF("na"=F423,"",F423/F422)</f>
        <v>1.38308852768299</v>
      </c>
      <c r="AB423" s="7" t="n">
        <f aca="false">IF("na"=J423,"",J423/J422)</f>
        <v>0.902448669152042</v>
      </c>
      <c r="AC423" s="7" t="n">
        <f aca="false">IF("na"=M423,"",M423/M422)</f>
        <v>1.76139698004926</v>
      </c>
      <c r="AD423" s="7" t="n">
        <f aca="false">IF("na"=Q423,"",Q423/Q422)</f>
        <v>0.939910138347995</v>
      </c>
      <c r="AE423" s="7" t="n">
        <f aca="false">IF("na"=T423,"",T423/T422)</f>
        <v>2.39207203545555</v>
      </c>
      <c r="AF423" s="7" t="n">
        <f aca="false">IF("na"=X423,"",X423/X422)</f>
        <v>1.27860450612342</v>
      </c>
      <c r="AG423" s="7" t="n">
        <f aca="false">ROW()</f>
        <v>423</v>
      </c>
      <c r="AH423" s="62" t="n">
        <f aca="true">SUM(IF(INDIRECT(ADDRESS(ROW(),AH$40))&gt;INDIRECT(ADDRESS($AG423,AH$40)),1,0),IF(INDIRECT(ADDRESS(ROW(),AH$40))&gt;INDIRECT(ADDRESS($AG423+1,AH$40)),1,0),IF(INDIRECT(ADDRESS(ROW(),AH$40))&gt;INDIRECT(ADDRESS($AG423+2,AH$40)),1,0),IF(INDIRECT(ADDRESS(ROW(),AH$40))&gt;INDIRECT(ADDRESS($AG423+3,AH$40)),1,0))+1</f>
        <v>2</v>
      </c>
      <c r="AI423" s="62" t="n">
        <f aca="true">SUM(IF(INDIRECT(ADDRESS(ROW(),AI$40))&gt;INDIRECT(ADDRESS($AG423,AI$40)),1,0),IF(INDIRECT(ADDRESS(ROW(),AI$40))&gt;INDIRECT(ADDRESS($AG423+1,AI$40)),1,0),IF(INDIRECT(ADDRESS(ROW(),AI$40))&gt;INDIRECT(ADDRESS($AG423+2,AI$40)),1,0),IF(INDIRECT(ADDRESS(ROW(),AI$40))&gt;INDIRECT(ADDRESS($AG423+3,AI$40)),1,0))+1</f>
        <v>4</v>
      </c>
      <c r="AJ423" s="62" t="n">
        <f aca="true">SUM(IF(INDIRECT(ADDRESS(ROW(),AJ$40))&gt;INDIRECT(ADDRESS($AG423,AJ$40)),1,0),IF(INDIRECT(ADDRESS(ROW(),AJ$40))&gt;INDIRECT(ADDRESS($AG423+1,AJ$40)),1,0),IF(INDIRECT(ADDRESS(ROW(),AJ$40))&gt;INDIRECT(ADDRESS($AG423+2,AJ$40)),1,0),IF(INDIRECT(ADDRESS(ROW(),AJ$40))&gt;INDIRECT(ADDRESS($AG423+3,AJ$40)),1,0))+1</f>
        <v>2</v>
      </c>
      <c r="AK423" s="62" t="n">
        <f aca="true">SUM(IF(INDIRECT(ADDRESS(ROW(),AK$40))&gt;INDIRECT(ADDRESS($AG423,AK$40)),1,0),IF(INDIRECT(ADDRESS(ROW(),AK$40))&gt;INDIRECT(ADDRESS($AG423+1,AK$40)),1,0),IF(INDIRECT(ADDRESS(ROW(),AK$40))&gt;INDIRECT(ADDRESS($AG423+2,AK$40)),1,0),IF(INDIRECT(ADDRESS(ROW(),AK$40))&gt;INDIRECT(ADDRESS($AG423+3,AK$40)),1,0))+1</f>
        <v>4</v>
      </c>
      <c r="AL423" s="62" t="n">
        <f aca="true">SUM(IF(INDIRECT(ADDRESS(ROW(),AL$40))&gt;INDIRECT(ADDRESS($AG423,AL$40)),1,0),IF(INDIRECT(ADDRESS(ROW(),AL$40))&gt;INDIRECT(ADDRESS($AG423+1,AL$40)),1,0),IF(INDIRECT(ADDRESS(ROW(),AL$40))&gt;INDIRECT(ADDRESS($AG423+2,AL$40)),1,0),IF(INDIRECT(ADDRESS(ROW(),AL$40))&gt;INDIRECT(ADDRESS($AG423+3,AL$40)),1,0))+1</f>
        <v>2</v>
      </c>
      <c r="AM423" s="62" t="n">
        <f aca="true">SUM(IF(INDIRECT(ADDRESS(ROW(),AM$40))&gt;INDIRECT(ADDRESS($AG423,AM$40)),1,0),IF(INDIRECT(ADDRESS(ROW(),AM$40))&gt;INDIRECT(ADDRESS($AG423+1,AM$40)),1,0),IF(INDIRECT(ADDRESS(ROW(),AM$40))&gt;INDIRECT(ADDRESS($AG423+2,AM$40)),1,0),IF(INDIRECT(ADDRESS(ROW(),AM$40))&gt;INDIRECT(ADDRESS($AG423+3,AM$40)),1,0))+1</f>
        <v>3</v>
      </c>
      <c r="AO423" s="8" t="n">
        <f aca="false">IF("na"=F423,"",SQRT(F423)/SQRT(F422))</f>
        <v>1.17604784242946</v>
      </c>
      <c r="AP423" s="8" t="n">
        <f aca="false">IF("na"=J423,"",SQRT(J423)/SQRT(J422))</f>
        <v>0.949972983380076</v>
      </c>
      <c r="AQ423" s="8" t="n">
        <f aca="false">IF("na"=M423,"",SQRT(M423)/SQRT(M422))</f>
        <v>1.32717631837268</v>
      </c>
      <c r="AR423" s="8" t="n">
        <f aca="false">IF("na"=Q423,"",SQRT(Q423)/SQRT(Q422))</f>
        <v>0.969489627767102</v>
      </c>
      <c r="AS423" s="8" t="n">
        <f aca="false">IF("na"=T423,"",SQRT(T423)/SQRT(T422))</f>
        <v>1.54663248234852</v>
      </c>
      <c r="AT423" s="8" t="n">
        <f aca="false">IF("na"=X423,"",SQRT(X423)/SQRT(X422))</f>
        <v>1.13075395472376</v>
      </c>
    </row>
    <row r="424" customFormat="false" ht="12.75" hidden="false" customHeight="true" outlineLevel="0" collapsed="false">
      <c r="A424" s="11" t="s">
        <v>281</v>
      </c>
      <c r="B424" s="57" t="n">
        <v>0.303413</v>
      </c>
      <c r="C424" s="57" t="n">
        <v>3.12212</v>
      </c>
      <c r="D424" s="59" t="n">
        <v>0.3266</v>
      </c>
      <c r="E424" s="60" t="n">
        <v>0.0335554</v>
      </c>
      <c r="F424" s="60" t="n">
        <v>0.0016636017</v>
      </c>
      <c r="G424" s="60" t="n">
        <v>3.83206</v>
      </c>
      <c r="H424" s="60" t="n">
        <v>2.32152</v>
      </c>
      <c r="I424" s="60" t="n">
        <v>3.09142</v>
      </c>
      <c r="J424" s="61" t="n">
        <v>5.3903976004</v>
      </c>
      <c r="K424" s="59" t="n">
        <v>0.325182</v>
      </c>
      <c r="L424" s="60" t="n">
        <v>0.0247711</v>
      </c>
      <c r="M424" s="60" t="n">
        <v>0.0010874966</v>
      </c>
      <c r="N424" s="60" t="n">
        <v>3.53521</v>
      </c>
      <c r="O424" s="60" t="n">
        <v>1.48097</v>
      </c>
      <c r="P424" s="60" t="n">
        <v>3.10645</v>
      </c>
      <c r="Q424" s="61" t="n">
        <v>2.1935176898</v>
      </c>
      <c r="R424" s="59" t="n">
        <v>0.325209</v>
      </c>
      <c r="S424" s="60" t="n">
        <v>0.0202372</v>
      </c>
      <c r="T424" s="60" t="n">
        <v>0.0008846098</v>
      </c>
      <c r="U424" s="60" t="n">
        <v>3.41779</v>
      </c>
      <c r="V424" s="60" t="n">
        <v>1.09529</v>
      </c>
      <c r="W424" s="60" t="n">
        <v>3.15584</v>
      </c>
      <c r="X424" s="61" t="n">
        <v>1.2007972225</v>
      </c>
      <c r="Y424" s="60"/>
      <c r="Z424" s="60"/>
      <c r="AA424" s="9" t="n">
        <f aca="false">IF("na"=F424,"",F424/F422)</f>
        <v>1.57845225115658</v>
      </c>
      <c r="AB424" s="7" t="n">
        <f aca="false">IF("na"=J424,"",J424/J422)</f>
        <v>0.640935567289425</v>
      </c>
      <c r="AC424" s="7" t="n">
        <f aca="false">IF("na"=M424,"",M424/M422)</f>
        <v>1.86410838774261</v>
      </c>
      <c r="AD424" s="7" t="n">
        <f aca="false">IF("na"=Q424,"",Q424/Q422)</f>
        <v>0.423839815875839</v>
      </c>
      <c r="AE424" s="7" t="n">
        <f aca="false">IF("na"=T424,"",T424/T422)</f>
        <v>2.44255274030341</v>
      </c>
      <c r="AF424" s="7" t="n">
        <f aca="false">IF("na"=X424,"",X424/X422)</f>
        <v>0.962948359492505</v>
      </c>
      <c r="AG424" s="7" t="n">
        <f aca="false">AG423</f>
        <v>423</v>
      </c>
      <c r="AH424" s="62" t="n">
        <f aca="true">SUM(IF(INDIRECT(ADDRESS(ROW(),AH$40))&gt;INDIRECT(ADDRESS($AG424,AH$40)),1,0),IF(INDIRECT(ADDRESS(ROW(),AH$40))&gt;INDIRECT(ADDRESS($AG424+1,AH$40)),1,0),IF(INDIRECT(ADDRESS(ROW(),AH$40))&gt;INDIRECT(ADDRESS($AG424+2,AH$40)),1,0),IF(INDIRECT(ADDRESS(ROW(),AH$40))&gt;INDIRECT(ADDRESS($AG424+3,AH$40)),1,0))+1</f>
        <v>3</v>
      </c>
      <c r="AI424" s="62" t="n">
        <f aca="true">SUM(IF(INDIRECT(ADDRESS(ROW(),AI$40))&gt;INDIRECT(ADDRESS($AG424,AI$40)),1,0),IF(INDIRECT(ADDRESS(ROW(),AI$40))&gt;INDIRECT(ADDRESS($AG424+1,AI$40)),1,0),IF(INDIRECT(ADDRESS(ROW(),AI$40))&gt;INDIRECT(ADDRESS($AG424+2,AI$40)),1,0),IF(INDIRECT(ADDRESS(ROW(),AI$40))&gt;INDIRECT(ADDRESS($AG424+3,AI$40)),1,0))+1</f>
        <v>1</v>
      </c>
      <c r="AJ424" s="62" t="n">
        <f aca="true">SUM(IF(INDIRECT(ADDRESS(ROW(),AJ$40))&gt;INDIRECT(ADDRESS($AG424,AJ$40)),1,0),IF(INDIRECT(ADDRESS(ROW(),AJ$40))&gt;INDIRECT(ADDRESS($AG424+1,AJ$40)),1,0),IF(INDIRECT(ADDRESS(ROW(),AJ$40))&gt;INDIRECT(ADDRESS($AG424+2,AJ$40)),1,0),IF(INDIRECT(ADDRESS(ROW(),AJ$40))&gt;INDIRECT(ADDRESS($AG424+3,AJ$40)),1,0))+1</f>
        <v>3</v>
      </c>
      <c r="AK424" s="62" t="n">
        <f aca="true">SUM(IF(INDIRECT(ADDRESS(ROW(),AK$40))&gt;INDIRECT(ADDRESS($AG424,AK$40)),1,0),IF(INDIRECT(ADDRESS(ROW(),AK$40))&gt;INDIRECT(ADDRESS($AG424+1,AK$40)),1,0),IF(INDIRECT(ADDRESS(ROW(),AK$40))&gt;INDIRECT(ADDRESS($AG424+2,AK$40)),1,0),IF(INDIRECT(ADDRESS(ROW(),AK$40))&gt;INDIRECT(ADDRESS($AG424+3,AK$40)),1,0))+1</f>
        <v>1</v>
      </c>
      <c r="AL424" s="62" t="n">
        <f aca="true">SUM(IF(INDIRECT(ADDRESS(ROW(),AL$40))&gt;INDIRECT(ADDRESS($AG424,AL$40)),1,0),IF(INDIRECT(ADDRESS(ROW(),AL$40))&gt;INDIRECT(ADDRESS($AG424+1,AL$40)),1,0),IF(INDIRECT(ADDRESS(ROW(),AL$40))&gt;INDIRECT(ADDRESS($AG424+2,AL$40)),1,0),IF(INDIRECT(ADDRESS(ROW(),AL$40))&gt;INDIRECT(ADDRESS($AG424+3,AL$40)),1,0))+1</f>
        <v>3</v>
      </c>
      <c r="AM424" s="62" t="n">
        <f aca="true">SUM(IF(INDIRECT(ADDRESS(ROW(),AM$40))&gt;INDIRECT(ADDRESS($AG424,AM$40)),1,0),IF(INDIRECT(ADDRESS(ROW(),AM$40))&gt;INDIRECT(ADDRESS($AG424+1,AM$40)),1,0),IF(INDIRECT(ADDRESS(ROW(),AM$40))&gt;INDIRECT(ADDRESS($AG424+2,AM$40)),1,0),IF(INDIRECT(ADDRESS(ROW(),AM$40))&gt;INDIRECT(ADDRESS($AG424+3,AM$40)),1,0))+1</f>
        <v>2</v>
      </c>
      <c r="AO424" s="8" t="n">
        <f aca="false">IF("na"=F424,"",SQRT(F424)/SQRT(F422))</f>
        <v>1.25636469671691</v>
      </c>
      <c r="AP424" s="8" t="n">
        <f aca="false">IF("na"=J424,"",SQRT(J424)/SQRT(J422))</f>
        <v>0.80058451601903</v>
      </c>
      <c r="AQ424" s="8" t="n">
        <f aca="false">IF("na"=M424,"",SQRT(M424)/SQRT(M422))</f>
        <v>1.36532354690843</v>
      </c>
      <c r="AR424" s="8" t="n">
        <f aca="false">IF("na"=Q424,"",SQRT(Q424)/SQRT(Q422))</f>
        <v>0.651029811818045</v>
      </c>
      <c r="AS424" s="8" t="n">
        <f aca="false">IF("na"=T424,"",SQRT(T424)/SQRT(T422))</f>
        <v>1.56286683383563</v>
      </c>
      <c r="AT424" s="8" t="n">
        <f aca="false">IF("na"=X424,"",SQRT(X424)/SQRT(X422))</f>
        <v>0.981299322068707</v>
      </c>
    </row>
    <row r="425" customFormat="false" ht="12.75" hidden="false" customHeight="true" outlineLevel="0" collapsed="false">
      <c r="A425" s="11" t="s">
        <v>282</v>
      </c>
      <c r="B425" s="57" t="n">
        <v>0.303413</v>
      </c>
      <c r="C425" s="57" t="n">
        <v>3.12212</v>
      </c>
      <c r="D425" s="63" t="n">
        <v>0.313889</v>
      </c>
      <c r="E425" s="64" t="n">
        <v>0.0329239</v>
      </c>
      <c r="F425" s="65" t="n">
        <v>0.0011937296</v>
      </c>
      <c r="G425" s="64" t="n">
        <v>4.04349</v>
      </c>
      <c r="H425" s="65" t="n">
        <v>2.58313</v>
      </c>
      <c r="I425" s="65" t="n">
        <v>3.22831</v>
      </c>
      <c r="J425" s="66" t="n">
        <v>6.683836913</v>
      </c>
      <c r="K425" s="63" t="n">
        <v>0.312738</v>
      </c>
      <c r="L425" s="64" t="n">
        <v>0.024618</v>
      </c>
      <c r="M425" s="65" t="n">
        <v>0.0006930015</v>
      </c>
      <c r="N425" s="64" t="n">
        <v>3.64678</v>
      </c>
      <c r="O425" s="65" t="n">
        <v>1.6016</v>
      </c>
      <c r="P425" s="65" t="n">
        <v>3.18902</v>
      </c>
      <c r="Q425" s="66" t="n">
        <v>2.56959817</v>
      </c>
      <c r="R425" s="63" t="n">
        <v>0.312572</v>
      </c>
      <c r="S425" s="64" t="n">
        <v>0.0185888</v>
      </c>
      <c r="T425" s="65" t="n">
        <v>0.0004294306</v>
      </c>
      <c r="U425" s="64" t="n">
        <v>3.48689</v>
      </c>
      <c r="V425" s="65" t="n">
        <v>1.0833</v>
      </c>
      <c r="W425" s="65" t="n">
        <v>3.24661</v>
      </c>
      <c r="X425" s="66" t="n">
        <v>1.1890366501</v>
      </c>
      <c r="Y425" s="64"/>
      <c r="Z425" s="64"/>
      <c r="AA425" s="9" t="n">
        <f aca="false">IF("na"=F425,"",F425/F422)</f>
        <v>1.13262998853166</v>
      </c>
      <c r="AB425" s="7" t="n">
        <f aca="false">IF("na"=J425,"",J425/J422)</f>
        <v>0.794729650960397</v>
      </c>
      <c r="AC425" s="7" t="n">
        <f aca="false">IF("na"=M425,"",M425/M422)</f>
        <v>1.18789328524633</v>
      </c>
      <c r="AD425" s="7" t="n">
        <f aca="false">IF("na"=Q425,"",Q425/Q422)</f>
        <v>0.496507514077533</v>
      </c>
      <c r="AE425" s="7" t="n">
        <f aca="false">IF("na"=T425,"",T425/T422)</f>
        <v>1.18572831637196</v>
      </c>
      <c r="AF425" s="7" t="n">
        <f aca="false">IF("na"=X425,"",X425/X422)</f>
        <v>0.953517271805863</v>
      </c>
      <c r="AG425" s="7" t="n">
        <f aca="false">AG424</f>
        <v>423</v>
      </c>
      <c r="AH425" s="62" t="n">
        <f aca="true">SUM(IF(INDIRECT(ADDRESS(ROW(),AH$40))&gt;INDIRECT(ADDRESS($AG425,AH$40)),1,0),IF(INDIRECT(ADDRESS(ROW(),AH$40))&gt;INDIRECT(ADDRESS($AG425+1,AH$40)),1,0),IF(INDIRECT(ADDRESS(ROW(),AH$40))&gt;INDIRECT(ADDRESS($AG425+2,AH$40)),1,0),IF(INDIRECT(ADDRESS(ROW(),AH$40))&gt;INDIRECT(ADDRESS($AG425+3,AH$40)),1,0))+1</f>
        <v>1</v>
      </c>
      <c r="AI425" s="62" t="n">
        <f aca="true">SUM(IF(INDIRECT(ADDRESS(ROW(),AI$40))&gt;INDIRECT(ADDRESS($AG425,AI$40)),1,0),IF(INDIRECT(ADDRESS(ROW(),AI$40))&gt;INDIRECT(ADDRESS($AG425+1,AI$40)),1,0),IF(INDIRECT(ADDRESS(ROW(),AI$40))&gt;INDIRECT(ADDRESS($AG425+2,AI$40)),1,0),IF(INDIRECT(ADDRESS(ROW(),AI$40))&gt;INDIRECT(ADDRESS($AG425+3,AI$40)),1,0))+1</f>
        <v>3</v>
      </c>
      <c r="AJ425" s="62" t="n">
        <f aca="true">SUM(IF(INDIRECT(ADDRESS(ROW(),AJ$40))&gt;INDIRECT(ADDRESS($AG425,AJ$40)),1,0),IF(INDIRECT(ADDRESS(ROW(),AJ$40))&gt;INDIRECT(ADDRESS($AG425+1,AJ$40)),1,0),IF(INDIRECT(ADDRESS(ROW(),AJ$40))&gt;INDIRECT(ADDRESS($AG425+2,AJ$40)),1,0),IF(INDIRECT(ADDRESS(ROW(),AJ$40))&gt;INDIRECT(ADDRESS($AG425+3,AJ$40)),1,0))+1</f>
        <v>1</v>
      </c>
      <c r="AK425" s="62" t="n">
        <f aca="true">SUM(IF(INDIRECT(ADDRESS(ROW(),AK$40))&gt;INDIRECT(ADDRESS($AG425,AK$40)),1,0),IF(INDIRECT(ADDRESS(ROW(),AK$40))&gt;INDIRECT(ADDRESS($AG425+1,AK$40)),1,0),IF(INDIRECT(ADDRESS(ROW(),AK$40))&gt;INDIRECT(ADDRESS($AG425+2,AK$40)),1,0),IF(INDIRECT(ADDRESS(ROW(),AK$40))&gt;INDIRECT(ADDRESS($AG425+3,AK$40)),1,0))+1</f>
        <v>2</v>
      </c>
      <c r="AL425" s="62" t="n">
        <f aca="true">SUM(IF(INDIRECT(ADDRESS(ROW(),AL$40))&gt;INDIRECT(ADDRESS($AG425,AL$40)),1,0),IF(INDIRECT(ADDRESS(ROW(),AL$40))&gt;INDIRECT(ADDRESS($AG425+1,AL$40)),1,0),IF(INDIRECT(ADDRESS(ROW(),AL$40))&gt;INDIRECT(ADDRESS($AG425+2,AL$40)),1,0),IF(INDIRECT(ADDRESS(ROW(),AL$40))&gt;INDIRECT(ADDRESS($AG425+3,AL$40)),1,0))+1</f>
        <v>1</v>
      </c>
      <c r="AM425" s="62" t="n">
        <f aca="true">SUM(IF(INDIRECT(ADDRESS(ROW(),AM$40))&gt;INDIRECT(ADDRESS($AG425,AM$40)),1,0),IF(INDIRECT(ADDRESS(ROW(),AM$40))&gt;INDIRECT(ADDRESS($AG425+1,AM$40)),1,0),IF(INDIRECT(ADDRESS(ROW(),AM$40))&gt;INDIRECT(ADDRESS($AG425+2,AM$40)),1,0),IF(INDIRECT(ADDRESS(ROW(),AM$40))&gt;INDIRECT(ADDRESS($AG425+3,AM$40)),1,0))+1</f>
        <v>1</v>
      </c>
      <c r="AO425" s="8" t="n">
        <f aca="false">IF("na"=F425,"",SQRT(F425)/SQRT(F422))</f>
        <v>1.06425090487707</v>
      </c>
      <c r="AP425" s="8" t="n">
        <f aca="false">IF("na"=J425,"",SQRT(J425)/SQRT(J422))</f>
        <v>0.891476107902168</v>
      </c>
      <c r="AQ425" s="8" t="n">
        <f aca="false">IF("na"=M425,"",SQRT(M425)/SQRT(M422))</f>
        <v>1.08990517259362</v>
      </c>
      <c r="AR425" s="8" t="n">
        <f aca="false">IF("na"=Q425,"",SQRT(Q425)/SQRT(Q422))</f>
        <v>0.704632893127715</v>
      </c>
      <c r="AS425" s="8" t="n">
        <f aca="false">IF("na"=T425,"",SQRT(T425)/SQRT(T422))</f>
        <v>1.08891152825744</v>
      </c>
      <c r="AT425" s="8" t="n">
        <f aca="false">IF("na"=X425,"",SQRT(X425)/SQRT(X422))</f>
        <v>0.976482089854117</v>
      </c>
    </row>
    <row r="426" customFormat="false" ht="12.75" hidden="false" customHeight="true" outlineLevel="0" collapsed="false">
      <c r="A426" s="11" t="s">
        <v>283</v>
      </c>
      <c r="B426" s="57" t="n">
        <v>0.303413</v>
      </c>
      <c r="C426" s="57" t="n">
        <v>3.12212</v>
      </c>
      <c r="D426" s="67" t="n">
        <v>0.326293</v>
      </c>
      <c r="E426" s="7" t="n">
        <v>0.0364953</v>
      </c>
      <c r="F426" s="65" t="n">
        <v>0.0018554013</v>
      </c>
      <c r="G426" s="64" t="n">
        <v>3.94733</v>
      </c>
      <c r="H426" s="65" t="n">
        <v>2.57538</v>
      </c>
      <c r="I426" s="65" t="n">
        <v>3.11101</v>
      </c>
      <c r="J426" s="66" t="n">
        <v>6.6327055765</v>
      </c>
      <c r="K426" s="67" t="n">
        <v>0.325674</v>
      </c>
      <c r="L426" s="7" t="n">
        <v>0.0294524</v>
      </c>
      <c r="M426" s="65" t="n">
        <v>0.0013629959</v>
      </c>
      <c r="N426" s="64" t="n">
        <v>3.69395</v>
      </c>
      <c r="O426" s="65" t="n">
        <v>2.15319</v>
      </c>
      <c r="P426" s="65" t="n">
        <v>3.13202</v>
      </c>
      <c r="Q426" s="66" t="n">
        <v>4.6363251861</v>
      </c>
      <c r="R426" s="67" t="n">
        <v>0.326047</v>
      </c>
      <c r="S426" s="7" t="n">
        <v>0.0260164</v>
      </c>
      <c r="T426" s="65" t="n">
        <v>0.0011891509</v>
      </c>
      <c r="U426" s="64" t="n">
        <v>3.4855</v>
      </c>
      <c r="V426" s="65" t="n">
        <v>1.7892</v>
      </c>
      <c r="W426" s="65" t="n">
        <v>3.16775</v>
      </c>
      <c r="X426" s="66" t="n">
        <v>3.2033187369</v>
      </c>
      <c r="Y426" s="64"/>
      <c r="Z426" s="64"/>
      <c r="AA426" s="9" t="n">
        <f aca="false">IF("na"=F426,"",F426/F422)</f>
        <v>1.76043481969503</v>
      </c>
      <c r="AB426" s="7" t="n">
        <f aca="false">IF("na"=J426,"",J426/J422)</f>
        <v>0.788649971019262</v>
      </c>
      <c r="AC426" s="7" t="n">
        <f aca="false">IF("na"=M426,"",M426/M422)</f>
        <v>2.33634945585006</v>
      </c>
      <c r="AD426" s="7" t="n">
        <f aca="false">IF("na"=Q426,"",Q426/Q422)</f>
        <v>0.895848354610856</v>
      </c>
      <c r="AE426" s="7" t="n">
        <f aca="false">IF("na"=T426,"",T426/T422)</f>
        <v>3.28344066438024</v>
      </c>
      <c r="AF426" s="7" t="n">
        <f aca="false">IF("na"=X426,"",X426/X422)</f>
        <v>2.56881883537956</v>
      </c>
      <c r="AG426" s="7" t="n">
        <f aca="false">AG425</f>
        <v>423</v>
      </c>
      <c r="AH426" s="62" t="n">
        <f aca="true">SUM(IF(INDIRECT(ADDRESS(ROW(),AH$40))&gt;INDIRECT(ADDRESS($AG426,AH$40)),1,0),IF(INDIRECT(ADDRESS(ROW(),AH$40))&gt;INDIRECT(ADDRESS($AG426+1,AH$40)),1,0),IF(INDIRECT(ADDRESS(ROW(),AH$40))&gt;INDIRECT(ADDRESS($AG426+2,AH$40)),1,0),IF(INDIRECT(ADDRESS(ROW(),AH$40))&gt;INDIRECT(ADDRESS($AG426+3,AH$40)),1,0))+1</f>
        <v>4</v>
      </c>
      <c r="AI426" s="62" t="n">
        <f aca="true">SUM(IF(INDIRECT(ADDRESS(ROW(),AI$40))&gt;INDIRECT(ADDRESS($AG426,AI$40)),1,0),IF(INDIRECT(ADDRESS(ROW(),AI$40))&gt;INDIRECT(ADDRESS($AG426+1,AI$40)),1,0),IF(INDIRECT(ADDRESS(ROW(),AI$40))&gt;INDIRECT(ADDRESS($AG426+2,AI$40)),1,0),IF(INDIRECT(ADDRESS(ROW(),AI$40))&gt;INDIRECT(ADDRESS($AG426+3,AI$40)),1,0))+1</f>
        <v>2</v>
      </c>
      <c r="AJ426" s="62" t="n">
        <f aca="true">SUM(IF(INDIRECT(ADDRESS(ROW(),AJ$40))&gt;INDIRECT(ADDRESS($AG426,AJ$40)),1,0),IF(INDIRECT(ADDRESS(ROW(),AJ$40))&gt;INDIRECT(ADDRESS($AG426+1,AJ$40)),1,0),IF(INDIRECT(ADDRESS(ROW(),AJ$40))&gt;INDIRECT(ADDRESS($AG426+2,AJ$40)),1,0),IF(INDIRECT(ADDRESS(ROW(),AJ$40))&gt;INDIRECT(ADDRESS($AG426+3,AJ$40)),1,0))+1</f>
        <v>4</v>
      </c>
      <c r="AK426" s="62" t="n">
        <f aca="true">SUM(IF(INDIRECT(ADDRESS(ROW(),AK$40))&gt;INDIRECT(ADDRESS($AG426,AK$40)),1,0),IF(INDIRECT(ADDRESS(ROW(),AK$40))&gt;INDIRECT(ADDRESS($AG426+1,AK$40)),1,0),IF(INDIRECT(ADDRESS(ROW(),AK$40))&gt;INDIRECT(ADDRESS($AG426+2,AK$40)),1,0),IF(INDIRECT(ADDRESS(ROW(),AK$40))&gt;INDIRECT(ADDRESS($AG426+3,AK$40)),1,0))+1</f>
        <v>3</v>
      </c>
      <c r="AL426" s="62" t="n">
        <f aca="true">SUM(IF(INDIRECT(ADDRESS(ROW(),AL$40))&gt;INDIRECT(ADDRESS($AG426,AL$40)),1,0),IF(INDIRECT(ADDRESS(ROW(),AL$40))&gt;INDIRECT(ADDRESS($AG426+1,AL$40)),1,0),IF(INDIRECT(ADDRESS(ROW(),AL$40))&gt;INDIRECT(ADDRESS($AG426+2,AL$40)),1,0),IF(INDIRECT(ADDRESS(ROW(),AL$40))&gt;INDIRECT(ADDRESS($AG426+3,AL$40)),1,0))+1</f>
        <v>4</v>
      </c>
      <c r="AM426" s="62" t="n">
        <f aca="true">SUM(IF(INDIRECT(ADDRESS(ROW(),AM$40))&gt;INDIRECT(ADDRESS($AG426,AM$40)),1,0),IF(INDIRECT(ADDRESS(ROW(),AM$40))&gt;INDIRECT(ADDRESS($AG426+1,AM$40)),1,0),IF(INDIRECT(ADDRESS(ROW(),AM$40))&gt;INDIRECT(ADDRESS($AG426+2,AM$40)),1,0),IF(INDIRECT(ADDRESS(ROW(),AM$40))&gt;INDIRECT(ADDRESS($AG426+3,AM$40)),1,0))+1</f>
        <v>4</v>
      </c>
      <c r="AO426" s="8" t="n">
        <f aca="false">IF("na"=F426,"",SQRT(F426)/SQRT(F422))</f>
        <v>1.32681378486019</v>
      </c>
      <c r="AP426" s="8" t="n">
        <f aca="false">IF("na"=J426,"",SQRT(J426)/SQRT(J422))</f>
        <v>0.888059666362155</v>
      </c>
      <c r="AQ426" s="8" t="n">
        <f aca="false">IF("na"=M426,"",SQRT(M426)/SQRT(M422))</f>
        <v>1.52851217065814</v>
      </c>
      <c r="AR426" s="8" t="n">
        <f aca="false">IF("na"=Q426,"",SQRT(Q426)/SQRT(Q422))</f>
        <v>0.946492659565227</v>
      </c>
      <c r="AS426" s="8" t="n">
        <f aca="false">IF("na"=T426,"",SQRT(T426)/SQRT(T422))</f>
        <v>1.81202667319779</v>
      </c>
      <c r="AT426" s="8" t="n">
        <f aca="false">IF("na"=X426,"",SQRT(X426)/SQRT(X422))</f>
        <v>1.60275351672662</v>
      </c>
    </row>
    <row r="427" customFormat="false" ht="12.75" hidden="false" customHeight="true" outlineLevel="0" collapsed="false">
      <c r="B427" s="68"/>
      <c r="C427" s="68"/>
      <c r="D427" s="7"/>
      <c r="E427" s="7"/>
      <c r="F427" s="7"/>
      <c r="G427" s="7"/>
      <c r="H427" s="7"/>
      <c r="I427" s="7"/>
      <c r="J427" s="7"/>
      <c r="K427" s="7"/>
      <c r="L427" s="7"/>
    </row>
    <row r="428" customFormat="false" ht="12.75" hidden="false" customHeight="true" outlineLevel="0" collapsed="false">
      <c r="A428" s="11"/>
      <c r="B428" s="11"/>
      <c r="C428" s="11"/>
      <c r="D428" s="11" t="s">
        <v>344</v>
      </c>
      <c r="E428" s="11"/>
      <c r="F428" s="11"/>
      <c r="G428" s="11"/>
      <c r="H428" s="11"/>
      <c r="I428" s="11"/>
      <c r="J428" s="11"/>
      <c r="K428" s="11"/>
      <c r="L428" s="11"/>
      <c r="M428" s="11"/>
      <c r="N428" s="11"/>
      <c r="O428" s="11"/>
      <c r="P428" s="11"/>
      <c r="Q428" s="11"/>
      <c r="R428" s="11"/>
      <c r="S428" s="11"/>
      <c r="T428" s="11"/>
      <c r="U428" s="11"/>
      <c r="V428" s="11"/>
      <c r="W428" s="11"/>
      <c r="X428" s="11"/>
      <c r="Y428" s="11"/>
      <c r="Z428" s="11"/>
      <c r="AA428" s="49"/>
      <c r="AB428" s="50"/>
      <c r="AC428" s="50"/>
      <c r="AD428" s="50"/>
      <c r="AE428" s="50"/>
      <c r="AF428" s="50"/>
      <c r="AG428" s="50"/>
      <c r="AH428" s="51"/>
      <c r="AI428" s="51"/>
      <c r="AJ428" s="51"/>
      <c r="AK428" s="51"/>
      <c r="AL428" s="51"/>
      <c r="AM428" s="51"/>
      <c r="AO428" s="50"/>
      <c r="AP428" s="50"/>
      <c r="AQ428" s="50"/>
      <c r="AR428" s="50"/>
      <c r="AS428" s="50"/>
      <c r="AT428" s="50"/>
    </row>
    <row r="429" customFormat="false" ht="12.75" hidden="false" customHeight="true" outlineLevel="0" collapsed="false">
      <c r="B429" s="52" t="s">
        <v>293</v>
      </c>
      <c r="C429" s="52" t="s">
        <v>293</v>
      </c>
      <c r="D429" s="53" t="n">
        <v>7</v>
      </c>
      <c r="E429" s="53"/>
      <c r="F429" s="53"/>
      <c r="G429" s="53"/>
      <c r="H429" s="53"/>
      <c r="I429" s="53"/>
      <c r="J429" s="53"/>
      <c r="K429" s="53" t="n">
        <v>15</v>
      </c>
      <c r="L429" s="53"/>
      <c r="M429" s="53"/>
      <c r="N429" s="53"/>
      <c r="O429" s="53"/>
      <c r="P429" s="53"/>
      <c r="Q429" s="53"/>
      <c r="R429" s="53" t="n">
        <v>30</v>
      </c>
      <c r="S429" s="53"/>
      <c r="T429" s="53"/>
      <c r="U429" s="53"/>
      <c r="V429" s="53"/>
      <c r="W429" s="53"/>
      <c r="X429" s="53"/>
      <c r="Y429" s="54"/>
      <c r="Z429" s="54"/>
    </row>
    <row r="430" customFormat="false" ht="12.75" hidden="false" customHeight="true" outlineLevel="0" collapsed="false">
      <c r="B430" s="55" t="s">
        <v>284</v>
      </c>
      <c r="C430" s="55" t="s">
        <v>294</v>
      </c>
      <c r="D430" s="56" t="s">
        <v>284</v>
      </c>
      <c r="E430" s="57" t="s">
        <v>287</v>
      </c>
      <c r="F430" s="57" t="s">
        <v>295</v>
      </c>
      <c r="G430" s="57" t="s">
        <v>296</v>
      </c>
      <c r="H430" s="57" t="s">
        <v>297</v>
      </c>
      <c r="I430" s="57" t="s">
        <v>298</v>
      </c>
      <c r="J430" s="58" t="s">
        <v>299</v>
      </c>
      <c r="K430" s="56" t="s">
        <v>284</v>
      </c>
      <c r="L430" s="57" t="s">
        <v>287</v>
      </c>
      <c r="M430" s="57" t="s">
        <v>295</v>
      </c>
      <c r="N430" s="57" t="s">
        <v>296</v>
      </c>
      <c r="O430" s="57" t="s">
        <v>297</v>
      </c>
      <c r="P430" s="57" t="s">
        <v>298</v>
      </c>
      <c r="Q430" s="58" t="s">
        <v>299</v>
      </c>
      <c r="R430" s="56" t="s">
        <v>284</v>
      </c>
      <c r="S430" s="57" t="s">
        <v>287</v>
      </c>
      <c r="T430" s="57" t="s">
        <v>295</v>
      </c>
      <c r="U430" s="57" t="s">
        <v>296</v>
      </c>
      <c r="V430" s="57" t="s">
        <v>297</v>
      </c>
      <c r="W430" s="57" t="s">
        <v>298</v>
      </c>
      <c r="X430" s="58" t="s">
        <v>299</v>
      </c>
      <c r="Y430" s="57"/>
      <c r="Z430" s="57"/>
    </row>
    <row r="431" customFormat="false" ht="12.75" hidden="false" customHeight="true" outlineLevel="0" collapsed="false">
      <c r="A431" s="11" t="s">
        <v>300</v>
      </c>
      <c r="B431" s="57" t="n">
        <v>0.599727</v>
      </c>
      <c r="C431" s="57" t="n">
        <v>1.80816</v>
      </c>
      <c r="D431" s="59" t="n">
        <v>0.601548</v>
      </c>
      <c r="E431" s="60" t="n">
        <v>0.0418631</v>
      </c>
      <c r="F431" s="60" t="n">
        <v>0.0017558351</v>
      </c>
      <c r="G431" s="60" t="n">
        <v>1.86477</v>
      </c>
      <c r="H431" s="60" t="n">
        <v>0.416194</v>
      </c>
      <c r="I431" s="60" t="n">
        <v>1.79566</v>
      </c>
      <c r="J431" s="61" t="n">
        <v>0.1733736956</v>
      </c>
      <c r="K431" s="59" t="n">
        <v>0.598275</v>
      </c>
      <c r="L431" s="60" t="n">
        <v>0.0324993</v>
      </c>
      <c r="M431" s="60" t="n">
        <v>0.0010583128</v>
      </c>
      <c r="N431" s="60" t="n">
        <v>1.82447</v>
      </c>
      <c r="O431" s="60" t="n">
        <v>0.275851</v>
      </c>
      <c r="P431" s="60" t="n">
        <v>1.79373</v>
      </c>
      <c r="Q431" s="61" t="n">
        <v>0.0763019991</v>
      </c>
      <c r="R431" s="59" t="n">
        <v>0.599144</v>
      </c>
      <c r="S431" s="60" t="n">
        <v>0.0245681</v>
      </c>
      <c r="T431" s="60" t="n">
        <v>0.0006039313</v>
      </c>
      <c r="U431" s="60" t="n">
        <v>1.82152</v>
      </c>
      <c r="V431" s="60" t="n">
        <v>0.195671</v>
      </c>
      <c r="W431" s="60" t="n">
        <v>1.80711</v>
      </c>
      <c r="X431" s="61" t="n">
        <v>0.0382882427</v>
      </c>
      <c r="Y431" s="60"/>
      <c r="Z431" s="60"/>
      <c r="AH431" s="62"/>
      <c r="AI431" s="62"/>
    </row>
    <row r="432" customFormat="false" ht="12.75" hidden="false" customHeight="true" outlineLevel="0" collapsed="false">
      <c r="A432" s="11" t="s">
        <v>280</v>
      </c>
      <c r="B432" s="57" t="n">
        <v>0.599727</v>
      </c>
      <c r="C432" s="57" t="n">
        <v>1.80816</v>
      </c>
      <c r="D432" s="59" t="n">
        <v>0.597219</v>
      </c>
      <c r="E432" s="60" t="n">
        <v>0.054533</v>
      </c>
      <c r="F432" s="60" t="n">
        <v>0.002980138</v>
      </c>
      <c r="G432" s="60" t="n">
        <v>1.82982</v>
      </c>
      <c r="H432" s="60" t="n">
        <v>0.447552</v>
      </c>
      <c r="I432" s="60" t="n">
        <v>1.75251</v>
      </c>
      <c r="J432" s="61" t="n">
        <v>0.2033997152</v>
      </c>
      <c r="K432" s="59" t="n">
        <v>0.596287</v>
      </c>
      <c r="L432" s="60" t="n">
        <v>0.049888</v>
      </c>
      <c r="M432" s="60" t="n">
        <v>0.0025006461</v>
      </c>
      <c r="N432" s="60" t="n">
        <v>1.84572</v>
      </c>
      <c r="O432" s="60" t="n">
        <v>0.364684</v>
      </c>
      <c r="P432" s="60" t="n">
        <v>1.79357</v>
      </c>
      <c r="Q432" s="61" t="n">
        <v>0.1332072879</v>
      </c>
      <c r="R432" s="59" t="n">
        <v>0.596476</v>
      </c>
      <c r="S432" s="60" t="n">
        <v>0.0477088</v>
      </c>
      <c r="T432" s="60" t="n">
        <v>0.0022866985</v>
      </c>
      <c r="U432" s="60" t="n">
        <v>1.80616</v>
      </c>
      <c r="V432" s="60" t="n">
        <v>0.31409</v>
      </c>
      <c r="W432" s="60" t="n">
        <v>1.76705</v>
      </c>
      <c r="X432" s="61" t="n">
        <v>0.1003425602</v>
      </c>
      <c r="Y432" s="60"/>
      <c r="Z432" s="60"/>
      <c r="AA432" s="9" t="n">
        <f aca="false">IF("na"=F432,"",F432/F431)</f>
        <v>1.69727669756687</v>
      </c>
      <c r="AB432" s="7" t="n">
        <f aca="false">IF("na"=J432,"",J432/J431)</f>
        <v>1.17318670803024</v>
      </c>
      <c r="AC432" s="7" t="n">
        <f aca="false">IF("na"=M432,"",M432/M431)</f>
        <v>2.36286105582395</v>
      </c>
      <c r="AD432" s="7" t="n">
        <f aca="false">IF("na"=Q432,"",Q432/Q431)</f>
        <v>1.74579027379638</v>
      </c>
      <c r="AE432" s="7" t="n">
        <f aca="false">IF("na"=T432,"",T432/T431)</f>
        <v>3.78635533544958</v>
      </c>
      <c r="AF432" s="7" t="n">
        <f aca="false">IF("na"=X432,"",X432/X431)</f>
        <v>2.62071469265943</v>
      </c>
      <c r="AG432" s="7" t="n">
        <f aca="false">ROW()</f>
        <v>432</v>
      </c>
      <c r="AH432" s="62" t="n">
        <f aca="true">SUM(IF(INDIRECT(ADDRESS(ROW(),AH$40))&gt;INDIRECT(ADDRESS($AG432,AH$40)),1,0),IF(INDIRECT(ADDRESS(ROW(),AH$40))&gt;INDIRECT(ADDRESS($AG432+1,AH$40)),1,0),IF(INDIRECT(ADDRESS(ROW(),AH$40))&gt;INDIRECT(ADDRESS($AG432+2,AH$40)),1,0),IF(INDIRECT(ADDRESS(ROW(),AH$40))&gt;INDIRECT(ADDRESS($AG432+3,AH$40)),1,0))+1</f>
        <v>2</v>
      </c>
      <c r="AI432" s="62" t="n">
        <f aca="true">SUM(IF(INDIRECT(ADDRESS(ROW(),AI$40))&gt;INDIRECT(ADDRESS($AG432,AI$40)),1,0),IF(INDIRECT(ADDRESS(ROW(),AI$40))&gt;INDIRECT(ADDRESS($AG432+1,AI$40)),1,0),IF(INDIRECT(ADDRESS(ROW(),AI$40))&gt;INDIRECT(ADDRESS($AG432+2,AI$40)),1,0),IF(INDIRECT(ADDRESS(ROW(),AI$40))&gt;INDIRECT(ADDRESS($AG432+3,AI$40)),1,0))+1</f>
        <v>3</v>
      </c>
      <c r="AJ432" s="62" t="n">
        <f aca="true">SUM(IF(INDIRECT(ADDRESS(ROW(),AJ$40))&gt;INDIRECT(ADDRESS($AG432,AJ$40)),1,0),IF(INDIRECT(ADDRESS(ROW(),AJ$40))&gt;INDIRECT(ADDRESS($AG432+1,AJ$40)),1,0),IF(INDIRECT(ADDRESS(ROW(),AJ$40))&gt;INDIRECT(ADDRESS($AG432+2,AJ$40)),1,0),IF(INDIRECT(ADDRESS(ROW(),AJ$40))&gt;INDIRECT(ADDRESS($AG432+3,AJ$40)),1,0))+1</f>
        <v>2</v>
      </c>
      <c r="AK432" s="62" t="n">
        <f aca="true">SUM(IF(INDIRECT(ADDRESS(ROW(),AK$40))&gt;INDIRECT(ADDRESS($AG432,AK$40)),1,0),IF(INDIRECT(ADDRESS(ROW(),AK$40))&gt;INDIRECT(ADDRESS($AG432+1,AK$40)),1,0),IF(INDIRECT(ADDRESS(ROW(),AK$40))&gt;INDIRECT(ADDRESS($AG432+2,AK$40)),1,0),IF(INDIRECT(ADDRESS(ROW(),AK$40))&gt;INDIRECT(ADDRESS($AG432+3,AK$40)),1,0))+1</f>
        <v>3</v>
      </c>
      <c r="AL432" s="62" t="n">
        <f aca="true">SUM(IF(INDIRECT(ADDRESS(ROW(),AL$40))&gt;INDIRECT(ADDRESS($AG432,AL$40)),1,0),IF(INDIRECT(ADDRESS(ROW(),AL$40))&gt;INDIRECT(ADDRESS($AG432+1,AL$40)),1,0),IF(INDIRECT(ADDRESS(ROW(),AL$40))&gt;INDIRECT(ADDRESS($AG432+2,AL$40)),1,0),IF(INDIRECT(ADDRESS(ROW(),AL$40))&gt;INDIRECT(ADDRESS($AG432+3,AL$40)),1,0))+1</f>
        <v>2</v>
      </c>
      <c r="AM432" s="62" t="n">
        <f aca="true">SUM(IF(INDIRECT(ADDRESS(ROW(),AM$40))&gt;INDIRECT(ADDRESS($AG432,AM$40)),1,0),IF(INDIRECT(ADDRESS(ROW(),AM$40))&gt;INDIRECT(ADDRESS($AG432+1,AM$40)),1,0),IF(INDIRECT(ADDRESS(ROW(),AM$40))&gt;INDIRECT(ADDRESS($AG432+2,AM$40)),1,0),IF(INDIRECT(ADDRESS(ROW(),AM$40))&gt;INDIRECT(ADDRESS($AG432+3,AM$40)),1,0))+1</f>
        <v>3</v>
      </c>
      <c r="AO432" s="8" t="n">
        <f aca="false">IF("na"=F432,"",SQRT(F432)/SQRT(F431))</f>
        <v>1.30279572365236</v>
      </c>
      <c r="AP432" s="8" t="n">
        <f aca="false">IF("na"=J432,"",SQRT(J432)/SQRT(J431))</f>
        <v>1.08313743727665</v>
      </c>
      <c r="AQ432" s="8" t="n">
        <f aca="false">IF("na"=M432,"",SQRT(M432)/SQRT(M431))</f>
        <v>1.53716006187513</v>
      </c>
      <c r="AR432" s="8" t="n">
        <f aca="false">IF("na"=Q432,"",SQRT(Q432)/SQRT(Q431))</f>
        <v>1.3212835705466</v>
      </c>
      <c r="AS432" s="8" t="n">
        <f aca="false">IF("na"=T432,"",SQRT(T432)/SQRT(T431))</f>
        <v>1.94585593902775</v>
      </c>
      <c r="AT432" s="8" t="n">
        <f aca="false">IF("na"=X432,"",SQRT(X432)/SQRT(X431))</f>
        <v>1.61886215987014</v>
      </c>
    </row>
    <row r="433" customFormat="false" ht="12.75" hidden="false" customHeight="true" outlineLevel="0" collapsed="false">
      <c r="A433" s="11" t="s">
        <v>281</v>
      </c>
      <c r="B433" s="57" t="n">
        <v>0.599727</v>
      </c>
      <c r="C433" s="57" t="n">
        <v>1.80816</v>
      </c>
      <c r="D433" s="59" t="n">
        <v>0.667061</v>
      </c>
      <c r="E433" s="60" t="n">
        <v>0.0412014</v>
      </c>
      <c r="F433" s="60" t="n">
        <v>0.0062314228</v>
      </c>
      <c r="G433" s="60" t="n">
        <v>1.97819</v>
      </c>
      <c r="H433" s="60" t="n">
        <v>0.390739</v>
      </c>
      <c r="I433" s="60" t="n">
        <v>1.91557</v>
      </c>
      <c r="J433" s="61" t="n">
        <v>0.1642138742</v>
      </c>
      <c r="K433" s="59" t="n">
        <v>0.665705</v>
      </c>
      <c r="L433" s="60" t="n">
        <v>0.0330717</v>
      </c>
      <c r="M433" s="60" t="n">
        <v>0.0054468337</v>
      </c>
      <c r="N433" s="60" t="n">
        <v>1.94956</v>
      </c>
      <c r="O433" s="60" t="n">
        <v>0.305009</v>
      </c>
      <c r="P433" s="60" t="n">
        <v>1.91328</v>
      </c>
      <c r="Q433" s="61" t="n">
        <v>0.1040807044</v>
      </c>
      <c r="R433" s="59" t="n">
        <v>0.666786</v>
      </c>
      <c r="S433" s="60" t="n">
        <v>0.0275859</v>
      </c>
      <c r="T433" s="60" t="n">
        <v>0.0052578912</v>
      </c>
      <c r="U433" s="60" t="n">
        <v>1.92844</v>
      </c>
      <c r="V433" s="60" t="n">
        <v>0.224251</v>
      </c>
      <c r="W433" s="60" t="n">
        <v>1.90808</v>
      </c>
      <c r="X433" s="61" t="n">
        <v>0.0602725174</v>
      </c>
      <c r="Y433" s="60"/>
      <c r="Z433" s="60"/>
      <c r="AA433" s="9" t="n">
        <f aca="false">IF("na"=F433,"",F433/F431)</f>
        <v>3.54897951407851</v>
      </c>
      <c r="AB433" s="7" t="n">
        <f aca="false">IF("na"=J433,"",J433/J431)</f>
        <v>0.947167179148484</v>
      </c>
      <c r="AC433" s="7" t="n">
        <f aca="false">IF("na"=M433,"",M433/M431)</f>
        <v>5.14671437404896</v>
      </c>
      <c r="AD433" s="7" t="n">
        <f aca="false">IF("na"=Q433,"",Q433/Q431)</f>
        <v>1.36406261471071</v>
      </c>
      <c r="AE433" s="7" t="n">
        <f aca="false">IF("na"=T433,"",T433/T431)</f>
        <v>8.70610812852389</v>
      </c>
      <c r="AF433" s="7" t="n">
        <f aca="false">IF("na"=X433,"",X433/X431)</f>
        <v>1.57417821110918</v>
      </c>
      <c r="AG433" s="7" t="n">
        <f aca="false">AG432</f>
        <v>432</v>
      </c>
      <c r="AH433" s="62" t="n">
        <f aca="true">SUM(IF(INDIRECT(ADDRESS(ROW(),AH$40))&gt;INDIRECT(ADDRESS($AG433,AH$40)),1,0),IF(INDIRECT(ADDRESS(ROW(),AH$40))&gt;INDIRECT(ADDRESS($AG433+1,AH$40)),1,0),IF(INDIRECT(ADDRESS(ROW(),AH$40))&gt;INDIRECT(ADDRESS($AG433+2,AH$40)),1,0),IF(INDIRECT(ADDRESS(ROW(),AH$40))&gt;INDIRECT(ADDRESS($AG433+3,AH$40)),1,0))+1</f>
        <v>3</v>
      </c>
      <c r="AI433" s="62" t="n">
        <f aca="true">SUM(IF(INDIRECT(ADDRESS(ROW(),AI$40))&gt;INDIRECT(ADDRESS($AG433,AI$40)),1,0),IF(INDIRECT(ADDRESS(ROW(),AI$40))&gt;INDIRECT(ADDRESS($AG433+1,AI$40)),1,0),IF(INDIRECT(ADDRESS(ROW(),AI$40))&gt;INDIRECT(ADDRESS($AG433+2,AI$40)),1,0),IF(INDIRECT(ADDRESS(ROW(),AI$40))&gt;INDIRECT(ADDRESS($AG433+3,AI$40)),1,0))+1</f>
        <v>2</v>
      </c>
      <c r="AJ433" s="62" t="n">
        <f aca="true">SUM(IF(INDIRECT(ADDRESS(ROW(),AJ$40))&gt;INDIRECT(ADDRESS($AG433,AJ$40)),1,0),IF(INDIRECT(ADDRESS(ROW(),AJ$40))&gt;INDIRECT(ADDRESS($AG433+1,AJ$40)),1,0),IF(INDIRECT(ADDRESS(ROW(),AJ$40))&gt;INDIRECT(ADDRESS($AG433+2,AJ$40)),1,0),IF(INDIRECT(ADDRESS(ROW(),AJ$40))&gt;INDIRECT(ADDRESS($AG433+3,AJ$40)),1,0))+1</f>
        <v>3</v>
      </c>
      <c r="AK433" s="62" t="n">
        <f aca="true">SUM(IF(INDIRECT(ADDRESS(ROW(),AK$40))&gt;INDIRECT(ADDRESS($AG433,AK$40)),1,0),IF(INDIRECT(ADDRESS(ROW(),AK$40))&gt;INDIRECT(ADDRESS($AG433+1,AK$40)),1,0),IF(INDIRECT(ADDRESS(ROW(),AK$40))&gt;INDIRECT(ADDRESS($AG433+2,AK$40)),1,0),IF(INDIRECT(ADDRESS(ROW(),AK$40))&gt;INDIRECT(ADDRESS($AG433+3,AK$40)),1,0))+1</f>
        <v>2</v>
      </c>
      <c r="AL433" s="62" t="n">
        <f aca="true">SUM(IF(INDIRECT(ADDRESS(ROW(),AL$40))&gt;INDIRECT(ADDRESS($AG433,AL$40)),1,0),IF(INDIRECT(ADDRESS(ROW(),AL$40))&gt;INDIRECT(ADDRESS($AG433+1,AL$40)),1,0),IF(INDIRECT(ADDRESS(ROW(),AL$40))&gt;INDIRECT(ADDRESS($AG433+2,AL$40)),1,0),IF(INDIRECT(ADDRESS(ROW(),AL$40))&gt;INDIRECT(ADDRESS($AG433+3,AL$40)),1,0))+1</f>
        <v>3</v>
      </c>
      <c r="AM433" s="62" t="n">
        <f aca="true">SUM(IF(INDIRECT(ADDRESS(ROW(),AM$40))&gt;INDIRECT(ADDRESS($AG433,AM$40)),1,0),IF(INDIRECT(ADDRESS(ROW(),AM$40))&gt;INDIRECT(ADDRESS($AG433+1,AM$40)),1,0),IF(INDIRECT(ADDRESS(ROW(),AM$40))&gt;INDIRECT(ADDRESS($AG433+2,AM$40)),1,0),IF(INDIRECT(ADDRESS(ROW(),AM$40))&gt;INDIRECT(ADDRESS($AG433+3,AM$40)),1,0))+1</f>
        <v>2</v>
      </c>
      <c r="AO433" s="8" t="n">
        <f aca="false">IF("na"=F433,"",SQRT(F433)/SQRT(F431))</f>
        <v>1.88387353983183</v>
      </c>
      <c r="AP433" s="8" t="n">
        <f aca="false">IF("na"=J433,"",SQRT(J433)/SQRT(J431))</f>
        <v>0.973225143093048</v>
      </c>
      <c r="AQ433" s="8" t="n">
        <f aca="false">IF("na"=M433,"",SQRT(M433)/SQRT(M431))</f>
        <v>2.2686371181943</v>
      </c>
      <c r="AR433" s="8" t="n">
        <f aca="false">IF("na"=Q433,"",SQRT(Q433)/SQRT(Q431))</f>
        <v>1.16793091178832</v>
      </c>
      <c r="AS433" s="8" t="n">
        <f aca="false">IF("na"=T433,"",SQRT(T433)/SQRT(T431))</f>
        <v>2.95061148383244</v>
      </c>
      <c r="AT433" s="8" t="n">
        <f aca="false">IF("na"=X433,"",SQRT(X433)/SQRT(X431))</f>
        <v>1.25466258855087</v>
      </c>
    </row>
    <row r="434" customFormat="false" ht="12.75" hidden="false" customHeight="true" outlineLevel="0" collapsed="false">
      <c r="A434" s="11" t="s">
        <v>282</v>
      </c>
      <c r="B434" s="57" t="n">
        <v>0.599727</v>
      </c>
      <c r="C434" s="57" t="n">
        <v>1.80816</v>
      </c>
      <c r="D434" s="63" t="n">
        <v>0.612113</v>
      </c>
      <c r="E434" s="64" t="n">
        <v>0.0423284</v>
      </c>
      <c r="F434" s="65" t="n">
        <v>0.0019451063</v>
      </c>
      <c r="G434" s="64" t="n">
        <v>1.86906</v>
      </c>
      <c r="H434" s="65" t="n">
        <v>0.365532</v>
      </c>
      <c r="I434" s="65" t="n">
        <v>1.81329</v>
      </c>
      <c r="J434" s="66" t="n">
        <v>0.1336399599</v>
      </c>
      <c r="K434" s="63" t="n">
        <v>0.611494</v>
      </c>
      <c r="L434" s="64" t="n">
        <v>0.0315754</v>
      </c>
      <c r="M434" s="65" t="n">
        <v>0.001135468</v>
      </c>
      <c r="N434" s="64" t="n">
        <v>1.83872</v>
      </c>
      <c r="O434" s="65" t="n">
        <v>0.255747</v>
      </c>
      <c r="P434" s="65" t="n">
        <v>1.81136</v>
      </c>
      <c r="Q434" s="66" t="n">
        <v>0.065416768</v>
      </c>
      <c r="R434" s="63" t="n">
        <v>0.613348</v>
      </c>
      <c r="S434" s="64" t="n">
        <v>0.0239384</v>
      </c>
      <c r="T434" s="65" t="n">
        <v>0.0007585785</v>
      </c>
      <c r="U434" s="64" t="n">
        <v>1.81854</v>
      </c>
      <c r="V434" s="65" t="n">
        <v>0.188803</v>
      </c>
      <c r="W434" s="65" t="n">
        <v>1.80534</v>
      </c>
      <c r="X434" s="66" t="n">
        <v>0.0356545252</v>
      </c>
      <c r="Y434" s="64"/>
      <c r="Z434" s="64"/>
      <c r="AA434" s="9" t="n">
        <f aca="false">IF("na"=F434,"",F434/F431)</f>
        <v>1.10779554412598</v>
      </c>
      <c r="AB434" s="7" t="n">
        <f aca="false">IF("na"=J434,"",J434/J431)</f>
        <v>0.770820276037307</v>
      </c>
      <c r="AC434" s="7" t="n">
        <f aca="false">IF("na"=M434,"",M434/M431)</f>
        <v>1.07290396563285</v>
      </c>
      <c r="AD434" s="7" t="n">
        <f aca="false">IF("na"=Q434,"",Q434/Q431)</f>
        <v>0.85734015847037</v>
      </c>
      <c r="AE434" s="7" t="n">
        <f aca="false">IF("na"=T434,"",T434/T431)</f>
        <v>1.2560675361585</v>
      </c>
      <c r="AF434" s="7" t="n">
        <f aca="false">IF("na"=X434,"",X434/X431)</f>
        <v>0.931213413980997</v>
      </c>
      <c r="AG434" s="7" t="n">
        <f aca="false">AG433</f>
        <v>432</v>
      </c>
      <c r="AH434" s="62" t="n">
        <f aca="true">SUM(IF(INDIRECT(ADDRESS(ROW(),AH$40))&gt;INDIRECT(ADDRESS($AG434,AH$40)),1,0),IF(INDIRECT(ADDRESS(ROW(),AH$40))&gt;INDIRECT(ADDRESS($AG434+1,AH$40)),1,0),IF(INDIRECT(ADDRESS(ROW(),AH$40))&gt;INDIRECT(ADDRESS($AG434+2,AH$40)),1,0),IF(INDIRECT(ADDRESS(ROW(),AH$40))&gt;INDIRECT(ADDRESS($AG434+3,AH$40)),1,0))+1</f>
        <v>1</v>
      </c>
      <c r="AI434" s="62" t="n">
        <f aca="true">SUM(IF(INDIRECT(ADDRESS(ROW(),AI$40))&gt;INDIRECT(ADDRESS($AG434,AI$40)),1,0),IF(INDIRECT(ADDRESS(ROW(),AI$40))&gt;INDIRECT(ADDRESS($AG434+1,AI$40)),1,0),IF(INDIRECT(ADDRESS(ROW(),AI$40))&gt;INDIRECT(ADDRESS($AG434+2,AI$40)),1,0),IF(INDIRECT(ADDRESS(ROW(),AI$40))&gt;INDIRECT(ADDRESS($AG434+3,AI$40)),1,0))+1</f>
        <v>1</v>
      </c>
      <c r="AJ434" s="62" t="n">
        <f aca="true">SUM(IF(INDIRECT(ADDRESS(ROW(),AJ$40))&gt;INDIRECT(ADDRESS($AG434,AJ$40)),1,0),IF(INDIRECT(ADDRESS(ROW(),AJ$40))&gt;INDIRECT(ADDRESS($AG434+1,AJ$40)),1,0),IF(INDIRECT(ADDRESS(ROW(),AJ$40))&gt;INDIRECT(ADDRESS($AG434+2,AJ$40)),1,0),IF(INDIRECT(ADDRESS(ROW(),AJ$40))&gt;INDIRECT(ADDRESS($AG434+3,AJ$40)),1,0))+1</f>
        <v>1</v>
      </c>
      <c r="AK434" s="62" t="n">
        <f aca="true">SUM(IF(INDIRECT(ADDRESS(ROW(),AK$40))&gt;INDIRECT(ADDRESS($AG434,AK$40)),1,0),IF(INDIRECT(ADDRESS(ROW(),AK$40))&gt;INDIRECT(ADDRESS($AG434+1,AK$40)),1,0),IF(INDIRECT(ADDRESS(ROW(),AK$40))&gt;INDIRECT(ADDRESS($AG434+2,AK$40)),1,0),IF(INDIRECT(ADDRESS(ROW(),AK$40))&gt;INDIRECT(ADDRESS($AG434+3,AK$40)),1,0))+1</f>
        <v>1</v>
      </c>
      <c r="AL434" s="62" t="n">
        <f aca="true">SUM(IF(INDIRECT(ADDRESS(ROW(),AL$40))&gt;INDIRECT(ADDRESS($AG434,AL$40)),1,0),IF(INDIRECT(ADDRESS(ROW(),AL$40))&gt;INDIRECT(ADDRESS($AG434+1,AL$40)),1,0),IF(INDIRECT(ADDRESS(ROW(),AL$40))&gt;INDIRECT(ADDRESS($AG434+2,AL$40)),1,0),IF(INDIRECT(ADDRESS(ROW(),AL$40))&gt;INDIRECT(ADDRESS($AG434+3,AL$40)),1,0))+1</f>
        <v>1</v>
      </c>
      <c r="AM434" s="62" t="n">
        <f aca="true">SUM(IF(INDIRECT(ADDRESS(ROW(),AM$40))&gt;INDIRECT(ADDRESS($AG434,AM$40)),1,0),IF(INDIRECT(ADDRESS(ROW(),AM$40))&gt;INDIRECT(ADDRESS($AG434+1,AM$40)),1,0),IF(INDIRECT(ADDRESS(ROW(),AM$40))&gt;INDIRECT(ADDRESS($AG434+2,AM$40)),1,0),IF(INDIRECT(ADDRESS(ROW(),AM$40))&gt;INDIRECT(ADDRESS($AG434+3,AM$40)),1,0))+1</f>
        <v>1</v>
      </c>
      <c r="AO434" s="8" t="n">
        <f aca="false">IF("na"=F434,"",SQRT(F434)/SQRT(F431))</f>
        <v>1.05251866687769</v>
      </c>
      <c r="AP434" s="8" t="n">
        <f aca="false">IF("na"=J434,"",SQRT(J434)/SQRT(J431))</f>
        <v>0.877963709977415</v>
      </c>
      <c r="AQ434" s="8" t="n">
        <f aca="false">IF("na"=M434,"",SQRT(M434)/SQRT(M431))</f>
        <v>1.03581077694376</v>
      </c>
      <c r="AR434" s="8" t="n">
        <f aca="false">IF("na"=Q434,"",SQRT(Q434)/SQRT(Q431))</f>
        <v>0.925926648536681</v>
      </c>
      <c r="AS434" s="8" t="n">
        <f aca="false">IF("na"=T434,"",SQRT(T434)/SQRT(T431))</f>
        <v>1.1207441885455</v>
      </c>
      <c r="AT434" s="8" t="n">
        <f aca="false">IF("na"=X434,"",SQRT(X434)/SQRT(X431))</f>
        <v>0.964993996862673</v>
      </c>
    </row>
    <row r="435" customFormat="false" ht="12.75" hidden="false" customHeight="true" outlineLevel="0" collapsed="false">
      <c r="A435" s="11" t="s">
        <v>283</v>
      </c>
      <c r="B435" s="57" t="n">
        <v>0.599727</v>
      </c>
      <c r="C435" s="57" t="n">
        <v>1.80816</v>
      </c>
      <c r="D435" s="67" t="n">
        <v>0.667958</v>
      </c>
      <c r="E435" s="7" t="n">
        <v>0.0506389</v>
      </c>
      <c r="F435" s="65" t="n">
        <v>0.0072197674</v>
      </c>
      <c r="G435" s="64" t="n">
        <v>2.00194</v>
      </c>
      <c r="H435" s="65" t="n">
        <v>0.491465</v>
      </c>
      <c r="I435" s="65" t="n">
        <v>1.91055</v>
      </c>
      <c r="J435" s="66" t="n">
        <v>0.2520215583</v>
      </c>
      <c r="K435" s="67" t="n">
        <v>0.666328</v>
      </c>
      <c r="L435" s="7" t="n">
        <v>0.0458633</v>
      </c>
      <c r="M435" s="65" t="n">
        <v>0.0065391354</v>
      </c>
      <c r="N435" s="64" t="n">
        <v>1.97641</v>
      </c>
      <c r="O435" s="65" t="n">
        <v>0.401135</v>
      </c>
      <c r="P435" s="65" t="n">
        <v>1.91416</v>
      </c>
      <c r="Q435" s="66" t="n">
        <v>0.1721452882</v>
      </c>
      <c r="R435" s="67" t="n">
        <v>0.664368</v>
      </c>
      <c r="S435" s="7" t="n">
        <v>0.0431669</v>
      </c>
      <c r="T435" s="65" t="n">
        <v>0.00604184</v>
      </c>
      <c r="U435" s="64" t="n">
        <v>1.97997</v>
      </c>
      <c r="V435" s="65" t="n">
        <v>0.345977</v>
      </c>
      <c r="W435" s="65" t="n">
        <v>1.9342</v>
      </c>
      <c r="X435" s="66" t="n">
        <v>0.1355861661</v>
      </c>
      <c r="Y435" s="64"/>
      <c r="Z435" s="64"/>
      <c r="AA435" s="9" t="n">
        <f aca="false">IF("na"=F435,"",F435/F431)</f>
        <v>4.1118709837843</v>
      </c>
      <c r="AB435" s="7" t="n">
        <f aca="false">IF("na"=J435,"",J435/J431)</f>
        <v>1.45363203701589</v>
      </c>
      <c r="AC435" s="7" t="n">
        <f aca="false">IF("na"=M435,"",M435/M431)</f>
        <v>6.17883049321524</v>
      </c>
      <c r="AD435" s="7" t="n">
        <f aca="false">IF("na"=Q435,"",Q435/Q431)</f>
        <v>2.25610456122374</v>
      </c>
      <c r="AE435" s="7" t="n">
        <f aca="false">IF("na"=T435,"",T435/T431)</f>
        <v>10.0041842507583</v>
      </c>
      <c r="AF435" s="7" t="n">
        <f aca="false">IF("na"=X435,"",X435/X431)</f>
        <v>3.54119584861491</v>
      </c>
      <c r="AG435" s="7" t="n">
        <f aca="false">AG434</f>
        <v>432</v>
      </c>
      <c r="AH435" s="62" t="n">
        <f aca="true">SUM(IF(INDIRECT(ADDRESS(ROW(),AH$40))&gt;INDIRECT(ADDRESS($AG435,AH$40)),1,0),IF(INDIRECT(ADDRESS(ROW(),AH$40))&gt;INDIRECT(ADDRESS($AG435+1,AH$40)),1,0),IF(INDIRECT(ADDRESS(ROW(),AH$40))&gt;INDIRECT(ADDRESS($AG435+2,AH$40)),1,0),IF(INDIRECT(ADDRESS(ROW(),AH$40))&gt;INDIRECT(ADDRESS($AG435+3,AH$40)),1,0))+1</f>
        <v>4</v>
      </c>
      <c r="AI435" s="62" t="n">
        <f aca="true">SUM(IF(INDIRECT(ADDRESS(ROW(),AI$40))&gt;INDIRECT(ADDRESS($AG435,AI$40)),1,0),IF(INDIRECT(ADDRESS(ROW(),AI$40))&gt;INDIRECT(ADDRESS($AG435+1,AI$40)),1,0),IF(INDIRECT(ADDRESS(ROW(),AI$40))&gt;INDIRECT(ADDRESS($AG435+2,AI$40)),1,0),IF(INDIRECT(ADDRESS(ROW(),AI$40))&gt;INDIRECT(ADDRESS($AG435+3,AI$40)),1,0))+1</f>
        <v>4</v>
      </c>
      <c r="AJ435" s="62" t="n">
        <f aca="true">SUM(IF(INDIRECT(ADDRESS(ROW(),AJ$40))&gt;INDIRECT(ADDRESS($AG435,AJ$40)),1,0),IF(INDIRECT(ADDRESS(ROW(),AJ$40))&gt;INDIRECT(ADDRESS($AG435+1,AJ$40)),1,0),IF(INDIRECT(ADDRESS(ROW(),AJ$40))&gt;INDIRECT(ADDRESS($AG435+2,AJ$40)),1,0),IF(INDIRECT(ADDRESS(ROW(),AJ$40))&gt;INDIRECT(ADDRESS($AG435+3,AJ$40)),1,0))+1</f>
        <v>4</v>
      </c>
      <c r="AK435" s="62" t="n">
        <f aca="true">SUM(IF(INDIRECT(ADDRESS(ROW(),AK$40))&gt;INDIRECT(ADDRESS($AG435,AK$40)),1,0),IF(INDIRECT(ADDRESS(ROW(),AK$40))&gt;INDIRECT(ADDRESS($AG435+1,AK$40)),1,0),IF(INDIRECT(ADDRESS(ROW(),AK$40))&gt;INDIRECT(ADDRESS($AG435+2,AK$40)),1,0),IF(INDIRECT(ADDRESS(ROW(),AK$40))&gt;INDIRECT(ADDRESS($AG435+3,AK$40)),1,0))+1</f>
        <v>4</v>
      </c>
      <c r="AL435" s="62" t="n">
        <f aca="true">SUM(IF(INDIRECT(ADDRESS(ROW(),AL$40))&gt;INDIRECT(ADDRESS($AG435,AL$40)),1,0),IF(INDIRECT(ADDRESS(ROW(),AL$40))&gt;INDIRECT(ADDRESS($AG435+1,AL$40)),1,0),IF(INDIRECT(ADDRESS(ROW(),AL$40))&gt;INDIRECT(ADDRESS($AG435+2,AL$40)),1,0),IF(INDIRECT(ADDRESS(ROW(),AL$40))&gt;INDIRECT(ADDRESS($AG435+3,AL$40)),1,0))+1</f>
        <v>4</v>
      </c>
      <c r="AM435" s="62" t="n">
        <f aca="true">SUM(IF(INDIRECT(ADDRESS(ROW(),AM$40))&gt;INDIRECT(ADDRESS($AG435,AM$40)),1,0),IF(INDIRECT(ADDRESS(ROW(),AM$40))&gt;INDIRECT(ADDRESS($AG435+1,AM$40)),1,0),IF(INDIRECT(ADDRESS(ROW(),AM$40))&gt;INDIRECT(ADDRESS($AG435+2,AM$40)),1,0),IF(INDIRECT(ADDRESS(ROW(),AM$40))&gt;INDIRECT(ADDRESS($AG435+3,AM$40)),1,0))+1</f>
        <v>4</v>
      </c>
      <c r="AO435" s="8" t="n">
        <f aca="false">IF("na"=F435,"",SQRT(F435)/SQRT(F431))</f>
        <v>2.02777488488843</v>
      </c>
      <c r="AP435" s="8" t="n">
        <f aca="false">IF("na"=J435,"",SQRT(J435)/SQRT(J431))</f>
        <v>1.20566663593876</v>
      </c>
      <c r="AQ435" s="8" t="n">
        <f aca="false">IF("na"=M435,"",SQRT(M435)/SQRT(M431))</f>
        <v>2.48572534549078</v>
      </c>
      <c r="AR435" s="8" t="n">
        <f aca="false">IF("na"=Q435,"",SQRT(Q435)/SQRT(Q431))</f>
        <v>1.50203347540051</v>
      </c>
      <c r="AS435" s="8" t="n">
        <f aca="false">IF("na"=T435,"",SQRT(T435)/SQRT(T431))</f>
        <v>3.16293917911147</v>
      </c>
      <c r="AT435" s="8" t="n">
        <f aca="false">IF("na"=X435,"",SQRT(X435)/SQRT(X431))</f>
        <v>1.88180653857268</v>
      </c>
    </row>
    <row r="436" customFormat="false" ht="12.75" hidden="false" customHeight="true" outlineLevel="0" collapsed="false">
      <c r="B436" s="68"/>
      <c r="C436" s="68"/>
      <c r="D436" s="7"/>
      <c r="E436" s="7"/>
      <c r="F436" s="7"/>
      <c r="G436" s="7"/>
      <c r="H436" s="7"/>
      <c r="I436" s="7"/>
      <c r="J436" s="7"/>
      <c r="K436" s="7"/>
      <c r="L436" s="7"/>
    </row>
    <row r="437" customFormat="false" ht="12.75" hidden="false" customHeight="true" outlineLevel="0" collapsed="false">
      <c r="A437" s="11"/>
      <c r="B437" s="11"/>
      <c r="C437" s="11"/>
      <c r="D437" s="11" t="s">
        <v>345</v>
      </c>
      <c r="E437" s="11"/>
      <c r="F437" s="11"/>
      <c r="G437" s="11"/>
      <c r="H437" s="11"/>
      <c r="I437" s="11"/>
      <c r="J437" s="11"/>
      <c r="K437" s="11"/>
      <c r="L437" s="11"/>
      <c r="M437" s="11"/>
      <c r="N437" s="11"/>
      <c r="O437" s="11"/>
      <c r="P437" s="11"/>
      <c r="Q437" s="11"/>
      <c r="R437" s="11"/>
      <c r="S437" s="11"/>
      <c r="T437" s="11"/>
      <c r="U437" s="11"/>
      <c r="V437" s="11"/>
      <c r="W437" s="11"/>
      <c r="X437" s="11"/>
      <c r="Y437" s="11"/>
      <c r="Z437" s="11"/>
      <c r="AA437" s="49"/>
      <c r="AB437" s="50"/>
      <c r="AC437" s="50"/>
      <c r="AD437" s="50"/>
      <c r="AE437" s="50"/>
      <c r="AF437" s="50"/>
      <c r="AG437" s="50"/>
      <c r="AH437" s="51"/>
      <c r="AI437" s="51"/>
      <c r="AJ437" s="51"/>
      <c r="AK437" s="51"/>
      <c r="AL437" s="51"/>
      <c r="AM437" s="51"/>
      <c r="AO437" s="50"/>
      <c r="AP437" s="50"/>
      <c r="AQ437" s="50"/>
      <c r="AR437" s="50"/>
      <c r="AS437" s="50"/>
      <c r="AT437" s="50"/>
    </row>
    <row r="438" customFormat="false" ht="12.75" hidden="false" customHeight="true" outlineLevel="0" collapsed="false">
      <c r="B438" s="52" t="s">
        <v>293</v>
      </c>
      <c r="C438" s="52" t="s">
        <v>293</v>
      </c>
      <c r="D438" s="53" t="n">
        <v>7</v>
      </c>
      <c r="E438" s="53"/>
      <c r="F438" s="53"/>
      <c r="G438" s="53"/>
      <c r="H438" s="53"/>
      <c r="I438" s="53"/>
      <c r="J438" s="53"/>
      <c r="K438" s="53" t="n">
        <v>15</v>
      </c>
      <c r="L438" s="53"/>
      <c r="M438" s="53"/>
      <c r="N438" s="53"/>
      <c r="O438" s="53"/>
      <c r="P438" s="53"/>
      <c r="Q438" s="53"/>
      <c r="R438" s="53" t="n">
        <v>30</v>
      </c>
      <c r="S438" s="53"/>
      <c r="T438" s="53"/>
      <c r="U438" s="53"/>
      <c r="V438" s="53"/>
      <c r="W438" s="53"/>
      <c r="X438" s="53"/>
      <c r="Y438" s="54"/>
      <c r="Z438" s="54"/>
    </row>
    <row r="439" customFormat="false" ht="12.75" hidden="false" customHeight="true" outlineLevel="0" collapsed="false">
      <c r="B439" s="55" t="s">
        <v>284</v>
      </c>
      <c r="C439" s="55" t="s">
        <v>294</v>
      </c>
      <c r="D439" s="56" t="s">
        <v>284</v>
      </c>
      <c r="E439" s="57" t="s">
        <v>287</v>
      </c>
      <c r="F439" s="57" t="s">
        <v>295</v>
      </c>
      <c r="G439" s="57" t="s">
        <v>296</v>
      </c>
      <c r="H439" s="57" t="s">
        <v>297</v>
      </c>
      <c r="I439" s="57" t="s">
        <v>298</v>
      </c>
      <c r="J439" s="58" t="s">
        <v>299</v>
      </c>
      <c r="K439" s="56" t="s">
        <v>284</v>
      </c>
      <c r="L439" s="57" t="s">
        <v>287</v>
      </c>
      <c r="M439" s="57" t="s">
        <v>295</v>
      </c>
      <c r="N439" s="57" t="s">
        <v>296</v>
      </c>
      <c r="O439" s="57" t="s">
        <v>297</v>
      </c>
      <c r="P439" s="57" t="s">
        <v>298</v>
      </c>
      <c r="Q439" s="58" t="s">
        <v>299</v>
      </c>
      <c r="R439" s="56" t="s">
        <v>284</v>
      </c>
      <c r="S439" s="57" t="s">
        <v>287</v>
      </c>
      <c r="T439" s="57" t="s">
        <v>295</v>
      </c>
      <c r="U439" s="57" t="s">
        <v>296</v>
      </c>
      <c r="V439" s="57" t="s">
        <v>297</v>
      </c>
      <c r="W439" s="57" t="s">
        <v>298</v>
      </c>
      <c r="X439" s="58" t="s">
        <v>299</v>
      </c>
      <c r="Y439" s="57"/>
      <c r="Z439" s="57"/>
    </row>
    <row r="440" customFormat="false" ht="12.75" hidden="false" customHeight="true" outlineLevel="0" collapsed="false">
      <c r="A440" s="11" t="s">
        <v>300</v>
      </c>
      <c r="B440" s="57" t="n">
        <v>0.537225</v>
      </c>
      <c r="C440" s="57" t="n">
        <v>2.51731</v>
      </c>
      <c r="D440" s="59" t="n">
        <v>0.534929</v>
      </c>
      <c r="E440" s="60" t="n">
        <v>0.0447529</v>
      </c>
      <c r="F440" s="60" t="n">
        <v>0.0020080936</v>
      </c>
      <c r="G440" s="60" t="n">
        <v>2.63267</v>
      </c>
      <c r="H440" s="60" t="n">
        <v>0.649318</v>
      </c>
      <c r="I440" s="60" t="n">
        <v>2.50921</v>
      </c>
      <c r="J440" s="61" t="n">
        <v>0.4216794751</v>
      </c>
      <c r="K440" s="59" t="n">
        <v>0.537059</v>
      </c>
      <c r="L440" s="60" t="n">
        <v>0.0334941</v>
      </c>
      <c r="M440" s="60" t="n">
        <v>0.0011218822</v>
      </c>
      <c r="N440" s="60" t="n">
        <v>2.55478</v>
      </c>
      <c r="O440" s="60" t="n">
        <v>0.419674</v>
      </c>
      <c r="P440" s="60" t="n">
        <v>2.49976</v>
      </c>
      <c r="Q440" s="61" t="n">
        <v>0.1764342687</v>
      </c>
      <c r="R440" s="59" t="n">
        <v>0.53482</v>
      </c>
      <c r="S440" s="60" t="n">
        <v>0.0257469</v>
      </c>
      <c r="T440" s="60" t="n">
        <v>0.0006686868</v>
      </c>
      <c r="U440" s="60" t="n">
        <v>2.55983</v>
      </c>
      <c r="V440" s="60" t="n">
        <v>0.306147</v>
      </c>
      <c r="W440" s="60" t="n">
        <v>2.53003</v>
      </c>
      <c r="X440" s="61" t="n">
        <v>0.093887784</v>
      </c>
      <c r="Y440" s="60"/>
      <c r="Z440" s="60"/>
      <c r="AH440" s="62"/>
      <c r="AI440" s="62"/>
    </row>
    <row r="441" customFormat="false" ht="12.75" hidden="false" customHeight="true" outlineLevel="0" collapsed="false">
      <c r="A441" s="11" t="s">
        <v>280</v>
      </c>
      <c r="B441" s="57" t="n">
        <v>0.537225</v>
      </c>
      <c r="C441" s="57" t="n">
        <v>2.51731</v>
      </c>
      <c r="D441" s="59" t="n">
        <v>0.539094</v>
      </c>
      <c r="E441" s="60" t="n">
        <v>0.0550107</v>
      </c>
      <c r="F441" s="60" t="n">
        <v>0.0030296702</v>
      </c>
      <c r="G441" s="60" t="n">
        <v>2.66144</v>
      </c>
      <c r="H441" s="60" t="n">
        <v>0.736332</v>
      </c>
      <c r="I441" s="60" t="n">
        <v>2.51559</v>
      </c>
      <c r="J441" s="61" t="n">
        <v>0.5421877726</v>
      </c>
      <c r="K441" s="59" t="n">
        <v>0.540694</v>
      </c>
      <c r="L441" s="60" t="n">
        <v>0.0489114</v>
      </c>
      <c r="M441" s="60" t="n">
        <v>0.0024043589</v>
      </c>
      <c r="N441" s="60" t="n">
        <v>2.58631</v>
      </c>
      <c r="O441" s="60" t="n">
        <v>0.539793</v>
      </c>
      <c r="P441" s="60" t="n">
        <v>2.4994</v>
      </c>
      <c r="Q441" s="61" t="n">
        <v>0.2916972509</v>
      </c>
      <c r="R441" s="59" t="n">
        <v>0.536814</v>
      </c>
      <c r="S441" s="60" t="n">
        <v>0.0483009</v>
      </c>
      <c r="T441" s="60" t="n">
        <v>0.0023331458</v>
      </c>
      <c r="U441" s="60" t="n">
        <v>2.56571</v>
      </c>
      <c r="V441" s="60" t="n">
        <v>0.4683</v>
      </c>
      <c r="W441" s="60" t="n">
        <v>2.50287</v>
      </c>
      <c r="X441" s="61" t="n">
        <v>0.2195134036</v>
      </c>
      <c r="Y441" s="60"/>
      <c r="Z441" s="60"/>
      <c r="AA441" s="9" t="n">
        <f aca="false">IF("na"=F441,"",F441/F440)</f>
        <v>1.50872957316332</v>
      </c>
      <c r="AB441" s="7" t="n">
        <f aca="false">IF("na"=J441,"",J441/J440)</f>
        <v>1.28578174802419</v>
      </c>
      <c r="AC441" s="7" t="n">
        <f aca="false">IF("na"=M441,"",M441/M440)</f>
        <v>2.14314738214048</v>
      </c>
      <c r="AD441" s="7" t="n">
        <f aca="false">IF("na"=Q441,"",Q441/Q440)</f>
        <v>1.6532913534841</v>
      </c>
      <c r="AE441" s="7" t="n">
        <f aca="false">IF("na"=T441,"",T441/T440)</f>
        <v>3.48914589012375</v>
      </c>
      <c r="AF441" s="7" t="n">
        <f aca="false">IF("na"=X441,"",X441/X440)</f>
        <v>2.33804009688843</v>
      </c>
      <c r="AG441" s="7" t="n">
        <f aca="false">ROW()</f>
        <v>441</v>
      </c>
      <c r="AH441" s="62" t="n">
        <f aca="true">SUM(IF(INDIRECT(ADDRESS(ROW(),AH$40))&gt;INDIRECT(ADDRESS($AG441,AH$40)),1,0),IF(INDIRECT(ADDRESS(ROW(),AH$40))&gt;INDIRECT(ADDRESS($AG441+1,AH$40)),1,0),IF(INDIRECT(ADDRESS(ROW(),AH$40))&gt;INDIRECT(ADDRESS($AG441+2,AH$40)),1,0),IF(INDIRECT(ADDRESS(ROW(),AH$40))&gt;INDIRECT(ADDRESS($AG441+3,AH$40)),1,0))+1</f>
        <v>2</v>
      </c>
      <c r="AI441" s="62" t="n">
        <f aca="true">SUM(IF(INDIRECT(ADDRESS(ROW(),AI$40))&gt;INDIRECT(ADDRESS($AG441,AI$40)),1,0),IF(INDIRECT(ADDRESS(ROW(),AI$40))&gt;INDIRECT(ADDRESS($AG441+1,AI$40)),1,0),IF(INDIRECT(ADDRESS(ROW(),AI$40))&gt;INDIRECT(ADDRESS($AG441+2,AI$40)),1,0),IF(INDIRECT(ADDRESS(ROW(),AI$40))&gt;INDIRECT(ADDRESS($AG441+3,AI$40)),1,0))+1</f>
        <v>4</v>
      </c>
      <c r="AJ441" s="62" t="n">
        <f aca="true">SUM(IF(INDIRECT(ADDRESS(ROW(),AJ$40))&gt;INDIRECT(ADDRESS($AG441,AJ$40)),1,0),IF(INDIRECT(ADDRESS(ROW(),AJ$40))&gt;INDIRECT(ADDRESS($AG441+1,AJ$40)),1,0),IF(INDIRECT(ADDRESS(ROW(),AJ$40))&gt;INDIRECT(ADDRESS($AG441+2,AJ$40)),1,0),IF(INDIRECT(ADDRESS(ROW(),AJ$40))&gt;INDIRECT(ADDRESS($AG441+3,AJ$40)),1,0))+1</f>
        <v>2</v>
      </c>
      <c r="AK441" s="62" t="n">
        <f aca="true">SUM(IF(INDIRECT(ADDRESS(ROW(),AK$40))&gt;INDIRECT(ADDRESS($AG441,AK$40)),1,0),IF(INDIRECT(ADDRESS(ROW(),AK$40))&gt;INDIRECT(ADDRESS($AG441+1,AK$40)),1,0),IF(INDIRECT(ADDRESS(ROW(),AK$40))&gt;INDIRECT(ADDRESS($AG441+2,AK$40)),1,0),IF(INDIRECT(ADDRESS(ROW(),AK$40))&gt;INDIRECT(ADDRESS($AG441+3,AK$40)),1,0))+1</f>
        <v>3</v>
      </c>
      <c r="AL441" s="62" t="n">
        <f aca="true">SUM(IF(INDIRECT(ADDRESS(ROW(),AL$40))&gt;INDIRECT(ADDRESS($AG441,AL$40)),1,0),IF(INDIRECT(ADDRESS(ROW(),AL$40))&gt;INDIRECT(ADDRESS($AG441+1,AL$40)),1,0),IF(INDIRECT(ADDRESS(ROW(),AL$40))&gt;INDIRECT(ADDRESS($AG441+2,AL$40)),1,0),IF(INDIRECT(ADDRESS(ROW(),AL$40))&gt;INDIRECT(ADDRESS($AG441+3,AL$40)),1,0))+1</f>
        <v>2</v>
      </c>
      <c r="AM441" s="62" t="n">
        <f aca="true">SUM(IF(INDIRECT(ADDRESS(ROW(),AM$40))&gt;INDIRECT(ADDRESS($AG441,AM$40)),1,0),IF(INDIRECT(ADDRESS(ROW(),AM$40))&gt;INDIRECT(ADDRESS($AG441+1,AM$40)),1,0),IF(INDIRECT(ADDRESS(ROW(),AM$40))&gt;INDIRECT(ADDRESS($AG441+2,AM$40)),1,0),IF(INDIRECT(ADDRESS(ROW(),AM$40))&gt;INDIRECT(ADDRESS($AG441+3,AM$40)),1,0))+1</f>
        <v>3</v>
      </c>
      <c r="AO441" s="8" t="n">
        <f aca="false">IF("na"=F441,"",SQRT(F441)/SQRT(F440))</f>
        <v>1.22830353462136</v>
      </c>
      <c r="AP441" s="8" t="n">
        <f aca="false">IF("na"=J441,"",SQRT(J441)/SQRT(J440))</f>
        <v>1.13392316671994</v>
      </c>
      <c r="AQ441" s="8" t="n">
        <f aca="false">IF("na"=M441,"",SQRT(M441)/SQRT(M440))</f>
        <v>1.46394924165439</v>
      </c>
      <c r="AR441" s="8" t="n">
        <f aca="false">IF("na"=Q441,"",SQRT(Q441)/SQRT(Q440))</f>
        <v>1.28580377720868</v>
      </c>
      <c r="AS441" s="8" t="n">
        <f aca="false">IF("na"=T441,"",SQRT(T441)/SQRT(T440))</f>
        <v>1.86792555797166</v>
      </c>
      <c r="AT441" s="8" t="n">
        <f aca="false">IF("na"=X441,"",SQRT(X441)/SQRT(X440))</f>
        <v>1.52906510551004</v>
      </c>
    </row>
    <row r="442" customFormat="false" ht="12.75" hidden="false" customHeight="true" outlineLevel="0" collapsed="false">
      <c r="A442" s="11" t="s">
        <v>281</v>
      </c>
      <c r="B442" s="57" t="n">
        <v>0.537225</v>
      </c>
      <c r="C442" s="57" t="n">
        <v>2.51731</v>
      </c>
      <c r="D442" s="59" t="n">
        <v>0.601527</v>
      </c>
      <c r="E442" s="60" t="n">
        <v>0.0450894</v>
      </c>
      <c r="F442" s="60" t="n">
        <v>0.0061678011</v>
      </c>
      <c r="G442" s="60" t="n">
        <v>2.53603</v>
      </c>
      <c r="H442" s="60" t="n">
        <v>0.538013</v>
      </c>
      <c r="I442" s="60" t="n">
        <v>2.44916</v>
      </c>
      <c r="J442" s="61" t="n">
        <v>0.2941024106</v>
      </c>
      <c r="K442" s="59" t="n">
        <v>0.604818</v>
      </c>
      <c r="L442" s="60" t="n">
        <v>0.0373007</v>
      </c>
      <c r="M442" s="60" t="n">
        <v>0.0059601558</v>
      </c>
      <c r="N442" s="60" t="n">
        <v>2.50656</v>
      </c>
      <c r="O442" s="60" t="n">
        <v>0.404198</v>
      </c>
      <c r="P442" s="60" t="n">
        <v>2.4565</v>
      </c>
      <c r="Q442" s="61" t="n">
        <v>0.1670738793</v>
      </c>
      <c r="R442" s="59" t="n">
        <v>0.603175</v>
      </c>
      <c r="S442" s="60" t="n">
        <v>0.0332337</v>
      </c>
      <c r="T442" s="60" t="n">
        <v>0.0054538813</v>
      </c>
      <c r="U442" s="60" t="n">
        <v>2.49604</v>
      </c>
      <c r="V442" s="60" t="n">
        <v>0.312951</v>
      </c>
      <c r="W442" s="60" t="n">
        <v>2.46634</v>
      </c>
      <c r="X442" s="61" t="n">
        <v>0.1005362693</v>
      </c>
      <c r="Y442" s="60"/>
      <c r="Z442" s="60"/>
      <c r="AA442" s="9" t="n">
        <f aca="false">IF("na"=F442,"",F442/F440)</f>
        <v>3.07147092147498</v>
      </c>
      <c r="AB442" s="7" t="n">
        <f aca="false">IF("na"=J442,"",J442/J440)</f>
        <v>0.697454886866985</v>
      </c>
      <c r="AC442" s="7" t="n">
        <f aca="false">IF("na"=M442,"",M442/M440)</f>
        <v>5.31263959798988</v>
      </c>
      <c r="AD442" s="7" t="n">
        <f aca="false">IF("na"=Q442,"",Q442/Q440)</f>
        <v>0.946946874499103</v>
      </c>
      <c r="AE442" s="7" t="n">
        <f aca="false">IF("na"=T442,"",T442/T440)</f>
        <v>8.15610731361828</v>
      </c>
      <c r="AF442" s="7" t="n">
        <f aca="false">IF("na"=X442,"",X442/X440)</f>
        <v>1.0708131027994</v>
      </c>
      <c r="AG442" s="7" t="n">
        <f aca="false">AG441</f>
        <v>441</v>
      </c>
      <c r="AH442" s="62" t="n">
        <f aca="true">SUM(IF(INDIRECT(ADDRESS(ROW(),AH$40))&gt;INDIRECT(ADDRESS($AG442,AH$40)),1,0),IF(INDIRECT(ADDRESS(ROW(),AH$40))&gt;INDIRECT(ADDRESS($AG442+1,AH$40)),1,0),IF(INDIRECT(ADDRESS(ROW(),AH$40))&gt;INDIRECT(ADDRESS($AG442+2,AH$40)),1,0),IF(INDIRECT(ADDRESS(ROW(),AH$40))&gt;INDIRECT(ADDRESS($AG442+3,AH$40)),1,0))+1</f>
        <v>3</v>
      </c>
      <c r="AI442" s="62" t="n">
        <f aca="true">SUM(IF(INDIRECT(ADDRESS(ROW(),AI$40))&gt;INDIRECT(ADDRESS($AG442,AI$40)),1,0),IF(INDIRECT(ADDRESS(ROW(),AI$40))&gt;INDIRECT(ADDRESS($AG442+1,AI$40)),1,0),IF(INDIRECT(ADDRESS(ROW(),AI$40))&gt;INDIRECT(ADDRESS($AG442+2,AI$40)),1,0),IF(INDIRECT(ADDRESS(ROW(),AI$40))&gt;INDIRECT(ADDRESS($AG442+3,AI$40)),1,0))+1</f>
        <v>1</v>
      </c>
      <c r="AJ442" s="62" t="n">
        <f aca="true">SUM(IF(INDIRECT(ADDRESS(ROW(),AJ$40))&gt;INDIRECT(ADDRESS($AG442,AJ$40)),1,0),IF(INDIRECT(ADDRESS(ROW(),AJ$40))&gt;INDIRECT(ADDRESS($AG442+1,AJ$40)),1,0),IF(INDIRECT(ADDRESS(ROW(),AJ$40))&gt;INDIRECT(ADDRESS($AG442+2,AJ$40)),1,0),IF(INDIRECT(ADDRESS(ROW(),AJ$40))&gt;INDIRECT(ADDRESS($AG442+3,AJ$40)),1,0))+1</f>
        <v>3</v>
      </c>
      <c r="AK442" s="62" t="n">
        <f aca="true">SUM(IF(INDIRECT(ADDRESS(ROW(),AK$40))&gt;INDIRECT(ADDRESS($AG442,AK$40)),1,0),IF(INDIRECT(ADDRESS(ROW(),AK$40))&gt;INDIRECT(ADDRESS($AG442+1,AK$40)),1,0),IF(INDIRECT(ADDRESS(ROW(),AK$40))&gt;INDIRECT(ADDRESS($AG442+2,AK$40)),1,0),IF(INDIRECT(ADDRESS(ROW(),AK$40))&gt;INDIRECT(ADDRESS($AG442+3,AK$40)),1,0))+1</f>
        <v>1</v>
      </c>
      <c r="AL442" s="62" t="n">
        <f aca="true">SUM(IF(INDIRECT(ADDRESS(ROW(),AL$40))&gt;INDIRECT(ADDRESS($AG442,AL$40)),1,0),IF(INDIRECT(ADDRESS(ROW(),AL$40))&gt;INDIRECT(ADDRESS($AG442+1,AL$40)),1,0),IF(INDIRECT(ADDRESS(ROW(),AL$40))&gt;INDIRECT(ADDRESS($AG442+2,AL$40)),1,0),IF(INDIRECT(ADDRESS(ROW(),AL$40))&gt;INDIRECT(ADDRESS($AG442+3,AL$40)),1,0))+1</f>
        <v>3</v>
      </c>
      <c r="AM442" s="62" t="n">
        <f aca="true">SUM(IF(INDIRECT(ADDRESS(ROW(),AM$40))&gt;INDIRECT(ADDRESS($AG442,AM$40)),1,0),IF(INDIRECT(ADDRESS(ROW(),AM$40))&gt;INDIRECT(ADDRESS($AG442+1,AM$40)),1,0),IF(INDIRECT(ADDRESS(ROW(),AM$40))&gt;INDIRECT(ADDRESS($AG442+2,AM$40)),1,0),IF(INDIRECT(ADDRESS(ROW(),AM$40))&gt;INDIRECT(ADDRESS($AG442+3,AM$40)),1,0))+1</f>
        <v>2</v>
      </c>
      <c r="AO442" s="8" t="n">
        <f aca="false">IF("na"=F442,"",SQRT(F442)/SQRT(F440))</f>
        <v>1.75256124614091</v>
      </c>
      <c r="AP442" s="8" t="n">
        <f aca="false">IF("na"=J442,"",SQRT(J442)/SQRT(J440))</f>
        <v>0.835137645461504</v>
      </c>
      <c r="AQ442" s="8" t="n">
        <f aca="false">IF("na"=M442,"",SQRT(M442)/SQRT(M440))</f>
        <v>2.30491639718014</v>
      </c>
      <c r="AR442" s="8" t="n">
        <f aca="false">IF("na"=Q442,"",SQRT(Q442)/SQRT(Q440))</f>
        <v>0.973111953733538</v>
      </c>
      <c r="AS442" s="8" t="n">
        <f aca="false">IF("na"=T442,"",SQRT(T442)/SQRT(T440))</f>
        <v>2.85588993373664</v>
      </c>
      <c r="AT442" s="8" t="n">
        <f aca="false">IF("na"=X442,"",SQRT(X442)/SQRT(X440))</f>
        <v>1.03480099671357</v>
      </c>
    </row>
    <row r="443" customFormat="false" ht="12.75" hidden="false" customHeight="true" outlineLevel="0" collapsed="false">
      <c r="A443" s="11" t="s">
        <v>282</v>
      </c>
      <c r="B443" s="57" t="n">
        <v>0.537225</v>
      </c>
      <c r="C443" s="57" t="n">
        <v>2.51731</v>
      </c>
      <c r="D443" s="63" t="n">
        <v>0.550348</v>
      </c>
      <c r="E443" s="64" t="n">
        <v>0.0441069</v>
      </c>
      <c r="F443" s="65" t="n">
        <v>0.0021176317</v>
      </c>
      <c r="G443" s="64" t="n">
        <v>2.68811</v>
      </c>
      <c r="H443" s="65" t="n">
        <v>0.65139</v>
      </c>
      <c r="I443" s="65" t="n">
        <v>2.5693</v>
      </c>
      <c r="J443" s="66" t="n">
        <v>0.4270118922</v>
      </c>
      <c r="K443" s="63" t="n">
        <v>0.55092</v>
      </c>
      <c r="L443" s="64" t="n">
        <v>0.0342532</v>
      </c>
      <c r="M443" s="65" t="n">
        <v>0.0013608347</v>
      </c>
      <c r="N443" s="64" t="n">
        <v>2.66335</v>
      </c>
      <c r="O443" s="65" t="n">
        <v>0.448009</v>
      </c>
      <c r="P443" s="65" t="n">
        <v>2.60346</v>
      </c>
      <c r="Q443" s="66" t="n">
        <v>0.2081338865</v>
      </c>
      <c r="R443" s="63" t="n">
        <v>0.550946</v>
      </c>
      <c r="S443" s="64" t="n">
        <v>0.0267473</v>
      </c>
      <c r="T443" s="65" t="n">
        <v>0.0009036838</v>
      </c>
      <c r="U443" s="64" t="n">
        <v>2.60332</v>
      </c>
      <c r="V443" s="65" t="n">
        <v>0.275605</v>
      </c>
      <c r="W443" s="65" t="n">
        <v>2.57862</v>
      </c>
      <c r="X443" s="66" t="n">
        <v>0.0797170321</v>
      </c>
      <c r="Y443" s="64"/>
      <c r="Z443" s="64"/>
      <c r="AA443" s="9" t="n">
        <f aca="false">IF("na"=F443,"",F443/F440)</f>
        <v>1.05454830392368</v>
      </c>
      <c r="AB443" s="7" t="n">
        <f aca="false">IF("na"=J443,"",J443/J440)</f>
        <v>1.0126456643372</v>
      </c>
      <c r="AC443" s="7" t="n">
        <f aca="false">IF("na"=M443,"",M443/M440)</f>
        <v>1.21299250491718</v>
      </c>
      <c r="AD443" s="7" t="n">
        <f aca="false">IF("na"=Q443,"",Q443/Q440)</f>
        <v>1.17966814516006</v>
      </c>
      <c r="AE443" s="7" t="n">
        <f aca="false">IF("na"=T443,"",T443/T440)</f>
        <v>1.351430595011</v>
      </c>
      <c r="AF443" s="7" t="n">
        <f aca="false">IF("na"=X443,"",X443/X440)</f>
        <v>0.849067138489497</v>
      </c>
      <c r="AG443" s="7" t="n">
        <f aca="false">AG442</f>
        <v>441</v>
      </c>
      <c r="AH443" s="62" t="n">
        <f aca="true">SUM(IF(INDIRECT(ADDRESS(ROW(),AH$40))&gt;INDIRECT(ADDRESS($AG443,AH$40)),1,0),IF(INDIRECT(ADDRESS(ROW(),AH$40))&gt;INDIRECT(ADDRESS($AG443+1,AH$40)),1,0),IF(INDIRECT(ADDRESS(ROW(),AH$40))&gt;INDIRECT(ADDRESS($AG443+2,AH$40)),1,0),IF(INDIRECT(ADDRESS(ROW(),AH$40))&gt;INDIRECT(ADDRESS($AG443+3,AH$40)),1,0))+1</f>
        <v>1</v>
      </c>
      <c r="AI443" s="62" t="n">
        <f aca="true">SUM(IF(INDIRECT(ADDRESS(ROW(),AI$40))&gt;INDIRECT(ADDRESS($AG443,AI$40)),1,0),IF(INDIRECT(ADDRESS(ROW(),AI$40))&gt;INDIRECT(ADDRESS($AG443+1,AI$40)),1,0),IF(INDIRECT(ADDRESS(ROW(),AI$40))&gt;INDIRECT(ADDRESS($AG443+2,AI$40)),1,0),IF(INDIRECT(ADDRESS(ROW(),AI$40))&gt;INDIRECT(ADDRESS($AG443+3,AI$40)),1,0))+1</f>
        <v>2</v>
      </c>
      <c r="AJ443" s="62" t="n">
        <f aca="true">SUM(IF(INDIRECT(ADDRESS(ROW(),AJ$40))&gt;INDIRECT(ADDRESS($AG443,AJ$40)),1,0),IF(INDIRECT(ADDRESS(ROW(),AJ$40))&gt;INDIRECT(ADDRESS($AG443+1,AJ$40)),1,0),IF(INDIRECT(ADDRESS(ROW(),AJ$40))&gt;INDIRECT(ADDRESS($AG443+2,AJ$40)),1,0),IF(INDIRECT(ADDRESS(ROW(),AJ$40))&gt;INDIRECT(ADDRESS($AG443+3,AJ$40)),1,0))+1</f>
        <v>1</v>
      </c>
      <c r="AK443" s="62" t="n">
        <f aca="true">SUM(IF(INDIRECT(ADDRESS(ROW(),AK$40))&gt;INDIRECT(ADDRESS($AG443,AK$40)),1,0),IF(INDIRECT(ADDRESS(ROW(),AK$40))&gt;INDIRECT(ADDRESS($AG443+1,AK$40)),1,0),IF(INDIRECT(ADDRESS(ROW(),AK$40))&gt;INDIRECT(ADDRESS($AG443+2,AK$40)),1,0),IF(INDIRECT(ADDRESS(ROW(),AK$40))&gt;INDIRECT(ADDRESS($AG443+3,AK$40)),1,0))+1</f>
        <v>2</v>
      </c>
      <c r="AL443" s="62" t="n">
        <f aca="true">SUM(IF(INDIRECT(ADDRESS(ROW(),AL$40))&gt;INDIRECT(ADDRESS($AG443,AL$40)),1,0),IF(INDIRECT(ADDRESS(ROW(),AL$40))&gt;INDIRECT(ADDRESS($AG443+1,AL$40)),1,0),IF(INDIRECT(ADDRESS(ROW(),AL$40))&gt;INDIRECT(ADDRESS($AG443+2,AL$40)),1,0),IF(INDIRECT(ADDRESS(ROW(),AL$40))&gt;INDIRECT(ADDRESS($AG443+3,AL$40)),1,0))+1</f>
        <v>1</v>
      </c>
      <c r="AM443" s="62" t="n">
        <f aca="true">SUM(IF(INDIRECT(ADDRESS(ROW(),AM$40))&gt;INDIRECT(ADDRESS($AG443,AM$40)),1,0),IF(INDIRECT(ADDRESS(ROW(),AM$40))&gt;INDIRECT(ADDRESS($AG443+1,AM$40)),1,0),IF(INDIRECT(ADDRESS(ROW(),AM$40))&gt;INDIRECT(ADDRESS($AG443+2,AM$40)),1,0),IF(INDIRECT(ADDRESS(ROW(),AM$40))&gt;INDIRECT(ADDRESS($AG443+3,AM$40)),1,0))+1</f>
        <v>1</v>
      </c>
      <c r="AO443" s="8" t="n">
        <f aca="false">IF("na"=F443,"",SQRT(F443)/SQRT(F440))</f>
        <v>1.02691202345852</v>
      </c>
      <c r="AP443" s="8" t="n">
        <f aca="false">IF("na"=J443,"",SQRT(J443)/SQRT(J440))</f>
        <v>1.00630296846288</v>
      </c>
      <c r="AQ443" s="8" t="n">
        <f aca="false">IF("na"=M443,"",SQRT(M443)/SQRT(M440))</f>
        <v>1.10135938953513</v>
      </c>
      <c r="AR443" s="8" t="n">
        <f aca="false">IF("na"=Q443,"",SQRT(Q443)/SQRT(Q440))</f>
        <v>1.08612528980779</v>
      </c>
      <c r="AS443" s="8" t="n">
        <f aca="false">IF("na"=T443,"",SQRT(T443)/SQRT(T440))</f>
        <v>1.16251047092532</v>
      </c>
      <c r="AT443" s="8" t="n">
        <f aca="false">IF("na"=X443,"",SQRT(X443)/SQRT(X440))</f>
        <v>0.921448391658207</v>
      </c>
    </row>
    <row r="444" customFormat="false" ht="12.75" hidden="false" customHeight="true" outlineLevel="0" collapsed="false">
      <c r="A444" s="11" t="s">
        <v>283</v>
      </c>
      <c r="B444" s="57" t="n">
        <v>0.537225</v>
      </c>
      <c r="C444" s="57" t="n">
        <v>2.51731</v>
      </c>
      <c r="D444" s="67" t="n">
        <v>0.604031</v>
      </c>
      <c r="E444" s="7" t="n">
        <v>0.053035</v>
      </c>
      <c r="F444" s="65" t="n">
        <v>0.0072757528</v>
      </c>
      <c r="G444" s="64" t="n">
        <v>2.58602</v>
      </c>
      <c r="H444" s="65" t="n">
        <v>0.693966</v>
      </c>
      <c r="I444" s="65" t="n">
        <v>2.44778</v>
      </c>
      <c r="J444" s="66" t="n">
        <v>0.48642323</v>
      </c>
      <c r="K444" s="67" t="n">
        <v>0.602678</v>
      </c>
      <c r="L444" s="7" t="n">
        <v>0.0482458</v>
      </c>
      <c r="M444" s="65" t="n">
        <v>0.0066117524</v>
      </c>
      <c r="N444" s="64" t="n">
        <v>2.56113</v>
      </c>
      <c r="O444" s="65" t="n">
        <v>0.556774</v>
      </c>
      <c r="P444" s="65" t="n">
        <v>2.4651</v>
      </c>
      <c r="Q444" s="66" t="n">
        <v>0.3127231711</v>
      </c>
      <c r="R444" s="67" t="n">
        <v>0.600833</v>
      </c>
      <c r="S444" s="7" t="n">
        <v>0.0457333</v>
      </c>
      <c r="T444" s="65" t="n">
        <v>0.0061375123</v>
      </c>
      <c r="U444" s="64" t="n">
        <v>2.56349</v>
      </c>
      <c r="V444" s="65" t="n">
        <v>0.494577</v>
      </c>
      <c r="W444" s="65" t="n">
        <v>2.48899</v>
      </c>
      <c r="X444" s="66" t="n">
        <v>0.2454084313</v>
      </c>
      <c r="Y444" s="64"/>
      <c r="Z444" s="64"/>
      <c r="AA444" s="9" t="n">
        <f aca="false">IF("na"=F444,"",F444/F440)</f>
        <v>3.62321397767514</v>
      </c>
      <c r="AB444" s="7" t="n">
        <f aca="false">IF("na"=J444,"",J444/J440)</f>
        <v>1.15353783791503</v>
      </c>
      <c r="AC444" s="7" t="n">
        <f aca="false">IF("na"=M444,"",M444/M440)</f>
        <v>5.89344621030622</v>
      </c>
      <c r="AD444" s="7" t="n">
        <f aca="false">IF("na"=Q444,"",Q444/Q440)</f>
        <v>1.77246276136831</v>
      </c>
      <c r="AE444" s="7" t="n">
        <f aca="false">IF("na"=T444,"",T444/T440)</f>
        <v>9.17845589295317</v>
      </c>
      <c r="AF444" s="7" t="n">
        <f aca="false">IF("na"=X444,"",X444/X440)</f>
        <v>2.61384837137066</v>
      </c>
      <c r="AG444" s="7" t="n">
        <f aca="false">AG443</f>
        <v>441</v>
      </c>
      <c r="AH444" s="62" t="n">
        <f aca="true">SUM(IF(INDIRECT(ADDRESS(ROW(),AH$40))&gt;INDIRECT(ADDRESS($AG444,AH$40)),1,0),IF(INDIRECT(ADDRESS(ROW(),AH$40))&gt;INDIRECT(ADDRESS($AG444+1,AH$40)),1,0),IF(INDIRECT(ADDRESS(ROW(),AH$40))&gt;INDIRECT(ADDRESS($AG444+2,AH$40)),1,0),IF(INDIRECT(ADDRESS(ROW(),AH$40))&gt;INDIRECT(ADDRESS($AG444+3,AH$40)),1,0))+1</f>
        <v>4</v>
      </c>
      <c r="AI444" s="62" t="n">
        <f aca="true">SUM(IF(INDIRECT(ADDRESS(ROW(),AI$40))&gt;INDIRECT(ADDRESS($AG444,AI$40)),1,0),IF(INDIRECT(ADDRESS(ROW(),AI$40))&gt;INDIRECT(ADDRESS($AG444+1,AI$40)),1,0),IF(INDIRECT(ADDRESS(ROW(),AI$40))&gt;INDIRECT(ADDRESS($AG444+2,AI$40)),1,0),IF(INDIRECT(ADDRESS(ROW(),AI$40))&gt;INDIRECT(ADDRESS($AG444+3,AI$40)),1,0))+1</f>
        <v>3</v>
      </c>
      <c r="AJ444" s="62" t="n">
        <f aca="true">SUM(IF(INDIRECT(ADDRESS(ROW(),AJ$40))&gt;INDIRECT(ADDRESS($AG444,AJ$40)),1,0),IF(INDIRECT(ADDRESS(ROW(),AJ$40))&gt;INDIRECT(ADDRESS($AG444+1,AJ$40)),1,0),IF(INDIRECT(ADDRESS(ROW(),AJ$40))&gt;INDIRECT(ADDRESS($AG444+2,AJ$40)),1,0),IF(INDIRECT(ADDRESS(ROW(),AJ$40))&gt;INDIRECT(ADDRESS($AG444+3,AJ$40)),1,0))+1</f>
        <v>4</v>
      </c>
      <c r="AK444" s="62" t="n">
        <f aca="true">SUM(IF(INDIRECT(ADDRESS(ROW(),AK$40))&gt;INDIRECT(ADDRESS($AG444,AK$40)),1,0),IF(INDIRECT(ADDRESS(ROW(),AK$40))&gt;INDIRECT(ADDRESS($AG444+1,AK$40)),1,0),IF(INDIRECT(ADDRESS(ROW(),AK$40))&gt;INDIRECT(ADDRESS($AG444+2,AK$40)),1,0),IF(INDIRECT(ADDRESS(ROW(),AK$40))&gt;INDIRECT(ADDRESS($AG444+3,AK$40)),1,0))+1</f>
        <v>4</v>
      </c>
      <c r="AL444" s="62" t="n">
        <f aca="true">SUM(IF(INDIRECT(ADDRESS(ROW(),AL$40))&gt;INDIRECT(ADDRESS($AG444,AL$40)),1,0),IF(INDIRECT(ADDRESS(ROW(),AL$40))&gt;INDIRECT(ADDRESS($AG444+1,AL$40)),1,0),IF(INDIRECT(ADDRESS(ROW(),AL$40))&gt;INDIRECT(ADDRESS($AG444+2,AL$40)),1,0),IF(INDIRECT(ADDRESS(ROW(),AL$40))&gt;INDIRECT(ADDRESS($AG444+3,AL$40)),1,0))+1</f>
        <v>4</v>
      </c>
      <c r="AM444" s="62" t="n">
        <f aca="true">SUM(IF(INDIRECT(ADDRESS(ROW(),AM$40))&gt;INDIRECT(ADDRESS($AG444,AM$40)),1,0),IF(INDIRECT(ADDRESS(ROW(),AM$40))&gt;INDIRECT(ADDRESS($AG444+1,AM$40)),1,0),IF(INDIRECT(ADDRESS(ROW(),AM$40))&gt;INDIRECT(ADDRESS($AG444+2,AM$40)),1,0),IF(INDIRECT(ADDRESS(ROW(),AM$40))&gt;INDIRECT(ADDRESS($AG444+3,AM$40)),1,0))+1</f>
        <v>4</v>
      </c>
      <c r="AO444" s="8" t="n">
        <f aca="false">IF("na"=F444,"",SQRT(F444)/SQRT(F440))</f>
        <v>1.90347418623819</v>
      </c>
      <c r="AP444" s="8" t="n">
        <f aca="false">IF("na"=J444,"",SQRT(J444)/SQRT(J440))</f>
        <v>1.07402878821521</v>
      </c>
      <c r="AQ444" s="8" t="n">
        <f aca="false">IF("na"=M444,"",SQRT(M444)/SQRT(M440))</f>
        <v>2.42764210918871</v>
      </c>
      <c r="AR444" s="8" t="n">
        <f aca="false">IF("na"=Q444,"",SQRT(Q444)/SQRT(Q440))</f>
        <v>1.33133871023429</v>
      </c>
      <c r="AS444" s="8" t="n">
        <f aca="false">IF("na"=T444,"",SQRT(T444)/SQRT(T440))</f>
        <v>3.02959665515942</v>
      </c>
      <c r="AT444" s="8" t="n">
        <f aca="false">IF("na"=X444,"",SQRT(X444)/SQRT(X440))</f>
        <v>1.61674004446313</v>
      </c>
    </row>
    <row r="445" customFormat="false" ht="12.75" hidden="false" customHeight="true" outlineLevel="0" collapsed="false">
      <c r="B445" s="68"/>
      <c r="C445" s="68"/>
    </row>
    <row r="446" customFormat="false" ht="12.75" hidden="false" customHeight="true" outlineLevel="0" collapsed="false">
      <c r="A446" s="11"/>
      <c r="B446" s="11"/>
      <c r="C446" s="11"/>
      <c r="D446" s="11" t="s">
        <v>346</v>
      </c>
      <c r="E446" s="11"/>
      <c r="F446" s="11"/>
      <c r="G446" s="11"/>
      <c r="H446" s="11"/>
      <c r="I446" s="11"/>
      <c r="J446" s="11"/>
      <c r="K446" s="11"/>
      <c r="L446" s="11"/>
      <c r="M446" s="11"/>
      <c r="N446" s="11"/>
      <c r="O446" s="11"/>
      <c r="P446" s="11"/>
      <c r="Q446" s="11"/>
      <c r="R446" s="11"/>
      <c r="S446" s="11"/>
      <c r="T446" s="11"/>
      <c r="U446" s="11"/>
      <c r="V446" s="11"/>
      <c r="W446" s="11"/>
      <c r="X446" s="11"/>
      <c r="Y446" s="11"/>
      <c r="Z446" s="11"/>
      <c r="AA446" s="49"/>
      <c r="AB446" s="50"/>
      <c r="AC446" s="50"/>
      <c r="AD446" s="50"/>
      <c r="AE446" s="50"/>
      <c r="AF446" s="50"/>
      <c r="AG446" s="50"/>
      <c r="AH446" s="51"/>
      <c r="AI446" s="51"/>
      <c r="AJ446" s="51"/>
      <c r="AK446" s="51"/>
      <c r="AL446" s="51"/>
      <c r="AM446" s="51"/>
      <c r="AO446" s="50"/>
      <c r="AP446" s="50"/>
      <c r="AQ446" s="50"/>
      <c r="AR446" s="50"/>
      <c r="AS446" s="50"/>
      <c r="AT446" s="50"/>
    </row>
    <row r="447" customFormat="false" ht="12.75" hidden="false" customHeight="true" outlineLevel="0" collapsed="false">
      <c r="B447" s="52" t="s">
        <v>293</v>
      </c>
      <c r="C447" s="52" t="s">
        <v>293</v>
      </c>
      <c r="D447" s="53" t="n">
        <v>7</v>
      </c>
      <c r="E447" s="53"/>
      <c r="F447" s="53"/>
      <c r="G447" s="53"/>
      <c r="H447" s="53"/>
      <c r="I447" s="53"/>
      <c r="J447" s="53"/>
      <c r="K447" s="53" t="n">
        <v>15</v>
      </c>
      <c r="L447" s="53"/>
      <c r="M447" s="53"/>
      <c r="N447" s="53"/>
      <c r="O447" s="53"/>
      <c r="P447" s="53"/>
      <c r="Q447" s="53"/>
      <c r="R447" s="53" t="n">
        <v>30</v>
      </c>
      <c r="S447" s="53"/>
      <c r="T447" s="53"/>
      <c r="U447" s="53"/>
      <c r="V447" s="53"/>
      <c r="W447" s="53"/>
      <c r="X447" s="53"/>
      <c r="Y447" s="54"/>
      <c r="Z447" s="54"/>
    </row>
    <row r="448" customFormat="false" ht="12.75" hidden="false" customHeight="true" outlineLevel="0" collapsed="false">
      <c r="B448" s="55" t="s">
        <v>284</v>
      </c>
      <c r="C448" s="55" t="s">
        <v>294</v>
      </c>
      <c r="D448" s="56" t="s">
        <v>284</v>
      </c>
      <c r="E448" s="57" t="s">
        <v>287</v>
      </c>
      <c r="F448" s="57" t="s">
        <v>295</v>
      </c>
      <c r="G448" s="57" t="s">
        <v>296</v>
      </c>
      <c r="H448" s="57" t="s">
        <v>297</v>
      </c>
      <c r="I448" s="57" t="s">
        <v>298</v>
      </c>
      <c r="J448" s="58" t="s">
        <v>299</v>
      </c>
      <c r="K448" s="56" t="s">
        <v>284</v>
      </c>
      <c r="L448" s="57" t="s">
        <v>287</v>
      </c>
      <c r="M448" s="57" t="s">
        <v>295</v>
      </c>
      <c r="N448" s="57" t="s">
        <v>296</v>
      </c>
      <c r="O448" s="57" t="s">
        <v>297</v>
      </c>
      <c r="P448" s="57" t="s">
        <v>298</v>
      </c>
      <c r="Q448" s="58" t="s">
        <v>299</v>
      </c>
      <c r="R448" s="56" t="s">
        <v>284</v>
      </c>
      <c r="S448" s="57" t="s">
        <v>287</v>
      </c>
      <c r="T448" s="57" t="s">
        <v>295</v>
      </c>
      <c r="U448" s="57" t="s">
        <v>296</v>
      </c>
      <c r="V448" s="57" t="s">
        <v>297</v>
      </c>
      <c r="W448" s="57" t="s">
        <v>298</v>
      </c>
      <c r="X448" s="58" t="s">
        <v>299</v>
      </c>
      <c r="Y448" s="57"/>
      <c r="Z448" s="57"/>
    </row>
    <row r="449" customFormat="false" ht="12.75" hidden="false" customHeight="true" outlineLevel="0" collapsed="false">
      <c r="A449" s="11" t="s">
        <v>300</v>
      </c>
      <c r="B449" s="57" t="n">
        <v>0.320559</v>
      </c>
      <c r="C449" s="57" t="n">
        <v>2.39518</v>
      </c>
      <c r="D449" s="59" t="n">
        <v>0.320028</v>
      </c>
      <c r="E449" s="60" t="n">
        <v>0.0351292</v>
      </c>
      <c r="F449" s="60" t="n">
        <v>0.0012343425</v>
      </c>
      <c r="G449" s="60" t="n">
        <v>2.47031</v>
      </c>
      <c r="H449" s="60" t="n">
        <v>0.50754</v>
      </c>
      <c r="I449" s="60" t="n">
        <v>2.40147</v>
      </c>
      <c r="J449" s="61" t="n">
        <v>0.2576364157</v>
      </c>
      <c r="K449" s="59" t="n">
        <v>0.318803</v>
      </c>
      <c r="L449" s="60" t="n">
        <v>0.0258962</v>
      </c>
      <c r="M449" s="60" t="n">
        <v>0.0006736966</v>
      </c>
      <c r="N449" s="60" t="n">
        <v>2.43839</v>
      </c>
      <c r="O449" s="60" t="n">
        <v>0.367844</v>
      </c>
      <c r="P449" s="60" t="n">
        <v>2.39809</v>
      </c>
      <c r="Q449" s="61" t="n">
        <v>0.1353176764</v>
      </c>
      <c r="R449" s="59" t="n">
        <v>0.319427</v>
      </c>
      <c r="S449" s="60" t="n">
        <v>0.0185798</v>
      </c>
      <c r="T449" s="60" t="n">
        <v>0.0003464903</v>
      </c>
      <c r="U449" s="60" t="n">
        <v>2.42408</v>
      </c>
      <c r="V449" s="60" t="n">
        <v>0.273005</v>
      </c>
      <c r="W449" s="60" t="n">
        <v>2.40144</v>
      </c>
      <c r="X449" s="61" t="n">
        <v>0.0745709176</v>
      </c>
      <c r="Y449" s="60"/>
      <c r="Z449" s="60"/>
      <c r="AH449" s="62"/>
      <c r="AI449" s="62"/>
    </row>
    <row r="450" customFormat="false" ht="12.75" hidden="false" customHeight="true" outlineLevel="0" collapsed="false">
      <c r="A450" s="11" t="s">
        <v>280</v>
      </c>
      <c r="B450" s="57" t="n">
        <v>0.320559</v>
      </c>
      <c r="C450" s="57" t="n">
        <v>2.39518</v>
      </c>
      <c r="D450" s="59" t="n">
        <v>0.320537</v>
      </c>
      <c r="E450" s="60" t="n">
        <v>0.0506226</v>
      </c>
      <c r="F450" s="60" t="n">
        <v>0.002562648</v>
      </c>
      <c r="G450" s="60" t="n">
        <v>2.52533</v>
      </c>
      <c r="H450" s="60" t="n">
        <v>0.654324</v>
      </c>
      <c r="I450" s="60" t="n">
        <v>2.41299</v>
      </c>
      <c r="J450" s="61" t="n">
        <v>0.428457093</v>
      </c>
      <c r="K450" s="59" t="n">
        <v>0.321513</v>
      </c>
      <c r="L450" s="60" t="n">
        <v>0.0471412</v>
      </c>
      <c r="M450" s="60" t="n">
        <v>0.0022232028</v>
      </c>
      <c r="N450" s="60" t="n">
        <v>2.477</v>
      </c>
      <c r="O450" s="60" t="n">
        <v>0.500606</v>
      </c>
      <c r="P450" s="60" t="n">
        <v>2.40501</v>
      </c>
      <c r="Q450" s="61" t="n">
        <v>0.2507029961</v>
      </c>
      <c r="R450" s="59" t="n">
        <v>0.322979</v>
      </c>
      <c r="S450" s="60" t="n">
        <v>0.0440981</v>
      </c>
      <c r="T450" s="60" t="n">
        <v>0.0019504988</v>
      </c>
      <c r="U450" s="60" t="n">
        <v>2.47032</v>
      </c>
      <c r="V450" s="60" t="n">
        <v>0.405268</v>
      </c>
      <c r="W450" s="60" t="n">
        <v>2.42577</v>
      </c>
      <c r="X450" s="61" t="n">
        <v>0.1651778999</v>
      </c>
      <c r="Y450" s="60"/>
      <c r="Z450" s="60"/>
      <c r="AA450" s="9" t="n">
        <f aca="false">IF("na"=F450,"",F450/F449)</f>
        <v>2.07612392832621</v>
      </c>
      <c r="AB450" s="7" t="n">
        <f aca="false">IF("na"=J450,"",J450/J449)</f>
        <v>1.66303001784852</v>
      </c>
      <c r="AC450" s="7" t="n">
        <f aca="false">IF("na"=M450,"",M450/M449)</f>
        <v>3.30000596707776</v>
      </c>
      <c r="AD450" s="7" t="n">
        <f aca="false">IF("na"=Q450,"",Q450/Q449)</f>
        <v>1.85269953467809</v>
      </c>
      <c r="AE450" s="7" t="n">
        <f aca="false">IF("na"=T450,"",T450/T449)</f>
        <v>5.62930275392991</v>
      </c>
      <c r="AF450" s="7" t="n">
        <f aca="false">IF("na"=X450,"",X450/X449)</f>
        <v>2.21504448672628</v>
      </c>
      <c r="AG450" s="7" t="n">
        <f aca="false">ROW()</f>
        <v>450</v>
      </c>
      <c r="AH450" s="62" t="n">
        <f aca="true">SUM(IF(INDIRECT(ADDRESS(ROW(),AH$40))&gt;INDIRECT(ADDRESS($AG450,AH$40)),1,0),IF(INDIRECT(ADDRESS(ROW(),AH$40))&gt;INDIRECT(ADDRESS($AG450+1,AH$40)),1,0),IF(INDIRECT(ADDRESS(ROW(),AH$40))&gt;INDIRECT(ADDRESS($AG450+2,AH$40)),1,0),IF(INDIRECT(ADDRESS(ROW(),AH$40))&gt;INDIRECT(ADDRESS($AG450+3,AH$40)),1,0))+1</f>
        <v>4</v>
      </c>
      <c r="AI450" s="62" t="n">
        <f aca="true">SUM(IF(INDIRECT(ADDRESS(ROW(),AI$40))&gt;INDIRECT(ADDRESS($AG450,AI$40)),1,0),IF(INDIRECT(ADDRESS(ROW(),AI$40))&gt;INDIRECT(ADDRESS($AG450+1,AI$40)),1,0),IF(INDIRECT(ADDRESS(ROW(),AI$40))&gt;INDIRECT(ADDRESS($AG450+2,AI$40)),1,0),IF(INDIRECT(ADDRESS(ROW(),AI$40))&gt;INDIRECT(ADDRESS($AG450+3,AI$40)),1,0))+1</f>
        <v>3</v>
      </c>
      <c r="AJ450" s="62" t="n">
        <f aca="true">SUM(IF(INDIRECT(ADDRESS(ROW(),AJ$40))&gt;INDIRECT(ADDRESS($AG450,AJ$40)),1,0),IF(INDIRECT(ADDRESS(ROW(),AJ$40))&gt;INDIRECT(ADDRESS($AG450+1,AJ$40)),1,0),IF(INDIRECT(ADDRESS(ROW(),AJ$40))&gt;INDIRECT(ADDRESS($AG450+2,AJ$40)),1,0),IF(INDIRECT(ADDRESS(ROW(),AJ$40))&gt;INDIRECT(ADDRESS($AG450+3,AJ$40)),1,0))+1</f>
        <v>4</v>
      </c>
      <c r="AK450" s="62" t="n">
        <f aca="true">SUM(IF(INDIRECT(ADDRESS(ROW(),AK$40))&gt;INDIRECT(ADDRESS($AG450,AK$40)),1,0),IF(INDIRECT(ADDRESS(ROW(),AK$40))&gt;INDIRECT(ADDRESS($AG450+1,AK$40)),1,0),IF(INDIRECT(ADDRESS(ROW(),AK$40))&gt;INDIRECT(ADDRESS($AG450+2,AK$40)),1,0),IF(INDIRECT(ADDRESS(ROW(),AK$40))&gt;INDIRECT(ADDRESS($AG450+3,AK$40)),1,0))+1</f>
        <v>3</v>
      </c>
      <c r="AL450" s="62" t="n">
        <f aca="true">SUM(IF(INDIRECT(ADDRESS(ROW(),AL$40))&gt;INDIRECT(ADDRESS($AG450,AL$40)),1,0),IF(INDIRECT(ADDRESS(ROW(),AL$40))&gt;INDIRECT(ADDRESS($AG450+1,AL$40)),1,0),IF(INDIRECT(ADDRESS(ROW(),AL$40))&gt;INDIRECT(ADDRESS($AG450+2,AL$40)),1,0),IF(INDIRECT(ADDRESS(ROW(),AL$40))&gt;INDIRECT(ADDRESS($AG450+3,AL$40)),1,0))+1</f>
        <v>4</v>
      </c>
      <c r="AM450" s="62" t="n">
        <f aca="true">SUM(IF(INDIRECT(ADDRESS(ROW(),AM$40))&gt;INDIRECT(ADDRESS($AG450,AM$40)),1,0),IF(INDIRECT(ADDRESS(ROW(),AM$40))&gt;INDIRECT(ADDRESS($AG450+1,AM$40)),1,0),IF(INDIRECT(ADDRESS(ROW(),AM$40))&gt;INDIRECT(ADDRESS($AG450+2,AM$40)),1,0),IF(INDIRECT(ADDRESS(ROW(),AM$40))&gt;INDIRECT(ADDRESS($AG450+3,AM$40)),1,0))+1</f>
        <v>3</v>
      </c>
      <c r="AO450" s="8" t="n">
        <f aca="false">IF("na"=F450,"",SQRT(F450)/SQRT(F449))</f>
        <v>1.44087609749285</v>
      </c>
      <c r="AP450" s="8" t="n">
        <f aca="false">IF("na"=J450,"",SQRT(J450)/SQRT(J449))</f>
        <v>1.28958521155002</v>
      </c>
      <c r="AQ450" s="8" t="n">
        <f aca="false">IF("na"=M450,"",SQRT(M450)/SQRT(M449))</f>
        <v>1.81659185484185</v>
      </c>
      <c r="AR450" s="8" t="n">
        <f aca="false">IF("na"=Q450,"",SQRT(Q450)/SQRT(Q449))</f>
        <v>1.36113905780346</v>
      </c>
      <c r="AS450" s="8" t="n">
        <f aca="false">IF("na"=T450,"",SQRT(T450)/SQRT(T449))</f>
        <v>2.37261517189997</v>
      </c>
      <c r="AT450" s="8" t="n">
        <f aca="false">IF("na"=X450,"",SQRT(X450)/SQRT(X449))</f>
        <v>1.48830255214667</v>
      </c>
    </row>
    <row r="451" customFormat="false" ht="12.75" hidden="false" customHeight="true" outlineLevel="0" collapsed="false">
      <c r="A451" s="11" t="s">
        <v>281</v>
      </c>
      <c r="B451" s="57" t="n">
        <v>0.320559</v>
      </c>
      <c r="C451" s="57" t="n">
        <v>2.39518</v>
      </c>
      <c r="D451" s="59" t="n">
        <v>0.318754</v>
      </c>
      <c r="E451" s="60" t="n">
        <v>0.0360365</v>
      </c>
      <c r="F451" s="60" t="n">
        <v>0.0013018873</v>
      </c>
      <c r="G451" s="60" t="n">
        <v>2.6822</v>
      </c>
      <c r="H451" s="60" t="n">
        <v>0.618846</v>
      </c>
      <c r="I451" s="60" t="n">
        <v>2.58815</v>
      </c>
      <c r="J451" s="61" t="n">
        <v>0.4202077926</v>
      </c>
      <c r="K451" s="59" t="n">
        <v>0.319349</v>
      </c>
      <c r="L451" s="60" t="n">
        <v>0.0297655</v>
      </c>
      <c r="M451" s="60" t="n">
        <v>0.000887449</v>
      </c>
      <c r="N451" s="60" t="n">
        <v>2.63741</v>
      </c>
      <c r="O451" s="60" t="n">
        <v>0.417116</v>
      </c>
      <c r="P451" s="60" t="n">
        <v>2.59018</v>
      </c>
      <c r="Q451" s="61" t="n">
        <v>0.2120107574</v>
      </c>
      <c r="R451" s="59" t="n">
        <v>0.320576</v>
      </c>
      <c r="S451" s="60" t="n">
        <v>0.0246498</v>
      </c>
      <c r="T451" s="60" t="n">
        <v>0.0006076128</v>
      </c>
      <c r="U451" s="60" t="n">
        <v>2.596</v>
      </c>
      <c r="V451" s="60" t="n">
        <v>0.299218</v>
      </c>
      <c r="W451" s="60" t="n">
        <v>2.5709</v>
      </c>
      <c r="X451" s="61" t="n">
        <v>0.1204089299</v>
      </c>
      <c r="Y451" s="60"/>
      <c r="Z451" s="60"/>
      <c r="AA451" s="9" t="n">
        <f aca="false">IF("na"=F451,"",F451/F449)</f>
        <v>1.05472127873747</v>
      </c>
      <c r="AB451" s="7" t="n">
        <f aca="false">IF("na"=J451,"",J451/J449)</f>
        <v>1.63101086256884</v>
      </c>
      <c r="AC451" s="7" t="n">
        <f aca="false">IF("na"=M451,"",M451/M449)</f>
        <v>1.31728288371947</v>
      </c>
      <c r="AD451" s="7" t="n">
        <f aca="false">IF("na"=Q451,"",Q451/Q449)</f>
        <v>1.56676321261455</v>
      </c>
      <c r="AE451" s="7" t="n">
        <f aca="false">IF("na"=T451,"",T451/T449)</f>
        <v>1.75362138564918</v>
      </c>
      <c r="AF451" s="7" t="n">
        <f aca="false">IF("na"=X451,"",X451/X449)</f>
        <v>1.61469020062052</v>
      </c>
      <c r="AG451" s="7" t="n">
        <f aca="false">AG450</f>
        <v>450</v>
      </c>
      <c r="AH451" s="62" t="n">
        <f aca="true">SUM(IF(INDIRECT(ADDRESS(ROW(),AH$40))&gt;INDIRECT(ADDRESS($AG451,AH$40)),1,0),IF(INDIRECT(ADDRESS(ROW(),AH$40))&gt;INDIRECT(ADDRESS($AG451+1,AH$40)),1,0),IF(INDIRECT(ADDRESS(ROW(),AH$40))&gt;INDIRECT(ADDRESS($AG451+2,AH$40)),1,0),IF(INDIRECT(ADDRESS(ROW(),AH$40))&gt;INDIRECT(ADDRESS($AG451+3,AH$40)),1,0))+1</f>
        <v>2</v>
      </c>
      <c r="AI451" s="62" t="n">
        <f aca="true">SUM(IF(INDIRECT(ADDRESS(ROW(),AI$40))&gt;INDIRECT(ADDRESS($AG451,AI$40)),1,0),IF(INDIRECT(ADDRESS(ROW(),AI$40))&gt;INDIRECT(ADDRESS($AG451+1,AI$40)),1,0),IF(INDIRECT(ADDRESS(ROW(),AI$40))&gt;INDIRECT(ADDRESS($AG451+2,AI$40)),1,0),IF(INDIRECT(ADDRESS(ROW(),AI$40))&gt;INDIRECT(ADDRESS($AG451+3,AI$40)),1,0))+1</f>
        <v>2</v>
      </c>
      <c r="AJ451" s="62" t="n">
        <f aca="true">SUM(IF(INDIRECT(ADDRESS(ROW(),AJ$40))&gt;INDIRECT(ADDRESS($AG451,AJ$40)),1,0),IF(INDIRECT(ADDRESS(ROW(),AJ$40))&gt;INDIRECT(ADDRESS($AG451+1,AJ$40)),1,0),IF(INDIRECT(ADDRESS(ROW(),AJ$40))&gt;INDIRECT(ADDRESS($AG451+2,AJ$40)),1,0),IF(INDIRECT(ADDRESS(ROW(),AJ$40))&gt;INDIRECT(ADDRESS($AG451+3,AJ$40)),1,0))+1</f>
        <v>2</v>
      </c>
      <c r="AK451" s="62" t="n">
        <f aca="true">SUM(IF(INDIRECT(ADDRESS(ROW(),AK$40))&gt;INDIRECT(ADDRESS($AG451,AK$40)),1,0),IF(INDIRECT(ADDRESS(ROW(),AK$40))&gt;INDIRECT(ADDRESS($AG451+1,AK$40)),1,0),IF(INDIRECT(ADDRESS(ROW(),AK$40))&gt;INDIRECT(ADDRESS($AG451+2,AK$40)),1,0),IF(INDIRECT(ADDRESS(ROW(),AK$40))&gt;INDIRECT(ADDRESS($AG451+3,AK$40)),1,0))+1</f>
        <v>2</v>
      </c>
      <c r="AL451" s="62" t="n">
        <f aca="true">SUM(IF(INDIRECT(ADDRESS(ROW(),AL$40))&gt;INDIRECT(ADDRESS($AG451,AL$40)),1,0),IF(INDIRECT(ADDRESS(ROW(),AL$40))&gt;INDIRECT(ADDRESS($AG451+1,AL$40)),1,0),IF(INDIRECT(ADDRESS(ROW(),AL$40))&gt;INDIRECT(ADDRESS($AG451+2,AL$40)),1,0),IF(INDIRECT(ADDRESS(ROW(),AL$40))&gt;INDIRECT(ADDRESS($AG451+3,AL$40)),1,0))+1</f>
        <v>2</v>
      </c>
      <c r="AM451" s="62" t="n">
        <f aca="true">SUM(IF(INDIRECT(ADDRESS(ROW(),AM$40))&gt;INDIRECT(ADDRESS($AG451,AM$40)),1,0),IF(INDIRECT(ADDRESS(ROW(),AM$40))&gt;INDIRECT(ADDRESS($AG451+1,AM$40)),1,0),IF(INDIRECT(ADDRESS(ROW(),AM$40))&gt;INDIRECT(ADDRESS($AG451+2,AM$40)),1,0),IF(INDIRECT(ADDRESS(ROW(),AM$40))&gt;INDIRECT(ADDRESS($AG451+3,AM$40)),1,0))+1</f>
        <v>2</v>
      </c>
      <c r="AO451" s="8" t="n">
        <f aca="false">IF("na"=F451,"",SQRT(F451)/SQRT(F449))</f>
        <v>1.02699624085849</v>
      </c>
      <c r="AP451" s="8" t="n">
        <f aca="false">IF("na"=J451,"",SQRT(J451)/SQRT(J449))</f>
        <v>1.27711035645665</v>
      </c>
      <c r="AQ451" s="8" t="n">
        <f aca="false">IF("na"=M451,"",SQRT(M451)/SQRT(M449))</f>
        <v>1.14772944709085</v>
      </c>
      <c r="AR451" s="8" t="n">
        <f aca="false">IF("na"=Q451,"",SQRT(Q451)/SQRT(Q449))</f>
        <v>1.25170412343115</v>
      </c>
      <c r="AS451" s="8" t="n">
        <f aca="false">IF("na"=T451,"",SQRT(T451)/SQRT(T449))</f>
        <v>1.3242437032696</v>
      </c>
      <c r="AT451" s="8" t="n">
        <f aca="false">IF("na"=X451,"",SQRT(X451)/SQRT(X449))</f>
        <v>1.27070460793235</v>
      </c>
    </row>
    <row r="452" customFormat="false" ht="12.75" hidden="false" customHeight="true" outlineLevel="0" collapsed="false">
      <c r="A452" s="11" t="s">
        <v>282</v>
      </c>
      <c r="B452" s="57" t="n">
        <v>0.320559</v>
      </c>
      <c r="C452" s="57" t="n">
        <v>2.39518</v>
      </c>
      <c r="D452" s="63" t="n">
        <v>0.324444</v>
      </c>
      <c r="E452" s="64" t="n">
        <v>0.0353564</v>
      </c>
      <c r="F452" s="65" t="n">
        <v>0.0012651682</v>
      </c>
      <c r="G452" s="64" t="n">
        <v>2.53677</v>
      </c>
      <c r="H452" s="65" t="n">
        <v>0.539326</v>
      </c>
      <c r="I452" s="65" t="n">
        <v>2.45791</v>
      </c>
      <c r="J452" s="66" t="n">
        <v>0.2948075871</v>
      </c>
      <c r="K452" s="63" t="n">
        <v>0.325203</v>
      </c>
      <c r="L452" s="64" t="n">
        <v>0.026673</v>
      </c>
      <c r="M452" s="65" t="n">
        <v>0.0007330156</v>
      </c>
      <c r="N452" s="64" t="n">
        <v>2.45123</v>
      </c>
      <c r="O452" s="65" t="n">
        <v>0.368821</v>
      </c>
      <c r="P452" s="65" t="n">
        <v>2.41161</v>
      </c>
      <c r="Q452" s="66" t="n">
        <v>0.1362988749</v>
      </c>
      <c r="R452" s="63" t="n">
        <v>0.323288</v>
      </c>
      <c r="S452" s="64" t="n">
        <v>0.0191258</v>
      </c>
      <c r="T452" s="65" t="n">
        <v>0.0003732436</v>
      </c>
      <c r="U452" s="64" t="n">
        <v>2.44257</v>
      </c>
      <c r="V452" s="65" t="n">
        <v>0.268875</v>
      </c>
      <c r="W452" s="65" t="n">
        <v>2.4209</v>
      </c>
      <c r="X452" s="66" t="n">
        <v>0.072955284</v>
      </c>
      <c r="Y452" s="64"/>
      <c r="Z452" s="64"/>
      <c r="AA452" s="9" t="n">
        <f aca="false">IF("na"=F452,"",F452/F449)</f>
        <v>1.02497337651422</v>
      </c>
      <c r="AB452" s="7" t="n">
        <f aca="false">IF("na"=J452,"",J452/J449)</f>
        <v>1.14427762977142</v>
      </c>
      <c r="AC452" s="7" t="n">
        <f aca="false">IF("na"=M452,"",M452/M449)</f>
        <v>1.08805002133008</v>
      </c>
      <c r="AD452" s="7" t="n">
        <f aca="false">IF("na"=Q452,"",Q452/Q449)</f>
        <v>1.00725107411023</v>
      </c>
      <c r="AE452" s="7" t="n">
        <f aca="false">IF("na"=T452,"",T452/T449)</f>
        <v>1.07721226250778</v>
      </c>
      <c r="AF452" s="7" t="n">
        <f aca="false">IF("na"=X452,"",X452/X449)</f>
        <v>0.978334266869743</v>
      </c>
      <c r="AG452" s="7" t="n">
        <f aca="false">AG451</f>
        <v>450</v>
      </c>
      <c r="AH452" s="62" t="n">
        <f aca="true">SUM(IF(INDIRECT(ADDRESS(ROW(),AH$40))&gt;INDIRECT(ADDRESS($AG452,AH$40)),1,0),IF(INDIRECT(ADDRESS(ROW(),AH$40))&gt;INDIRECT(ADDRESS($AG452+1,AH$40)),1,0),IF(INDIRECT(ADDRESS(ROW(),AH$40))&gt;INDIRECT(ADDRESS($AG452+2,AH$40)),1,0),IF(INDIRECT(ADDRESS(ROW(),AH$40))&gt;INDIRECT(ADDRESS($AG452+3,AH$40)),1,0))+1</f>
        <v>1</v>
      </c>
      <c r="AI452" s="62" t="n">
        <f aca="true">SUM(IF(INDIRECT(ADDRESS(ROW(),AI$40))&gt;INDIRECT(ADDRESS($AG452,AI$40)),1,0),IF(INDIRECT(ADDRESS(ROW(),AI$40))&gt;INDIRECT(ADDRESS($AG452+1,AI$40)),1,0),IF(INDIRECT(ADDRESS(ROW(),AI$40))&gt;INDIRECT(ADDRESS($AG452+2,AI$40)),1,0),IF(INDIRECT(ADDRESS(ROW(),AI$40))&gt;INDIRECT(ADDRESS($AG452+3,AI$40)),1,0))+1</f>
        <v>1</v>
      </c>
      <c r="AJ452" s="62" t="n">
        <f aca="true">SUM(IF(INDIRECT(ADDRESS(ROW(),AJ$40))&gt;INDIRECT(ADDRESS($AG452,AJ$40)),1,0),IF(INDIRECT(ADDRESS(ROW(),AJ$40))&gt;INDIRECT(ADDRESS($AG452+1,AJ$40)),1,0),IF(INDIRECT(ADDRESS(ROW(),AJ$40))&gt;INDIRECT(ADDRESS($AG452+2,AJ$40)),1,0),IF(INDIRECT(ADDRESS(ROW(),AJ$40))&gt;INDIRECT(ADDRESS($AG452+3,AJ$40)),1,0))+1</f>
        <v>1</v>
      </c>
      <c r="AK452" s="62" t="n">
        <f aca="true">SUM(IF(INDIRECT(ADDRESS(ROW(),AK$40))&gt;INDIRECT(ADDRESS($AG452,AK$40)),1,0),IF(INDIRECT(ADDRESS(ROW(),AK$40))&gt;INDIRECT(ADDRESS($AG452+1,AK$40)),1,0),IF(INDIRECT(ADDRESS(ROW(),AK$40))&gt;INDIRECT(ADDRESS($AG452+2,AK$40)),1,0),IF(INDIRECT(ADDRESS(ROW(),AK$40))&gt;INDIRECT(ADDRESS($AG452+3,AK$40)),1,0))+1</f>
        <v>1</v>
      </c>
      <c r="AL452" s="62" t="n">
        <f aca="true">SUM(IF(INDIRECT(ADDRESS(ROW(),AL$40))&gt;INDIRECT(ADDRESS($AG452,AL$40)),1,0),IF(INDIRECT(ADDRESS(ROW(),AL$40))&gt;INDIRECT(ADDRESS($AG452+1,AL$40)),1,0),IF(INDIRECT(ADDRESS(ROW(),AL$40))&gt;INDIRECT(ADDRESS($AG452+2,AL$40)),1,0),IF(INDIRECT(ADDRESS(ROW(),AL$40))&gt;INDIRECT(ADDRESS($AG452+3,AL$40)),1,0))+1</f>
        <v>1</v>
      </c>
      <c r="AM452" s="62" t="n">
        <f aca="true">SUM(IF(INDIRECT(ADDRESS(ROW(),AM$40))&gt;INDIRECT(ADDRESS($AG452,AM$40)),1,0),IF(INDIRECT(ADDRESS(ROW(),AM$40))&gt;INDIRECT(ADDRESS($AG452+1,AM$40)),1,0),IF(INDIRECT(ADDRESS(ROW(),AM$40))&gt;INDIRECT(ADDRESS($AG452+2,AM$40)),1,0),IF(INDIRECT(ADDRESS(ROW(),AM$40))&gt;INDIRECT(ADDRESS($AG452+3,AM$40)),1,0))+1</f>
        <v>1</v>
      </c>
      <c r="AO452" s="8" t="n">
        <f aca="false">IF("na"=F452,"",SQRT(F452)/SQRT(F449))</f>
        <v>1.01240968807801</v>
      </c>
      <c r="AP452" s="8" t="n">
        <f aca="false">IF("na"=J452,"",SQRT(J452)/SQRT(J449))</f>
        <v>1.06970913325605</v>
      </c>
      <c r="AQ452" s="8" t="n">
        <f aca="false">IF("na"=M452,"",SQRT(M452)/SQRT(M449))</f>
        <v>1.04309636243737</v>
      </c>
      <c r="AR452" s="8" t="n">
        <f aca="false">IF("na"=Q452,"",SQRT(Q452)/SQRT(Q449))</f>
        <v>1.00361898851617</v>
      </c>
      <c r="AS452" s="8" t="n">
        <f aca="false">IF("na"=T452,"",SQRT(T452)/SQRT(T449))</f>
        <v>1.03788836707412</v>
      </c>
      <c r="AT452" s="8" t="n">
        <f aca="false">IF("na"=X452,"",SQRT(X452)/SQRT(X449))</f>
        <v>0.989107813572283</v>
      </c>
    </row>
    <row r="453" customFormat="false" ht="12.75" hidden="false" customHeight="true" outlineLevel="0" collapsed="false">
      <c r="A453" s="11" t="s">
        <v>283</v>
      </c>
      <c r="B453" s="57" t="n">
        <v>0.320559</v>
      </c>
      <c r="C453" s="57" t="n">
        <v>2.39518</v>
      </c>
      <c r="D453" s="67" t="n">
        <v>0.321731</v>
      </c>
      <c r="E453" s="7" t="n">
        <v>0.0464828</v>
      </c>
      <c r="F453" s="65" t="n">
        <v>0.0021620241</v>
      </c>
      <c r="G453" s="64" t="n">
        <v>2.68733</v>
      </c>
      <c r="H453" s="65" t="n">
        <v>0.662834</v>
      </c>
      <c r="I453" s="65" t="n">
        <v>2.57664</v>
      </c>
      <c r="J453" s="66" t="n">
        <v>0.4722766431</v>
      </c>
      <c r="K453" s="67" t="n">
        <v>0.322324</v>
      </c>
      <c r="L453" s="7" t="n">
        <v>0.0424627</v>
      </c>
      <c r="M453" s="65" t="n">
        <v>0.001806196</v>
      </c>
      <c r="N453" s="64" t="n">
        <v>2.662</v>
      </c>
      <c r="O453" s="65" t="n">
        <v>0.501304</v>
      </c>
      <c r="P453" s="65" t="n">
        <v>2.59551</v>
      </c>
      <c r="Q453" s="66" t="n">
        <v>0.2914378093</v>
      </c>
      <c r="R453" s="67" t="n">
        <v>0.323546</v>
      </c>
      <c r="S453" s="7" t="n">
        <v>0.0404374</v>
      </c>
      <c r="T453" s="65" t="n">
        <v>0.0016441054</v>
      </c>
      <c r="U453" s="64" t="n">
        <v>2.66919</v>
      </c>
      <c r="V453" s="65" t="n">
        <v>0.404848</v>
      </c>
      <c r="W453" s="65" t="n">
        <v>2.62432</v>
      </c>
      <c r="X453" s="66" t="n">
        <v>0.2164070427</v>
      </c>
      <c r="Y453" s="64"/>
      <c r="Z453" s="64"/>
      <c r="AA453" s="9" t="n">
        <f aca="false">IF("na"=F453,"",F453/F449)</f>
        <v>1.75155931194138</v>
      </c>
      <c r="AB453" s="7" t="n">
        <f aca="false">IF("na"=J453,"",J453/J449)</f>
        <v>1.83311292317439</v>
      </c>
      <c r="AC453" s="7" t="n">
        <f aca="false">IF("na"=M453,"",M453/M449)</f>
        <v>2.68102288181356</v>
      </c>
      <c r="AD453" s="7" t="n">
        <f aca="false">IF("na"=Q453,"",Q453/Q449)</f>
        <v>2.15373051809217</v>
      </c>
      <c r="AE453" s="7" t="n">
        <f aca="false">IF("na"=T453,"",T453/T449)</f>
        <v>4.74502576262597</v>
      </c>
      <c r="AF453" s="7" t="n">
        <f aca="false">IF("na"=X453,"",X453/X449)</f>
        <v>2.90203003617056</v>
      </c>
      <c r="AG453" s="7" t="n">
        <f aca="false">AG452</f>
        <v>450</v>
      </c>
      <c r="AH453" s="62" t="n">
        <f aca="true">SUM(IF(INDIRECT(ADDRESS(ROW(),AH$40))&gt;INDIRECT(ADDRESS($AG453,AH$40)),1,0),IF(INDIRECT(ADDRESS(ROW(),AH$40))&gt;INDIRECT(ADDRESS($AG453+1,AH$40)),1,0),IF(INDIRECT(ADDRESS(ROW(),AH$40))&gt;INDIRECT(ADDRESS($AG453+2,AH$40)),1,0),IF(INDIRECT(ADDRESS(ROW(),AH$40))&gt;INDIRECT(ADDRESS($AG453+3,AH$40)),1,0))+1</f>
        <v>3</v>
      </c>
      <c r="AI453" s="62" t="n">
        <f aca="true">SUM(IF(INDIRECT(ADDRESS(ROW(),AI$40))&gt;INDIRECT(ADDRESS($AG453,AI$40)),1,0),IF(INDIRECT(ADDRESS(ROW(),AI$40))&gt;INDIRECT(ADDRESS($AG453+1,AI$40)),1,0),IF(INDIRECT(ADDRESS(ROW(),AI$40))&gt;INDIRECT(ADDRESS($AG453+2,AI$40)),1,0),IF(INDIRECT(ADDRESS(ROW(),AI$40))&gt;INDIRECT(ADDRESS($AG453+3,AI$40)),1,0))+1</f>
        <v>4</v>
      </c>
      <c r="AJ453" s="62" t="n">
        <f aca="true">SUM(IF(INDIRECT(ADDRESS(ROW(),AJ$40))&gt;INDIRECT(ADDRESS($AG453,AJ$40)),1,0),IF(INDIRECT(ADDRESS(ROW(),AJ$40))&gt;INDIRECT(ADDRESS($AG453+1,AJ$40)),1,0),IF(INDIRECT(ADDRESS(ROW(),AJ$40))&gt;INDIRECT(ADDRESS($AG453+2,AJ$40)),1,0),IF(INDIRECT(ADDRESS(ROW(),AJ$40))&gt;INDIRECT(ADDRESS($AG453+3,AJ$40)),1,0))+1</f>
        <v>3</v>
      </c>
      <c r="AK453" s="62" t="n">
        <f aca="true">SUM(IF(INDIRECT(ADDRESS(ROW(),AK$40))&gt;INDIRECT(ADDRESS($AG453,AK$40)),1,0),IF(INDIRECT(ADDRESS(ROW(),AK$40))&gt;INDIRECT(ADDRESS($AG453+1,AK$40)),1,0),IF(INDIRECT(ADDRESS(ROW(),AK$40))&gt;INDIRECT(ADDRESS($AG453+2,AK$40)),1,0),IF(INDIRECT(ADDRESS(ROW(),AK$40))&gt;INDIRECT(ADDRESS($AG453+3,AK$40)),1,0))+1</f>
        <v>4</v>
      </c>
      <c r="AL453" s="62" t="n">
        <f aca="true">SUM(IF(INDIRECT(ADDRESS(ROW(),AL$40))&gt;INDIRECT(ADDRESS($AG453,AL$40)),1,0),IF(INDIRECT(ADDRESS(ROW(),AL$40))&gt;INDIRECT(ADDRESS($AG453+1,AL$40)),1,0),IF(INDIRECT(ADDRESS(ROW(),AL$40))&gt;INDIRECT(ADDRESS($AG453+2,AL$40)),1,0),IF(INDIRECT(ADDRESS(ROW(),AL$40))&gt;INDIRECT(ADDRESS($AG453+3,AL$40)),1,0))+1</f>
        <v>3</v>
      </c>
      <c r="AM453" s="62" t="n">
        <f aca="true">SUM(IF(INDIRECT(ADDRESS(ROW(),AM$40))&gt;INDIRECT(ADDRESS($AG453,AM$40)),1,0),IF(INDIRECT(ADDRESS(ROW(),AM$40))&gt;INDIRECT(ADDRESS($AG453+1,AM$40)),1,0),IF(INDIRECT(ADDRESS(ROW(),AM$40))&gt;INDIRECT(ADDRESS($AG453+2,AM$40)),1,0),IF(INDIRECT(ADDRESS(ROW(),AM$40))&gt;INDIRECT(ADDRESS($AG453+3,AM$40)),1,0))+1</f>
        <v>4</v>
      </c>
      <c r="AO453" s="8" t="n">
        <f aca="false">IF("na"=F453,"",SQRT(F453)/SQRT(F449))</f>
        <v>1.32346488882077</v>
      </c>
      <c r="AP453" s="8" t="n">
        <f aca="false">IF("na"=J453,"",SQRT(J453)/SQRT(J449))</f>
        <v>1.35392500648093</v>
      </c>
      <c r="AQ453" s="8" t="n">
        <f aca="false">IF("na"=M453,"",SQRT(M453)/SQRT(M449))</f>
        <v>1.63738293682741</v>
      </c>
      <c r="AR453" s="8" t="n">
        <f aca="false">IF("na"=Q453,"",SQRT(Q453)/SQRT(Q449))</f>
        <v>1.46755937463946</v>
      </c>
      <c r="AS453" s="8" t="n">
        <f aca="false">IF("na"=T453,"",SQRT(T453)/SQRT(T449))</f>
        <v>2.17830800453608</v>
      </c>
      <c r="AT453" s="8" t="n">
        <f aca="false">IF("na"=X453,"",SQRT(X453)/SQRT(X449))</f>
        <v>1.70353457146327</v>
      </c>
    </row>
    <row r="454" customFormat="false" ht="12.75" hidden="false" customHeight="true" outlineLevel="0" collapsed="false">
      <c r="B454" s="68"/>
      <c r="C454" s="68"/>
      <c r="D454" s="7"/>
      <c r="E454" s="7"/>
      <c r="F454" s="7"/>
      <c r="G454" s="7"/>
      <c r="H454" s="7"/>
      <c r="I454" s="7"/>
      <c r="J454" s="7"/>
      <c r="K454" s="7"/>
      <c r="L454" s="7"/>
    </row>
    <row r="455" customFormat="false" ht="12.75" hidden="false" customHeight="true" outlineLevel="0" collapsed="false">
      <c r="A455" s="11"/>
      <c r="B455" s="11"/>
      <c r="C455" s="11"/>
      <c r="D455" s="11" t="s">
        <v>347</v>
      </c>
      <c r="E455" s="11"/>
      <c r="F455" s="11"/>
      <c r="G455" s="11"/>
      <c r="H455" s="11"/>
      <c r="I455" s="11"/>
      <c r="J455" s="11"/>
      <c r="K455" s="11"/>
      <c r="L455" s="11"/>
      <c r="M455" s="11"/>
      <c r="N455" s="11"/>
      <c r="O455" s="11"/>
      <c r="P455" s="11"/>
      <c r="Q455" s="11"/>
      <c r="R455" s="11"/>
      <c r="S455" s="11"/>
      <c r="T455" s="11"/>
      <c r="U455" s="11"/>
      <c r="V455" s="11"/>
      <c r="W455" s="11"/>
      <c r="X455" s="11"/>
      <c r="Y455" s="11"/>
      <c r="Z455" s="11"/>
      <c r="AA455" s="49"/>
      <c r="AB455" s="50"/>
      <c r="AC455" s="50"/>
      <c r="AD455" s="50"/>
      <c r="AE455" s="50"/>
      <c r="AF455" s="50"/>
      <c r="AG455" s="50"/>
      <c r="AH455" s="51"/>
      <c r="AI455" s="51"/>
      <c r="AJ455" s="51"/>
      <c r="AK455" s="51"/>
      <c r="AL455" s="51"/>
      <c r="AM455" s="51"/>
      <c r="AO455" s="50"/>
      <c r="AQ455" s="50"/>
      <c r="AR455" s="50"/>
      <c r="AS455" s="50"/>
      <c r="AT455" s="50"/>
    </row>
    <row r="456" customFormat="false" ht="12.75" hidden="false" customHeight="true" outlineLevel="0" collapsed="false">
      <c r="B456" s="52" t="s">
        <v>293</v>
      </c>
      <c r="C456" s="52" t="s">
        <v>293</v>
      </c>
      <c r="D456" s="53" t="n">
        <v>7</v>
      </c>
      <c r="E456" s="53"/>
      <c r="F456" s="53"/>
      <c r="G456" s="53"/>
      <c r="H456" s="53"/>
      <c r="I456" s="53"/>
      <c r="J456" s="53"/>
      <c r="K456" s="53" t="n">
        <v>15</v>
      </c>
      <c r="L456" s="53"/>
      <c r="M456" s="53"/>
      <c r="N456" s="53"/>
      <c r="O456" s="53"/>
      <c r="P456" s="53"/>
      <c r="Q456" s="53"/>
      <c r="R456" s="53" t="n">
        <v>30</v>
      </c>
      <c r="S456" s="53"/>
      <c r="T456" s="53"/>
      <c r="U456" s="53"/>
      <c r="V456" s="53"/>
      <c r="W456" s="53"/>
      <c r="X456" s="53"/>
      <c r="Y456" s="54"/>
      <c r="Z456" s="54"/>
    </row>
    <row r="457" customFormat="false" ht="12.75" hidden="false" customHeight="true" outlineLevel="0" collapsed="false">
      <c r="B457" s="55" t="s">
        <v>284</v>
      </c>
      <c r="C457" s="55" t="s">
        <v>294</v>
      </c>
      <c r="D457" s="56" t="s">
        <v>284</v>
      </c>
      <c r="E457" s="57" t="s">
        <v>287</v>
      </c>
      <c r="F457" s="57" t="s">
        <v>295</v>
      </c>
      <c r="G457" s="57" t="s">
        <v>296</v>
      </c>
      <c r="H457" s="57" t="s">
        <v>297</v>
      </c>
      <c r="I457" s="57" t="s">
        <v>298</v>
      </c>
      <c r="J457" s="58" t="s">
        <v>299</v>
      </c>
      <c r="K457" s="56" t="s">
        <v>284</v>
      </c>
      <c r="L457" s="57" t="s">
        <v>287</v>
      </c>
      <c r="M457" s="57" t="s">
        <v>295</v>
      </c>
      <c r="N457" s="57" t="s">
        <v>296</v>
      </c>
      <c r="O457" s="57" t="s">
        <v>297</v>
      </c>
      <c r="P457" s="57" t="s">
        <v>298</v>
      </c>
      <c r="Q457" s="58" t="s">
        <v>299</v>
      </c>
      <c r="R457" s="56" t="s">
        <v>284</v>
      </c>
      <c r="S457" s="57" t="s">
        <v>287</v>
      </c>
      <c r="T457" s="57" t="s">
        <v>295</v>
      </c>
      <c r="U457" s="57" t="s">
        <v>296</v>
      </c>
      <c r="V457" s="57" t="s">
        <v>297</v>
      </c>
      <c r="W457" s="57" t="s">
        <v>298</v>
      </c>
      <c r="X457" s="58" t="s">
        <v>299</v>
      </c>
      <c r="Y457" s="57"/>
      <c r="Z457" s="57"/>
    </row>
    <row r="458" customFormat="false" ht="12.75" hidden="false" customHeight="true" outlineLevel="0" collapsed="false">
      <c r="A458" s="11" t="s">
        <v>300</v>
      </c>
      <c r="B458" s="57" t="n">
        <v>0.222408</v>
      </c>
      <c r="C458" s="57" t="n">
        <v>2.9116</v>
      </c>
      <c r="D458" s="59" t="n">
        <v>0.220072</v>
      </c>
      <c r="E458" s="60" t="n">
        <v>0.033539</v>
      </c>
      <c r="F458" s="60" t="n">
        <v>0.0011303213</v>
      </c>
      <c r="G458" s="60" t="n">
        <v>3.01284</v>
      </c>
      <c r="H458" s="60" t="n">
        <v>0.800911</v>
      </c>
      <c r="I458" s="60" t="n">
        <v>2.94099</v>
      </c>
      <c r="J458" s="61" t="n">
        <v>0.642322202</v>
      </c>
      <c r="K458" s="59" t="n">
        <v>0.222116</v>
      </c>
      <c r="L458" s="60" t="n">
        <v>0.0248417</v>
      </c>
      <c r="M458" s="60" t="n">
        <v>0.0006171952</v>
      </c>
      <c r="N458" s="60" t="n">
        <v>2.97431</v>
      </c>
      <c r="O458" s="60" t="n">
        <v>0.568307</v>
      </c>
      <c r="P458" s="60" t="n">
        <v>2.93027</v>
      </c>
      <c r="Q458" s="61" t="n">
        <v>0.3233214151</v>
      </c>
      <c r="R458" s="59" t="n">
        <v>0.223603</v>
      </c>
      <c r="S458" s="60" t="n">
        <v>0.0183742</v>
      </c>
      <c r="T458" s="60" t="n">
        <v>0.0003390392</v>
      </c>
      <c r="U458" s="60" t="n">
        <v>2.92826</v>
      </c>
      <c r="V458" s="60" t="n">
        <v>0.403891</v>
      </c>
      <c r="W458" s="60" t="n">
        <v>2.90496</v>
      </c>
      <c r="X458" s="61" t="n">
        <v>0.1631720294</v>
      </c>
      <c r="Y458" s="60"/>
      <c r="Z458" s="60"/>
      <c r="AH458" s="62"/>
      <c r="AI458" s="62"/>
    </row>
    <row r="459" customFormat="false" ht="12.75" hidden="false" customHeight="true" outlineLevel="0" collapsed="false">
      <c r="A459" s="11" t="s">
        <v>280</v>
      </c>
      <c r="B459" s="57" t="n">
        <v>0.222408</v>
      </c>
      <c r="C459" s="57" t="n">
        <v>2.9116</v>
      </c>
      <c r="D459" s="59" t="n">
        <v>0.227899</v>
      </c>
      <c r="E459" s="60" t="n">
        <v>0.0438218</v>
      </c>
      <c r="F459" s="60" t="n">
        <v>0.0019505011</v>
      </c>
      <c r="G459" s="60" t="n">
        <v>3.03146</v>
      </c>
      <c r="H459" s="60" t="n">
        <v>0.901737</v>
      </c>
      <c r="I459" s="60" t="n">
        <v>2.91039</v>
      </c>
      <c r="J459" s="61" t="n">
        <v>0.8131310812</v>
      </c>
      <c r="K459" s="59" t="n">
        <v>0.225374</v>
      </c>
      <c r="L459" s="60" t="n">
        <v>0.0369879</v>
      </c>
      <c r="M459" s="60" t="n">
        <v>0.0013769018</v>
      </c>
      <c r="N459" s="60" t="n">
        <v>3.02197</v>
      </c>
      <c r="O459" s="60" t="n">
        <v>0.776197</v>
      </c>
      <c r="P459" s="60" t="n">
        <v>2.93467</v>
      </c>
      <c r="Q459" s="61" t="n">
        <v>0.6030140077</v>
      </c>
      <c r="R459" s="59" t="n">
        <v>0.225199</v>
      </c>
      <c r="S459" s="60" t="n">
        <v>0.0347012</v>
      </c>
      <c r="T459" s="60" t="n">
        <v>0.0012119628</v>
      </c>
      <c r="U459" s="60" t="n">
        <v>3.00252</v>
      </c>
      <c r="V459" s="60" t="n">
        <v>0.669029</v>
      </c>
      <c r="W459" s="60" t="n">
        <v>2.93004</v>
      </c>
      <c r="X459" s="61" t="n">
        <v>0.4479398364</v>
      </c>
      <c r="Y459" s="60"/>
      <c r="Z459" s="60"/>
      <c r="AA459" s="9" t="n">
        <f aca="false">IF("na"=F459,"",F459/F458)</f>
        <v>1.72561651275615</v>
      </c>
      <c r="AB459" s="7" t="n">
        <f aca="false">IF("na"=J459,"",J459/J458)</f>
        <v>1.26592398436198</v>
      </c>
      <c r="AC459" s="7" t="n">
        <f aca="false">IF("na"=M459,"",M459/M458)</f>
        <v>2.23090166611795</v>
      </c>
      <c r="AD459" s="7" t="n">
        <f aca="false">IF("na"=Q459,"",Q459/Q458)</f>
        <v>1.86506052348402</v>
      </c>
      <c r="AE459" s="7" t="n">
        <f aca="false">IF("na"=T459,"",T459/T458)</f>
        <v>3.57469814699893</v>
      </c>
      <c r="AF459" s="7" t="n">
        <f aca="false">IF("na"=X459,"",X459/X458)</f>
        <v>2.7451998853426</v>
      </c>
      <c r="AG459" s="7" t="n">
        <f aca="false">ROW()</f>
        <v>459</v>
      </c>
      <c r="AH459" s="62" t="n">
        <f aca="true">SUM(IF(INDIRECT(ADDRESS(ROW(),AH$40))&gt;INDIRECT(ADDRESS($AG459,AH$40)),1,0),IF(INDIRECT(ADDRESS(ROW(),AH$40))&gt;INDIRECT(ADDRESS($AG459+1,AH$40)),1,0),IF(INDIRECT(ADDRESS(ROW(),AH$40))&gt;INDIRECT(ADDRESS($AG459+2,AH$40)),1,0),IF(INDIRECT(ADDRESS(ROW(),AH$40))&gt;INDIRECT(ADDRESS($AG459+3,AH$40)),1,0))+1</f>
        <v>2</v>
      </c>
      <c r="AI459" s="62" t="n">
        <f aca="true">SUM(IF(INDIRECT(ADDRESS(ROW(),AI$40))&gt;INDIRECT(ADDRESS($AG459,AI$40)),1,0),IF(INDIRECT(ADDRESS(ROW(),AI$40))&gt;INDIRECT(ADDRESS($AG459+1,AI$40)),1,0),IF(INDIRECT(ADDRESS(ROW(),AI$40))&gt;INDIRECT(ADDRESS($AG459+2,AI$40)),1,0),IF(INDIRECT(ADDRESS(ROW(),AI$40))&gt;INDIRECT(ADDRESS($AG459+3,AI$40)),1,0))+1</f>
        <v>4</v>
      </c>
      <c r="AJ459" s="62" t="n">
        <f aca="true">SUM(IF(INDIRECT(ADDRESS(ROW(),AJ$40))&gt;INDIRECT(ADDRESS($AG459,AJ$40)),1,0),IF(INDIRECT(ADDRESS(ROW(),AJ$40))&gt;INDIRECT(ADDRESS($AG459+1,AJ$40)),1,0),IF(INDIRECT(ADDRESS(ROW(),AJ$40))&gt;INDIRECT(ADDRESS($AG459+2,AJ$40)),1,0),IF(INDIRECT(ADDRESS(ROW(),AJ$40))&gt;INDIRECT(ADDRESS($AG459+3,AJ$40)),1,0))+1</f>
        <v>2</v>
      </c>
      <c r="AK459" s="62" t="n">
        <f aca="true">SUM(IF(INDIRECT(ADDRESS(ROW(),AK$40))&gt;INDIRECT(ADDRESS($AG459,AK$40)),1,0),IF(INDIRECT(ADDRESS(ROW(),AK$40))&gt;INDIRECT(ADDRESS($AG459+1,AK$40)),1,0),IF(INDIRECT(ADDRESS(ROW(),AK$40))&gt;INDIRECT(ADDRESS($AG459+2,AK$40)),1,0),IF(INDIRECT(ADDRESS(ROW(),AK$40))&gt;INDIRECT(ADDRESS($AG459+3,AK$40)),1,0))+1</f>
        <v>4</v>
      </c>
      <c r="AL459" s="62" t="n">
        <f aca="true">SUM(IF(INDIRECT(ADDRESS(ROW(),AL$40))&gt;INDIRECT(ADDRESS($AG459,AL$40)),1,0),IF(INDIRECT(ADDRESS(ROW(),AL$40))&gt;INDIRECT(ADDRESS($AG459+1,AL$40)),1,0),IF(INDIRECT(ADDRESS(ROW(),AL$40))&gt;INDIRECT(ADDRESS($AG459+2,AL$40)),1,0),IF(INDIRECT(ADDRESS(ROW(),AL$40))&gt;INDIRECT(ADDRESS($AG459+3,AL$40)),1,0))+1</f>
        <v>2</v>
      </c>
      <c r="AM459" s="62" t="n">
        <f aca="true">SUM(IF(INDIRECT(ADDRESS(ROW(),AM$40))&gt;INDIRECT(ADDRESS($AG459,AM$40)),1,0),IF(INDIRECT(ADDRESS(ROW(),AM$40))&gt;INDIRECT(ADDRESS($AG459+1,AM$40)),1,0),IF(INDIRECT(ADDRESS(ROW(),AM$40))&gt;INDIRECT(ADDRESS($AG459+2,AM$40)),1,0),IF(INDIRECT(ADDRESS(ROW(),AM$40))&gt;INDIRECT(ADDRESS($AG459+3,AM$40)),1,0))+1</f>
        <v>4</v>
      </c>
      <c r="AO459" s="8" t="n">
        <f aca="false">IF("na"=F459,"",SQRT(F459)/SQRT(F458))</f>
        <v>1.31362723508465</v>
      </c>
      <c r="AP459" s="8" t="n">
        <f aca="false">IF("na"=J459,"",SQRT(J459)/SQRT(J458))</f>
        <v>1.12513287409176</v>
      </c>
      <c r="AQ459" s="8" t="n">
        <f aca="false">IF("na"=M459,"",SQRT(M459)/SQRT(M458))</f>
        <v>1.49362032194194</v>
      </c>
      <c r="AR459" s="8" t="n">
        <f aca="false">IF("na"=Q459,"",SQRT(Q459)/SQRT(Q458))</f>
        <v>1.36567218741689</v>
      </c>
      <c r="AS459" s="8" t="n">
        <f aca="false">IF("na"=T459,"",SQRT(T459)/SQRT(T458))</f>
        <v>1.89068721553803</v>
      </c>
      <c r="AT459" s="8" t="n">
        <f aca="false">IF("na"=X459,"",SQRT(X459)/SQRT(X458))</f>
        <v>1.65686447404204</v>
      </c>
    </row>
    <row r="460" customFormat="false" ht="12.75" hidden="false" customHeight="true" outlineLevel="0" collapsed="false">
      <c r="A460" s="11" t="s">
        <v>281</v>
      </c>
      <c r="B460" s="57" t="n">
        <v>0.222408</v>
      </c>
      <c r="C460" s="57" t="n">
        <v>2.9116</v>
      </c>
      <c r="D460" s="59" t="n">
        <v>0.24991</v>
      </c>
      <c r="E460" s="60" t="n">
        <v>0.0356311</v>
      </c>
      <c r="F460" s="60" t="n">
        <v>0.0020259352</v>
      </c>
      <c r="G460" s="60" t="n">
        <v>2.95033</v>
      </c>
      <c r="H460" s="60" t="n">
        <v>0.70104</v>
      </c>
      <c r="I460" s="60" t="n">
        <v>2.87671</v>
      </c>
      <c r="J460" s="61" t="n">
        <v>0.4926743937</v>
      </c>
      <c r="K460" s="59" t="n">
        <v>0.251418</v>
      </c>
      <c r="L460" s="60" t="n">
        <v>0.029067</v>
      </c>
      <c r="M460" s="60" t="n">
        <v>0.0016864705</v>
      </c>
      <c r="N460" s="60" t="n">
        <v>2.92056</v>
      </c>
      <c r="O460" s="60" t="n">
        <v>0.506198</v>
      </c>
      <c r="P460" s="60" t="n">
        <v>2.87973</v>
      </c>
      <c r="Q460" s="61" t="n">
        <v>0.2572521121</v>
      </c>
      <c r="R460" s="59" t="n">
        <v>0.251347</v>
      </c>
      <c r="S460" s="60" t="n">
        <v>0.0242797</v>
      </c>
      <c r="T460" s="60" t="n">
        <v>0.0014269695</v>
      </c>
      <c r="U460" s="60" t="n">
        <v>2.90454</v>
      </c>
      <c r="V460" s="60" t="n">
        <v>0.413379</v>
      </c>
      <c r="W460" s="60" t="n">
        <v>2.8775</v>
      </c>
      <c r="X460" s="61" t="n">
        <v>0.1720450076</v>
      </c>
      <c r="Y460" s="60"/>
      <c r="Z460" s="60"/>
      <c r="AA460" s="9" t="n">
        <f aca="false">IF("na"=F460,"",F460/F458)</f>
        <v>1.79235337775197</v>
      </c>
      <c r="AB460" s="7" t="n">
        <f aca="false">IF("na"=J460,"",J460/J458)</f>
        <v>0.767020651264986</v>
      </c>
      <c r="AC460" s="7" t="n">
        <f aca="false">IF("na"=M460,"",M460/M458)</f>
        <v>2.73247507433629</v>
      </c>
      <c r="AD460" s="7" t="n">
        <f aca="false">IF("na"=Q460,"",Q460/Q458)</f>
        <v>0.795654417201021</v>
      </c>
      <c r="AE460" s="7" t="n">
        <f aca="false">IF("na"=T460,"",T460/T458)</f>
        <v>4.20886286895439</v>
      </c>
      <c r="AF460" s="7" t="n">
        <f aca="false">IF("na"=X460,"",X460/X458)</f>
        <v>1.05437805874344</v>
      </c>
      <c r="AG460" s="7" t="n">
        <f aca="false">AG459</f>
        <v>459</v>
      </c>
      <c r="AH460" s="62" t="n">
        <f aca="true">SUM(IF(INDIRECT(ADDRESS(ROW(),AH$40))&gt;INDIRECT(ADDRESS($AG460,AH$40)),1,0),IF(INDIRECT(ADDRESS(ROW(),AH$40))&gt;INDIRECT(ADDRESS($AG460+1,AH$40)),1,0),IF(INDIRECT(ADDRESS(ROW(),AH$40))&gt;INDIRECT(ADDRESS($AG460+2,AH$40)),1,0),IF(INDIRECT(ADDRESS(ROW(),AH$40))&gt;INDIRECT(ADDRESS($AG460+3,AH$40)),1,0))+1</f>
        <v>3</v>
      </c>
      <c r="AI460" s="62" t="n">
        <f aca="true">SUM(IF(INDIRECT(ADDRESS(ROW(),AI$40))&gt;INDIRECT(ADDRESS($AG460,AI$40)),1,0),IF(INDIRECT(ADDRESS(ROW(),AI$40))&gt;INDIRECT(ADDRESS($AG460+1,AI$40)),1,0),IF(INDIRECT(ADDRESS(ROW(),AI$40))&gt;INDIRECT(ADDRESS($AG460+2,AI$40)),1,0),IF(INDIRECT(ADDRESS(ROW(),AI$40))&gt;INDIRECT(ADDRESS($AG460+3,AI$40)),1,0))+1</f>
        <v>1</v>
      </c>
      <c r="AJ460" s="62" t="n">
        <f aca="true">SUM(IF(INDIRECT(ADDRESS(ROW(),AJ$40))&gt;INDIRECT(ADDRESS($AG460,AJ$40)),1,0),IF(INDIRECT(ADDRESS(ROW(),AJ$40))&gt;INDIRECT(ADDRESS($AG460+1,AJ$40)),1,0),IF(INDIRECT(ADDRESS(ROW(),AJ$40))&gt;INDIRECT(ADDRESS($AG460+2,AJ$40)),1,0),IF(INDIRECT(ADDRESS(ROW(),AJ$40))&gt;INDIRECT(ADDRESS($AG460+3,AJ$40)),1,0))+1</f>
        <v>3</v>
      </c>
      <c r="AK460" s="62" t="n">
        <f aca="true">SUM(IF(INDIRECT(ADDRESS(ROW(),AK$40))&gt;INDIRECT(ADDRESS($AG460,AK$40)),1,0),IF(INDIRECT(ADDRESS(ROW(),AK$40))&gt;INDIRECT(ADDRESS($AG460+1,AK$40)),1,0),IF(INDIRECT(ADDRESS(ROW(),AK$40))&gt;INDIRECT(ADDRESS($AG460+2,AK$40)),1,0),IF(INDIRECT(ADDRESS(ROW(),AK$40))&gt;INDIRECT(ADDRESS($AG460+3,AK$40)),1,0))+1</f>
        <v>1</v>
      </c>
      <c r="AL460" s="62" t="n">
        <f aca="true">SUM(IF(INDIRECT(ADDRESS(ROW(),AL$40))&gt;INDIRECT(ADDRESS($AG460,AL$40)),1,0),IF(INDIRECT(ADDRESS(ROW(),AL$40))&gt;INDIRECT(ADDRESS($AG460+1,AL$40)),1,0),IF(INDIRECT(ADDRESS(ROW(),AL$40))&gt;INDIRECT(ADDRESS($AG460+2,AL$40)),1,0),IF(INDIRECT(ADDRESS(ROW(),AL$40))&gt;INDIRECT(ADDRESS($AG460+3,AL$40)),1,0))+1</f>
        <v>3</v>
      </c>
      <c r="AM460" s="62" t="n">
        <f aca="true">SUM(IF(INDIRECT(ADDRESS(ROW(),AM$40))&gt;INDIRECT(ADDRESS($AG460,AM$40)),1,0),IF(INDIRECT(ADDRESS(ROW(),AM$40))&gt;INDIRECT(ADDRESS($AG460+1,AM$40)),1,0),IF(INDIRECT(ADDRESS(ROW(),AM$40))&gt;INDIRECT(ADDRESS($AG460+2,AM$40)),1,0),IF(INDIRECT(ADDRESS(ROW(),AM$40))&gt;INDIRECT(ADDRESS($AG460+3,AM$40)),1,0))+1</f>
        <v>2</v>
      </c>
      <c r="AO460" s="8" t="n">
        <f aca="false">IF("na"=F460,"",SQRT(F460)/SQRT(F458))</f>
        <v>1.33878802569786</v>
      </c>
      <c r="AP460" s="8" t="n">
        <f aca="false">IF("na"=J460,"",SQRT(J460)/SQRT(J458))</f>
        <v>0.875797151893625</v>
      </c>
      <c r="AQ460" s="8" t="n">
        <f aca="false">IF("na"=M460,"",SQRT(M460)/SQRT(M458))</f>
        <v>1.6530199860668</v>
      </c>
      <c r="AR460" s="8" t="n">
        <f aca="false">IF("na"=Q460,"",SQRT(Q460)/SQRT(Q458))</f>
        <v>0.891994628459735</v>
      </c>
      <c r="AS460" s="8" t="n">
        <f aca="false">IF("na"=T460,"",SQRT(T460)/SQRT(T458))</f>
        <v>2.0515513322738</v>
      </c>
      <c r="AT460" s="8" t="n">
        <f aca="false">IF("na"=X460,"",SQRT(X460)/SQRT(X458))</f>
        <v>1.02682912830882</v>
      </c>
    </row>
    <row r="461" customFormat="false" ht="12.75" hidden="false" customHeight="true" outlineLevel="0" collapsed="false">
      <c r="A461" s="11" t="s">
        <v>282</v>
      </c>
      <c r="B461" s="57" t="n">
        <v>0.222408</v>
      </c>
      <c r="C461" s="57" t="n">
        <v>2.9116</v>
      </c>
      <c r="D461" s="63" t="n">
        <v>0.225075</v>
      </c>
      <c r="E461" s="64" t="n">
        <v>0.0340553</v>
      </c>
      <c r="F461" s="65" t="n">
        <v>0.0011668762</v>
      </c>
      <c r="G461" s="64" t="n">
        <v>2.91364</v>
      </c>
      <c r="H461" s="65" t="n">
        <v>0.794314</v>
      </c>
      <c r="I461" s="65" t="n">
        <v>2.83308</v>
      </c>
      <c r="J461" s="66" t="n">
        <v>0.6371001209</v>
      </c>
      <c r="K461" s="63" t="n">
        <v>0.223618</v>
      </c>
      <c r="L461" s="64" t="n">
        <v>0.0242372</v>
      </c>
      <c r="M461" s="65" t="n">
        <v>0.0005889059</v>
      </c>
      <c r="N461" s="64" t="n">
        <v>2.82273</v>
      </c>
      <c r="O461" s="65" t="n">
        <v>0.550267</v>
      </c>
      <c r="P461" s="65" t="n">
        <v>2.78341</v>
      </c>
      <c r="Q461" s="66" t="n">
        <v>0.3192264473</v>
      </c>
      <c r="R461" s="63" t="n">
        <v>0.224248</v>
      </c>
      <c r="S461" s="64" t="n">
        <v>0.0189005</v>
      </c>
      <c r="T461" s="65" t="n">
        <v>0.0003606145</v>
      </c>
      <c r="U461" s="64" t="n">
        <v>2.83666</v>
      </c>
      <c r="V461" s="65" t="n">
        <v>0.397467</v>
      </c>
      <c r="W461" s="65" t="n">
        <v>2.81628</v>
      </c>
      <c r="X461" s="66" t="n">
        <v>0.1670659184</v>
      </c>
      <c r="Y461" s="64"/>
      <c r="Z461" s="64"/>
      <c r="AA461" s="9" t="n">
        <f aca="false">IF("na"=F461,"",F461/F458)</f>
        <v>1.03234027351338</v>
      </c>
      <c r="AB461" s="7" t="n">
        <f aca="false">IF("na"=J461,"",J461/J458)</f>
        <v>0.991869997512557</v>
      </c>
      <c r="AC461" s="7" t="n">
        <f aca="false">IF("na"=M461,"",M461/M458)</f>
        <v>0.954164743990232</v>
      </c>
      <c r="AD461" s="7" t="n">
        <f aca="false">IF("na"=Q461,"",Q461/Q458)</f>
        <v>0.987334684283955</v>
      </c>
      <c r="AE461" s="7" t="n">
        <f aca="false">IF("na"=T461,"",T461/T458)</f>
        <v>1.06363659423453</v>
      </c>
      <c r="AF461" s="7" t="n">
        <f aca="false">IF("na"=X461,"",X461/X458)</f>
        <v>1.02386370393454</v>
      </c>
      <c r="AG461" s="7" t="n">
        <f aca="false">AG460</f>
        <v>459</v>
      </c>
      <c r="AH461" s="62" t="n">
        <f aca="true">SUM(IF(INDIRECT(ADDRESS(ROW(),AH$40))&gt;INDIRECT(ADDRESS($AG461,AH$40)),1,0),IF(INDIRECT(ADDRESS(ROW(),AH$40))&gt;INDIRECT(ADDRESS($AG461+1,AH$40)),1,0),IF(INDIRECT(ADDRESS(ROW(),AH$40))&gt;INDIRECT(ADDRESS($AG461+2,AH$40)),1,0),IF(INDIRECT(ADDRESS(ROW(),AH$40))&gt;INDIRECT(ADDRESS($AG461+3,AH$40)),1,0))+1</f>
        <v>1</v>
      </c>
      <c r="AI461" s="62" t="n">
        <f aca="true">SUM(IF(INDIRECT(ADDRESS(ROW(),AI$40))&gt;INDIRECT(ADDRESS($AG461,AI$40)),1,0),IF(INDIRECT(ADDRESS(ROW(),AI$40))&gt;INDIRECT(ADDRESS($AG461+1,AI$40)),1,0),IF(INDIRECT(ADDRESS(ROW(),AI$40))&gt;INDIRECT(ADDRESS($AG461+2,AI$40)),1,0),IF(INDIRECT(ADDRESS(ROW(),AI$40))&gt;INDIRECT(ADDRESS($AG461+3,AI$40)),1,0))+1</f>
        <v>2</v>
      </c>
      <c r="AJ461" s="62" t="n">
        <f aca="true">SUM(IF(INDIRECT(ADDRESS(ROW(),AJ$40))&gt;INDIRECT(ADDRESS($AG461,AJ$40)),1,0),IF(INDIRECT(ADDRESS(ROW(),AJ$40))&gt;INDIRECT(ADDRESS($AG461+1,AJ$40)),1,0),IF(INDIRECT(ADDRESS(ROW(),AJ$40))&gt;INDIRECT(ADDRESS($AG461+2,AJ$40)),1,0),IF(INDIRECT(ADDRESS(ROW(),AJ$40))&gt;INDIRECT(ADDRESS($AG461+3,AJ$40)),1,0))+1</f>
        <v>1</v>
      </c>
      <c r="AK461" s="62" t="n">
        <f aca="true">SUM(IF(INDIRECT(ADDRESS(ROW(),AK$40))&gt;INDIRECT(ADDRESS($AG461,AK$40)),1,0),IF(INDIRECT(ADDRESS(ROW(),AK$40))&gt;INDIRECT(ADDRESS($AG461+1,AK$40)),1,0),IF(INDIRECT(ADDRESS(ROW(),AK$40))&gt;INDIRECT(ADDRESS($AG461+2,AK$40)),1,0),IF(INDIRECT(ADDRESS(ROW(),AK$40))&gt;INDIRECT(ADDRESS($AG461+3,AK$40)),1,0))+1</f>
        <v>2</v>
      </c>
      <c r="AL461" s="62" t="n">
        <f aca="true">SUM(IF(INDIRECT(ADDRESS(ROW(),AL$40))&gt;INDIRECT(ADDRESS($AG461,AL$40)),1,0),IF(INDIRECT(ADDRESS(ROW(),AL$40))&gt;INDIRECT(ADDRESS($AG461+1,AL$40)),1,0),IF(INDIRECT(ADDRESS(ROW(),AL$40))&gt;INDIRECT(ADDRESS($AG461+2,AL$40)),1,0),IF(INDIRECT(ADDRESS(ROW(),AL$40))&gt;INDIRECT(ADDRESS($AG461+3,AL$40)),1,0))+1</f>
        <v>1</v>
      </c>
      <c r="AM461" s="62" t="n">
        <f aca="true">SUM(IF(INDIRECT(ADDRESS(ROW(),AM$40))&gt;INDIRECT(ADDRESS($AG461,AM$40)),1,0),IF(INDIRECT(ADDRESS(ROW(),AM$40))&gt;INDIRECT(ADDRESS($AG461+1,AM$40)),1,0),IF(INDIRECT(ADDRESS(ROW(),AM$40))&gt;INDIRECT(ADDRESS($AG461+2,AM$40)),1,0),IF(INDIRECT(ADDRESS(ROW(),AM$40))&gt;INDIRECT(ADDRESS($AG461+3,AM$40)),1,0))+1</f>
        <v>1</v>
      </c>
      <c r="AO461" s="8" t="n">
        <f aca="false">IF("na"=F461,"",SQRT(F461)/SQRT(F458))</f>
        <v>1.01604147233928</v>
      </c>
      <c r="AP461" s="8" t="n">
        <f aca="false">IF("na"=J461,"",SQRT(J461)/SQRT(J458))</f>
        <v>0.995926702881571</v>
      </c>
      <c r="AQ461" s="8" t="n">
        <f aca="false">IF("na"=M461,"",SQRT(M461)/SQRT(M458))</f>
        <v>0.976813566649354</v>
      </c>
      <c r="AR461" s="8" t="n">
        <f aca="false">IF("na"=Q461,"",SQRT(Q461)/SQRT(Q458))</f>
        <v>0.993647162872191</v>
      </c>
      <c r="AS461" s="8" t="n">
        <f aca="false">IF("na"=T461,"",SQRT(T461)/SQRT(T458))</f>
        <v>1.03132758822526</v>
      </c>
      <c r="AT461" s="8" t="n">
        <f aca="false">IF("na"=X461,"",SQRT(X461)/SQRT(X458))</f>
        <v>1.01186150432485</v>
      </c>
    </row>
    <row r="462" customFormat="false" ht="12.75" hidden="false" customHeight="true" outlineLevel="0" collapsed="false">
      <c r="A462" s="11" t="s">
        <v>283</v>
      </c>
      <c r="B462" s="57" t="n">
        <v>0.222408</v>
      </c>
      <c r="C462" s="57" t="n">
        <v>2.9116</v>
      </c>
      <c r="D462" s="67" t="n">
        <v>0.250642</v>
      </c>
      <c r="E462" s="7" t="n">
        <v>0.0451985</v>
      </c>
      <c r="F462" s="65" t="n">
        <v>0.0028400631</v>
      </c>
      <c r="G462" s="64" t="n">
        <v>2.97251</v>
      </c>
      <c r="H462" s="65" t="n">
        <v>0.876046</v>
      </c>
      <c r="I462" s="65" t="n">
        <v>2.86552</v>
      </c>
      <c r="J462" s="66" t="n">
        <v>0.7695799605</v>
      </c>
      <c r="K462" s="67" t="n">
        <v>0.249477</v>
      </c>
      <c r="L462" s="7" t="n">
        <v>0.0407637</v>
      </c>
      <c r="M462" s="65" t="n">
        <v>0.0023944099</v>
      </c>
      <c r="N462" s="64" t="n">
        <v>2.94112</v>
      </c>
      <c r="O462" s="65" t="n">
        <v>0.689718</v>
      </c>
      <c r="P462" s="65" t="n">
        <v>2.87177</v>
      </c>
      <c r="Q462" s="66" t="n">
        <v>0.4772973484</v>
      </c>
      <c r="R462" s="67" t="n">
        <v>0.247274</v>
      </c>
      <c r="S462" s="7" t="n">
        <v>0.0377227</v>
      </c>
      <c r="T462" s="65" t="n">
        <v>0.0020413199</v>
      </c>
      <c r="U462" s="64" t="n">
        <v>2.89548</v>
      </c>
      <c r="V462" s="65" t="n">
        <v>0.593647</v>
      </c>
      <c r="W462" s="65" t="n">
        <v>2.8436</v>
      </c>
      <c r="X462" s="66" t="n">
        <v>0.3570407606</v>
      </c>
      <c r="Y462" s="64"/>
      <c r="Z462" s="64"/>
      <c r="AA462" s="9" t="n">
        <f aca="false">IF("na"=F462,"",F462/F458)</f>
        <v>2.51261574916796</v>
      </c>
      <c r="AB462" s="7" t="n">
        <f aca="false">IF("na"=J462,"",J462/J458)</f>
        <v>1.19812137600687</v>
      </c>
      <c r="AC462" s="7" t="n">
        <f aca="false">IF("na"=M462,"",M462/M458)</f>
        <v>3.87950181725328</v>
      </c>
      <c r="AD462" s="7" t="n">
        <f aca="false">IF("na"=Q462,"",Q462/Q458)</f>
        <v>1.47623178084995</v>
      </c>
      <c r="AE462" s="7" t="n">
        <f aca="false">IF("na"=T462,"",T462/T458)</f>
        <v>6.02089640371969</v>
      </c>
      <c r="AF462" s="7" t="n">
        <f aca="false">IF("na"=X462,"",X462/X458)</f>
        <v>2.18812477795903</v>
      </c>
      <c r="AG462" s="7" t="n">
        <f aca="false">AG461</f>
        <v>459</v>
      </c>
      <c r="AH462" s="62" t="n">
        <f aca="true">SUM(IF(INDIRECT(ADDRESS(ROW(),AH$40))&gt;INDIRECT(ADDRESS($AG462,AH$40)),1,0),IF(INDIRECT(ADDRESS(ROW(),AH$40))&gt;INDIRECT(ADDRESS($AG462+1,AH$40)),1,0),IF(INDIRECT(ADDRESS(ROW(),AH$40))&gt;INDIRECT(ADDRESS($AG462+2,AH$40)),1,0),IF(INDIRECT(ADDRESS(ROW(),AH$40))&gt;INDIRECT(ADDRESS($AG462+3,AH$40)),1,0))+1</f>
        <v>4</v>
      </c>
      <c r="AI462" s="62" t="n">
        <f aca="true">SUM(IF(INDIRECT(ADDRESS(ROW(),AI$40))&gt;INDIRECT(ADDRESS($AG462,AI$40)),1,0),IF(INDIRECT(ADDRESS(ROW(),AI$40))&gt;INDIRECT(ADDRESS($AG462+1,AI$40)),1,0),IF(INDIRECT(ADDRESS(ROW(),AI$40))&gt;INDIRECT(ADDRESS($AG462+2,AI$40)),1,0),IF(INDIRECT(ADDRESS(ROW(),AI$40))&gt;INDIRECT(ADDRESS($AG462+3,AI$40)),1,0))+1</f>
        <v>3</v>
      </c>
      <c r="AJ462" s="62" t="n">
        <f aca="true">SUM(IF(INDIRECT(ADDRESS(ROW(),AJ$40))&gt;INDIRECT(ADDRESS($AG462,AJ$40)),1,0),IF(INDIRECT(ADDRESS(ROW(),AJ$40))&gt;INDIRECT(ADDRESS($AG462+1,AJ$40)),1,0),IF(INDIRECT(ADDRESS(ROW(),AJ$40))&gt;INDIRECT(ADDRESS($AG462+2,AJ$40)),1,0),IF(INDIRECT(ADDRESS(ROW(),AJ$40))&gt;INDIRECT(ADDRESS($AG462+3,AJ$40)),1,0))+1</f>
        <v>4</v>
      </c>
      <c r="AK462" s="62" t="n">
        <f aca="true">SUM(IF(INDIRECT(ADDRESS(ROW(),AK$40))&gt;INDIRECT(ADDRESS($AG462,AK$40)),1,0),IF(INDIRECT(ADDRESS(ROW(),AK$40))&gt;INDIRECT(ADDRESS($AG462+1,AK$40)),1,0),IF(INDIRECT(ADDRESS(ROW(),AK$40))&gt;INDIRECT(ADDRESS($AG462+2,AK$40)),1,0),IF(INDIRECT(ADDRESS(ROW(),AK$40))&gt;INDIRECT(ADDRESS($AG462+3,AK$40)),1,0))+1</f>
        <v>3</v>
      </c>
      <c r="AL462" s="62" t="n">
        <f aca="true">SUM(IF(INDIRECT(ADDRESS(ROW(),AL$40))&gt;INDIRECT(ADDRESS($AG462,AL$40)),1,0),IF(INDIRECT(ADDRESS(ROW(),AL$40))&gt;INDIRECT(ADDRESS($AG462+1,AL$40)),1,0),IF(INDIRECT(ADDRESS(ROW(),AL$40))&gt;INDIRECT(ADDRESS($AG462+2,AL$40)),1,0),IF(INDIRECT(ADDRESS(ROW(),AL$40))&gt;INDIRECT(ADDRESS($AG462+3,AL$40)),1,0))+1</f>
        <v>4</v>
      </c>
      <c r="AM462" s="62" t="n">
        <f aca="true">SUM(IF(INDIRECT(ADDRESS(ROW(),AM$40))&gt;INDIRECT(ADDRESS($AG462,AM$40)),1,0),IF(INDIRECT(ADDRESS(ROW(),AM$40))&gt;INDIRECT(ADDRESS($AG462+1,AM$40)),1,0),IF(INDIRECT(ADDRESS(ROW(),AM$40))&gt;INDIRECT(ADDRESS($AG462+2,AM$40)),1,0),IF(INDIRECT(ADDRESS(ROW(),AM$40))&gt;INDIRECT(ADDRESS($AG462+3,AM$40)),1,0))+1</f>
        <v>3</v>
      </c>
      <c r="AO462" s="8" t="n">
        <f aca="false">IF("na"=F462,"",SQRT(F462)/SQRT(F458))</f>
        <v>1.58512325992901</v>
      </c>
      <c r="AP462" s="8" t="n">
        <f aca="false">IF("na"=J462,"",SQRT(J462)/SQRT(J458))</f>
        <v>1.09458730853544</v>
      </c>
      <c r="AQ462" s="8" t="n">
        <f aca="false">IF("na"=M462,"",SQRT(M462)/SQRT(M458))</f>
        <v>1.96964509931441</v>
      </c>
      <c r="AR462" s="8" t="n">
        <f aca="false">IF("na"=Q462,"",SQRT(Q462)/SQRT(Q458))</f>
        <v>1.21500279047003</v>
      </c>
      <c r="AS462" s="8" t="n">
        <f aca="false">IF("na"=T462,"",SQRT(T462)/SQRT(T458))</f>
        <v>2.45375149591797</v>
      </c>
      <c r="AT462" s="8" t="n">
        <f aca="false">IF("na"=X462,"",SQRT(X462)/SQRT(X458))</f>
        <v>1.47923114419587</v>
      </c>
    </row>
    <row r="463" customFormat="false" ht="12.75" hidden="false" customHeight="true" outlineLevel="0" collapsed="false">
      <c r="B463" s="68"/>
      <c r="C463" s="68"/>
      <c r="D463" s="7"/>
      <c r="E463" s="7"/>
      <c r="F463" s="7"/>
      <c r="G463" s="7"/>
      <c r="H463" s="7"/>
      <c r="I463" s="7"/>
      <c r="J463" s="7"/>
      <c r="K463" s="7"/>
      <c r="L463" s="7"/>
    </row>
    <row r="464" customFormat="false" ht="12.75" hidden="false" customHeight="true" outlineLevel="0" collapsed="false">
      <c r="A464" s="11"/>
      <c r="B464" s="11"/>
      <c r="C464" s="11"/>
      <c r="D464" s="11" t="s">
        <v>348</v>
      </c>
      <c r="E464" s="11"/>
      <c r="F464" s="11"/>
      <c r="G464" s="11"/>
      <c r="H464" s="11"/>
      <c r="I464" s="11"/>
      <c r="J464" s="11"/>
      <c r="K464" s="11"/>
      <c r="L464" s="11"/>
      <c r="M464" s="11"/>
      <c r="N464" s="11"/>
      <c r="O464" s="11"/>
      <c r="P464" s="11"/>
      <c r="Q464" s="11"/>
      <c r="R464" s="11"/>
      <c r="S464" s="11"/>
      <c r="T464" s="11"/>
      <c r="U464" s="11"/>
      <c r="V464" s="11"/>
      <c r="W464" s="11"/>
      <c r="X464" s="11"/>
      <c r="Y464" s="11"/>
      <c r="Z464" s="11"/>
      <c r="AA464" s="49"/>
      <c r="AB464" s="50"/>
      <c r="AC464" s="50"/>
      <c r="AD464" s="50"/>
      <c r="AE464" s="50"/>
      <c r="AF464" s="50"/>
      <c r="AG464" s="50"/>
      <c r="AH464" s="51"/>
      <c r="AI464" s="51"/>
      <c r="AJ464" s="51"/>
      <c r="AK464" s="51"/>
      <c r="AL464" s="51"/>
      <c r="AM464" s="51"/>
      <c r="AO464" s="50"/>
      <c r="AQ464" s="50"/>
      <c r="AR464" s="50"/>
      <c r="AS464" s="50"/>
      <c r="AT464" s="50"/>
    </row>
    <row r="465" customFormat="false" ht="12.75" hidden="false" customHeight="true" outlineLevel="0" collapsed="false">
      <c r="B465" s="52" t="s">
        <v>293</v>
      </c>
      <c r="C465" s="52" t="s">
        <v>293</v>
      </c>
      <c r="D465" s="53" t="n">
        <v>7</v>
      </c>
      <c r="E465" s="53"/>
      <c r="F465" s="53"/>
      <c r="G465" s="53"/>
      <c r="H465" s="53"/>
      <c r="I465" s="53"/>
      <c r="J465" s="53"/>
      <c r="K465" s="53" t="n">
        <v>15</v>
      </c>
      <c r="L465" s="53"/>
      <c r="M465" s="53"/>
      <c r="N465" s="53"/>
      <c r="O465" s="53"/>
      <c r="P465" s="53"/>
      <c r="Q465" s="53"/>
      <c r="R465" s="53" t="n">
        <v>30</v>
      </c>
      <c r="S465" s="53"/>
      <c r="T465" s="53"/>
      <c r="U465" s="53"/>
      <c r="V465" s="53"/>
      <c r="W465" s="53"/>
      <c r="X465" s="53"/>
      <c r="Y465" s="54"/>
      <c r="Z465" s="54"/>
    </row>
    <row r="466" customFormat="false" ht="12.75" hidden="false" customHeight="true" outlineLevel="0" collapsed="false">
      <c r="B466" s="55" t="s">
        <v>284</v>
      </c>
      <c r="C466" s="55" t="s">
        <v>294</v>
      </c>
      <c r="D466" s="56" t="s">
        <v>284</v>
      </c>
      <c r="E466" s="57" t="s">
        <v>287</v>
      </c>
      <c r="F466" s="57" t="s">
        <v>295</v>
      </c>
      <c r="G466" s="57" t="s">
        <v>296</v>
      </c>
      <c r="H466" s="57" t="s">
        <v>297</v>
      </c>
      <c r="I466" s="57" t="s">
        <v>298</v>
      </c>
      <c r="J466" s="58" t="s">
        <v>299</v>
      </c>
      <c r="K466" s="56" t="s">
        <v>284</v>
      </c>
      <c r="L466" s="57" t="s">
        <v>287</v>
      </c>
      <c r="M466" s="57" t="s">
        <v>295</v>
      </c>
      <c r="N466" s="57" t="s">
        <v>296</v>
      </c>
      <c r="O466" s="57" t="s">
        <v>297</v>
      </c>
      <c r="P466" s="57" t="s">
        <v>298</v>
      </c>
      <c r="Q466" s="58" t="s">
        <v>299</v>
      </c>
      <c r="R466" s="56" t="s">
        <v>284</v>
      </c>
      <c r="S466" s="57" t="s">
        <v>287</v>
      </c>
      <c r="T466" s="57" t="s">
        <v>295</v>
      </c>
      <c r="U466" s="57" t="s">
        <v>296</v>
      </c>
      <c r="V466" s="57" t="s">
        <v>297</v>
      </c>
      <c r="W466" s="57" t="s">
        <v>298</v>
      </c>
      <c r="X466" s="58" t="s">
        <v>299</v>
      </c>
      <c r="Y466" s="57"/>
      <c r="Z466" s="57"/>
    </row>
    <row r="467" customFormat="false" ht="12.75" hidden="false" customHeight="true" outlineLevel="0" collapsed="false">
      <c r="A467" s="11" t="s">
        <v>300</v>
      </c>
      <c r="B467" s="57" t="n">
        <v>0.490818</v>
      </c>
      <c r="C467" s="57" t="n">
        <v>3.03103</v>
      </c>
      <c r="D467" s="59" t="n">
        <v>0.486722</v>
      </c>
      <c r="E467" s="60" t="n">
        <v>0.0369121</v>
      </c>
      <c r="F467" s="60" t="n">
        <v>0.0013792803</v>
      </c>
      <c r="G467" s="60" t="n">
        <v>3.39747</v>
      </c>
      <c r="H467" s="60" t="n">
        <v>1.42237</v>
      </c>
      <c r="I467" s="60" t="n">
        <v>3.06169</v>
      </c>
      <c r="J467" s="61" t="n">
        <v>2.0240764525</v>
      </c>
      <c r="K467" s="59" t="n">
        <v>0.488832</v>
      </c>
      <c r="L467" s="60" t="n">
        <v>0.0288194</v>
      </c>
      <c r="M467" s="60" t="n">
        <v>0.0008345019</v>
      </c>
      <c r="N467" s="60" t="n">
        <v>3.15401</v>
      </c>
      <c r="O467" s="60" t="n">
        <v>0.734147</v>
      </c>
      <c r="P467" s="60" t="n">
        <v>3.01557</v>
      </c>
      <c r="Q467" s="61" t="n">
        <v>0.5392108292</v>
      </c>
      <c r="R467" s="59" t="n">
        <v>0.488086</v>
      </c>
      <c r="S467" s="60" t="n">
        <v>0.0255667</v>
      </c>
      <c r="T467" s="60" t="n">
        <v>0.0006611199</v>
      </c>
      <c r="U467" s="60" t="n">
        <v>3.08201</v>
      </c>
      <c r="V467" s="60" t="n">
        <v>0.448245</v>
      </c>
      <c r="W467" s="60" t="n">
        <v>3.0199</v>
      </c>
      <c r="X467" s="61" t="n">
        <v>0.2010474569</v>
      </c>
      <c r="Y467" s="60"/>
      <c r="Z467" s="60"/>
      <c r="AH467" s="62"/>
      <c r="AI467" s="62"/>
    </row>
    <row r="468" customFormat="false" ht="12.75" hidden="false" customHeight="true" outlineLevel="0" collapsed="false">
      <c r="A468" s="11" t="s">
        <v>280</v>
      </c>
      <c r="B468" s="57" t="n">
        <v>0.490818</v>
      </c>
      <c r="C468" s="57" t="n">
        <v>3.03103</v>
      </c>
      <c r="D468" s="59" t="n">
        <v>0.489212</v>
      </c>
      <c r="E468" s="60" t="n">
        <v>0.0396506</v>
      </c>
      <c r="F468" s="60" t="n">
        <v>0.0015747492</v>
      </c>
      <c r="G468" s="60" t="n">
        <v>3.32207</v>
      </c>
      <c r="H468" s="60" t="n">
        <v>1.35323</v>
      </c>
      <c r="I468" s="60" t="n">
        <v>3.0162</v>
      </c>
      <c r="J468" s="61" t="n">
        <v>1.8314513618</v>
      </c>
      <c r="K468" s="59" t="n">
        <v>0.487105</v>
      </c>
      <c r="L468" s="60" t="n">
        <v>0.0318016</v>
      </c>
      <c r="M468" s="60" t="n">
        <v>0.001025128</v>
      </c>
      <c r="N468" s="60" t="n">
        <v>3.1478</v>
      </c>
      <c r="O468" s="60" t="n">
        <v>0.680206</v>
      </c>
      <c r="P468" s="60" t="n">
        <v>3.02583</v>
      </c>
      <c r="Q468" s="61" t="n">
        <v>0.4627072424</v>
      </c>
      <c r="R468" s="59" t="n">
        <v>0.488489</v>
      </c>
      <c r="S468" s="60" t="n">
        <v>0.0270239</v>
      </c>
      <c r="T468" s="60" t="n">
        <v>0.0007357153</v>
      </c>
      <c r="U468" s="60" t="n">
        <v>3.12516</v>
      </c>
      <c r="V468" s="60" t="n">
        <v>0.460906</v>
      </c>
      <c r="W468" s="60" t="n">
        <v>3.05204</v>
      </c>
      <c r="X468" s="61" t="n">
        <v>0.2128757609</v>
      </c>
      <c r="Y468" s="60"/>
      <c r="Z468" s="60"/>
      <c r="AA468" s="9" t="n">
        <f aca="false">IF("na"=F468,"",F468/F467)</f>
        <v>1.14171803947319</v>
      </c>
      <c r="AB468" s="7" t="n">
        <f aca="false">IF("na"=J468,"",J468/J467)</f>
        <v>0.904833095379336</v>
      </c>
      <c r="AC468" s="7" t="n">
        <f aca="false">IF("na"=M468,"",M468/M467)</f>
        <v>1.22843099578323</v>
      </c>
      <c r="AD468" s="7" t="n">
        <f aca="false">IF("na"=Q468,"",Q468/Q467)</f>
        <v>0.858119342830142</v>
      </c>
      <c r="AE468" s="7" t="n">
        <f aca="false">IF("na"=T468,"",T468/T467)</f>
        <v>1.112831878151</v>
      </c>
      <c r="AF468" s="7" t="n">
        <f aca="false">IF("na"=X468,"",X468/X467)</f>
        <v>1.05883339278389</v>
      </c>
      <c r="AG468" s="7" t="n">
        <f aca="false">ROW()</f>
        <v>468</v>
      </c>
      <c r="AH468" s="62" t="n">
        <f aca="true">SUM(IF(INDIRECT(ADDRESS(ROW(),AH$40))&gt;INDIRECT(ADDRESS($AG468,AH$40)),1,0),IF(INDIRECT(ADDRESS(ROW(),AH$40))&gt;INDIRECT(ADDRESS($AG468+1,AH$40)),1,0),IF(INDIRECT(ADDRESS(ROW(),AH$40))&gt;INDIRECT(ADDRESS($AG468+2,AH$40)),1,0),IF(INDIRECT(ADDRESS(ROW(),AH$40))&gt;INDIRECT(ADDRESS($AG468+3,AH$40)),1,0))+1</f>
        <v>2</v>
      </c>
      <c r="AI468" s="62" t="n">
        <f aca="true">SUM(IF(INDIRECT(ADDRESS(ROW(),AI$40))&gt;INDIRECT(ADDRESS($AG468,AI$40)),1,0),IF(INDIRECT(ADDRESS(ROW(),AI$40))&gt;INDIRECT(ADDRESS($AG468+1,AI$40)),1,0),IF(INDIRECT(ADDRESS(ROW(),AI$40))&gt;INDIRECT(ADDRESS($AG468+2,AI$40)),1,0),IF(INDIRECT(ADDRESS(ROW(),AI$40))&gt;INDIRECT(ADDRESS($AG468+3,AI$40)),1,0))+1</f>
        <v>3</v>
      </c>
      <c r="AJ468" s="62" t="n">
        <f aca="true">SUM(IF(INDIRECT(ADDRESS(ROW(),AJ$40))&gt;INDIRECT(ADDRESS($AG468,AJ$40)),1,0),IF(INDIRECT(ADDRESS(ROW(),AJ$40))&gt;INDIRECT(ADDRESS($AG468+1,AJ$40)),1,0),IF(INDIRECT(ADDRESS(ROW(),AJ$40))&gt;INDIRECT(ADDRESS($AG468+2,AJ$40)),1,0),IF(INDIRECT(ADDRESS(ROW(),AJ$40))&gt;INDIRECT(ADDRESS($AG468+3,AJ$40)),1,0))+1</f>
        <v>3</v>
      </c>
      <c r="AK468" s="62" t="n">
        <f aca="true">SUM(IF(INDIRECT(ADDRESS(ROW(),AK$40))&gt;INDIRECT(ADDRESS($AG468,AK$40)),1,0),IF(INDIRECT(ADDRESS(ROW(),AK$40))&gt;INDIRECT(ADDRESS($AG468+1,AK$40)),1,0),IF(INDIRECT(ADDRESS(ROW(),AK$40))&gt;INDIRECT(ADDRESS($AG468+2,AK$40)),1,0),IF(INDIRECT(ADDRESS(ROW(),AK$40))&gt;INDIRECT(ADDRESS($AG468+3,AK$40)),1,0))+1</f>
        <v>2</v>
      </c>
      <c r="AL468" s="62" t="n">
        <f aca="true">SUM(IF(INDIRECT(ADDRESS(ROW(),AL$40))&gt;INDIRECT(ADDRESS($AG468,AL$40)),1,0),IF(INDIRECT(ADDRESS(ROW(),AL$40))&gt;INDIRECT(ADDRESS($AG468+1,AL$40)),1,0),IF(INDIRECT(ADDRESS(ROW(),AL$40))&gt;INDIRECT(ADDRESS($AG468+2,AL$40)),1,0),IF(INDIRECT(ADDRESS(ROW(),AL$40))&gt;INDIRECT(ADDRESS($AG468+3,AL$40)),1,0))+1</f>
        <v>3</v>
      </c>
      <c r="AM468" s="62" t="n">
        <f aca="true">SUM(IF(INDIRECT(ADDRESS(ROW(),AM$40))&gt;INDIRECT(ADDRESS($AG468,AM$40)),1,0),IF(INDIRECT(ADDRESS(ROW(),AM$40))&gt;INDIRECT(ADDRESS($AG468+1,AM$40)),1,0),IF(INDIRECT(ADDRESS(ROW(),AM$40))&gt;INDIRECT(ADDRESS($AG468+2,AM$40)),1,0),IF(INDIRECT(ADDRESS(ROW(),AM$40))&gt;INDIRECT(ADDRESS($AG468+3,AM$40)),1,0))+1</f>
        <v>2</v>
      </c>
      <c r="AO468" s="8" t="n">
        <f aca="false">IF("na"=F468,"",SQRT(F468)/SQRT(F467))</f>
        <v>1.06851206800541</v>
      </c>
      <c r="AP468" s="8" t="n">
        <f aca="false">IF("na"=J468,"",SQRT(J468)/SQRT(J467))</f>
        <v>0.951227152356016</v>
      </c>
      <c r="AQ468" s="8" t="n">
        <f aca="false">IF("na"=M468,"",SQRT(M468)/SQRT(M467))</f>
        <v>1.1083460631875</v>
      </c>
      <c r="AR468" s="8" t="n">
        <f aca="false">IF("na"=Q468,"",SQRT(Q468)/SQRT(Q467))</f>
        <v>0.926347312205385</v>
      </c>
      <c r="AS468" s="8" t="n">
        <f aca="false">IF("na"=T468,"",SQRT(T468)/SQRT(T467))</f>
        <v>1.05490846908677</v>
      </c>
      <c r="AT468" s="8" t="n">
        <f aca="false">IF("na"=X468,"",SQRT(X468)/SQRT(X467))</f>
        <v>1.02899630358126</v>
      </c>
    </row>
    <row r="469" customFormat="false" ht="12.75" hidden="false" customHeight="true" outlineLevel="0" collapsed="false">
      <c r="A469" s="11" t="s">
        <v>281</v>
      </c>
      <c r="B469" s="57" t="n">
        <v>0.490818</v>
      </c>
      <c r="C469" s="57" t="n">
        <v>3.03103</v>
      </c>
      <c r="D469" s="59" t="n">
        <v>0.498951</v>
      </c>
      <c r="E469" s="60" t="n">
        <v>0.03895</v>
      </c>
      <c r="F469" s="60" t="n">
        <v>0.0015832481</v>
      </c>
      <c r="G469" s="60" t="n">
        <v>3.31391</v>
      </c>
      <c r="H469" s="60" t="n">
        <v>1.4334</v>
      </c>
      <c r="I469" s="60" t="n">
        <v>2.98415</v>
      </c>
      <c r="J469" s="61" t="n">
        <v>2.0568332944</v>
      </c>
      <c r="K469" s="59" t="n">
        <v>0.500492</v>
      </c>
      <c r="L469" s="60" t="n">
        <v>0.0302546</v>
      </c>
      <c r="M469" s="60" t="n">
        <v>0.001008927</v>
      </c>
      <c r="N469" s="60" t="n">
        <v>3.09588</v>
      </c>
      <c r="O469" s="60" t="n">
        <v>0.659814</v>
      </c>
      <c r="P469" s="60" t="n">
        <v>2.96345</v>
      </c>
      <c r="Q469" s="61" t="n">
        <v>0.4399215709</v>
      </c>
      <c r="R469" s="59" t="n">
        <v>0.499168</v>
      </c>
      <c r="S469" s="60" t="n">
        <v>0.0251728</v>
      </c>
      <c r="T469" s="60" t="n">
        <v>0.0007033923</v>
      </c>
      <c r="U469" s="60" t="n">
        <v>3.03087</v>
      </c>
      <c r="V469" s="60" t="n">
        <v>0.455136</v>
      </c>
      <c r="W469" s="60" t="n">
        <v>2.96177</v>
      </c>
      <c r="X469" s="61" t="n">
        <v>0.211945726</v>
      </c>
      <c r="Y469" s="60"/>
      <c r="Z469" s="60"/>
      <c r="AA469" s="9" t="n">
        <f aca="false">IF("na"=F469,"",F469/F467)</f>
        <v>1.1478798761934</v>
      </c>
      <c r="AB469" s="7" t="n">
        <f aca="false">IF("na"=J469,"",J469/J467)</f>
        <v>1.01618359912223</v>
      </c>
      <c r="AC469" s="7" t="n">
        <f aca="false">IF("na"=M469,"",M469/M467)</f>
        <v>1.20901701961374</v>
      </c>
      <c r="AD469" s="7" t="n">
        <f aca="false">IF("na"=Q469,"",Q469/Q467)</f>
        <v>0.815861898680131</v>
      </c>
      <c r="AE469" s="7" t="n">
        <f aca="false">IF("na"=T469,"",T469/T467)</f>
        <v>1.06394059534435</v>
      </c>
      <c r="AF469" s="7" t="n">
        <f aca="false">IF("na"=X469,"",X469/X467)</f>
        <v>1.05420744568493</v>
      </c>
      <c r="AG469" s="7" t="n">
        <f aca="false">AG468</f>
        <v>468</v>
      </c>
      <c r="AH469" s="62" t="n">
        <f aca="true">SUM(IF(INDIRECT(ADDRESS(ROW(),AH$40))&gt;INDIRECT(ADDRESS($AG469,AH$40)),1,0),IF(INDIRECT(ADDRESS(ROW(),AH$40))&gt;INDIRECT(ADDRESS($AG469+1,AH$40)),1,0),IF(INDIRECT(ADDRESS(ROW(),AH$40))&gt;INDIRECT(ADDRESS($AG469+2,AH$40)),1,0),IF(INDIRECT(ADDRESS(ROW(),AH$40))&gt;INDIRECT(ADDRESS($AG469+3,AH$40)),1,0))+1</f>
        <v>3</v>
      </c>
      <c r="AI469" s="62" t="n">
        <f aca="true">SUM(IF(INDIRECT(ADDRESS(ROW(),AI$40))&gt;INDIRECT(ADDRESS($AG469,AI$40)),1,0),IF(INDIRECT(ADDRESS(ROW(),AI$40))&gt;INDIRECT(ADDRESS($AG469+1,AI$40)),1,0),IF(INDIRECT(ADDRESS(ROW(),AI$40))&gt;INDIRECT(ADDRESS($AG469+2,AI$40)),1,0),IF(INDIRECT(ADDRESS(ROW(),AI$40))&gt;INDIRECT(ADDRESS($AG469+3,AI$40)),1,0))+1</f>
        <v>4</v>
      </c>
      <c r="AJ469" s="62" t="n">
        <f aca="true">SUM(IF(INDIRECT(ADDRESS(ROW(),AJ$40))&gt;INDIRECT(ADDRESS($AG469,AJ$40)),1,0),IF(INDIRECT(ADDRESS(ROW(),AJ$40))&gt;INDIRECT(ADDRESS($AG469+1,AJ$40)),1,0),IF(INDIRECT(ADDRESS(ROW(),AJ$40))&gt;INDIRECT(ADDRESS($AG469+2,AJ$40)),1,0),IF(INDIRECT(ADDRESS(ROW(),AJ$40))&gt;INDIRECT(ADDRESS($AG469+3,AJ$40)),1,0))+1</f>
        <v>2</v>
      </c>
      <c r="AK469" s="62" t="n">
        <f aca="true">SUM(IF(INDIRECT(ADDRESS(ROW(),AK$40))&gt;INDIRECT(ADDRESS($AG469,AK$40)),1,0),IF(INDIRECT(ADDRESS(ROW(),AK$40))&gt;INDIRECT(ADDRESS($AG469+1,AK$40)),1,0),IF(INDIRECT(ADDRESS(ROW(),AK$40))&gt;INDIRECT(ADDRESS($AG469+2,AK$40)),1,0),IF(INDIRECT(ADDRESS(ROW(),AK$40))&gt;INDIRECT(ADDRESS($AG469+3,AK$40)),1,0))+1</f>
        <v>1</v>
      </c>
      <c r="AL469" s="62" t="n">
        <f aca="true">SUM(IF(INDIRECT(ADDRESS(ROW(),AL$40))&gt;INDIRECT(ADDRESS($AG469,AL$40)),1,0),IF(INDIRECT(ADDRESS(ROW(),AL$40))&gt;INDIRECT(ADDRESS($AG469+1,AL$40)),1,0),IF(INDIRECT(ADDRESS(ROW(),AL$40))&gt;INDIRECT(ADDRESS($AG469+2,AL$40)),1,0),IF(INDIRECT(ADDRESS(ROW(),AL$40))&gt;INDIRECT(ADDRESS($AG469+3,AL$40)),1,0))+1</f>
        <v>2</v>
      </c>
      <c r="AM469" s="62" t="n">
        <f aca="true">SUM(IF(INDIRECT(ADDRESS(ROW(),AM$40))&gt;INDIRECT(ADDRESS($AG469,AM$40)),1,0),IF(INDIRECT(ADDRESS(ROW(),AM$40))&gt;INDIRECT(ADDRESS($AG469+1,AM$40)),1,0),IF(INDIRECT(ADDRESS(ROW(),AM$40))&gt;INDIRECT(ADDRESS($AG469+2,AM$40)),1,0),IF(INDIRECT(ADDRESS(ROW(),AM$40))&gt;INDIRECT(ADDRESS($AG469+3,AM$40)),1,0))+1</f>
        <v>1</v>
      </c>
      <c r="AO469" s="8" t="n">
        <f aca="false">IF("na"=F469,"",SQRT(F469)/SQRT(F467))</f>
        <v>1.07139156063197</v>
      </c>
      <c r="AP469" s="8" t="n">
        <f aca="false">IF("na"=J469,"",SQRT(J469)/SQRT(J467))</f>
        <v>1.00805932321577</v>
      </c>
      <c r="AQ469" s="8" t="n">
        <f aca="false">IF("na"=M469,"",SQRT(M469)/SQRT(M467))</f>
        <v>1.09955309995186</v>
      </c>
      <c r="AR469" s="8" t="n">
        <f aca="false">IF("na"=Q469,"",SQRT(Q469)/SQRT(Q467))</f>
        <v>0.903250739651029</v>
      </c>
      <c r="AS469" s="8" t="n">
        <f aca="false">IF("na"=T469,"",SQRT(T469)/SQRT(T467))</f>
        <v>1.03147496108454</v>
      </c>
      <c r="AT469" s="8" t="n">
        <f aca="false">IF("na"=X469,"",SQRT(X469)/SQRT(X467))</f>
        <v>1.02674604731887</v>
      </c>
    </row>
    <row r="470" customFormat="false" ht="12.75" hidden="false" customHeight="true" outlineLevel="0" collapsed="false">
      <c r="A470" s="11" t="s">
        <v>282</v>
      </c>
      <c r="B470" s="57" t="n">
        <v>0.490818</v>
      </c>
      <c r="C470" s="57" t="n">
        <v>3.03103</v>
      </c>
      <c r="D470" s="63" t="n">
        <v>0.490946</v>
      </c>
      <c r="E470" s="64" t="n">
        <v>0.0387679</v>
      </c>
      <c r="F470" s="65" t="n">
        <v>0.0015029663</v>
      </c>
      <c r="G470" s="64" t="n">
        <v>3.31155</v>
      </c>
      <c r="H470" s="65" t="n">
        <v>1.08391</v>
      </c>
      <c r="I470" s="65" t="n">
        <v>3.04197</v>
      </c>
      <c r="J470" s="66" t="n">
        <v>1.1749805717</v>
      </c>
      <c r="K470" s="63" t="n">
        <v>0.490352</v>
      </c>
      <c r="L470" s="64" t="n">
        <v>0.0300014</v>
      </c>
      <c r="M470" s="65" t="n">
        <v>0.0009003011</v>
      </c>
      <c r="N470" s="64" t="n">
        <v>3.19062</v>
      </c>
      <c r="O470" s="65" t="n">
        <v>0.732818</v>
      </c>
      <c r="P470" s="65" t="n">
        <v>3.05451</v>
      </c>
      <c r="Q470" s="66" t="n">
        <v>0.5375735315</v>
      </c>
      <c r="R470" s="63" t="n">
        <v>0.490033</v>
      </c>
      <c r="S470" s="64" t="n">
        <v>0.0246924</v>
      </c>
      <c r="T470" s="65" t="n">
        <v>0.0006103308</v>
      </c>
      <c r="U470" s="64" t="n">
        <v>3.13195</v>
      </c>
      <c r="V470" s="65" t="n">
        <v>0.483772</v>
      </c>
      <c r="W470" s="65" t="n">
        <v>3.06271</v>
      </c>
      <c r="X470" s="66" t="n">
        <v>0.2350389703</v>
      </c>
      <c r="Y470" s="64"/>
      <c r="Z470" s="64"/>
      <c r="AA470" s="9" t="n">
        <f aca="false">IF("na"=F470,"",F470/F467)</f>
        <v>1.08967430333051</v>
      </c>
      <c r="AB470" s="7" t="n">
        <f aca="false">IF("na"=J470,"",J470/J467)</f>
        <v>0.580502070585696</v>
      </c>
      <c r="AC470" s="7" t="n">
        <f aca="false">IF("na"=M470,"",M470/M467)</f>
        <v>1.07884847236417</v>
      </c>
      <c r="AD470" s="7" t="n">
        <f aca="false">IF("na"=Q470,"",Q470/Q467)</f>
        <v>0.996963529641218</v>
      </c>
      <c r="AE470" s="7" t="n">
        <f aca="false">IF("na"=T470,"",T470/T467)</f>
        <v>0.92317717255221</v>
      </c>
      <c r="AF470" s="7" t="n">
        <f aca="false">IF("na"=X470,"",X470/X467)</f>
        <v>1.16907208837219</v>
      </c>
      <c r="AG470" s="7" t="n">
        <f aca="false">AG469</f>
        <v>468</v>
      </c>
      <c r="AH470" s="62" t="n">
        <f aca="true">SUM(IF(INDIRECT(ADDRESS(ROW(),AH$40))&gt;INDIRECT(ADDRESS($AG470,AH$40)),1,0),IF(INDIRECT(ADDRESS(ROW(),AH$40))&gt;INDIRECT(ADDRESS($AG470+1,AH$40)),1,0),IF(INDIRECT(ADDRESS(ROW(),AH$40))&gt;INDIRECT(ADDRESS($AG470+2,AH$40)),1,0),IF(INDIRECT(ADDRESS(ROW(),AH$40))&gt;INDIRECT(ADDRESS($AG470+3,AH$40)),1,0))+1</f>
        <v>1</v>
      </c>
      <c r="AI470" s="62" t="n">
        <f aca="true">SUM(IF(INDIRECT(ADDRESS(ROW(),AI$40))&gt;INDIRECT(ADDRESS($AG470,AI$40)),1,0),IF(INDIRECT(ADDRESS(ROW(),AI$40))&gt;INDIRECT(ADDRESS($AG470+1,AI$40)),1,0),IF(INDIRECT(ADDRESS(ROW(),AI$40))&gt;INDIRECT(ADDRESS($AG470+2,AI$40)),1,0),IF(INDIRECT(ADDRESS(ROW(),AI$40))&gt;INDIRECT(ADDRESS($AG470+3,AI$40)),1,0))+1</f>
        <v>1</v>
      </c>
      <c r="AJ470" s="62" t="n">
        <f aca="true">SUM(IF(INDIRECT(ADDRESS(ROW(),AJ$40))&gt;INDIRECT(ADDRESS($AG470,AJ$40)),1,0),IF(INDIRECT(ADDRESS(ROW(),AJ$40))&gt;INDIRECT(ADDRESS($AG470+1,AJ$40)),1,0),IF(INDIRECT(ADDRESS(ROW(),AJ$40))&gt;INDIRECT(ADDRESS($AG470+2,AJ$40)),1,0),IF(INDIRECT(ADDRESS(ROW(),AJ$40))&gt;INDIRECT(ADDRESS($AG470+3,AJ$40)),1,0))+1</f>
        <v>1</v>
      </c>
      <c r="AK470" s="62" t="n">
        <f aca="true">SUM(IF(INDIRECT(ADDRESS(ROW(),AK$40))&gt;INDIRECT(ADDRESS($AG470,AK$40)),1,0),IF(INDIRECT(ADDRESS(ROW(),AK$40))&gt;INDIRECT(ADDRESS($AG470+1,AK$40)),1,0),IF(INDIRECT(ADDRESS(ROW(),AK$40))&gt;INDIRECT(ADDRESS($AG470+2,AK$40)),1,0),IF(INDIRECT(ADDRESS(ROW(),AK$40))&gt;INDIRECT(ADDRESS($AG470+3,AK$40)),1,0))+1</f>
        <v>4</v>
      </c>
      <c r="AL470" s="62" t="n">
        <f aca="true">SUM(IF(INDIRECT(ADDRESS(ROW(),AL$40))&gt;INDIRECT(ADDRESS($AG470,AL$40)),1,0),IF(INDIRECT(ADDRESS(ROW(),AL$40))&gt;INDIRECT(ADDRESS($AG470+1,AL$40)),1,0),IF(INDIRECT(ADDRESS(ROW(),AL$40))&gt;INDIRECT(ADDRESS($AG470+2,AL$40)),1,0),IF(INDIRECT(ADDRESS(ROW(),AL$40))&gt;INDIRECT(ADDRESS($AG470+3,AL$40)),1,0))+1</f>
        <v>1</v>
      </c>
      <c r="AM470" s="62" t="n">
        <f aca="true">SUM(IF(INDIRECT(ADDRESS(ROW(),AM$40))&gt;INDIRECT(ADDRESS($AG470,AM$40)),1,0),IF(INDIRECT(ADDRESS(ROW(),AM$40))&gt;INDIRECT(ADDRESS($AG470+1,AM$40)),1,0),IF(INDIRECT(ADDRESS(ROW(),AM$40))&gt;INDIRECT(ADDRESS($AG470+2,AM$40)),1,0),IF(INDIRECT(ADDRESS(ROW(),AM$40))&gt;INDIRECT(ADDRESS($AG470+3,AM$40)),1,0))+1</f>
        <v>3</v>
      </c>
      <c r="AO470" s="8" t="n">
        <f aca="false">IF("na"=F470,"",SQRT(F470)/SQRT(F467))</f>
        <v>1.04387465882189</v>
      </c>
      <c r="AP470" s="8" t="n">
        <f aca="false">IF("na"=J470,"",SQRT(J470)/SQRT(J467))</f>
        <v>0.761906864771342</v>
      </c>
      <c r="AQ470" s="8" t="n">
        <f aca="false">IF("na"=M470,"",SQRT(M470)/SQRT(M467))</f>
        <v>1.03867630778996</v>
      </c>
      <c r="AR470" s="8" t="n">
        <f aca="false">IF("na"=Q470,"",SQRT(Q470)/SQRT(Q467))</f>
        <v>0.998480610548456</v>
      </c>
      <c r="AS470" s="8" t="n">
        <f aca="false">IF("na"=T470,"",SQRT(T470)/SQRT(T467))</f>
        <v>0.960821092895139</v>
      </c>
      <c r="AT470" s="8" t="n">
        <f aca="false">IF("na"=X470,"",SQRT(X470)/SQRT(X467))</f>
        <v>1.08123637025961</v>
      </c>
    </row>
    <row r="471" customFormat="false" ht="12.75" hidden="false" customHeight="true" outlineLevel="0" collapsed="false">
      <c r="A471" s="11" t="s">
        <v>283</v>
      </c>
      <c r="B471" s="57" t="n">
        <v>0.490818</v>
      </c>
      <c r="C471" s="57" t="n">
        <v>3.03103</v>
      </c>
      <c r="D471" s="67" t="n">
        <v>0.498509</v>
      </c>
      <c r="E471" s="7" t="n">
        <v>0.040281</v>
      </c>
      <c r="F471" s="65" t="n">
        <v>0.0016817103</v>
      </c>
      <c r="G471" s="64" t="n">
        <v>3.30815</v>
      </c>
      <c r="H471" s="65" t="n">
        <v>1.21137</v>
      </c>
      <c r="I471" s="65" t="n">
        <v>3.00442</v>
      </c>
      <c r="J471" s="66" t="n">
        <v>1.468125369</v>
      </c>
      <c r="K471" s="67" t="n">
        <v>0.49802</v>
      </c>
      <c r="L471" s="7" t="n">
        <v>0.0322943</v>
      </c>
      <c r="M471" s="65" t="n">
        <v>0.0010947906</v>
      </c>
      <c r="N471" s="64" t="n">
        <v>3.14606</v>
      </c>
      <c r="O471" s="65" t="n">
        <v>0.717043</v>
      </c>
      <c r="P471" s="65" t="n">
        <v>2.99989</v>
      </c>
      <c r="Q471" s="66" t="n">
        <v>0.5151203634</v>
      </c>
      <c r="R471" s="67" t="n">
        <v>0.497194</v>
      </c>
      <c r="S471" s="7" t="n">
        <v>0.0278524</v>
      </c>
      <c r="T471" s="65" t="n">
        <v>0.0008164094</v>
      </c>
      <c r="U471" s="64" t="n">
        <v>3.10783</v>
      </c>
      <c r="V471" s="65" t="n">
        <v>0.517143</v>
      </c>
      <c r="W471" s="65" t="n">
        <v>3.0297</v>
      </c>
      <c r="X471" s="66" t="n">
        <v>0.2674386513</v>
      </c>
      <c r="Y471" s="64"/>
      <c r="Z471" s="64"/>
      <c r="AA471" s="9" t="n">
        <f aca="false">IF("na"=F471,"",F471/F467)</f>
        <v>1.21926652617311</v>
      </c>
      <c r="AB471" s="7" t="n">
        <f aca="false">IF("na"=J471,"",J471/J467)</f>
        <v>0.725330985984582</v>
      </c>
      <c r="AC471" s="7" t="n">
        <f aca="false">IF("na"=M471,"",M471/M467)</f>
        <v>1.31190905616872</v>
      </c>
      <c r="AD471" s="7" t="n">
        <f aca="false">IF("na"=Q471,"",Q471/Q467)</f>
        <v>0.955322733714859</v>
      </c>
      <c r="AE471" s="7" t="n">
        <f aca="false">IF("na"=T471,"",T471/T467)</f>
        <v>1.23488855803614</v>
      </c>
      <c r="AF471" s="7" t="n">
        <f aca="false">IF("na"=X471,"",X471/X467)</f>
        <v>1.33022648196452</v>
      </c>
      <c r="AG471" s="7" t="n">
        <f aca="false">AG470</f>
        <v>468</v>
      </c>
      <c r="AH471" s="62" t="n">
        <f aca="true">SUM(IF(INDIRECT(ADDRESS(ROW(),AH$40))&gt;INDIRECT(ADDRESS($AG471,AH$40)),1,0),IF(INDIRECT(ADDRESS(ROW(),AH$40))&gt;INDIRECT(ADDRESS($AG471+1,AH$40)),1,0),IF(INDIRECT(ADDRESS(ROW(),AH$40))&gt;INDIRECT(ADDRESS($AG471+2,AH$40)),1,0),IF(INDIRECT(ADDRESS(ROW(),AH$40))&gt;INDIRECT(ADDRESS($AG471+3,AH$40)),1,0))+1</f>
        <v>4</v>
      </c>
      <c r="AI471" s="62" t="n">
        <f aca="true">SUM(IF(INDIRECT(ADDRESS(ROW(),AI$40))&gt;INDIRECT(ADDRESS($AG471,AI$40)),1,0),IF(INDIRECT(ADDRESS(ROW(),AI$40))&gt;INDIRECT(ADDRESS($AG471+1,AI$40)),1,0),IF(INDIRECT(ADDRESS(ROW(),AI$40))&gt;INDIRECT(ADDRESS($AG471+2,AI$40)),1,0),IF(INDIRECT(ADDRESS(ROW(),AI$40))&gt;INDIRECT(ADDRESS($AG471+3,AI$40)),1,0))+1</f>
        <v>2</v>
      </c>
      <c r="AJ471" s="62" t="n">
        <f aca="true">SUM(IF(INDIRECT(ADDRESS(ROW(),AJ$40))&gt;INDIRECT(ADDRESS($AG471,AJ$40)),1,0),IF(INDIRECT(ADDRESS(ROW(),AJ$40))&gt;INDIRECT(ADDRESS($AG471+1,AJ$40)),1,0),IF(INDIRECT(ADDRESS(ROW(),AJ$40))&gt;INDIRECT(ADDRESS($AG471+2,AJ$40)),1,0),IF(INDIRECT(ADDRESS(ROW(),AJ$40))&gt;INDIRECT(ADDRESS($AG471+3,AJ$40)),1,0))+1</f>
        <v>4</v>
      </c>
      <c r="AK471" s="62" t="n">
        <f aca="true">SUM(IF(INDIRECT(ADDRESS(ROW(),AK$40))&gt;INDIRECT(ADDRESS($AG471,AK$40)),1,0),IF(INDIRECT(ADDRESS(ROW(),AK$40))&gt;INDIRECT(ADDRESS($AG471+1,AK$40)),1,0),IF(INDIRECT(ADDRESS(ROW(),AK$40))&gt;INDIRECT(ADDRESS($AG471+2,AK$40)),1,0),IF(INDIRECT(ADDRESS(ROW(),AK$40))&gt;INDIRECT(ADDRESS($AG471+3,AK$40)),1,0))+1</f>
        <v>3</v>
      </c>
      <c r="AL471" s="62" t="n">
        <f aca="true">SUM(IF(INDIRECT(ADDRESS(ROW(),AL$40))&gt;INDIRECT(ADDRESS($AG471,AL$40)),1,0),IF(INDIRECT(ADDRESS(ROW(),AL$40))&gt;INDIRECT(ADDRESS($AG471+1,AL$40)),1,0),IF(INDIRECT(ADDRESS(ROW(),AL$40))&gt;INDIRECT(ADDRESS($AG471+2,AL$40)),1,0),IF(INDIRECT(ADDRESS(ROW(),AL$40))&gt;INDIRECT(ADDRESS($AG471+3,AL$40)),1,0))+1</f>
        <v>4</v>
      </c>
      <c r="AM471" s="62" t="n">
        <f aca="true">SUM(IF(INDIRECT(ADDRESS(ROW(),AM$40))&gt;INDIRECT(ADDRESS($AG471,AM$40)),1,0),IF(INDIRECT(ADDRESS(ROW(),AM$40))&gt;INDIRECT(ADDRESS($AG471+1,AM$40)),1,0),IF(INDIRECT(ADDRESS(ROW(),AM$40))&gt;INDIRECT(ADDRESS($AG471+2,AM$40)),1,0),IF(INDIRECT(ADDRESS(ROW(),AM$40))&gt;INDIRECT(ADDRESS($AG471+3,AM$40)),1,0))+1</f>
        <v>4</v>
      </c>
      <c r="AO471" s="8" t="n">
        <f aca="false">IF("na"=F471,"",SQRT(F471)/SQRT(F467))</f>
        <v>1.10420402379864</v>
      </c>
      <c r="AP471" s="8" t="n">
        <f aca="false">IF("na"=J471,"",SQRT(J471)/SQRT(J467))</f>
        <v>0.851663657780806</v>
      </c>
      <c r="AQ471" s="8" t="n">
        <f aca="false">IF("na"=M471,"",SQRT(M471)/SQRT(M467))</f>
        <v>1.14538598566977</v>
      </c>
      <c r="AR471" s="8" t="n">
        <f aca="false">IF("na"=Q471,"",SQRT(Q471)/SQRT(Q467))</f>
        <v>0.977406125269767</v>
      </c>
      <c r="AS471" s="8" t="n">
        <f aca="false">IF("na"=T471,"",SQRT(T471)/SQRT(T467))</f>
        <v>1.11125539730349</v>
      </c>
      <c r="AT471" s="8" t="n">
        <f aca="false">IF("na"=X471,"",SQRT(X471)/SQRT(X467))</f>
        <v>1.15335444767188</v>
      </c>
    </row>
    <row r="473" customFormat="false" ht="12.75" hidden="false" customHeight="true" outlineLevel="0" collapsed="false">
      <c r="A473" s="11"/>
      <c r="B473" s="11"/>
      <c r="C473" s="11"/>
      <c r="D473" s="11" t="s">
        <v>349</v>
      </c>
      <c r="E473" s="11"/>
      <c r="F473" s="11"/>
      <c r="G473" s="11"/>
      <c r="H473" s="11"/>
      <c r="I473" s="11"/>
      <c r="J473" s="11"/>
      <c r="K473" s="11"/>
      <c r="L473" s="11"/>
      <c r="M473" s="11"/>
      <c r="N473" s="11"/>
      <c r="O473" s="11"/>
      <c r="P473" s="11"/>
      <c r="Q473" s="11"/>
      <c r="R473" s="11"/>
      <c r="S473" s="11"/>
      <c r="T473" s="11"/>
      <c r="U473" s="11"/>
      <c r="V473" s="11"/>
      <c r="W473" s="11"/>
      <c r="X473" s="11"/>
      <c r="Y473" s="11"/>
      <c r="Z473" s="11"/>
      <c r="AA473" s="49"/>
      <c r="AB473" s="50"/>
      <c r="AC473" s="50"/>
      <c r="AD473" s="50"/>
      <c r="AE473" s="50"/>
      <c r="AF473" s="50"/>
      <c r="AG473" s="50"/>
      <c r="AH473" s="51"/>
      <c r="AI473" s="51"/>
      <c r="AJ473" s="51"/>
      <c r="AK473" s="51"/>
      <c r="AL473" s="51"/>
      <c r="AM473" s="51"/>
      <c r="AO473" s="50"/>
    </row>
    <row r="474" customFormat="false" ht="12.75" hidden="false" customHeight="true" outlineLevel="0" collapsed="false">
      <c r="B474" s="52" t="s">
        <v>293</v>
      </c>
      <c r="C474" s="52" t="s">
        <v>293</v>
      </c>
      <c r="D474" s="53" t="n">
        <v>7</v>
      </c>
      <c r="E474" s="53"/>
      <c r="F474" s="53"/>
      <c r="G474" s="53"/>
      <c r="H474" s="53"/>
      <c r="I474" s="53"/>
      <c r="J474" s="53"/>
      <c r="K474" s="53" t="n">
        <v>15</v>
      </c>
      <c r="L474" s="53"/>
      <c r="M474" s="53"/>
      <c r="N474" s="53"/>
      <c r="O474" s="53"/>
      <c r="P474" s="53"/>
      <c r="Q474" s="53"/>
      <c r="R474" s="53" t="n">
        <v>30</v>
      </c>
      <c r="S474" s="53"/>
      <c r="T474" s="53"/>
      <c r="U474" s="53"/>
      <c r="V474" s="53"/>
      <c r="W474" s="53"/>
      <c r="X474" s="53"/>
      <c r="Y474" s="54"/>
      <c r="Z474" s="54"/>
    </row>
    <row r="475" customFormat="false" ht="12.75" hidden="false" customHeight="true" outlineLevel="0" collapsed="false">
      <c r="B475" s="55" t="s">
        <v>284</v>
      </c>
      <c r="C475" s="55" t="s">
        <v>294</v>
      </c>
      <c r="D475" s="56" t="s">
        <v>284</v>
      </c>
      <c r="E475" s="57" t="s">
        <v>287</v>
      </c>
      <c r="F475" s="57" t="s">
        <v>295</v>
      </c>
      <c r="G475" s="57" t="s">
        <v>296</v>
      </c>
      <c r="H475" s="57" t="s">
        <v>297</v>
      </c>
      <c r="I475" s="57" t="s">
        <v>298</v>
      </c>
      <c r="J475" s="58" t="s">
        <v>299</v>
      </c>
      <c r="K475" s="56" t="s">
        <v>284</v>
      </c>
      <c r="L475" s="57" t="s">
        <v>287</v>
      </c>
      <c r="M475" s="57" t="s">
        <v>295</v>
      </c>
      <c r="N475" s="57" t="s">
        <v>296</v>
      </c>
      <c r="O475" s="57" t="s">
        <v>297</v>
      </c>
      <c r="P475" s="57" t="s">
        <v>298</v>
      </c>
      <c r="Q475" s="58" t="s">
        <v>299</v>
      </c>
      <c r="R475" s="56" t="s">
        <v>284</v>
      </c>
      <c r="S475" s="57" t="s">
        <v>287</v>
      </c>
      <c r="T475" s="57" t="s">
        <v>295</v>
      </c>
      <c r="U475" s="57" t="s">
        <v>296</v>
      </c>
      <c r="V475" s="57" t="s">
        <v>297</v>
      </c>
      <c r="W475" s="57" t="s">
        <v>298</v>
      </c>
      <c r="X475" s="58" t="s">
        <v>299</v>
      </c>
      <c r="Y475" s="57"/>
      <c r="Z475" s="57"/>
    </row>
    <row r="476" customFormat="false" ht="12.75" hidden="false" customHeight="true" outlineLevel="0" collapsed="false">
      <c r="A476" s="11" t="s">
        <v>300</v>
      </c>
      <c r="B476" s="57" t="n">
        <v>0.0942679</v>
      </c>
      <c r="C476" s="57" t="n">
        <v>2.13916</v>
      </c>
      <c r="D476" s="59" t="n">
        <v>0.0947777</v>
      </c>
      <c r="E476" s="60" t="n">
        <v>0.0237552</v>
      </c>
      <c r="F476" s="60" t="n">
        <v>0.0005645693</v>
      </c>
      <c r="G476" s="60" t="n">
        <v>2.73274</v>
      </c>
      <c r="H476" s="60" t="n">
        <v>2.18257</v>
      </c>
      <c r="I476" s="60" t="n">
        <v>2.0438</v>
      </c>
      <c r="J476" s="61" t="n">
        <v>4.7727053345</v>
      </c>
      <c r="K476" s="59" t="n">
        <v>0.0944727</v>
      </c>
      <c r="L476" s="60" t="n">
        <v>0.0170915</v>
      </c>
      <c r="M476" s="60" t="n">
        <v>0.0002921612</v>
      </c>
      <c r="N476" s="60" t="n">
        <v>2.43198</v>
      </c>
      <c r="O476" s="60" t="n">
        <v>1.25016</v>
      </c>
      <c r="P476" s="60" t="n">
        <v>2.10487</v>
      </c>
      <c r="Q476" s="61" t="n">
        <v>1.5640758297</v>
      </c>
      <c r="R476" s="59" t="n">
        <v>0.0935113</v>
      </c>
      <c r="S476" s="60" t="n">
        <v>0.0121747</v>
      </c>
      <c r="T476" s="60" t="n">
        <v>0.0001487957</v>
      </c>
      <c r="U476" s="60" t="n">
        <v>2.31441</v>
      </c>
      <c r="V476" s="60" t="n">
        <v>0.783667</v>
      </c>
      <c r="W476" s="60" t="n">
        <v>2.14161</v>
      </c>
      <c r="X476" s="61" t="n">
        <v>0.6141399693</v>
      </c>
      <c r="Y476" s="60"/>
      <c r="Z476" s="60"/>
      <c r="AH476" s="62"/>
      <c r="AI476" s="62"/>
    </row>
    <row r="477" customFormat="false" ht="12.75" hidden="false" customHeight="true" outlineLevel="0" collapsed="false">
      <c r="A477" s="11" t="s">
        <v>280</v>
      </c>
      <c r="B477" s="57" t="n">
        <v>0.0942679</v>
      </c>
      <c r="C477" s="57" t="n">
        <v>2.13916</v>
      </c>
      <c r="D477" s="59" t="n">
        <v>0.0956414</v>
      </c>
      <c r="E477" s="60" t="n">
        <v>0.0312576</v>
      </c>
      <c r="F477" s="60" t="n">
        <v>0.000978924</v>
      </c>
      <c r="G477" s="60" t="n">
        <v>2.93981</v>
      </c>
      <c r="H477" s="60" t="n">
        <v>2.65125</v>
      </c>
      <c r="I477" s="60" t="n">
        <v>2.08678</v>
      </c>
      <c r="J477" s="61" t="n">
        <v>7.0318702269</v>
      </c>
      <c r="K477" s="59" t="n">
        <v>0.0958047</v>
      </c>
      <c r="L477" s="60" t="n">
        <v>0.0290982</v>
      </c>
      <c r="M477" s="60" t="n">
        <v>0.0008490669</v>
      </c>
      <c r="N477" s="60" t="n">
        <v>2.70834</v>
      </c>
      <c r="O477" s="60" t="n">
        <v>2.05607</v>
      </c>
      <c r="P477" s="60" t="n">
        <v>2.09898</v>
      </c>
      <c r="Q477" s="61" t="n">
        <v>4.2290382773</v>
      </c>
      <c r="R477" s="59" t="n">
        <v>0.095586</v>
      </c>
      <c r="S477" s="60" t="n">
        <v>0.0268336</v>
      </c>
      <c r="T477" s="60" t="n">
        <v>0.0007217793</v>
      </c>
      <c r="U477" s="60" t="n">
        <v>2.59319</v>
      </c>
      <c r="V477" s="60" t="n">
        <v>1.56891</v>
      </c>
      <c r="W477" s="60" t="n">
        <v>2.1244</v>
      </c>
      <c r="X477" s="61" t="n">
        <v>2.4616964457</v>
      </c>
      <c r="Y477" s="60"/>
      <c r="Z477" s="60"/>
      <c r="AA477" s="9" t="n">
        <f aca="false">IF("na"=F477,"",F477/F476)</f>
        <v>1.73393062640849</v>
      </c>
      <c r="AB477" s="7" t="n">
        <f aca="false">IF("na"=J477,"",J477/J476)</f>
        <v>1.47335101039433</v>
      </c>
      <c r="AC477" s="7" t="n">
        <f aca="false">IF("na"=M477,"",M477/M476)</f>
        <v>2.90615899715636</v>
      </c>
      <c r="AD477" s="7" t="n">
        <f aca="false">IF("na"=Q477,"",Q477/Q476)</f>
        <v>2.70385757326814</v>
      </c>
      <c r="AE477" s="7" t="n">
        <f aca="false">IF("na"=T477,"",T477/T476)</f>
        <v>4.85080751661506</v>
      </c>
      <c r="AF477" s="7" t="n">
        <f aca="false">IF("na"=X477,"",X477/X476)</f>
        <v>4.00836384009635</v>
      </c>
      <c r="AG477" s="7" t="n">
        <f aca="false">ROW()</f>
        <v>477</v>
      </c>
      <c r="AH477" s="62" t="n">
        <f aca="true">SUM(IF(INDIRECT(ADDRESS(ROW(),AH$40))&gt;INDIRECT(ADDRESS($AG477,AH$40)),1,0),IF(INDIRECT(ADDRESS(ROW(),AH$40))&gt;INDIRECT(ADDRESS($AG477+1,AH$40)),1,0),IF(INDIRECT(ADDRESS(ROW(),AH$40))&gt;INDIRECT(ADDRESS($AG477+2,AH$40)),1,0),IF(INDIRECT(ADDRESS(ROW(),AH$40))&gt;INDIRECT(ADDRESS($AG477+3,AH$40)),1,0))+1</f>
        <v>3</v>
      </c>
      <c r="AI477" s="62" t="n">
        <f aca="true">SUM(IF(INDIRECT(ADDRESS(ROW(),AI$40))&gt;INDIRECT(ADDRESS($AG477,AI$40)),1,0),IF(INDIRECT(ADDRESS(ROW(),AI$40))&gt;INDIRECT(ADDRESS($AG477+1,AI$40)),1,0),IF(INDIRECT(ADDRESS(ROW(),AI$40))&gt;INDIRECT(ADDRESS($AG477+2,AI$40)),1,0),IF(INDIRECT(ADDRESS(ROW(),AI$40))&gt;INDIRECT(ADDRESS($AG477+3,AI$40)),1,0))+1</f>
        <v>3</v>
      </c>
      <c r="AJ477" s="62" t="n">
        <f aca="true">SUM(IF(INDIRECT(ADDRESS(ROW(),AJ$40))&gt;INDIRECT(ADDRESS($AG477,AJ$40)),1,0),IF(INDIRECT(ADDRESS(ROW(),AJ$40))&gt;INDIRECT(ADDRESS($AG477+1,AJ$40)),1,0),IF(INDIRECT(ADDRESS(ROW(),AJ$40))&gt;INDIRECT(ADDRESS($AG477+2,AJ$40)),1,0),IF(INDIRECT(ADDRESS(ROW(),AJ$40))&gt;INDIRECT(ADDRESS($AG477+3,AJ$40)),1,0))+1</f>
        <v>3</v>
      </c>
      <c r="AK477" s="62" t="n">
        <f aca="true">SUM(IF(INDIRECT(ADDRESS(ROW(),AK$40))&gt;INDIRECT(ADDRESS($AG477,AK$40)),1,0),IF(INDIRECT(ADDRESS(ROW(),AK$40))&gt;INDIRECT(ADDRESS($AG477+1,AK$40)),1,0),IF(INDIRECT(ADDRESS(ROW(),AK$40))&gt;INDIRECT(ADDRESS($AG477+2,AK$40)),1,0),IF(INDIRECT(ADDRESS(ROW(),AK$40))&gt;INDIRECT(ADDRESS($AG477+3,AK$40)),1,0))+1</f>
        <v>3</v>
      </c>
      <c r="AL477" s="62" t="n">
        <f aca="true">SUM(IF(INDIRECT(ADDRESS(ROW(),AL$40))&gt;INDIRECT(ADDRESS($AG477,AL$40)),1,0),IF(INDIRECT(ADDRESS(ROW(),AL$40))&gt;INDIRECT(ADDRESS($AG477+1,AL$40)),1,0),IF(INDIRECT(ADDRESS(ROW(),AL$40))&gt;INDIRECT(ADDRESS($AG477+2,AL$40)),1,0),IF(INDIRECT(ADDRESS(ROW(),AL$40))&gt;INDIRECT(ADDRESS($AG477+3,AL$40)),1,0))+1</f>
        <v>3</v>
      </c>
      <c r="AM477" s="62" t="n">
        <f aca="true">SUM(IF(INDIRECT(ADDRESS(ROW(),AM$40))&gt;INDIRECT(ADDRESS($AG477,AM$40)),1,0),IF(INDIRECT(ADDRESS(ROW(),AM$40))&gt;INDIRECT(ADDRESS($AG477+1,AM$40)),1,0),IF(INDIRECT(ADDRESS(ROW(),AM$40))&gt;INDIRECT(ADDRESS($AG477+2,AM$40)),1,0),IF(INDIRECT(ADDRESS(ROW(),AM$40))&gt;INDIRECT(ADDRESS($AG477+3,AM$40)),1,0))+1</f>
        <v>3</v>
      </c>
      <c r="AO477" s="8" t="n">
        <f aca="false">IF("na"=F477,"",SQRT(F477)/SQRT(F476))</f>
        <v>1.31678799599954</v>
      </c>
      <c r="AP477" s="8" t="n">
        <f aca="false">IF("na"=J477,"",SQRT(J477)/SQRT(J476))</f>
        <v>1.2138167120263</v>
      </c>
      <c r="AQ477" s="8" t="n">
        <f aca="false">IF("na"=M477,"",SQRT(M477)/SQRT(M476))</f>
        <v>1.70474602130533</v>
      </c>
      <c r="AR477" s="8" t="n">
        <f aca="false">IF("na"=Q477,"",SQRT(Q477)/SQRT(Q476))</f>
        <v>1.64434107571031</v>
      </c>
      <c r="AS477" s="8" t="n">
        <f aca="false">IF("na"=T477,"",SQRT(T477)/SQRT(T476))</f>
        <v>2.20245488412704</v>
      </c>
      <c r="AT477" s="8" t="n">
        <f aca="false">IF("na"=X477,"",SQRT(X477)/SQRT(X476))</f>
        <v>2.00208986813688</v>
      </c>
    </row>
    <row r="478" customFormat="false" ht="12.75" hidden="false" customHeight="true" outlineLevel="0" collapsed="false">
      <c r="A478" s="11" t="s">
        <v>281</v>
      </c>
      <c r="B478" s="57" t="n">
        <v>0.0942679</v>
      </c>
      <c r="C478" s="57" t="n">
        <v>2.13916</v>
      </c>
      <c r="D478" s="59" t="n">
        <v>0.0933096</v>
      </c>
      <c r="E478" s="60" t="n">
        <v>0.024874</v>
      </c>
      <c r="F478" s="60" t="n">
        <v>0.0006196341</v>
      </c>
      <c r="G478" s="60" t="n">
        <v>2.9475</v>
      </c>
      <c r="H478" s="60" t="n">
        <v>2.39209</v>
      </c>
      <c r="I478" s="60" t="n">
        <v>2.1119</v>
      </c>
      <c r="J478" s="61" t="n">
        <v>5.7228376757</v>
      </c>
      <c r="K478" s="59" t="n">
        <v>0.0932659</v>
      </c>
      <c r="L478" s="60" t="n">
        <v>0.0194094</v>
      </c>
      <c r="M478" s="60" t="n">
        <v>0.0003777288</v>
      </c>
      <c r="N478" s="60" t="n">
        <v>2.61841</v>
      </c>
      <c r="O478" s="60" t="n">
        <v>1.636</v>
      </c>
      <c r="P478" s="60" t="n">
        <v>2.13998</v>
      </c>
      <c r="Q478" s="61" t="n">
        <v>2.6764966724</v>
      </c>
      <c r="R478" s="59" t="n">
        <v>0.0931867</v>
      </c>
      <c r="S478" s="60" t="n">
        <v>0.0175495</v>
      </c>
      <c r="T478" s="60" t="n">
        <v>0.0003091538</v>
      </c>
      <c r="U478" s="60" t="n">
        <v>2.45248</v>
      </c>
      <c r="V478" s="60" t="n">
        <v>1.46416</v>
      </c>
      <c r="W478" s="60" t="n">
        <v>2.12704</v>
      </c>
      <c r="X478" s="61" t="n">
        <v>2.1439114</v>
      </c>
      <c r="Y478" s="60"/>
      <c r="Z478" s="60"/>
      <c r="AA478" s="9" t="n">
        <f aca="false">IF("na"=F478,"",F478/F476)</f>
        <v>1.09753417339554</v>
      </c>
      <c r="AB478" s="7" t="n">
        <f aca="false">IF("na"=J478,"",J478/J476)</f>
        <v>1.19907626275016</v>
      </c>
      <c r="AC478" s="7" t="n">
        <f aca="false">IF("na"=M478,"",M478/M476)</f>
        <v>1.29287804130049</v>
      </c>
      <c r="AD478" s="7" t="n">
        <f aca="false">IF("na"=Q478,"",Q478/Q476)</f>
        <v>1.71123203976202</v>
      </c>
      <c r="AE478" s="7" t="n">
        <f aca="false">IF("na"=T478,"",T478/T476)</f>
        <v>2.07770654662736</v>
      </c>
      <c r="AF478" s="7" t="n">
        <f aca="false">IF("na"=X478,"",X478/X476)</f>
        <v>3.49091657793197</v>
      </c>
      <c r="AG478" s="7" t="n">
        <f aca="false">AG477</f>
        <v>477</v>
      </c>
      <c r="AH478" s="62" t="n">
        <f aca="true">SUM(IF(INDIRECT(ADDRESS(ROW(),AH$40))&gt;INDIRECT(ADDRESS($AG478,AH$40)),1,0),IF(INDIRECT(ADDRESS(ROW(),AH$40))&gt;INDIRECT(ADDRESS($AG478+1,AH$40)),1,0),IF(INDIRECT(ADDRESS(ROW(),AH$40))&gt;INDIRECT(ADDRESS($AG478+2,AH$40)),1,0),IF(INDIRECT(ADDRESS(ROW(),AH$40))&gt;INDIRECT(ADDRESS($AG478+3,AH$40)),1,0))+1</f>
        <v>2</v>
      </c>
      <c r="AI478" s="62" t="n">
        <f aca="true">SUM(IF(INDIRECT(ADDRESS(ROW(),AI$40))&gt;INDIRECT(ADDRESS($AG478,AI$40)),1,0),IF(INDIRECT(ADDRESS(ROW(),AI$40))&gt;INDIRECT(ADDRESS($AG478+1,AI$40)),1,0),IF(INDIRECT(ADDRESS(ROW(),AI$40))&gt;INDIRECT(ADDRESS($AG478+2,AI$40)),1,0),IF(INDIRECT(ADDRESS(ROW(),AI$40))&gt;INDIRECT(ADDRESS($AG478+3,AI$40)),1,0))+1</f>
        <v>2</v>
      </c>
      <c r="AJ478" s="62" t="n">
        <f aca="true">SUM(IF(INDIRECT(ADDRESS(ROW(),AJ$40))&gt;INDIRECT(ADDRESS($AG478,AJ$40)),1,0),IF(INDIRECT(ADDRESS(ROW(),AJ$40))&gt;INDIRECT(ADDRESS($AG478+1,AJ$40)),1,0),IF(INDIRECT(ADDRESS(ROW(),AJ$40))&gt;INDIRECT(ADDRESS($AG478+2,AJ$40)),1,0),IF(INDIRECT(ADDRESS(ROW(),AJ$40))&gt;INDIRECT(ADDRESS($AG478+3,AJ$40)),1,0))+1</f>
        <v>2</v>
      </c>
      <c r="AK478" s="62" t="n">
        <f aca="true">SUM(IF(INDIRECT(ADDRESS(ROW(),AK$40))&gt;INDIRECT(ADDRESS($AG478,AK$40)),1,0),IF(INDIRECT(ADDRESS(ROW(),AK$40))&gt;INDIRECT(ADDRESS($AG478+1,AK$40)),1,0),IF(INDIRECT(ADDRESS(ROW(),AK$40))&gt;INDIRECT(ADDRESS($AG478+2,AK$40)),1,0),IF(INDIRECT(ADDRESS(ROW(),AK$40))&gt;INDIRECT(ADDRESS($AG478+3,AK$40)),1,0))+1</f>
        <v>2</v>
      </c>
      <c r="AL478" s="62" t="n">
        <f aca="true">SUM(IF(INDIRECT(ADDRESS(ROW(),AL$40))&gt;INDIRECT(ADDRESS($AG478,AL$40)),1,0),IF(INDIRECT(ADDRESS(ROW(),AL$40))&gt;INDIRECT(ADDRESS($AG478+1,AL$40)),1,0),IF(INDIRECT(ADDRESS(ROW(),AL$40))&gt;INDIRECT(ADDRESS($AG478+2,AL$40)),1,0),IF(INDIRECT(ADDRESS(ROW(),AL$40))&gt;INDIRECT(ADDRESS($AG478+3,AL$40)),1,0))+1</f>
        <v>2</v>
      </c>
      <c r="AM478" s="62" t="n">
        <f aca="true">SUM(IF(INDIRECT(ADDRESS(ROW(),AM$40))&gt;INDIRECT(ADDRESS($AG478,AM$40)),1,0),IF(INDIRECT(ADDRESS(ROW(),AM$40))&gt;INDIRECT(ADDRESS($AG478+1,AM$40)),1,0),IF(INDIRECT(ADDRESS(ROW(),AM$40))&gt;INDIRECT(ADDRESS($AG478+2,AM$40)),1,0),IF(INDIRECT(ADDRESS(ROW(),AM$40))&gt;INDIRECT(ADDRESS($AG478+3,AM$40)),1,0))+1</f>
        <v>2</v>
      </c>
      <c r="AO478" s="8" t="n">
        <f aca="false">IF("na"=F478,"",SQRT(F478)/SQRT(F476))</f>
        <v>1.0476326519327</v>
      </c>
      <c r="AP478" s="8" t="n">
        <f aca="false">IF("na"=J478,"",SQRT(J478)/SQRT(J476))</f>
        <v>1.09502340739829</v>
      </c>
      <c r="AQ478" s="8" t="n">
        <f aca="false">IF("na"=M478,"",SQRT(M478)/SQRT(M476))</f>
        <v>1.13704795030838</v>
      </c>
      <c r="AR478" s="8" t="n">
        <f aca="false">IF("na"=Q478,"",SQRT(Q478)/SQRT(Q476))</f>
        <v>1.30814068041706</v>
      </c>
      <c r="AS478" s="8" t="n">
        <f aca="false">IF("na"=T478,"",SQRT(T478)/SQRT(T476))</f>
        <v>1.44142517899035</v>
      </c>
      <c r="AT478" s="8" t="n">
        <f aca="false">IF("na"=X478,"",SQRT(X478)/SQRT(X476))</f>
        <v>1.86839946958138</v>
      </c>
    </row>
    <row r="479" customFormat="false" ht="12.75" hidden="false" customHeight="true" outlineLevel="0" collapsed="false">
      <c r="A479" s="11" t="s">
        <v>282</v>
      </c>
      <c r="B479" s="57" t="n">
        <v>0.0942679</v>
      </c>
      <c r="C479" s="57" t="n">
        <v>2.13916</v>
      </c>
      <c r="D479" s="63" t="n">
        <v>0.0917287</v>
      </c>
      <c r="E479" s="64" t="n">
        <v>0.0230933</v>
      </c>
      <c r="F479" s="65" t="n">
        <v>0.000539748</v>
      </c>
      <c r="G479" s="64" t="n">
        <v>2.80166</v>
      </c>
      <c r="H479" s="65" t="n">
        <v>2.18342</v>
      </c>
      <c r="I479" s="65" t="n">
        <v>2.08088</v>
      </c>
      <c r="J479" s="66" t="n">
        <v>4.7707194548</v>
      </c>
      <c r="K479" s="63" t="n">
        <v>0.0911328</v>
      </c>
      <c r="L479" s="64" t="n">
        <v>0.0172857</v>
      </c>
      <c r="M479" s="65" t="n">
        <v>0.0003086242</v>
      </c>
      <c r="N479" s="64" t="n">
        <v>2.44585</v>
      </c>
      <c r="O479" s="65" t="n">
        <v>1.33018</v>
      </c>
      <c r="P479" s="65" t="n">
        <v>2.10946</v>
      </c>
      <c r="Q479" s="66" t="n">
        <v>1.7702609224</v>
      </c>
      <c r="R479" s="63" t="n">
        <v>0.0910962</v>
      </c>
      <c r="S479" s="64" t="n">
        <v>0.0123277</v>
      </c>
      <c r="T479" s="65" t="n">
        <v>0.0001620317</v>
      </c>
      <c r="U479" s="64" t="n">
        <v>2.2616</v>
      </c>
      <c r="V479" s="65" t="n">
        <v>0.79851</v>
      </c>
      <c r="W479" s="65" t="n">
        <v>2.08833</v>
      </c>
      <c r="X479" s="66" t="n">
        <v>0.640201909</v>
      </c>
      <c r="Y479" s="64"/>
      <c r="Z479" s="64"/>
      <c r="AA479" s="9" t="n">
        <f aca="false">IF("na"=F479,"",F479/F476)</f>
        <v>0.956034981002332</v>
      </c>
      <c r="AB479" s="7" t="n">
        <f aca="false">IF("na"=J479,"",J479/J476)</f>
        <v>0.999583909007404</v>
      </c>
      <c r="AC479" s="7" t="n">
        <f aca="false">IF("na"=M479,"",M479/M476)</f>
        <v>1.05634902923455</v>
      </c>
      <c r="AD479" s="7" t="n">
        <f aca="false">IF("na"=Q479,"",Q479/Q476)</f>
        <v>1.13182550921431</v>
      </c>
      <c r="AE479" s="7" t="n">
        <f aca="false">IF("na"=T479,"",T479/T476)</f>
        <v>1.08895418348783</v>
      </c>
      <c r="AF479" s="7" t="n">
        <f aca="false">IF("na"=X479,"",X479/X476)</f>
        <v>1.04243648191422</v>
      </c>
      <c r="AG479" s="7" t="n">
        <f aca="false">AG478</f>
        <v>477</v>
      </c>
      <c r="AH479" s="62" t="n">
        <f aca="true">SUM(IF(INDIRECT(ADDRESS(ROW(),AH$40))&gt;INDIRECT(ADDRESS($AG479,AH$40)),1,0),IF(INDIRECT(ADDRESS(ROW(),AH$40))&gt;INDIRECT(ADDRESS($AG479+1,AH$40)),1,0),IF(INDIRECT(ADDRESS(ROW(),AH$40))&gt;INDIRECT(ADDRESS($AG479+2,AH$40)),1,0),IF(INDIRECT(ADDRESS(ROW(),AH$40))&gt;INDIRECT(ADDRESS($AG479+3,AH$40)),1,0))+1</f>
        <v>1</v>
      </c>
      <c r="AI479" s="62" t="n">
        <f aca="true">SUM(IF(INDIRECT(ADDRESS(ROW(),AI$40))&gt;INDIRECT(ADDRESS($AG479,AI$40)),1,0),IF(INDIRECT(ADDRESS(ROW(),AI$40))&gt;INDIRECT(ADDRESS($AG479+1,AI$40)),1,0),IF(INDIRECT(ADDRESS(ROW(),AI$40))&gt;INDIRECT(ADDRESS($AG479+2,AI$40)),1,0),IF(INDIRECT(ADDRESS(ROW(),AI$40))&gt;INDIRECT(ADDRESS($AG479+3,AI$40)),1,0))+1</f>
        <v>1</v>
      </c>
      <c r="AJ479" s="62" t="n">
        <f aca="true">SUM(IF(INDIRECT(ADDRESS(ROW(),AJ$40))&gt;INDIRECT(ADDRESS($AG479,AJ$40)),1,0),IF(INDIRECT(ADDRESS(ROW(),AJ$40))&gt;INDIRECT(ADDRESS($AG479+1,AJ$40)),1,0),IF(INDIRECT(ADDRESS(ROW(),AJ$40))&gt;INDIRECT(ADDRESS($AG479+2,AJ$40)),1,0),IF(INDIRECT(ADDRESS(ROW(),AJ$40))&gt;INDIRECT(ADDRESS($AG479+3,AJ$40)),1,0))+1</f>
        <v>1</v>
      </c>
      <c r="AK479" s="62" t="n">
        <f aca="true">SUM(IF(INDIRECT(ADDRESS(ROW(),AK$40))&gt;INDIRECT(ADDRESS($AG479,AK$40)),1,0),IF(INDIRECT(ADDRESS(ROW(),AK$40))&gt;INDIRECT(ADDRESS($AG479+1,AK$40)),1,0),IF(INDIRECT(ADDRESS(ROW(),AK$40))&gt;INDIRECT(ADDRESS($AG479+2,AK$40)),1,0),IF(INDIRECT(ADDRESS(ROW(),AK$40))&gt;INDIRECT(ADDRESS($AG479+3,AK$40)),1,0))+1</f>
        <v>1</v>
      </c>
      <c r="AL479" s="62" t="n">
        <f aca="true">SUM(IF(INDIRECT(ADDRESS(ROW(),AL$40))&gt;INDIRECT(ADDRESS($AG479,AL$40)),1,0),IF(INDIRECT(ADDRESS(ROW(),AL$40))&gt;INDIRECT(ADDRESS($AG479+1,AL$40)),1,0),IF(INDIRECT(ADDRESS(ROW(),AL$40))&gt;INDIRECT(ADDRESS($AG479+2,AL$40)),1,0),IF(INDIRECT(ADDRESS(ROW(),AL$40))&gt;INDIRECT(ADDRESS($AG479+3,AL$40)),1,0))+1</f>
        <v>1</v>
      </c>
      <c r="AM479" s="62" t="n">
        <f aca="true">SUM(IF(INDIRECT(ADDRESS(ROW(),AM$40))&gt;INDIRECT(ADDRESS($AG479,AM$40)),1,0),IF(INDIRECT(ADDRESS(ROW(),AM$40))&gt;INDIRECT(ADDRESS($AG479+1,AM$40)),1,0),IF(INDIRECT(ADDRESS(ROW(),AM$40))&gt;INDIRECT(ADDRESS($AG479+2,AM$40)),1,0),IF(INDIRECT(ADDRESS(ROW(),AM$40))&gt;INDIRECT(ADDRESS($AG479+3,AM$40)),1,0))+1</f>
        <v>1</v>
      </c>
      <c r="AO479" s="8" t="n">
        <f aca="false">IF("na"=F479,"",SQRT(F479)/SQRT(F476))</f>
        <v>0.977770413237347</v>
      </c>
      <c r="AP479" s="8" t="n">
        <f aca="false">IF("na"=J479,"",SQRT(J479)/SQRT(J476))</f>
        <v>0.999791932857734</v>
      </c>
      <c r="AQ479" s="8" t="n">
        <f aca="false">IF("na"=M479,"",SQRT(M479)/SQRT(M476))</f>
        <v>1.02778841656955</v>
      </c>
      <c r="AR479" s="8" t="n">
        <f aca="false">IF("na"=Q479,"",SQRT(Q479)/SQRT(Q476))</f>
        <v>1.06387288207488</v>
      </c>
      <c r="AS479" s="8" t="n">
        <f aca="false">IF("na"=T479,"",SQRT(T479)/SQRT(T476))</f>
        <v>1.04352967542271</v>
      </c>
      <c r="AT479" s="8" t="n">
        <f aca="false">IF("na"=X479,"",SQRT(X479)/SQRT(X476))</f>
        <v>1.02099778741887</v>
      </c>
    </row>
    <row r="480" customFormat="false" ht="12.75" hidden="false" customHeight="true" outlineLevel="0" collapsed="false">
      <c r="A480" s="11" t="s">
        <v>283</v>
      </c>
      <c r="B480" s="57" t="n">
        <v>0.0942679</v>
      </c>
      <c r="C480" s="57" t="n">
        <v>2.13916</v>
      </c>
      <c r="D480" s="67" t="n">
        <v>0.0927979</v>
      </c>
      <c r="E480" s="7" t="n">
        <v>0.0323389</v>
      </c>
      <c r="F480" s="65" t="n">
        <v>0.0010479653</v>
      </c>
      <c r="G480" s="64" t="n">
        <v>3.31694</v>
      </c>
      <c r="H480" s="65" t="n">
        <v>3.18751</v>
      </c>
      <c r="I480" s="65" t="n">
        <v>2.16025</v>
      </c>
      <c r="J480" s="66" t="n">
        <v>10.1606647882</v>
      </c>
      <c r="K480" s="67" t="n">
        <v>0.0921765</v>
      </c>
      <c r="L480" s="7" t="n">
        <v>0.0296233</v>
      </c>
      <c r="M480" s="65" t="n">
        <v>0.0008819138</v>
      </c>
      <c r="N480" s="64" t="n">
        <v>3.06292</v>
      </c>
      <c r="O480" s="65" t="n">
        <v>2.71672</v>
      </c>
      <c r="P480" s="65" t="n">
        <v>2.14592</v>
      </c>
      <c r="Q480" s="66" t="n">
        <v>7.380613256</v>
      </c>
      <c r="R480" s="67" t="n">
        <v>0.0920552</v>
      </c>
      <c r="S480" s="7" t="n">
        <v>0.0272162</v>
      </c>
      <c r="T480" s="65" t="n">
        <v>0.0007456175</v>
      </c>
      <c r="U480" s="64" t="n">
        <v>2.71444</v>
      </c>
      <c r="V480" s="65" t="n">
        <v>1.74647</v>
      </c>
      <c r="W480" s="65" t="n">
        <v>2.1399</v>
      </c>
      <c r="X480" s="66" t="n">
        <v>3.0501580085</v>
      </c>
      <c r="Y480" s="64"/>
      <c r="Z480" s="64"/>
      <c r="AA480" s="9" t="n">
        <f aca="false">IF("na"=F480,"",F480/F476)</f>
        <v>1.85622083949659</v>
      </c>
      <c r="AB480" s="7" t="n">
        <f aca="false">IF("na"=J480,"",J480/J476)</f>
        <v>2.12891097942975</v>
      </c>
      <c r="AC480" s="7" t="n">
        <f aca="false">IF("na"=M480,"",M480/M476)</f>
        <v>3.01858631467833</v>
      </c>
      <c r="AD480" s="7" t="n">
        <f aca="false">IF("na"=Q480,"",Q480/Q476)</f>
        <v>4.71883339404053</v>
      </c>
      <c r="AE480" s="7" t="n">
        <f aca="false">IF("na"=T480,"",T480/T476)</f>
        <v>5.01101510325903</v>
      </c>
      <c r="AF480" s="7" t="n">
        <f aca="false">IF("na"=X480,"",X480/X476)</f>
        <v>4.96655186272371</v>
      </c>
      <c r="AG480" s="7" t="n">
        <f aca="false">AG479</f>
        <v>477</v>
      </c>
      <c r="AH480" s="62" t="n">
        <f aca="true">SUM(IF(INDIRECT(ADDRESS(ROW(),AH$40))&gt;INDIRECT(ADDRESS($AG480,AH$40)),1,0),IF(INDIRECT(ADDRESS(ROW(),AH$40))&gt;INDIRECT(ADDRESS($AG480+1,AH$40)),1,0),IF(INDIRECT(ADDRESS(ROW(),AH$40))&gt;INDIRECT(ADDRESS($AG480+2,AH$40)),1,0),IF(INDIRECT(ADDRESS(ROW(),AH$40))&gt;INDIRECT(ADDRESS($AG480+3,AH$40)),1,0))+1</f>
        <v>4</v>
      </c>
      <c r="AI480" s="62" t="n">
        <f aca="true">SUM(IF(INDIRECT(ADDRESS(ROW(),AI$40))&gt;INDIRECT(ADDRESS($AG480,AI$40)),1,0),IF(INDIRECT(ADDRESS(ROW(),AI$40))&gt;INDIRECT(ADDRESS($AG480+1,AI$40)),1,0),IF(INDIRECT(ADDRESS(ROW(),AI$40))&gt;INDIRECT(ADDRESS($AG480+2,AI$40)),1,0),IF(INDIRECT(ADDRESS(ROW(),AI$40))&gt;INDIRECT(ADDRESS($AG480+3,AI$40)),1,0))+1</f>
        <v>4</v>
      </c>
      <c r="AJ480" s="62" t="n">
        <f aca="true">SUM(IF(INDIRECT(ADDRESS(ROW(),AJ$40))&gt;INDIRECT(ADDRESS($AG480,AJ$40)),1,0),IF(INDIRECT(ADDRESS(ROW(),AJ$40))&gt;INDIRECT(ADDRESS($AG480+1,AJ$40)),1,0),IF(INDIRECT(ADDRESS(ROW(),AJ$40))&gt;INDIRECT(ADDRESS($AG480+2,AJ$40)),1,0),IF(INDIRECT(ADDRESS(ROW(),AJ$40))&gt;INDIRECT(ADDRESS($AG480+3,AJ$40)),1,0))+1</f>
        <v>4</v>
      </c>
      <c r="AK480" s="62" t="n">
        <f aca="true">SUM(IF(INDIRECT(ADDRESS(ROW(),AK$40))&gt;INDIRECT(ADDRESS($AG480,AK$40)),1,0),IF(INDIRECT(ADDRESS(ROW(),AK$40))&gt;INDIRECT(ADDRESS($AG480+1,AK$40)),1,0),IF(INDIRECT(ADDRESS(ROW(),AK$40))&gt;INDIRECT(ADDRESS($AG480+2,AK$40)),1,0),IF(INDIRECT(ADDRESS(ROW(),AK$40))&gt;INDIRECT(ADDRESS($AG480+3,AK$40)),1,0))+1</f>
        <v>4</v>
      </c>
      <c r="AL480" s="62" t="n">
        <f aca="true">SUM(IF(INDIRECT(ADDRESS(ROW(),AL$40))&gt;INDIRECT(ADDRESS($AG480,AL$40)),1,0),IF(INDIRECT(ADDRESS(ROW(),AL$40))&gt;INDIRECT(ADDRESS($AG480+1,AL$40)),1,0),IF(INDIRECT(ADDRESS(ROW(),AL$40))&gt;INDIRECT(ADDRESS($AG480+2,AL$40)),1,0),IF(INDIRECT(ADDRESS(ROW(),AL$40))&gt;INDIRECT(ADDRESS($AG480+3,AL$40)),1,0))+1</f>
        <v>4</v>
      </c>
      <c r="AM480" s="62" t="n">
        <f aca="true">SUM(IF(INDIRECT(ADDRESS(ROW(),AM$40))&gt;INDIRECT(ADDRESS($AG480,AM$40)),1,0),IF(INDIRECT(ADDRESS(ROW(),AM$40))&gt;INDIRECT(ADDRESS($AG480+1,AM$40)),1,0),IF(INDIRECT(ADDRESS(ROW(),AM$40))&gt;INDIRECT(ADDRESS($AG480+2,AM$40)),1,0),IF(INDIRECT(ADDRESS(ROW(),AM$40))&gt;INDIRECT(ADDRESS($AG480+3,AM$40)),1,0))+1</f>
        <v>4</v>
      </c>
      <c r="AO480" s="8" t="n">
        <f aca="false">IF("na"=F480,"",SQRT(F480)/SQRT(F476))</f>
        <v>1.3624319577493</v>
      </c>
      <c r="AP480" s="8" t="n">
        <f aca="false">IF("na"=J480,"",SQRT(J480)/SQRT(J476))</f>
        <v>1.45907881193229</v>
      </c>
      <c r="AQ480" s="8" t="n">
        <f aca="false">IF("na"=M480,"",SQRT(M480)/SQRT(M476))</f>
        <v>1.73740792984214</v>
      </c>
      <c r="AR480" s="8" t="n">
        <f aca="false">IF("na"=Q480,"",SQRT(Q480)/SQRT(Q476))</f>
        <v>2.17228759468918</v>
      </c>
      <c r="AS480" s="8" t="n">
        <f aca="false">IF("na"=T480,"",SQRT(T480)/SQRT(T476))</f>
        <v>2.23852967442003</v>
      </c>
      <c r="AT480" s="8" t="n">
        <f aca="false">IF("na"=X480,"",SQRT(X480)/SQRT(X476))</f>
        <v>2.22857619630196</v>
      </c>
    </row>
    <row r="481" customFormat="false" ht="12.75" hidden="false" customHeight="true" outlineLevel="0" collapsed="false">
      <c r="B481" s="68"/>
      <c r="C481" s="68"/>
      <c r="D481" s="7"/>
      <c r="E481" s="7"/>
      <c r="F481" s="7"/>
      <c r="G481" s="7"/>
      <c r="H481" s="7"/>
      <c r="I481" s="7"/>
      <c r="J481" s="7"/>
      <c r="K481" s="7"/>
      <c r="L481" s="7"/>
    </row>
    <row r="482" customFormat="false" ht="12.75" hidden="false" customHeight="true" outlineLevel="0" collapsed="false">
      <c r="A482" s="11"/>
      <c r="B482" s="11"/>
      <c r="C482" s="11"/>
      <c r="D482" s="11" t="s">
        <v>350</v>
      </c>
      <c r="E482" s="11"/>
      <c r="F482" s="11"/>
      <c r="G482" s="11"/>
      <c r="H482" s="11"/>
      <c r="I482" s="11"/>
      <c r="J482" s="11"/>
      <c r="K482" s="11"/>
      <c r="L482" s="11"/>
      <c r="M482" s="11"/>
      <c r="N482" s="11"/>
      <c r="O482" s="11"/>
      <c r="P482" s="11"/>
      <c r="Q482" s="11"/>
      <c r="R482" s="11"/>
      <c r="S482" s="11"/>
      <c r="T482" s="11"/>
      <c r="U482" s="11"/>
      <c r="V482" s="11"/>
      <c r="W482" s="11"/>
      <c r="X482" s="11"/>
      <c r="Y482" s="11"/>
      <c r="Z482" s="11"/>
      <c r="AA482" s="49"/>
      <c r="AB482" s="50"/>
      <c r="AC482" s="50"/>
      <c r="AD482" s="50"/>
      <c r="AE482" s="50"/>
      <c r="AF482" s="50"/>
      <c r="AG482" s="50"/>
      <c r="AH482" s="51"/>
      <c r="AI482" s="51"/>
      <c r="AJ482" s="51"/>
      <c r="AK482" s="51"/>
      <c r="AL482" s="51"/>
      <c r="AM482" s="51"/>
      <c r="AO482" s="50"/>
      <c r="AP482" s="50"/>
      <c r="AQ482" s="50"/>
      <c r="AR482" s="50"/>
      <c r="AS482" s="50"/>
      <c r="AT482" s="50"/>
    </row>
    <row r="483" customFormat="false" ht="12.75" hidden="false" customHeight="true" outlineLevel="0" collapsed="false">
      <c r="B483" s="52" t="s">
        <v>293</v>
      </c>
      <c r="C483" s="52" t="s">
        <v>293</v>
      </c>
      <c r="D483" s="53" t="n">
        <v>7</v>
      </c>
      <c r="E483" s="53"/>
      <c r="F483" s="53"/>
      <c r="G483" s="53"/>
      <c r="H483" s="53"/>
      <c r="I483" s="53"/>
      <c r="J483" s="53"/>
      <c r="K483" s="53" t="n">
        <v>15</v>
      </c>
      <c r="L483" s="53"/>
      <c r="M483" s="53"/>
      <c r="N483" s="53"/>
      <c r="O483" s="53"/>
      <c r="P483" s="53"/>
      <c r="Q483" s="53"/>
      <c r="R483" s="53" t="n">
        <v>30</v>
      </c>
      <c r="S483" s="53"/>
      <c r="T483" s="53"/>
      <c r="U483" s="53"/>
      <c r="V483" s="53"/>
      <c r="W483" s="53"/>
      <c r="X483" s="53"/>
      <c r="Y483" s="54"/>
      <c r="Z483" s="54"/>
    </row>
    <row r="484" customFormat="false" ht="12.75" hidden="false" customHeight="true" outlineLevel="0" collapsed="false">
      <c r="B484" s="55" t="s">
        <v>284</v>
      </c>
      <c r="C484" s="55" t="s">
        <v>294</v>
      </c>
      <c r="D484" s="56" t="s">
        <v>284</v>
      </c>
      <c r="E484" s="57" t="s">
        <v>287</v>
      </c>
      <c r="F484" s="57" t="s">
        <v>295</v>
      </c>
      <c r="G484" s="57" t="s">
        <v>296</v>
      </c>
      <c r="H484" s="57" t="s">
        <v>297</v>
      </c>
      <c r="I484" s="57" t="s">
        <v>298</v>
      </c>
      <c r="J484" s="58" t="s">
        <v>299</v>
      </c>
      <c r="K484" s="56" t="s">
        <v>284</v>
      </c>
      <c r="L484" s="57" t="s">
        <v>287</v>
      </c>
      <c r="M484" s="57" t="s">
        <v>295</v>
      </c>
      <c r="N484" s="57" t="s">
        <v>296</v>
      </c>
      <c r="O484" s="57" t="s">
        <v>297</v>
      </c>
      <c r="P484" s="57" t="s">
        <v>298</v>
      </c>
      <c r="Q484" s="58" t="s">
        <v>299</v>
      </c>
      <c r="R484" s="56" t="s">
        <v>284</v>
      </c>
      <c r="S484" s="57" t="s">
        <v>287</v>
      </c>
      <c r="T484" s="57" t="s">
        <v>295</v>
      </c>
      <c r="U484" s="57" t="s">
        <v>296</v>
      </c>
      <c r="V484" s="57" t="s">
        <v>297</v>
      </c>
      <c r="W484" s="57" t="s">
        <v>298</v>
      </c>
      <c r="X484" s="58" t="s">
        <v>299</v>
      </c>
      <c r="Y484" s="57"/>
      <c r="Z484" s="57"/>
    </row>
    <row r="485" customFormat="false" ht="12.75" hidden="false" customHeight="true" outlineLevel="0" collapsed="false">
      <c r="A485" s="11" t="s">
        <v>300</v>
      </c>
      <c r="B485" s="57" t="n">
        <v>0.644598</v>
      </c>
      <c r="C485" s="57" t="n">
        <v>2.97151</v>
      </c>
      <c r="D485" s="59" t="n">
        <v>0.64058</v>
      </c>
      <c r="E485" s="60" t="n">
        <v>0.0418076</v>
      </c>
      <c r="F485" s="60" t="n">
        <v>0.0017640197</v>
      </c>
      <c r="G485" s="60" t="n">
        <v>3.13343</v>
      </c>
      <c r="H485" s="60" t="n">
        <v>0.799438</v>
      </c>
      <c r="I485" s="60" t="n">
        <v>2.97774</v>
      </c>
      <c r="J485" s="61" t="n">
        <v>0.6391399287</v>
      </c>
      <c r="K485" s="59" t="n">
        <v>0.641603</v>
      </c>
      <c r="L485" s="60" t="n">
        <v>0.035019</v>
      </c>
      <c r="M485" s="60" t="n">
        <v>0.0012353003</v>
      </c>
      <c r="N485" s="60" t="n">
        <v>3.0428</v>
      </c>
      <c r="O485" s="60" t="n">
        <v>0.494458</v>
      </c>
      <c r="P485" s="60" t="n">
        <v>2.96977</v>
      </c>
      <c r="Q485" s="61" t="n">
        <v>0.2444917413</v>
      </c>
      <c r="R485" s="59" t="n">
        <v>0.641867</v>
      </c>
      <c r="S485" s="60" t="n">
        <v>0.0309678</v>
      </c>
      <c r="T485" s="60" t="n">
        <v>0.0009664629</v>
      </c>
      <c r="U485" s="60" t="n">
        <v>3.0159</v>
      </c>
      <c r="V485" s="60" t="n">
        <v>0.332037</v>
      </c>
      <c r="W485" s="60" t="n">
        <v>2.98042</v>
      </c>
      <c r="X485" s="61" t="n">
        <v>0.1103279574</v>
      </c>
      <c r="Y485" s="60"/>
      <c r="Z485" s="60"/>
      <c r="AH485" s="62"/>
      <c r="AI485" s="62"/>
    </row>
    <row r="486" customFormat="false" ht="12.75" hidden="false" customHeight="true" outlineLevel="0" collapsed="false">
      <c r="A486" s="11" t="s">
        <v>280</v>
      </c>
      <c r="B486" s="57" t="n">
        <v>0.644598</v>
      </c>
      <c r="C486" s="57" t="n">
        <v>2.97151</v>
      </c>
      <c r="D486" s="59" t="n">
        <v>0.6406</v>
      </c>
      <c r="E486" s="60" t="n">
        <v>0.0486795</v>
      </c>
      <c r="F486" s="60" t="n">
        <v>0.0023856777</v>
      </c>
      <c r="G486" s="60" t="n">
        <v>3.1</v>
      </c>
      <c r="H486" s="60" t="n">
        <v>0.792078</v>
      </c>
      <c r="I486" s="60" t="n">
        <v>2.94195</v>
      </c>
      <c r="J486" s="61" t="n">
        <v>0.6282613516</v>
      </c>
      <c r="K486" s="59" t="n">
        <v>0.641509</v>
      </c>
      <c r="L486" s="60" t="n">
        <v>0.0439672</v>
      </c>
      <c r="M486" s="60" t="n">
        <v>0.0019426565</v>
      </c>
      <c r="N486" s="60" t="n">
        <v>3.01418</v>
      </c>
      <c r="O486" s="60" t="n">
        <v>0.504348</v>
      </c>
      <c r="P486" s="60" t="n">
        <v>2.94569</v>
      </c>
      <c r="Q486" s="61" t="n">
        <v>0.2550335775</v>
      </c>
      <c r="R486" s="59" t="n">
        <v>0.639604</v>
      </c>
      <c r="S486" s="60" t="n">
        <v>0.0417704</v>
      </c>
      <c r="T486" s="60" t="n">
        <v>0.0017697063</v>
      </c>
      <c r="U486" s="60" t="n">
        <v>2.97281</v>
      </c>
      <c r="V486" s="60" t="n">
        <v>0.395597</v>
      </c>
      <c r="W486" s="60" t="n">
        <v>2.92698</v>
      </c>
      <c r="X486" s="61" t="n">
        <v>0.1584799073</v>
      </c>
      <c r="Y486" s="60"/>
      <c r="Z486" s="60"/>
      <c r="AA486" s="9" t="n">
        <f aca="false">IF("na"=F486,"",F486/F485)</f>
        <v>1.35240989655614</v>
      </c>
      <c r="AB486" s="7" t="n">
        <f aca="false">IF("na"=J486,"",J486/J485)</f>
        <v>0.982979349886453</v>
      </c>
      <c r="AC486" s="7" t="n">
        <f aca="false">IF("na"=M486,"",M486/M485)</f>
        <v>1.57261881989343</v>
      </c>
      <c r="AD486" s="7" t="n">
        <f aca="false">IF("na"=Q486,"",Q486/Q485)</f>
        <v>1.0431173508927</v>
      </c>
      <c r="AE486" s="7" t="n">
        <f aca="false">IF("na"=T486,"",T486/T485)</f>
        <v>1.83111664193214</v>
      </c>
      <c r="AF486" s="7" t="n">
        <f aca="false">IF("na"=X486,"",X486/X485)</f>
        <v>1.43644377213858</v>
      </c>
      <c r="AG486" s="7" t="n">
        <f aca="false">ROW()</f>
        <v>486</v>
      </c>
      <c r="AH486" s="62" t="n">
        <f aca="true">SUM(IF(INDIRECT(ADDRESS(ROW(),AH$40))&gt;INDIRECT(ADDRESS($AG486,AH$40)),1,0),IF(INDIRECT(ADDRESS(ROW(),AH$40))&gt;INDIRECT(ADDRESS($AG486+1,AH$40)),1,0),IF(INDIRECT(ADDRESS(ROW(),AH$40))&gt;INDIRECT(ADDRESS($AG486+2,AH$40)),1,0),IF(INDIRECT(ADDRESS(ROW(),AH$40))&gt;INDIRECT(ADDRESS($AG486+3,AH$40)),1,0))+1</f>
        <v>4</v>
      </c>
      <c r="AI486" s="62" t="n">
        <f aca="true">SUM(IF(INDIRECT(ADDRESS(ROW(),AI$40))&gt;INDIRECT(ADDRESS($AG486,AI$40)),1,0),IF(INDIRECT(ADDRESS(ROW(),AI$40))&gt;INDIRECT(ADDRESS($AG486+1,AI$40)),1,0),IF(INDIRECT(ADDRESS(ROW(),AI$40))&gt;INDIRECT(ADDRESS($AG486+2,AI$40)),1,0),IF(INDIRECT(ADDRESS(ROW(),AI$40))&gt;INDIRECT(ADDRESS($AG486+3,AI$40)),1,0))+1</f>
        <v>4</v>
      </c>
      <c r="AJ486" s="62" t="n">
        <f aca="true">SUM(IF(INDIRECT(ADDRESS(ROW(),AJ$40))&gt;INDIRECT(ADDRESS($AG486,AJ$40)),1,0),IF(INDIRECT(ADDRESS(ROW(),AJ$40))&gt;INDIRECT(ADDRESS($AG486+1,AJ$40)),1,0),IF(INDIRECT(ADDRESS(ROW(),AJ$40))&gt;INDIRECT(ADDRESS($AG486+2,AJ$40)),1,0),IF(INDIRECT(ADDRESS(ROW(),AJ$40))&gt;INDIRECT(ADDRESS($AG486+3,AJ$40)),1,0))+1</f>
        <v>4</v>
      </c>
      <c r="AK486" s="62" t="n">
        <f aca="true">SUM(IF(INDIRECT(ADDRESS(ROW(),AK$40))&gt;INDIRECT(ADDRESS($AG486,AK$40)),1,0),IF(INDIRECT(ADDRESS(ROW(),AK$40))&gt;INDIRECT(ADDRESS($AG486+1,AK$40)),1,0),IF(INDIRECT(ADDRESS(ROW(),AK$40))&gt;INDIRECT(ADDRESS($AG486+2,AK$40)),1,0),IF(INDIRECT(ADDRESS(ROW(),AK$40))&gt;INDIRECT(ADDRESS($AG486+3,AK$40)),1,0))+1</f>
        <v>2</v>
      </c>
      <c r="AL486" s="62" t="n">
        <f aca="true">SUM(IF(INDIRECT(ADDRESS(ROW(),AL$40))&gt;INDIRECT(ADDRESS($AG486,AL$40)),1,0),IF(INDIRECT(ADDRESS(ROW(),AL$40))&gt;INDIRECT(ADDRESS($AG486+1,AL$40)),1,0),IF(INDIRECT(ADDRESS(ROW(),AL$40))&gt;INDIRECT(ADDRESS($AG486+2,AL$40)),1,0),IF(INDIRECT(ADDRESS(ROW(),AL$40))&gt;INDIRECT(ADDRESS($AG486+3,AL$40)),1,0))+1</f>
        <v>4</v>
      </c>
      <c r="AM486" s="62" t="n">
        <f aca="true">SUM(IF(INDIRECT(ADDRESS(ROW(),AM$40))&gt;INDIRECT(ADDRESS($AG486,AM$40)),1,0),IF(INDIRECT(ADDRESS(ROW(),AM$40))&gt;INDIRECT(ADDRESS($AG486+1,AM$40)),1,0),IF(INDIRECT(ADDRESS(ROW(),AM$40))&gt;INDIRECT(ADDRESS($AG486+2,AM$40)),1,0),IF(INDIRECT(ADDRESS(ROW(),AM$40))&gt;INDIRECT(ADDRESS($AG486+3,AM$40)),1,0))+1</f>
        <v>4</v>
      </c>
      <c r="AO486" s="8" t="n">
        <f aca="false">IF("na"=F486,"",SQRT(F486)/SQRT(F485))</f>
        <v>1.16293159581987</v>
      </c>
      <c r="AP486" s="8" t="n">
        <f aca="false">IF("na"=J486,"",SQRT(J486)/SQRT(J485))</f>
        <v>0.991453150626117</v>
      </c>
      <c r="AQ486" s="8" t="n">
        <f aca="false">IF("na"=M486,"",SQRT(M486)/SQRT(M485))</f>
        <v>1.25404099609759</v>
      </c>
      <c r="AR486" s="8" t="n">
        <f aca="false">IF("na"=Q486,"",SQRT(Q486)/SQRT(Q485))</f>
        <v>1.02133116612228</v>
      </c>
      <c r="AS486" s="8" t="n">
        <f aca="false">IF("na"=T486,"",SQRT(T486)/SQRT(T485))</f>
        <v>1.35318758564071</v>
      </c>
      <c r="AT486" s="8" t="n">
        <f aca="false">IF("na"=X486,"",SQRT(X486)/SQRT(X485))</f>
        <v>1.19851732241907</v>
      </c>
    </row>
    <row r="487" customFormat="false" ht="12.75" hidden="false" customHeight="true" outlineLevel="0" collapsed="false">
      <c r="A487" s="11" t="s">
        <v>281</v>
      </c>
      <c r="B487" s="57" t="n">
        <v>0.644598</v>
      </c>
      <c r="C487" s="57" t="n">
        <v>2.97151</v>
      </c>
      <c r="D487" s="59" t="n">
        <v>0.656944</v>
      </c>
      <c r="E487" s="60" t="n">
        <v>0.0427828</v>
      </c>
      <c r="F487" s="60" t="n">
        <v>0.0019827916</v>
      </c>
      <c r="G487" s="60" t="n">
        <v>3.0739</v>
      </c>
      <c r="H487" s="60" t="n">
        <v>0.733717</v>
      </c>
      <c r="I487" s="60" t="n">
        <v>2.92974</v>
      </c>
      <c r="J487" s="61" t="n">
        <v>0.5400853689</v>
      </c>
      <c r="K487" s="59" t="n">
        <v>0.658643</v>
      </c>
      <c r="L487" s="60" t="n">
        <v>0.0352316</v>
      </c>
      <c r="M487" s="60" t="n">
        <v>0.0014385276</v>
      </c>
      <c r="N487" s="60" t="n">
        <v>3.02551</v>
      </c>
      <c r="O487" s="60" t="n">
        <v>0.513215</v>
      </c>
      <c r="P487" s="60" t="n">
        <v>2.95048</v>
      </c>
      <c r="Q487" s="61" t="n">
        <v>0.2638318971</v>
      </c>
      <c r="R487" s="59" t="n">
        <v>0.656824</v>
      </c>
      <c r="S487" s="60" t="n">
        <v>0.032546</v>
      </c>
      <c r="T487" s="60" t="n">
        <v>0.0012087171</v>
      </c>
      <c r="U487" s="60" t="n">
        <v>2.97969</v>
      </c>
      <c r="V487" s="60" t="n">
        <v>0.338698</v>
      </c>
      <c r="W487" s="60" t="n">
        <v>2.94273</v>
      </c>
      <c r="X487" s="61" t="n">
        <v>0.1155446236</v>
      </c>
      <c r="Y487" s="60"/>
      <c r="Z487" s="60"/>
      <c r="AA487" s="9" t="n">
        <f aca="false">IF("na"=F487,"",F487/F485)</f>
        <v>1.12401896645485</v>
      </c>
      <c r="AB487" s="7" t="n">
        <f aca="false">IF("na"=J487,"",J487/J485)</f>
        <v>0.845018977297389</v>
      </c>
      <c r="AC487" s="7" t="n">
        <f aca="false">IF("na"=M487,"",M487/M485)</f>
        <v>1.16451651472925</v>
      </c>
      <c r="AD487" s="7" t="n">
        <f aca="false">IF("na"=Q487,"",Q487/Q485)</f>
        <v>1.07910351366948</v>
      </c>
      <c r="AE487" s="7" t="n">
        <f aca="false">IF("na"=T487,"",T487/T485)</f>
        <v>1.25066063063569</v>
      </c>
      <c r="AF487" s="7" t="n">
        <f aca="false">IF("na"=X487,"",X487/X485)</f>
        <v>1.04728326638992</v>
      </c>
      <c r="AG487" s="7" t="n">
        <f aca="false">AG486</f>
        <v>486</v>
      </c>
      <c r="AH487" s="62" t="n">
        <f aca="true">SUM(IF(INDIRECT(ADDRESS(ROW(),AH$40))&gt;INDIRECT(ADDRESS($AG487,AH$40)),1,0),IF(INDIRECT(ADDRESS(ROW(),AH$40))&gt;INDIRECT(ADDRESS($AG487+1,AH$40)),1,0),IF(INDIRECT(ADDRESS(ROW(),AH$40))&gt;INDIRECT(ADDRESS($AG487+2,AH$40)),1,0),IF(INDIRECT(ADDRESS(ROW(),AH$40))&gt;INDIRECT(ADDRESS($AG487+3,AH$40)),1,0))+1</f>
        <v>2</v>
      </c>
      <c r="AI487" s="62" t="n">
        <f aca="true">SUM(IF(INDIRECT(ADDRESS(ROW(),AI$40))&gt;INDIRECT(ADDRESS($AG487,AI$40)),1,0),IF(INDIRECT(ADDRESS(ROW(),AI$40))&gt;INDIRECT(ADDRESS($AG487+1,AI$40)),1,0),IF(INDIRECT(ADDRESS(ROW(),AI$40))&gt;INDIRECT(ADDRESS($AG487+2,AI$40)),1,0),IF(INDIRECT(ADDRESS(ROW(),AI$40))&gt;INDIRECT(ADDRESS($AG487+3,AI$40)),1,0))+1</f>
        <v>1</v>
      </c>
      <c r="AJ487" s="62" t="n">
        <f aca="true">SUM(IF(INDIRECT(ADDRESS(ROW(),AJ$40))&gt;INDIRECT(ADDRESS($AG487,AJ$40)),1,0),IF(INDIRECT(ADDRESS(ROW(),AJ$40))&gt;INDIRECT(ADDRESS($AG487+1,AJ$40)),1,0),IF(INDIRECT(ADDRESS(ROW(),AJ$40))&gt;INDIRECT(ADDRESS($AG487+2,AJ$40)),1,0),IF(INDIRECT(ADDRESS(ROW(),AJ$40))&gt;INDIRECT(ADDRESS($AG487+3,AJ$40)),1,0))+1</f>
        <v>2</v>
      </c>
      <c r="AK487" s="62" t="n">
        <f aca="true">SUM(IF(INDIRECT(ADDRESS(ROW(),AK$40))&gt;INDIRECT(ADDRESS($AG487,AK$40)),1,0),IF(INDIRECT(ADDRESS(ROW(),AK$40))&gt;INDIRECT(ADDRESS($AG487+1,AK$40)),1,0),IF(INDIRECT(ADDRESS(ROW(),AK$40))&gt;INDIRECT(ADDRESS($AG487+2,AK$40)),1,0),IF(INDIRECT(ADDRESS(ROW(),AK$40))&gt;INDIRECT(ADDRESS($AG487+3,AK$40)),1,0))+1</f>
        <v>3</v>
      </c>
      <c r="AL487" s="62" t="n">
        <f aca="true">SUM(IF(INDIRECT(ADDRESS(ROW(),AL$40))&gt;INDIRECT(ADDRESS($AG487,AL$40)),1,0),IF(INDIRECT(ADDRESS(ROW(),AL$40))&gt;INDIRECT(ADDRESS($AG487+1,AL$40)),1,0),IF(INDIRECT(ADDRESS(ROW(),AL$40))&gt;INDIRECT(ADDRESS($AG487+2,AL$40)),1,0),IF(INDIRECT(ADDRESS(ROW(),AL$40))&gt;INDIRECT(ADDRESS($AG487+3,AL$40)),1,0))+1</f>
        <v>2</v>
      </c>
      <c r="AM487" s="62" t="n">
        <f aca="true">SUM(IF(INDIRECT(ADDRESS(ROW(),AM$40))&gt;INDIRECT(ADDRESS($AG487,AM$40)),1,0),IF(INDIRECT(ADDRESS(ROW(),AM$40))&gt;INDIRECT(ADDRESS($AG487+1,AM$40)),1,0),IF(INDIRECT(ADDRESS(ROW(),AM$40))&gt;INDIRECT(ADDRESS($AG487+2,AM$40)),1,0),IF(INDIRECT(ADDRESS(ROW(),AM$40))&gt;INDIRECT(ADDRESS($AG487+3,AM$40)),1,0))+1</f>
        <v>2</v>
      </c>
      <c r="AO487" s="8" t="n">
        <f aca="false">IF("na"=F487,"",SQRT(F487)/SQRT(F485))</f>
        <v>1.06019760726709</v>
      </c>
      <c r="AP487" s="8" t="n">
        <f aca="false">IF("na"=J487,"",SQRT(J487)/SQRT(J485))</f>
        <v>0.919249137773535</v>
      </c>
      <c r="AQ487" s="8" t="n">
        <f aca="false">IF("na"=M487,"",SQRT(M487)/SQRT(M485))</f>
        <v>1.07912766377721</v>
      </c>
      <c r="AR487" s="8" t="n">
        <f aca="false">IF("na"=Q487,"",SQRT(Q487)/SQRT(Q485))</f>
        <v>1.03879907280931</v>
      </c>
      <c r="AS487" s="8" t="n">
        <f aca="false">IF("na"=T487,"",SQRT(T487)/SQRT(T485))</f>
        <v>1.11832939272635</v>
      </c>
      <c r="AT487" s="8" t="n">
        <f aca="false">IF("na"=X487,"",SQRT(X487)/SQRT(X485))</f>
        <v>1.02336858774829</v>
      </c>
    </row>
    <row r="488" customFormat="false" ht="12.75" hidden="false" customHeight="true" outlineLevel="0" collapsed="false">
      <c r="A488" s="11" t="s">
        <v>282</v>
      </c>
      <c r="B488" s="57" t="n">
        <v>0.644598</v>
      </c>
      <c r="C488" s="57" t="n">
        <v>2.97151</v>
      </c>
      <c r="D488" s="63" t="n">
        <v>0.636507</v>
      </c>
      <c r="E488" s="64" t="n">
        <v>0.0430126</v>
      </c>
      <c r="F488" s="65" t="n">
        <v>0.0019155479</v>
      </c>
      <c r="G488" s="64" t="n">
        <v>3.09943</v>
      </c>
      <c r="H488" s="65" t="n">
        <v>0.772776</v>
      </c>
      <c r="I488" s="65" t="n">
        <v>2.94758</v>
      </c>
      <c r="J488" s="66" t="n">
        <v>0.597755391</v>
      </c>
      <c r="K488" s="63" t="n">
        <v>0.634171</v>
      </c>
      <c r="L488" s="64" t="n">
        <v>0.0344561</v>
      </c>
      <c r="M488" s="65" t="n">
        <v>0.0012959451</v>
      </c>
      <c r="N488" s="64" t="n">
        <v>3.04171</v>
      </c>
      <c r="O488" s="65" t="n">
        <v>0.479644</v>
      </c>
      <c r="P488" s="65" t="n">
        <v>2.97462</v>
      </c>
      <c r="Q488" s="66" t="n">
        <v>0.2300680388</v>
      </c>
      <c r="R488" s="63" t="n">
        <v>0.635973</v>
      </c>
      <c r="S488" s="64" t="n">
        <v>0.0313849</v>
      </c>
      <c r="T488" s="65" t="n">
        <v>0.0010594025</v>
      </c>
      <c r="U488" s="64" t="n">
        <v>2.99533</v>
      </c>
      <c r="V488" s="65" t="n">
        <v>0.329166</v>
      </c>
      <c r="W488" s="65" t="n">
        <v>2.96255</v>
      </c>
      <c r="X488" s="66" t="n">
        <v>0.1084305371</v>
      </c>
      <c r="Y488" s="64"/>
      <c r="Z488" s="64"/>
      <c r="AA488" s="9" t="n">
        <f aca="false">IF("na"=F488,"",F488/F485)</f>
        <v>1.08589938082891</v>
      </c>
      <c r="AB488" s="7" t="n">
        <f aca="false">IF("na"=J488,"",J488/J485)</f>
        <v>0.935249644339737</v>
      </c>
      <c r="AC488" s="7" t="n">
        <f aca="false">IF("na"=M488,"",M488/M485)</f>
        <v>1.04909316382421</v>
      </c>
      <c r="AD488" s="7" t="n">
        <f aca="false">IF("na"=Q488,"",Q488/Q485)</f>
        <v>0.941005359022325</v>
      </c>
      <c r="AE488" s="7" t="n">
        <f aca="false">IF("na"=T488,"",T488/T485)</f>
        <v>1.09616468464542</v>
      </c>
      <c r="AF488" s="7" t="n">
        <f aca="false">IF("na"=X488,"",X488/X485)</f>
        <v>0.982801999196624</v>
      </c>
      <c r="AG488" s="7" t="n">
        <f aca="false">AG487</f>
        <v>486</v>
      </c>
      <c r="AH488" s="62" t="n">
        <f aca="true">SUM(IF(INDIRECT(ADDRESS(ROW(),AH$40))&gt;INDIRECT(ADDRESS($AG488,AH$40)),1,0),IF(INDIRECT(ADDRESS(ROW(),AH$40))&gt;INDIRECT(ADDRESS($AG488+1,AH$40)),1,0),IF(INDIRECT(ADDRESS(ROW(),AH$40))&gt;INDIRECT(ADDRESS($AG488+2,AH$40)),1,0),IF(INDIRECT(ADDRESS(ROW(),AH$40))&gt;INDIRECT(ADDRESS($AG488+3,AH$40)),1,0))+1</f>
        <v>1</v>
      </c>
      <c r="AI488" s="62" t="n">
        <f aca="true">SUM(IF(INDIRECT(ADDRESS(ROW(),AI$40))&gt;INDIRECT(ADDRESS($AG488,AI$40)),1,0),IF(INDIRECT(ADDRESS(ROW(),AI$40))&gt;INDIRECT(ADDRESS($AG488+1,AI$40)),1,0),IF(INDIRECT(ADDRESS(ROW(),AI$40))&gt;INDIRECT(ADDRESS($AG488+2,AI$40)),1,0),IF(INDIRECT(ADDRESS(ROW(),AI$40))&gt;INDIRECT(ADDRESS($AG488+3,AI$40)),1,0))+1</f>
        <v>3</v>
      </c>
      <c r="AJ488" s="62" t="n">
        <f aca="true">SUM(IF(INDIRECT(ADDRESS(ROW(),AJ$40))&gt;INDIRECT(ADDRESS($AG488,AJ$40)),1,0),IF(INDIRECT(ADDRESS(ROW(),AJ$40))&gt;INDIRECT(ADDRESS($AG488+1,AJ$40)),1,0),IF(INDIRECT(ADDRESS(ROW(),AJ$40))&gt;INDIRECT(ADDRESS($AG488+2,AJ$40)),1,0),IF(INDIRECT(ADDRESS(ROW(),AJ$40))&gt;INDIRECT(ADDRESS($AG488+3,AJ$40)),1,0))+1</f>
        <v>1</v>
      </c>
      <c r="AK488" s="62" t="n">
        <f aca="true">SUM(IF(INDIRECT(ADDRESS(ROW(),AK$40))&gt;INDIRECT(ADDRESS($AG488,AK$40)),1,0),IF(INDIRECT(ADDRESS(ROW(),AK$40))&gt;INDIRECT(ADDRESS($AG488+1,AK$40)),1,0),IF(INDIRECT(ADDRESS(ROW(),AK$40))&gt;INDIRECT(ADDRESS($AG488+2,AK$40)),1,0),IF(INDIRECT(ADDRESS(ROW(),AK$40))&gt;INDIRECT(ADDRESS($AG488+3,AK$40)),1,0))+1</f>
        <v>1</v>
      </c>
      <c r="AL488" s="62" t="n">
        <f aca="true">SUM(IF(INDIRECT(ADDRESS(ROW(),AL$40))&gt;INDIRECT(ADDRESS($AG488,AL$40)),1,0),IF(INDIRECT(ADDRESS(ROW(),AL$40))&gt;INDIRECT(ADDRESS($AG488+1,AL$40)),1,0),IF(INDIRECT(ADDRESS(ROW(),AL$40))&gt;INDIRECT(ADDRESS($AG488+2,AL$40)),1,0),IF(INDIRECT(ADDRESS(ROW(),AL$40))&gt;INDIRECT(ADDRESS($AG488+3,AL$40)),1,0))+1</f>
        <v>1</v>
      </c>
      <c r="AM488" s="62" t="n">
        <f aca="true">SUM(IF(INDIRECT(ADDRESS(ROW(),AM$40))&gt;INDIRECT(ADDRESS($AG488,AM$40)),1,0),IF(INDIRECT(ADDRESS(ROW(),AM$40))&gt;INDIRECT(ADDRESS($AG488+1,AM$40)),1,0),IF(INDIRECT(ADDRESS(ROW(),AM$40))&gt;INDIRECT(ADDRESS($AG488+2,AM$40)),1,0),IF(INDIRECT(ADDRESS(ROW(),AM$40))&gt;INDIRECT(ADDRESS($AG488+3,AM$40)),1,0))+1</f>
        <v>1</v>
      </c>
      <c r="AO488" s="8" t="n">
        <f aca="false">IF("na"=F488,"",SQRT(F488)/SQRT(F485))</f>
        <v>1.04206495998518</v>
      </c>
      <c r="AP488" s="8" t="n">
        <f aca="false">IF("na"=J488,"",SQRT(J488)/SQRT(J485))</f>
        <v>0.967083059690189</v>
      </c>
      <c r="AQ488" s="8" t="n">
        <f aca="false">IF("na"=M488,"",SQRT(M488)/SQRT(M485))</f>
        <v>1.02425249026996</v>
      </c>
      <c r="AR488" s="8" t="n">
        <f aca="false">IF("na"=Q488,"",SQRT(Q488)/SQRT(Q485))</f>
        <v>0.970054307254148</v>
      </c>
      <c r="AS488" s="8" t="n">
        <f aca="false">IF("na"=T488,"",SQRT(T488)/SQRT(T485))</f>
        <v>1.04697883677055</v>
      </c>
      <c r="AT488" s="8" t="n">
        <f aca="false">IF("na"=X488,"",SQRT(X488)/SQRT(X485))</f>
        <v>0.991363706818352</v>
      </c>
    </row>
    <row r="489" customFormat="false" ht="12.75" hidden="false" customHeight="true" outlineLevel="0" collapsed="false">
      <c r="A489" s="11" t="s">
        <v>283</v>
      </c>
      <c r="B489" s="57" t="n">
        <v>0.644598</v>
      </c>
      <c r="C489" s="57" t="n">
        <v>2.97151</v>
      </c>
      <c r="D489" s="67" t="n">
        <v>0.656723</v>
      </c>
      <c r="E489" s="7" t="n">
        <v>0.0434443</v>
      </c>
      <c r="F489" s="65" t="n">
        <v>0.0020344228</v>
      </c>
      <c r="G489" s="64" t="n">
        <v>3.07081</v>
      </c>
      <c r="H489" s="65" t="n">
        <v>0.757134</v>
      </c>
      <c r="I489" s="65" t="n">
        <v>2.92034</v>
      </c>
      <c r="J489" s="66" t="n">
        <v>0.5758702628</v>
      </c>
      <c r="K489" s="67" t="n">
        <v>0.655507</v>
      </c>
      <c r="L489" s="7" t="n">
        <v>0.0397042</v>
      </c>
      <c r="M489" s="65" t="n">
        <v>0.0016954296</v>
      </c>
      <c r="N489" s="64" t="n">
        <v>3.01361</v>
      </c>
      <c r="O489" s="65" t="n">
        <v>0.544652</v>
      </c>
      <c r="P489" s="65" t="n">
        <v>2.92978</v>
      </c>
      <c r="Q489" s="66" t="n">
        <v>0.298387194</v>
      </c>
      <c r="R489" s="67" t="n">
        <v>0.653534</v>
      </c>
      <c r="S489" s="7" t="n">
        <v>0.0379095</v>
      </c>
      <c r="T489" s="65" t="n">
        <v>0.0015169821</v>
      </c>
      <c r="U489" s="64" t="n">
        <v>2.98539</v>
      </c>
      <c r="V489" s="65" t="n">
        <v>0.38272</v>
      </c>
      <c r="W489" s="65" t="n">
        <v>2.94189</v>
      </c>
      <c r="X489" s="66" t="n">
        <v>0.1473519428</v>
      </c>
      <c r="Y489" s="64"/>
      <c r="Z489" s="64"/>
      <c r="AA489" s="9" t="n">
        <f aca="false">IF("na"=F489,"",F489/F485)</f>
        <v>1.15328802733892</v>
      </c>
      <c r="AB489" s="7" t="n">
        <f aca="false">IF("na"=J489,"",J489/J485)</f>
        <v>0.901008115658351</v>
      </c>
      <c r="AC489" s="7" t="n">
        <f aca="false">IF("na"=M489,"",M489/M485)</f>
        <v>1.37248375961699</v>
      </c>
      <c r="AD489" s="7" t="n">
        <f aca="false">IF("na"=Q489,"",Q489/Q485)</f>
        <v>1.22043874534751</v>
      </c>
      <c r="AE489" s="7" t="n">
        <f aca="false">IF("na"=T489,"",T489/T485)</f>
        <v>1.56962269322495</v>
      </c>
      <c r="AF489" s="7" t="n">
        <f aca="false">IF("na"=X489,"",X489/X485)</f>
        <v>1.33558117337175</v>
      </c>
      <c r="AG489" s="7" t="n">
        <f aca="false">AG488</f>
        <v>486</v>
      </c>
      <c r="AH489" s="62" t="n">
        <f aca="true">SUM(IF(INDIRECT(ADDRESS(ROW(),AH$40))&gt;INDIRECT(ADDRESS($AG489,AH$40)),1,0),IF(INDIRECT(ADDRESS(ROW(),AH$40))&gt;INDIRECT(ADDRESS($AG489+1,AH$40)),1,0),IF(INDIRECT(ADDRESS(ROW(),AH$40))&gt;INDIRECT(ADDRESS($AG489+2,AH$40)),1,0),IF(INDIRECT(ADDRESS(ROW(),AH$40))&gt;INDIRECT(ADDRESS($AG489+3,AH$40)),1,0))+1</f>
        <v>3</v>
      </c>
      <c r="AI489" s="62" t="n">
        <f aca="true">SUM(IF(INDIRECT(ADDRESS(ROW(),AI$40))&gt;INDIRECT(ADDRESS($AG489,AI$40)),1,0),IF(INDIRECT(ADDRESS(ROW(),AI$40))&gt;INDIRECT(ADDRESS($AG489+1,AI$40)),1,0),IF(INDIRECT(ADDRESS(ROW(),AI$40))&gt;INDIRECT(ADDRESS($AG489+2,AI$40)),1,0),IF(INDIRECT(ADDRESS(ROW(),AI$40))&gt;INDIRECT(ADDRESS($AG489+3,AI$40)),1,0))+1</f>
        <v>2</v>
      </c>
      <c r="AJ489" s="62" t="n">
        <f aca="true">SUM(IF(INDIRECT(ADDRESS(ROW(),AJ$40))&gt;INDIRECT(ADDRESS($AG489,AJ$40)),1,0),IF(INDIRECT(ADDRESS(ROW(),AJ$40))&gt;INDIRECT(ADDRESS($AG489+1,AJ$40)),1,0),IF(INDIRECT(ADDRESS(ROW(),AJ$40))&gt;INDIRECT(ADDRESS($AG489+2,AJ$40)),1,0),IF(INDIRECT(ADDRESS(ROW(),AJ$40))&gt;INDIRECT(ADDRESS($AG489+3,AJ$40)),1,0))+1</f>
        <v>3</v>
      </c>
      <c r="AK489" s="62" t="n">
        <f aca="true">SUM(IF(INDIRECT(ADDRESS(ROW(),AK$40))&gt;INDIRECT(ADDRESS($AG489,AK$40)),1,0),IF(INDIRECT(ADDRESS(ROW(),AK$40))&gt;INDIRECT(ADDRESS($AG489+1,AK$40)),1,0),IF(INDIRECT(ADDRESS(ROW(),AK$40))&gt;INDIRECT(ADDRESS($AG489+2,AK$40)),1,0),IF(INDIRECT(ADDRESS(ROW(),AK$40))&gt;INDIRECT(ADDRESS($AG489+3,AK$40)),1,0))+1</f>
        <v>4</v>
      </c>
      <c r="AL489" s="62" t="n">
        <f aca="true">SUM(IF(INDIRECT(ADDRESS(ROW(),AL$40))&gt;INDIRECT(ADDRESS($AG489,AL$40)),1,0),IF(INDIRECT(ADDRESS(ROW(),AL$40))&gt;INDIRECT(ADDRESS($AG489+1,AL$40)),1,0),IF(INDIRECT(ADDRESS(ROW(),AL$40))&gt;INDIRECT(ADDRESS($AG489+2,AL$40)),1,0),IF(INDIRECT(ADDRESS(ROW(),AL$40))&gt;INDIRECT(ADDRESS($AG489+3,AL$40)),1,0))+1</f>
        <v>3</v>
      </c>
      <c r="AM489" s="62" t="n">
        <f aca="true">SUM(IF(INDIRECT(ADDRESS(ROW(),AM$40))&gt;INDIRECT(ADDRESS($AG489,AM$40)),1,0),IF(INDIRECT(ADDRESS(ROW(),AM$40))&gt;INDIRECT(ADDRESS($AG489+1,AM$40)),1,0),IF(INDIRECT(ADDRESS(ROW(),AM$40))&gt;INDIRECT(ADDRESS($AG489+2,AM$40)),1,0),IF(INDIRECT(ADDRESS(ROW(),AM$40))&gt;INDIRECT(ADDRESS($AG489+3,AM$40)),1,0))+1</f>
        <v>3</v>
      </c>
      <c r="AO489" s="8" t="n">
        <f aca="false">IF("na"=F489,"",SQRT(F489)/SQRT(F485))</f>
        <v>1.07391248588464</v>
      </c>
      <c r="AP489" s="8" t="n">
        <f aca="false">IF("na"=J489,"",SQRT(J489)/SQRT(J485))</f>
        <v>0.949214472950319</v>
      </c>
      <c r="AQ489" s="8" t="n">
        <f aca="false">IF("na"=M489,"",SQRT(M489)/SQRT(M485))</f>
        <v>1.17153052013893</v>
      </c>
      <c r="AR489" s="8" t="n">
        <f aca="false">IF("na"=Q489,"",SQRT(Q489)/SQRT(Q485))</f>
        <v>1.10473469455228</v>
      </c>
      <c r="AS489" s="8" t="n">
        <f aca="false">IF("na"=T489,"",SQRT(T489)/SQRT(T485))</f>
        <v>1.25284583777293</v>
      </c>
      <c r="AT489" s="8" t="n">
        <f aca="false">IF("na"=X489,"",SQRT(X489)/SQRT(X485))</f>
        <v>1.15567347177814</v>
      </c>
    </row>
    <row r="491" s="50" customFormat="true" ht="12.75" hidden="false" customHeight="true" outlineLevel="0" collapsed="false">
      <c r="A491" s="11"/>
      <c r="B491" s="11"/>
      <c r="C491" s="11"/>
      <c r="D491" s="11" t="s">
        <v>351</v>
      </c>
      <c r="E491" s="11"/>
      <c r="F491" s="11"/>
      <c r="G491" s="11"/>
      <c r="H491" s="11"/>
      <c r="I491" s="11"/>
      <c r="J491" s="11"/>
      <c r="K491" s="11"/>
      <c r="L491" s="11"/>
      <c r="M491" s="11"/>
      <c r="N491" s="11"/>
      <c r="O491" s="11"/>
      <c r="P491" s="11"/>
      <c r="Q491" s="11"/>
      <c r="R491" s="11"/>
      <c r="S491" s="11"/>
      <c r="T491" s="11"/>
      <c r="U491" s="11"/>
      <c r="V491" s="11"/>
      <c r="W491" s="11"/>
      <c r="X491" s="11"/>
      <c r="Y491" s="11"/>
      <c r="Z491" s="11"/>
      <c r="AA491" s="49"/>
      <c r="AH491" s="51"/>
      <c r="AI491" s="51"/>
      <c r="AJ491" s="51"/>
      <c r="AK491" s="51"/>
      <c r="AL491" s="51"/>
      <c r="AM491" s="51"/>
      <c r="AKC491" s="1"/>
      <c r="AKD491" s="1"/>
      <c r="AKE491" s="1"/>
      <c r="AKF491" s="1"/>
      <c r="AKG491" s="1"/>
      <c r="AKH491" s="1"/>
      <c r="AKI491" s="1"/>
      <c r="AKJ491" s="1"/>
      <c r="AKK491" s="1"/>
      <c r="AKL491" s="1"/>
      <c r="AKM491" s="1"/>
      <c r="AKN491" s="1"/>
      <c r="AKO491" s="1"/>
      <c r="AKP491" s="1"/>
      <c r="AKQ491" s="1"/>
      <c r="AKR491" s="1"/>
      <c r="AKS491" s="1"/>
      <c r="AKT491" s="1"/>
      <c r="AKU491" s="1"/>
      <c r="AKV491" s="1"/>
      <c r="AKW491" s="1"/>
      <c r="AKX491" s="1"/>
      <c r="AKY491" s="1"/>
      <c r="AKZ491" s="1"/>
      <c r="ALA491" s="1"/>
      <c r="ALB491" s="1"/>
      <c r="ALC491" s="1"/>
      <c r="ALD491" s="1"/>
      <c r="ALE491" s="1"/>
      <c r="ALF491" s="1"/>
      <c r="ALG491" s="1"/>
      <c r="ALH491" s="1"/>
      <c r="ALI491" s="1"/>
      <c r="ALJ491" s="1"/>
      <c r="ALK491" s="1"/>
      <c r="ALL491" s="1"/>
      <c r="ALM491" s="1"/>
      <c r="ALN491" s="1"/>
      <c r="ALO491" s="1"/>
      <c r="ALP491" s="1"/>
      <c r="ALQ491" s="1"/>
      <c r="ALR491" s="1"/>
      <c r="ALS491" s="1"/>
      <c r="ALT491" s="1"/>
      <c r="ALU491" s="1"/>
      <c r="ALV491" s="1"/>
      <c r="ALW491" s="1"/>
      <c r="ALX491" s="1"/>
      <c r="ALY491" s="1"/>
      <c r="ALZ491" s="1"/>
      <c r="AMA491" s="1"/>
      <c r="AMB491" s="1"/>
      <c r="AMC491" s="1"/>
      <c r="AMD491" s="1"/>
      <c r="AME491" s="1"/>
      <c r="AMF491" s="1"/>
      <c r="AMG491" s="1"/>
      <c r="AMH491" s="1"/>
      <c r="AMI491" s="1"/>
      <c r="AMJ491" s="1"/>
    </row>
    <row r="492" customFormat="false" ht="12.75" hidden="false" customHeight="true" outlineLevel="0" collapsed="false">
      <c r="B492" s="52" t="s">
        <v>293</v>
      </c>
      <c r="C492" s="52" t="s">
        <v>293</v>
      </c>
      <c r="D492" s="53" t="n">
        <v>7</v>
      </c>
      <c r="E492" s="53"/>
      <c r="F492" s="53"/>
      <c r="G492" s="53"/>
      <c r="H492" s="53"/>
      <c r="I492" s="53"/>
      <c r="J492" s="53"/>
      <c r="K492" s="53" t="n">
        <v>15</v>
      </c>
      <c r="L492" s="53"/>
      <c r="M492" s="53"/>
      <c r="N492" s="53"/>
      <c r="O492" s="53"/>
      <c r="P492" s="53"/>
      <c r="Q492" s="53"/>
      <c r="R492" s="53" t="n">
        <v>30</v>
      </c>
      <c r="S492" s="53"/>
      <c r="T492" s="53"/>
      <c r="U492" s="53"/>
      <c r="V492" s="53"/>
      <c r="W492" s="53"/>
      <c r="X492" s="53"/>
      <c r="Y492" s="54"/>
      <c r="Z492" s="54"/>
    </row>
    <row r="493" customFormat="false" ht="12.75" hidden="false" customHeight="true" outlineLevel="0" collapsed="false">
      <c r="B493" s="55" t="s">
        <v>284</v>
      </c>
      <c r="C493" s="55" t="s">
        <v>294</v>
      </c>
      <c r="D493" s="56" t="s">
        <v>284</v>
      </c>
      <c r="E493" s="57" t="s">
        <v>287</v>
      </c>
      <c r="F493" s="57" t="s">
        <v>295</v>
      </c>
      <c r="G493" s="57" t="s">
        <v>296</v>
      </c>
      <c r="H493" s="57" t="s">
        <v>297</v>
      </c>
      <c r="I493" s="57" t="s">
        <v>298</v>
      </c>
      <c r="J493" s="58" t="s">
        <v>299</v>
      </c>
      <c r="K493" s="56" t="s">
        <v>284</v>
      </c>
      <c r="L493" s="57" t="s">
        <v>287</v>
      </c>
      <c r="M493" s="57" t="s">
        <v>295</v>
      </c>
      <c r="N493" s="57" t="s">
        <v>296</v>
      </c>
      <c r="O493" s="57" t="s">
        <v>297</v>
      </c>
      <c r="P493" s="57" t="s">
        <v>298</v>
      </c>
      <c r="Q493" s="58" t="s">
        <v>299</v>
      </c>
      <c r="R493" s="56" t="s">
        <v>284</v>
      </c>
      <c r="S493" s="57" t="s">
        <v>287</v>
      </c>
      <c r="T493" s="57" t="s">
        <v>295</v>
      </c>
      <c r="U493" s="57" t="s">
        <v>296</v>
      </c>
      <c r="V493" s="57" t="s">
        <v>297</v>
      </c>
      <c r="W493" s="57" t="s">
        <v>298</v>
      </c>
      <c r="X493" s="58" t="s">
        <v>299</v>
      </c>
      <c r="Y493" s="57"/>
      <c r="Z493" s="57"/>
    </row>
    <row r="494" customFormat="false" ht="12.75" hidden="false" customHeight="true" outlineLevel="0" collapsed="false">
      <c r="A494" s="11" t="s">
        <v>300</v>
      </c>
      <c r="B494" s="57" t="n">
        <v>0.699966</v>
      </c>
      <c r="C494" s="57" t="n">
        <v>1.80406</v>
      </c>
      <c r="D494" s="59" t="n">
        <v>0.699237</v>
      </c>
      <c r="E494" s="60" t="n">
        <v>0.0300765</v>
      </c>
      <c r="F494" s="60" t="n">
        <v>0.0009051272</v>
      </c>
      <c r="G494" s="60" t="n">
        <v>1.82594</v>
      </c>
      <c r="H494" s="60" t="n">
        <v>0.182643</v>
      </c>
      <c r="I494" s="60" t="n">
        <v>1.8098</v>
      </c>
      <c r="J494" s="61" t="n">
        <v>0.033391413</v>
      </c>
      <c r="K494" s="59" t="n">
        <v>0.6998</v>
      </c>
      <c r="L494" s="60" t="n">
        <v>0.0212011</v>
      </c>
      <c r="M494" s="60" t="n">
        <v>0.0004495141</v>
      </c>
      <c r="N494" s="60" t="n">
        <v>1.81208</v>
      </c>
      <c r="O494" s="60" t="n">
        <v>0.12796</v>
      </c>
      <c r="P494" s="60" t="n">
        <v>1.80405</v>
      </c>
      <c r="Q494" s="61" t="n">
        <v>0.0163737617</v>
      </c>
      <c r="R494" s="59" t="n">
        <v>0.699569</v>
      </c>
      <c r="S494" s="60" t="n">
        <v>0.0156108</v>
      </c>
      <c r="T494" s="60" t="n">
        <v>0.0002438546</v>
      </c>
      <c r="U494" s="60" t="n">
        <v>1.80837</v>
      </c>
      <c r="V494" s="60" t="n">
        <v>0.0895051</v>
      </c>
      <c r="W494" s="60" t="n">
        <v>1.80445</v>
      </c>
      <c r="X494" s="61" t="n">
        <v>0.008011315</v>
      </c>
      <c r="Y494" s="60"/>
      <c r="Z494" s="60"/>
      <c r="AH494" s="62"/>
      <c r="AI494" s="62"/>
    </row>
    <row r="495" customFormat="false" ht="12.75" hidden="false" customHeight="true" outlineLevel="0" collapsed="false">
      <c r="A495" s="11" t="s">
        <v>280</v>
      </c>
      <c r="B495" s="57" t="n">
        <v>0.699966</v>
      </c>
      <c r="C495" s="57" t="n">
        <v>1.80406</v>
      </c>
      <c r="D495" s="59" t="n">
        <v>0.699047</v>
      </c>
      <c r="E495" s="60" t="n">
        <v>0.0304493</v>
      </c>
      <c r="F495" s="60" t="n">
        <v>0.0009280043</v>
      </c>
      <c r="G495" s="60" t="n">
        <v>1.8219</v>
      </c>
      <c r="H495" s="60" t="n">
        <v>0.188527</v>
      </c>
      <c r="I495" s="60" t="n">
        <v>1.80485</v>
      </c>
      <c r="J495" s="61" t="n">
        <v>0.0355430538</v>
      </c>
      <c r="K495" s="59" t="n">
        <v>0.699364</v>
      </c>
      <c r="L495" s="60" t="n">
        <v>0.0212766</v>
      </c>
      <c r="M495" s="60" t="n">
        <v>0.0004530561</v>
      </c>
      <c r="N495" s="60" t="n">
        <v>1.81269</v>
      </c>
      <c r="O495" s="60" t="n">
        <v>0.126147</v>
      </c>
      <c r="P495" s="60" t="n">
        <v>1.8049</v>
      </c>
      <c r="Q495" s="61" t="n">
        <v>0.0159137712</v>
      </c>
      <c r="R495" s="59" t="n">
        <v>0.699466</v>
      </c>
      <c r="S495" s="60" t="n">
        <v>0.0147575</v>
      </c>
      <c r="T495" s="60" t="n">
        <v>0.0002180338</v>
      </c>
      <c r="U495" s="60" t="n">
        <v>1.81091</v>
      </c>
      <c r="V495" s="60" t="n">
        <v>0.0849633</v>
      </c>
      <c r="W495" s="60" t="n">
        <v>1.80734</v>
      </c>
      <c r="X495" s="61" t="n">
        <v>0.0072295207</v>
      </c>
      <c r="Y495" s="60"/>
      <c r="Z495" s="60"/>
      <c r="AA495" s="9" t="n">
        <f aca="false">IF("na"=F495,"",F495/F494)</f>
        <v>1.02527501107027</v>
      </c>
      <c r="AB495" s="7" t="n">
        <f aca="false">IF("na"=J495,"",J495/J494)</f>
        <v>1.06443694970321</v>
      </c>
      <c r="AC495" s="7" t="n">
        <f aca="false">IF("na"=M495,"",M495/M494)</f>
        <v>1.00787961934898</v>
      </c>
      <c r="AD495" s="7" t="n">
        <f aca="false">IF("na"=Q495,"",Q495/Q494)</f>
        <v>0.971906852656833</v>
      </c>
      <c r="AE495" s="7" t="n">
        <f aca="false">IF("na"=T495,"",T495/T494)</f>
        <v>0.894113951510449</v>
      </c>
      <c r="AF495" s="7" t="n">
        <f aca="false">IF("na"=X495,"",X495/X494)</f>
        <v>0.902413736072043</v>
      </c>
      <c r="AG495" s="7" t="n">
        <f aca="false">ROW()</f>
        <v>495</v>
      </c>
      <c r="AH495" s="62" t="n">
        <f aca="true">SUM(IF(INDIRECT(ADDRESS(ROW(),AH$40))&gt;INDIRECT(ADDRESS($AG495,AH$40)),1,0),IF(INDIRECT(ADDRESS(ROW(),AH$40))&gt;INDIRECT(ADDRESS($AG495+1,AH$40)),1,0),IF(INDIRECT(ADDRESS(ROW(),AH$40))&gt;INDIRECT(ADDRESS($AG495+2,AH$40)),1,0),IF(INDIRECT(ADDRESS(ROW(),AH$40))&gt;INDIRECT(ADDRESS($AG495+3,AH$40)),1,0))+1</f>
        <v>2</v>
      </c>
      <c r="AI495" s="62" t="n">
        <f aca="true">SUM(IF(INDIRECT(ADDRESS(ROW(),AI$40))&gt;INDIRECT(ADDRESS($AG495,AI$40)),1,0),IF(INDIRECT(ADDRESS(ROW(),AI$40))&gt;INDIRECT(ADDRESS($AG495+1,AI$40)),1,0),IF(INDIRECT(ADDRESS(ROW(),AI$40))&gt;INDIRECT(ADDRESS($AG495+2,AI$40)),1,0),IF(INDIRECT(ADDRESS(ROW(),AI$40))&gt;INDIRECT(ADDRESS($AG495+3,AI$40)),1,0))+1</f>
        <v>3</v>
      </c>
      <c r="AJ495" s="62" t="n">
        <f aca="true">SUM(IF(INDIRECT(ADDRESS(ROW(),AJ$40))&gt;INDIRECT(ADDRESS($AG495,AJ$40)),1,0),IF(INDIRECT(ADDRESS(ROW(),AJ$40))&gt;INDIRECT(ADDRESS($AG495+1,AJ$40)),1,0),IF(INDIRECT(ADDRESS(ROW(),AJ$40))&gt;INDIRECT(ADDRESS($AG495+2,AJ$40)),1,0),IF(INDIRECT(ADDRESS(ROW(),AJ$40))&gt;INDIRECT(ADDRESS($AG495+3,AJ$40)),1,0))+1</f>
        <v>4</v>
      </c>
      <c r="AK495" s="62" t="n">
        <f aca="true">SUM(IF(INDIRECT(ADDRESS(ROW(),AK$40))&gt;INDIRECT(ADDRESS($AG495,AK$40)),1,0),IF(INDIRECT(ADDRESS(ROW(),AK$40))&gt;INDIRECT(ADDRESS($AG495+1,AK$40)),1,0),IF(INDIRECT(ADDRESS(ROW(),AK$40))&gt;INDIRECT(ADDRESS($AG495+2,AK$40)),1,0),IF(INDIRECT(ADDRESS(ROW(),AK$40))&gt;INDIRECT(ADDRESS($AG495+3,AK$40)),1,0))+1</f>
        <v>4</v>
      </c>
      <c r="AL495" s="62" t="n">
        <f aca="true">SUM(IF(INDIRECT(ADDRESS(ROW(),AL$40))&gt;INDIRECT(ADDRESS($AG495,AL$40)),1,0),IF(INDIRECT(ADDRESS(ROW(),AL$40))&gt;INDIRECT(ADDRESS($AG495+1,AL$40)),1,0),IF(INDIRECT(ADDRESS(ROW(),AL$40))&gt;INDIRECT(ADDRESS($AG495+2,AL$40)),1,0),IF(INDIRECT(ADDRESS(ROW(),AL$40))&gt;INDIRECT(ADDRESS($AG495+3,AL$40)),1,0))+1</f>
        <v>2</v>
      </c>
      <c r="AM495" s="62" t="n">
        <f aca="true">SUM(IF(INDIRECT(ADDRESS(ROW(),AM$40))&gt;INDIRECT(ADDRESS($AG495,AM$40)),1,0),IF(INDIRECT(ADDRESS(ROW(),AM$40))&gt;INDIRECT(ADDRESS($AG495+1,AM$40)),1,0),IF(INDIRECT(ADDRESS(ROW(),AM$40))&gt;INDIRECT(ADDRESS($AG495+2,AM$40)),1,0),IF(INDIRECT(ADDRESS(ROW(),AM$40))&gt;INDIRECT(ADDRESS($AG495+3,AM$40)),1,0))+1</f>
        <v>1</v>
      </c>
      <c r="AO495" s="8" t="n">
        <f aca="false">IF("na"=F495,"",SQRT(F495)/SQRT(F494))</f>
        <v>1.01255864574368</v>
      </c>
      <c r="AP495" s="8" t="n">
        <f aca="false">IF("na"=J495,"",SQRT(J495)/SQRT(J494))</f>
        <v>1.03171553720161</v>
      </c>
      <c r="AQ495" s="8" t="n">
        <f aca="false">IF("na"=M495,"",SQRT(M495)/SQRT(M494))</f>
        <v>1.00393207905166</v>
      </c>
      <c r="AR495" s="8" t="n">
        <f aca="false">IF("na"=Q495,"",SQRT(Q495)/SQRT(Q494))</f>
        <v>0.985853362654321</v>
      </c>
      <c r="AS495" s="8" t="n">
        <f aca="false">IF("na"=T495,"",SQRT(T495)/SQRT(T494))</f>
        <v>0.945575989284018</v>
      </c>
      <c r="AT495" s="8" t="n">
        <f aca="false">IF("na"=X495,"",SQRT(X495)/SQRT(X494))</f>
        <v>0.949954596847683</v>
      </c>
    </row>
    <row r="496" customFormat="false" ht="12.75" hidden="false" customHeight="true" outlineLevel="0" collapsed="false">
      <c r="A496" s="11" t="s">
        <v>281</v>
      </c>
      <c r="B496" s="57" t="n">
        <v>0.699966</v>
      </c>
      <c r="C496" s="57" t="n">
        <v>1.80406</v>
      </c>
      <c r="D496" s="59" t="n">
        <v>0.699883</v>
      </c>
      <c r="E496" s="60" t="n">
        <v>0.0310838</v>
      </c>
      <c r="F496" s="60" t="n">
        <v>0.0009662094</v>
      </c>
      <c r="G496" s="60" t="n">
        <v>1.82566</v>
      </c>
      <c r="H496" s="60" t="n">
        <v>0.186942</v>
      </c>
      <c r="I496" s="60" t="n">
        <v>1.80895</v>
      </c>
      <c r="J496" s="61" t="n">
        <v>0.0349712234</v>
      </c>
      <c r="K496" s="59" t="n">
        <v>0.697975</v>
      </c>
      <c r="L496" s="60" t="n">
        <v>0.0204303</v>
      </c>
      <c r="M496" s="60" t="n">
        <v>0.0004213611</v>
      </c>
      <c r="N496" s="60" t="n">
        <v>1.81566</v>
      </c>
      <c r="O496" s="60" t="n">
        <v>0.124928</v>
      </c>
      <c r="P496" s="60" t="n">
        <v>1.80809</v>
      </c>
      <c r="Q496" s="61" t="n">
        <v>0.015623246</v>
      </c>
      <c r="R496" s="59" t="n">
        <v>0.698778</v>
      </c>
      <c r="S496" s="60" t="n">
        <v>0.0144128</v>
      </c>
      <c r="T496" s="60" t="n">
        <v>0.0002091401</v>
      </c>
      <c r="U496" s="60" t="n">
        <v>1.81271</v>
      </c>
      <c r="V496" s="60" t="n">
        <v>0.0883063</v>
      </c>
      <c r="W496" s="60" t="n">
        <v>1.80895</v>
      </c>
      <c r="X496" s="61" t="n">
        <v>0.0078219147</v>
      </c>
      <c r="Y496" s="60"/>
      <c r="Z496" s="60"/>
      <c r="AA496" s="9" t="n">
        <f aca="false">IF("na"=F496,"",F496/F494)</f>
        <v>1.06748465850988</v>
      </c>
      <c r="AB496" s="7" t="n">
        <f aca="false">IF("na"=J496,"",J496/J494)</f>
        <v>1.04731187625992</v>
      </c>
      <c r="AC496" s="7" t="n">
        <f aca="false">IF("na"=M496,"",M496/M494)</f>
        <v>0.937370151459098</v>
      </c>
      <c r="AD496" s="7" t="n">
        <f aca="false">IF("na"=Q496,"",Q496/Q494)</f>
        <v>0.954163513934614</v>
      </c>
      <c r="AE496" s="7" t="n">
        <f aca="false">IF("na"=T496,"",T496/T494)</f>
        <v>0.857642628025061</v>
      </c>
      <c r="AF496" s="7" t="n">
        <f aca="false">IF("na"=X496,"",X496/X494)</f>
        <v>0.976358400587169</v>
      </c>
      <c r="AG496" s="7" t="n">
        <f aca="false">AG495</f>
        <v>495</v>
      </c>
      <c r="AH496" s="62" t="n">
        <f aca="true">SUM(IF(INDIRECT(ADDRESS(ROW(),AH$40))&gt;INDIRECT(ADDRESS($AG496,AH$40)),1,0),IF(INDIRECT(ADDRESS(ROW(),AH$40))&gt;INDIRECT(ADDRESS($AG496+1,AH$40)),1,0),IF(INDIRECT(ADDRESS(ROW(),AH$40))&gt;INDIRECT(ADDRESS($AG496+2,AH$40)),1,0),IF(INDIRECT(ADDRESS(ROW(),AH$40))&gt;INDIRECT(ADDRESS($AG496+3,AH$40)),1,0))+1</f>
        <v>3</v>
      </c>
      <c r="AI496" s="62" t="n">
        <f aca="true">SUM(IF(INDIRECT(ADDRESS(ROW(),AI$40))&gt;INDIRECT(ADDRESS($AG496,AI$40)),1,0),IF(INDIRECT(ADDRESS(ROW(),AI$40))&gt;INDIRECT(ADDRESS($AG496+1,AI$40)),1,0),IF(INDIRECT(ADDRESS(ROW(),AI$40))&gt;INDIRECT(ADDRESS($AG496+2,AI$40)),1,0),IF(INDIRECT(ADDRESS(ROW(),AI$40))&gt;INDIRECT(ADDRESS($AG496+3,AI$40)),1,0))+1</f>
        <v>2</v>
      </c>
      <c r="AJ496" s="62" t="n">
        <f aca="true">SUM(IF(INDIRECT(ADDRESS(ROW(),AJ$40))&gt;INDIRECT(ADDRESS($AG496,AJ$40)),1,0),IF(INDIRECT(ADDRESS(ROW(),AJ$40))&gt;INDIRECT(ADDRESS($AG496+1,AJ$40)),1,0),IF(INDIRECT(ADDRESS(ROW(),AJ$40))&gt;INDIRECT(ADDRESS($AG496+2,AJ$40)),1,0),IF(INDIRECT(ADDRESS(ROW(),AJ$40))&gt;INDIRECT(ADDRESS($AG496+3,AJ$40)),1,0))+1</f>
        <v>1</v>
      </c>
      <c r="AK496" s="62" t="n">
        <f aca="true">SUM(IF(INDIRECT(ADDRESS(ROW(),AK$40))&gt;INDIRECT(ADDRESS($AG496,AK$40)),1,0),IF(INDIRECT(ADDRESS(ROW(),AK$40))&gt;INDIRECT(ADDRESS($AG496+1,AK$40)),1,0),IF(INDIRECT(ADDRESS(ROW(),AK$40))&gt;INDIRECT(ADDRESS($AG496+2,AK$40)),1,0),IF(INDIRECT(ADDRESS(ROW(),AK$40))&gt;INDIRECT(ADDRESS($AG496+3,AK$40)),1,0))+1</f>
        <v>2</v>
      </c>
      <c r="AL496" s="62" t="n">
        <f aca="true">SUM(IF(INDIRECT(ADDRESS(ROW(),AL$40))&gt;INDIRECT(ADDRESS($AG496,AL$40)),1,0),IF(INDIRECT(ADDRESS(ROW(),AL$40))&gt;INDIRECT(ADDRESS($AG496+1,AL$40)),1,0),IF(INDIRECT(ADDRESS(ROW(),AL$40))&gt;INDIRECT(ADDRESS($AG496+2,AL$40)),1,0),IF(INDIRECT(ADDRESS(ROW(),AL$40))&gt;INDIRECT(ADDRESS($AG496+3,AL$40)),1,0))+1</f>
        <v>1</v>
      </c>
      <c r="AM496" s="62" t="n">
        <f aca="true">SUM(IF(INDIRECT(ADDRESS(ROW(),AM$40))&gt;INDIRECT(ADDRESS($AG496,AM$40)),1,0),IF(INDIRECT(ADDRESS(ROW(),AM$40))&gt;INDIRECT(ADDRESS($AG496+1,AM$40)),1,0),IF(INDIRECT(ADDRESS(ROW(),AM$40))&gt;INDIRECT(ADDRESS($AG496+2,AM$40)),1,0),IF(INDIRECT(ADDRESS(ROW(),AM$40))&gt;INDIRECT(ADDRESS($AG496+3,AM$40)),1,0))+1</f>
        <v>3</v>
      </c>
      <c r="AO496" s="8" t="n">
        <f aca="false">IF("na"=F496,"",SQRT(F496)/SQRT(F494))</f>
        <v>1.03319149169449</v>
      </c>
      <c r="AP496" s="8" t="n">
        <f aca="false">IF("na"=J496,"",SQRT(J496)/SQRT(J494))</f>
        <v>1.02338256593511</v>
      </c>
      <c r="AQ496" s="8" t="n">
        <f aca="false">IF("na"=M496,"",SQRT(M496)/SQRT(M494))</f>
        <v>0.968178780731688</v>
      </c>
      <c r="AR496" s="8" t="n">
        <f aca="false">IF("na"=Q496,"",SQRT(Q496)/SQRT(Q494))</f>
        <v>0.976812937022547</v>
      </c>
      <c r="AS496" s="8" t="n">
        <f aca="false">IF("na"=T496,"",SQRT(T496)/SQRT(T494))</f>
        <v>0.92608996756528</v>
      </c>
      <c r="AT496" s="8" t="n">
        <f aca="false">IF("na"=X496,"",SQRT(X496)/SQRT(X494))</f>
        <v>0.988108496364225</v>
      </c>
    </row>
    <row r="497" customFormat="false" ht="12.75" hidden="false" customHeight="true" outlineLevel="0" collapsed="false">
      <c r="A497" s="11" t="s">
        <v>282</v>
      </c>
      <c r="B497" s="57" t="n">
        <v>0.699966</v>
      </c>
      <c r="C497" s="57" t="n">
        <v>1.80406</v>
      </c>
      <c r="D497" s="63" t="n">
        <v>0.697373</v>
      </c>
      <c r="E497" s="64" t="n">
        <v>0.0312979</v>
      </c>
      <c r="F497" s="65" t="n">
        <v>0.0009862821</v>
      </c>
      <c r="G497" s="64" t="n">
        <v>1.8377</v>
      </c>
      <c r="H497" s="65" t="n">
        <v>0.19099</v>
      </c>
      <c r="I497" s="65" t="n">
        <v>1.82057</v>
      </c>
      <c r="J497" s="66" t="n">
        <v>0.0367497602</v>
      </c>
      <c r="K497" s="63" t="n">
        <v>0.699798</v>
      </c>
      <c r="L497" s="64" t="n">
        <v>0.0209846</v>
      </c>
      <c r="M497" s="65" t="n">
        <v>0.0004403816</v>
      </c>
      <c r="N497" s="64" t="n">
        <v>1.8116</v>
      </c>
      <c r="O497" s="65" t="n">
        <v>0.125504</v>
      </c>
      <c r="P497" s="65" t="n">
        <v>1.8039</v>
      </c>
      <c r="Q497" s="66" t="n">
        <v>0.0157512796</v>
      </c>
      <c r="R497" s="63" t="n">
        <v>0.700562</v>
      </c>
      <c r="S497" s="64" t="n">
        <v>0.0152263</v>
      </c>
      <c r="T497" s="65" t="n">
        <v>0.0002321954</v>
      </c>
      <c r="U497" s="64" t="n">
        <v>1.81067</v>
      </c>
      <c r="V497" s="65" t="n">
        <v>0.0908734</v>
      </c>
      <c r="W497" s="65" t="n">
        <v>1.8066</v>
      </c>
      <c r="X497" s="66" t="n">
        <v>0.0082644264</v>
      </c>
      <c r="Y497" s="64"/>
      <c r="Z497" s="64"/>
      <c r="AA497" s="9" t="n">
        <f aca="false">IF("na"=F497,"",F497/F494)</f>
        <v>1.08966132053042</v>
      </c>
      <c r="AB497" s="7" t="n">
        <f aca="false">IF("na"=J497,"",J497/J494)</f>
        <v>1.10057517482114</v>
      </c>
      <c r="AC497" s="7" t="n">
        <f aca="false">IF("na"=M497,"",M497/M494)</f>
        <v>0.979683618378155</v>
      </c>
      <c r="AD497" s="7" t="n">
        <f aca="false">IF("na"=Q497,"",Q497/Q494)</f>
        <v>0.96198295105272</v>
      </c>
      <c r="AE497" s="7" t="n">
        <f aca="false">IF("na"=T497,"",T497/T494)</f>
        <v>0.952187902135125</v>
      </c>
      <c r="AF497" s="7" t="n">
        <f aca="false">IF("na"=X497,"",X497/X494)</f>
        <v>1.03159423889836</v>
      </c>
      <c r="AG497" s="7" t="n">
        <f aca="false">AG496</f>
        <v>495</v>
      </c>
      <c r="AH497" s="62" t="n">
        <f aca="true">SUM(IF(INDIRECT(ADDRESS(ROW(),AH$40))&gt;INDIRECT(ADDRESS($AG497,AH$40)),1,0),IF(INDIRECT(ADDRESS(ROW(),AH$40))&gt;INDIRECT(ADDRESS($AG497+1,AH$40)),1,0),IF(INDIRECT(ADDRESS(ROW(),AH$40))&gt;INDIRECT(ADDRESS($AG497+2,AH$40)),1,0),IF(INDIRECT(ADDRESS(ROW(),AH$40))&gt;INDIRECT(ADDRESS($AG497+3,AH$40)),1,0))+1</f>
        <v>4</v>
      </c>
      <c r="AI497" s="62" t="n">
        <f aca="true">SUM(IF(INDIRECT(ADDRESS(ROW(),AI$40))&gt;INDIRECT(ADDRESS($AG497,AI$40)),1,0),IF(INDIRECT(ADDRESS(ROW(),AI$40))&gt;INDIRECT(ADDRESS($AG497+1,AI$40)),1,0),IF(INDIRECT(ADDRESS(ROW(),AI$40))&gt;INDIRECT(ADDRESS($AG497+2,AI$40)),1,0),IF(INDIRECT(ADDRESS(ROW(),AI$40))&gt;INDIRECT(ADDRESS($AG497+3,AI$40)),1,0))+1</f>
        <v>4</v>
      </c>
      <c r="AJ497" s="62" t="n">
        <f aca="true">SUM(IF(INDIRECT(ADDRESS(ROW(),AJ$40))&gt;INDIRECT(ADDRESS($AG497,AJ$40)),1,0),IF(INDIRECT(ADDRESS(ROW(),AJ$40))&gt;INDIRECT(ADDRESS($AG497+1,AJ$40)),1,0),IF(INDIRECT(ADDRESS(ROW(),AJ$40))&gt;INDIRECT(ADDRESS($AG497+2,AJ$40)),1,0),IF(INDIRECT(ADDRESS(ROW(),AJ$40))&gt;INDIRECT(ADDRESS($AG497+3,AJ$40)),1,0))+1</f>
        <v>3</v>
      </c>
      <c r="AK497" s="62" t="n">
        <f aca="true">SUM(IF(INDIRECT(ADDRESS(ROW(),AK$40))&gt;INDIRECT(ADDRESS($AG497,AK$40)),1,0),IF(INDIRECT(ADDRESS(ROW(),AK$40))&gt;INDIRECT(ADDRESS($AG497+1,AK$40)),1,0),IF(INDIRECT(ADDRESS(ROW(),AK$40))&gt;INDIRECT(ADDRESS($AG497+2,AK$40)),1,0),IF(INDIRECT(ADDRESS(ROW(),AK$40))&gt;INDIRECT(ADDRESS($AG497+3,AK$40)),1,0))+1</f>
        <v>3</v>
      </c>
      <c r="AL497" s="62" t="n">
        <f aca="true">SUM(IF(INDIRECT(ADDRESS(ROW(),AL$40))&gt;INDIRECT(ADDRESS($AG497,AL$40)),1,0),IF(INDIRECT(ADDRESS(ROW(),AL$40))&gt;INDIRECT(ADDRESS($AG497+1,AL$40)),1,0),IF(INDIRECT(ADDRESS(ROW(),AL$40))&gt;INDIRECT(ADDRESS($AG497+2,AL$40)),1,0),IF(INDIRECT(ADDRESS(ROW(),AL$40))&gt;INDIRECT(ADDRESS($AG497+3,AL$40)),1,0))+1</f>
        <v>3</v>
      </c>
      <c r="AM497" s="62" t="n">
        <f aca="true">SUM(IF(INDIRECT(ADDRESS(ROW(),AM$40))&gt;INDIRECT(ADDRESS($AG497,AM$40)),1,0),IF(INDIRECT(ADDRESS(ROW(),AM$40))&gt;INDIRECT(ADDRESS($AG497+1,AM$40)),1,0),IF(INDIRECT(ADDRESS(ROW(),AM$40))&gt;INDIRECT(ADDRESS($AG497+2,AM$40)),1,0),IF(INDIRECT(ADDRESS(ROW(),AM$40))&gt;INDIRECT(ADDRESS($AG497+3,AM$40)),1,0))+1</f>
        <v>4</v>
      </c>
      <c r="AO497" s="8" t="n">
        <f aca="false">IF("na"=F497,"",SQRT(F497)/SQRT(F494))</f>
        <v>1.04386844024064</v>
      </c>
      <c r="AP497" s="8" t="n">
        <f aca="false">IF("na"=J497,"",SQRT(J497)/SQRT(J494))</f>
        <v>1.04908301617229</v>
      </c>
      <c r="AQ497" s="8" t="n">
        <f aca="false">IF("na"=M497,"",SQRT(M497)/SQRT(M494))</f>
        <v>0.989789683911767</v>
      </c>
      <c r="AR497" s="8" t="n">
        <f aca="false">IF("na"=Q497,"",SQRT(Q497)/SQRT(Q494))</f>
        <v>0.980807295574783</v>
      </c>
      <c r="AS497" s="8" t="n">
        <f aca="false">IF("na"=T497,"",SQRT(T497)/SQRT(T494))</f>
        <v>0.975801159117535</v>
      </c>
      <c r="AT497" s="8" t="n">
        <f aca="false">IF("na"=X497,"",SQRT(X497)/SQRT(X494))</f>
        <v>1.01567427795448</v>
      </c>
    </row>
    <row r="498" customFormat="false" ht="12.75" hidden="false" customHeight="true" outlineLevel="0" collapsed="false">
      <c r="A498" s="11" t="s">
        <v>283</v>
      </c>
      <c r="B498" s="57" t="n">
        <v>0.699966</v>
      </c>
      <c r="C498" s="57" t="n">
        <v>1.80406</v>
      </c>
      <c r="D498" s="67" t="n">
        <v>0.699248</v>
      </c>
      <c r="E498" s="7" t="n">
        <v>0.0290344</v>
      </c>
      <c r="F498" s="65" t="n">
        <v>0.0008435118</v>
      </c>
      <c r="G498" s="64" t="n">
        <v>1.81959</v>
      </c>
      <c r="H498" s="65" t="n">
        <v>0.172238</v>
      </c>
      <c r="I498" s="65" t="n">
        <v>1.80559</v>
      </c>
      <c r="J498" s="66" t="n">
        <v>0.0296682695</v>
      </c>
      <c r="K498" s="67" t="n">
        <v>0.698825</v>
      </c>
      <c r="L498" s="7" t="n">
        <v>0.0208279</v>
      </c>
      <c r="M498" s="65" t="n">
        <v>0.0004351032</v>
      </c>
      <c r="N498" s="64" t="n">
        <v>1.81387</v>
      </c>
      <c r="O498" s="65" t="n">
        <v>0.122127</v>
      </c>
      <c r="P498" s="65" t="n">
        <v>1.80654</v>
      </c>
      <c r="Q498" s="66" t="n">
        <v>0.0149211545</v>
      </c>
      <c r="R498" s="67" t="n">
        <v>0.698387</v>
      </c>
      <c r="S498" s="7" t="n">
        <v>0.0153882</v>
      </c>
      <c r="T498" s="65" t="n">
        <v>0.0002392898</v>
      </c>
      <c r="U498" s="64" t="n">
        <v>1.80825</v>
      </c>
      <c r="V498" s="65" t="n">
        <v>0.0873922</v>
      </c>
      <c r="W498" s="65" t="n">
        <v>1.80447</v>
      </c>
      <c r="X498" s="66" t="n">
        <v>0.0076375647</v>
      </c>
      <c r="Y498" s="64"/>
      <c r="Z498" s="64"/>
      <c r="AA498" s="9" t="n">
        <f aca="false">IF("na"=F498,"",F498/F494)</f>
        <v>0.931926253017255</v>
      </c>
      <c r="AB498" s="7" t="n">
        <f aca="false">IF("na"=J498,"",J498/J494)</f>
        <v>0.888499971534598</v>
      </c>
      <c r="AC498" s="7" t="n">
        <f aca="false">IF("na"=M498,"",M498/M494)</f>
        <v>0.967941161356229</v>
      </c>
      <c r="AD498" s="7" t="n">
        <f aca="false">IF("na"=Q498,"",Q498/Q494)</f>
        <v>0.911284454567334</v>
      </c>
      <c r="AE498" s="7" t="n">
        <f aca="false">IF("na"=T498,"",T498/T494)</f>
        <v>0.981280648386375</v>
      </c>
      <c r="AF498" s="7" t="n">
        <f aca="false">IF("na"=X498,"",X498/X494)</f>
        <v>0.953347197058161</v>
      </c>
      <c r="AG498" s="7" t="n">
        <f aca="false">AG497</f>
        <v>495</v>
      </c>
      <c r="AH498" s="62" t="n">
        <f aca="true">SUM(IF(INDIRECT(ADDRESS(ROW(),AH$40))&gt;INDIRECT(ADDRESS($AG498,AH$40)),1,0),IF(INDIRECT(ADDRESS(ROW(),AH$40))&gt;INDIRECT(ADDRESS($AG498+1,AH$40)),1,0),IF(INDIRECT(ADDRESS(ROW(),AH$40))&gt;INDIRECT(ADDRESS($AG498+2,AH$40)),1,0),IF(INDIRECT(ADDRESS(ROW(),AH$40))&gt;INDIRECT(ADDRESS($AG498+3,AH$40)),1,0))+1</f>
        <v>1</v>
      </c>
      <c r="AI498" s="62" t="n">
        <f aca="true">SUM(IF(INDIRECT(ADDRESS(ROW(),AI$40))&gt;INDIRECT(ADDRESS($AG498,AI$40)),1,0),IF(INDIRECT(ADDRESS(ROW(),AI$40))&gt;INDIRECT(ADDRESS($AG498+1,AI$40)),1,0),IF(INDIRECT(ADDRESS(ROW(),AI$40))&gt;INDIRECT(ADDRESS($AG498+2,AI$40)),1,0),IF(INDIRECT(ADDRESS(ROW(),AI$40))&gt;INDIRECT(ADDRESS($AG498+3,AI$40)),1,0))+1</f>
        <v>1</v>
      </c>
      <c r="AJ498" s="62" t="n">
        <f aca="true">SUM(IF(INDIRECT(ADDRESS(ROW(),AJ$40))&gt;INDIRECT(ADDRESS($AG498,AJ$40)),1,0),IF(INDIRECT(ADDRESS(ROW(),AJ$40))&gt;INDIRECT(ADDRESS($AG498+1,AJ$40)),1,0),IF(INDIRECT(ADDRESS(ROW(),AJ$40))&gt;INDIRECT(ADDRESS($AG498+2,AJ$40)),1,0),IF(INDIRECT(ADDRESS(ROW(),AJ$40))&gt;INDIRECT(ADDRESS($AG498+3,AJ$40)),1,0))+1</f>
        <v>2</v>
      </c>
      <c r="AK498" s="62" t="n">
        <f aca="true">SUM(IF(INDIRECT(ADDRESS(ROW(),AK$40))&gt;INDIRECT(ADDRESS($AG498,AK$40)),1,0),IF(INDIRECT(ADDRESS(ROW(),AK$40))&gt;INDIRECT(ADDRESS($AG498+1,AK$40)),1,0),IF(INDIRECT(ADDRESS(ROW(),AK$40))&gt;INDIRECT(ADDRESS($AG498+2,AK$40)),1,0),IF(INDIRECT(ADDRESS(ROW(),AK$40))&gt;INDIRECT(ADDRESS($AG498+3,AK$40)),1,0))+1</f>
        <v>1</v>
      </c>
      <c r="AL498" s="62" t="n">
        <f aca="true">SUM(IF(INDIRECT(ADDRESS(ROW(),AL$40))&gt;INDIRECT(ADDRESS($AG498,AL$40)),1,0),IF(INDIRECT(ADDRESS(ROW(),AL$40))&gt;INDIRECT(ADDRESS($AG498+1,AL$40)),1,0),IF(INDIRECT(ADDRESS(ROW(),AL$40))&gt;INDIRECT(ADDRESS($AG498+2,AL$40)),1,0),IF(INDIRECT(ADDRESS(ROW(),AL$40))&gt;INDIRECT(ADDRESS($AG498+3,AL$40)),1,0))+1</f>
        <v>4</v>
      </c>
      <c r="AM498" s="62" t="n">
        <f aca="true">SUM(IF(INDIRECT(ADDRESS(ROW(),AM$40))&gt;INDIRECT(ADDRESS($AG498,AM$40)),1,0),IF(INDIRECT(ADDRESS(ROW(),AM$40))&gt;INDIRECT(ADDRESS($AG498+1,AM$40)),1,0),IF(INDIRECT(ADDRESS(ROW(),AM$40))&gt;INDIRECT(ADDRESS($AG498+2,AM$40)),1,0),IF(INDIRECT(ADDRESS(ROW(),AM$40))&gt;INDIRECT(ADDRESS($AG498+3,AM$40)),1,0))+1</f>
        <v>2</v>
      </c>
      <c r="AO498" s="8" t="n">
        <f aca="false">IF("na"=F498,"",SQRT(F498)/SQRT(F494))</f>
        <v>0.965363275154621</v>
      </c>
      <c r="AP498" s="8" t="n">
        <f aca="false">IF("na"=J498,"",SQRT(J498)/SQRT(J494))</f>
        <v>0.942602764442476</v>
      </c>
      <c r="AQ498" s="8" t="n">
        <f aca="false">IF("na"=M498,"",SQRT(M498)/SQRT(M494))</f>
        <v>0.983840008007516</v>
      </c>
      <c r="AR498" s="8" t="n">
        <f aca="false">IF("na"=Q498,"",SQRT(Q498)/SQRT(Q494))</f>
        <v>0.954612201141036</v>
      </c>
      <c r="AS498" s="8" t="n">
        <f aca="false">IF("na"=T498,"",SQRT(T498)/SQRT(T494))</f>
        <v>0.990596107597024</v>
      </c>
      <c r="AT498" s="8" t="n">
        <f aca="false">IF("na"=X498,"",SQRT(X498)/SQRT(X494))</f>
        <v>0.976395000529069</v>
      </c>
    </row>
    <row r="499" customFormat="false" ht="12.75" hidden="false" customHeight="true" outlineLevel="0" collapsed="false">
      <c r="B499" s="68"/>
      <c r="C499" s="68"/>
      <c r="D499" s="7"/>
      <c r="E499" s="7"/>
      <c r="F499" s="7"/>
      <c r="G499" s="7"/>
      <c r="H499" s="7"/>
      <c r="I499" s="7"/>
      <c r="J499" s="7"/>
      <c r="K499" s="7"/>
      <c r="L499" s="7"/>
    </row>
    <row r="500" s="50" customFormat="true" ht="12.75" hidden="false" customHeight="true" outlineLevel="0" collapsed="false">
      <c r="A500" s="11"/>
      <c r="B500" s="11"/>
      <c r="C500" s="11"/>
      <c r="D500" s="11" t="s">
        <v>352</v>
      </c>
      <c r="E500" s="11"/>
      <c r="F500" s="11"/>
      <c r="G500" s="11"/>
      <c r="H500" s="11"/>
      <c r="I500" s="11"/>
      <c r="J500" s="11"/>
      <c r="K500" s="11"/>
      <c r="L500" s="11"/>
      <c r="M500" s="11"/>
      <c r="N500" s="11"/>
      <c r="O500" s="11"/>
      <c r="P500" s="11"/>
      <c r="Q500" s="11"/>
      <c r="R500" s="11"/>
      <c r="S500" s="11"/>
      <c r="T500" s="11"/>
      <c r="U500" s="11"/>
      <c r="V500" s="11"/>
      <c r="W500" s="11"/>
      <c r="X500" s="11"/>
      <c r="Y500" s="11"/>
      <c r="Z500" s="11"/>
      <c r="AA500" s="49"/>
      <c r="AH500" s="51"/>
      <c r="AI500" s="51"/>
      <c r="AJ500" s="51"/>
      <c r="AK500" s="51"/>
      <c r="AL500" s="51"/>
      <c r="AM500" s="51"/>
      <c r="AKC500" s="1"/>
      <c r="AKD500" s="1"/>
      <c r="AKE500" s="1"/>
      <c r="AKF500" s="1"/>
      <c r="AKG500" s="1"/>
      <c r="AKH500" s="1"/>
      <c r="AKI500" s="1"/>
      <c r="AKJ500" s="1"/>
      <c r="AKK500" s="1"/>
      <c r="AKL500" s="1"/>
      <c r="AKM500" s="1"/>
      <c r="AKN500" s="1"/>
      <c r="AKO500" s="1"/>
      <c r="AKP500" s="1"/>
      <c r="AKQ500" s="1"/>
      <c r="AKR500" s="1"/>
      <c r="AKS500" s="1"/>
      <c r="AKT500" s="1"/>
      <c r="AKU500" s="1"/>
      <c r="AKV500" s="1"/>
      <c r="AKW500" s="1"/>
      <c r="AKX500" s="1"/>
      <c r="AKY500" s="1"/>
      <c r="AKZ500" s="1"/>
      <c r="ALA500" s="1"/>
      <c r="ALB500" s="1"/>
      <c r="ALC500" s="1"/>
      <c r="ALD500" s="1"/>
      <c r="ALE500" s="1"/>
      <c r="ALF500" s="1"/>
      <c r="ALG500" s="1"/>
      <c r="ALH500" s="1"/>
      <c r="ALI500" s="1"/>
      <c r="ALJ500" s="1"/>
      <c r="ALK500" s="1"/>
      <c r="ALL500" s="1"/>
      <c r="ALM500" s="1"/>
      <c r="ALN500" s="1"/>
      <c r="ALO500" s="1"/>
      <c r="ALP500" s="1"/>
      <c r="ALQ500" s="1"/>
      <c r="ALR500" s="1"/>
      <c r="ALS500" s="1"/>
      <c r="ALT500" s="1"/>
      <c r="ALU500" s="1"/>
      <c r="ALV500" s="1"/>
      <c r="ALW500" s="1"/>
      <c r="ALX500" s="1"/>
      <c r="ALY500" s="1"/>
      <c r="ALZ500" s="1"/>
      <c r="AMA500" s="1"/>
      <c r="AMB500" s="1"/>
      <c r="AMC500" s="1"/>
      <c r="AMD500" s="1"/>
      <c r="AME500" s="1"/>
      <c r="AMF500" s="1"/>
      <c r="AMG500" s="1"/>
      <c r="AMH500" s="1"/>
      <c r="AMI500" s="1"/>
      <c r="AMJ500" s="1"/>
    </row>
    <row r="501" customFormat="false" ht="12.75" hidden="false" customHeight="true" outlineLevel="0" collapsed="false">
      <c r="B501" s="52" t="s">
        <v>293</v>
      </c>
      <c r="C501" s="52" t="s">
        <v>293</v>
      </c>
      <c r="D501" s="53" t="n">
        <v>7</v>
      </c>
      <c r="E501" s="53"/>
      <c r="F501" s="53"/>
      <c r="G501" s="53"/>
      <c r="H501" s="53"/>
      <c r="I501" s="53"/>
      <c r="J501" s="53"/>
      <c r="K501" s="53" t="n">
        <v>15</v>
      </c>
      <c r="L501" s="53"/>
      <c r="M501" s="53"/>
      <c r="N501" s="53"/>
      <c r="O501" s="53"/>
      <c r="P501" s="53"/>
      <c r="Q501" s="53"/>
      <c r="R501" s="53" t="n">
        <v>30</v>
      </c>
      <c r="S501" s="53"/>
      <c r="T501" s="53"/>
      <c r="U501" s="53"/>
      <c r="V501" s="53"/>
      <c r="W501" s="53"/>
      <c r="X501" s="53"/>
      <c r="Y501" s="54"/>
      <c r="Z501" s="54"/>
    </row>
    <row r="502" customFormat="false" ht="12.75" hidden="false" customHeight="true" outlineLevel="0" collapsed="false">
      <c r="B502" s="55" t="s">
        <v>284</v>
      </c>
      <c r="C502" s="55" t="s">
        <v>294</v>
      </c>
      <c r="D502" s="56" t="s">
        <v>284</v>
      </c>
      <c r="E502" s="57" t="s">
        <v>287</v>
      </c>
      <c r="F502" s="57" t="s">
        <v>295</v>
      </c>
      <c r="G502" s="57" t="s">
        <v>296</v>
      </c>
      <c r="H502" s="57" t="s">
        <v>297</v>
      </c>
      <c r="I502" s="57" t="s">
        <v>298</v>
      </c>
      <c r="J502" s="58" t="s">
        <v>299</v>
      </c>
      <c r="K502" s="56" t="s">
        <v>284</v>
      </c>
      <c r="L502" s="57" t="s">
        <v>287</v>
      </c>
      <c r="M502" s="57" t="s">
        <v>295</v>
      </c>
      <c r="N502" s="57" t="s">
        <v>296</v>
      </c>
      <c r="O502" s="57" t="s">
        <v>297</v>
      </c>
      <c r="P502" s="57" t="s">
        <v>298</v>
      </c>
      <c r="Q502" s="58" t="s">
        <v>299</v>
      </c>
      <c r="R502" s="56" t="s">
        <v>284</v>
      </c>
      <c r="S502" s="57" t="s">
        <v>287</v>
      </c>
      <c r="T502" s="57" t="s">
        <v>295</v>
      </c>
      <c r="U502" s="57" t="s">
        <v>296</v>
      </c>
      <c r="V502" s="57" t="s">
        <v>297</v>
      </c>
      <c r="W502" s="57" t="s">
        <v>298</v>
      </c>
      <c r="X502" s="58" t="s">
        <v>299</v>
      </c>
      <c r="Y502" s="57"/>
      <c r="Z502" s="57"/>
    </row>
    <row r="503" customFormat="false" ht="12.75" hidden="false" customHeight="true" outlineLevel="0" collapsed="false">
      <c r="A503" s="11" t="s">
        <v>300</v>
      </c>
      <c r="B503" s="57" t="n">
        <v>0.191397</v>
      </c>
      <c r="C503" s="57" t="n">
        <v>2.99966</v>
      </c>
      <c r="D503" s="59" t="n">
        <v>0.19184</v>
      </c>
      <c r="E503" s="60" t="n">
        <v>0.0255538</v>
      </c>
      <c r="F503" s="60" t="n">
        <v>0.0006531928</v>
      </c>
      <c r="G503" s="60" t="n">
        <v>3.25167</v>
      </c>
      <c r="H503" s="60" t="n">
        <v>1.20497</v>
      </c>
      <c r="I503" s="60" t="n">
        <v>2.97963</v>
      </c>
      <c r="J503" s="61" t="n">
        <v>1.4523539018</v>
      </c>
      <c r="K503" s="59" t="n">
        <v>0.191924</v>
      </c>
      <c r="L503" s="60" t="n">
        <v>0.0178132</v>
      </c>
      <c r="M503" s="60" t="n">
        <v>0.0003175877</v>
      </c>
      <c r="N503" s="60" t="n">
        <v>3.13308</v>
      </c>
      <c r="O503" s="60" t="n">
        <v>0.740929</v>
      </c>
      <c r="P503" s="60" t="n">
        <v>3.00292</v>
      </c>
      <c r="Q503" s="61" t="n">
        <v>0.5489864106</v>
      </c>
      <c r="R503" s="59" t="n">
        <v>0.191573</v>
      </c>
      <c r="S503" s="60" t="n">
        <v>0.0128702</v>
      </c>
      <c r="T503" s="60" t="n">
        <v>0.0001656729</v>
      </c>
      <c r="U503" s="60" t="n">
        <v>3.02859</v>
      </c>
      <c r="V503" s="60" t="n">
        <v>0.520158</v>
      </c>
      <c r="W503" s="60" t="n">
        <v>2.96224</v>
      </c>
      <c r="X503" s="61" t="n">
        <v>0.2719646013</v>
      </c>
      <c r="Y503" s="60"/>
      <c r="Z503" s="60"/>
      <c r="AH503" s="62"/>
      <c r="AI503" s="62"/>
    </row>
    <row r="504" customFormat="false" ht="12.75" hidden="false" customHeight="true" outlineLevel="0" collapsed="false">
      <c r="A504" s="11" t="s">
        <v>280</v>
      </c>
      <c r="B504" s="57" t="n">
        <v>0.191397</v>
      </c>
      <c r="C504" s="57" t="n">
        <v>2.99966</v>
      </c>
      <c r="D504" s="59" t="n">
        <v>0.190985</v>
      </c>
      <c r="E504" s="60" t="n">
        <v>0.0245002</v>
      </c>
      <c r="F504" s="60" t="n">
        <v>0.0006004295</v>
      </c>
      <c r="G504" s="60" t="n">
        <v>3.28429</v>
      </c>
      <c r="H504" s="60" t="n">
        <v>1.27311</v>
      </c>
      <c r="I504" s="60" t="n">
        <v>2.99423</v>
      </c>
      <c r="J504" s="61" t="n">
        <v>1.620838557</v>
      </c>
      <c r="K504" s="59" t="n">
        <v>0.191279</v>
      </c>
      <c r="L504" s="60" t="n">
        <v>0.018536</v>
      </c>
      <c r="M504" s="60" t="n">
        <v>0.0003435971</v>
      </c>
      <c r="N504" s="60" t="n">
        <v>3.10172</v>
      </c>
      <c r="O504" s="60" t="n">
        <v>0.771218</v>
      </c>
      <c r="P504" s="60" t="n">
        <v>2.96964</v>
      </c>
      <c r="Q504" s="61" t="n">
        <v>0.5956784039</v>
      </c>
      <c r="R504" s="59" t="n">
        <v>0.19078</v>
      </c>
      <c r="S504" s="60" t="n">
        <v>0.0127108</v>
      </c>
      <c r="T504" s="60" t="n">
        <v>0.000161945</v>
      </c>
      <c r="U504" s="60" t="n">
        <v>3.09329</v>
      </c>
      <c r="V504" s="60" t="n">
        <v>0.515971</v>
      </c>
      <c r="W504" s="60" t="n">
        <v>3.02823</v>
      </c>
      <c r="X504" s="61" t="n">
        <v>0.2670423177</v>
      </c>
      <c r="Y504" s="60"/>
      <c r="Z504" s="60"/>
      <c r="AA504" s="9" t="n">
        <f aca="false">IF("na"=F504,"",F504/F503)</f>
        <v>0.919222471527549</v>
      </c>
      <c r="AB504" s="7" t="n">
        <f aca="false">IF("na"=J504,"",J504/J503)</f>
        <v>1.11600798881814</v>
      </c>
      <c r="AC504" s="7" t="n">
        <f aca="false">IF("na"=M504,"",M504/M503)</f>
        <v>1.08189674852017</v>
      </c>
      <c r="AD504" s="7" t="n">
        <f aca="false">IF("na"=Q504,"",Q504/Q503)</f>
        <v>1.0850512733985</v>
      </c>
      <c r="AE504" s="7" t="n">
        <f aca="false">IF("na"=T504,"",T504/T503)</f>
        <v>0.977498432151547</v>
      </c>
      <c r="AF504" s="7" t="n">
        <f aca="false">IF("na"=X504,"",X504/X503)</f>
        <v>0.981901013674312</v>
      </c>
      <c r="AG504" s="7" t="n">
        <f aca="false">ROW()</f>
        <v>504</v>
      </c>
      <c r="AH504" s="62" t="n">
        <f aca="true">SUM(IF(INDIRECT(ADDRESS(ROW(),AH$40))&gt;INDIRECT(ADDRESS($AG504,AH$40)),1,0),IF(INDIRECT(ADDRESS(ROW(),AH$40))&gt;INDIRECT(ADDRESS($AG504+1,AH$40)),1,0),IF(INDIRECT(ADDRESS(ROW(),AH$40))&gt;INDIRECT(ADDRESS($AG504+2,AH$40)),1,0),IF(INDIRECT(ADDRESS(ROW(),AH$40))&gt;INDIRECT(ADDRESS($AG504+3,AH$40)),1,0))+1</f>
        <v>1</v>
      </c>
      <c r="AI504" s="62" t="n">
        <f aca="true">SUM(IF(INDIRECT(ADDRESS(ROW(),AI$40))&gt;INDIRECT(ADDRESS($AG504,AI$40)),1,0),IF(INDIRECT(ADDRESS(ROW(),AI$40))&gt;INDIRECT(ADDRESS($AG504+1,AI$40)),1,0),IF(INDIRECT(ADDRESS(ROW(),AI$40))&gt;INDIRECT(ADDRESS($AG504+2,AI$40)),1,0),IF(INDIRECT(ADDRESS(ROW(),AI$40))&gt;INDIRECT(ADDRESS($AG504+3,AI$40)),1,0))+1</f>
        <v>2</v>
      </c>
      <c r="AJ504" s="62" t="n">
        <f aca="true">SUM(IF(INDIRECT(ADDRESS(ROW(),AJ$40))&gt;INDIRECT(ADDRESS($AG504,AJ$40)),1,0),IF(INDIRECT(ADDRESS(ROW(),AJ$40))&gt;INDIRECT(ADDRESS($AG504+1,AJ$40)),1,0),IF(INDIRECT(ADDRESS(ROW(),AJ$40))&gt;INDIRECT(ADDRESS($AG504+2,AJ$40)),1,0),IF(INDIRECT(ADDRESS(ROW(),AJ$40))&gt;INDIRECT(ADDRESS($AG504+3,AJ$40)),1,0))+1</f>
        <v>4</v>
      </c>
      <c r="AK504" s="62" t="n">
        <f aca="true">SUM(IF(INDIRECT(ADDRESS(ROW(),AK$40))&gt;INDIRECT(ADDRESS($AG504,AK$40)),1,0),IF(INDIRECT(ADDRESS(ROW(),AK$40))&gt;INDIRECT(ADDRESS($AG504+1,AK$40)),1,0),IF(INDIRECT(ADDRESS(ROW(),AK$40))&gt;INDIRECT(ADDRESS($AG504+2,AK$40)),1,0),IF(INDIRECT(ADDRESS(ROW(),AK$40))&gt;INDIRECT(ADDRESS($AG504+3,AK$40)),1,0))+1</f>
        <v>3</v>
      </c>
      <c r="AL504" s="62" t="n">
        <f aca="true">SUM(IF(INDIRECT(ADDRESS(ROW(),AL$40))&gt;INDIRECT(ADDRESS($AG504,AL$40)),1,0),IF(INDIRECT(ADDRESS(ROW(),AL$40))&gt;INDIRECT(ADDRESS($AG504+1,AL$40)),1,0),IF(INDIRECT(ADDRESS(ROW(),AL$40))&gt;INDIRECT(ADDRESS($AG504+2,AL$40)),1,0),IF(INDIRECT(ADDRESS(ROW(),AL$40))&gt;INDIRECT(ADDRESS($AG504+3,AL$40)),1,0))+1</f>
        <v>1</v>
      </c>
      <c r="AM504" s="62" t="n">
        <f aca="true">SUM(IF(INDIRECT(ADDRESS(ROW(),AM$40))&gt;INDIRECT(ADDRESS($AG504,AM$40)),1,0),IF(INDIRECT(ADDRESS(ROW(),AM$40))&gt;INDIRECT(ADDRESS($AG504+1,AM$40)),1,0),IF(INDIRECT(ADDRESS(ROW(),AM$40))&gt;INDIRECT(ADDRESS($AG504+2,AM$40)),1,0),IF(INDIRECT(ADDRESS(ROW(),AM$40))&gt;INDIRECT(ADDRESS($AG504+3,AM$40)),1,0))+1</f>
        <v>4</v>
      </c>
      <c r="AO504" s="8" t="n">
        <f aca="false">IF("na"=F504,"",SQRT(F504)/SQRT(F503))</f>
        <v>0.958760904254835</v>
      </c>
      <c r="AP504" s="8" t="n">
        <f aca="false">IF("na"=J504,"",SQRT(J504)/SQRT(J503))</f>
        <v>1.05641279281261</v>
      </c>
      <c r="AQ504" s="8" t="n">
        <f aca="false">IF("na"=M504,"",SQRT(M504)/SQRT(M503))</f>
        <v>1.04014265777353</v>
      </c>
      <c r="AR504" s="8" t="n">
        <f aca="false">IF("na"=Q504,"",SQRT(Q504)/SQRT(Q503))</f>
        <v>1.0416579445281</v>
      </c>
      <c r="AS504" s="8" t="n">
        <f aca="false">IF("na"=T504,"",SQRT(T504)/SQRT(T503))</f>
        <v>0.988685203768898</v>
      </c>
      <c r="AT504" s="8" t="n">
        <f aca="false">IF("na"=X504,"",SQRT(X504)/SQRT(X503))</f>
        <v>0.990909185381946</v>
      </c>
    </row>
    <row r="505" customFormat="false" ht="12.75" hidden="false" customHeight="true" outlineLevel="0" collapsed="false">
      <c r="A505" s="11" t="s">
        <v>281</v>
      </c>
      <c r="B505" s="57" t="n">
        <v>0.191397</v>
      </c>
      <c r="C505" s="57" t="n">
        <v>2.99966</v>
      </c>
      <c r="D505" s="59" t="n">
        <v>0.191414</v>
      </c>
      <c r="E505" s="60" t="n">
        <v>0.0254455</v>
      </c>
      <c r="F505" s="60" t="n">
        <v>0.0006474736</v>
      </c>
      <c r="G505" s="60" t="n">
        <v>3.28203</v>
      </c>
      <c r="H505" s="60" t="n">
        <v>1.28574</v>
      </c>
      <c r="I505" s="60" t="n">
        <v>2.99088</v>
      </c>
      <c r="J505" s="61" t="n">
        <v>1.653204436</v>
      </c>
      <c r="K505" s="59" t="n">
        <v>0.191841</v>
      </c>
      <c r="L505" s="60" t="n">
        <v>0.0177718</v>
      </c>
      <c r="M505" s="60" t="n">
        <v>0.0003160339</v>
      </c>
      <c r="N505" s="60" t="n">
        <v>3.09878</v>
      </c>
      <c r="O505" s="60" t="n">
        <v>0.727359</v>
      </c>
      <c r="P505" s="60" t="n">
        <v>2.97344</v>
      </c>
      <c r="Q505" s="61" t="n">
        <v>0.5297386032</v>
      </c>
      <c r="R505" s="59" t="n">
        <v>0.190655</v>
      </c>
      <c r="S505" s="60" t="n">
        <v>0.0127657</v>
      </c>
      <c r="T505" s="60" t="n">
        <v>0.0001635135</v>
      </c>
      <c r="U505" s="60" t="n">
        <v>3.0313</v>
      </c>
      <c r="V505" s="60" t="n">
        <v>0.505579</v>
      </c>
      <c r="W505" s="60" t="n">
        <v>2.9699</v>
      </c>
      <c r="X505" s="61" t="n">
        <v>0.2564957828</v>
      </c>
      <c r="Y505" s="60"/>
      <c r="Z505" s="60"/>
      <c r="AA505" s="9" t="n">
        <f aca="false">IF("na"=F505,"",F505/F503)</f>
        <v>0.991244239066934</v>
      </c>
      <c r="AB505" s="7" t="n">
        <f aca="false">IF("na"=J505,"",J505/J503)</f>
        <v>1.13829310745203</v>
      </c>
      <c r="AC505" s="7" t="n">
        <f aca="false">IF("na"=M505,"",M505/M503)</f>
        <v>0.995107493142839</v>
      </c>
      <c r="AD505" s="7" t="n">
        <f aca="false">IF("na"=Q505,"",Q505/Q503)</f>
        <v>0.964939373674179</v>
      </c>
      <c r="AE505" s="7" t="n">
        <f aca="false">IF("na"=T505,"",T505/T503)</f>
        <v>0.98696588277262</v>
      </c>
      <c r="AF505" s="7" t="n">
        <f aca="false">IF("na"=X505,"",X505/X503)</f>
        <v>0.94312194150982</v>
      </c>
      <c r="AG505" s="7" t="n">
        <f aca="false">AG504</f>
        <v>504</v>
      </c>
      <c r="AH505" s="62" t="n">
        <f aca="true">SUM(IF(INDIRECT(ADDRESS(ROW(),AH$40))&gt;INDIRECT(ADDRESS($AG505,AH$40)),1,0),IF(INDIRECT(ADDRESS(ROW(),AH$40))&gt;INDIRECT(ADDRESS($AG505+1,AH$40)),1,0),IF(INDIRECT(ADDRESS(ROW(),AH$40))&gt;INDIRECT(ADDRESS($AG505+2,AH$40)),1,0),IF(INDIRECT(ADDRESS(ROW(),AH$40))&gt;INDIRECT(ADDRESS($AG505+3,AH$40)),1,0))+1</f>
        <v>3</v>
      </c>
      <c r="AI505" s="62" t="n">
        <f aca="true">SUM(IF(INDIRECT(ADDRESS(ROW(),AI$40))&gt;INDIRECT(ADDRESS($AG505,AI$40)),1,0),IF(INDIRECT(ADDRESS(ROW(),AI$40))&gt;INDIRECT(ADDRESS($AG505+1,AI$40)),1,0),IF(INDIRECT(ADDRESS(ROW(),AI$40))&gt;INDIRECT(ADDRESS($AG505+2,AI$40)),1,0),IF(INDIRECT(ADDRESS(ROW(),AI$40))&gt;INDIRECT(ADDRESS($AG505+3,AI$40)),1,0))+1</f>
        <v>3</v>
      </c>
      <c r="AJ505" s="62" t="n">
        <f aca="true">SUM(IF(INDIRECT(ADDRESS(ROW(),AJ$40))&gt;INDIRECT(ADDRESS($AG505,AJ$40)),1,0),IF(INDIRECT(ADDRESS(ROW(),AJ$40))&gt;INDIRECT(ADDRESS($AG505+1,AJ$40)),1,0),IF(INDIRECT(ADDRESS(ROW(),AJ$40))&gt;INDIRECT(ADDRESS($AG505+2,AJ$40)),1,0),IF(INDIRECT(ADDRESS(ROW(),AJ$40))&gt;INDIRECT(ADDRESS($AG505+3,AJ$40)),1,0))+1</f>
        <v>2</v>
      </c>
      <c r="AK505" s="62" t="n">
        <f aca="true">SUM(IF(INDIRECT(ADDRESS(ROW(),AK$40))&gt;INDIRECT(ADDRESS($AG505,AK$40)),1,0),IF(INDIRECT(ADDRESS(ROW(),AK$40))&gt;INDIRECT(ADDRESS($AG505+1,AK$40)),1,0),IF(INDIRECT(ADDRESS(ROW(),AK$40))&gt;INDIRECT(ADDRESS($AG505+2,AK$40)),1,0),IF(INDIRECT(ADDRESS(ROW(),AK$40))&gt;INDIRECT(ADDRESS($AG505+3,AK$40)),1,0))+1</f>
        <v>1</v>
      </c>
      <c r="AL505" s="62" t="n">
        <f aca="true">SUM(IF(INDIRECT(ADDRESS(ROW(),AL$40))&gt;INDIRECT(ADDRESS($AG505,AL$40)),1,0),IF(INDIRECT(ADDRESS(ROW(),AL$40))&gt;INDIRECT(ADDRESS($AG505+1,AL$40)),1,0),IF(INDIRECT(ADDRESS(ROW(),AL$40))&gt;INDIRECT(ADDRESS($AG505+2,AL$40)),1,0),IF(INDIRECT(ADDRESS(ROW(),AL$40))&gt;INDIRECT(ADDRESS($AG505+3,AL$40)),1,0))+1</f>
        <v>3</v>
      </c>
      <c r="AM505" s="62" t="n">
        <f aca="true">SUM(IF(INDIRECT(ADDRESS(ROW(),AM$40))&gt;INDIRECT(ADDRESS($AG505,AM$40)),1,0),IF(INDIRECT(ADDRESS(ROW(),AM$40))&gt;INDIRECT(ADDRESS($AG505+1,AM$40)),1,0),IF(INDIRECT(ADDRESS(ROW(),AM$40))&gt;INDIRECT(ADDRESS($AG505+2,AM$40)),1,0),IF(INDIRECT(ADDRESS(ROW(),AM$40))&gt;INDIRECT(ADDRESS($AG505+3,AM$40)),1,0))+1</f>
        <v>3</v>
      </c>
      <c r="AO505" s="8" t="n">
        <f aca="false">IF("na"=F505,"",SQRT(F505)/SQRT(F503))</f>
        <v>0.995612494430907</v>
      </c>
      <c r="AP505" s="8" t="n">
        <f aca="false">IF("na"=J505,"",SQRT(J505)/SQRT(J503))</f>
        <v>1.06690820010535</v>
      </c>
      <c r="AQ505" s="8" t="n">
        <f aca="false">IF("na"=M505,"",SQRT(M505)/SQRT(M503))</f>
        <v>0.997550747151662</v>
      </c>
      <c r="AR505" s="8" t="n">
        <f aca="false">IF("na"=Q505,"",SQRT(Q505)/SQRT(Q503))</f>
        <v>0.982313276747382</v>
      </c>
      <c r="AS505" s="8" t="n">
        <f aca="false">IF("na"=T505,"",SQRT(T505)/SQRT(T503))</f>
        <v>0.993461565825584</v>
      </c>
      <c r="AT505" s="8" t="n">
        <f aca="false">IF("na"=X505,"",SQRT(X505)/SQRT(X503))</f>
        <v>0.971144655295914</v>
      </c>
    </row>
    <row r="506" customFormat="false" ht="12.75" hidden="false" customHeight="true" outlineLevel="0" collapsed="false">
      <c r="A506" s="11" t="s">
        <v>282</v>
      </c>
      <c r="B506" s="57" t="n">
        <v>0.191397</v>
      </c>
      <c r="C506" s="57" t="n">
        <v>2.99966</v>
      </c>
      <c r="D506" s="63" t="n">
        <v>0.191473</v>
      </c>
      <c r="E506" s="64" t="n">
        <v>0.0252731</v>
      </c>
      <c r="F506" s="65" t="n">
        <v>0.0006387352</v>
      </c>
      <c r="G506" s="64" t="n">
        <v>3.31802</v>
      </c>
      <c r="H506" s="65" t="n">
        <v>1.26096</v>
      </c>
      <c r="I506" s="65" t="n">
        <v>3.03457</v>
      </c>
      <c r="J506" s="66" t="n">
        <v>1.5912388297</v>
      </c>
      <c r="K506" s="63" t="n">
        <v>0.191982</v>
      </c>
      <c r="L506" s="64" t="n">
        <v>0.0174518</v>
      </c>
      <c r="M506" s="65" t="n">
        <v>0.0003049075</v>
      </c>
      <c r="N506" s="64" t="n">
        <v>3.16108</v>
      </c>
      <c r="O506" s="65" t="n">
        <v>0.7737</v>
      </c>
      <c r="P506" s="65" t="n">
        <v>3.02526</v>
      </c>
      <c r="Q506" s="66" t="n">
        <v>0.59926705</v>
      </c>
      <c r="R506" s="63" t="n">
        <v>0.192134</v>
      </c>
      <c r="S506" s="64" t="n">
        <v>0.0127228</v>
      </c>
      <c r="T506" s="65" t="n">
        <v>0.0001624127</v>
      </c>
      <c r="U506" s="64" t="n">
        <v>3.05588</v>
      </c>
      <c r="V506" s="65" t="n">
        <v>0.492582</v>
      </c>
      <c r="W506" s="65" t="n">
        <v>2.99666</v>
      </c>
      <c r="X506" s="66" t="n">
        <v>0.2426460267</v>
      </c>
      <c r="Y506" s="64"/>
      <c r="Z506" s="64"/>
      <c r="AA506" s="9" t="n">
        <f aca="false">IF("na"=F506,"",F506/F503)</f>
        <v>0.977866259395388</v>
      </c>
      <c r="AB506" s="7" t="n">
        <f aca="false">IF("na"=J506,"",J506/J503)</f>
        <v>1.09562746912297</v>
      </c>
      <c r="AC506" s="7" t="n">
        <f aca="false">IF("na"=M506,"",M506/M503)</f>
        <v>0.960073390751594</v>
      </c>
      <c r="AD506" s="7" t="n">
        <f aca="false">IF("na"=Q506,"",Q506/Q503)</f>
        <v>1.09158813119809</v>
      </c>
      <c r="AE506" s="7" t="n">
        <f aca="false">IF("na"=T506,"",T506/T503)</f>
        <v>0.980321464765813</v>
      </c>
      <c r="AF506" s="7" t="n">
        <f aca="false">IF("na"=X506,"",X506/X503)</f>
        <v>0.892197093078084</v>
      </c>
      <c r="AG506" s="7" t="n">
        <f aca="false">AG505</f>
        <v>504</v>
      </c>
      <c r="AH506" s="62" t="n">
        <f aca="true">SUM(IF(INDIRECT(ADDRESS(ROW(),AH$40))&gt;INDIRECT(ADDRESS($AG506,AH$40)),1,0),IF(INDIRECT(ADDRESS(ROW(),AH$40))&gt;INDIRECT(ADDRESS($AG506+1,AH$40)),1,0),IF(INDIRECT(ADDRESS(ROW(),AH$40))&gt;INDIRECT(ADDRESS($AG506+2,AH$40)),1,0),IF(INDIRECT(ADDRESS(ROW(),AH$40))&gt;INDIRECT(ADDRESS($AG506+3,AH$40)),1,0))+1</f>
        <v>2</v>
      </c>
      <c r="AI506" s="62" t="n">
        <f aca="true">SUM(IF(INDIRECT(ADDRESS(ROW(),AI$40))&gt;INDIRECT(ADDRESS($AG506,AI$40)),1,0),IF(INDIRECT(ADDRESS(ROW(),AI$40))&gt;INDIRECT(ADDRESS($AG506+1,AI$40)),1,0),IF(INDIRECT(ADDRESS(ROW(),AI$40))&gt;INDIRECT(ADDRESS($AG506+2,AI$40)),1,0),IF(INDIRECT(ADDRESS(ROW(),AI$40))&gt;INDIRECT(ADDRESS($AG506+3,AI$40)),1,0))+1</f>
        <v>1</v>
      </c>
      <c r="AJ506" s="62" t="n">
        <f aca="true">SUM(IF(INDIRECT(ADDRESS(ROW(),AJ$40))&gt;INDIRECT(ADDRESS($AG506,AJ$40)),1,0),IF(INDIRECT(ADDRESS(ROW(),AJ$40))&gt;INDIRECT(ADDRESS($AG506+1,AJ$40)),1,0),IF(INDIRECT(ADDRESS(ROW(),AJ$40))&gt;INDIRECT(ADDRESS($AG506+2,AJ$40)),1,0),IF(INDIRECT(ADDRESS(ROW(),AJ$40))&gt;INDIRECT(ADDRESS($AG506+3,AJ$40)),1,0))+1</f>
        <v>1</v>
      </c>
      <c r="AK506" s="62" t="n">
        <f aca="true">SUM(IF(INDIRECT(ADDRESS(ROW(),AK$40))&gt;INDIRECT(ADDRESS($AG506,AK$40)),1,0),IF(INDIRECT(ADDRESS(ROW(),AK$40))&gt;INDIRECT(ADDRESS($AG506+1,AK$40)),1,0),IF(INDIRECT(ADDRESS(ROW(),AK$40))&gt;INDIRECT(ADDRESS($AG506+2,AK$40)),1,0),IF(INDIRECT(ADDRESS(ROW(),AK$40))&gt;INDIRECT(ADDRESS($AG506+3,AK$40)),1,0))+1</f>
        <v>4</v>
      </c>
      <c r="AL506" s="62" t="n">
        <f aca="true">SUM(IF(INDIRECT(ADDRESS(ROW(),AL$40))&gt;INDIRECT(ADDRESS($AG506,AL$40)),1,0),IF(INDIRECT(ADDRESS(ROW(),AL$40))&gt;INDIRECT(ADDRESS($AG506+1,AL$40)),1,0),IF(INDIRECT(ADDRESS(ROW(),AL$40))&gt;INDIRECT(ADDRESS($AG506+2,AL$40)),1,0),IF(INDIRECT(ADDRESS(ROW(),AL$40))&gt;INDIRECT(ADDRESS($AG506+3,AL$40)),1,0))+1</f>
        <v>2</v>
      </c>
      <c r="AM506" s="62" t="n">
        <f aca="true">SUM(IF(INDIRECT(ADDRESS(ROW(),AM$40))&gt;INDIRECT(ADDRESS($AG506,AM$40)),1,0),IF(INDIRECT(ADDRESS(ROW(),AM$40))&gt;INDIRECT(ADDRESS($AG506+1,AM$40)),1,0),IF(INDIRECT(ADDRESS(ROW(),AM$40))&gt;INDIRECT(ADDRESS($AG506+2,AM$40)),1,0),IF(INDIRECT(ADDRESS(ROW(),AM$40))&gt;INDIRECT(ADDRESS($AG506+3,AM$40)),1,0))+1</f>
        <v>1</v>
      </c>
      <c r="AO506" s="8" t="n">
        <f aca="false">IF("na"=F506,"",SQRT(F506)/SQRT(F503))</f>
        <v>0.988871204654776</v>
      </c>
      <c r="AP506" s="8" t="n">
        <f aca="false">IF("na"=J506,"",SQRT(J506)/SQRT(J503))</f>
        <v>1.04672225022829</v>
      </c>
      <c r="AQ506" s="8" t="n">
        <f aca="false">IF("na"=M506,"",SQRT(M506)/SQRT(M503))</f>
        <v>0.979833348458601</v>
      </c>
      <c r="AR506" s="8" t="n">
        <f aca="false">IF("na"=Q506,"",SQRT(Q506)/SQRT(Q503))</f>
        <v>1.0447909509553</v>
      </c>
      <c r="AS506" s="8" t="n">
        <f aca="false">IF("na"=T506,"",SQRT(T506)/SQRT(T503))</f>
        <v>0.990111844574042</v>
      </c>
      <c r="AT506" s="8" t="n">
        <f aca="false">IF("na"=X506,"",SQRT(X506)/SQRT(X503))</f>
        <v>0.9445618524364</v>
      </c>
    </row>
    <row r="507" customFormat="false" ht="12.75" hidden="false" customHeight="true" outlineLevel="0" collapsed="false">
      <c r="A507" s="11" t="s">
        <v>283</v>
      </c>
      <c r="B507" s="57" t="n">
        <v>0.191397</v>
      </c>
      <c r="C507" s="57" t="n">
        <v>2.99966</v>
      </c>
      <c r="D507" s="67" t="n">
        <v>0.191089</v>
      </c>
      <c r="E507" s="7" t="n">
        <v>0.02599</v>
      </c>
      <c r="F507" s="65" t="n">
        <v>0.0006755749</v>
      </c>
      <c r="G507" s="64" t="n">
        <v>3.30181</v>
      </c>
      <c r="H507" s="65" t="n">
        <v>1.30926</v>
      </c>
      <c r="I507" s="65" t="n">
        <v>3.00454</v>
      </c>
      <c r="J507" s="66" t="n">
        <v>1.714185562</v>
      </c>
      <c r="K507" s="67" t="n">
        <v>0.190632</v>
      </c>
      <c r="L507" s="7" t="n">
        <v>0.0180218</v>
      </c>
      <c r="M507" s="65" t="n">
        <v>0.0003253704</v>
      </c>
      <c r="N507" s="64" t="n">
        <v>3.09975</v>
      </c>
      <c r="O507" s="65" t="n">
        <v>0.743564</v>
      </c>
      <c r="P507" s="65" t="n">
        <v>2.97931</v>
      </c>
      <c r="Q507" s="66" t="n">
        <v>0.5533015445</v>
      </c>
      <c r="R507" s="67" t="n">
        <v>0.190737</v>
      </c>
      <c r="S507" s="7" t="n">
        <v>0.0133019</v>
      </c>
      <c r="T507" s="65" t="n">
        <v>0.0001773761</v>
      </c>
      <c r="U507" s="64" t="n">
        <v>3.03269</v>
      </c>
      <c r="V507" s="65" t="n">
        <v>0.504548</v>
      </c>
      <c r="W507" s="65" t="n">
        <v>2.9716</v>
      </c>
      <c r="X507" s="66" t="n">
        <v>0.2553560479</v>
      </c>
      <c r="Y507" s="64"/>
      <c r="Z507" s="64"/>
      <c r="AA507" s="9" t="n">
        <f aca="false">IF("na"=F507,"",F507/F503)</f>
        <v>1.03426568694572</v>
      </c>
      <c r="AB507" s="7" t="n">
        <f aca="false">IF("na"=J507,"",J507/J503)</f>
        <v>1.18028089426103</v>
      </c>
      <c r="AC507" s="7" t="n">
        <f aca="false">IF("na"=M507,"",M507/M503)</f>
        <v>1.02450567197659</v>
      </c>
      <c r="AD507" s="7" t="n">
        <f aca="false">IF("na"=Q507,"",Q507/Q503)</f>
        <v>1.00786018345205</v>
      </c>
      <c r="AE507" s="7" t="n">
        <f aca="false">IF("na"=T507,"",T507/T503)</f>
        <v>1.07064040045173</v>
      </c>
      <c r="AF507" s="7" t="n">
        <f aca="false">IF("na"=X507,"",X507/X503)</f>
        <v>0.938931194278187</v>
      </c>
      <c r="AG507" s="7" t="n">
        <f aca="false">AG506</f>
        <v>504</v>
      </c>
      <c r="AH507" s="62" t="n">
        <f aca="true">SUM(IF(INDIRECT(ADDRESS(ROW(),AH$40))&gt;INDIRECT(ADDRESS($AG507,AH$40)),1,0),IF(INDIRECT(ADDRESS(ROW(),AH$40))&gt;INDIRECT(ADDRESS($AG507+1,AH$40)),1,0),IF(INDIRECT(ADDRESS(ROW(),AH$40))&gt;INDIRECT(ADDRESS($AG507+2,AH$40)),1,0),IF(INDIRECT(ADDRESS(ROW(),AH$40))&gt;INDIRECT(ADDRESS($AG507+3,AH$40)),1,0))+1</f>
        <v>4</v>
      </c>
      <c r="AI507" s="62" t="n">
        <f aca="true">SUM(IF(INDIRECT(ADDRESS(ROW(),AI$40))&gt;INDIRECT(ADDRESS($AG507,AI$40)),1,0),IF(INDIRECT(ADDRESS(ROW(),AI$40))&gt;INDIRECT(ADDRESS($AG507+1,AI$40)),1,0),IF(INDIRECT(ADDRESS(ROW(),AI$40))&gt;INDIRECT(ADDRESS($AG507+2,AI$40)),1,0),IF(INDIRECT(ADDRESS(ROW(),AI$40))&gt;INDIRECT(ADDRESS($AG507+3,AI$40)),1,0))+1</f>
        <v>4</v>
      </c>
      <c r="AJ507" s="62" t="n">
        <f aca="true">SUM(IF(INDIRECT(ADDRESS(ROW(),AJ$40))&gt;INDIRECT(ADDRESS($AG507,AJ$40)),1,0),IF(INDIRECT(ADDRESS(ROW(),AJ$40))&gt;INDIRECT(ADDRESS($AG507+1,AJ$40)),1,0),IF(INDIRECT(ADDRESS(ROW(),AJ$40))&gt;INDIRECT(ADDRESS($AG507+2,AJ$40)),1,0),IF(INDIRECT(ADDRESS(ROW(),AJ$40))&gt;INDIRECT(ADDRESS($AG507+3,AJ$40)),1,0))+1</f>
        <v>3</v>
      </c>
      <c r="AK507" s="62" t="n">
        <f aca="true">SUM(IF(INDIRECT(ADDRESS(ROW(),AK$40))&gt;INDIRECT(ADDRESS($AG507,AK$40)),1,0),IF(INDIRECT(ADDRESS(ROW(),AK$40))&gt;INDIRECT(ADDRESS($AG507+1,AK$40)),1,0),IF(INDIRECT(ADDRESS(ROW(),AK$40))&gt;INDIRECT(ADDRESS($AG507+2,AK$40)),1,0),IF(INDIRECT(ADDRESS(ROW(),AK$40))&gt;INDIRECT(ADDRESS($AG507+3,AK$40)),1,0))+1</f>
        <v>2</v>
      </c>
      <c r="AL507" s="62" t="n">
        <f aca="true">SUM(IF(INDIRECT(ADDRESS(ROW(),AL$40))&gt;INDIRECT(ADDRESS($AG507,AL$40)),1,0),IF(INDIRECT(ADDRESS(ROW(),AL$40))&gt;INDIRECT(ADDRESS($AG507+1,AL$40)),1,0),IF(INDIRECT(ADDRESS(ROW(),AL$40))&gt;INDIRECT(ADDRESS($AG507+2,AL$40)),1,0),IF(INDIRECT(ADDRESS(ROW(),AL$40))&gt;INDIRECT(ADDRESS($AG507+3,AL$40)),1,0))+1</f>
        <v>4</v>
      </c>
      <c r="AM507" s="62" t="n">
        <f aca="true">SUM(IF(INDIRECT(ADDRESS(ROW(),AM$40))&gt;INDIRECT(ADDRESS($AG507,AM$40)),1,0),IF(INDIRECT(ADDRESS(ROW(),AM$40))&gt;INDIRECT(ADDRESS($AG507+1,AM$40)),1,0),IF(INDIRECT(ADDRESS(ROW(),AM$40))&gt;INDIRECT(ADDRESS($AG507+2,AM$40)),1,0),IF(INDIRECT(ADDRESS(ROW(),AM$40))&gt;INDIRECT(ADDRESS($AG507+3,AM$40)),1,0))+1</f>
        <v>2</v>
      </c>
      <c r="AO507" s="8" t="n">
        <f aca="false">IF("na"=F507,"",SQRT(F507)/SQRT(F503))</f>
        <v>1.01698853825681</v>
      </c>
      <c r="AP507" s="8" t="n">
        <f aca="false">IF("na"=J507,"",SQRT(J507)/SQRT(J503))</f>
        <v>1.08640733349008</v>
      </c>
      <c r="AQ507" s="8" t="n">
        <f aca="false">IF("na"=M507,"",SQRT(M507)/SQRT(M503))</f>
        <v>1.01217867591478</v>
      </c>
      <c r="AR507" s="8" t="n">
        <f aca="false">IF("na"=Q507,"",SQRT(Q507)/SQRT(Q503))</f>
        <v>1.0039223991186</v>
      </c>
      <c r="AS507" s="8" t="n">
        <f aca="false">IF("na"=T507,"",SQRT(T507)/SQRT(T503))</f>
        <v>1.03471754621816</v>
      </c>
      <c r="AT507" s="8" t="n">
        <f aca="false">IF("na"=X507,"",SQRT(X507)/SQRT(X503))</f>
        <v>0.96898462024853</v>
      </c>
    </row>
    <row r="508" customFormat="false" ht="12.75" hidden="false" customHeight="true" outlineLevel="0" collapsed="false">
      <c r="B508" s="68"/>
      <c r="C508" s="68"/>
      <c r="D508" s="7"/>
      <c r="E508" s="7"/>
      <c r="F508" s="7"/>
      <c r="G508" s="7"/>
      <c r="H508" s="7"/>
      <c r="I508" s="7"/>
      <c r="J508" s="7"/>
      <c r="K508" s="7"/>
      <c r="L508" s="7"/>
    </row>
    <row r="509" s="50" customFormat="true" ht="12.75" hidden="false" customHeight="true" outlineLevel="0" collapsed="false">
      <c r="A509" s="11"/>
      <c r="B509" s="11"/>
      <c r="C509" s="11"/>
      <c r="D509" s="11" t="s">
        <v>353</v>
      </c>
      <c r="E509" s="11"/>
      <c r="F509" s="11"/>
      <c r="G509" s="11"/>
      <c r="H509" s="11"/>
      <c r="I509" s="11"/>
      <c r="J509" s="11"/>
      <c r="K509" s="11"/>
      <c r="L509" s="11"/>
      <c r="M509" s="11"/>
      <c r="N509" s="11"/>
      <c r="O509" s="11"/>
      <c r="P509" s="11"/>
      <c r="Q509" s="11"/>
      <c r="R509" s="11"/>
      <c r="S509" s="11"/>
      <c r="T509" s="11"/>
      <c r="U509" s="11"/>
      <c r="V509" s="11"/>
      <c r="W509" s="11"/>
      <c r="X509" s="11"/>
      <c r="Y509" s="11"/>
      <c r="Z509" s="11"/>
      <c r="AA509" s="49"/>
      <c r="AH509" s="51"/>
      <c r="AI509" s="51"/>
      <c r="AJ509" s="51"/>
      <c r="AK509" s="51"/>
      <c r="AL509" s="51"/>
      <c r="AM509" s="51"/>
      <c r="AP509" s="10"/>
      <c r="AKC509" s="1"/>
      <c r="AKD509" s="1"/>
      <c r="AKE509" s="1"/>
      <c r="AKF509" s="1"/>
      <c r="AKG509" s="1"/>
      <c r="AKH509" s="1"/>
      <c r="AKI509" s="1"/>
      <c r="AKJ509" s="1"/>
      <c r="AKK509" s="1"/>
      <c r="AKL509" s="1"/>
      <c r="AKM509" s="1"/>
      <c r="AKN509" s="1"/>
      <c r="AKO509" s="1"/>
      <c r="AKP509" s="1"/>
      <c r="AKQ509" s="1"/>
      <c r="AKR509" s="1"/>
      <c r="AKS509" s="1"/>
      <c r="AKT509" s="1"/>
      <c r="AKU509" s="1"/>
      <c r="AKV509" s="1"/>
      <c r="AKW509" s="1"/>
      <c r="AKX509" s="1"/>
      <c r="AKY509" s="1"/>
      <c r="AKZ509" s="1"/>
      <c r="ALA509" s="1"/>
      <c r="ALB509" s="1"/>
      <c r="ALC509" s="1"/>
      <c r="ALD509" s="1"/>
      <c r="ALE509" s="1"/>
      <c r="ALF509" s="1"/>
      <c r="ALG509" s="1"/>
      <c r="ALH509" s="1"/>
      <c r="ALI509" s="1"/>
      <c r="ALJ509" s="1"/>
      <c r="ALK509" s="1"/>
      <c r="ALL509" s="1"/>
      <c r="ALM509" s="1"/>
      <c r="ALN509" s="1"/>
      <c r="ALO509" s="1"/>
      <c r="ALP509" s="1"/>
      <c r="ALQ509" s="1"/>
      <c r="ALR509" s="1"/>
      <c r="ALS509" s="1"/>
      <c r="ALT509" s="1"/>
      <c r="ALU509" s="1"/>
      <c r="ALV509" s="1"/>
      <c r="ALW509" s="1"/>
      <c r="ALX509" s="1"/>
      <c r="ALY509" s="1"/>
      <c r="ALZ509" s="1"/>
      <c r="AMA509" s="1"/>
      <c r="AMB509" s="1"/>
      <c r="AMC509" s="1"/>
      <c r="AMD509" s="1"/>
      <c r="AME509" s="1"/>
      <c r="AMF509" s="1"/>
      <c r="AMG509" s="1"/>
      <c r="AMH509" s="1"/>
      <c r="AMI509" s="1"/>
      <c r="AMJ509" s="1"/>
    </row>
    <row r="510" customFormat="false" ht="12.75" hidden="false" customHeight="true" outlineLevel="0" collapsed="false">
      <c r="B510" s="52" t="s">
        <v>293</v>
      </c>
      <c r="C510" s="52" t="s">
        <v>293</v>
      </c>
      <c r="D510" s="53" t="n">
        <v>7</v>
      </c>
      <c r="E510" s="53"/>
      <c r="F510" s="53"/>
      <c r="G510" s="53"/>
      <c r="H510" s="53"/>
      <c r="I510" s="53"/>
      <c r="J510" s="53"/>
      <c r="K510" s="53" t="n">
        <v>15</v>
      </c>
      <c r="L510" s="53"/>
      <c r="M510" s="53"/>
      <c r="N510" s="53"/>
      <c r="O510" s="53"/>
      <c r="P510" s="53"/>
      <c r="Q510" s="53"/>
      <c r="R510" s="53" t="n">
        <v>30</v>
      </c>
      <c r="S510" s="53"/>
      <c r="T510" s="53"/>
      <c r="U510" s="53"/>
      <c r="V510" s="53"/>
      <c r="W510" s="53"/>
      <c r="X510" s="53"/>
      <c r="Y510" s="54"/>
      <c r="Z510" s="54"/>
    </row>
    <row r="511" customFormat="false" ht="12.75" hidden="false" customHeight="true" outlineLevel="0" collapsed="false">
      <c r="B511" s="55" t="s">
        <v>284</v>
      </c>
      <c r="C511" s="55" t="s">
        <v>294</v>
      </c>
      <c r="D511" s="56" t="s">
        <v>284</v>
      </c>
      <c r="E511" s="57" t="s">
        <v>287</v>
      </c>
      <c r="F511" s="57" t="s">
        <v>295</v>
      </c>
      <c r="G511" s="57" t="s">
        <v>296</v>
      </c>
      <c r="H511" s="57" t="s">
        <v>297</v>
      </c>
      <c r="I511" s="57" t="s">
        <v>298</v>
      </c>
      <c r="J511" s="58" t="s">
        <v>299</v>
      </c>
      <c r="K511" s="56" t="s">
        <v>284</v>
      </c>
      <c r="L511" s="57" t="s">
        <v>287</v>
      </c>
      <c r="M511" s="57" t="s">
        <v>295</v>
      </c>
      <c r="N511" s="57" t="s">
        <v>296</v>
      </c>
      <c r="O511" s="57" t="s">
        <v>297</v>
      </c>
      <c r="P511" s="57" t="s">
        <v>298</v>
      </c>
      <c r="Q511" s="58" t="s">
        <v>299</v>
      </c>
      <c r="R511" s="56" t="s">
        <v>284</v>
      </c>
      <c r="S511" s="57" t="s">
        <v>287</v>
      </c>
      <c r="T511" s="57" t="s">
        <v>295</v>
      </c>
      <c r="U511" s="57" t="s">
        <v>296</v>
      </c>
      <c r="V511" s="57" t="s">
        <v>297</v>
      </c>
      <c r="W511" s="57" t="s">
        <v>298</v>
      </c>
      <c r="X511" s="58" t="s">
        <v>299</v>
      </c>
      <c r="Y511" s="57"/>
      <c r="Z511" s="57"/>
    </row>
    <row r="512" customFormat="false" ht="12.75" hidden="false" customHeight="true" outlineLevel="0" collapsed="false">
      <c r="A512" s="11" t="s">
        <v>300</v>
      </c>
      <c r="B512" s="57" t="n">
        <v>0.41281</v>
      </c>
      <c r="C512" s="57" t="n">
        <v>2.99615</v>
      </c>
      <c r="D512" s="59" t="n">
        <v>0.413034</v>
      </c>
      <c r="E512" s="60" t="n">
        <v>0.031761</v>
      </c>
      <c r="F512" s="60" t="n">
        <v>0.0010088112</v>
      </c>
      <c r="G512" s="60" t="n">
        <v>3.13614</v>
      </c>
      <c r="H512" s="60" t="n">
        <v>0.67549</v>
      </c>
      <c r="I512" s="60" t="n">
        <v>3.02335</v>
      </c>
      <c r="J512" s="61" t="n">
        <v>0.4570265801</v>
      </c>
      <c r="K512" s="59" t="n">
        <v>0.412882</v>
      </c>
      <c r="L512" s="60" t="n">
        <v>0.0222361</v>
      </c>
      <c r="M512" s="60" t="n">
        <v>0.0004944492</v>
      </c>
      <c r="N512" s="60" t="n">
        <v>3.0569</v>
      </c>
      <c r="O512" s="60" t="n">
        <v>0.434649</v>
      </c>
      <c r="P512" s="60" t="n">
        <v>3.00682</v>
      </c>
      <c r="Q512" s="61" t="n">
        <v>0.1890336021</v>
      </c>
      <c r="R512" s="59" t="n">
        <v>0.412465</v>
      </c>
      <c r="S512" s="60" t="n">
        <v>0.0166878</v>
      </c>
      <c r="T512" s="60" t="n">
        <v>0.0002786016</v>
      </c>
      <c r="U512" s="60" t="n">
        <v>3.01881</v>
      </c>
      <c r="V512" s="60" t="n">
        <v>0.294344</v>
      </c>
      <c r="W512" s="60" t="n">
        <v>2.99489</v>
      </c>
      <c r="X512" s="61" t="n">
        <v>0.0866399779</v>
      </c>
      <c r="Y512" s="60"/>
      <c r="Z512" s="60"/>
      <c r="AH512" s="62"/>
      <c r="AI512" s="62"/>
    </row>
    <row r="513" customFormat="false" ht="12.75" hidden="false" customHeight="true" outlineLevel="0" collapsed="false">
      <c r="A513" s="11" t="s">
        <v>280</v>
      </c>
      <c r="B513" s="57" t="n">
        <v>0.41281</v>
      </c>
      <c r="C513" s="57" t="n">
        <v>2.99615</v>
      </c>
      <c r="D513" s="59" t="n">
        <v>0.413027</v>
      </c>
      <c r="E513" s="60" t="n">
        <v>0.0329535</v>
      </c>
      <c r="F513" s="60" t="n">
        <v>0.0010859801</v>
      </c>
      <c r="G513" s="60" t="n">
        <v>3.11668</v>
      </c>
      <c r="H513" s="60" t="n">
        <v>0.691339</v>
      </c>
      <c r="I513" s="60" t="n">
        <v>2.9993</v>
      </c>
      <c r="J513" s="61" t="n">
        <v>0.4779595354</v>
      </c>
      <c r="K513" s="59" t="n">
        <v>0.413019</v>
      </c>
      <c r="L513" s="60" t="n">
        <v>0.0225998</v>
      </c>
      <c r="M513" s="60" t="n">
        <v>0.0005107945</v>
      </c>
      <c r="N513" s="60" t="n">
        <v>3.05599</v>
      </c>
      <c r="O513" s="60" t="n">
        <v>0.435882</v>
      </c>
      <c r="P513" s="60" t="n">
        <v>3.00529</v>
      </c>
      <c r="Q513" s="61" t="n">
        <v>0.1900766575</v>
      </c>
      <c r="R513" s="59" t="n">
        <v>0.413067</v>
      </c>
      <c r="S513" s="60" t="n">
        <v>0.0163755</v>
      </c>
      <c r="T513" s="60" t="n">
        <v>0.000268223</v>
      </c>
      <c r="U513" s="60" t="n">
        <v>3.01748</v>
      </c>
      <c r="V513" s="60" t="n">
        <v>0.291177</v>
      </c>
      <c r="W513" s="60" t="n">
        <v>2.99399</v>
      </c>
      <c r="X513" s="61" t="n">
        <v>0.0847887109</v>
      </c>
      <c r="Y513" s="60"/>
      <c r="Z513" s="60"/>
      <c r="AA513" s="9" t="n">
        <f aca="false">IF("na"=F513,"",F513/F512)</f>
        <v>1.07649488824073</v>
      </c>
      <c r="AB513" s="7" t="n">
        <f aca="false">IF("na"=J513,"",J513/J512)</f>
        <v>1.04580248985829</v>
      </c>
      <c r="AC513" s="7" t="n">
        <f aca="false">IF("na"=M513,"",M513/M512)</f>
        <v>1.03305759216518</v>
      </c>
      <c r="AD513" s="7" t="n">
        <f aca="false">IF("na"=Q513,"",Q513/Q512)</f>
        <v>1.00551783063123</v>
      </c>
      <c r="AE513" s="7" t="n">
        <f aca="false">IF("na"=T513,"",T513/T512)</f>
        <v>0.962747521909422</v>
      </c>
      <c r="AF513" s="7" t="n">
        <f aca="false">IF("na"=X513,"",X513/X512)</f>
        <v>0.978632646904218</v>
      </c>
      <c r="AG513" s="7" t="n">
        <f aca="false">ROW()</f>
        <v>513</v>
      </c>
      <c r="AH513" s="62" t="n">
        <f aca="true">SUM(IF(INDIRECT(ADDRESS(ROW(),AH$40))&gt;INDIRECT(ADDRESS($AG513,AH$40)),1,0),IF(INDIRECT(ADDRESS(ROW(),AH$40))&gt;INDIRECT(ADDRESS($AG513+1,AH$40)),1,0),IF(INDIRECT(ADDRESS(ROW(),AH$40))&gt;INDIRECT(ADDRESS($AG513+2,AH$40)),1,0),IF(INDIRECT(ADDRESS(ROW(),AH$40))&gt;INDIRECT(ADDRESS($AG513+3,AH$40)),1,0))+1</f>
        <v>4</v>
      </c>
      <c r="AI513" s="62" t="n">
        <f aca="true">SUM(IF(INDIRECT(ADDRESS(ROW(),AI$40))&gt;INDIRECT(ADDRESS($AG513,AI$40)),1,0),IF(INDIRECT(ADDRESS(ROW(),AI$40))&gt;INDIRECT(ADDRESS($AG513+1,AI$40)),1,0),IF(INDIRECT(ADDRESS(ROW(),AI$40))&gt;INDIRECT(ADDRESS($AG513+2,AI$40)),1,0),IF(INDIRECT(ADDRESS(ROW(),AI$40))&gt;INDIRECT(ADDRESS($AG513+3,AI$40)),1,0))+1</f>
        <v>4</v>
      </c>
      <c r="AJ513" s="62" t="n">
        <f aca="true">SUM(IF(INDIRECT(ADDRESS(ROW(),AJ$40))&gt;INDIRECT(ADDRESS($AG513,AJ$40)),1,0),IF(INDIRECT(ADDRESS(ROW(),AJ$40))&gt;INDIRECT(ADDRESS($AG513+1,AJ$40)),1,0),IF(INDIRECT(ADDRESS(ROW(),AJ$40))&gt;INDIRECT(ADDRESS($AG513+2,AJ$40)),1,0),IF(INDIRECT(ADDRESS(ROW(),AJ$40))&gt;INDIRECT(ADDRESS($AG513+3,AJ$40)),1,0))+1</f>
        <v>3</v>
      </c>
      <c r="AK513" s="62" t="n">
        <f aca="true">SUM(IF(INDIRECT(ADDRESS(ROW(),AK$40))&gt;INDIRECT(ADDRESS($AG513,AK$40)),1,0),IF(INDIRECT(ADDRESS(ROW(),AK$40))&gt;INDIRECT(ADDRESS($AG513+1,AK$40)),1,0),IF(INDIRECT(ADDRESS(ROW(),AK$40))&gt;INDIRECT(ADDRESS($AG513+2,AK$40)),1,0),IF(INDIRECT(ADDRESS(ROW(),AK$40))&gt;INDIRECT(ADDRESS($AG513+3,AK$40)),1,0))+1</f>
        <v>3</v>
      </c>
      <c r="AL513" s="62" t="n">
        <f aca="true">SUM(IF(INDIRECT(ADDRESS(ROW(),AL$40))&gt;INDIRECT(ADDRESS($AG513,AL$40)),1,0),IF(INDIRECT(ADDRESS(ROW(),AL$40))&gt;INDIRECT(ADDRESS($AG513+1,AL$40)),1,0),IF(INDIRECT(ADDRESS(ROW(),AL$40))&gt;INDIRECT(ADDRESS($AG513+2,AL$40)),1,0),IF(INDIRECT(ADDRESS(ROW(),AL$40))&gt;INDIRECT(ADDRESS($AG513+3,AL$40)),1,0))+1</f>
        <v>2</v>
      </c>
      <c r="AM513" s="62" t="n">
        <f aca="true">SUM(IF(INDIRECT(ADDRESS(ROW(),AM$40))&gt;INDIRECT(ADDRESS($AG513,AM$40)),1,0),IF(INDIRECT(ADDRESS(ROW(),AM$40))&gt;INDIRECT(ADDRESS($AG513+1,AM$40)),1,0),IF(INDIRECT(ADDRESS(ROW(),AM$40))&gt;INDIRECT(ADDRESS($AG513+2,AM$40)),1,0),IF(INDIRECT(ADDRESS(ROW(),AM$40))&gt;INDIRECT(ADDRESS($AG513+3,AM$40)),1,0))+1</f>
        <v>1</v>
      </c>
      <c r="AO513" s="8" t="n">
        <f aca="false">IF("na"=F513,"",SQRT(F513)/SQRT(F512))</f>
        <v>1.03754271634508</v>
      </c>
      <c r="AP513" s="8" t="n">
        <f aca="false">IF("na"=J513,"",SQRT(J513)/SQRT(J512))</f>
        <v>1.02264485030645</v>
      </c>
      <c r="AQ513" s="8" t="n">
        <f aca="false">IF("na"=M513,"",SQRT(M513)/SQRT(M512))</f>
        <v>1.01639440777937</v>
      </c>
      <c r="AR513" s="8" t="n">
        <f aca="false">IF("na"=Q513,"",SQRT(Q513)/SQRT(Q512))</f>
        <v>1.00275511997259</v>
      </c>
      <c r="AS513" s="8" t="n">
        <f aca="false">IF("na"=T513,"",SQRT(T513)/SQRT(T512))</f>
        <v>0.981196984254141</v>
      </c>
      <c r="AT513" s="8" t="n">
        <f aca="false">IF("na"=X513,"",SQRT(X513)/SQRT(X512))</f>
        <v>0.989258634990981</v>
      </c>
    </row>
    <row r="514" customFormat="false" ht="12.75" hidden="false" customHeight="true" outlineLevel="0" collapsed="false">
      <c r="A514" s="11" t="s">
        <v>281</v>
      </c>
      <c r="B514" s="57" t="n">
        <v>0.41281</v>
      </c>
      <c r="C514" s="57" t="n">
        <v>2.99615</v>
      </c>
      <c r="D514" s="59" t="n">
        <v>0.412709</v>
      </c>
      <c r="E514" s="60" t="n">
        <v>0.0319395</v>
      </c>
      <c r="F514" s="60" t="n">
        <v>0.0010201418</v>
      </c>
      <c r="G514" s="60" t="n">
        <v>3.15692</v>
      </c>
      <c r="H514" s="60" t="n">
        <v>0.674921</v>
      </c>
      <c r="I514" s="60" t="n">
        <v>3.045</v>
      </c>
      <c r="J514" s="61" t="n">
        <v>0.4579046787</v>
      </c>
      <c r="K514" s="59" t="n">
        <v>0.411731</v>
      </c>
      <c r="L514" s="60" t="n">
        <v>0.0218317</v>
      </c>
      <c r="M514" s="60" t="n">
        <v>0.0004777873</v>
      </c>
      <c r="N514" s="60" t="n">
        <v>3.04865</v>
      </c>
      <c r="O514" s="60" t="n">
        <v>0.422781</v>
      </c>
      <c r="P514" s="60" t="n">
        <v>3.0014</v>
      </c>
      <c r="Q514" s="61" t="n">
        <v>0.1787713364</v>
      </c>
      <c r="R514" s="59" t="n">
        <v>0.411016</v>
      </c>
      <c r="S514" s="60" t="n">
        <v>0.0153864</v>
      </c>
      <c r="T514" s="60" t="n">
        <v>0.0002399597</v>
      </c>
      <c r="U514" s="60" t="n">
        <v>3.02042</v>
      </c>
      <c r="V514" s="60" t="n">
        <v>0.296683</v>
      </c>
      <c r="W514" s="60" t="n">
        <v>2.99609</v>
      </c>
      <c r="X514" s="61" t="n">
        <v>0.088020806</v>
      </c>
      <c r="Y514" s="60"/>
      <c r="Z514" s="60"/>
      <c r="AA514" s="9" t="n">
        <f aca="false">IF("na"=F514,"",F514/F512)</f>
        <v>1.01123163581055</v>
      </c>
      <c r="AB514" s="7" t="n">
        <f aca="false">IF("na"=J514,"",J514/J512)</f>
        <v>1.00192132938922</v>
      </c>
      <c r="AC514" s="7" t="n">
        <f aca="false">IF("na"=M514,"",M514/M512)</f>
        <v>0.96630209938655</v>
      </c>
      <c r="AD514" s="7" t="n">
        <f aca="false">IF("na"=Q514,"",Q514/Q512)</f>
        <v>0.945711949695741</v>
      </c>
      <c r="AE514" s="7" t="n">
        <f aca="false">IF("na"=T514,"",T514/T512)</f>
        <v>0.861300509401238</v>
      </c>
      <c r="AF514" s="7" t="n">
        <f aca="false">IF("na"=X514,"",X514/X512)</f>
        <v>1.01593753984556</v>
      </c>
      <c r="AG514" s="7" t="n">
        <f aca="false">AG513</f>
        <v>513</v>
      </c>
      <c r="AH514" s="62" t="n">
        <f aca="true">SUM(IF(INDIRECT(ADDRESS(ROW(),AH$40))&gt;INDIRECT(ADDRESS($AG514,AH$40)),1,0),IF(INDIRECT(ADDRESS(ROW(),AH$40))&gt;INDIRECT(ADDRESS($AG514+1,AH$40)),1,0),IF(INDIRECT(ADDRESS(ROW(),AH$40))&gt;INDIRECT(ADDRESS($AG514+2,AH$40)),1,0),IF(INDIRECT(ADDRESS(ROW(),AH$40))&gt;INDIRECT(ADDRESS($AG514+3,AH$40)),1,0))+1</f>
        <v>2</v>
      </c>
      <c r="AI514" s="62" t="n">
        <f aca="true">SUM(IF(INDIRECT(ADDRESS(ROW(),AI$40))&gt;INDIRECT(ADDRESS($AG514,AI$40)),1,0),IF(INDIRECT(ADDRESS(ROW(),AI$40))&gt;INDIRECT(ADDRESS($AG514+1,AI$40)),1,0),IF(INDIRECT(ADDRESS(ROW(),AI$40))&gt;INDIRECT(ADDRESS($AG514+2,AI$40)),1,0),IF(INDIRECT(ADDRESS(ROW(),AI$40))&gt;INDIRECT(ADDRESS($AG514+3,AI$40)),1,0))+1</f>
        <v>3</v>
      </c>
      <c r="AJ514" s="62" t="n">
        <f aca="true">SUM(IF(INDIRECT(ADDRESS(ROW(),AJ$40))&gt;INDIRECT(ADDRESS($AG514,AJ$40)),1,0),IF(INDIRECT(ADDRESS(ROW(),AJ$40))&gt;INDIRECT(ADDRESS($AG514+1,AJ$40)),1,0),IF(INDIRECT(ADDRESS(ROW(),AJ$40))&gt;INDIRECT(ADDRESS($AG514+2,AJ$40)),1,0),IF(INDIRECT(ADDRESS(ROW(),AJ$40))&gt;INDIRECT(ADDRESS($AG514+3,AJ$40)),1,0))+1</f>
        <v>1</v>
      </c>
      <c r="AK514" s="62" t="n">
        <f aca="true">SUM(IF(INDIRECT(ADDRESS(ROW(),AK$40))&gt;INDIRECT(ADDRESS($AG514,AK$40)),1,0),IF(INDIRECT(ADDRESS(ROW(),AK$40))&gt;INDIRECT(ADDRESS($AG514+1,AK$40)),1,0),IF(INDIRECT(ADDRESS(ROW(),AK$40))&gt;INDIRECT(ADDRESS($AG514+2,AK$40)),1,0),IF(INDIRECT(ADDRESS(ROW(),AK$40))&gt;INDIRECT(ADDRESS($AG514+3,AK$40)),1,0))+1</f>
        <v>1</v>
      </c>
      <c r="AL514" s="62" t="n">
        <f aca="true">SUM(IF(INDIRECT(ADDRESS(ROW(),AL$40))&gt;INDIRECT(ADDRESS($AG514,AL$40)),1,0),IF(INDIRECT(ADDRESS(ROW(),AL$40))&gt;INDIRECT(ADDRESS($AG514+1,AL$40)),1,0),IF(INDIRECT(ADDRESS(ROW(),AL$40))&gt;INDIRECT(ADDRESS($AG514+2,AL$40)),1,0),IF(INDIRECT(ADDRESS(ROW(),AL$40))&gt;INDIRECT(ADDRESS($AG514+3,AL$40)),1,0))+1</f>
        <v>1</v>
      </c>
      <c r="AM514" s="62" t="n">
        <f aca="true">SUM(IF(INDIRECT(ADDRESS(ROW(),AM$40))&gt;INDIRECT(ADDRESS($AG514,AM$40)),1,0),IF(INDIRECT(ADDRESS(ROW(),AM$40))&gt;INDIRECT(ADDRESS($AG514+1,AM$40)),1,0),IF(INDIRECT(ADDRESS(ROW(),AM$40))&gt;INDIRECT(ADDRESS($AG514+2,AM$40)),1,0),IF(INDIRECT(ADDRESS(ROW(),AM$40))&gt;INDIRECT(ADDRESS($AG514+3,AM$40)),1,0))+1</f>
        <v>2</v>
      </c>
      <c r="AO514" s="8" t="n">
        <f aca="false">IF("na"=F514,"",SQRT(F514)/SQRT(F512))</f>
        <v>1.0056001371373</v>
      </c>
      <c r="AP514" s="8" t="n">
        <f aca="false">IF("na"=J514,"",SQRT(J514)/SQRT(J512))</f>
        <v>1.00096020369904</v>
      </c>
      <c r="AQ514" s="8" t="n">
        <f aca="false">IF("na"=M514,"",SQRT(M514)/SQRT(M512))</f>
        <v>0.983006662941076</v>
      </c>
      <c r="AR514" s="8" t="n">
        <f aca="false">IF("na"=Q514,"",SQRT(Q514)/SQRT(Q512))</f>
        <v>0.972477223227229</v>
      </c>
      <c r="AS514" s="8" t="n">
        <f aca="false">IF("na"=T514,"",SQRT(T514)/SQRT(T512))</f>
        <v>0.928062772338832</v>
      </c>
      <c r="AT514" s="8" t="n">
        <f aca="false">IF("na"=X514,"",SQRT(X514)/SQRT(X512))</f>
        <v>1.00793726979687</v>
      </c>
    </row>
    <row r="515" customFormat="false" ht="12.75" hidden="false" customHeight="true" outlineLevel="0" collapsed="false">
      <c r="A515" s="11" t="s">
        <v>282</v>
      </c>
      <c r="B515" s="57" t="n">
        <v>0.41281</v>
      </c>
      <c r="C515" s="57" t="n">
        <v>2.99615</v>
      </c>
      <c r="D515" s="63" t="n">
        <v>0.412093</v>
      </c>
      <c r="E515" s="64" t="n">
        <v>0.0320578</v>
      </c>
      <c r="F515" s="65" t="n">
        <v>0.0010282165</v>
      </c>
      <c r="G515" s="64" t="n">
        <v>3.14683</v>
      </c>
      <c r="H515" s="65" t="n">
        <v>0.671574</v>
      </c>
      <c r="I515" s="65" t="n">
        <v>3.03771</v>
      </c>
      <c r="J515" s="66" t="n">
        <v>0.452738871</v>
      </c>
      <c r="K515" s="63" t="n">
        <v>0.413344</v>
      </c>
      <c r="L515" s="64" t="n">
        <v>0.0224202</v>
      </c>
      <c r="M515" s="65" t="n">
        <v>0.0005029504</v>
      </c>
      <c r="N515" s="64" t="n">
        <v>3.05254</v>
      </c>
      <c r="O515" s="65" t="n">
        <v>0.444398</v>
      </c>
      <c r="P515" s="65" t="n">
        <v>2.99999</v>
      </c>
      <c r="Q515" s="66" t="n">
        <v>0.197504328</v>
      </c>
      <c r="R515" s="63" t="n">
        <v>0.413255</v>
      </c>
      <c r="S515" s="64" t="n">
        <v>0.0163763</v>
      </c>
      <c r="T515" s="65" t="n">
        <v>0.0002683812</v>
      </c>
      <c r="U515" s="64" t="n">
        <v>3.03398</v>
      </c>
      <c r="V515" s="65" t="n">
        <v>0.297103</v>
      </c>
      <c r="W515" s="65" t="n">
        <v>3.00946</v>
      </c>
      <c r="X515" s="66" t="n">
        <v>0.0884473487</v>
      </c>
      <c r="Y515" s="64"/>
      <c r="Z515" s="64"/>
      <c r="AA515" s="9" t="n">
        <f aca="false">IF("na"=F515,"",F515/F512)</f>
        <v>1.0192358094359</v>
      </c>
      <c r="AB515" s="7" t="n">
        <f aca="false">IF("na"=J515,"",J515/J512)</f>
        <v>0.990618250039064</v>
      </c>
      <c r="AC515" s="7" t="n">
        <f aca="false">IF("na"=M515,"",M515/M512)</f>
        <v>1.01719327283774</v>
      </c>
      <c r="AD515" s="7" t="n">
        <f aca="false">IF("na"=Q515,"",Q515/Q512)</f>
        <v>1.044810688713</v>
      </c>
      <c r="AE515" s="7" t="n">
        <f aca="false">IF("na"=T515,"",T515/T512)</f>
        <v>0.96331535784432</v>
      </c>
      <c r="AF515" s="7" t="n">
        <f aca="false">IF("na"=X515,"",X515/X512)</f>
        <v>1.0208607024587</v>
      </c>
      <c r="AG515" s="7" t="n">
        <f aca="false">AG514</f>
        <v>513</v>
      </c>
      <c r="AH515" s="62" t="n">
        <f aca="true">SUM(IF(INDIRECT(ADDRESS(ROW(),AH$40))&gt;INDIRECT(ADDRESS($AG515,AH$40)),1,0),IF(INDIRECT(ADDRESS(ROW(),AH$40))&gt;INDIRECT(ADDRESS($AG515+1,AH$40)),1,0),IF(INDIRECT(ADDRESS(ROW(),AH$40))&gt;INDIRECT(ADDRESS($AG515+2,AH$40)),1,0),IF(INDIRECT(ADDRESS(ROW(),AH$40))&gt;INDIRECT(ADDRESS($AG515+3,AH$40)),1,0))+1</f>
        <v>3</v>
      </c>
      <c r="AI515" s="62" t="n">
        <f aca="true">SUM(IF(INDIRECT(ADDRESS(ROW(),AI$40))&gt;INDIRECT(ADDRESS($AG515,AI$40)),1,0),IF(INDIRECT(ADDRESS(ROW(),AI$40))&gt;INDIRECT(ADDRESS($AG515+1,AI$40)),1,0),IF(INDIRECT(ADDRESS(ROW(),AI$40))&gt;INDIRECT(ADDRESS($AG515+2,AI$40)),1,0),IF(INDIRECT(ADDRESS(ROW(),AI$40))&gt;INDIRECT(ADDRESS($AG515+3,AI$40)),1,0))+1</f>
        <v>2</v>
      </c>
      <c r="AJ515" s="62" t="n">
        <f aca="true">SUM(IF(INDIRECT(ADDRESS(ROW(),AJ$40))&gt;INDIRECT(ADDRESS($AG515,AJ$40)),1,0),IF(INDIRECT(ADDRESS(ROW(),AJ$40))&gt;INDIRECT(ADDRESS($AG515+1,AJ$40)),1,0),IF(INDIRECT(ADDRESS(ROW(),AJ$40))&gt;INDIRECT(ADDRESS($AG515+2,AJ$40)),1,0),IF(INDIRECT(ADDRESS(ROW(),AJ$40))&gt;INDIRECT(ADDRESS($AG515+3,AJ$40)),1,0))+1</f>
        <v>2</v>
      </c>
      <c r="AK515" s="62" t="n">
        <f aca="true">SUM(IF(INDIRECT(ADDRESS(ROW(),AK$40))&gt;INDIRECT(ADDRESS($AG515,AK$40)),1,0),IF(INDIRECT(ADDRESS(ROW(),AK$40))&gt;INDIRECT(ADDRESS($AG515+1,AK$40)),1,0),IF(INDIRECT(ADDRESS(ROW(),AK$40))&gt;INDIRECT(ADDRESS($AG515+2,AK$40)),1,0),IF(INDIRECT(ADDRESS(ROW(),AK$40))&gt;INDIRECT(ADDRESS($AG515+3,AK$40)),1,0))+1</f>
        <v>4</v>
      </c>
      <c r="AL515" s="62" t="n">
        <f aca="true">SUM(IF(INDIRECT(ADDRESS(ROW(),AL$40))&gt;INDIRECT(ADDRESS($AG515,AL$40)),1,0),IF(INDIRECT(ADDRESS(ROW(),AL$40))&gt;INDIRECT(ADDRESS($AG515+1,AL$40)),1,0),IF(INDIRECT(ADDRESS(ROW(),AL$40))&gt;INDIRECT(ADDRESS($AG515+2,AL$40)),1,0),IF(INDIRECT(ADDRESS(ROW(),AL$40))&gt;INDIRECT(ADDRESS($AG515+3,AL$40)),1,0))+1</f>
        <v>3</v>
      </c>
      <c r="AM515" s="62" t="n">
        <f aca="true">SUM(IF(INDIRECT(ADDRESS(ROW(),AM$40))&gt;INDIRECT(ADDRESS($AG515,AM$40)),1,0),IF(INDIRECT(ADDRESS(ROW(),AM$40))&gt;INDIRECT(ADDRESS($AG515+1,AM$40)),1,0),IF(INDIRECT(ADDRESS(ROW(),AM$40))&gt;INDIRECT(ADDRESS($AG515+2,AM$40)),1,0),IF(INDIRECT(ADDRESS(ROW(),AM$40))&gt;INDIRECT(ADDRESS($AG515+3,AM$40)),1,0))+1</f>
        <v>3</v>
      </c>
      <c r="AO515" s="8" t="n">
        <f aca="false">IF("na"=F515,"",SQRT(F515)/SQRT(F512))</f>
        <v>1.009572092243</v>
      </c>
      <c r="AP515" s="8" t="n">
        <f aca="false">IF("na"=J515,"",SQRT(J515)/SQRT(J512))</f>
        <v>0.995298070951142</v>
      </c>
      <c r="AQ515" s="8" t="n">
        <f aca="false">IF("na"=M515,"",SQRT(M515)/SQRT(M512))</f>
        <v>1.0085599996221</v>
      </c>
      <c r="AR515" s="8" t="n">
        <f aca="false">IF("na"=Q515,"",SQRT(Q515)/SQRT(Q512))</f>
        <v>1.02215981564186</v>
      </c>
      <c r="AS515" s="8" t="n">
        <f aca="false">IF("na"=T515,"",SQRT(T515)/SQRT(T512))</f>
        <v>0.981486300385451</v>
      </c>
      <c r="AT515" s="8" t="n">
        <f aca="false">IF("na"=X515,"",SQRT(X515)/SQRT(X512))</f>
        <v>1.01037651519555</v>
      </c>
    </row>
    <row r="516" customFormat="false" ht="12.75" hidden="false" customHeight="true" outlineLevel="0" collapsed="false">
      <c r="A516" s="11" t="s">
        <v>283</v>
      </c>
      <c r="B516" s="57" t="n">
        <v>0.41281</v>
      </c>
      <c r="C516" s="57" t="n">
        <v>2.99615</v>
      </c>
      <c r="D516" s="67" t="n">
        <v>0.410192</v>
      </c>
      <c r="E516" s="7" t="n">
        <v>0.0313904</v>
      </c>
      <c r="F516" s="65" t="n">
        <v>0.0009922111</v>
      </c>
      <c r="G516" s="64" t="n">
        <v>3.11703</v>
      </c>
      <c r="H516" s="65" t="n">
        <v>0.627125</v>
      </c>
      <c r="I516" s="65" t="n">
        <v>3.01644</v>
      </c>
      <c r="J516" s="66" t="n">
        <v>0.3936974497</v>
      </c>
      <c r="K516" s="67" t="n">
        <v>0.409232</v>
      </c>
      <c r="L516" s="7" t="n">
        <v>0.0224002</v>
      </c>
      <c r="M516" s="65" t="n">
        <v>0.0005145709</v>
      </c>
      <c r="N516" s="64" t="n">
        <v>3.05174</v>
      </c>
      <c r="O516" s="65" t="n">
        <v>0.427494</v>
      </c>
      <c r="P516" s="65" t="n">
        <v>3.00219</v>
      </c>
      <c r="Q516" s="66" t="n">
        <v>0.1827876016</v>
      </c>
      <c r="R516" s="67" t="n">
        <v>0.409473</v>
      </c>
      <c r="S516" s="7" t="n">
        <v>0.0161628</v>
      </c>
      <c r="T516" s="65" t="n">
        <v>0.0002723716</v>
      </c>
      <c r="U516" s="64" t="n">
        <v>3.03433</v>
      </c>
      <c r="V516" s="65" t="n">
        <v>0.301982</v>
      </c>
      <c r="W516" s="65" t="n">
        <v>3.009</v>
      </c>
      <c r="X516" s="66" t="n">
        <v>0.0913582508</v>
      </c>
      <c r="Y516" s="64"/>
      <c r="Z516" s="64"/>
      <c r="AA516" s="9" t="n">
        <f aca="false">IF("na"=F516,"",F516/F512)</f>
        <v>0.98354488927165</v>
      </c>
      <c r="AB516" s="7" t="n">
        <f aca="false">IF("na"=J516,"",J516/J512)</f>
        <v>0.861432281715118</v>
      </c>
      <c r="AC516" s="7" t="n">
        <f aca="false">IF("na"=M516,"",M516/M512)</f>
        <v>1.04069518162837</v>
      </c>
      <c r="AD516" s="7" t="n">
        <f aca="false">IF("na"=Q516,"",Q516/Q512)</f>
        <v>0.966958252762407</v>
      </c>
      <c r="AE516" s="7" t="n">
        <f aca="false">IF("na"=T516,"",T516/T512)</f>
        <v>0.977638319377922</v>
      </c>
      <c r="AF516" s="7" t="n">
        <f aca="false">IF("na"=X516,"",X516/X512)</f>
        <v>1.05445838069633</v>
      </c>
      <c r="AG516" s="7" t="n">
        <f aca="false">AG515</f>
        <v>513</v>
      </c>
      <c r="AH516" s="62" t="n">
        <f aca="true">SUM(IF(INDIRECT(ADDRESS(ROW(),AH$40))&gt;INDIRECT(ADDRESS($AG516,AH$40)),1,0),IF(INDIRECT(ADDRESS(ROW(),AH$40))&gt;INDIRECT(ADDRESS($AG516+1,AH$40)),1,0),IF(INDIRECT(ADDRESS(ROW(),AH$40))&gt;INDIRECT(ADDRESS($AG516+2,AH$40)),1,0),IF(INDIRECT(ADDRESS(ROW(),AH$40))&gt;INDIRECT(ADDRESS($AG516+3,AH$40)),1,0))+1</f>
        <v>1</v>
      </c>
      <c r="AI516" s="62" t="n">
        <f aca="true">SUM(IF(INDIRECT(ADDRESS(ROW(),AI$40))&gt;INDIRECT(ADDRESS($AG516,AI$40)),1,0),IF(INDIRECT(ADDRESS(ROW(),AI$40))&gt;INDIRECT(ADDRESS($AG516+1,AI$40)),1,0),IF(INDIRECT(ADDRESS(ROW(),AI$40))&gt;INDIRECT(ADDRESS($AG516+2,AI$40)),1,0),IF(INDIRECT(ADDRESS(ROW(),AI$40))&gt;INDIRECT(ADDRESS($AG516+3,AI$40)),1,0))+1</f>
        <v>1</v>
      </c>
      <c r="AJ516" s="62" t="n">
        <f aca="true">SUM(IF(INDIRECT(ADDRESS(ROW(),AJ$40))&gt;INDIRECT(ADDRESS($AG516,AJ$40)),1,0),IF(INDIRECT(ADDRESS(ROW(),AJ$40))&gt;INDIRECT(ADDRESS($AG516+1,AJ$40)),1,0),IF(INDIRECT(ADDRESS(ROW(),AJ$40))&gt;INDIRECT(ADDRESS($AG516+2,AJ$40)),1,0),IF(INDIRECT(ADDRESS(ROW(),AJ$40))&gt;INDIRECT(ADDRESS($AG516+3,AJ$40)),1,0))+1</f>
        <v>4</v>
      </c>
      <c r="AK516" s="62" t="n">
        <f aca="true">SUM(IF(INDIRECT(ADDRESS(ROW(),AK$40))&gt;INDIRECT(ADDRESS($AG516,AK$40)),1,0),IF(INDIRECT(ADDRESS(ROW(),AK$40))&gt;INDIRECT(ADDRESS($AG516+1,AK$40)),1,0),IF(INDIRECT(ADDRESS(ROW(),AK$40))&gt;INDIRECT(ADDRESS($AG516+2,AK$40)),1,0),IF(INDIRECT(ADDRESS(ROW(),AK$40))&gt;INDIRECT(ADDRESS($AG516+3,AK$40)),1,0))+1</f>
        <v>2</v>
      </c>
      <c r="AL516" s="62" t="n">
        <f aca="true">SUM(IF(INDIRECT(ADDRESS(ROW(),AL$40))&gt;INDIRECT(ADDRESS($AG516,AL$40)),1,0),IF(INDIRECT(ADDRESS(ROW(),AL$40))&gt;INDIRECT(ADDRESS($AG516+1,AL$40)),1,0),IF(INDIRECT(ADDRESS(ROW(),AL$40))&gt;INDIRECT(ADDRESS($AG516+2,AL$40)),1,0),IF(INDIRECT(ADDRESS(ROW(),AL$40))&gt;INDIRECT(ADDRESS($AG516+3,AL$40)),1,0))+1</f>
        <v>4</v>
      </c>
      <c r="AM516" s="62" t="n">
        <f aca="true">SUM(IF(INDIRECT(ADDRESS(ROW(),AM$40))&gt;INDIRECT(ADDRESS($AG516,AM$40)),1,0),IF(INDIRECT(ADDRESS(ROW(),AM$40))&gt;INDIRECT(ADDRESS($AG516+1,AM$40)),1,0),IF(INDIRECT(ADDRESS(ROW(),AM$40))&gt;INDIRECT(ADDRESS($AG516+2,AM$40)),1,0),IF(INDIRECT(ADDRESS(ROW(),AM$40))&gt;INDIRECT(ADDRESS($AG516+3,AM$40)),1,0))+1</f>
        <v>4</v>
      </c>
      <c r="AO516" s="8" t="n">
        <f aca="false">IF("na"=F516,"",SQRT(F516)/SQRT(F512))</f>
        <v>0.991738316932269</v>
      </c>
      <c r="AP516" s="8" t="n">
        <f aca="false">IF("na"=J516,"",SQRT(J516)/SQRT(J512))</f>
        <v>0.928133762835464</v>
      </c>
      <c r="AQ516" s="8" t="n">
        <f aca="false">IF("na"=M516,"",SQRT(M516)/SQRT(M512))</f>
        <v>1.02014468661478</v>
      </c>
      <c r="AR516" s="8" t="n">
        <f aca="false">IF("na"=Q516,"",SQRT(Q516)/SQRT(Q512))</f>
        <v>0.983340354486892</v>
      </c>
      <c r="AS516" s="8" t="n">
        <f aca="false">IF("na"=T516,"",SQRT(T516)/SQRT(T512))</f>
        <v>0.98875594530598</v>
      </c>
      <c r="AT516" s="8" t="n">
        <f aca="false">IF("na"=X516,"",SQRT(X516)/SQRT(X512))</f>
        <v>1.02686823920907</v>
      </c>
    </row>
  </sheetData>
  <mergeCells count="235">
    <mergeCell ref="B1:G1"/>
    <mergeCell ref="I1:N1"/>
    <mergeCell ref="B2:D2"/>
    <mergeCell ref="E2:G2"/>
    <mergeCell ref="I2:K2"/>
    <mergeCell ref="L2:N2"/>
    <mergeCell ref="B9:M9"/>
    <mergeCell ref="N9:Y9"/>
    <mergeCell ref="B10:E10"/>
    <mergeCell ref="F10:I10"/>
    <mergeCell ref="J10:M10"/>
    <mergeCell ref="N10:Q10"/>
    <mergeCell ref="R10:U10"/>
    <mergeCell ref="V10:Y10"/>
    <mergeCell ref="B17:I17"/>
    <mergeCell ref="B18:E18"/>
    <mergeCell ref="F18:I18"/>
    <mergeCell ref="B25:I25"/>
    <mergeCell ref="B26:E26"/>
    <mergeCell ref="F26:I26"/>
    <mergeCell ref="B33:I33"/>
    <mergeCell ref="B34:E34"/>
    <mergeCell ref="F34:I34"/>
    <mergeCell ref="D41:X41"/>
    <mergeCell ref="D42:J42"/>
    <mergeCell ref="K42:Q42"/>
    <mergeCell ref="R42:X42"/>
    <mergeCell ref="D50:X50"/>
    <mergeCell ref="D51:J51"/>
    <mergeCell ref="K51:Q51"/>
    <mergeCell ref="R51:X51"/>
    <mergeCell ref="D59:X59"/>
    <mergeCell ref="D60:J60"/>
    <mergeCell ref="K60:Q60"/>
    <mergeCell ref="R60:X60"/>
    <mergeCell ref="D68:X68"/>
    <mergeCell ref="D69:J69"/>
    <mergeCell ref="K69:Q69"/>
    <mergeCell ref="R69:X69"/>
    <mergeCell ref="D77:X77"/>
    <mergeCell ref="D78:J78"/>
    <mergeCell ref="K78:Q78"/>
    <mergeCell ref="R78:X78"/>
    <mergeCell ref="D86:X86"/>
    <mergeCell ref="D87:J87"/>
    <mergeCell ref="K87:Q87"/>
    <mergeCell ref="R87:X87"/>
    <mergeCell ref="D95:X95"/>
    <mergeCell ref="D96:J96"/>
    <mergeCell ref="K96:Q96"/>
    <mergeCell ref="R96:X96"/>
    <mergeCell ref="D104:X104"/>
    <mergeCell ref="D105:J105"/>
    <mergeCell ref="K105:Q105"/>
    <mergeCell ref="R105:X105"/>
    <mergeCell ref="D113:X113"/>
    <mergeCell ref="D114:J114"/>
    <mergeCell ref="K114:Q114"/>
    <mergeCell ref="R114:X114"/>
    <mergeCell ref="D122:X122"/>
    <mergeCell ref="D123:J123"/>
    <mergeCell ref="K123:Q123"/>
    <mergeCell ref="R123:X123"/>
    <mergeCell ref="D131:X131"/>
    <mergeCell ref="D132:J132"/>
    <mergeCell ref="K132:Q132"/>
    <mergeCell ref="R132:X132"/>
    <mergeCell ref="D140:X140"/>
    <mergeCell ref="D141:J141"/>
    <mergeCell ref="K141:Q141"/>
    <mergeCell ref="R141:X141"/>
    <mergeCell ref="D149:X149"/>
    <mergeCell ref="D150:J150"/>
    <mergeCell ref="K150:Q150"/>
    <mergeCell ref="R150:X150"/>
    <mergeCell ref="D158:X158"/>
    <mergeCell ref="D159:J159"/>
    <mergeCell ref="K159:Q159"/>
    <mergeCell ref="R159:X159"/>
    <mergeCell ref="D167:X167"/>
    <mergeCell ref="D168:J168"/>
    <mergeCell ref="K168:Q168"/>
    <mergeCell ref="R168:X168"/>
    <mergeCell ref="D176:X176"/>
    <mergeCell ref="D177:J177"/>
    <mergeCell ref="K177:Q177"/>
    <mergeCell ref="R177:X177"/>
    <mergeCell ref="D185:X185"/>
    <mergeCell ref="D186:J186"/>
    <mergeCell ref="K186:Q186"/>
    <mergeCell ref="R186:X186"/>
    <mergeCell ref="D194:X194"/>
    <mergeCell ref="D195:J195"/>
    <mergeCell ref="K195:Q195"/>
    <mergeCell ref="R195:X195"/>
    <mergeCell ref="D203:X203"/>
    <mergeCell ref="D204:J204"/>
    <mergeCell ref="K204:Q204"/>
    <mergeCell ref="R204:X204"/>
    <mergeCell ref="D212:X212"/>
    <mergeCell ref="D213:J213"/>
    <mergeCell ref="K213:Q213"/>
    <mergeCell ref="R213:X213"/>
    <mergeCell ref="D221:X221"/>
    <mergeCell ref="D222:J222"/>
    <mergeCell ref="K222:Q222"/>
    <mergeCell ref="R222:X222"/>
    <mergeCell ref="D230:X230"/>
    <mergeCell ref="D231:J231"/>
    <mergeCell ref="K231:Q231"/>
    <mergeCell ref="R231:X231"/>
    <mergeCell ref="D239:X239"/>
    <mergeCell ref="D240:J240"/>
    <mergeCell ref="K240:Q240"/>
    <mergeCell ref="R240:X240"/>
    <mergeCell ref="D248:X248"/>
    <mergeCell ref="D249:J249"/>
    <mergeCell ref="K249:Q249"/>
    <mergeCell ref="R249:X249"/>
    <mergeCell ref="D257:X257"/>
    <mergeCell ref="D258:J258"/>
    <mergeCell ref="K258:Q258"/>
    <mergeCell ref="R258:X258"/>
    <mergeCell ref="D266:X266"/>
    <mergeCell ref="D267:J267"/>
    <mergeCell ref="K267:Q267"/>
    <mergeCell ref="R267:X267"/>
    <mergeCell ref="D275:X275"/>
    <mergeCell ref="D276:J276"/>
    <mergeCell ref="K276:Q276"/>
    <mergeCell ref="R276:X276"/>
    <mergeCell ref="D284:X284"/>
    <mergeCell ref="D285:J285"/>
    <mergeCell ref="K285:Q285"/>
    <mergeCell ref="R285:X285"/>
    <mergeCell ref="D293:X293"/>
    <mergeCell ref="D294:J294"/>
    <mergeCell ref="K294:Q294"/>
    <mergeCell ref="R294:X294"/>
    <mergeCell ref="D302:X302"/>
    <mergeCell ref="D303:J303"/>
    <mergeCell ref="K303:Q303"/>
    <mergeCell ref="R303:X303"/>
    <mergeCell ref="D311:X311"/>
    <mergeCell ref="D312:J312"/>
    <mergeCell ref="K312:Q312"/>
    <mergeCell ref="R312:X312"/>
    <mergeCell ref="D320:X320"/>
    <mergeCell ref="D321:J321"/>
    <mergeCell ref="K321:Q321"/>
    <mergeCell ref="R321:X321"/>
    <mergeCell ref="D329:X329"/>
    <mergeCell ref="D330:J330"/>
    <mergeCell ref="K330:Q330"/>
    <mergeCell ref="R330:X330"/>
    <mergeCell ref="D338:X338"/>
    <mergeCell ref="D339:J339"/>
    <mergeCell ref="K339:Q339"/>
    <mergeCell ref="R339:X339"/>
    <mergeCell ref="D347:X347"/>
    <mergeCell ref="D348:J348"/>
    <mergeCell ref="K348:Q348"/>
    <mergeCell ref="R348:X348"/>
    <mergeCell ref="D356:X356"/>
    <mergeCell ref="D357:J357"/>
    <mergeCell ref="K357:Q357"/>
    <mergeCell ref="R357:X357"/>
    <mergeCell ref="D365:X365"/>
    <mergeCell ref="D366:J366"/>
    <mergeCell ref="K366:Q366"/>
    <mergeCell ref="R366:X366"/>
    <mergeCell ref="D374:X374"/>
    <mergeCell ref="D375:J375"/>
    <mergeCell ref="K375:Q375"/>
    <mergeCell ref="R375:X375"/>
    <mergeCell ref="D383:X383"/>
    <mergeCell ref="D384:J384"/>
    <mergeCell ref="K384:Q384"/>
    <mergeCell ref="R384:X384"/>
    <mergeCell ref="D392:X392"/>
    <mergeCell ref="D393:J393"/>
    <mergeCell ref="K393:Q393"/>
    <mergeCell ref="R393:X393"/>
    <mergeCell ref="D401:X401"/>
    <mergeCell ref="D402:J402"/>
    <mergeCell ref="K402:Q402"/>
    <mergeCell ref="R402:X402"/>
    <mergeCell ref="D410:X410"/>
    <mergeCell ref="D411:J411"/>
    <mergeCell ref="K411:Q411"/>
    <mergeCell ref="R411:X411"/>
    <mergeCell ref="D419:X419"/>
    <mergeCell ref="D420:J420"/>
    <mergeCell ref="K420:Q420"/>
    <mergeCell ref="R420:X420"/>
    <mergeCell ref="D428:X428"/>
    <mergeCell ref="D429:J429"/>
    <mergeCell ref="K429:Q429"/>
    <mergeCell ref="R429:X429"/>
    <mergeCell ref="D437:X437"/>
    <mergeCell ref="D438:J438"/>
    <mergeCell ref="K438:Q438"/>
    <mergeCell ref="R438:X438"/>
    <mergeCell ref="D446:X446"/>
    <mergeCell ref="D447:J447"/>
    <mergeCell ref="K447:Q447"/>
    <mergeCell ref="R447:X447"/>
    <mergeCell ref="D455:X455"/>
    <mergeCell ref="D456:J456"/>
    <mergeCell ref="K456:Q456"/>
    <mergeCell ref="R456:X456"/>
    <mergeCell ref="D464:X464"/>
    <mergeCell ref="D465:J465"/>
    <mergeCell ref="K465:Q465"/>
    <mergeCell ref="R465:X465"/>
    <mergeCell ref="D473:X473"/>
    <mergeCell ref="D474:J474"/>
    <mergeCell ref="K474:Q474"/>
    <mergeCell ref="R474:X474"/>
    <mergeCell ref="D482:X482"/>
    <mergeCell ref="D483:J483"/>
    <mergeCell ref="K483:Q483"/>
    <mergeCell ref="R483:X483"/>
    <mergeCell ref="D491:X491"/>
    <mergeCell ref="D492:J492"/>
    <mergeCell ref="K492:Q492"/>
    <mergeCell ref="R492:X492"/>
    <mergeCell ref="D500:X500"/>
    <mergeCell ref="D501:J501"/>
    <mergeCell ref="K501:Q501"/>
    <mergeCell ref="R501:X501"/>
    <mergeCell ref="D509:X509"/>
    <mergeCell ref="D510:J510"/>
    <mergeCell ref="K510:Q510"/>
    <mergeCell ref="R510:X510"/>
  </mergeCells>
  <printOptions headings="false" gridLines="false" gridLinesSet="true" horizontalCentered="false" verticalCentered="false"/>
  <pageMargins left="0.590277777777778" right="0.590277777777778"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1216</TotalTime>
  <Application>LibreOffice/7.0.6.2$Linux_X86_64 LibreOffice_project/00$Build-2</Application>
  <AppVersion>15.0000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2017-12-27T11:06:07Z</dcterms:created>
  <dc:creator>Patrick Emond</dc:creator>
  <dc:description/>
  <dc:language>en-CA</dc:language>
  <cp:lastModifiedBy>Ben Bolker</cp:lastModifiedBy>
  <dcterms:modified xsi:type="dcterms:W3CDTF">2021-08-31T15:40:55Z</dcterms:modified>
  <cp:revision>141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